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mendoza/Desktop/Apps/j4data/kratia/j4srvauth/src/public/"/>
    </mc:Choice>
  </mc:AlternateContent>
  <xr:revisionPtr revIDLastSave="0" documentId="13_ncr:1_{12BB4CE0-5207-1449-A063-2318F37024D6}" xr6:coauthVersionLast="47" xr6:coauthVersionMax="47" xr10:uidLastSave="{00000000-0000-0000-0000-000000000000}"/>
  <bookViews>
    <workbookView minimized="1" xWindow="30240" yWindow="-17660" windowWidth="60160" windowHeight="32300" activeTab="1" xr2:uid="{00000000-000D-0000-FFFF-FFFF00000000}"/>
  </bookViews>
  <sheets>
    <sheet name="pto_vot" sheetId="4" r:id="rId1"/>
    <sheet name="Hoja2" sheetId="6" r:id="rId2"/>
    <sheet name="historia" sheetId="1" r:id="rId3"/>
    <sheet name="fuentepoint" sheetId="2" r:id="rId4"/>
    <sheet name="Hoja1" sheetId="5" r:id="rId5"/>
  </sheets>
  <definedNames>
    <definedName name="_xlnm._FilterDatabase" localSheetId="3" hidden="1">fuentepoint!$A$1:$M$2221</definedName>
    <definedName name="_xlnm._FilterDatabase" localSheetId="2" hidden="1">historia!$A$1:$P$6542</definedName>
    <definedName name="_xlnm._FilterDatabase" localSheetId="4" hidden="1">Hoja1!$A$1:$M$226</definedName>
    <definedName name="_xlnm._FilterDatabase" localSheetId="0" hidden="1">pto_vot!$A$1:$K$226</definedName>
  </definedNames>
  <calcPr calcId="191029"/>
  <pivotCaches>
    <pivotCache cacheId="1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1" i="5" l="1"/>
  <c r="K220" i="5"/>
  <c r="K219" i="5"/>
  <c r="K218" i="5"/>
  <c r="K217" i="5"/>
  <c r="K216" i="5"/>
  <c r="K215" i="5"/>
  <c r="K214" i="5"/>
  <c r="K213" i="5"/>
  <c r="K212" i="5"/>
  <c r="K211" i="5"/>
  <c r="K210" i="5"/>
  <c r="K209" i="5"/>
  <c r="K208" i="5"/>
  <c r="K207" i="5"/>
  <c r="K206" i="5"/>
  <c r="K205" i="5"/>
  <c r="K204" i="5"/>
  <c r="K203" i="5"/>
  <c r="K202" i="5"/>
  <c r="K201" i="5"/>
  <c r="K200" i="5"/>
  <c r="K199" i="5"/>
  <c r="K198" i="5"/>
  <c r="K197" i="5"/>
  <c r="K196" i="5"/>
  <c r="K195" i="5"/>
  <c r="K194" i="5"/>
  <c r="K193" i="5"/>
  <c r="K192" i="5"/>
  <c r="K191" i="5"/>
  <c r="K190" i="5"/>
  <c r="K189" i="5"/>
  <c r="K188" i="5"/>
  <c r="K187" i="5"/>
  <c r="K186" i="5"/>
  <c r="K185" i="5"/>
  <c r="K184" i="5"/>
  <c r="K183" i="5"/>
  <c r="K182" i="5"/>
  <c r="K181" i="5"/>
  <c r="K180" i="5"/>
  <c r="K179" i="5"/>
  <c r="K178" i="5"/>
  <c r="K177" i="5"/>
  <c r="K176" i="5"/>
  <c r="K175" i="5"/>
  <c r="K174" i="5"/>
  <c r="K173" i="5"/>
  <c r="K172" i="5"/>
  <c r="K171" i="5"/>
  <c r="K170" i="5"/>
  <c r="K169" i="5"/>
  <c r="K168" i="5"/>
  <c r="K167" i="5"/>
  <c r="K166" i="5"/>
  <c r="K165" i="5"/>
  <c r="K164" i="5"/>
  <c r="K163" i="5"/>
  <c r="K162" i="5"/>
  <c r="K161" i="5"/>
  <c r="K160" i="5"/>
  <c r="K159" i="5"/>
  <c r="K158" i="5"/>
  <c r="K157" i="5"/>
  <c r="K156" i="5"/>
  <c r="K155" i="5"/>
  <c r="K154" i="5"/>
  <c r="K153" i="5"/>
  <c r="K152" i="5"/>
  <c r="K151" i="5"/>
  <c r="K150" i="5"/>
  <c r="K149" i="5"/>
  <c r="K148" i="5"/>
  <c r="K147" i="5"/>
  <c r="K146" i="5"/>
  <c r="K145" i="5"/>
  <c r="K144" i="5"/>
  <c r="K143" i="5"/>
  <c r="K142" i="5"/>
  <c r="K141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K128" i="5"/>
  <c r="K127" i="5"/>
  <c r="K126" i="5"/>
  <c r="K125" i="5"/>
  <c r="K124" i="5"/>
  <c r="K123" i="5"/>
  <c r="K122" i="5"/>
  <c r="K121" i="5"/>
  <c r="K120" i="5"/>
  <c r="K119" i="5"/>
  <c r="K118" i="5"/>
  <c r="K117" i="5"/>
  <c r="K116" i="5"/>
  <c r="K115" i="5"/>
  <c r="K114" i="5"/>
  <c r="K113" i="5"/>
  <c r="K112" i="5"/>
  <c r="K111" i="5"/>
  <c r="K110" i="5"/>
  <c r="K109" i="5"/>
  <c r="K108" i="5"/>
  <c r="K107" i="5"/>
  <c r="K106" i="5"/>
  <c r="K105" i="5"/>
  <c r="K104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C314" i="1"/>
  <c r="D314" i="1"/>
  <c r="C315" i="1"/>
  <c r="D315" i="1"/>
  <c r="C316" i="1"/>
  <c r="D316" i="1"/>
  <c r="C317" i="1"/>
  <c r="D317" i="1"/>
  <c r="C318" i="1"/>
  <c r="D318" i="1"/>
  <c r="C319" i="1"/>
  <c r="D319" i="1"/>
  <c r="C320" i="1"/>
  <c r="D320" i="1"/>
  <c r="C321" i="1"/>
  <c r="D321" i="1"/>
  <c r="C322" i="1"/>
  <c r="D322" i="1"/>
  <c r="C323" i="1"/>
  <c r="D323" i="1"/>
  <c r="C324" i="1"/>
  <c r="D324" i="1"/>
  <c r="C325" i="1"/>
  <c r="D325" i="1"/>
  <c r="C326" i="1"/>
  <c r="D326" i="1"/>
  <c r="C327" i="1"/>
  <c r="D327" i="1"/>
  <c r="C328" i="1"/>
  <c r="D328" i="1"/>
  <c r="C329" i="1"/>
  <c r="D329" i="1"/>
  <c r="C330" i="1"/>
  <c r="D330" i="1"/>
  <c r="C331" i="1"/>
  <c r="D331" i="1"/>
  <c r="C332" i="1"/>
  <c r="D332" i="1"/>
  <c r="C333" i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C340" i="1"/>
  <c r="D340" i="1"/>
  <c r="C341" i="1"/>
  <c r="D341" i="1"/>
  <c r="C342" i="1"/>
  <c r="D342" i="1"/>
  <c r="C343" i="1"/>
  <c r="D343" i="1"/>
  <c r="C344" i="1"/>
  <c r="D344" i="1"/>
  <c r="C345" i="1"/>
  <c r="D345" i="1"/>
  <c r="C346" i="1"/>
  <c r="D346" i="1"/>
  <c r="C347" i="1"/>
  <c r="D347" i="1"/>
  <c r="C348" i="1"/>
  <c r="D348" i="1"/>
  <c r="C349" i="1"/>
  <c r="D349" i="1"/>
  <c r="C350" i="1"/>
  <c r="D350" i="1"/>
  <c r="C351" i="1"/>
  <c r="D351" i="1"/>
  <c r="C352" i="1"/>
  <c r="D352" i="1"/>
  <c r="C353" i="1"/>
  <c r="D35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60" i="1"/>
  <c r="D360" i="1"/>
  <c r="C361" i="1"/>
  <c r="D361" i="1"/>
  <c r="C362" i="1"/>
  <c r="D362" i="1"/>
  <c r="C363" i="1"/>
  <c r="D363" i="1"/>
  <c r="C364" i="1"/>
  <c r="D364" i="1"/>
  <c r="C365" i="1"/>
  <c r="D365" i="1"/>
  <c r="C366" i="1"/>
  <c r="D366" i="1"/>
  <c r="C367" i="1"/>
  <c r="D367" i="1"/>
  <c r="C368" i="1"/>
  <c r="D368" i="1"/>
  <c r="C369" i="1"/>
  <c r="D369" i="1"/>
  <c r="C370" i="1"/>
  <c r="D370" i="1"/>
  <c r="C371" i="1"/>
  <c r="D371" i="1"/>
  <c r="C372" i="1"/>
  <c r="D372" i="1"/>
  <c r="C373" i="1"/>
  <c r="D373" i="1"/>
  <c r="C374" i="1"/>
  <c r="D374" i="1"/>
  <c r="C375" i="1"/>
  <c r="D375" i="1"/>
  <c r="C376" i="1"/>
  <c r="D376" i="1"/>
  <c r="C377" i="1"/>
  <c r="D377" i="1"/>
  <c r="C378" i="1"/>
  <c r="D378" i="1"/>
  <c r="C379" i="1"/>
  <c r="D379" i="1"/>
  <c r="C380" i="1"/>
  <c r="D380" i="1"/>
  <c r="C381" i="1"/>
  <c r="D381" i="1"/>
  <c r="C382" i="1"/>
  <c r="D382" i="1"/>
  <c r="C383" i="1"/>
  <c r="D383" i="1"/>
  <c r="C384" i="1"/>
  <c r="D384" i="1"/>
  <c r="C385" i="1"/>
  <c r="D385" i="1"/>
  <c r="C386" i="1"/>
  <c r="D386" i="1"/>
  <c r="C387" i="1"/>
  <c r="D387" i="1"/>
  <c r="C388" i="1"/>
  <c r="D388" i="1"/>
  <c r="C389" i="1"/>
  <c r="D389" i="1"/>
  <c r="C390" i="1"/>
  <c r="D390" i="1"/>
  <c r="C391" i="1"/>
  <c r="D391" i="1"/>
  <c r="C392" i="1"/>
  <c r="D392" i="1"/>
  <c r="C393" i="1"/>
  <c r="D393" i="1"/>
  <c r="C394" i="1"/>
  <c r="D394" i="1"/>
  <c r="C395" i="1"/>
  <c r="D395" i="1"/>
  <c r="C396" i="1"/>
  <c r="D396" i="1"/>
  <c r="C397" i="1"/>
  <c r="D397" i="1"/>
  <c r="C398" i="1"/>
  <c r="D398" i="1"/>
  <c r="C399" i="1"/>
  <c r="D399" i="1"/>
  <c r="C400" i="1"/>
  <c r="D400" i="1"/>
  <c r="C401" i="1"/>
  <c r="D401" i="1"/>
  <c r="C402" i="1"/>
  <c r="D402" i="1"/>
  <c r="C403" i="1"/>
  <c r="D403" i="1"/>
  <c r="C404" i="1"/>
  <c r="D404" i="1"/>
  <c r="C405" i="1"/>
  <c r="D405" i="1"/>
  <c r="C406" i="1"/>
  <c r="D406" i="1"/>
  <c r="C407" i="1"/>
  <c r="D407" i="1"/>
  <c r="C408" i="1"/>
  <c r="D408" i="1"/>
  <c r="C409" i="1"/>
  <c r="D409" i="1"/>
  <c r="C410" i="1"/>
  <c r="D410" i="1"/>
  <c r="C411" i="1"/>
  <c r="D411" i="1"/>
  <c r="C412" i="1"/>
  <c r="D412" i="1"/>
  <c r="C413" i="1"/>
  <c r="D413" i="1"/>
  <c r="C414" i="1"/>
  <c r="D414" i="1"/>
  <c r="C415" i="1"/>
  <c r="D415" i="1"/>
  <c r="C416" i="1"/>
  <c r="D416" i="1"/>
  <c r="C417" i="1"/>
  <c r="D417" i="1"/>
  <c r="C418" i="1"/>
  <c r="D418" i="1"/>
  <c r="C419" i="1"/>
  <c r="D419" i="1"/>
  <c r="C420" i="1"/>
  <c r="D420" i="1"/>
  <c r="C421" i="1"/>
  <c r="D421" i="1"/>
  <c r="C422" i="1"/>
  <c r="D422" i="1"/>
  <c r="C423" i="1"/>
  <c r="D423" i="1"/>
  <c r="C424" i="1"/>
  <c r="D424" i="1"/>
  <c r="C425" i="1"/>
  <c r="D425" i="1"/>
  <c r="C426" i="1"/>
  <c r="D426" i="1"/>
  <c r="C427" i="1"/>
  <c r="D427" i="1"/>
  <c r="C428" i="1"/>
  <c r="D428" i="1"/>
  <c r="C429" i="1"/>
  <c r="D429" i="1"/>
  <c r="C430" i="1"/>
  <c r="D430" i="1"/>
  <c r="C431" i="1"/>
  <c r="D431" i="1"/>
  <c r="C432" i="1"/>
  <c r="D432" i="1"/>
  <c r="C433" i="1"/>
  <c r="D433" i="1"/>
  <c r="C434" i="1"/>
  <c r="D434" i="1"/>
  <c r="C435" i="1"/>
  <c r="D435" i="1"/>
  <c r="C436" i="1"/>
  <c r="D436" i="1"/>
  <c r="C437" i="1"/>
  <c r="D437" i="1"/>
  <c r="C438" i="1"/>
  <c r="D438" i="1"/>
  <c r="C439" i="1"/>
  <c r="D439" i="1"/>
  <c r="C440" i="1"/>
  <c r="D440" i="1"/>
  <c r="C441" i="1"/>
  <c r="D441" i="1"/>
  <c r="C442" i="1"/>
  <c r="D442" i="1"/>
  <c r="C443" i="1"/>
  <c r="D443" i="1"/>
  <c r="C444" i="1"/>
  <c r="D444" i="1"/>
  <c r="C445" i="1"/>
  <c r="D445" i="1"/>
  <c r="C446" i="1"/>
  <c r="D446" i="1"/>
  <c r="C447" i="1"/>
  <c r="D447" i="1"/>
  <c r="C448" i="1"/>
  <c r="D448" i="1"/>
  <c r="C449" i="1"/>
  <c r="D449" i="1"/>
  <c r="C450" i="1"/>
  <c r="D450" i="1"/>
  <c r="C451" i="1"/>
  <c r="D451" i="1"/>
  <c r="C452" i="1"/>
  <c r="D452" i="1"/>
  <c r="C453" i="1"/>
  <c r="D453" i="1"/>
  <c r="C454" i="1"/>
  <c r="D454" i="1"/>
  <c r="C455" i="1"/>
  <c r="D455" i="1"/>
  <c r="C456" i="1"/>
  <c r="D456" i="1"/>
  <c r="C457" i="1"/>
  <c r="D457" i="1"/>
  <c r="C458" i="1"/>
  <c r="D458" i="1"/>
  <c r="C459" i="1"/>
  <c r="D459" i="1"/>
  <c r="C460" i="1"/>
  <c r="D460" i="1"/>
  <c r="C461" i="1"/>
  <c r="D461" i="1"/>
  <c r="C462" i="1"/>
  <c r="D462" i="1"/>
  <c r="C463" i="1"/>
  <c r="D463" i="1"/>
  <c r="C464" i="1"/>
  <c r="D464" i="1"/>
  <c r="C465" i="1"/>
  <c r="D465" i="1"/>
  <c r="C466" i="1"/>
  <c r="D466" i="1"/>
  <c r="C467" i="1"/>
  <c r="D467" i="1"/>
  <c r="C468" i="1"/>
  <c r="D468" i="1"/>
  <c r="C469" i="1"/>
  <c r="D469" i="1"/>
  <c r="C470" i="1"/>
  <c r="D470" i="1"/>
  <c r="C471" i="1"/>
  <c r="D471" i="1"/>
  <c r="C472" i="1"/>
  <c r="D472" i="1"/>
  <c r="C473" i="1"/>
  <c r="D473" i="1"/>
  <c r="C474" i="1"/>
  <c r="D474" i="1"/>
  <c r="C475" i="1"/>
  <c r="D475" i="1"/>
  <c r="C476" i="1"/>
  <c r="D476" i="1"/>
  <c r="C477" i="1"/>
  <c r="D477" i="1"/>
  <c r="C478" i="1"/>
  <c r="D478" i="1"/>
  <c r="C479" i="1"/>
  <c r="D479" i="1"/>
  <c r="C480" i="1"/>
  <c r="D480" i="1"/>
  <c r="C481" i="1"/>
  <c r="D481" i="1"/>
  <c r="C482" i="1"/>
  <c r="D482" i="1"/>
  <c r="C483" i="1"/>
  <c r="D483" i="1"/>
  <c r="C484" i="1"/>
  <c r="D484" i="1"/>
  <c r="C485" i="1"/>
  <c r="D485" i="1"/>
  <c r="C486" i="1"/>
  <c r="D486" i="1"/>
  <c r="C487" i="1"/>
  <c r="D487" i="1"/>
  <c r="C488" i="1"/>
  <c r="D488" i="1"/>
  <c r="C489" i="1"/>
  <c r="D489" i="1"/>
  <c r="C490" i="1"/>
  <c r="D490" i="1"/>
  <c r="C491" i="1"/>
  <c r="D491" i="1"/>
  <c r="C492" i="1"/>
  <c r="D492" i="1"/>
  <c r="C493" i="1"/>
  <c r="D493" i="1"/>
  <c r="C494" i="1"/>
  <c r="D494" i="1"/>
  <c r="C495" i="1"/>
  <c r="D495" i="1"/>
  <c r="C496" i="1"/>
  <c r="D496" i="1"/>
  <c r="C497" i="1"/>
  <c r="D497" i="1"/>
  <c r="C498" i="1"/>
  <c r="D498" i="1"/>
  <c r="C499" i="1"/>
  <c r="D499" i="1"/>
  <c r="C500" i="1"/>
  <c r="D500" i="1"/>
  <c r="C501" i="1"/>
  <c r="D501" i="1"/>
  <c r="C502" i="1"/>
  <c r="D502" i="1"/>
  <c r="C503" i="1"/>
  <c r="D503" i="1"/>
  <c r="C504" i="1"/>
  <c r="D504" i="1"/>
  <c r="C505" i="1"/>
  <c r="D505" i="1"/>
  <c r="C506" i="1"/>
  <c r="D506" i="1"/>
  <c r="C507" i="1"/>
  <c r="D507" i="1"/>
  <c r="C508" i="1"/>
  <c r="D508" i="1"/>
  <c r="C509" i="1"/>
  <c r="D509" i="1"/>
  <c r="C510" i="1"/>
  <c r="D510" i="1"/>
  <c r="C511" i="1"/>
  <c r="D511" i="1"/>
  <c r="C512" i="1"/>
  <c r="D512" i="1"/>
  <c r="C513" i="1"/>
  <c r="D513" i="1"/>
  <c r="C514" i="1"/>
  <c r="D514" i="1"/>
  <c r="C515" i="1"/>
  <c r="D515" i="1"/>
  <c r="C516" i="1"/>
  <c r="D516" i="1"/>
  <c r="C517" i="1"/>
  <c r="D517" i="1"/>
  <c r="C518" i="1"/>
  <c r="D518" i="1"/>
  <c r="C519" i="1"/>
  <c r="D519" i="1"/>
  <c r="C520" i="1"/>
  <c r="D520" i="1"/>
  <c r="C521" i="1"/>
  <c r="D521" i="1"/>
  <c r="C522" i="1"/>
  <c r="D522" i="1"/>
  <c r="C523" i="1"/>
  <c r="D523" i="1"/>
  <c r="C524" i="1"/>
  <c r="D524" i="1"/>
  <c r="C525" i="1"/>
  <c r="D525" i="1"/>
  <c r="C526" i="1"/>
  <c r="D526" i="1"/>
  <c r="C527" i="1"/>
  <c r="D527" i="1"/>
  <c r="C528" i="1"/>
  <c r="D528" i="1"/>
  <c r="C529" i="1"/>
  <c r="D529" i="1"/>
  <c r="C530" i="1"/>
  <c r="D530" i="1"/>
  <c r="C531" i="1"/>
  <c r="D531" i="1"/>
  <c r="C532" i="1"/>
  <c r="D532" i="1"/>
  <c r="C533" i="1"/>
  <c r="D533" i="1"/>
  <c r="C534" i="1"/>
  <c r="D534" i="1"/>
  <c r="C535" i="1"/>
  <c r="D535" i="1"/>
  <c r="C536" i="1"/>
  <c r="D536" i="1"/>
  <c r="C537" i="1"/>
  <c r="D537" i="1"/>
  <c r="C538" i="1"/>
  <c r="D538" i="1"/>
  <c r="C539" i="1"/>
  <c r="D539" i="1"/>
  <c r="C540" i="1"/>
  <c r="D540" i="1"/>
  <c r="C541" i="1"/>
  <c r="D541" i="1"/>
  <c r="C542" i="1"/>
  <c r="D542" i="1"/>
  <c r="C543" i="1"/>
  <c r="D543" i="1"/>
  <c r="C544" i="1"/>
  <c r="D544" i="1"/>
  <c r="C545" i="1"/>
  <c r="D545" i="1"/>
  <c r="C546" i="1"/>
  <c r="D546" i="1"/>
  <c r="C547" i="1"/>
  <c r="D547" i="1"/>
  <c r="C548" i="1"/>
  <c r="D548" i="1"/>
  <c r="C549" i="1"/>
  <c r="D549" i="1"/>
  <c r="C550" i="1"/>
  <c r="D550" i="1"/>
  <c r="C551" i="1"/>
  <c r="D551" i="1"/>
  <c r="C552" i="1"/>
  <c r="D552" i="1"/>
  <c r="C553" i="1"/>
  <c r="D553" i="1"/>
  <c r="C554" i="1"/>
  <c r="D554" i="1"/>
  <c r="C555" i="1"/>
  <c r="D555" i="1"/>
  <c r="C556" i="1"/>
  <c r="D556" i="1"/>
  <c r="C557" i="1"/>
  <c r="D557" i="1"/>
  <c r="C558" i="1"/>
  <c r="D558" i="1"/>
  <c r="C559" i="1"/>
  <c r="D559" i="1"/>
  <c r="C560" i="1"/>
  <c r="D560" i="1"/>
  <c r="C561" i="1"/>
  <c r="D561" i="1"/>
  <c r="C562" i="1"/>
  <c r="D562" i="1"/>
  <c r="C563" i="1"/>
  <c r="D563" i="1"/>
  <c r="C564" i="1"/>
  <c r="D564" i="1"/>
  <c r="C565" i="1"/>
  <c r="D565" i="1"/>
  <c r="C566" i="1"/>
  <c r="D566" i="1"/>
  <c r="C567" i="1"/>
  <c r="D567" i="1"/>
  <c r="C568" i="1"/>
  <c r="D568" i="1"/>
  <c r="C569" i="1"/>
  <c r="D569" i="1"/>
  <c r="C570" i="1"/>
  <c r="D570" i="1"/>
  <c r="C571" i="1"/>
  <c r="D571" i="1"/>
  <c r="C572" i="1"/>
  <c r="D572" i="1"/>
  <c r="C573" i="1"/>
  <c r="D573" i="1"/>
  <c r="C574" i="1"/>
  <c r="D574" i="1"/>
  <c r="C575" i="1"/>
  <c r="D575" i="1"/>
  <c r="C576" i="1"/>
  <c r="D576" i="1"/>
  <c r="C577" i="1"/>
  <c r="D577" i="1"/>
  <c r="C578" i="1"/>
  <c r="D578" i="1"/>
  <c r="C579" i="1"/>
  <c r="D579" i="1"/>
  <c r="C580" i="1"/>
  <c r="D580" i="1"/>
  <c r="C581" i="1"/>
  <c r="D581" i="1"/>
  <c r="C582" i="1"/>
  <c r="D582" i="1"/>
  <c r="C583" i="1"/>
  <c r="D583" i="1"/>
  <c r="C584" i="1"/>
  <c r="D584" i="1"/>
  <c r="C585" i="1"/>
  <c r="D585" i="1"/>
  <c r="C586" i="1"/>
  <c r="D586" i="1"/>
  <c r="C587" i="1"/>
  <c r="D587" i="1"/>
  <c r="C588" i="1"/>
  <c r="D588" i="1"/>
  <c r="C589" i="1"/>
  <c r="D589" i="1"/>
  <c r="C590" i="1"/>
  <c r="D590" i="1"/>
  <c r="C591" i="1"/>
  <c r="D591" i="1"/>
  <c r="C592" i="1"/>
  <c r="D592" i="1"/>
  <c r="C593" i="1"/>
  <c r="D593" i="1"/>
  <c r="C594" i="1"/>
  <c r="D594" i="1"/>
  <c r="C595" i="1"/>
  <c r="D595" i="1"/>
  <c r="C596" i="1"/>
  <c r="D596" i="1"/>
  <c r="C597" i="1"/>
  <c r="D597" i="1"/>
  <c r="C598" i="1"/>
  <c r="D598" i="1"/>
  <c r="C599" i="1"/>
  <c r="D599" i="1"/>
  <c r="C600" i="1"/>
  <c r="D600" i="1"/>
  <c r="C601" i="1"/>
  <c r="D601" i="1"/>
  <c r="C602" i="1"/>
  <c r="D602" i="1"/>
  <c r="C603" i="1"/>
  <c r="D603" i="1"/>
  <c r="C604" i="1"/>
  <c r="D604" i="1"/>
  <c r="C605" i="1"/>
  <c r="D605" i="1"/>
  <c r="C606" i="1"/>
  <c r="D606" i="1"/>
  <c r="C607" i="1"/>
  <c r="D607" i="1"/>
  <c r="C608" i="1"/>
  <c r="D608" i="1"/>
  <c r="C609" i="1"/>
  <c r="D609" i="1"/>
  <c r="C610" i="1"/>
  <c r="D610" i="1"/>
  <c r="C611" i="1"/>
  <c r="D611" i="1"/>
  <c r="C612" i="1"/>
  <c r="D612" i="1"/>
  <c r="C613" i="1"/>
  <c r="D613" i="1"/>
  <c r="C614" i="1"/>
  <c r="D614" i="1"/>
  <c r="C615" i="1"/>
  <c r="D615" i="1"/>
  <c r="C616" i="1"/>
  <c r="D616" i="1"/>
  <c r="C617" i="1"/>
  <c r="D617" i="1"/>
  <c r="C618" i="1"/>
  <c r="D618" i="1"/>
  <c r="C619" i="1"/>
  <c r="D619" i="1"/>
  <c r="C620" i="1"/>
  <c r="D620" i="1"/>
  <c r="C621" i="1"/>
  <c r="D621" i="1"/>
  <c r="C622" i="1"/>
  <c r="D622" i="1"/>
  <c r="C623" i="1"/>
  <c r="D623" i="1"/>
  <c r="C624" i="1"/>
  <c r="D624" i="1"/>
  <c r="C625" i="1"/>
  <c r="D625" i="1"/>
  <c r="C626" i="1"/>
  <c r="D626" i="1"/>
  <c r="C627" i="1"/>
  <c r="D627" i="1"/>
  <c r="C628" i="1"/>
  <c r="D628" i="1"/>
  <c r="C629" i="1"/>
  <c r="D629" i="1"/>
  <c r="C630" i="1"/>
  <c r="D630" i="1"/>
  <c r="C631" i="1"/>
  <c r="D631" i="1"/>
  <c r="C632" i="1"/>
  <c r="D632" i="1"/>
  <c r="C633" i="1"/>
  <c r="D633" i="1"/>
  <c r="C634" i="1"/>
  <c r="D634" i="1"/>
  <c r="C635" i="1"/>
  <c r="D635" i="1"/>
  <c r="C636" i="1"/>
  <c r="D636" i="1"/>
  <c r="C637" i="1"/>
  <c r="D637" i="1"/>
  <c r="C638" i="1"/>
  <c r="D638" i="1"/>
  <c r="C639" i="1"/>
  <c r="D639" i="1"/>
  <c r="C640" i="1"/>
  <c r="D640" i="1"/>
  <c r="C641" i="1"/>
  <c r="D641" i="1"/>
  <c r="C642" i="1"/>
  <c r="D642" i="1"/>
  <c r="C643" i="1"/>
  <c r="D643" i="1"/>
  <c r="C644" i="1"/>
  <c r="D644" i="1"/>
  <c r="C645" i="1"/>
  <c r="D645" i="1"/>
  <c r="C646" i="1"/>
  <c r="D646" i="1"/>
  <c r="C647" i="1"/>
  <c r="D647" i="1"/>
  <c r="C648" i="1"/>
  <c r="D648" i="1"/>
  <c r="C649" i="1"/>
  <c r="D649" i="1"/>
  <c r="C650" i="1"/>
  <c r="D650" i="1"/>
  <c r="C651" i="1"/>
  <c r="D651" i="1"/>
  <c r="C652" i="1"/>
  <c r="D652" i="1"/>
  <c r="C653" i="1"/>
  <c r="D653" i="1"/>
  <c r="C654" i="1"/>
  <c r="D654" i="1"/>
  <c r="C655" i="1"/>
  <c r="D655" i="1"/>
  <c r="C656" i="1"/>
  <c r="D656" i="1"/>
  <c r="C657" i="1"/>
  <c r="D657" i="1"/>
  <c r="C658" i="1"/>
  <c r="D658" i="1"/>
  <c r="C659" i="1"/>
  <c r="D659" i="1"/>
  <c r="C660" i="1"/>
  <c r="D660" i="1"/>
  <c r="C661" i="1"/>
  <c r="D661" i="1"/>
  <c r="C662" i="1"/>
  <c r="D662" i="1"/>
  <c r="C663" i="1"/>
  <c r="D663" i="1"/>
  <c r="C664" i="1"/>
  <c r="D664" i="1"/>
  <c r="C665" i="1"/>
  <c r="D665" i="1"/>
  <c r="C666" i="1"/>
  <c r="D666" i="1"/>
  <c r="C667" i="1"/>
  <c r="D667" i="1"/>
  <c r="C668" i="1"/>
  <c r="D668" i="1"/>
  <c r="C669" i="1"/>
  <c r="D669" i="1"/>
  <c r="C670" i="1"/>
  <c r="D670" i="1"/>
  <c r="C671" i="1"/>
  <c r="D671" i="1"/>
  <c r="C672" i="1"/>
  <c r="D672" i="1"/>
  <c r="C673" i="1"/>
  <c r="D673" i="1"/>
  <c r="C674" i="1"/>
  <c r="D674" i="1"/>
  <c r="C675" i="1"/>
  <c r="D675" i="1"/>
  <c r="C676" i="1"/>
  <c r="D676" i="1"/>
  <c r="C677" i="1"/>
  <c r="D677" i="1"/>
  <c r="C678" i="1"/>
  <c r="D678" i="1"/>
  <c r="C679" i="1"/>
  <c r="D679" i="1"/>
  <c r="C680" i="1"/>
  <c r="D680" i="1"/>
  <c r="C681" i="1"/>
  <c r="D681" i="1"/>
  <c r="C682" i="1"/>
  <c r="D682" i="1"/>
  <c r="C683" i="1"/>
  <c r="D683" i="1"/>
  <c r="C684" i="1"/>
  <c r="D684" i="1"/>
  <c r="C685" i="1"/>
  <c r="D685" i="1"/>
  <c r="C686" i="1"/>
  <c r="D686" i="1"/>
  <c r="C687" i="1"/>
  <c r="D687" i="1"/>
  <c r="C688" i="1"/>
  <c r="D688" i="1"/>
  <c r="C689" i="1"/>
  <c r="D689" i="1"/>
  <c r="C690" i="1"/>
  <c r="D690" i="1"/>
  <c r="C691" i="1"/>
  <c r="D691" i="1"/>
  <c r="C692" i="1"/>
  <c r="D692" i="1"/>
  <c r="C693" i="1"/>
  <c r="D693" i="1"/>
  <c r="C694" i="1"/>
  <c r="D694" i="1"/>
  <c r="C695" i="1"/>
  <c r="D695" i="1"/>
  <c r="C696" i="1"/>
  <c r="D696" i="1"/>
  <c r="C697" i="1"/>
  <c r="D697" i="1"/>
  <c r="C698" i="1"/>
  <c r="D698" i="1"/>
  <c r="C699" i="1"/>
  <c r="D699" i="1"/>
  <c r="C700" i="1"/>
  <c r="D700" i="1"/>
  <c r="C701" i="1"/>
  <c r="D701" i="1"/>
  <c r="C702" i="1"/>
  <c r="D702" i="1"/>
  <c r="C703" i="1"/>
  <c r="D703" i="1"/>
  <c r="C704" i="1"/>
  <c r="D704" i="1"/>
  <c r="C705" i="1"/>
  <c r="D705" i="1"/>
  <c r="C706" i="1"/>
  <c r="D706" i="1"/>
  <c r="C707" i="1"/>
  <c r="D707" i="1"/>
  <c r="C708" i="1"/>
  <c r="D708" i="1"/>
  <c r="C709" i="1"/>
  <c r="D709" i="1"/>
  <c r="C710" i="1"/>
  <c r="D710" i="1"/>
  <c r="C711" i="1"/>
  <c r="D711" i="1"/>
  <c r="C712" i="1"/>
  <c r="D712" i="1"/>
  <c r="C713" i="1"/>
  <c r="D713" i="1"/>
  <c r="C714" i="1"/>
  <c r="D714" i="1"/>
  <c r="C715" i="1"/>
  <c r="D715" i="1"/>
  <c r="C716" i="1"/>
  <c r="D716" i="1"/>
  <c r="C717" i="1"/>
  <c r="D717" i="1"/>
  <c r="C718" i="1"/>
  <c r="D718" i="1"/>
  <c r="C719" i="1"/>
  <c r="D719" i="1"/>
  <c r="C720" i="1"/>
  <c r="D720" i="1"/>
  <c r="C721" i="1"/>
  <c r="D721" i="1"/>
  <c r="C722" i="1"/>
  <c r="D722" i="1"/>
  <c r="C723" i="1"/>
  <c r="D723" i="1"/>
  <c r="C724" i="1"/>
  <c r="D724" i="1"/>
  <c r="C725" i="1"/>
  <c r="D725" i="1"/>
  <c r="C726" i="1"/>
  <c r="D726" i="1"/>
  <c r="C727" i="1"/>
  <c r="D727" i="1"/>
  <c r="C728" i="1"/>
  <c r="D728" i="1"/>
  <c r="C729" i="1"/>
  <c r="D729" i="1"/>
  <c r="C730" i="1"/>
  <c r="D730" i="1"/>
  <c r="C731" i="1"/>
  <c r="D731" i="1"/>
  <c r="C732" i="1"/>
  <c r="D732" i="1"/>
  <c r="C733" i="1"/>
  <c r="D733" i="1"/>
  <c r="C734" i="1"/>
  <c r="D734" i="1"/>
  <c r="C735" i="1"/>
  <c r="D735" i="1"/>
  <c r="C736" i="1"/>
  <c r="D736" i="1"/>
  <c r="C737" i="1"/>
  <c r="D737" i="1"/>
  <c r="C738" i="1"/>
  <c r="D738" i="1"/>
  <c r="C739" i="1"/>
  <c r="D739" i="1"/>
  <c r="C740" i="1"/>
  <c r="D740" i="1"/>
  <c r="C741" i="1"/>
  <c r="D741" i="1"/>
  <c r="C742" i="1"/>
  <c r="D742" i="1"/>
  <c r="C743" i="1"/>
  <c r="D743" i="1"/>
  <c r="C744" i="1"/>
  <c r="D744" i="1"/>
  <c r="C745" i="1"/>
  <c r="D745" i="1"/>
  <c r="C746" i="1"/>
  <c r="D746" i="1"/>
  <c r="C747" i="1"/>
  <c r="D747" i="1"/>
  <c r="C748" i="1"/>
  <c r="D748" i="1"/>
  <c r="C749" i="1"/>
  <c r="D749" i="1"/>
  <c r="C750" i="1"/>
  <c r="D750" i="1"/>
  <c r="C751" i="1"/>
  <c r="D751" i="1"/>
  <c r="C752" i="1"/>
  <c r="D752" i="1"/>
  <c r="C753" i="1"/>
  <c r="D753" i="1"/>
  <c r="C754" i="1"/>
  <c r="D754" i="1"/>
  <c r="C755" i="1"/>
  <c r="D755" i="1"/>
  <c r="C756" i="1"/>
  <c r="D756" i="1"/>
  <c r="C757" i="1"/>
  <c r="D757" i="1"/>
  <c r="C758" i="1"/>
  <c r="D758" i="1"/>
  <c r="C759" i="1"/>
  <c r="D759" i="1"/>
  <c r="C760" i="1"/>
  <c r="D760" i="1"/>
  <c r="C761" i="1"/>
  <c r="D761" i="1"/>
  <c r="C762" i="1"/>
  <c r="D762" i="1"/>
  <c r="C763" i="1"/>
  <c r="D763" i="1"/>
  <c r="C764" i="1"/>
  <c r="D764" i="1"/>
  <c r="C765" i="1"/>
  <c r="D765" i="1"/>
  <c r="C766" i="1"/>
  <c r="D766" i="1"/>
  <c r="C767" i="1"/>
  <c r="D767" i="1"/>
  <c r="C768" i="1"/>
  <c r="D768" i="1"/>
  <c r="C769" i="1"/>
  <c r="D769" i="1"/>
  <c r="C770" i="1"/>
  <c r="D770" i="1"/>
  <c r="C771" i="1"/>
  <c r="D771" i="1"/>
  <c r="C772" i="1"/>
  <c r="D772" i="1"/>
  <c r="C773" i="1"/>
  <c r="D773" i="1"/>
  <c r="C774" i="1"/>
  <c r="D774" i="1"/>
  <c r="C775" i="1"/>
  <c r="D775" i="1"/>
  <c r="C776" i="1"/>
  <c r="D776" i="1"/>
  <c r="C777" i="1"/>
  <c r="D777" i="1"/>
  <c r="C778" i="1"/>
  <c r="D778" i="1"/>
  <c r="C779" i="1"/>
  <c r="D779" i="1"/>
  <c r="C780" i="1"/>
  <c r="D780" i="1"/>
  <c r="C781" i="1"/>
  <c r="D781" i="1"/>
  <c r="C782" i="1"/>
  <c r="D782" i="1"/>
  <c r="C783" i="1"/>
  <c r="D783" i="1"/>
  <c r="C784" i="1"/>
  <c r="D784" i="1"/>
  <c r="C785" i="1"/>
  <c r="D785" i="1"/>
  <c r="C786" i="1"/>
  <c r="D786" i="1"/>
  <c r="C787" i="1"/>
  <c r="D787" i="1"/>
  <c r="C788" i="1"/>
  <c r="D788" i="1"/>
  <c r="C789" i="1"/>
  <c r="D789" i="1"/>
  <c r="C790" i="1"/>
  <c r="D790" i="1"/>
  <c r="C791" i="1"/>
  <c r="D791" i="1"/>
  <c r="C792" i="1"/>
  <c r="D792" i="1"/>
  <c r="C793" i="1"/>
  <c r="D793" i="1"/>
  <c r="C794" i="1"/>
  <c r="D794" i="1"/>
  <c r="C795" i="1"/>
  <c r="D795" i="1"/>
  <c r="C796" i="1"/>
  <c r="D796" i="1"/>
  <c r="C797" i="1"/>
  <c r="D797" i="1"/>
  <c r="C798" i="1"/>
  <c r="D798" i="1"/>
  <c r="C799" i="1"/>
  <c r="D799" i="1"/>
  <c r="C800" i="1"/>
  <c r="D800" i="1"/>
  <c r="C801" i="1"/>
  <c r="D801" i="1"/>
  <c r="C802" i="1"/>
  <c r="D802" i="1"/>
  <c r="C803" i="1"/>
  <c r="D803" i="1"/>
  <c r="C804" i="1"/>
  <c r="D804" i="1"/>
  <c r="C805" i="1"/>
  <c r="D805" i="1"/>
  <c r="C806" i="1"/>
  <c r="D806" i="1"/>
  <c r="C807" i="1"/>
  <c r="D807" i="1"/>
  <c r="C808" i="1"/>
  <c r="D808" i="1"/>
  <c r="C809" i="1"/>
  <c r="D809" i="1"/>
  <c r="C810" i="1"/>
  <c r="D810" i="1"/>
  <c r="C811" i="1"/>
  <c r="D811" i="1"/>
  <c r="C812" i="1"/>
  <c r="D812" i="1"/>
  <c r="C813" i="1"/>
  <c r="D813" i="1"/>
  <c r="C814" i="1"/>
  <c r="D814" i="1"/>
  <c r="C815" i="1"/>
  <c r="D815" i="1"/>
  <c r="C816" i="1"/>
  <c r="D816" i="1"/>
  <c r="C817" i="1"/>
  <c r="D817" i="1"/>
  <c r="C818" i="1"/>
  <c r="D818" i="1"/>
  <c r="C819" i="1"/>
  <c r="D819" i="1"/>
  <c r="C820" i="1"/>
  <c r="D820" i="1"/>
  <c r="C821" i="1"/>
  <c r="D821" i="1"/>
  <c r="C822" i="1"/>
  <c r="D822" i="1"/>
  <c r="C823" i="1"/>
  <c r="D823" i="1"/>
  <c r="C824" i="1"/>
  <c r="D824" i="1"/>
  <c r="C825" i="1"/>
  <c r="D825" i="1"/>
  <c r="C826" i="1"/>
  <c r="D826" i="1"/>
  <c r="C827" i="1"/>
  <c r="D827" i="1"/>
  <c r="C828" i="1"/>
  <c r="D828" i="1"/>
  <c r="C829" i="1"/>
  <c r="D829" i="1"/>
  <c r="C830" i="1"/>
  <c r="D830" i="1"/>
  <c r="C831" i="1"/>
  <c r="D831" i="1"/>
  <c r="C832" i="1"/>
  <c r="D832" i="1"/>
  <c r="C833" i="1"/>
  <c r="D833" i="1"/>
  <c r="C834" i="1"/>
  <c r="D834" i="1"/>
  <c r="C835" i="1"/>
  <c r="D835" i="1"/>
  <c r="C836" i="1"/>
  <c r="D836" i="1"/>
  <c r="C837" i="1"/>
  <c r="D837" i="1"/>
  <c r="C838" i="1"/>
  <c r="D838" i="1"/>
  <c r="C839" i="1"/>
  <c r="D839" i="1"/>
  <c r="C840" i="1"/>
  <c r="D840" i="1"/>
  <c r="C841" i="1"/>
  <c r="D841" i="1"/>
  <c r="C842" i="1"/>
  <c r="D842" i="1"/>
  <c r="C843" i="1"/>
  <c r="D843" i="1"/>
  <c r="C844" i="1"/>
  <c r="D844" i="1"/>
  <c r="C845" i="1"/>
  <c r="D845" i="1"/>
  <c r="C846" i="1"/>
  <c r="D846" i="1"/>
  <c r="C847" i="1"/>
  <c r="D847" i="1"/>
  <c r="C848" i="1"/>
  <c r="D848" i="1"/>
  <c r="C849" i="1"/>
  <c r="D849" i="1"/>
  <c r="C850" i="1"/>
  <c r="D850" i="1"/>
  <c r="C851" i="1"/>
  <c r="D851" i="1"/>
  <c r="C852" i="1"/>
  <c r="D852" i="1"/>
  <c r="C853" i="1"/>
  <c r="D853" i="1"/>
  <c r="C854" i="1"/>
  <c r="D854" i="1"/>
  <c r="C855" i="1"/>
  <c r="D855" i="1"/>
  <c r="C856" i="1"/>
  <c r="D856" i="1"/>
  <c r="C857" i="1"/>
  <c r="D857" i="1"/>
  <c r="C858" i="1"/>
  <c r="D858" i="1"/>
  <c r="C859" i="1"/>
  <c r="D859" i="1"/>
  <c r="C860" i="1"/>
  <c r="D860" i="1"/>
  <c r="C861" i="1"/>
  <c r="D861" i="1"/>
  <c r="C862" i="1"/>
  <c r="D862" i="1"/>
  <c r="C863" i="1"/>
  <c r="D863" i="1"/>
  <c r="C864" i="1"/>
  <c r="D864" i="1"/>
  <c r="C865" i="1"/>
  <c r="D865" i="1"/>
  <c r="C866" i="1"/>
  <c r="D866" i="1"/>
  <c r="C867" i="1"/>
  <c r="D867" i="1"/>
  <c r="C868" i="1"/>
  <c r="D868" i="1"/>
  <c r="C869" i="1"/>
  <c r="D869" i="1"/>
  <c r="C870" i="1"/>
  <c r="D870" i="1"/>
  <c r="C871" i="1"/>
  <c r="D871" i="1"/>
  <c r="C872" i="1"/>
  <c r="D872" i="1"/>
  <c r="C873" i="1"/>
  <c r="D873" i="1"/>
  <c r="C874" i="1"/>
  <c r="D874" i="1"/>
  <c r="C875" i="1"/>
  <c r="D875" i="1"/>
  <c r="C876" i="1"/>
  <c r="D876" i="1"/>
  <c r="C877" i="1"/>
  <c r="D877" i="1"/>
  <c r="C878" i="1"/>
  <c r="D878" i="1"/>
  <c r="C879" i="1"/>
  <c r="D879" i="1"/>
  <c r="C880" i="1"/>
  <c r="D880" i="1"/>
  <c r="C881" i="1"/>
  <c r="D881" i="1"/>
  <c r="C882" i="1"/>
  <c r="D882" i="1"/>
  <c r="C883" i="1"/>
  <c r="D883" i="1"/>
  <c r="C884" i="1"/>
  <c r="D884" i="1"/>
  <c r="C885" i="1"/>
  <c r="D885" i="1"/>
  <c r="C886" i="1"/>
  <c r="D886" i="1"/>
  <c r="C887" i="1"/>
  <c r="D887" i="1"/>
  <c r="C888" i="1"/>
  <c r="D888" i="1"/>
  <c r="C889" i="1"/>
  <c r="D889" i="1"/>
  <c r="C890" i="1"/>
  <c r="D890" i="1"/>
  <c r="C891" i="1"/>
  <c r="D891" i="1"/>
  <c r="C892" i="1"/>
  <c r="D892" i="1"/>
  <c r="C893" i="1"/>
  <c r="D893" i="1"/>
  <c r="C894" i="1"/>
  <c r="D894" i="1"/>
  <c r="C895" i="1"/>
  <c r="D895" i="1"/>
  <c r="C896" i="1"/>
  <c r="D896" i="1"/>
  <c r="C897" i="1"/>
  <c r="D897" i="1"/>
  <c r="C898" i="1"/>
  <c r="D898" i="1"/>
  <c r="C899" i="1"/>
  <c r="D899" i="1"/>
  <c r="C900" i="1"/>
  <c r="D900" i="1"/>
  <c r="C901" i="1"/>
  <c r="D901" i="1"/>
  <c r="C902" i="1"/>
  <c r="D902" i="1"/>
  <c r="C903" i="1"/>
  <c r="D903" i="1"/>
  <c r="C904" i="1"/>
  <c r="D904" i="1"/>
  <c r="C905" i="1"/>
  <c r="D905" i="1"/>
  <c r="C906" i="1"/>
  <c r="D906" i="1"/>
  <c r="C907" i="1"/>
  <c r="D907" i="1"/>
  <c r="C908" i="1"/>
  <c r="D908" i="1"/>
  <c r="C909" i="1"/>
  <c r="D909" i="1"/>
  <c r="C910" i="1"/>
  <c r="D910" i="1"/>
  <c r="C911" i="1"/>
  <c r="D911" i="1"/>
  <c r="C912" i="1"/>
  <c r="D912" i="1"/>
  <c r="C913" i="1"/>
  <c r="D913" i="1"/>
  <c r="C914" i="1"/>
  <c r="D914" i="1"/>
  <c r="C915" i="1"/>
  <c r="D915" i="1"/>
  <c r="C916" i="1"/>
  <c r="D916" i="1"/>
  <c r="C917" i="1"/>
  <c r="D917" i="1"/>
  <c r="C918" i="1"/>
  <c r="D918" i="1"/>
  <c r="C919" i="1"/>
  <c r="D919" i="1"/>
  <c r="C920" i="1"/>
  <c r="D920" i="1"/>
  <c r="C921" i="1"/>
  <c r="D921" i="1"/>
  <c r="C922" i="1"/>
  <c r="D922" i="1"/>
  <c r="C923" i="1"/>
  <c r="D923" i="1"/>
  <c r="C924" i="1"/>
  <c r="D924" i="1"/>
  <c r="C925" i="1"/>
  <c r="D925" i="1"/>
  <c r="C926" i="1"/>
  <c r="D926" i="1"/>
  <c r="C927" i="1"/>
  <c r="D927" i="1"/>
  <c r="C928" i="1"/>
  <c r="D928" i="1"/>
  <c r="C929" i="1"/>
  <c r="D929" i="1"/>
  <c r="C930" i="1"/>
  <c r="D930" i="1"/>
  <c r="C931" i="1"/>
  <c r="D931" i="1"/>
  <c r="C932" i="1"/>
  <c r="D932" i="1"/>
  <c r="C933" i="1"/>
  <c r="D933" i="1"/>
  <c r="C934" i="1"/>
  <c r="D934" i="1"/>
  <c r="C935" i="1"/>
  <c r="D935" i="1"/>
  <c r="C936" i="1"/>
  <c r="D936" i="1"/>
  <c r="C937" i="1"/>
  <c r="D937" i="1"/>
  <c r="C938" i="1"/>
  <c r="D938" i="1"/>
  <c r="C939" i="1"/>
  <c r="D939" i="1"/>
  <c r="C940" i="1"/>
  <c r="D940" i="1"/>
  <c r="C941" i="1"/>
  <c r="D941" i="1"/>
  <c r="C942" i="1"/>
  <c r="D942" i="1"/>
  <c r="C943" i="1"/>
  <c r="D943" i="1"/>
  <c r="C944" i="1"/>
  <c r="D944" i="1"/>
  <c r="C945" i="1"/>
  <c r="D945" i="1"/>
  <c r="C946" i="1"/>
  <c r="D946" i="1"/>
  <c r="C947" i="1"/>
  <c r="D947" i="1"/>
  <c r="C948" i="1"/>
  <c r="D948" i="1"/>
  <c r="C949" i="1"/>
  <c r="D949" i="1"/>
  <c r="C950" i="1"/>
  <c r="D950" i="1"/>
  <c r="C951" i="1"/>
  <c r="D951" i="1"/>
  <c r="C952" i="1"/>
  <c r="D952" i="1"/>
  <c r="C953" i="1"/>
  <c r="D953" i="1"/>
  <c r="C954" i="1"/>
  <c r="D954" i="1"/>
  <c r="C955" i="1"/>
  <c r="D955" i="1"/>
  <c r="C956" i="1"/>
  <c r="D956" i="1"/>
  <c r="C957" i="1"/>
  <c r="D957" i="1"/>
  <c r="C958" i="1"/>
  <c r="D958" i="1"/>
  <c r="C959" i="1"/>
  <c r="D959" i="1"/>
  <c r="C960" i="1"/>
  <c r="D960" i="1"/>
  <c r="C961" i="1"/>
  <c r="D961" i="1"/>
  <c r="C962" i="1"/>
  <c r="D962" i="1"/>
  <c r="C963" i="1"/>
  <c r="D963" i="1"/>
  <c r="C964" i="1"/>
  <c r="D964" i="1"/>
  <c r="C965" i="1"/>
  <c r="D965" i="1"/>
  <c r="C966" i="1"/>
  <c r="D966" i="1"/>
  <c r="C967" i="1"/>
  <c r="D967" i="1"/>
  <c r="C968" i="1"/>
  <c r="D968" i="1"/>
  <c r="C969" i="1"/>
  <c r="D969" i="1"/>
  <c r="C970" i="1"/>
  <c r="D970" i="1"/>
  <c r="C971" i="1"/>
  <c r="D971" i="1"/>
  <c r="C972" i="1"/>
  <c r="D972" i="1"/>
  <c r="C973" i="1"/>
  <c r="D973" i="1"/>
  <c r="C974" i="1"/>
  <c r="D974" i="1"/>
  <c r="C975" i="1"/>
  <c r="D975" i="1"/>
  <c r="C976" i="1"/>
  <c r="D976" i="1"/>
  <c r="C977" i="1"/>
  <c r="D977" i="1"/>
  <c r="C978" i="1"/>
  <c r="D978" i="1"/>
  <c r="C979" i="1"/>
  <c r="D979" i="1"/>
  <c r="C980" i="1"/>
  <c r="D980" i="1"/>
  <c r="C981" i="1"/>
  <c r="D981" i="1"/>
  <c r="C982" i="1"/>
  <c r="D982" i="1"/>
  <c r="C983" i="1"/>
  <c r="D983" i="1"/>
  <c r="C984" i="1"/>
  <c r="D984" i="1"/>
  <c r="C985" i="1"/>
  <c r="D985" i="1"/>
  <c r="C986" i="1"/>
  <c r="D986" i="1"/>
  <c r="C987" i="1"/>
  <c r="D987" i="1"/>
  <c r="C988" i="1"/>
  <c r="D988" i="1"/>
  <c r="C989" i="1"/>
  <c r="D989" i="1"/>
  <c r="C990" i="1"/>
  <c r="D990" i="1"/>
  <c r="C991" i="1"/>
  <c r="D991" i="1"/>
  <c r="C992" i="1"/>
  <c r="D992" i="1"/>
  <c r="C993" i="1"/>
  <c r="D993" i="1"/>
  <c r="C994" i="1"/>
  <c r="D994" i="1"/>
  <c r="C995" i="1"/>
  <c r="D995" i="1"/>
  <c r="C996" i="1"/>
  <c r="D996" i="1"/>
  <c r="C997" i="1"/>
  <c r="D997" i="1"/>
  <c r="C998" i="1"/>
  <c r="D998" i="1"/>
  <c r="C999" i="1"/>
  <c r="D999" i="1"/>
  <c r="C1000" i="1"/>
  <c r="D1000" i="1"/>
  <c r="C1001" i="1"/>
  <c r="D1001" i="1"/>
  <c r="C1002" i="1"/>
  <c r="D1002" i="1"/>
  <c r="C1003" i="1"/>
  <c r="D1003" i="1"/>
  <c r="C1004" i="1"/>
  <c r="D1004" i="1"/>
  <c r="C1005" i="1"/>
  <c r="D1005" i="1"/>
  <c r="C1006" i="1"/>
  <c r="D1006" i="1"/>
  <c r="C1007" i="1"/>
  <c r="D1007" i="1"/>
  <c r="C1008" i="1"/>
  <c r="D1008" i="1"/>
  <c r="C1009" i="1"/>
  <c r="D1009" i="1"/>
  <c r="C1010" i="1"/>
  <c r="D1010" i="1"/>
  <c r="C1011" i="1"/>
  <c r="D1011" i="1"/>
  <c r="C1012" i="1"/>
  <c r="D1012" i="1"/>
  <c r="C1013" i="1"/>
  <c r="D1013" i="1"/>
  <c r="C1014" i="1"/>
  <c r="D1014" i="1"/>
  <c r="C1015" i="1"/>
  <c r="D1015" i="1"/>
  <c r="C1016" i="1"/>
  <c r="D1016" i="1"/>
  <c r="C1017" i="1"/>
  <c r="D1017" i="1"/>
  <c r="C1018" i="1"/>
  <c r="D1018" i="1"/>
  <c r="C1019" i="1"/>
  <c r="D1019" i="1"/>
  <c r="C1020" i="1"/>
  <c r="D1020" i="1"/>
  <c r="C1021" i="1"/>
  <c r="D1021" i="1"/>
  <c r="C1022" i="1"/>
  <c r="D1022" i="1"/>
  <c r="C1023" i="1"/>
  <c r="D1023" i="1"/>
  <c r="C1024" i="1"/>
  <c r="D1024" i="1"/>
  <c r="C1025" i="1"/>
  <c r="D1025" i="1"/>
  <c r="C1026" i="1"/>
  <c r="D1026" i="1"/>
  <c r="C1027" i="1"/>
  <c r="D1027" i="1"/>
  <c r="C1028" i="1"/>
  <c r="D1028" i="1"/>
  <c r="C1029" i="1"/>
  <c r="D1029" i="1"/>
  <c r="C1030" i="1"/>
  <c r="D1030" i="1"/>
  <c r="C1031" i="1"/>
  <c r="D1031" i="1"/>
  <c r="C1032" i="1"/>
  <c r="D1032" i="1"/>
  <c r="C1033" i="1"/>
  <c r="D1033" i="1"/>
  <c r="C1034" i="1"/>
  <c r="D1034" i="1"/>
  <c r="C1035" i="1"/>
  <c r="D1035" i="1"/>
  <c r="C1036" i="1"/>
  <c r="D1036" i="1"/>
  <c r="C1037" i="1"/>
  <c r="D1037" i="1"/>
  <c r="C1038" i="1"/>
  <c r="D1038" i="1"/>
  <c r="C1039" i="1"/>
  <c r="D1039" i="1"/>
  <c r="C1040" i="1"/>
  <c r="D1040" i="1"/>
  <c r="C1041" i="1"/>
  <c r="D1041" i="1"/>
  <c r="C1042" i="1"/>
  <c r="D1042" i="1"/>
  <c r="C1043" i="1"/>
  <c r="D1043" i="1"/>
  <c r="C1044" i="1"/>
  <c r="D1044" i="1"/>
  <c r="C1045" i="1"/>
  <c r="D1045" i="1"/>
  <c r="C1046" i="1"/>
  <c r="D1046" i="1"/>
  <c r="C1047" i="1"/>
  <c r="D1047" i="1"/>
  <c r="C1048" i="1"/>
  <c r="D1048" i="1"/>
  <c r="C1049" i="1"/>
  <c r="D1049" i="1"/>
  <c r="C1050" i="1"/>
  <c r="D1050" i="1"/>
  <c r="C1051" i="1"/>
  <c r="D1051" i="1"/>
  <c r="C1052" i="1"/>
  <c r="D1052" i="1"/>
  <c r="C1053" i="1"/>
  <c r="D1053" i="1"/>
  <c r="C1054" i="1"/>
  <c r="D1054" i="1"/>
  <c r="C1055" i="1"/>
  <c r="D1055" i="1"/>
  <c r="C1056" i="1"/>
  <c r="D1056" i="1"/>
  <c r="C1057" i="1"/>
  <c r="D1057" i="1"/>
  <c r="C1058" i="1"/>
  <c r="D1058" i="1"/>
  <c r="C1059" i="1"/>
  <c r="D1059" i="1"/>
  <c r="C1060" i="1"/>
  <c r="D1060" i="1"/>
  <c r="C1061" i="1"/>
  <c r="D1061" i="1"/>
  <c r="C1062" i="1"/>
  <c r="D1062" i="1"/>
  <c r="C1063" i="1"/>
  <c r="D1063" i="1"/>
  <c r="C1064" i="1"/>
  <c r="D1064" i="1"/>
  <c r="C1065" i="1"/>
  <c r="D1065" i="1"/>
  <c r="C1066" i="1"/>
  <c r="D1066" i="1"/>
  <c r="C1067" i="1"/>
  <c r="D1067" i="1"/>
  <c r="C1068" i="1"/>
  <c r="D1068" i="1"/>
  <c r="C1069" i="1"/>
  <c r="D1069" i="1"/>
  <c r="C1070" i="1"/>
  <c r="D1070" i="1"/>
  <c r="C1071" i="1"/>
  <c r="D1071" i="1"/>
  <c r="C1072" i="1"/>
  <c r="D1072" i="1"/>
  <c r="C1073" i="1"/>
  <c r="D1073" i="1"/>
  <c r="C1074" i="1"/>
  <c r="D1074" i="1"/>
  <c r="C1075" i="1"/>
  <c r="D1075" i="1"/>
  <c r="C1076" i="1"/>
  <c r="D1076" i="1"/>
  <c r="C1077" i="1"/>
  <c r="D1077" i="1"/>
  <c r="C1078" i="1"/>
  <c r="D1078" i="1"/>
  <c r="C1079" i="1"/>
  <c r="D1079" i="1"/>
  <c r="C1080" i="1"/>
  <c r="D1080" i="1"/>
  <c r="C1081" i="1"/>
  <c r="D1081" i="1"/>
  <c r="C1082" i="1"/>
  <c r="D1082" i="1"/>
  <c r="C1083" i="1"/>
  <c r="D1083" i="1"/>
  <c r="C1084" i="1"/>
  <c r="D1084" i="1"/>
  <c r="C1085" i="1"/>
  <c r="D1085" i="1"/>
  <c r="C1086" i="1"/>
  <c r="D1086" i="1"/>
  <c r="C1087" i="1"/>
  <c r="D1087" i="1"/>
  <c r="C1088" i="1"/>
  <c r="D1088" i="1"/>
  <c r="C1089" i="1"/>
  <c r="D1089" i="1"/>
  <c r="C1090" i="1"/>
  <c r="D1090" i="1"/>
  <c r="C1091" i="1"/>
  <c r="D1091" i="1"/>
  <c r="C1092" i="1"/>
  <c r="D1092" i="1"/>
  <c r="C1093" i="1"/>
  <c r="D1093" i="1"/>
  <c r="C1094" i="1"/>
  <c r="D1094" i="1"/>
  <c r="C1095" i="1"/>
  <c r="D1095" i="1"/>
  <c r="C1096" i="1"/>
  <c r="D1096" i="1"/>
  <c r="C1097" i="1"/>
  <c r="D1097" i="1"/>
  <c r="C1098" i="1"/>
  <c r="D1098" i="1"/>
  <c r="C1099" i="1"/>
  <c r="D1099" i="1"/>
  <c r="C1100" i="1"/>
  <c r="D1100" i="1"/>
  <c r="C1101" i="1"/>
  <c r="D1101" i="1"/>
  <c r="C1102" i="1"/>
  <c r="D1102" i="1"/>
  <c r="C1103" i="1"/>
  <c r="D1103" i="1"/>
  <c r="C1104" i="1"/>
  <c r="D1104" i="1"/>
  <c r="C1105" i="1"/>
  <c r="D1105" i="1"/>
  <c r="C1106" i="1"/>
  <c r="D1106" i="1"/>
  <c r="C1107" i="1"/>
  <c r="D1107" i="1"/>
  <c r="C1108" i="1"/>
  <c r="D1108" i="1"/>
  <c r="C1109" i="1"/>
  <c r="D1109" i="1"/>
  <c r="C1110" i="1"/>
  <c r="D1110" i="1"/>
  <c r="C1111" i="1"/>
  <c r="D1111" i="1"/>
  <c r="C1112" i="1"/>
  <c r="D1112" i="1"/>
  <c r="C1113" i="1"/>
  <c r="D1113" i="1"/>
  <c r="C1114" i="1"/>
  <c r="D1114" i="1"/>
  <c r="C1115" i="1"/>
  <c r="D1115" i="1"/>
  <c r="C1116" i="1"/>
  <c r="D1116" i="1"/>
  <c r="C1117" i="1"/>
  <c r="D1117" i="1"/>
  <c r="C1118" i="1"/>
  <c r="D1118" i="1"/>
  <c r="C1119" i="1"/>
  <c r="D1119" i="1"/>
  <c r="C1120" i="1"/>
  <c r="D1120" i="1"/>
  <c r="C1121" i="1"/>
  <c r="D1121" i="1"/>
  <c r="C1122" i="1"/>
  <c r="D1122" i="1"/>
  <c r="C1123" i="1"/>
  <c r="D1123" i="1"/>
  <c r="C1124" i="1"/>
  <c r="D1124" i="1"/>
  <c r="C1125" i="1"/>
  <c r="D1125" i="1"/>
  <c r="C1126" i="1"/>
  <c r="D1126" i="1"/>
  <c r="C1127" i="1"/>
  <c r="D1127" i="1"/>
  <c r="C1128" i="1"/>
  <c r="D1128" i="1"/>
  <c r="C1129" i="1"/>
  <c r="D1129" i="1"/>
  <c r="C1130" i="1"/>
  <c r="D1130" i="1"/>
  <c r="C1131" i="1"/>
  <c r="D1131" i="1"/>
  <c r="C1132" i="1"/>
  <c r="D1132" i="1"/>
  <c r="C1133" i="1"/>
  <c r="D1133" i="1"/>
  <c r="C1134" i="1"/>
  <c r="D1134" i="1"/>
  <c r="C1135" i="1"/>
  <c r="D1135" i="1"/>
  <c r="C1136" i="1"/>
  <c r="D1136" i="1"/>
  <c r="C1137" i="1"/>
  <c r="D1137" i="1"/>
  <c r="C1138" i="1"/>
  <c r="D1138" i="1"/>
  <c r="C1139" i="1"/>
  <c r="D1139" i="1"/>
  <c r="C1140" i="1"/>
  <c r="D1140" i="1"/>
  <c r="C1141" i="1"/>
  <c r="D1141" i="1"/>
  <c r="C1142" i="1"/>
  <c r="D1142" i="1"/>
  <c r="C1143" i="1"/>
  <c r="D1143" i="1"/>
  <c r="C1144" i="1"/>
  <c r="D1144" i="1"/>
  <c r="C1145" i="1"/>
  <c r="D1145" i="1"/>
  <c r="C1146" i="1"/>
  <c r="D1146" i="1"/>
  <c r="C1147" i="1"/>
  <c r="D1147" i="1"/>
  <c r="C1148" i="1"/>
  <c r="D1148" i="1"/>
  <c r="C1149" i="1"/>
  <c r="D1149" i="1"/>
  <c r="C1150" i="1"/>
  <c r="D1150" i="1"/>
  <c r="C1151" i="1"/>
  <c r="D1151" i="1"/>
  <c r="C1152" i="1"/>
  <c r="D1152" i="1"/>
  <c r="C1153" i="1"/>
  <c r="D1153" i="1"/>
  <c r="C1154" i="1"/>
  <c r="D1154" i="1"/>
  <c r="C1155" i="1"/>
  <c r="D1155" i="1"/>
  <c r="C1156" i="1"/>
  <c r="D1156" i="1"/>
  <c r="C1157" i="1"/>
  <c r="D1157" i="1"/>
  <c r="C1158" i="1"/>
  <c r="D1158" i="1"/>
  <c r="C1159" i="1"/>
  <c r="D1159" i="1"/>
  <c r="C1160" i="1"/>
  <c r="D1160" i="1"/>
  <c r="C1161" i="1"/>
  <c r="D1161" i="1"/>
  <c r="C1162" i="1"/>
  <c r="D1162" i="1"/>
  <c r="C1163" i="1"/>
  <c r="D1163" i="1"/>
  <c r="C1164" i="1"/>
  <c r="D1164" i="1"/>
  <c r="C1165" i="1"/>
  <c r="D1165" i="1"/>
  <c r="C1166" i="1"/>
  <c r="D1166" i="1"/>
  <c r="C1167" i="1"/>
  <c r="D1167" i="1"/>
  <c r="C1168" i="1"/>
  <c r="D1168" i="1"/>
  <c r="C1169" i="1"/>
  <c r="D1169" i="1"/>
  <c r="C1170" i="1"/>
  <c r="D1170" i="1"/>
  <c r="C1171" i="1"/>
  <c r="D1171" i="1"/>
  <c r="C1172" i="1"/>
  <c r="D1172" i="1"/>
  <c r="C1173" i="1"/>
  <c r="D1173" i="1"/>
  <c r="C1174" i="1"/>
  <c r="D1174" i="1"/>
  <c r="C1175" i="1"/>
  <c r="D1175" i="1"/>
  <c r="C1176" i="1"/>
  <c r="D1176" i="1"/>
  <c r="C1177" i="1"/>
  <c r="D1177" i="1"/>
  <c r="C1178" i="1"/>
  <c r="D1178" i="1"/>
  <c r="C1179" i="1"/>
  <c r="D1179" i="1"/>
  <c r="C1180" i="1"/>
  <c r="D1180" i="1"/>
  <c r="C1181" i="1"/>
  <c r="D1181" i="1"/>
  <c r="C1182" i="1"/>
  <c r="D1182" i="1"/>
  <c r="C1183" i="1"/>
  <c r="D1183" i="1"/>
  <c r="C1184" i="1"/>
  <c r="D1184" i="1"/>
  <c r="C1185" i="1"/>
  <c r="D1185" i="1"/>
  <c r="C1186" i="1"/>
  <c r="D1186" i="1"/>
  <c r="C1187" i="1"/>
  <c r="D1187" i="1"/>
  <c r="C1188" i="1"/>
  <c r="D1188" i="1"/>
  <c r="C1189" i="1"/>
  <c r="D1189" i="1"/>
  <c r="C1190" i="1"/>
  <c r="D1190" i="1"/>
  <c r="C1191" i="1"/>
  <c r="D1191" i="1"/>
  <c r="C1192" i="1"/>
  <c r="D1192" i="1"/>
  <c r="C1193" i="1"/>
  <c r="D1193" i="1"/>
  <c r="C1194" i="1"/>
  <c r="D1194" i="1"/>
  <c r="C1195" i="1"/>
  <c r="D1195" i="1"/>
  <c r="C1196" i="1"/>
  <c r="D1196" i="1"/>
  <c r="C1197" i="1"/>
  <c r="D1197" i="1"/>
  <c r="C1198" i="1"/>
  <c r="D1198" i="1"/>
  <c r="C1199" i="1"/>
  <c r="D1199" i="1"/>
  <c r="C1200" i="1"/>
  <c r="D1200" i="1"/>
  <c r="C1201" i="1"/>
  <c r="D1201" i="1"/>
  <c r="C1202" i="1"/>
  <c r="D1202" i="1"/>
  <c r="C1203" i="1"/>
  <c r="D1203" i="1"/>
  <c r="C1204" i="1"/>
  <c r="D1204" i="1"/>
  <c r="C1205" i="1"/>
  <c r="D1205" i="1"/>
  <c r="C1206" i="1"/>
  <c r="D1206" i="1"/>
  <c r="C1207" i="1"/>
  <c r="D1207" i="1"/>
  <c r="C1208" i="1"/>
  <c r="D1208" i="1"/>
  <c r="C1209" i="1"/>
  <c r="D1209" i="1"/>
  <c r="C1210" i="1"/>
  <c r="D1210" i="1"/>
  <c r="C1211" i="1"/>
  <c r="D1211" i="1"/>
  <c r="C1212" i="1"/>
  <c r="D1212" i="1"/>
  <c r="C1213" i="1"/>
  <c r="D1213" i="1"/>
  <c r="C1214" i="1"/>
  <c r="D1214" i="1"/>
  <c r="C1215" i="1"/>
  <c r="D1215" i="1"/>
  <c r="C1216" i="1"/>
  <c r="D1216" i="1"/>
  <c r="C1217" i="1"/>
  <c r="D1217" i="1"/>
  <c r="C1218" i="1"/>
  <c r="D1218" i="1"/>
  <c r="C1219" i="1"/>
  <c r="D1219" i="1"/>
  <c r="C1220" i="1"/>
  <c r="D1220" i="1"/>
  <c r="C1221" i="1"/>
  <c r="D1221" i="1"/>
  <c r="C1222" i="1"/>
  <c r="D1222" i="1"/>
  <c r="C1223" i="1"/>
  <c r="D1223" i="1"/>
  <c r="C1224" i="1"/>
  <c r="D1224" i="1"/>
  <c r="C1225" i="1"/>
  <c r="D1225" i="1"/>
  <c r="C1226" i="1"/>
  <c r="D1226" i="1"/>
  <c r="C1227" i="1"/>
  <c r="D1227" i="1"/>
  <c r="C1228" i="1"/>
  <c r="D1228" i="1"/>
  <c r="C1229" i="1"/>
  <c r="D1229" i="1"/>
  <c r="C1230" i="1"/>
  <c r="D1230" i="1"/>
  <c r="C1231" i="1"/>
  <c r="D1231" i="1"/>
  <c r="C1232" i="1"/>
  <c r="D1232" i="1"/>
  <c r="C1233" i="1"/>
  <c r="D1233" i="1"/>
  <c r="C1234" i="1"/>
  <c r="D1234" i="1"/>
  <c r="C1235" i="1"/>
  <c r="D1235" i="1"/>
  <c r="C1236" i="1"/>
  <c r="D1236" i="1"/>
  <c r="C1237" i="1"/>
  <c r="D1237" i="1"/>
  <c r="C1238" i="1"/>
  <c r="D1238" i="1"/>
  <c r="C1239" i="1"/>
  <c r="D1239" i="1"/>
  <c r="C1240" i="1"/>
  <c r="D1240" i="1"/>
  <c r="C1241" i="1"/>
  <c r="D1241" i="1"/>
  <c r="C1242" i="1"/>
  <c r="D1242" i="1"/>
  <c r="C1243" i="1"/>
  <c r="D1243" i="1"/>
  <c r="C1244" i="1"/>
  <c r="D1244" i="1"/>
  <c r="C1245" i="1"/>
  <c r="D1245" i="1"/>
  <c r="C1246" i="1"/>
  <c r="D1246" i="1"/>
  <c r="C1247" i="1"/>
  <c r="D1247" i="1"/>
  <c r="C1248" i="1"/>
  <c r="D1248" i="1"/>
  <c r="C1249" i="1"/>
  <c r="D1249" i="1"/>
  <c r="C1250" i="1"/>
  <c r="D1250" i="1"/>
  <c r="C1251" i="1"/>
  <c r="D1251" i="1"/>
  <c r="C1252" i="1"/>
  <c r="D1252" i="1"/>
  <c r="C1253" i="1"/>
  <c r="D1253" i="1"/>
  <c r="C1254" i="1"/>
  <c r="D1254" i="1"/>
  <c r="C1255" i="1"/>
  <c r="D1255" i="1"/>
  <c r="C1256" i="1"/>
  <c r="D1256" i="1"/>
  <c r="C1257" i="1"/>
  <c r="D1257" i="1"/>
  <c r="C1258" i="1"/>
  <c r="D1258" i="1"/>
  <c r="C1259" i="1"/>
  <c r="D1259" i="1"/>
  <c r="C1260" i="1"/>
  <c r="D1260" i="1"/>
  <c r="C1261" i="1"/>
  <c r="D1261" i="1"/>
  <c r="C1262" i="1"/>
  <c r="D1262" i="1"/>
  <c r="C1263" i="1"/>
  <c r="D1263" i="1"/>
  <c r="C1264" i="1"/>
  <c r="D1264" i="1"/>
  <c r="C1265" i="1"/>
  <c r="D1265" i="1"/>
  <c r="C1266" i="1"/>
  <c r="D1266" i="1"/>
  <c r="C1267" i="1"/>
  <c r="D1267" i="1"/>
  <c r="C1268" i="1"/>
  <c r="D1268" i="1"/>
  <c r="C1269" i="1"/>
  <c r="D1269" i="1"/>
  <c r="C1270" i="1"/>
  <c r="D1270" i="1"/>
  <c r="C1271" i="1"/>
  <c r="D1271" i="1"/>
  <c r="C1272" i="1"/>
  <c r="D1272" i="1"/>
  <c r="C1273" i="1"/>
  <c r="D1273" i="1"/>
  <c r="C1274" i="1"/>
  <c r="D1274" i="1"/>
  <c r="C1275" i="1"/>
  <c r="D1275" i="1"/>
  <c r="C1276" i="1"/>
  <c r="D1276" i="1"/>
  <c r="C1277" i="1"/>
  <c r="D1277" i="1"/>
  <c r="C1278" i="1"/>
  <c r="D1278" i="1"/>
  <c r="C1279" i="1"/>
  <c r="D1279" i="1"/>
  <c r="C1280" i="1"/>
  <c r="D1280" i="1"/>
  <c r="C1281" i="1"/>
  <c r="D1281" i="1"/>
  <c r="C1282" i="1"/>
  <c r="D1282" i="1"/>
  <c r="C1283" i="1"/>
  <c r="D1283" i="1"/>
  <c r="C1284" i="1"/>
  <c r="D1284" i="1"/>
  <c r="C1285" i="1"/>
  <c r="D1285" i="1"/>
  <c r="C1286" i="1"/>
  <c r="D1286" i="1"/>
  <c r="C1287" i="1"/>
  <c r="D1287" i="1"/>
  <c r="C1288" i="1"/>
  <c r="D1288" i="1"/>
  <c r="C1289" i="1"/>
  <c r="D1289" i="1"/>
  <c r="C1290" i="1"/>
  <c r="D1290" i="1"/>
  <c r="C1291" i="1"/>
  <c r="D1291" i="1"/>
  <c r="C1292" i="1"/>
  <c r="D1292" i="1"/>
  <c r="C1293" i="1"/>
  <c r="D1293" i="1"/>
  <c r="C1294" i="1"/>
  <c r="D1294" i="1"/>
  <c r="C1295" i="1"/>
  <c r="D1295" i="1"/>
  <c r="C1296" i="1"/>
  <c r="D1296" i="1"/>
  <c r="C1297" i="1"/>
  <c r="D1297" i="1"/>
  <c r="C1298" i="1"/>
  <c r="D1298" i="1"/>
  <c r="C1299" i="1"/>
  <c r="D1299" i="1"/>
  <c r="C1300" i="1"/>
  <c r="D1300" i="1"/>
  <c r="C1301" i="1"/>
  <c r="D1301" i="1"/>
  <c r="C1302" i="1"/>
  <c r="D1302" i="1"/>
  <c r="C1303" i="1"/>
  <c r="D1303" i="1"/>
  <c r="C1304" i="1"/>
  <c r="D1304" i="1"/>
  <c r="C1305" i="1"/>
  <c r="D1305" i="1"/>
  <c r="C1306" i="1"/>
  <c r="D1306" i="1"/>
  <c r="C1307" i="1"/>
  <c r="D1307" i="1"/>
  <c r="C1308" i="1"/>
  <c r="D1308" i="1"/>
  <c r="C1309" i="1"/>
  <c r="D1309" i="1"/>
  <c r="C1310" i="1"/>
  <c r="D1310" i="1"/>
  <c r="C1311" i="1"/>
  <c r="D1311" i="1"/>
  <c r="C1312" i="1"/>
  <c r="D1312" i="1"/>
  <c r="C1313" i="1"/>
  <c r="D1313" i="1"/>
  <c r="C1314" i="1"/>
  <c r="D1314" i="1"/>
  <c r="C1315" i="1"/>
  <c r="D1315" i="1"/>
  <c r="C1316" i="1"/>
  <c r="D1316" i="1"/>
  <c r="C1317" i="1"/>
  <c r="D1317" i="1"/>
  <c r="C1318" i="1"/>
  <c r="D1318" i="1"/>
  <c r="C1319" i="1"/>
  <c r="D1319" i="1"/>
  <c r="C1320" i="1"/>
  <c r="D1320" i="1"/>
  <c r="C1321" i="1"/>
  <c r="D1321" i="1"/>
  <c r="C1322" i="1"/>
  <c r="D1322" i="1"/>
  <c r="C1323" i="1"/>
  <c r="D1323" i="1"/>
  <c r="C1324" i="1"/>
  <c r="D1324" i="1"/>
  <c r="C1325" i="1"/>
  <c r="D1325" i="1"/>
  <c r="C1326" i="1"/>
  <c r="D1326" i="1"/>
  <c r="C1327" i="1"/>
  <c r="D1327" i="1"/>
  <c r="C1328" i="1"/>
  <c r="D1328" i="1"/>
  <c r="C1329" i="1"/>
  <c r="D1329" i="1"/>
  <c r="C1330" i="1"/>
  <c r="D1330" i="1"/>
  <c r="C1331" i="1"/>
  <c r="D1331" i="1"/>
  <c r="C1332" i="1"/>
  <c r="D1332" i="1"/>
  <c r="C1333" i="1"/>
  <c r="D1333" i="1"/>
  <c r="C1334" i="1"/>
  <c r="D1334" i="1"/>
  <c r="C1335" i="1"/>
  <c r="D1335" i="1"/>
  <c r="C1336" i="1"/>
  <c r="D1336" i="1"/>
  <c r="C1337" i="1"/>
  <c r="D1337" i="1"/>
  <c r="C1338" i="1"/>
  <c r="D1338" i="1"/>
  <c r="C1339" i="1"/>
  <c r="D1339" i="1"/>
  <c r="C1340" i="1"/>
  <c r="D1340" i="1"/>
  <c r="C1341" i="1"/>
  <c r="D1341" i="1"/>
  <c r="C1342" i="1"/>
  <c r="D1342" i="1"/>
  <c r="C1343" i="1"/>
  <c r="D1343" i="1"/>
  <c r="C1344" i="1"/>
  <c r="D1344" i="1"/>
  <c r="C1345" i="1"/>
  <c r="D1345" i="1"/>
  <c r="C1346" i="1"/>
  <c r="D1346" i="1"/>
  <c r="C1347" i="1"/>
  <c r="D1347" i="1"/>
  <c r="C1348" i="1"/>
  <c r="D1348" i="1"/>
  <c r="C1349" i="1"/>
  <c r="D1349" i="1"/>
  <c r="C1350" i="1"/>
  <c r="D1350" i="1"/>
  <c r="C1351" i="1"/>
  <c r="D1351" i="1"/>
  <c r="C1352" i="1"/>
  <c r="D1352" i="1"/>
  <c r="C1353" i="1"/>
  <c r="D1353" i="1"/>
  <c r="C1354" i="1"/>
  <c r="D1354" i="1"/>
  <c r="C1355" i="1"/>
  <c r="D1355" i="1"/>
  <c r="C1356" i="1"/>
  <c r="D1356" i="1"/>
  <c r="C1357" i="1"/>
  <c r="D1357" i="1"/>
  <c r="C1358" i="1"/>
  <c r="D1358" i="1"/>
  <c r="C1359" i="1"/>
  <c r="D1359" i="1"/>
  <c r="C1360" i="1"/>
  <c r="D1360" i="1"/>
  <c r="C1361" i="1"/>
  <c r="D1361" i="1"/>
  <c r="C1362" i="1"/>
  <c r="D1362" i="1"/>
  <c r="C1363" i="1"/>
  <c r="D1363" i="1"/>
  <c r="C1364" i="1"/>
  <c r="D1364" i="1"/>
  <c r="C1365" i="1"/>
  <c r="D1365" i="1"/>
  <c r="C1366" i="1"/>
  <c r="D1366" i="1"/>
  <c r="C1367" i="1"/>
  <c r="D1367" i="1"/>
  <c r="C1368" i="1"/>
  <c r="D1368" i="1"/>
  <c r="C1369" i="1"/>
  <c r="D1369" i="1"/>
  <c r="C1370" i="1"/>
  <c r="D1370" i="1"/>
  <c r="C1371" i="1"/>
  <c r="D1371" i="1"/>
  <c r="C1372" i="1"/>
  <c r="D1372" i="1"/>
  <c r="C1373" i="1"/>
  <c r="D1373" i="1"/>
  <c r="C1374" i="1"/>
  <c r="D1374" i="1"/>
  <c r="C1375" i="1"/>
  <c r="D1375" i="1"/>
  <c r="C1376" i="1"/>
  <c r="D1376" i="1"/>
  <c r="C1377" i="1"/>
  <c r="D1377" i="1"/>
  <c r="C1378" i="1"/>
  <c r="D1378" i="1"/>
  <c r="C1379" i="1"/>
  <c r="D1379" i="1"/>
  <c r="C1380" i="1"/>
  <c r="D1380" i="1"/>
  <c r="C1381" i="1"/>
  <c r="D1381" i="1"/>
  <c r="C1382" i="1"/>
  <c r="D1382" i="1"/>
  <c r="C1383" i="1"/>
  <c r="D1383" i="1"/>
  <c r="C1384" i="1"/>
  <c r="D1384" i="1"/>
  <c r="C1385" i="1"/>
  <c r="D1385" i="1"/>
  <c r="C1386" i="1"/>
  <c r="D1386" i="1"/>
  <c r="C1387" i="1"/>
  <c r="D1387" i="1"/>
  <c r="C1388" i="1"/>
  <c r="D1388" i="1"/>
  <c r="C1389" i="1"/>
  <c r="D1389" i="1"/>
  <c r="C1390" i="1"/>
  <c r="D1390" i="1"/>
  <c r="C1391" i="1"/>
  <c r="D1391" i="1"/>
  <c r="C1392" i="1"/>
  <c r="D1392" i="1"/>
  <c r="C1393" i="1"/>
  <c r="D1393" i="1"/>
  <c r="C1394" i="1"/>
  <c r="D1394" i="1"/>
  <c r="C1395" i="1"/>
  <c r="D1395" i="1"/>
  <c r="C1396" i="1"/>
  <c r="D1396" i="1"/>
  <c r="C1397" i="1"/>
  <c r="D1397" i="1"/>
  <c r="C1398" i="1"/>
  <c r="D1398" i="1"/>
  <c r="C1399" i="1"/>
  <c r="D1399" i="1"/>
  <c r="C1400" i="1"/>
  <c r="D1400" i="1"/>
  <c r="C1401" i="1"/>
  <c r="D1401" i="1"/>
  <c r="C1402" i="1"/>
  <c r="D1402" i="1"/>
  <c r="C1403" i="1"/>
  <c r="D1403" i="1"/>
  <c r="C1404" i="1"/>
  <c r="D1404" i="1"/>
  <c r="C1405" i="1"/>
  <c r="D1405" i="1"/>
  <c r="C1406" i="1"/>
  <c r="D1406" i="1"/>
  <c r="C1407" i="1"/>
  <c r="D1407" i="1"/>
  <c r="C1408" i="1"/>
  <c r="D1408" i="1"/>
  <c r="C1409" i="1"/>
  <c r="D1409" i="1"/>
  <c r="C1410" i="1"/>
  <c r="D1410" i="1"/>
  <c r="C1411" i="1"/>
  <c r="D1411" i="1"/>
  <c r="C1412" i="1"/>
  <c r="D1412" i="1"/>
  <c r="C1413" i="1"/>
  <c r="D1413" i="1"/>
  <c r="C1414" i="1"/>
  <c r="D1414" i="1"/>
  <c r="C1415" i="1"/>
  <c r="D1415" i="1"/>
  <c r="C1416" i="1"/>
  <c r="D1416" i="1"/>
  <c r="C1417" i="1"/>
  <c r="D1417" i="1"/>
  <c r="C1418" i="1"/>
  <c r="D1418" i="1"/>
  <c r="C1419" i="1"/>
  <c r="D1419" i="1"/>
  <c r="C1420" i="1"/>
  <c r="D1420" i="1"/>
  <c r="C1421" i="1"/>
  <c r="D1421" i="1"/>
  <c r="C1422" i="1"/>
  <c r="D1422" i="1"/>
  <c r="C1423" i="1"/>
  <c r="D1423" i="1"/>
  <c r="C1424" i="1"/>
  <c r="D1424" i="1"/>
  <c r="C1425" i="1"/>
  <c r="D1425" i="1"/>
  <c r="C1426" i="1"/>
  <c r="D1426" i="1"/>
  <c r="C1427" i="1"/>
  <c r="D1427" i="1"/>
  <c r="C1428" i="1"/>
  <c r="D1428" i="1"/>
  <c r="C1429" i="1"/>
  <c r="D1429" i="1"/>
  <c r="C1430" i="1"/>
  <c r="D1430" i="1"/>
  <c r="C1431" i="1"/>
  <c r="D1431" i="1"/>
  <c r="C1432" i="1"/>
  <c r="D1432" i="1"/>
  <c r="C1433" i="1"/>
  <c r="D1433" i="1"/>
  <c r="C1434" i="1"/>
  <c r="D1434" i="1"/>
  <c r="C1435" i="1"/>
  <c r="D1435" i="1"/>
  <c r="C1436" i="1"/>
  <c r="D1436" i="1"/>
  <c r="C1437" i="1"/>
  <c r="D1437" i="1"/>
  <c r="C1438" i="1"/>
  <c r="D1438" i="1"/>
  <c r="C1439" i="1"/>
  <c r="D1439" i="1"/>
  <c r="C1440" i="1"/>
  <c r="D1440" i="1"/>
  <c r="C1441" i="1"/>
  <c r="D1441" i="1"/>
  <c r="C1442" i="1"/>
  <c r="D1442" i="1"/>
  <c r="C1443" i="1"/>
  <c r="D1443" i="1"/>
  <c r="C1444" i="1"/>
  <c r="D1444" i="1"/>
  <c r="C1445" i="1"/>
  <c r="D1445" i="1"/>
  <c r="C1446" i="1"/>
  <c r="D1446" i="1"/>
  <c r="C1447" i="1"/>
  <c r="D1447" i="1"/>
  <c r="C1448" i="1"/>
  <c r="D1448" i="1"/>
  <c r="C1449" i="1"/>
  <c r="D1449" i="1"/>
  <c r="C1450" i="1"/>
  <c r="D1450" i="1"/>
  <c r="C1451" i="1"/>
  <c r="D1451" i="1"/>
  <c r="C1452" i="1"/>
  <c r="D1452" i="1"/>
  <c r="C1453" i="1"/>
  <c r="D1453" i="1"/>
  <c r="C1454" i="1"/>
  <c r="D1454" i="1"/>
  <c r="C1455" i="1"/>
  <c r="D1455" i="1"/>
  <c r="C1456" i="1"/>
  <c r="D1456" i="1"/>
  <c r="C1457" i="1"/>
  <c r="D1457" i="1"/>
  <c r="C1458" i="1"/>
  <c r="D1458" i="1"/>
  <c r="C1459" i="1"/>
  <c r="D1459" i="1"/>
  <c r="C1460" i="1"/>
  <c r="D1460" i="1"/>
  <c r="C1461" i="1"/>
  <c r="D1461" i="1"/>
  <c r="C1462" i="1"/>
  <c r="D1462" i="1"/>
  <c r="C1463" i="1"/>
  <c r="D1463" i="1"/>
  <c r="C1464" i="1"/>
  <c r="D1464" i="1"/>
  <c r="C1465" i="1"/>
  <c r="D1465" i="1"/>
  <c r="C1466" i="1"/>
  <c r="D1466" i="1"/>
  <c r="C1467" i="1"/>
  <c r="D1467" i="1"/>
  <c r="C1468" i="1"/>
  <c r="D1468" i="1"/>
  <c r="C1469" i="1"/>
  <c r="D1469" i="1"/>
  <c r="C1470" i="1"/>
  <c r="D1470" i="1"/>
  <c r="C1471" i="1"/>
  <c r="D1471" i="1"/>
  <c r="C1472" i="1"/>
  <c r="D1472" i="1"/>
  <c r="C1473" i="1"/>
  <c r="D1473" i="1"/>
  <c r="C1474" i="1"/>
  <c r="D1474" i="1"/>
  <c r="C1475" i="1"/>
  <c r="D1475" i="1"/>
  <c r="C1476" i="1"/>
  <c r="D1476" i="1"/>
  <c r="C1477" i="1"/>
  <c r="D1477" i="1"/>
  <c r="C1478" i="1"/>
  <c r="D1478" i="1"/>
  <c r="C1479" i="1"/>
  <c r="D1479" i="1"/>
  <c r="C1480" i="1"/>
  <c r="D1480" i="1"/>
  <c r="C1481" i="1"/>
  <c r="D1481" i="1"/>
  <c r="C1482" i="1"/>
  <c r="D1482" i="1"/>
  <c r="C1483" i="1"/>
  <c r="D1483" i="1"/>
  <c r="C1484" i="1"/>
  <c r="D1484" i="1"/>
  <c r="C1485" i="1"/>
  <c r="D1485" i="1"/>
  <c r="C1486" i="1"/>
  <c r="D1486" i="1"/>
  <c r="C1487" i="1"/>
  <c r="D1487" i="1"/>
  <c r="C1488" i="1"/>
  <c r="D1488" i="1"/>
  <c r="C1489" i="1"/>
  <c r="D1489" i="1"/>
  <c r="C1490" i="1"/>
  <c r="D1490" i="1"/>
  <c r="C1491" i="1"/>
  <c r="D1491" i="1"/>
  <c r="C1492" i="1"/>
  <c r="D1492" i="1"/>
  <c r="C1493" i="1"/>
  <c r="D1493" i="1"/>
  <c r="C1494" i="1"/>
  <c r="D1494" i="1"/>
  <c r="C1495" i="1"/>
  <c r="D1495" i="1"/>
  <c r="C1496" i="1"/>
  <c r="D1496" i="1"/>
  <c r="C1497" i="1"/>
  <c r="D1497" i="1"/>
  <c r="C1498" i="1"/>
  <c r="D1498" i="1"/>
  <c r="C1499" i="1"/>
  <c r="D1499" i="1"/>
  <c r="C1500" i="1"/>
  <c r="D1500" i="1"/>
  <c r="C1501" i="1"/>
  <c r="D1501" i="1"/>
  <c r="C1502" i="1"/>
  <c r="D1502" i="1"/>
  <c r="C1503" i="1"/>
  <c r="D1503" i="1"/>
  <c r="C1504" i="1"/>
  <c r="D1504" i="1"/>
  <c r="C1505" i="1"/>
  <c r="D1505" i="1"/>
  <c r="C1506" i="1"/>
  <c r="D1506" i="1"/>
  <c r="C1507" i="1"/>
  <c r="D1507" i="1"/>
  <c r="C1508" i="1"/>
  <c r="D1508" i="1"/>
  <c r="C1509" i="1"/>
  <c r="D1509" i="1"/>
  <c r="C1510" i="1"/>
  <c r="D1510" i="1"/>
  <c r="C1511" i="1"/>
  <c r="D1511" i="1"/>
  <c r="C1512" i="1"/>
  <c r="D1512" i="1"/>
  <c r="C1513" i="1"/>
  <c r="D1513" i="1"/>
  <c r="C1514" i="1"/>
  <c r="D1514" i="1"/>
  <c r="C1515" i="1"/>
  <c r="D1515" i="1"/>
  <c r="C1516" i="1"/>
  <c r="D1516" i="1"/>
  <c r="C1517" i="1"/>
  <c r="D1517" i="1"/>
  <c r="C1518" i="1"/>
  <c r="D1518" i="1"/>
  <c r="C1519" i="1"/>
  <c r="D1519" i="1"/>
  <c r="C1520" i="1"/>
  <c r="D1520" i="1"/>
  <c r="C1521" i="1"/>
  <c r="D1521" i="1"/>
  <c r="C1522" i="1"/>
  <c r="D1522" i="1"/>
  <c r="C1523" i="1"/>
  <c r="D1523" i="1"/>
  <c r="C1524" i="1"/>
  <c r="D1524" i="1"/>
  <c r="C1525" i="1"/>
  <c r="D1525" i="1"/>
  <c r="C1526" i="1"/>
  <c r="D1526" i="1"/>
  <c r="C1527" i="1"/>
  <c r="D1527" i="1"/>
  <c r="C1528" i="1"/>
  <c r="D1528" i="1"/>
  <c r="C1529" i="1"/>
  <c r="D1529" i="1"/>
  <c r="C1530" i="1"/>
  <c r="D1530" i="1"/>
  <c r="C1531" i="1"/>
  <c r="D1531" i="1"/>
  <c r="C1532" i="1"/>
  <c r="D1532" i="1"/>
  <c r="C1533" i="1"/>
  <c r="D1533" i="1"/>
  <c r="C1534" i="1"/>
  <c r="D1534" i="1"/>
  <c r="C1535" i="1"/>
  <c r="D1535" i="1"/>
  <c r="C1536" i="1"/>
  <c r="D1536" i="1"/>
  <c r="C1537" i="1"/>
  <c r="D1537" i="1"/>
  <c r="C1538" i="1"/>
  <c r="D1538" i="1"/>
  <c r="C1539" i="1"/>
  <c r="D1539" i="1"/>
  <c r="C1540" i="1"/>
  <c r="D1540" i="1"/>
  <c r="C1541" i="1"/>
  <c r="D1541" i="1"/>
  <c r="C1542" i="1"/>
  <c r="D1542" i="1"/>
  <c r="C1543" i="1"/>
  <c r="D1543" i="1"/>
  <c r="C1544" i="1"/>
  <c r="D1544" i="1"/>
  <c r="C1545" i="1"/>
  <c r="D1545" i="1"/>
  <c r="C1546" i="1"/>
  <c r="D1546" i="1"/>
  <c r="C1547" i="1"/>
  <c r="D1547" i="1"/>
  <c r="C1548" i="1"/>
  <c r="D1548" i="1"/>
  <c r="C1549" i="1"/>
  <c r="D1549" i="1"/>
  <c r="C1550" i="1"/>
  <c r="D1550" i="1"/>
  <c r="C1551" i="1"/>
  <c r="D1551" i="1"/>
  <c r="C1552" i="1"/>
  <c r="D1552" i="1"/>
  <c r="C1553" i="1"/>
  <c r="D1553" i="1"/>
  <c r="C1554" i="1"/>
  <c r="D1554" i="1"/>
  <c r="C1555" i="1"/>
  <c r="D1555" i="1"/>
  <c r="C1556" i="1"/>
  <c r="D1556" i="1"/>
  <c r="C1557" i="1"/>
  <c r="D1557" i="1"/>
  <c r="C1558" i="1"/>
  <c r="D1558" i="1"/>
  <c r="C1559" i="1"/>
  <c r="D1559" i="1"/>
  <c r="C1560" i="1"/>
  <c r="D1560" i="1"/>
  <c r="C1561" i="1"/>
  <c r="D1561" i="1"/>
  <c r="C1562" i="1"/>
  <c r="D1562" i="1"/>
  <c r="C1563" i="1"/>
  <c r="D1563" i="1"/>
  <c r="C1564" i="1"/>
  <c r="D1564" i="1"/>
  <c r="C1565" i="1"/>
  <c r="D1565" i="1"/>
  <c r="C1566" i="1"/>
  <c r="D1566" i="1"/>
  <c r="C1567" i="1"/>
  <c r="D1567" i="1"/>
  <c r="C1568" i="1"/>
  <c r="D1568" i="1"/>
  <c r="C1569" i="1"/>
  <c r="D1569" i="1"/>
  <c r="C1570" i="1"/>
  <c r="D1570" i="1"/>
  <c r="C1571" i="1"/>
  <c r="D1571" i="1"/>
  <c r="C1572" i="1"/>
  <c r="D1572" i="1"/>
  <c r="C1573" i="1"/>
  <c r="D1573" i="1"/>
  <c r="C1574" i="1"/>
  <c r="D1574" i="1"/>
  <c r="C1575" i="1"/>
  <c r="D1575" i="1"/>
  <c r="C1576" i="1"/>
  <c r="D1576" i="1"/>
  <c r="C1577" i="1"/>
  <c r="D1577" i="1"/>
  <c r="C1578" i="1"/>
  <c r="D1578" i="1"/>
  <c r="C1579" i="1"/>
  <c r="D1579" i="1"/>
  <c r="C1580" i="1"/>
  <c r="D1580" i="1"/>
  <c r="C1581" i="1"/>
  <c r="D1581" i="1"/>
  <c r="C1582" i="1"/>
  <c r="D1582" i="1"/>
  <c r="C1583" i="1"/>
  <c r="D1583" i="1"/>
  <c r="C1584" i="1"/>
  <c r="D1584" i="1"/>
  <c r="C1585" i="1"/>
  <c r="D1585" i="1"/>
  <c r="C1586" i="1"/>
  <c r="D1586" i="1"/>
  <c r="C1587" i="1"/>
  <c r="D1587" i="1"/>
  <c r="C1588" i="1"/>
  <c r="D1588" i="1"/>
  <c r="C1589" i="1"/>
  <c r="D1589" i="1"/>
  <c r="C1590" i="1"/>
  <c r="D1590" i="1"/>
  <c r="C1591" i="1"/>
  <c r="D1591" i="1"/>
  <c r="C1592" i="1"/>
  <c r="D1592" i="1"/>
  <c r="C1593" i="1"/>
  <c r="D1593" i="1"/>
  <c r="C1594" i="1"/>
  <c r="D1594" i="1"/>
  <c r="C1595" i="1"/>
  <c r="D1595" i="1"/>
  <c r="C1596" i="1"/>
  <c r="D1596" i="1"/>
  <c r="C1597" i="1"/>
  <c r="D1597" i="1"/>
  <c r="C1598" i="1"/>
  <c r="D1598" i="1"/>
  <c r="C1599" i="1"/>
  <c r="D1599" i="1"/>
  <c r="C1600" i="1"/>
  <c r="D1600" i="1"/>
  <c r="C1601" i="1"/>
  <c r="D1601" i="1"/>
  <c r="C1602" i="1"/>
  <c r="D1602" i="1"/>
  <c r="C1603" i="1"/>
  <c r="D1603" i="1"/>
  <c r="C1604" i="1"/>
  <c r="D1604" i="1"/>
  <c r="C1605" i="1"/>
  <c r="D1605" i="1"/>
  <c r="C1606" i="1"/>
  <c r="D1606" i="1"/>
  <c r="C1607" i="1"/>
  <c r="D1607" i="1"/>
  <c r="C1608" i="1"/>
  <c r="D1608" i="1"/>
  <c r="C1609" i="1"/>
  <c r="D1609" i="1"/>
  <c r="C1610" i="1"/>
  <c r="D1610" i="1"/>
  <c r="C1611" i="1"/>
  <c r="D1611" i="1"/>
  <c r="C1612" i="1"/>
  <c r="D1612" i="1"/>
  <c r="C1613" i="1"/>
  <c r="D1613" i="1"/>
  <c r="C1614" i="1"/>
  <c r="D1614" i="1"/>
  <c r="C1615" i="1"/>
  <c r="D1615" i="1"/>
  <c r="C1616" i="1"/>
  <c r="D1616" i="1"/>
  <c r="C1617" i="1"/>
  <c r="D1617" i="1"/>
  <c r="C1618" i="1"/>
  <c r="D1618" i="1"/>
  <c r="C1619" i="1"/>
  <c r="D1619" i="1"/>
  <c r="C1620" i="1"/>
  <c r="D1620" i="1"/>
  <c r="C1621" i="1"/>
  <c r="D1621" i="1"/>
  <c r="C1622" i="1"/>
  <c r="D1622" i="1"/>
  <c r="C1623" i="1"/>
  <c r="D1623" i="1"/>
  <c r="C1624" i="1"/>
  <c r="D1624" i="1"/>
  <c r="C1625" i="1"/>
  <c r="D1625" i="1"/>
  <c r="C1626" i="1"/>
  <c r="D1626" i="1"/>
  <c r="C1627" i="1"/>
  <c r="D1627" i="1"/>
  <c r="C1628" i="1"/>
  <c r="D1628" i="1"/>
  <c r="C1629" i="1"/>
  <c r="D1629" i="1"/>
  <c r="C1630" i="1"/>
  <c r="D1630" i="1"/>
  <c r="C1631" i="1"/>
  <c r="D1631" i="1"/>
  <c r="C1632" i="1"/>
  <c r="D1632" i="1"/>
  <c r="C1633" i="1"/>
  <c r="D1633" i="1"/>
  <c r="C1634" i="1"/>
  <c r="D1634" i="1"/>
  <c r="C1635" i="1"/>
  <c r="D1635" i="1"/>
  <c r="C1636" i="1"/>
  <c r="D1636" i="1"/>
  <c r="C1637" i="1"/>
  <c r="D1637" i="1"/>
  <c r="C1638" i="1"/>
  <c r="D1638" i="1"/>
  <c r="C1639" i="1"/>
  <c r="D1639" i="1"/>
  <c r="C1640" i="1"/>
  <c r="D1640" i="1"/>
  <c r="C1641" i="1"/>
  <c r="D1641" i="1"/>
  <c r="C1642" i="1"/>
  <c r="D1642" i="1"/>
  <c r="C1643" i="1"/>
  <c r="D1643" i="1"/>
  <c r="C1644" i="1"/>
  <c r="D1644" i="1"/>
  <c r="C1645" i="1"/>
  <c r="D1645" i="1"/>
  <c r="C1646" i="1"/>
  <c r="D1646" i="1"/>
  <c r="C1647" i="1"/>
  <c r="D1647" i="1"/>
  <c r="C1648" i="1"/>
  <c r="D1648" i="1"/>
  <c r="C1649" i="1"/>
  <c r="D1649" i="1"/>
  <c r="C1650" i="1"/>
  <c r="D1650" i="1"/>
  <c r="C1651" i="1"/>
  <c r="D1651" i="1"/>
  <c r="C1652" i="1"/>
  <c r="D1652" i="1"/>
  <c r="C1653" i="1"/>
  <c r="D1653" i="1"/>
  <c r="C1654" i="1"/>
  <c r="D1654" i="1"/>
  <c r="C1655" i="1"/>
  <c r="D1655" i="1"/>
  <c r="C1656" i="1"/>
  <c r="D1656" i="1"/>
  <c r="C1657" i="1"/>
  <c r="D1657" i="1"/>
  <c r="C1658" i="1"/>
  <c r="D1658" i="1"/>
  <c r="C1659" i="1"/>
  <c r="D1659" i="1"/>
  <c r="C1660" i="1"/>
  <c r="D1660" i="1"/>
  <c r="C1661" i="1"/>
  <c r="D1661" i="1"/>
  <c r="C1662" i="1"/>
  <c r="D1662" i="1"/>
  <c r="C1663" i="1"/>
  <c r="D1663" i="1"/>
  <c r="C1664" i="1"/>
  <c r="D1664" i="1"/>
  <c r="C1665" i="1"/>
  <c r="D1665" i="1"/>
  <c r="C1666" i="1"/>
  <c r="D1666" i="1"/>
  <c r="C1667" i="1"/>
  <c r="D1667" i="1"/>
  <c r="C1668" i="1"/>
  <c r="D1668" i="1"/>
  <c r="C1669" i="1"/>
  <c r="D1669" i="1"/>
  <c r="C1670" i="1"/>
  <c r="D1670" i="1"/>
  <c r="C1671" i="1"/>
  <c r="D1671" i="1"/>
  <c r="C1672" i="1"/>
  <c r="D1672" i="1"/>
  <c r="C1673" i="1"/>
  <c r="D1673" i="1"/>
  <c r="C1674" i="1"/>
  <c r="D1674" i="1"/>
  <c r="C1675" i="1"/>
  <c r="D1675" i="1"/>
  <c r="C1676" i="1"/>
  <c r="D1676" i="1"/>
  <c r="C1677" i="1"/>
  <c r="D1677" i="1"/>
  <c r="C1678" i="1"/>
  <c r="D1678" i="1"/>
  <c r="C1679" i="1"/>
  <c r="D1679" i="1"/>
  <c r="C1680" i="1"/>
  <c r="D1680" i="1"/>
  <c r="C1681" i="1"/>
  <c r="D1681" i="1"/>
  <c r="C1682" i="1"/>
  <c r="D1682" i="1"/>
  <c r="C1683" i="1"/>
  <c r="D1683" i="1"/>
  <c r="C1684" i="1"/>
  <c r="D1684" i="1"/>
  <c r="C1685" i="1"/>
  <c r="D1685" i="1"/>
  <c r="C1686" i="1"/>
  <c r="D1686" i="1"/>
  <c r="C1687" i="1"/>
  <c r="D1687" i="1"/>
  <c r="C1688" i="1"/>
  <c r="D1688" i="1"/>
  <c r="C1689" i="1"/>
  <c r="D1689" i="1"/>
  <c r="C1690" i="1"/>
  <c r="D1690" i="1"/>
  <c r="C1691" i="1"/>
  <c r="D1691" i="1"/>
  <c r="C1692" i="1"/>
  <c r="D1692" i="1"/>
  <c r="C1693" i="1"/>
  <c r="D1693" i="1"/>
  <c r="C1694" i="1"/>
  <c r="D1694" i="1"/>
  <c r="C1695" i="1"/>
  <c r="D1695" i="1"/>
  <c r="C1696" i="1"/>
  <c r="D1696" i="1"/>
  <c r="C1697" i="1"/>
  <c r="D1697" i="1"/>
  <c r="C1698" i="1"/>
  <c r="D1698" i="1"/>
  <c r="C1699" i="1"/>
  <c r="D1699" i="1"/>
  <c r="C1700" i="1"/>
  <c r="D1700" i="1"/>
  <c r="C1701" i="1"/>
  <c r="D1701" i="1"/>
  <c r="C1702" i="1"/>
  <c r="D1702" i="1"/>
  <c r="C1703" i="1"/>
  <c r="D1703" i="1"/>
  <c r="C1704" i="1"/>
  <c r="D1704" i="1"/>
  <c r="C1705" i="1"/>
  <c r="D1705" i="1"/>
  <c r="C1706" i="1"/>
  <c r="D1706" i="1"/>
  <c r="C1707" i="1"/>
  <c r="D1707" i="1"/>
  <c r="C1708" i="1"/>
  <c r="D1708" i="1"/>
  <c r="C1709" i="1"/>
  <c r="D1709" i="1"/>
  <c r="C1710" i="1"/>
  <c r="D1710" i="1"/>
  <c r="C1711" i="1"/>
  <c r="D1711" i="1"/>
  <c r="C1712" i="1"/>
  <c r="D1712" i="1"/>
  <c r="C1713" i="1"/>
  <c r="D1713" i="1"/>
  <c r="C1714" i="1"/>
  <c r="D1714" i="1"/>
  <c r="C1715" i="1"/>
  <c r="D1715" i="1"/>
  <c r="C1716" i="1"/>
  <c r="D1716" i="1"/>
  <c r="C1717" i="1"/>
  <c r="D1717" i="1"/>
  <c r="C1718" i="1"/>
  <c r="D1718" i="1"/>
  <c r="C1719" i="1"/>
  <c r="D1719" i="1"/>
  <c r="C1720" i="1"/>
  <c r="D1720" i="1"/>
  <c r="C1721" i="1"/>
  <c r="D1721" i="1"/>
  <c r="C1722" i="1"/>
  <c r="D1722" i="1"/>
  <c r="C1723" i="1"/>
  <c r="D1723" i="1"/>
  <c r="C1724" i="1"/>
  <c r="D1724" i="1"/>
  <c r="C1725" i="1"/>
  <c r="D1725" i="1"/>
  <c r="C1726" i="1"/>
  <c r="D1726" i="1"/>
  <c r="C1727" i="1"/>
  <c r="D1727" i="1"/>
  <c r="C1728" i="1"/>
  <c r="D1728" i="1"/>
  <c r="C1729" i="1"/>
  <c r="D1729" i="1"/>
  <c r="C1730" i="1"/>
  <c r="D1730" i="1"/>
  <c r="C1731" i="1"/>
  <c r="D1731" i="1"/>
  <c r="C1732" i="1"/>
  <c r="D1732" i="1"/>
  <c r="C1733" i="1"/>
  <c r="D1733" i="1"/>
  <c r="C1734" i="1"/>
  <c r="D1734" i="1"/>
  <c r="C1735" i="1"/>
  <c r="D1735" i="1"/>
  <c r="C1736" i="1"/>
  <c r="D1736" i="1"/>
  <c r="C1737" i="1"/>
  <c r="D1737" i="1"/>
  <c r="C1738" i="1"/>
  <c r="D1738" i="1"/>
  <c r="C1739" i="1"/>
  <c r="D1739" i="1"/>
  <c r="C1740" i="1"/>
  <c r="D1740" i="1"/>
  <c r="C1741" i="1"/>
  <c r="D1741" i="1"/>
  <c r="C1742" i="1"/>
  <c r="D1742" i="1"/>
  <c r="C1743" i="1"/>
  <c r="D1743" i="1"/>
  <c r="C1744" i="1"/>
  <c r="D1744" i="1"/>
  <c r="C1745" i="1"/>
  <c r="D1745" i="1"/>
  <c r="C1746" i="1"/>
  <c r="D1746" i="1"/>
  <c r="C1747" i="1"/>
  <c r="D1747" i="1"/>
  <c r="C1748" i="1"/>
  <c r="D1748" i="1"/>
  <c r="C1749" i="1"/>
  <c r="D1749" i="1"/>
  <c r="C1750" i="1"/>
  <c r="D1750" i="1"/>
  <c r="C1751" i="1"/>
  <c r="D1751" i="1"/>
  <c r="C1752" i="1"/>
  <c r="D1752" i="1"/>
  <c r="C1753" i="1"/>
  <c r="D1753" i="1"/>
  <c r="C1754" i="1"/>
  <c r="D1754" i="1"/>
  <c r="C1755" i="1"/>
  <c r="D1755" i="1"/>
  <c r="C1756" i="1"/>
  <c r="D1756" i="1"/>
  <c r="C1757" i="1"/>
  <c r="D1757" i="1"/>
  <c r="C1758" i="1"/>
  <c r="D1758" i="1"/>
  <c r="C1759" i="1"/>
  <c r="D1759" i="1"/>
  <c r="C1760" i="1"/>
  <c r="D1760" i="1"/>
  <c r="C1761" i="1"/>
  <c r="D1761" i="1"/>
  <c r="C1762" i="1"/>
  <c r="D1762" i="1"/>
  <c r="C1763" i="1"/>
  <c r="D1763" i="1"/>
  <c r="C1764" i="1"/>
  <c r="D1764" i="1"/>
  <c r="C1765" i="1"/>
  <c r="D1765" i="1"/>
  <c r="C1766" i="1"/>
  <c r="D1766" i="1"/>
  <c r="C1767" i="1"/>
  <c r="D1767" i="1"/>
  <c r="C1768" i="1"/>
  <c r="D1768" i="1"/>
  <c r="C1769" i="1"/>
  <c r="D1769" i="1"/>
  <c r="C1770" i="1"/>
  <c r="D1770" i="1"/>
  <c r="C1771" i="1"/>
  <c r="D1771" i="1"/>
  <c r="C1772" i="1"/>
  <c r="D1772" i="1"/>
  <c r="C1773" i="1"/>
  <c r="D1773" i="1"/>
  <c r="C1774" i="1"/>
  <c r="D1774" i="1"/>
  <c r="C1775" i="1"/>
  <c r="D1775" i="1"/>
  <c r="C1776" i="1"/>
  <c r="D1776" i="1"/>
  <c r="C1777" i="1"/>
  <c r="D1777" i="1"/>
  <c r="C1778" i="1"/>
  <c r="D1778" i="1"/>
  <c r="C1779" i="1"/>
  <c r="D1779" i="1"/>
  <c r="C1780" i="1"/>
  <c r="D1780" i="1"/>
  <c r="C1781" i="1"/>
  <c r="D1781" i="1"/>
  <c r="C1782" i="1"/>
  <c r="D1782" i="1"/>
  <c r="C1783" i="1"/>
  <c r="D1783" i="1"/>
  <c r="C1784" i="1"/>
  <c r="D1784" i="1"/>
  <c r="C1785" i="1"/>
  <c r="D1785" i="1"/>
  <c r="C1786" i="1"/>
  <c r="D1786" i="1"/>
  <c r="C1787" i="1"/>
  <c r="D1787" i="1"/>
  <c r="C1788" i="1"/>
  <c r="D1788" i="1"/>
  <c r="C1789" i="1"/>
  <c r="D1789" i="1"/>
  <c r="C1790" i="1"/>
  <c r="D1790" i="1"/>
  <c r="C1791" i="1"/>
  <c r="D1791" i="1"/>
  <c r="C1792" i="1"/>
  <c r="D1792" i="1"/>
  <c r="C1793" i="1"/>
  <c r="D1793" i="1"/>
  <c r="C1794" i="1"/>
  <c r="D1794" i="1"/>
  <c r="C1795" i="1"/>
  <c r="D1795" i="1"/>
  <c r="C1796" i="1"/>
  <c r="D1796" i="1"/>
  <c r="C1797" i="1"/>
  <c r="D1797" i="1"/>
  <c r="C1798" i="1"/>
  <c r="D1798" i="1"/>
  <c r="C1799" i="1"/>
  <c r="D1799" i="1"/>
  <c r="C1800" i="1"/>
  <c r="D1800" i="1"/>
  <c r="C1801" i="1"/>
  <c r="D1801" i="1"/>
  <c r="C1802" i="1"/>
  <c r="D1802" i="1"/>
  <c r="C1803" i="1"/>
  <c r="D1803" i="1"/>
  <c r="C1804" i="1"/>
  <c r="D1804" i="1"/>
  <c r="C1805" i="1"/>
  <c r="D1805" i="1"/>
  <c r="C1806" i="1"/>
  <c r="D1806" i="1"/>
  <c r="C1807" i="1"/>
  <c r="D1807" i="1"/>
  <c r="C1808" i="1"/>
  <c r="D1808" i="1"/>
  <c r="C1809" i="1"/>
  <c r="D1809" i="1"/>
  <c r="C1810" i="1"/>
  <c r="D1810" i="1"/>
  <c r="C1811" i="1"/>
  <c r="D1811" i="1"/>
  <c r="C1812" i="1"/>
  <c r="D1812" i="1"/>
  <c r="C1813" i="1"/>
  <c r="D1813" i="1"/>
  <c r="C1814" i="1"/>
  <c r="D1814" i="1"/>
  <c r="C1815" i="1"/>
  <c r="D1815" i="1"/>
  <c r="C1816" i="1"/>
  <c r="D1816" i="1"/>
  <c r="C1817" i="1"/>
  <c r="D1817" i="1"/>
  <c r="C1818" i="1"/>
  <c r="D1818" i="1"/>
  <c r="C1819" i="1"/>
  <c r="D1819" i="1"/>
  <c r="C1820" i="1"/>
  <c r="D1820" i="1"/>
  <c r="C1821" i="1"/>
  <c r="D1821" i="1"/>
  <c r="C1822" i="1"/>
  <c r="D1822" i="1"/>
  <c r="C1823" i="1"/>
  <c r="D1823" i="1"/>
  <c r="C1824" i="1"/>
  <c r="D1824" i="1"/>
  <c r="C1825" i="1"/>
  <c r="D1825" i="1"/>
  <c r="C1826" i="1"/>
  <c r="D1826" i="1"/>
  <c r="C1827" i="1"/>
  <c r="D1827" i="1"/>
  <c r="C1828" i="1"/>
  <c r="D1828" i="1"/>
  <c r="C1829" i="1"/>
  <c r="D1829" i="1"/>
  <c r="C1830" i="1"/>
  <c r="D1830" i="1"/>
  <c r="C1831" i="1"/>
  <c r="D1831" i="1"/>
  <c r="C1832" i="1"/>
  <c r="D1832" i="1"/>
  <c r="C1833" i="1"/>
  <c r="D1833" i="1"/>
  <c r="C1834" i="1"/>
  <c r="D1834" i="1"/>
  <c r="C1835" i="1"/>
  <c r="D1835" i="1"/>
  <c r="C1836" i="1"/>
  <c r="D1836" i="1"/>
  <c r="C1837" i="1"/>
  <c r="D1837" i="1"/>
  <c r="C1838" i="1"/>
  <c r="D1838" i="1"/>
  <c r="C1839" i="1"/>
  <c r="D1839" i="1"/>
  <c r="C1840" i="1"/>
  <c r="D1840" i="1"/>
  <c r="C1841" i="1"/>
  <c r="D1841" i="1"/>
  <c r="C1842" i="1"/>
  <c r="D1842" i="1"/>
  <c r="C1843" i="1"/>
  <c r="D1843" i="1"/>
  <c r="C1844" i="1"/>
  <c r="D1844" i="1"/>
  <c r="C1845" i="1"/>
  <c r="D1845" i="1"/>
  <c r="C1846" i="1"/>
  <c r="D1846" i="1"/>
  <c r="C1847" i="1"/>
  <c r="D1847" i="1"/>
  <c r="C1848" i="1"/>
  <c r="D1848" i="1"/>
  <c r="C1849" i="1"/>
  <c r="D1849" i="1"/>
  <c r="C1850" i="1"/>
  <c r="D1850" i="1"/>
  <c r="C1851" i="1"/>
  <c r="D1851" i="1"/>
  <c r="C1852" i="1"/>
  <c r="D1852" i="1"/>
  <c r="C1853" i="1"/>
  <c r="D1853" i="1"/>
  <c r="C1854" i="1"/>
  <c r="D1854" i="1"/>
  <c r="C1855" i="1"/>
  <c r="D1855" i="1"/>
  <c r="C1856" i="1"/>
  <c r="D1856" i="1"/>
  <c r="C1857" i="1"/>
  <c r="D1857" i="1"/>
  <c r="C1858" i="1"/>
  <c r="D1858" i="1"/>
  <c r="C1859" i="1"/>
  <c r="D1859" i="1"/>
  <c r="C1860" i="1"/>
  <c r="D1860" i="1"/>
  <c r="C1861" i="1"/>
  <c r="D1861" i="1"/>
  <c r="C1862" i="1"/>
  <c r="D1862" i="1"/>
  <c r="C1863" i="1"/>
  <c r="D1863" i="1"/>
  <c r="C1864" i="1"/>
  <c r="D1864" i="1"/>
  <c r="C1865" i="1"/>
  <c r="D1865" i="1"/>
  <c r="C1866" i="1"/>
  <c r="D1866" i="1"/>
  <c r="C1867" i="1"/>
  <c r="D1867" i="1"/>
  <c r="C1868" i="1"/>
  <c r="D1868" i="1"/>
  <c r="C1869" i="1"/>
  <c r="D1869" i="1"/>
  <c r="C1870" i="1"/>
  <c r="D1870" i="1"/>
  <c r="C1871" i="1"/>
  <c r="D1871" i="1"/>
  <c r="C1872" i="1"/>
  <c r="D1872" i="1"/>
  <c r="C1873" i="1"/>
  <c r="D1873" i="1"/>
  <c r="C1874" i="1"/>
  <c r="D1874" i="1"/>
  <c r="C1875" i="1"/>
  <c r="D1875" i="1"/>
  <c r="C1876" i="1"/>
  <c r="D1876" i="1"/>
  <c r="C1877" i="1"/>
  <c r="D1877" i="1"/>
  <c r="C1878" i="1"/>
  <c r="D1878" i="1"/>
  <c r="C1879" i="1"/>
  <c r="D1879" i="1"/>
  <c r="C1880" i="1"/>
  <c r="D1880" i="1"/>
  <c r="C1881" i="1"/>
  <c r="D1881" i="1"/>
  <c r="C1882" i="1"/>
  <c r="D1882" i="1"/>
  <c r="C1883" i="1"/>
  <c r="D1883" i="1"/>
  <c r="C1884" i="1"/>
  <c r="D1884" i="1"/>
  <c r="C1885" i="1"/>
  <c r="D1885" i="1"/>
  <c r="C1886" i="1"/>
  <c r="D1886" i="1"/>
  <c r="C1887" i="1"/>
  <c r="D1887" i="1"/>
  <c r="C1888" i="1"/>
  <c r="D1888" i="1"/>
  <c r="C1889" i="1"/>
  <c r="D1889" i="1"/>
  <c r="C1890" i="1"/>
  <c r="D1890" i="1"/>
  <c r="C1891" i="1"/>
  <c r="D1891" i="1"/>
  <c r="C1892" i="1"/>
  <c r="D1892" i="1"/>
  <c r="C1893" i="1"/>
  <c r="D1893" i="1"/>
  <c r="C1894" i="1"/>
  <c r="D1894" i="1"/>
  <c r="C1895" i="1"/>
  <c r="D1895" i="1"/>
  <c r="C1896" i="1"/>
  <c r="D1896" i="1"/>
  <c r="C1897" i="1"/>
  <c r="D1897" i="1"/>
  <c r="C1898" i="1"/>
  <c r="D1898" i="1"/>
  <c r="C1899" i="1"/>
  <c r="D1899" i="1"/>
  <c r="C1900" i="1"/>
  <c r="D1900" i="1"/>
  <c r="C1901" i="1"/>
  <c r="D1901" i="1"/>
  <c r="C1902" i="1"/>
  <c r="D1902" i="1"/>
  <c r="C1903" i="1"/>
  <c r="D1903" i="1"/>
  <c r="C1904" i="1"/>
  <c r="D1904" i="1"/>
  <c r="C1905" i="1"/>
  <c r="D1905" i="1"/>
  <c r="C1906" i="1"/>
  <c r="D1906" i="1"/>
  <c r="C1907" i="1"/>
  <c r="D1907" i="1"/>
  <c r="C1908" i="1"/>
  <c r="D1908" i="1"/>
  <c r="C1909" i="1"/>
  <c r="D1909" i="1"/>
  <c r="C1910" i="1"/>
  <c r="D1910" i="1"/>
  <c r="C1911" i="1"/>
  <c r="D1911" i="1"/>
  <c r="C1912" i="1"/>
  <c r="D1912" i="1"/>
  <c r="C1913" i="1"/>
  <c r="D1913" i="1"/>
  <c r="C1914" i="1"/>
  <c r="D1914" i="1"/>
  <c r="C1915" i="1"/>
  <c r="D1915" i="1"/>
  <c r="C1916" i="1"/>
  <c r="D1916" i="1"/>
  <c r="C1917" i="1"/>
  <c r="D1917" i="1"/>
  <c r="C1918" i="1"/>
  <c r="D1918" i="1"/>
  <c r="C1919" i="1"/>
  <c r="D1919" i="1"/>
  <c r="C1920" i="1"/>
  <c r="D1920" i="1"/>
  <c r="C1921" i="1"/>
  <c r="D1921" i="1"/>
  <c r="C1922" i="1"/>
  <c r="D1922" i="1"/>
  <c r="C1923" i="1"/>
  <c r="D1923" i="1"/>
  <c r="C1924" i="1"/>
  <c r="D1924" i="1"/>
  <c r="C1925" i="1"/>
  <c r="D1925" i="1"/>
  <c r="C1926" i="1"/>
  <c r="D1926" i="1"/>
  <c r="C1927" i="1"/>
  <c r="D1927" i="1"/>
  <c r="C1928" i="1"/>
  <c r="D1928" i="1"/>
  <c r="C1929" i="1"/>
  <c r="D1929" i="1"/>
  <c r="C1930" i="1"/>
  <c r="D1930" i="1"/>
  <c r="C1931" i="1"/>
  <c r="D1931" i="1"/>
  <c r="C1932" i="1"/>
  <c r="D1932" i="1"/>
  <c r="C1933" i="1"/>
  <c r="D1933" i="1"/>
  <c r="C1934" i="1"/>
  <c r="D1934" i="1"/>
  <c r="C1935" i="1"/>
  <c r="D1935" i="1"/>
  <c r="C1936" i="1"/>
  <c r="D1936" i="1"/>
  <c r="C1937" i="1"/>
  <c r="D1937" i="1"/>
  <c r="C1938" i="1"/>
  <c r="D1938" i="1"/>
  <c r="C1939" i="1"/>
  <c r="D1939" i="1"/>
  <c r="C1940" i="1"/>
  <c r="D1940" i="1"/>
  <c r="C1941" i="1"/>
  <c r="D1941" i="1"/>
  <c r="C1942" i="1"/>
  <c r="D1942" i="1"/>
  <c r="C1943" i="1"/>
  <c r="D1943" i="1"/>
  <c r="C1944" i="1"/>
  <c r="D1944" i="1"/>
  <c r="C1945" i="1"/>
  <c r="D1945" i="1"/>
  <c r="C1946" i="1"/>
  <c r="D1946" i="1"/>
  <c r="C1947" i="1"/>
  <c r="D1947" i="1"/>
  <c r="C1948" i="1"/>
  <c r="D1948" i="1"/>
  <c r="C1949" i="1"/>
  <c r="D1949" i="1"/>
  <c r="C1950" i="1"/>
  <c r="D1950" i="1"/>
  <c r="C1951" i="1"/>
  <c r="D1951" i="1"/>
  <c r="C1952" i="1"/>
  <c r="D1952" i="1"/>
  <c r="C1953" i="1"/>
  <c r="D1953" i="1"/>
  <c r="C1954" i="1"/>
  <c r="D1954" i="1"/>
  <c r="C1955" i="1"/>
  <c r="D1955" i="1"/>
  <c r="C1956" i="1"/>
  <c r="D1956" i="1"/>
  <c r="C1957" i="1"/>
  <c r="D1957" i="1"/>
  <c r="C1958" i="1"/>
  <c r="D1958" i="1"/>
  <c r="C1959" i="1"/>
  <c r="D1959" i="1"/>
  <c r="C1960" i="1"/>
  <c r="D1960" i="1"/>
  <c r="C1961" i="1"/>
  <c r="D1961" i="1"/>
  <c r="C1962" i="1"/>
  <c r="D1962" i="1"/>
  <c r="C1963" i="1"/>
  <c r="D1963" i="1"/>
  <c r="C1964" i="1"/>
  <c r="D1964" i="1"/>
  <c r="C1965" i="1"/>
  <c r="D1965" i="1"/>
  <c r="C1966" i="1"/>
  <c r="D1966" i="1"/>
  <c r="C1967" i="1"/>
  <c r="D1967" i="1"/>
  <c r="C1968" i="1"/>
  <c r="D1968" i="1"/>
  <c r="C1969" i="1"/>
  <c r="D1969" i="1"/>
  <c r="C1970" i="1"/>
  <c r="D1970" i="1"/>
  <c r="C1971" i="1"/>
  <c r="D1971" i="1"/>
  <c r="C1972" i="1"/>
  <c r="D1972" i="1"/>
  <c r="C1973" i="1"/>
  <c r="D1973" i="1"/>
  <c r="C1974" i="1"/>
  <c r="D1974" i="1"/>
  <c r="C1975" i="1"/>
  <c r="D1975" i="1"/>
  <c r="C1976" i="1"/>
  <c r="D1976" i="1"/>
  <c r="C1977" i="1"/>
  <c r="D1977" i="1"/>
  <c r="C1978" i="1"/>
  <c r="D1978" i="1"/>
  <c r="C1979" i="1"/>
  <c r="D1979" i="1"/>
  <c r="C1980" i="1"/>
  <c r="D1980" i="1"/>
  <c r="C1981" i="1"/>
  <c r="D1981" i="1"/>
  <c r="C1982" i="1"/>
  <c r="D1982" i="1"/>
  <c r="C1983" i="1"/>
  <c r="D1983" i="1"/>
  <c r="C1984" i="1"/>
  <c r="D1984" i="1"/>
  <c r="C1985" i="1"/>
  <c r="D1985" i="1"/>
  <c r="C1986" i="1"/>
  <c r="D1986" i="1"/>
  <c r="C1987" i="1"/>
  <c r="D1987" i="1"/>
  <c r="C1988" i="1"/>
  <c r="D1988" i="1"/>
  <c r="C1989" i="1"/>
  <c r="D1989" i="1"/>
  <c r="C1990" i="1"/>
  <c r="D1990" i="1"/>
  <c r="C1991" i="1"/>
  <c r="D1991" i="1"/>
  <c r="C1992" i="1"/>
  <c r="D1992" i="1"/>
  <c r="C1993" i="1"/>
  <c r="D1993" i="1"/>
  <c r="C1994" i="1"/>
  <c r="D1994" i="1"/>
  <c r="C1995" i="1"/>
  <c r="D1995" i="1"/>
  <c r="C1996" i="1"/>
  <c r="D1996" i="1"/>
  <c r="C1997" i="1"/>
  <c r="D1997" i="1"/>
  <c r="C1998" i="1"/>
  <c r="D1998" i="1"/>
  <c r="C1999" i="1"/>
  <c r="D1999" i="1"/>
  <c r="C2000" i="1"/>
  <c r="D2000" i="1"/>
  <c r="C2001" i="1"/>
  <c r="D2001" i="1"/>
  <c r="C2002" i="1"/>
  <c r="D2002" i="1"/>
  <c r="C2003" i="1"/>
  <c r="D2003" i="1"/>
  <c r="C2004" i="1"/>
  <c r="D2004" i="1"/>
  <c r="C2005" i="1"/>
  <c r="D2005" i="1"/>
  <c r="C2006" i="1"/>
  <c r="D2006" i="1"/>
  <c r="C2007" i="1"/>
  <c r="D2007" i="1"/>
  <c r="C2008" i="1"/>
  <c r="D2008" i="1"/>
  <c r="C2009" i="1"/>
  <c r="D2009" i="1"/>
  <c r="C2010" i="1"/>
  <c r="D2010" i="1"/>
  <c r="C2011" i="1"/>
  <c r="D2011" i="1"/>
  <c r="C2012" i="1"/>
  <c r="D2012" i="1"/>
  <c r="C2013" i="1"/>
  <c r="D2013" i="1"/>
  <c r="C2014" i="1"/>
  <c r="D2014" i="1"/>
  <c r="C2015" i="1"/>
  <c r="D2015" i="1"/>
  <c r="C2016" i="1"/>
  <c r="D2016" i="1"/>
  <c r="C2017" i="1"/>
  <c r="D2017" i="1"/>
  <c r="C2018" i="1"/>
  <c r="D2018" i="1"/>
  <c r="C2019" i="1"/>
  <c r="D2019" i="1"/>
  <c r="C2020" i="1"/>
  <c r="D2020" i="1"/>
  <c r="C2021" i="1"/>
  <c r="D2021" i="1"/>
  <c r="C2022" i="1"/>
  <c r="D2022" i="1"/>
  <c r="C2023" i="1"/>
  <c r="D2023" i="1"/>
  <c r="C2024" i="1"/>
  <c r="D2024" i="1"/>
  <c r="C2025" i="1"/>
  <c r="D2025" i="1"/>
  <c r="C2026" i="1"/>
  <c r="D2026" i="1"/>
  <c r="C2027" i="1"/>
  <c r="D2027" i="1"/>
  <c r="C2028" i="1"/>
  <c r="D2028" i="1"/>
  <c r="C2029" i="1"/>
  <c r="D2029" i="1"/>
  <c r="C2030" i="1"/>
  <c r="D2030" i="1"/>
  <c r="C2031" i="1"/>
  <c r="D2031" i="1"/>
  <c r="C2032" i="1"/>
  <c r="D2032" i="1"/>
  <c r="C2033" i="1"/>
  <c r="D2033" i="1"/>
  <c r="C2034" i="1"/>
  <c r="D2034" i="1"/>
  <c r="C2035" i="1"/>
  <c r="D2035" i="1"/>
  <c r="C2036" i="1"/>
  <c r="D2036" i="1"/>
  <c r="C2037" i="1"/>
  <c r="D2037" i="1"/>
  <c r="C2038" i="1"/>
  <c r="D2038" i="1"/>
  <c r="C2039" i="1"/>
  <c r="D2039" i="1"/>
  <c r="C2040" i="1"/>
  <c r="D2040" i="1"/>
  <c r="C2041" i="1"/>
  <c r="D2041" i="1"/>
  <c r="C2042" i="1"/>
  <c r="D2042" i="1"/>
  <c r="C2043" i="1"/>
  <c r="D2043" i="1"/>
  <c r="C2044" i="1"/>
  <c r="D2044" i="1"/>
  <c r="C2045" i="1"/>
  <c r="D2045" i="1"/>
  <c r="C2046" i="1"/>
  <c r="D2046" i="1"/>
  <c r="C2047" i="1"/>
  <c r="D2047" i="1"/>
  <c r="C2048" i="1"/>
  <c r="D2048" i="1"/>
  <c r="C2049" i="1"/>
  <c r="D2049" i="1"/>
  <c r="C2050" i="1"/>
  <c r="D2050" i="1"/>
  <c r="C2051" i="1"/>
  <c r="D2051" i="1"/>
  <c r="C2052" i="1"/>
  <c r="D2052" i="1"/>
  <c r="C2053" i="1"/>
  <c r="D2053" i="1"/>
  <c r="C2054" i="1"/>
  <c r="D2054" i="1"/>
  <c r="C2055" i="1"/>
  <c r="D2055" i="1"/>
  <c r="C2056" i="1"/>
  <c r="D2056" i="1"/>
  <c r="C2057" i="1"/>
  <c r="D2057" i="1"/>
  <c r="C2058" i="1"/>
  <c r="D2058" i="1"/>
  <c r="C2059" i="1"/>
  <c r="D2059" i="1"/>
  <c r="C2060" i="1"/>
  <c r="D2060" i="1"/>
  <c r="C2061" i="1"/>
  <c r="D2061" i="1"/>
  <c r="C2062" i="1"/>
  <c r="D2062" i="1"/>
  <c r="C2063" i="1"/>
  <c r="D2063" i="1"/>
  <c r="C2064" i="1"/>
  <c r="D2064" i="1"/>
  <c r="C2065" i="1"/>
  <c r="D2065" i="1"/>
  <c r="C2066" i="1"/>
  <c r="D2066" i="1"/>
  <c r="C2067" i="1"/>
  <c r="D2067" i="1"/>
  <c r="C2068" i="1"/>
  <c r="D2068" i="1"/>
  <c r="C2069" i="1"/>
  <c r="D2069" i="1"/>
  <c r="C2070" i="1"/>
  <c r="D2070" i="1"/>
  <c r="C2071" i="1"/>
  <c r="D2071" i="1"/>
  <c r="C2072" i="1"/>
  <c r="D2072" i="1"/>
  <c r="C2073" i="1"/>
  <c r="D2073" i="1"/>
  <c r="C2074" i="1"/>
  <c r="D2074" i="1"/>
  <c r="C2075" i="1"/>
  <c r="D2075" i="1"/>
  <c r="C2076" i="1"/>
  <c r="D2076" i="1"/>
  <c r="C2077" i="1"/>
  <c r="D2077" i="1"/>
  <c r="C2078" i="1"/>
  <c r="D2078" i="1"/>
  <c r="C2079" i="1"/>
  <c r="D2079" i="1"/>
  <c r="C2080" i="1"/>
  <c r="D2080" i="1"/>
  <c r="C2081" i="1"/>
  <c r="D2081" i="1"/>
  <c r="C2082" i="1"/>
  <c r="D2082" i="1"/>
  <c r="C2083" i="1"/>
  <c r="D2083" i="1"/>
  <c r="C2084" i="1"/>
  <c r="D2084" i="1"/>
  <c r="C2085" i="1"/>
  <c r="D2085" i="1"/>
  <c r="C2086" i="1"/>
  <c r="D2086" i="1"/>
  <c r="C2087" i="1"/>
  <c r="D2087" i="1"/>
  <c r="C2088" i="1"/>
  <c r="D2088" i="1"/>
  <c r="C2089" i="1"/>
  <c r="D2089" i="1"/>
  <c r="C2090" i="1"/>
  <c r="D2090" i="1"/>
  <c r="C2091" i="1"/>
  <c r="D2091" i="1"/>
  <c r="C2092" i="1"/>
  <c r="D2092" i="1"/>
  <c r="C2093" i="1"/>
  <c r="D2093" i="1"/>
  <c r="C2094" i="1"/>
  <c r="D2094" i="1"/>
  <c r="C2095" i="1"/>
  <c r="D2095" i="1"/>
  <c r="C2096" i="1"/>
  <c r="D2096" i="1"/>
  <c r="C2097" i="1"/>
  <c r="D2097" i="1"/>
  <c r="C2098" i="1"/>
  <c r="D2098" i="1"/>
  <c r="C2099" i="1"/>
  <c r="D2099" i="1"/>
  <c r="C2100" i="1"/>
  <c r="D2100" i="1"/>
  <c r="C2101" i="1"/>
  <c r="D2101" i="1"/>
  <c r="C2102" i="1"/>
  <c r="D2102" i="1"/>
  <c r="C2103" i="1"/>
  <c r="D2103" i="1"/>
  <c r="C2104" i="1"/>
  <c r="D2104" i="1"/>
  <c r="C2105" i="1"/>
  <c r="D2105" i="1"/>
  <c r="C2106" i="1"/>
  <c r="D2106" i="1"/>
  <c r="C2107" i="1"/>
  <c r="D2107" i="1"/>
  <c r="C2108" i="1"/>
  <c r="D2108" i="1"/>
  <c r="C2109" i="1"/>
  <c r="D2109" i="1"/>
  <c r="C2110" i="1"/>
  <c r="D2110" i="1"/>
  <c r="C2111" i="1"/>
  <c r="D2111" i="1"/>
  <c r="C2112" i="1"/>
  <c r="D2112" i="1"/>
  <c r="C2113" i="1"/>
  <c r="D2113" i="1"/>
  <c r="C2114" i="1"/>
  <c r="D2114" i="1"/>
  <c r="C2115" i="1"/>
  <c r="D2115" i="1"/>
  <c r="C2116" i="1"/>
  <c r="D2116" i="1"/>
  <c r="C2117" i="1"/>
  <c r="D2117" i="1"/>
  <c r="C2118" i="1"/>
  <c r="D2118" i="1"/>
  <c r="C2119" i="1"/>
  <c r="D2119" i="1"/>
  <c r="C2120" i="1"/>
  <c r="D2120" i="1"/>
  <c r="C2121" i="1"/>
  <c r="D2121" i="1"/>
  <c r="C2122" i="1"/>
  <c r="D2122" i="1"/>
  <c r="C2123" i="1"/>
  <c r="D2123" i="1"/>
  <c r="C2124" i="1"/>
  <c r="D2124" i="1"/>
  <c r="C2125" i="1"/>
  <c r="D2125" i="1"/>
  <c r="C2126" i="1"/>
  <c r="D2126" i="1"/>
  <c r="C2127" i="1"/>
  <c r="D2127" i="1"/>
  <c r="C2128" i="1"/>
  <c r="D2128" i="1"/>
  <c r="C2129" i="1"/>
  <c r="D2129" i="1"/>
  <c r="C2130" i="1"/>
  <c r="D2130" i="1"/>
  <c r="C2131" i="1"/>
  <c r="D2131" i="1"/>
  <c r="C2132" i="1"/>
  <c r="D2132" i="1"/>
  <c r="C2133" i="1"/>
  <c r="D2133" i="1"/>
  <c r="C2134" i="1"/>
  <c r="D2134" i="1"/>
  <c r="C2135" i="1"/>
  <c r="D2135" i="1"/>
  <c r="C2136" i="1"/>
  <c r="D2136" i="1"/>
  <c r="C2137" i="1"/>
  <c r="D2137" i="1"/>
  <c r="C2138" i="1"/>
  <c r="D2138" i="1"/>
  <c r="C2139" i="1"/>
  <c r="D2139" i="1"/>
  <c r="C2140" i="1"/>
  <c r="D2140" i="1"/>
  <c r="C2141" i="1"/>
  <c r="D2141" i="1"/>
  <c r="C2142" i="1"/>
  <c r="D2142" i="1"/>
  <c r="C2143" i="1"/>
  <c r="D2143" i="1"/>
  <c r="C2144" i="1"/>
  <c r="D2144" i="1"/>
  <c r="C2145" i="1"/>
  <c r="D2145" i="1"/>
  <c r="C2146" i="1"/>
  <c r="D2146" i="1"/>
  <c r="C2147" i="1"/>
  <c r="D2147" i="1"/>
  <c r="C2148" i="1"/>
  <c r="D2148" i="1"/>
  <c r="C2149" i="1"/>
  <c r="D2149" i="1"/>
  <c r="C2150" i="1"/>
  <c r="D2150" i="1"/>
  <c r="C2151" i="1"/>
  <c r="D2151" i="1"/>
  <c r="C2152" i="1"/>
  <c r="D2152" i="1"/>
  <c r="C2153" i="1"/>
  <c r="D2153" i="1"/>
  <c r="C2154" i="1"/>
  <c r="D2154" i="1"/>
  <c r="C2155" i="1"/>
  <c r="D2155" i="1"/>
  <c r="C2156" i="1"/>
  <c r="D2156" i="1"/>
  <c r="C2157" i="1"/>
  <c r="D2157" i="1"/>
  <c r="C2158" i="1"/>
  <c r="D2158" i="1"/>
  <c r="C2159" i="1"/>
  <c r="D2159" i="1"/>
  <c r="C2160" i="1"/>
  <c r="D2160" i="1"/>
  <c r="C2161" i="1"/>
  <c r="D2161" i="1"/>
  <c r="C2162" i="1"/>
  <c r="D2162" i="1"/>
  <c r="C2163" i="1"/>
  <c r="D2163" i="1"/>
  <c r="C2164" i="1"/>
  <c r="D2164" i="1"/>
  <c r="C2165" i="1"/>
  <c r="D2165" i="1"/>
  <c r="C2166" i="1"/>
  <c r="D2166" i="1"/>
  <c r="C2167" i="1"/>
  <c r="D2167" i="1"/>
  <c r="C2168" i="1"/>
  <c r="D2168" i="1"/>
  <c r="C2169" i="1"/>
  <c r="D2169" i="1"/>
  <c r="C2170" i="1"/>
  <c r="D2170" i="1"/>
  <c r="C2171" i="1"/>
  <c r="D2171" i="1"/>
  <c r="C2172" i="1"/>
  <c r="D2172" i="1"/>
  <c r="C2173" i="1"/>
  <c r="D2173" i="1"/>
  <c r="C2174" i="1"/>
  <c r="D2174" i="1"/>
  <c r="C2175" i="1"/>
  <c r="D2175" i="1"/>
  <c r="C2176" i="1"/>
  <c r="D2176" i="1"/>
  <c r="C2177" i="1"/>
  <c r="D2177" i="1"/>
  <c r="C2178" i="1"/>
  <c r="D2178" i="1"/>
  <c r="C2179" i="1"/>
  <c r="D2179" i="1"/>
  <c r="C2180" i="1"/>
  <c r="D2180" i="1"/>
  <c r="C2181" i="1"/>
  <c r="D2181" i="1"/>
  <c r="C2182" i="1"/>
  <c r="D2182" i="1"/>
  <c r="C2183" i="1"/>
  <c r="D2183" i="1"/>
  <c r="C2184" i="1"/>
  <c r="D2184" i="1"/>
  <c r="C2185" i="1"/>
  <c r="D2185" i="1"/>
  <c r="C2186" i="1"/>
  <c r="D2186" i="1"/>
  <c r="C2187" i="1"/>
  <c r="D2187" i="1"/>
  <c r="C2188" i="1"/>
  <c r="D2188" i="1"/>
  <c r="C2189" i="1"/>
  <c r="D2189" i="1"/>
  <c r="C2190" i="1"/>
  <c r="D2190" i="1"/>
  <c r="C2191" i="1"/>
  <c r="D2191" i="1"/>
  <c r="C2192" i="1"/>
  <c r="D2192" i="1"/>
  <c r="C2193" i="1"/>
  <c r="D2193" i="1"/>
  <c r="C2194" i="1"/>
  <c r="D2194" i="1"/>
  <c r="C2195" i="1"/>
  <c r="D2195" i="1"/>
  <c r="C2196" i="1"/>
  <c r="D2196" i="1"/>
  <c r="C2197" i="1"/>
  <c r="D2197" i="1"/>
  <c r="C2198" i="1"/>
  <c r="D2198" i="1"/>
  <c r="C2199" i="1"/>
  <c r="D2199" i="1"/>
  <c r="C2200" i="1"/>
  <c r="D2200" i="1"/>
  <c r="C2201" i="1"/>
  <c r="D2201" i="1"/>
  <c r="C2202" i="1"/>
  <c r="D2202" i="1"/>
  <c r="C2203" i="1"/>
  <c r="D2203" i="1"/>
  <c r="C2204" i="1"/>
  <c r="D2204" i="1"/>
  <c r="C2205" i="1"/>
  <c r="D2205" i="1"/>
  <c r="C2206" i="1"/>
  <c r="D2206" i="1"/>
  <c r="C2207" i="1"/>
  <c r="D2207" i="1"/>
  <c r="C2208" i="1"/>
  <c r="D2208" i="1"/>
  <c r="C2209" i="1"/>
  <c r="D2209" i="1"/>
  <c r="C2210" i="1"/>
  <c r="D2210" i="1"/>
  <c r="C2211" i="1"/>
  <c r="D2211" i="1"/>
  <c r="C2212" i="1"/>
  <c r="D2212" i="1"/>
  <c r="C2213" i="1"/>
  <c r="D2213" i="1"/>
  <c r="C2214" i="1"/>
  <c r="D2214" i="1"/>
  <c r="C2215" i="1"/>
  <c r="D2215" i="1"/>
  <c r="C2216" i="1"/>
  <c r="D2216" i="1"/>
  <c r="C2217" i="1"/>
  <c r="D2217" i="1"/>
  <c r="C2218" i="1"/>
  <c r="D2218" i="1"/>
  <c r="C2219" i="1"/>
  <c r="D2219" i="1"/>
  <c r="C2220" i="1"/>
  <c r="D2220" i="1"/>
  <c r="C2221" i="1"/>
  <c r="D2221" i="1"/>
  <c r="C2222" i="1"/>
  <c r="D2222" i="1"/>
  <c r="C2223" i="1"/>
  <c r="D2223" i="1"/>
  <c r="C2224" i="1"/>
  <c r="D2224" i="1"/>
  <c r="C2225" i="1"/>
  <c r="D2225" i="1"/>
  <c r="C2226" i="1"/>
  <c r="D2226" i="1"/>
  <c r="C2227" i="1"/>
  <c r="D2227" i="1"/>
  <c r="C2228" i="1"/>
  <c r="D2228" i="1"/>
  <c r="C2229" i="1"/>
  <c r="D2229" i="1"/>
  <c r="C2230" i="1"/>
  <c r="D2230" i="1"/>
  <c r="C2231" i="1"/>
  <c r="D2231" i="1"/>
  <c r="C2232" i="1"/>
  <c r="D2232" i="1"/>
  <c r="C2233" i="1"/>
  <c r="D2233" i="1"/>
  <c r="C2234" i="1"/>
  <c r="D2234" i="1"/>
  <c r="C2235" i="1"/>
  <c r="D2235" i="1"/>
  <c r="C2236" i="1"/>
  <c r="D2236" i="1"/>
  <c r="C2237" i="1"/>
  <c r="D2237" i="1"/>
  <c r="C2238" i="1"/>
  <c r="D2238" i="1"/>
  <c r="C2239" i="1"/>
  <c r="D2239" i="1"/>
  <c r="C2240" i="1"/>
  <c r="D2240" i="1"/>
  <c r="C2241" i="1"/>
  <c r="D2241" i="1"/>
  <c r="C2242" i="1"/>
  <c r="D2242" i="1"/>
  <c r="C2243" i="1"/>
  <c r="D2243" i="1"/>
  <c r="C2244" i="1"/>
  <c r="D2244" i="1"/>
  <c r="C2245" i="1"/>
  <c r="D2245" i="1"/>
  <c r="C2246" i="1"/>
  <c r="D2246" i="1"/>
  <c r="C2247" i="1"/>
  <c r="D2247" i="1"/>
  <c r="C2248" i="1"/>
  <c r="D2248" i="1"/>
  <c r="C2249" i="1"/>
  <c r="D2249" i="1"/>
  <c r="C2250" i="1"/>
  <c r="D2250" i="1"/>
  <c r="C2251" i="1"/>
  <c r="D2251" i="1"/>
  <c r="C2252" i="1"/>
  <c r="D2252" i="1"/>
  <c r="C2253" i="1"/>
  <c r="D2253" i="1"/>
  <c r="C2254" i="1"/>
  <c r="D2254" i="1"/>
  <c r="C2255" i="1"/>
  <c r="D2255" i="1"/>
  <c r="C2256" i="1"/>
  <c r="D2256" i="1"/>
  <c r="C2257" i="1"/>
  <c r="D2257" i="1"/>
  <c r="C2258" i="1"/>
  <c r="D2258" i="1"/>
  <c r="C2259" i="1"/>
  <c r="D2259" i="1"/>
  <c r="C2260" i="1"/>
  <c r="D2260" i="1"/>
  <c r="C2261" i="1"/>
  <c r="D2261" i="1"/>
  <c r="C2262" i="1"/>
  <c r="D2262" i="1"/>
  <c r="C2263" i="1"/>
  <c r="D2263" i="1"/>
  <c r="C2264" i="1"/>
  <c r="D2264" i="1"/>
  <c r="C2265" i="1"/>
  <c r="D2265" i="1"/>
  <c r="C2266" i="1"/>
  <c r="D2266" i="1"/>
  <c r="C2267" i="1"/>
  <c r="D2267" i="1"/>
  <c r="C2268" i="1"/>
  <c r="D2268" i="1"/>
  <c r="C2269" i="1"/>
  <c r="D2269" i="1"/>
  <c r="C2270" i="1"/>
  <c r="D2270" i="1"/>
  <c r="C2271" i="1"/>
  <c r="D2271" i="1"/>
  <c r="C2272" i="1"/>
  <c r="D2272" i="1"/>
  <c r="C2273" i="1"/>
  <c r="D2273" i="1"/>
  <c r="C2274" i="1"/>
  <c r="D2274" i="1"/>
  <c r="C2275" i="1"/>
  <c r="D2275" i="1"/>
  <c r="C2276" i="1"/>
  <c r="D2276" i="1"/>
  <c r="C2277" i="1"/>
  <c r="D2277" i="1"/>
  <c r="C2278" i="1"/>
  <c r="D2278" i="1"/>
  <c r="C2279" i="1"/>
  <c r="D2279" i="1"/>
  <c r="C2280" i="1"/>
  <c r="D2280" i="1"/>
  <c r="C2281" i="1"/>
  <c r="D2281" i="1"/>
  <c r="C2282" i="1"/>
  <c r="D2282" i="1"/>
  <c r="C2283" i="1"/>
  <c r="D2283" i="1"/>
  <c r="C2284" i="1"/>
  <c r="D2284" i="1"/>
  <c r="C2285" i="1"/>
  <c r="D2285" i="1"/>
  <c r="C2286" i="1"/>
  <c r="D2286" i="1"/>
  <c r="C2287" i="1"/>
  <c r="D2287" i="1"/>
  <c r="C2288" i="1"/>
  <c r="D2288" i="1"/>
  <c r="C2289" i="1"/>
  <c r="D2289" i="1"/>
  <c r="C2290" i="1"/>
  <c r="D2290" i="1"/>
  <c r="C2291" i="1"/>
  <c r="D2291" i="1"/>
  <c r="C2292" i="1"/>
  <c r="D2292" i="1"/>
  <c r="C2293" i="1"/>
  <c r="D2293" i="1"/>
  <c r="C2294" i="1"/>
  <c r="D2294" i="1"/>
  <c r="C2295" i="1"/>
  <c r="D2295" i="1"/>
  <c r="C2296" i="1"/>
  <c r="D2296" i="1"/>
  <c r="C2297" i="1"/>
  <c r="D2297" i="1"/>
  <c r="C2298" i="1"/>
  <c r="D2298" i="1"/>
  <c r="C2299" i="1"/>
  <c r="D2299" i="1"/>
  <c r="C2300" i="1"/>
  <c r="D2300" i="1"/>
  <c r="C2301" i="1"/>
  <c r="D2301" i="1"/>
  <c r="C2302" i="1"/>
  <c r="D2302" i="1"/>
  <c r="C2303" i="1"/>
  <c r="D2303" i="1"/>
  <c r="C2304" i="1"/>
  <c r="D2304" i="1"/>
  <c r="C2305" i="1"/>
  <c r="D2305" i="1"/>
  <c r="C2306" i="1"/>
  <c r="D2306" i="1"/>
  <c r="C2307" i="1"/>
  <c r="D2307" i="1"/>
  <c r="C2308" i="1"/>
  <c r="D2308" i="1"/>
  <c r="C2309" i="1"/>
  <c r="D2309" i="1"/>
  <c r="C2310" i="1"/>
  <c r="D2310" i="1"/>
  <c r="C2311" i="1"/>
  <c r="D2311" i="1"/>
  <c r="C2312" i="1"/>
  <c r="D2312" i="1"/>
  <c r="C2313" i="1"/>
  <c r="D2313" i="1"/>
  <c r="C2314" i="1"/>
  <c r="D2314" i="1"/>
  <c r="C2315" i="1"/>
  <c r="D2315" i="1"/>
  <c r="C2316" i="1"/>
  <c r="D2316" i="1"/>
  <c r="C2317" i="1"/>
  <c r="D2317" i="1"/>
  <c r="C2318" i="1"/>
  <c r="D2318" i="1"/>
  <c r="C2319" i="1"/>
  <c r="D2319" i="1"/>
  <c r="C2320" i="1"/>
  <c r="D2320" i="1"/>
  <c r="C2321" i="1"/>
  <c r="D2321" i="1"/>
  <c r="C2322" i="1"/>
  <c r="D2322" i="1"/>
  <c r="C2323" i="1"/>
  <c r="D2323" i="1"/>
  <c r="C2324" i="1"/>
  <c r="D2324" i="1"/>
  <c r="C2325" i="1"/>
  <c r="D2325" i="1"/>
  <c r="C2326" i="1"/>
  <c r="D2326" i="1"/>
  <c r="C2327" i="1"/>
  <c r="D2327" i="1"/>
  <c r="C2328" i="1"/>
  <c r="D2328" i="1"/>
  <c r="C2329" i="1"/>
  <c r="D2329" i="1"/>
  <c r="C2330" i="1"/>
  <c r="D2330" i="1"/>
  <c r="C2331" i="1"/>
  <c r="D2331" i="1"/>
  <c r="C2332" i="1"/>
  <c r="D2332" i="1"/>
  <c r="C2333" i="1"/>
  <c r="D2333" i="1"/>
  <c r="C2334" i="1"/>
  <c r="D2334" i="1"/>
  <c r="C2335" i="1"/>
  <c r="D2335" i="1"/>
  <c r="C2336" i="1"/>
  <c r="D2336" i="1"/>
  <c r="C2337" i="1"/>
  <c r="D2337" i="1"/>
  <c r="C2338" i="1"/>
  <c r="D2338" i="1"/>
  <c r="C2339" i="1"/>
  <c r="D2339" i="1"/>
  <c r="C2340" i="1"/>
  <c r="D2340" i="1"/>
  <c r="C2341" i="1"/>
  <c r="D2341" i="1"/>
  <c r="C2342" i="1"/>
  <c r="D2342" i="1"/>
  <c r="C2343" i="1"/>
  <c r="D2343" i="1"/>
  <c r="C2344" i="1"/>
  <c r="D2344" i="1"/>
  <c r="C2345" i="1"/>
  <c r="D2345" i="1"/>
  <c r="C2346" i="1"/>
  <c r="D2346" i="1"/>
  <c r="C2347" i="1"/>
  <c r="D2347" i="1"/>
  <c r="C2348" i="1"/>
  <c r="D2348" i="1"/>
  <c r="C2349" i="1"/>
  <c r="D2349" i="1"/>
  <c r="C2350" i="1"/>
  <c r="D2350" i="1"/>
  <c r="C2351" i="1"/>
  <c r="D2351" i="1"/>
  <c r="C2352" i="1"/>
  <c r="D2352" i="1"/>
  <c r="C2353" i="1"/>
  <c r="D2353" i="1"/>
  <c r="C2354" i="1"/>
  <c r="D2354" i="1"/>
  <c r="C2355" i="1"/>
  <c r="D2355" i="1"/>
  <c r="C2356" i="1"/>
  <c r="D2356" i="1"/>
  <c r="C2357" i="1"/>
  <c r="D2357" i="1"/>
  <c r="C2358" i="1"/>
  <c r="D2358" i="1"/>
  <c r="C2359" i="1"/>
  <c r="D2359" i="1"/>
  <c r="C2360" i="1"/>
  <c r="D2360" i="1"/>
  <c r="C2361" i="1"/>
  <c r="D2361" i="1"/>
  <c r="C2362" i="1"/>
  <c r="D2362" i="1"/>
  <c r="C2363" i="1"/>
  <c r="D2363" i="1"/>
  <c r="C2364" i="1"/>
  <c r="D2364" i="1"/>
  <c r="C2365" i="1"/>
  <c r="D2365" i="1"/>
  <c r="C2366" i="1"/>
  <c r="D2366" i="1"/>
  <c r="C2367" i="1"/>
  <c r="D2367" i="1"/>
  <c r="C2368" i="1"/>
  <c r="D2368" i="1"/>
  <c r="C2369" i="1"/>
  <c r="D2369" i="1"/>
  <c r="C2370" i="1"/>
  <c r="D2370" i="1"/>
  <c r="C2371" i="1"/>
  <c r="D2371" i="1"/>
  <c r="C2372" i="1"/>
  <c r="D2372" i="1"/>
  <c r="C2373" i="1"/>
  <c r="D2373" i="1"/>
  <c r="C2374" i="1"/>
  <c r="D2374" i="1"/>
  <c r="C2375" i="1"/>
  <c r="D2375" i="1"/>
  <c r="C2376" i="1"/>
  <c r="D2376" i="1"/>
  <c r="C2377" i="1"/>
  <c r="D2377" i="1"/>
  <c r="C2378" i="1"/>
  <c r="D2378" i="1"/>
  <c r="C2379" i="1"/>
  <c r="D2379" i="1"/>
  <c r="C2380" i="1"/>
  <c r="D2380" i="1"/>
  <c r="C2381" i="1"/>
  <c r="D2381" i="1"/>
  <c r="C2382" i="1"/>
  <c r="D2382" i="1"/>
  <c r="C2383" i="1"/>
  <c r="D2383" i="1"/>
  <c r="C2384" i="1"/>
  <c r="D2384" i="1"/>
  <c r="C2385" i="1"/>
  <c r="D2385" i="1"/>
  <c r="C2386" i="1"/>
  <c r="D2386" i="1"/>
  <c r="C2387" i="1"/>
  <c r="D2387" i="1"/>
  <c r="C2388" i="1"/>
  <c r="D2388" i="1"/>
  <c r="C2389" i="1"/>
  <c r="D2389" i="1"/>
  <c r="C2390" i="1"/>
  <c r="D2390" i="1"/>
  <c r="C2391" i="1"/>
  <c r="D2391" i="1"/>
  <c r="C2392" i="1"/>
  <c r="D2392" i="1"/>
  <c r="C2393" i="1"/>
  <c r="D2393" i="1"/>
  <c r="C2394" i="1"/>
  <c r="D2394" i="1"/>
  <c r="C2395" i="1"/>
  <c r="D2395" i="1"/>
  <c r="C2396" i="1"/>
  <c r="D2396" i="1"/>
  <c r="C2397" i="1"/>
  <c r="D2397" i="1"/>
  <c r="C2398" i="1"/>
  <c r="D2398" i="1"/>
  <c r="C2399" i="1"/>
  <c r="D2399" i="1"/>
  <c r="C2400" i="1"/>
  <c r="D2400" i="1"/>
  <c r="C2401" i="1"/>
  <c r="D2401" i="1"/>
  <c r="C2402" i="1"/>
  <c r="D2402" i="1"/>
  <c r="C2403" i="1"/>
  <c r="D2403" i="1"/>
  <c r="C2404" i="1"/>
  <c r="D2404" i="1"/>
  <c r="C2405" i="1"/>
  <c r="D2405" i="1"/>
  <c r="C2406" i="1"/>
  <c r="D2406" i="1"/>
  <c r="C2407" i="1"/>
  <c r="D2407" i="1"/>
  <c r="C2408" i="1"/>
  <c r="D2408" i="1"/>
  <c r="C2409" i="1"/>
  <c r="D2409" i="1"/>
  <c r="C2410" i="1"/>
  <c r="D2410" i="1"/>
  <c r="C2411" i="1"/>
  <c r="D2411" i="1"/>
  <c r="C2412" i="1"/>
  <c r="D2412" i="1"/>
  <c r="C2413" i="1"/>
  <c r="D2413" i="1"/>
  <c r="C2414" i="1"/>
  <c r="D2414" i="1"/>
  <c r="C2415" i="1"/>
  <c r="D2415" i="1"/>
  <c r="C2416" i="1"/>
  <c r="D2416" i="1"/>
  <c r="C2417" i="1"/>
  <c r="D2417" i="1"/>
  <c r="C2418" i="1"/>
  <c r="D2418" i="1"/>
  <c r="C2419" i="1"/>
  <c r="D2419" i="1"/>
  <c r="C2420" i="1"/>
  <c r="D2420" i="1"/>
  <c r="C2421" i="1"/>
  <c r="D2421" i="1"/>
  <c r="C2422" i="1"/>
  <c r="D2422" i="1"/>
  <c r="C2423" i="1"/>
  <c r="D2423" i="1"/>
  <c r="C2424" i="1"/>
  <c r="D2424" i="1"/>
  <c r="C2425" i="1"/>
  <c r="D2425" i="1"/>
  <c r="C2426" i="1"/>
  <c r="D2426" i="1"/>
  <c r="C2427" i="1"/>
  <c r="D2427" i="1"/>
  <c r="C2428" i="1"/>
  <c r="D2428" i="1"/>
  <c r="C2429" i="1"/>
  <c r="D2429" i="1"/>
  <c r="C2430" i="1"/>
  <c r="D2430" i="1"/>
  <c r="C2431" i="1"/>
  <c r="D2431" i="1"/>
  <c r="C2432" i="1"/>
  <c r="D2432" i="1"/>
  <c r="C2433" i="1"/>
  <c r="D2433" i="1"/>
  <c r="C2434" i="1"/>
  <c r="D2434" i="1"/>
  <c r="C2435" i="1"/>
  <c r="D2435" i="1"/>
  <c r="C2436" i="1"/>
  <c r="D2436" i="1"/>
  <c r="C2437" i="1"/>
  <c r="D2437" i="1"/>
  <c r="C2438" i="1"/>
  <c r="D2438" i="1"/>
  <c r="C2439" i="1"/>
  <c r="D2439" i="1"/>
  <c r="C2440" i="1"/>
  <c r="D2440" i="1"/>
  <c r="C2441" i="1"/>
  <c r="D2441" i="1"/>
  <c r="C2442" i="1"/>
  <c r="D2442" i="1"/>
  <c r="C2443" i="1"/>
  <c r="D2443" i="1"/>
  <c r="C2444" i="1"/>
  <c r="D2444" i="1"/>
  <c r="C2445" i="1"/>
  <c r="D2445" i="1"/>
  <c r="C2446" i="1"/>
  <c r="D2446" i="1"/>
  <c r="C2447" i="1"/>
  <c r="D2447" i="1"/>
  <c r="C2448" i="1"/>
  <c r="D2448" i="1"/>
  <c r="C2449" i="1"/>
  <c r="D2449" i="1"/>
  <c r="C2450" i="1"/>
  <c r="D2450" i="1"/>
  <c r="C2451" i="1"/>
  <c r="D2451" i="1"/>
  <c r="C2452" i="1"/>
  <c r="D2452" i="1"/>
  <c r="C2453" i="1"/>
  <c r="D2453" i="1"/>
  <c r="C2454" i="1"/>
  <c r="D2454" i="1"/>
  <c r="C2455" i="1"/>
  <c r="D2455" i="1"/>
  <c r="C2456" i="1"/>
  <c r="D2456" i="1"/>
  <c r="C2457" i="1"/>
  <c r="D2457" i="1"/>
  <c r="C2458" i="1"/>
  <c r="D2458" i="1"/>
  <c r="C2459" i="1"/>
  <c r="D2459" i="1"/>
  <c r="C2460" i="1"/>
  <c r="D2460" i="1"/>
  <c r="C2461" i="1"/>
  <c r="D2461" i="1"/>
  <c r="C2462" i="1"/>
  <c r="D2462" i="1"/>
  <c r="C2463" i="1"/>
  <c r="D2463" i="1"/>
  <c r="C2464" i="1"/>
  <c r="D2464" i="1"/>
  <c r="C2465" i="1"/>
  <c r="D2465" i="1"/>
  <c r="C2466" i="1"/>
  <c r="D2466" i="1"/>
  <c r="C2467" i="1"/>
  <c r="D2467" i="1"/>
  <c r="C2468" i="1"/>
  <c r="D2468" i="1"/>
  <c r="C2469" i="1"/>
  <c r="D2469" i="1"/>
  <c r="C2470" i="1"/>
  <c r="D2470" i="1"/>
  <c r="C2471" i="1"/>
  <c r="D2471" i="1"/>
  <c r="C2472" i="1"/>
  <c r="D2472" i="1"/>
  <c r="C2473" i="1"/>
  <c r="D2473" i="1"/>
  <c r="C2474" i="1"/>
  <c r="D2474" i="1"/>
  <c r="C2475" i="1"/>
  <c r="D2475" i="1"/>
  <c r="C2476" i="1"/>
  <c r="D2476" i="1"/>
  <c r="C2477" i="1"/>
  <c r="D2477" i="1"/>
  <c r="C2478" i="1"/>
  <c r="D2478" i="1"/>
  <c r="C2479" i="1"/>
  <c r="D2479" i="1"/>
  <c r="C2480" i="1"/>
  <c r="D2480" i="1"/>
  <c r="C2481" i="1"/>
  <c r="D2481" i="1"/>
  <c r="C2482" i="1"/>
  <c r="D2482" i="1"/>
  <c r="C2483" i="1"/>
  <c r="D2483" i="1"/>
  <c r="C2484" i="1"/>
  <c r="D2484" i="1"/>
  <c r="C2485" i="1"/>
  <c r="D2485" i="1"/>
  <c r="C2486" i="1"/>
  <c r="D2486" i="1"/>
  <c r="C2487" i="1"/>
  <c r="D2487" i="1"/>
  <c r="C2488" i="1"/>
  <c r="D2488" i="1"/>
  <c r="C2489" i="1"/>
  <c r="D2489" i="1"/>
  <c r="C2490" i="1"/>
  <c r="D2490" i="1"/>
  <c r="C2491" i="1"/>
  <c r="D2491" i="1"/>
  <c r="C2492" i="1"/>
  <c r="D2492" i="1"/>
  <c r="C2493" i="1"/>
  <c r="D2493" i="1"/>
  <c r="C2494" i="1"/>
  <c r="D2494" i="1"/>
  <c r="C2495" i="1"/>
  <c r="D2495" i="1"/>
  <c r="C2496" i="1"/>
  <c r="D2496" i="1"/>
  <c r="C2497" i="1"/>
  <c r="D2497" i="1"/>
  <c r="C2498" i="1"/>
  <c r="D2498" i="1"/>
  <c r="C2499" i="1"/>
  <c r="D2499" i="1"/>
  <c r="C2500" i="1"/>
  <c r="D2500" i="1"/>
  <c r="C2501" i="1"/>
  <c r="D2501" i="1"/>
  <c r="C2502" i="1"/>
  <c r="D2502" i="1"/>
  <c r="C2503" i="1"/>
  <c r="D2503" i="1"/>
  <c r="C2504" i="1"/>
  <c r="D2504" i="1"/>
  <c r="C2505" i="1"/>
  <c r="D2505" i="1"/>
  <c r="C2506" i="1"/>
  <c r="D2506" i="1"/>
  <c r="C2507" i="1"/>
  <c r="D2507" i="1"/>
  <c r="C2508" i="1"/>
  <c r="D2508" i="1"/>
  <c r="C2509" i="1"/>
  <c r="D2509" i="1"/>
  <c r="C2510" i="1"/>
  <c r="D2510" i="1"/>
  <c r="C2511" i="1"/>
  <c r="D2511" i="1"/>
  <c r="C2512" i="1"/>
  <c r="D2512" i="1"/>
  <c r="C2513" i="1"/>
  <c r="D2513" i="1"/>
  <c r="C2514" i="1"/>
  <c r="D2514" i="1"/>
  <c r="C2515" i="1"/>
  <c r="D2515" i="1"/>
  <c r="C2516" i="1"/>
  <c r="D2516" i="1"/>
  <c r="C2517" i="1"/>
  <c r="D2517" i="1"/>
  <c r="C2518" i="1"/>
  <c r="D2518" i="1"/>
  <c r="C2519" i="1"/>
  <c r="D2519" i="1"/>
  <c r="C2520" i="1"/>
  <c r="D2520" i="1"/>
  <c r="C2521" i="1"/>
  <c r="D2521" i="1"/>
  <c r="C2522" i="1"/>
  <c r="D2522" i="1"/>
  <c r="C2523" i="1"/>
  <c r="D2523" i="1"/>
  <c r="C2524" i="1"/>
  <c r="D2524" i="1"/>
  <c r="C2525" i="1"/>
  <c r="D2525" i="1"/>
  <c r="C2526" i="1"/>
  <c r="D2526" i="1"/>
  <c r="C2527" i="1"/>
  <c r="D2527" i="1"/>
  <c r="C2528" i="1"/>
  <c r="D2528" i="1"/>
  <c r="C2529" i="1"/>
  <c r="D2529" i="1"/>
  <c r="C2530" i="1"/>
  <c r="D2530" i="1"/>
  <c r="C2531" i="1"/>
  <c r="D2531" i="1"/>
  <c r="C2532" i="1"/>
  <c r="D2532" i="1"/>
  <c r="C2533" i="1"/>
  <c r="D2533" i="1"/>
  <c r="C2534" i="1"/>
  <c r="D2534" i="1"/>
  <c r="C2535" i="1"/>
  <c r="D2535" i="1"/>
  <c r="C2536" i="1"/>
  <c r="D2536" i="1"/>
  <c r="C2537" i="1"/>
  <c r="D2537" i="1"/>
  <c r="C2538" i="1"/>
  <c r="D2538" i="1"/>
  <c r="C2539" i="1"/>
  <c r="D2539" i="1"/>
  <c r="C2540" i="1"/>
  <c r="D2540" i="1"/>
  <c r="C2541" i="1"/>
  <c r="D2541" i="1"/>
  <c r="C2542" i="1"/>
  <c r="D2542" i="1"/>
  <c r="C2543" i="1"/>
  <c r="D2543" i="1"/>
  <c r="C2544" i="1"/>
  <c r="D2544" i="1"/>
  <c r="C2545" i="1"/>
  <c r="D2545" i="1"/>
  <c r="C2546" i="1"/>
  <c r="D2546" i="1"/>
  <c r="C2547" i="1"/>
  <c r="D2547" i="1"/>
  <c r="C2548" i="1"/>
  <c r="D2548" i="1"/>
  <c r="C2549" i="1"/>
  <c r="D2549" i="1"/>
  <c r="C2550" i="1"/>
  <c r="D2550" i="1"/>
  <c r="C2551" i="1"/>
  <c r="D2551" i="1"/>
  <c r="C2552" i="1"/>
  <c r="D2552" i="1"/>
  <c r="C2553" i="1"/>
  <c r="D2553" i="1"/>
  <c r="C2554" i="1"/>
  <c r="D2554" i="1"/>
  <c r="C2555" i="1"/>
  <c r="D2555" i="1"/>
  <c r="C2556" i="1"/>
  <c r="D2556" i="1"/>
  <c r="C2557" i="1"/>
  <c r="D2557" i="1"/>
  <c r="C2558" i="1"/>
  <c r="D2558" i="1"/>
  <c r="C2559" i="1"/>
  <c r="D2559" i="1"/>
  <c r="C2560" i="1"/>
  <c r="D2560" i="1"/>
  <c r="C2561" i="1"/>
  <c r="D2561" i="1"/>
  <c r="C2562" i="1"/>
  <c r="D2562" i="1"/>
  <c r="C2563" i="1"/>
  <c r="D2563" i="1"/>
  <c r="C2564" i="1"/>
  <c r="D2564" i="1"/>
  <c r="C2565" i="1"/>
  <c r="D2565" i="1"/>
  <c r="C2566" i="1"/>
  <c r="D2566" i="1"/>
  <c r="C2567" i="1"/>
  <c r="D2567" i="1"/>
  <c r="C2568" i="1"/>
  <c r="D2568" i="1"/>
  <c r="C2569" i="1"/>
  <c r="D2569" i="1"/>
  <c r="C2570" i="1"/>
  <c r="D2570" i="1"/>
  <c r="C2571" i="1"/>
  <c r="D2571" i="1"/>
  <c r="C2572" i="1"/>
  <c r="D2572" i="1"/>
  <c r="C2573" i="1"/>
  <c r="D2573" i="1"/>
  <c r="C2574" i="1"/>
  <c r="D2574" i="1"/>
  <c r="C2575" i="1"/>
  <c r="D2575" i="1"/>
  <c r="C2576" i="1"/>
  <c r="D2576" i="1"/>
  <c r="C2577" i="1"/>
  <c r="D2577" i="1"/>
  <c r="C2578" i="1"/>
  <c r="D2578" i="1"/>
  <c r="C2579" i="1"/>
  <c r="D2579" i="1"/>
  <c r="C2580" i="1"/>
  <c r="D2580" i="1"/>
  <c r="C2581" i="1"/>
  <c r="D2581" i="1"/>
  <c r="C2582" i="1"/>
  <c r="D2582" i="1"/>
  <c r="C2583" i="1"/>
  <c r="D2583" i="1"/>
  <c r="C2584" i="1"/>
  <c r="D2584" i="1"/>
  <c r="C2585" i="1"/>
  <c r="D2585" i="1"/>
  <c r="C2586" i="1"/>
  <c r="D2586" i="1"/>
  <c r="C2587" i="1"/>
  <c r="D2587" i="1"/>
  <c r="C2588" i="1"/>
  <c r="D2588" i="1"/>
  <c r="C2589" i="1"/>
  <c r="D2589" i="1"/>
  <c r="C2590" i="1"/>
  <c r="D2590" i="1"/>
  <c r="C2591" i="1"/>
  <c r="D2591" i="1"/>
  <c r="C2592" i="1"/>
  <c r="D2592" i="1"/>
  <c r="C2593" i="1"/>
  <c r="D2593" i="1"/>
  <c r="C2594" i="1"/>
  <c r="D2594" i="1"/>
  <c r="C2595" i="1"/>
  <c r="D2595" i="1"/>
  <c r="C2596" i="1"/>
  <c r="D2596" i="1"/>
  <c r="C2597" i="1"/>
  <c r="D2597" i="1"/>
  <c r="C2598" i="1"/>
  <c r="D2598" i="1"/>
  <c r="C2599" i="1"/>
  <c r="D2599" i="1"/>
  <c r="C2600" i="1"/>
  <c r="D2600" i="1"/>
  <c r="C2601" i="1"/>
  <c r="D2601" i="1"/>
  <c r="C2602" i="1"/>
  <c r="D2602" i="1"/>
  <c r="C2603" i="1"/>
  <c r="D2603" i="1"/>
  <c r="C2604" i="1"/>
  <c r="D2604" i="1"/>
  <c r="C2605" i="1"/>
  <c r="D2605" i="1"/>
  <c r="C2606" i="1"/>
  <c r="D2606" i="1"/>
  <c r="C2607" i="1"/>
  <c r="D2607" i="1"/>
  <c r="C2608" i="1"/>
  <c r="D2608" i="1"/>
  <c r="C2609" i="1"/>
  <c r="D2609" i="1"/>
  <c r="C2610" i="1"/>
  <c r="D2610" i="1"/>
  <c r="C2611" i="1"/>
  <c r="D2611" i="1"/>
  <c r="C2612" i="1"/>
  <c r="D2612" i="1"/>
  <c r="C2613" i="1"/>
  <c r="D2613" i="1"/>
  <c r="C2614" i="1"/>
  <c r="D2614" i="1"/>
  <c r="C2615" i="1"/>
  <c r="D2615" i="1"/>
  <c r="C2616" i="1"/>
  <c r="D2616" i="1"/>
  <c r="C2617" i="1"/>
  <c r="D2617" i="1"/>
  <c r="C2618" i="1"/>
  <c r="D2618" i="1"/>
  <c r="C2619" i="1"/>
  <c r="D2619" i="1"/>
  <c r="C2620" i="1"/>
  <c r="D2620" i="1"/>
  <c r="C2621" i="1"/>
  <c r="D2621" i="1"/>
  <c r="C2622" i="1"/>
  <c r="D2622" i="1"/>
  <c r="C2623" i="1"/>
  <c r="D2623" i="1"/>
  <c r="C2624" i="1"/>
  <c r="D2624" i="1"/>
  <c r="C2625" i="1"/>
  <c r="D2625" i="1"/>
  <c r="C2626" i="1"/>
  <c r="D2626" i="1"/>
  <c r="C2627" i="1"/>
  <c r="D2627" i="1"/>
  <c r="C2628" i="1"/>
  <c r="D2628" i="1"/>
  <c r="C2629" i="1"/>
  <c r="D2629" i="1"/>
  <c r="C2630" i="1"/>
  <c r="D2630" i="1"/>
  <c r="C2631" i="1"/>
  <c r="D2631" i="1"/>
  <c r="C2632" i="1"/>
  <c r="D2632" i="1"/>
  <c r="C2633" i="1"/>
  <c r="D2633" i="1"/>
  <c r="C2634" i="1"/>
  <c r="D2634" i="1"/>
  <c r="C2635" i="1"/>
  <c r="D2635" i="1"/>
  <c r="C2636" i="1"/>
  <c r="D2636" i="1"/>
  <c r="C2637" i="1"/>
  <c r="D2637" i="1"/>
  <c r="C2638" i="1"/>
  <c r="D2638" i="1"/>
  <c r="C2639" i="1"/>
  <c r="D2639" i="1"/>
  <c r="C2640" i="1"/>
  <c r="D2640" i="1"/>
  <c r="C2641" i="1"/>
  <c r="D2641" i="1"/>
  <c r="C2642" i="1"/>
  <c r="D2642" i="1"/>
  <c r="C2643" i="1"/>
  <c r="D2643" i="1"/>
  <c r="C2644" i="1"/>
  <c r="D2644" i="1"/>
  <c r="C2645" i="1"/>
  <c r="D2645" i="1"/>
  <c r="C2646" i="1"/>
  <c r="D2646" i="1"/>
  <c r="C2647" i="1"/>
  <c r="D2647" i="1"/>
  <c r="C2648" i="1"/>
  <c r="D2648" i="1"/>
  <c r="C2649" i="1"/>
  <c r="D2649" i="1"/>
  <c r="C2650" i="1"/>
  <c r="D2650" i="1"/>
  <c r="C2651" i="1"/>
  <c r="D2651" i="1"/>
  <c r="C2652" i="1"/>
  <c r="D2652" i="1"/>
  <c r="C2653" i="1"/>
  <c r="D2653" i="1"/>
  <c r="C2654" i="1"/>
  <c r="D2654" i="1"/>
  <c r="C2655" i="1"/>
  <c r="D2655" i="1"/>
  <c r="C2656" i="1"/>
  <c r="D2656" i="1"/>
  <c r="C2657" i="1"/>
  <c r="D2657" i="1"/>
  <c r="C2658" i="1"/>
  <c r="D2658" i="1"/>
  <c r="C2659" i="1"/>
  <c r="D2659" i="1"/>
  <c r="C2660" i="1"/>
  <c r="D2660" i="1"/>
  <c r="C2661" i="1"/>
  <c r="D2661" i="1"/>
  <c r="C2662" i="1"/>
  <c r="D2662" i="1"/>
  <c r="C2663" i="1"/>
  <c r="D2663" i="1"/>
  <c r="C2664" i="1"/>
  <c r="D2664" i="1"/>
  <c r="C2665" i="1"/>
  <c r="D2665" i="1"/>
  <c r="C2666" i="1"/>
  <c r="D2666" i="1"/>
  <c r="C2667" i="1"/>
  <c r="D2667" i="1"/>
  <c r="C2668" i="1"/>
  <c r="D2668" i="1"/>
  <c r="C2669" i="1"/>
  <c r="D2669" i="1"/>
  <c r="C2670" i="1"/>
  <c r="D2670" i="1"/>
  <c r="C2671" i="1"/>
  <c r="D2671" i="1"/>
  <c r="C2672" i="1"/>
  <c r="D2672" i="1"/>
  <c r="C2673" i="1"/>
  <c r="D2673" i="1"/>
  <c r="C2674" i="1"/>
  <c r="D2674" i="1"/>
  <c r="C2675" i="1"/>
  <c r="D2675" i="1"/>
  <c r="C2676" i="1"/>
  <c r="D2676" i="1"/>
  <c r="C2677" i="1"/>
  <c r="D2677" i="1"/>
  <c r="C2678" i="1"/>
  <c r="D2678" i="1"/>
  <c r="C2679" i="1"/>
  <c r="D2679" i="1"/>
  <c r="C2680" i="1"/>
  <c r="D2680" i="1"/>
  <c r="C2681" i="1"/>
  <c r="D2681" i="1"/>
  <c r="C2682" i="1"/>
  <c r="D2682" i="1"/>
  <c r="C2683" i="1"/>
  <c r="D2683" i="1"/>
  <c r="C2684" i="1"/>
  <c r="D2684" i="1"/>
  <c r="C2685" i="1"/>
  <c r="D2685" i="1"/>
  <c r="C2686" i="1"/>
  <c r="D2686" i="1"/>
  <c r="C2687" i="1"/>
  <c r="D2687" i="1"/>
  <c r="C2688" i="1"/>
  <c r="D2688" i="1"/>
  <c r="C2689" i="1"/>
  <c r="D2689" i="1"/>
  <c r="C2690" i="1"/>
  <c r="D2690" i="1"/>
  <c r="C2691" i="1"/>
  <c r="D2691" i="1"/>
  <c r="C2692" i="1"/>
  <c r="D2692" i="1"/>
  <c r="C2693" i="1"/>
  <c r="D2693" i="1"/>
  <c r="C2694" i="1"/>
  <c r="D2694" i="1"/>
  <c r="C2695" i="1"/>
  <c r="D2695" i="1"/>
  <c r="C2696" i="1"/>
  <c r="D2696" i="1"/>
  <c r="C2697" i="1"/>
  <c r="D2697" i="1"/>
  <c r="C2698" i="1"/>
  <c r="D2698" i="1"/>
  <c r="C2699" i="1"/>
  <c r="D2699" i="1"/>
  <c r="C2700" i="1"/>
  <c r="D2700" i="1"/>
  <c r="C2701" i="1"/>
  <c r="D2701" i="1"/>
  <c r="C2702" i="1"/>
  <c r="D2702" i="1"/>
  <c r="C2703" i="1"/>
  <c r="D2703" i="1"/>
  <c r="C2704" i="1"/>
  <c r="D2704" i="1"/>
  <c r="C2705" i="1"/>
  <c r="D2705" i="1"/>
  <c r="C2706" i="1"/>
  <c r="D2706" i="1"/>
  <c r="C2707" i="1"/>
  <c r="D2707" i="1"/>
  <c r="C2708" i="1"/>
  <c r="D2708" i="1"/>
  <c r="C2709" i="1"/>
  <c r="D2709" i="1"/>
  <c r="C2710" i="1"/>
  <c r="D2710" i="1"/>
  <c r="C2711" i="1"/>
  <c r="D2711" i="1"/>
  <c r="C2712" i="1"/>
  <c r="D2712" i="1"/>
  <c r="C2713" i="1"/>
  <c r="D2713" i="1"/>
  <c r="C2714" i="1"/>
  <c r="D2714" i="1"/>
  <c r="C2715" i="1"/>
  <c r="D2715" i="1"/>
  <c r="C2716" i="1"/>
  <c r="D2716" i="1"/>
  <c r="C2717" i="1"/>
  <c r="D2717" i="1"/>
  <c r="C2718" i="1"/>
  <c r="D2718" i="1"/>
  <c r="C2719" i="1"/>
  <c r="D2719" i="1"/>
  <c r="C2720" i="1"/>
  <c r="D2720" i="1"/>
  <c r="C2721" i="1"/>
  <c r="D2721" i="1"/>
  <c r="C2722" i="1"/>
  <c r="D2722" i="1"/>
  <c r="C2723" i="1"/>
  <c r="D2723" i="1"/>
  <c r="C2724" i="1"/>
  <c r="D2724" i="1"/>
  <c r="C2725" i="1"/>
  <c r="D2725" i="1"/>
  <c r="C2726" i="1"/>
  <c r="D2726" i="1"/>
  <c r="C2727" i="1"/>
  <c r="D2727" i="1"/>
  <c r="C2728" i="1"/>
  <c r="D2728" i="1"/>
  <c r="C2729" i="1"/>
  <c r="D2729" i="1"/>
  <c r="C2730" i="1"/>
  <c r="D2730" i="1"/>
  <c r="C2731" i="1"/>
  <c r="D2731" i="1"/>
  <c r="C2732" i="1"/>
  <c r="D2732" i="1"/>
  <c r="C2733" i="1"/>
  <c r="D2733" i="1"/>
  <c r="C2734" i="1"/>
  <c r="D2734" i="1"/>
  <c r="C2735" i="1"/>
  <c r="D2735" i="1"/>
  <c r="C2736" i="1"/>
  <c r="D2736" i="1"/>
  <c r="C2737" i="1"/>
  <c r="D2737" i="1"/>
  <c r="C2738" i="1"/>
  <c r="D2738" i="1"/>
  <c r="C2739" i="1"/>
  <c r="D2739" i="1"/>
  <c r="C2740" i="1"/>
  <c r="D2740" i="1"/>
  <c r="C2741" i="1"/>
  <c r="D2741" i="1"/>
  <c r="C2742" i="1"/>
  <c r="D2742" i="1"/>
  <c r="C2743" i="1"/>
  <c r="D2743" i="1"/>
  <c r="C2744" i="1"/>
  <c r="D2744" i="1"/>
  <c r="C2745" i="1"/>
  <c r="D2745" i="1"/>
  <c r="C2746" i="1"/>
  <c r="D2746" i="1"/>
  <c r="C2747" i="1"/>
  <c r="D2747" i="1"/>
  <c r="C2748" i="1"/>
  <c r="D2748" i="1"/>
  <c r="C2749" i="1"/>
  <c r="D2749" i="1"/>
  <c r="C2750" i="1"/>
  <c r="D2750" i="1"/>
  <c r="C2751" i="1"/>
  <c r="D2751" i="1"/>
  <c r="C2752" i="1"/>
  <c r="D2752" i="1"/>
  <c r="C2753" i="1"/>
  <c r="D2753" i="1"/>
  <c r="C2754" i="1"/>
  <c r="D2754" i="1"/>
  <c r="C2755" i="1"/>
  <c r="D2755" i="1"/>
  <c r="C2756" i="1"/>
  <c r="D2756" i="1"/>
  <c r="C2757" i="1"/>
  <c r="D2757" i="1"/>
  <c r="C2758" i="1"/>
  <c r="D2758" i="1"/>
  <c r="C2759" i="1"/>
  <c r="D2759" i="1"/>
  <c r="C2760" i="1"/>
  <c r="D2760" i="1"/>
  <c r="C2761" i="1"/>
  <c r="D2761" i="1"/>
  <c r="C2762" i="1"/>
  <c r="D2762" i="1"/>
  <c r="C2763" i="1"/>
  <c r="D2763" i="1"/>
  <c r="C2764" i="1"/>
  <c r="D2764" i="1"/>
  <c r="C2765" i="1"/>
  <c r="D2765" i="1"/>
  <c r="C2766" i="1"/>
  <c r="D2766" i="1"/>
  <c r="C2767" i="1"/>
  <c r="D2767" i="1"/>
  <c r="C2768" i="1"/>
  <c r="D2768" i="1"/>
  <c r="C2769" i="1"/>
  <c r="D2769" i="1"/>
  <c r="C2770" i="1"/>
  <c r="D2770" i="1"/>
  <c r="C2771" i="1"/>
  <c r="D2771" i="1"/>
  <c r="C2772" i="1"/>
  <c r="D2772" i="1"/>
  <c r="C2773" i="1"/>
  <c r="D2773" i="1"/>
  <c r="C2774" i="1"/>
  <c r="D2774" i="1"/>
  <c r="C2775" i="1"/>
  <c r="D2775" i="1"/>
  <c r="C2776" i="1"/>
  <c r="D2776" i="1"/>
  <c r="C2777" i="1"/>
  <c r="D2777" i="1"/>
  <c r="C2778" i="1"/>
  <c r="D2778" i="1"/>
  <c r="C2779" i="1"/>
  <c r="D2779" i="1"/>
  <c r="C2780" i="1"/>
  <c r="D2780" i="1"/>
  <c r="C2781" i="1"/>
  <c r="D2781" i="1"/>
  <c r="C2782" i="1"/>
  <c r="D2782" i="1"/>
  <c r="C2783" i="1"/>
  <c r="D2783" i="1"/>
  <c r="C2784" i="1"/>
  <c r="D2784" i="1"/>
  <c r="C2785" i="1"/>
  <c r="D2785" i="1"/>
  <c r="C2786" i="1"/>
  <c r="D2786" i="1"/>
  <c r="C2787" i="1"/>
  <c r="D2787" i="1"/>
  <c r="C2788" i="1"/>
  <c r="D2788" i="1"/>
  <c r="C2789" i="1"/>
  <c r="D2789" i="1"/>
  <c r="C2790" i="1"/>
  <c r="D2790" i="1"/>
  <c r="C2791" i="1"/>
  <c r="D2791" i="1"/>
  <c r="C2792" i="1"/>
  <c r="D2792" i="1"/>
  <c r="C2793" i="1"/>
  <c r="D2793" i="1"/>
  <c r="C2794" i="1"/>
  <c r="D2794" i="1"/>
  <c r="C2795" i="1"/>
  <c r="D2795" i="1"/>
  <c r="C2796" i="1"/>
  <c r="D2796" i="1"/>
  <c r="C2797" i="1"/>
  <c r="D2797" i="1"/>
  <c r="C2798" i="1"/>
  <c r="D2798" i="1"/>
  <c r="C2799" i="1"/>
  <c r="D2799" i="1"/>
  <c r="C2800" i="1"/>
  <c r="D2800" i="1"/>
  <c r="C2801" i="1"/>
  <c r="D2801" i="1"/>
  <c r="C2802" i="1"/>
  <c r="D2802" i="1"/>
  <c r="C2803" i="1"/>
  <c r="D2803" i="1"/>
  <c r="C2804" i="1"/>
  <c r="D2804" i="1"/>
  <c r="C2805" i="1"/>
  <c r="D2805" i="1"/>
  <c r="C2806" i="1"/>
  <c r="D2806" i="1"/>
  <c r="C2807" i="1"/>
  <c r="D2807" i="1"/>
  <c r="C2808" i="1"/>
  <c r="D2808" i="1"/>
  <c r="C2809" i="1"/>
  <c r="D2809" i="1"/>
  <c r="C2810" i="1"/>
  <c r="D2810" i="1"/>
  <c r="C2811" i="1"/>
  <c r="D2811" i="1"/>
  <c r="C2812" i="1"/>
  <c r="D2812" i="1"/>
  <c r="C2813" i="1"/>
  <c r="D2813" i="1"/>
  <c r="C2814" i="1"/>
  <c r="D2814" i="1"/>
  <c r="C2815" i="1"/>
  <c r="D2815" i="1"/>
  <c r="C2816" i="1"/>
  <c r="D2816" i="1"/>
  <c r="C2817" i="1"/>
  <c r="D2817" i="1"/>
  <c r="C2818" i="1"/>
  <c r="D2818" i="1"/>
  <c r="C2819" i="1"/>
  <c r="D2819" i="1"/>
  <c r="C2820" i="1"/>
  <c r="D2820" i="1"/>
  <c r="C2821" i="1"/>
  <c r="D2821" i="1"/>
  <c r="C2822" i="1"/>
  <c r="D2822" i="1"/>
  <c r="C2823" i="1"/>
  <c r="D2823" i="1"/>
  <c r="C2824" i="1"/>
  <c r="D2824" i="1"/>
  <c r="C2825" i="1"/>
  <c r="D2825" i="1"/>
  <c r="C2826" i="1"/>
  <c r="D2826" i="1"/>
  <c r="C2827" i="1"/>
  <c r="D2827" i="1"/>
  <c r="C2828" i="1"/>
  <c r="D2828" i="1"/>
  <c r="C2829" i="1"/>
  <c r="D2829" i="1"/>
  <c r="C2830" i="1"/>
  <c r="D2830" i="1"/>
  <c r="C2831" i="1"/>
  <c r="D2831" i="1"/>
  <c r="C2832" i="1"/>
  <c r="D2832" i="1"/>
  <c r="C2833" i="1"/>
  <c r="D2833" i="1"/>
  <c r="C2834" i="1"/>
  <c r="D2834" i="1"/>
  <c r="C2835" i="1"/>
  <c r="D2835" i="1"/>
  <c r="C2836" i="1"/>
  <c r="D2836" i="1"/>
  <c r="C2837" i="1"/>
  <c r="D2837" i="1"/>
  <c r="C2838" i="1"/>
  <c r="D2838" i="1"/>
  <c r="C2839" i="1"/>
  <c r="D2839" i="1"/>
  <c r="C2840" i="1"/>
  <c r="D2840" i="1"/>
  <c r="C2841" i="1"/>
  <c r="D2841" i="1"/>
  <c r="C2842" i="1"/>
  <c r="D2842" i="1"/>
  <c r="C2843" i="1"/>
  <c r="D2843" i="1"/>
  <c r="C2844" i="1"/>
  <c r="D2844" i="1"/>
  <c r="C2845" i="1"/>
  <c r="D2845" i="1"/>
  <c r="C2846" i="1"/>
  <c r="D2846" i="1"/>
  <c r="C2847" i="1"/>
  <c r="D2847" i="1"/>
  <c r="C2848" i="1"/>
  <c r="D2848" i="1"/>
  <c r="C2849" i="1"/>
  <c r="D2849" i="1"/>
  <c r="C2850" i="1"/>
  <c r="D2850" i="1"/>
  <c r="C2851" i="1"/>
  <c r="D2851" i="1"/>
  <c r="C2852" i="1"/>
  <c r="D2852" i="1"/>
  <c r="C2853" i="1"/>
  <c r="D2853" i="1"/>
  <c r="C2854" i="1"/>
  <c r="D2854" i="1"/>
  <c r="C2855" i="1"/>
  <c r="D2855" i="1"/>
  <c r="C2856" i="1"/>
  <c r="D2856" i="1"/>
  <c r="C2857" i="1"/>
  <c r="D2857" i="1"/>
  <c r="C2858" i="1"/>
  <c r="D2858" i="1"/>
  <c r="C2859" i="1"/>
  <c r="D2859" i="1"/>
  <c r="C2860" i="1"/>
  <c r="D2860" i="1"/>
  <c r="C2861" i="1"/>
  <c r="D2861" i="1"/>
  <c r="C2862" i="1"/>
  <c r="D2862" i="1"/>
  <c r="C2863" i="1"/>
  <c r="D2863" i="1"/>
  <c r="C2864" i="1"/>
  <c r="D2864" i="1"/>
  <c r="C2865" i="1"/>
  <c r="D2865" i="1"/>
  <c r="C2866" i="1"/>
  <c r="D2866" i="1"/>
  <c r="C2867" i="1"/>
  <c r="D2867" i="1"/>
  <c r="C2868" i="1"/>
  <c r="D2868" i="1"/>
  <c r="C2869" i="1"/>
  <c r="D2869" i="1"/>
  <c r="C2870" i="1"/>
  <c r="D2870" i="1"/>
  <c r="C2871" i="1"/>
  <c r="D2871" i="1"/>
  <c r="C2872" i="1"/>
  <c r="D2872" i="1"/>
  <c r="C2873" i="1"/>
  <c r="D2873" i="1"/>
  <c r="C2874" i="1"/>
  <c r="D2874" i="1"/>
  <c r="C2875" i="1"/>
  <c r="D2875" i="1"/>
  <c r="C2876" i="1"/>
  <c r="D2876" i="1"/>
  <c r="C2877" i="1"/>
  <c r="D2877" i="1"/>
  <c r="C2878" i="1"/>
  <c r="D2878" i="1"/>
  <c r="C2879" i="1"/>
  <c r="D2879" i="1"/>
  <c r="C2880" i="1"/>
  <c r="D2880" i="1"/>
  <c r="C2881" i="1"/>
  <c r="D2881" i="1"/>
  <c r="C2882" i="1"/>
  <c r="D2882" i="1"/>
  <c r="C2883" i="1"/>
  <c r="D2883" i="1"/>
  <c r="C2884" i="1"/>
  <c r="D2884" i="1"/>
  <c r="C2885" i="1"/>
  <c r="D2885" i="1"/>
  <c r="C2886" i="1"/>
  <c r="D2886" i="1"/>
  <c r="C2887" i="1"/>
  <c r="D2887" i="1"/>
  <c r="C2888" i="1"/>
  <c r="D2888" i="1"/>
  <c r="C2889" i="1"/>
  <c r="D2889" i="1"/>
  <c r="C2890" i="1"/>
  <c r="D2890" i="1"/>
  <c r="C2891" i="1"/>
  <c r="D2891" i="1"/>
  <c r="C2892" i="1"/>
  <c r="D2892" i="1"/>
  <c r="C2893" i="1"/>
  <c r="D2893" i="1"/>
  <c r="C2894" i="1"/>
  <c r="D2894" i="1"/>
  <c r="C2895" i="1"/>
  <c r="D2895" i="1"/>
  <c r="C2896" i="1"/>
  <c r="D2896" i="1"/>
  <c r="C2897" i="1"/>
  <c r="D2897" i="1"/>
  <c r="C2898" i="1"/>
  <c r="D2898" i="1"/>
  <c r="C2899" i="1"/>
  <c r="D2899" i="1"/>
  <c r="C2900" i="1"/>
  <c r="D2900" i="1"/>
  <c r="C2901" i="1"/>
  <c r="D2901" i="1"/>
  <c r="C2902" i="1"/>
  <c r="D2902" i="1"/>
  <c r="C2903" i="1"/>
  <c r="D2903" i="1"/>
  <c r="C2904" i="1"/>
  <c r="D2904" i="1"/>
  <c r="C2905" i="1"/>
  <c r="D2905" i="1"/>
  <c r="C2906" i="1"/>
  <c r="D2906" i="1"/>
  <c r="C2907" i="1"/>
  <c r="D2907" i="1"/>
  <c r="C2908" i="1"/>
  <c r="D2908" i="1"/>
  <c r="C2909" i="1"/>
  <c r="D2909" i="1"/>
  <c r="C2910" i="1"/>
  <c r="D2910" i="1"/>
  <c r="C2911" i="1"/>
  <c r="D2911" i="1"/>
  <c r="C2912" i="1"/>
  <c r="D2912" i="1"/>
  <c r="C2913" i="1"/>
  <c r="D2913" i="1"/>
  <c r="C2914" i="1"/>
  <c r="D2914" i="1"/>
  <c r="C2915" i="1"/>
  <c r="D2915" i="1"/>
  <c r="C2916" i="1"/>
  <c r="D2916" i="1"/>
  <c r="C2917" i="1"/>
  <c r="D2917" i="1"/>
  <c r="C2918" i="1"/>
  <c r="D2918" i="1"/>
  <c r="C2919" i="1"/>
  <c r="D2919" i="1"/>
  <c r="C2920" i="1"/>
  <c r="D2920" i="1"/>
  <c r="C2921" i="1"/>
  <c r="D2921" i="1"/>
  <c r="C2922" i="1"/>
  <c r="D2922" i="1"/>
  <c r="C2923" i="1"/>
  <c r="D2923" i="1"/>
  <c r="C2924" i="1"/>
  <c r="D2924" i="1"/>
  <c r="C2925" i="1"/>
  <c r="D2925" i="1"/>
  <c r="C2926" i="1"/>
  <c r="D2926" i="1"/>
  <c r="C2927" i="1"/>
  <c r="D2927" i="1"/>
  <c r="C2928" i="1"/>
  <c r="D2928" i="1"/>
  <c r="C2929" i="1"/>
  <c r="D2929" i="1"/>
  <c r="C2930" i="1"/>
  <c r="D2930" i="1"/>
  <c r="C2931" i="1"/>
  <c r="D2931" i="1"/>
  <c r="C2932" i="1"/>
  <c r="D2932" i="1"/>
  <c r="C2933" i="1"/>
  <c r="D2933" i="1"/>
  <c r="C2934" i="1"/>
  <c r="D2934" i="1"/>
  <c r="C2935" i="1"/>
  <c r="D2935" i="1"/>
  <c r="C2936" i="1"/>
  <c r="D2936" i="1"/>
  <c r="C2937" i="1"/>
  <c r="D2937" i="1"/>
  <c r="C2938" i="1"/>
  <c r="D2938" i="1"/>
  <c r="C2939" i="1"/>
  <c r="D2939" i="1"/>
  <c r="C2940" i="1"/>
  <c r="D2940" i="1"/>
  <c r="C2941" i="1"/>
  <c r="D2941" i="1"/>
  <c r="C2942" i="1"/>
  <c r="D2942" i="1"/>
  <c r="C2943" i="1"/>
  <c r="D2943" i="1"/>
  <c r="C2944" i="1"/>
  <c r="D2944" i="1"/>
  <c r="C2945" i="1"/>
  <c r="D2945" i="1"/>
  <c r="C2946" i="1"/>
  <c r="D2946" i="1"/>
  <c r="C2947" i="1"/>
  <c r="D2947" i="1"/>
  <c r="C2948" i="1"/>
  <c r="D2948" i="1"/>
  <c r="C2949" i="1"/>
  <c r="D2949" i="1"/>
  <c r="C2950" i="1"/>
  <c r="D2950" i="1"/>
  <c r="C2951" i="1"/>
  <c r="D2951" i="1"/>
  <c r="C2952" i="1"/>
  <c r="D2952" i="1"/>
  <c r="C2953" i="1"/>
  <c r="D2953" i="1"/>
  <c r="C2954" i="1"/>
  <c r="D2954" i="1"/>
  <c r="C2955" i="1"/>
  <c r="D2955" i="1"/>
  <c r="C2956" i="1"/>
  <c r="D2956" i="1"/>
  <c r="C2957" i="1"/>
  <c r="D2957" i="1"/>
  <c r="C2958" i="1"/>
  <c r="D2958" i="1"/>
  <c r="C2959" i="1"/>
  <c r="D2959" i="1"/>
  <c r="C2960" i="1"/>
  <c r="D2960" i="1"/>
  <c r="C2961" i="1"/>
  <c r="D2961" i="1"/>
  <c r="C2962" i="1"/>
  <c r="D2962" i="1"/>
  <c r="C2963" i="1"/>
  <c r="D2963" i="1"/>
  <c r="C2964" i="1"/>
  <c r="D2964" i="1"/>
  <c r="C2965" i="1"/>
  <c r="D2965" i="1"/>
  <c r="C2966" i="1"/>
  <c r="D2966" i="1"/>
  <c r="C2967" i="1"/>
  <c r="D2967" i="1"/>
  <c r="C2968" i="1"/>
  <c r="D2968" i="1"/>
  <c r="C2969" i="1"/>
  <c r="D2969" i="1"/>
  <c r="C2970" i="1"/>
  <c r="D2970" i="1"/>
  <c r="C2971" i="1"/>
  <c r="D2971" i="1"/>
  <c r="C2972" i="1"/>
  <c r="D2972" i="1"/>
  <c r="C2973" i="1"/>
  <c r="D2973" i="1"/>
  <c r="C2974" i="1"/>
  <c r="D2974" i="1"/>
  <c r="C2975" i="1"/>
  <c r="D2975" i="1"/>
  <c r="C2976" i="1"/>
  <c r="D2976" i="1"/>
  <c r="C2977" i="1"/>
  <c r="D2977" i="1"/>
  <c r="C2978" i="1"/>
  <c r="D2978" i="1"/>
  <c r="C2979" i="1"/>
  <c r="D2979" i="1"/>
  <c r="C2980" i="1"/>
  <c r="D2980" i="1"/>
  <c r="C2981" i="1"/>
  <c r="D2981" i="1"/>
  <c r="C2982" i="1"/>
  <c r="D2982" i="1"/>
  <c r="C2983" i="1"/>
  <c r="D2983" i="1"/>
  <c r="C2984" i="1"/>
  <c r="D2984" i="1"/>
  <c r="C2985" i="1"/>
  <c r="D2985" i="1"/>
  <c r="C2986" i="1"/>
  <c r="D2986" i="1"/>
  <c r="C2987" i="1"/>
  <c r="D2987" i="1"/>
  <c r="C2988" i="1"/>
  <c r="D2988" i="1"/>
  <c r="C2989" i="1"/>
  <c r="D2989" i="1"/>
  <c r="C2990" i="1"/>
  <c r="D2990" i="1"/>
  <c r="C2991" i="1"/>
  <c r="D2991" i="1"/>
  <c r="C2992" i="1"/>
  <c r="D2992" i="1"/>
  <c r="C2993" i="1"/>
  <c r="D2993" i="1"/>
  <c r="C2994" i="1"/>
  <c r="D2994" i="1"/>
  <c r="C2995" i="1"/>
  <c r="D2995" i="1"/>
  <c r="C2996" i="1"/>
  <c r="D2996" i="1"/>
  <c r="C2997" i="1"/>
  <c r="D2997" i="1"/>
  <c r="C2998" i="1"/>
  <c r="D2998" i="1"/>
  <c r="C2999" i="1"/>
  <c r="D2999" i="1"/>
  <c r="C3000" i="1"/>
  <c r="D3000" i="1"/>
  <c r="C3001" i="1"/>
  <c r="D3001" i="1"/>
  <c r="C3002" i="1"/>
  <c r="D3002" i="1"/>
  <c r="C3003" i="1"/>
  <c r="D3003" i="1"/>
  <c r="C3004" i="1"/>
  <c r="D3004" i="1"/>
  <c r="C3005" i="1"/>
  <c r="D3005" i="1"/>
  <c r="C3006" i="1"/>
  <c r="D3006" i="1"/>
  <c r="C3007" i="1"/>
  <c r="D3007" i="1"/>
  <c r="C3008" i="1"/>
  <c r="D3008" i="1"/>
  <c r="C3009" i="1"/>
  <c r="D3009" i="1"/>
  <c r="C3010" i="1"/>
  <c r="D3010" i="1"/>
  <c r="C3011" i="1"/>
  <c r="D3011" i="1"/>
  <c r="C3012" i="1"/>
  <c r="D3012" i="1"/>
  <c r="C3013" i="1"/>
  <c r="D3013" i="1"/>
  <c r="C3014" i="1"/>
  <c r="D3014" i="1"/>
  <c r="C3015" i="1"/>
  <c r="D3015" i="1"/>
  <c r="C3016" i="1"/>
  <c r="D3016" i="1"/>
  <c r="C3017" i="1"/>
  <c r="D3017" i="1"/>
  <c r="C3018" i="1"/>
  <c r="D3018" i="1"/>
  <c r="C3019" i="1"/>
  <c r="D3019" i="1"/>
  <c r="C3020" i="1"/>
  <c r="D3020" i="1"/>
  <c r="C3021" i="1"/>
  <c r="D3021" i="1"/>
  <c r="C3022" i="1"/>
  <c r="D3022" i="1"/>
  <c r="C3023" i="1"/>
  <c r="D3023" i="1"/>
  <c r="C3024" i="1"/>
  <c r="D3024" i="1"/>
  <c r="C3025" i="1"/>
  <c r="D3025" i="1"/>
  <c r="C3026" i="1"/>
  <c r="D3026" i="1"/>
  <c r="C3027" i="1"/>
  <c r="D3027" i="1"/>
  <c r="C3028" i="1"/>
  <c r="D3028" i="1"/>
  <c r="C3029" i="1"/>
  <c r="D3029" i="1"/>
  <c r="C3030" i="1"/>
  <c r="D3030" i="1"/>
  <c r="C3031" i="1"/>
  <c r="D3031" i="1"/>
  <c r="C3032" i="1"/>
  <c r="D3032" i="1"/>
  <c r="C3033" i="1"/>
  <c r="D3033" i="1"/>
  <c r="C3034" i="1"/>
  <c r="D3034" i="1"/>
  <c r="C3035" i="1"/>
  <c r="D3035" i="1"/>
  <c r="C3036" i="1"/>
  <c r="D3036" i="1"/>
  <c r="C3037" i="1"/>
  <c r="D3037" i="1"/>
  <c r="C3038" i="1"/>
  <c r="D3038" i="1"/>
  <c r="C3039" i="1"/>
  <c r="D3039" i="1"/>
  <c r="C3040" i="1"/>
  <c r="D3040" i="1"/>
  <c r="C3041" i="1"/>
  <c r="D3041" i="1"/>
  <c r="C3042" i="1"/>
  <c r="D3042" i="1"/>
  <c r="C3043" i="1"/>
  <c r="D3043" i="1"/>
  <c r="C3044" i="1"/>
  <c r="D3044" i="1"/>
  <c r="C3045" i="1"/>
  <c r="D3045" i="1"/>
  <c r="C3046" i="1"/>
  <c r="D3046" i="1"/>
  <c r="C3047" i="1"/>
  <c r="D3047" i="1"/>
  <c r="C3048" i="1"/>
  <c r="D3048" i="1"/>
  <c r="C3049" i="1"/>
  <c r="D3049" i="1"/>
  <c r="C3050" i="1"/>
  <c r="D3050" i="1"/>
  <c r="C3051" i="1"/>
  <c r="D3051" i="1"/>
  <c r="C3052" i="1"/>
  <c r="D3052" i="1"/>
  <c r="C3053" i="1"/>
  <c r="D3053" i="1"/>
  <c r="C3054" i="1"/>
  <c r="D3054" i="1"/>
  <c r="C3055" i="1"/>
  <c r="D3055" i="1"/>
  <c r="C3056" i="1"/>
  <c r="D3056" i="1"/>
  <c r="C3057" i="1"/>
  <c r="D3057" i="1"/>
  <c r="C3058" i="1"/>
  <c r="D3058" i="1"/>
  <c r="C3059" i="1"/>
  <c r="D3059" i="1"/>
  <c r="C3060" i="1"/>
  <c r="D3060" i="1"/>
  <c r="C3061" i="1"/>
  <c r="D3061" i="1"/>
  <c r="C3062" i="1"/>
  <c r="D3062" i="1"/>
  <c r="C3063" i="1"/>
  <c r="D3063" i="1"/>
  <c r="C3064" i="1"/>
  <c r="D3064" i="1"/>
  <c r="C3065" i="1"/>
  <c r="D3065" i="1"/>
  <c r="C3066" i="1"/>
  <c r="D3066" i="1"/>
  <c r="C3067" i="1"/>
  <c r="D3067" i="1"/>
  <c r="C3068" i="1"/>
  <c r="D3068" i="1"/>
  <c r="C3069" i="1"/>
  <c r="D3069" i="1"/>
  <c r="C3070" i="1"/>
  <c r="D3070" i="1"/>
  <c r="C3071" i="1"/>
  <c r="D3071" i="1"/>
  <c r="C3072" i="1"/>
  <c r="D3072" i="1"/>
  <c r="C3073" i="1"/>
  <c r="D3073" i="1"/>
  <c r="C3074" i="1"/>
  <c r="D3074" i="1"/>
  <c r="C3075" i="1"/>
  <c r="D3075" i="1"/>
  <c r="C3076" i="1"/>
  <c r="D3076" i="1"/>
  <c r="C3077" i="1"/>
  <c r="D3077" i="1"/>
  <c r="C3078" i="1"/>
  <c r="D3078" i="1"/>
  <c r="C3079" i="1"/>
  <c r="D3079" i="1"/>
  <c r="C3080" i="1"/>
  <c r="D3080" i="1"/>
  <c r="C3081" i="1"/>
  <c r="D3081" i="1"/>
  <c r="C3082" i="1"/>
  <c r="D3082" i="1"/>
  <c r="C3083" i="1"/>
  <c r="D3083" i="1"/>
  <c r="C3084" i="1"/>
  <c r="D3084" i="1"/>
  <c r="C3085" i="1"/>
  <c r="D3085" i="1"/>
  <c r="C3086" i="1"/>
  <c r="D3086" i="1"/>
  <c r="C3087" i="1"/>
  <c r="D3087" i="1"/>
  <c r="C3088" i="1"/>
  <c r="D3088" i="1"/>
  <c r="C3089" i="1"/>
  <c r="D3089" i="1"/>
  <c r="C3090" i="1"/>
  <c r="D3090" i="1"/>
  <c r="C3091" i="1"/>
  <c r="D3091" i="1"/>
  <c r="C3092" i="1"/>
  <c r="D3092" i="1"/>
  <c r="C3093" i="1"/>
  <c r="D3093" i="1"/>
  <c r="C3094" i="1"/>
  <c r="D3094" i="1"/>
  <c r="C3095" i="1"/>
  <c r="D3095" i="1"/>
  <c r="C3096" i="1"/>
  <c r="D3096" i="1"/>
  <c r="C3097" i="1"/>
  <c r="D3097" i="1"/>
  <c r="C3098" i="1"/>
  <c r="D3098" i="1"/>
  <c r="C3099" i="1"/>
  <c r="D3099" i="1"/>
  <c r="C3100" i="1"/>
  <c r="D3100" i="1"/>
  <c r="C3101" i="1"/>
  <c r="D3101" i="1"/>
  <c r="C3102" i="1"/>
  <c r="D3102" i="1"/>
  <c r="C3103" i="1"/>
  <c r="D3103" i="1"/>
  <c r="C3104" i="1"/>
  <c r="D3104" i="1"/>
  <c r="C3105" i="1"/>
  <c r="D3105" i="1"/>
  <c r="C3106" i="1"/>
  <c r="D3106" i="1"/>
  <c r="C3107" i="1"/>
  <c r="D3107" i="1"/>
  <c r="C3108" i="1"/>
  <c r="D3108" i="1"/>
  <c r="C3109" i="1"/>
  <c r="D3109" i="1"/>
  <c r="C3110" i="1"/>
  <c r="D3110" i="1"/>
  <c r="C3111" i="1"/>
  <c r="D3111" i="1"/>
  <c r="C3112" i="1"/>
  <c r="D3112" i="1"/>
  <c r="C3113" i="1"/>
  <c r="D3113" i="1"/>
  <c r="C3114" i="1"/>
  <c r="D3114" i="1"/>
  <c r="C3115" i="1"/>
  <c r="D3115" i="1"/>
  <c r="C3116" i="1"/>
  <c r="D3116" i="1"/>
  <c r="C3117" i="1"/>
  <c r="D3117" i="1"/>
  <c r="C3118" i="1"/>
  <c r="D3118" i="1"/>
  <c r="C3119" i="1"/>
  <c r="D3119" i="1"/>
  <c r="C3120" i="1"/>
  <c r="D3120" i="1"/>
  <c r="C3121" i="1"/>
  <c r="D3121" i="1"/>
  <c r="C3122" i="1"/>
  <c r="D3122" i="1"/>
  <c r="C3123" i="1"/>
  <c r="D3123" i="1"/>
  <c r="C3124" i="1"/>
  <c r="D3124" i="1"/>
  <c r="C3125" i="1"/>
  <c r="D3125" i="1"/>
  <c r="C3126" i="1"/>
  <c r="D3126" i="1"/>
  <c r="C3127" i="1"/>
  <c r="D3127" i="1"/>
  <c r="C3128" i="1"/>
  <c r="D3128" i="1"/>
  <c r="C3129" i="1"/>
  <c r="D3129" i="1"/>
  <c r="C3130" i="1"/>
  <c r="D3130" i="1"/>
  <c r="C3131" i="1"/>
  <c r="D3131" i="1"/>
  <c r="C3132" i="1"/>
  <c r="D3132" i="1"/>
  <c r="C3133" i="1"/>
  <c r="D3133" i="1"/>
  <c r="C3134" i="1"/>
  <c r="D3134" i="1"/>
  <c r="C3135" i="1"/>
  <c r="D3135" i="1"/>
  <c r="C3136" i="1"/>
  <c r="D3136" i="1"/>
  <c r="C3137" i="1"/>
  <c r="D3137" i="1"/>
  <c r="C3138" i="1"/>
  <c r="D3138" i="1"/>
  <c r="C3139" i="1"/>
  <c r="D3139" i="1"/>
  <c r="C3140" i="1"/>
  <c r="D3140" i="1"/>
  <c r="C3141" i="1"/>
  <c r="D3141" i="1"/>
  <c r="C3142" i="1"/>
  <c r="D3142" i="1"/>
  <c r="C3143" i="1"/>
  <c r="D3143" i="1"/>
  <c r="C3144" i="1"/>
  <c r="D3144" i="1"/>
  <c r="C3145" i="1"/>
  <c r="D3145" i="1"/>
  <c r="C3146" i="1"/>
  <c r="D3146" i="1"/>
  <c r="C3147" i="1"/>
  <c r="D3147" i="1"/>
  <c r="C3148" i="1"/>
  <c r="D3148" i="1"/>
  <c r="C3149" i="1"/>
  <c r="D3149" i="1"/>
  <c r="C3150" i="1"/>
  <c r="D3150" i="1"/>
  <c r="C3151" i="1"/>
  <c r="D3151" i="1"/>
  <c r="C3152" i="1"/>
  <c r="D3152" i="1"/>
  <c r="C3153" i="1"/>
  <c r="D3153" i="1"/>
  <c r="C3154" i="1"/>
  <c r="D3154" i="1"/>
  <c r="C3155" i="1"/>
  <c r="D3155" i="1"/>
  <c r="C3156" i="1"/>
  <c r="D3156" i="1"/>
  <c r="C3157" i="1"/>
  <c r="D3157" i="1"/>
  <c r="C3158" i="1"/>
  <c r="D3158" i="1"/>
  <c r="C3159" i="1"/>
  <c r="D3159" i="1"/>
  <c r="C3160" i="1"/>
  <c r="D3160" i="1"/>
  <c r="C3161" i="1"/>
  <c r="D3161" i="1"/>
  <c r="C3162" i="1"/>
  <c r="D3162" i="1"/>
  <c r="C3163" i="1"/>
  <c r="D3163" i="1"/>
  <c r="C3164" i="1"/>
  <c r="D3164" i="1"/>
  <c r="C3165" i="1"/>
  <c r="D3165" i="1"/>
  <c r="C3166" i="1"/>
  <c r="D3166" i="1"/>
  <c r="C3167" i="1"/>
  <c r="D3167" i="1"/>
  <c r="C3168" i="1"/>
  <c r="D3168" i="1"/>
  <c r="C3169" i="1"/>
  <c r="D3169" i="1"/>
  <c r="C3170" i="1"/>
  <c r="D3170" i="1"/>
  <c r="C3171" i="1"/>
  <c r="D3171" i="1"/>
  <c r="C3172" i="1"/>
  <c r="D3172" i="1"/>
  <c r="C3173" i="1"/>
  <c r="D3173" i="1"/>
  <c r="C3174" i="1"/>
  <c r="D3174" i="1"/>
  <c r="C3175" i="1"/>
  <c r="D3175" i="1"/>
  <c r="C3176" i="1"/>
  <c r="D3176" i="1"/>
  <c r="C3177" i="1"/>
  <c r="D3177" i="1"/>
  <c r="C3178" i="1"/>
  <c r="D3178" i="1"/>
  <c r="C3179" i="1"/>
  <c r="D3179" i="1"/>
  <c r="C3180" i="1"/>
  <c r="D3180" i="1"/>
  <c r="C3181" i="1"/>
  <c r="D3181" i="1"/>
  <c r="C3182" i="1"/>
  <c r="D3182" i="1"/>
  <c r="C3183" i="1"/>
  <c r="D3183" i="1"/>
  <c r="C3184" i="1"/>
  <c r="D3184" i="1"/>
  <c r="C3185" i="1"/>
  <c r="D3185" i="1"/>
  <c r="C3186" i="1"/>
  <c r="D3186" i="1"/>
  <c r="C3187" i="1"/>
  <c r="D3187" i="1"/>
  <c r="C3188" i="1"/>
  <c r="D3188" i="1"/>
  <c r="C3189" i="1"/>
  <c r="D3189" i="1"/>
  <c r="C3190" i="1"/>
  <c r="D3190" i="1"/>
  <c r="C3191" i="1"/>
  <c r="D3191" i="1"/>
  <c r="C3192" i="1"/>
  <c r="D3192" i="1"/>
  <c r="C3193" i="1"/>
  <c r="D3193" i="1"/>
  <c r="C3194" i="1"/>
  <c r="D3194" i="1"/>
  <c r="C3195" i="1"/>
  <c r="D3195" i="1"/>
  <c r="C3196" i="1"/>
  <c r="D3196" i="1"/>
  <c r="C3197" i="1"/>
  <c r="D3197" i="1"/>
  <c r="C3198" i="1"/>
  <c r="D3198" i="1"/>
  <c r="C3199" i="1"/>
  <c r="D3199" i="1"/>
  <c r="C3200" i="1"/>
  <c r="D3200" i="1"/>
  <c r="C3201" i="1"/>
  <c r="D3201" i="1"/>
  <c r="C3202" i="1"/>
  <c r="D3202" i="1"/>
  <c r="C3203" i="1"/>
  <c r="D3203" i="1"/>
  <c r="C3204" i="1"/>
  <c r="D3204" i="1"/>
  <c r="C3205" i="1"/>
  <c r="D3205" i="1"/>
  <c r="C3206" i="1"/>
  <c r="D3206" i="1"/>
  <c r="C3207" i="1"/>
  <c r="D3207" i="1"/>
  <c r="C3208" i="1"/>
  <c r="D3208" i="1"/>
  <c r="C3209" i="1"/>
  <c r="D3209" i="1"/>
  <c r="C3210" i="1"/>
  <c r="D3210" i="1"/>
  <c r="C3211" i="1"/>
  <c r="D3211" i="1"/>
  <c r="C3212" i="1"/>
  <c r="D3212" i="1"/>
  <c r="C3213" i="1"/>
  <c r="D3213" i="1"/>
  <c r="C3214" i="1"/>
  <c r="D3214" i="1"/>
  <c r="C3215" i="1"/>
  <c r="D3215" i="1"/>
  <c r="C3216" i="1"/>
  <c r="D3216" i="1"/>
  <c r="C3217" i="1"/>
  <c r="D3217" i="1"/>
  <c r="C3218" i="1"/>
  <c r="D3218" i="1"/>
  <c r="C3219" i="1"/>
  <c r="D3219" i="1"/>
  <c r="C3220" i="1"/>
  <c r="D3220" i="1"/>
  <c r="C3221" i="1"/>
  <c r="D3221" i="1"/>
  <c r="C3222" i="1"/>
  <c r="D3222" i="1"/>
  <c r="C3223" i="1"/>
  <c r="D3223" i="1"/>
  <c r="C3224" i="1"/>
  <c r="D3224" i="1"/>
  <c r="C3225" i="1"/>
  <c r="D3225" i="1"/>
  <c r="C3226" i="1"/>
  <c r="D3226" i="1"/>
  <c r="C3227" i="1"/>
  <c r="D3227" i="1"/>
  <c r="C3228" i="1"/>
  <c r="D3228" i="1"/>
  <c r="C3229" i="1"/>
  <c r="D3229" i="1"/>
  <c r="C3230" i="1"/>
  <c r="D3230" i="1"/>
  <c r="C3231" i="1"/>
  <c r="D3231" i="1"/>
  <c r="C3232" i="1"/>
  <c r="D3232" i="1"/>
  <c r="C3233" i="1"/>
  <c r="D3233" i="1"/>
  <c r="C3234" i="1"/>
  <c r="D3234" i="1"/>
  <c r="C3235" i="1"/>
  <c r="D3235" i="1"/>
  <c r="C3236" i="1"/>
  <c r="D3236" i="1"/>
  <c r="C3237" i="1"/>
  <c r="D3237" i="1"/>
  <c r="C3238" i="1"/>
  <c r="D3238" i="1"/>
  <c r="C3239" i="1"/>
  <c r="D3239" i="1"/>
  <c r="C3240" i="1"/>
  <c r="D3240" i="1"/>
  <c r="C3241" i="1"/>
  <c r="D3241" i="1"/>
  <c r="C3242" i="1"/>
  <c r="D3242" i="1"/>
  <c r="C3243" i="1"/>
  <c r="D3243" i="1"/>
  <c r="C3244" i="1"/>
  <c r="D3244" i="1"/>
  <c r="C3245" i="1"/>
  <c r="D3245" i="1"/>
  <c r="C3246" i="1"/>
  <c r="D3246" i="1"/>
  <c r="C3247" i="1"/>
  <c r="D3247" i="1"/>
  <c r="C3248" i="1"/>
  <c r="D3248" i="1"/>
  <c r="C3249" i="1"/>
  <c r="D3249" i="1"/>
  <c r="C3250" i="1"/>
  <c r="D3250" i="1"/>
  <c r="C3251" i="1"/>
  <c r="D3251" i="1"/>
  <c r="C3252" i="1"/>
  <c r="D3252" i="1"/>
  <c r="C3253" i="1"/>
  <c r="D3253" i="1"/>
  <c r="C3254" i="1"/>
  <c r="D3254" i="1"/>
  <c r="C3255" i="1"/>
  <c r="D3255" i="1"/>
  <c r="C3256" i="1"/>
  <c r="D3256" i="1"/>
  <c r="C3257" i="1"/>
  <c r="D3257" i="1"/>
  <c r="C3258" i="1"/>
  <c r="D3258" i="1"/>
  <c r="C3259" i="1"/>
  <c r="D3259" i="1"/>
  <c r="C3260" i="1"/>
  <c r="D3260" i="1"/>
  <c r="C3261" i="1"/>
  <c r="D3261" i="1"/>
  <c r="C3262" i="1"/>
  <c r="D3262" i="1"/>
  <c r="C3263" i="1"/>
  <c r="D3263" i="1"/>
  <c r="C3264" i="1"/>
  <c r="D3264" i="1"/>
  <c r="C3265" i="1"/>
  <c r="D3265" i="1"/>
  <c r="C3266" i="1"/>
  <c r="D3266" i="1"/>
  <c r="C3267" i="1"/>
  <c r="D3267" i="1"/>
  <c r="C3268" i="1"/>
  <c r="D3268" i="1"/>
  <c r="C3269" i="1"/>
  <c r="D3269" i="1"/>
  <c r="C3270" i="1"/>
  <c r="D3270" i="1"/>
  <c r="C3271" i="1"/>
  <c r="D3271" i="1"/>
  <c r="C3272" i="1"/>
  <c r="D3272" i="1"/>
  <c r="C3273" i="1"/>
  <c r="D3273" i="1"/>
  <c r="C3274" i="1"/>
  <c r="D3274" i="1"/>
  <c r="C3275" i="1"/>
  <c r="D3275" i="1"/>
  <c r="C3276" i="1"/>
  <c r="D3276" i="1"/>
  <c r="C3277" i="1"/>
  <c r="D3277" i="1"/>
  <c r="C3278" i="1"/>
  <c r="D3278" i="1"/>
  <c r="C3279" i="1"/>
  <c r="D3279" i="1"/>
  <c r="C3280" i="1"/>
  <c r="D3280" i="1"/>
  <c r="C3281" i="1"/>
  <c r="D3281" i="1"/>
  <c r="C3282" i="1"/>
  <c r="D3282" i="1"/>
  <c r="C3283" i="1"/>
  <c r="D3283" i="1"/>
  <c r="C3284" i="1"/>
  <c r="D3284" i="1"/>
  <c r="C3285" i="1"/>
  <c r="D3285" i="1"/>
  <c r="C3286" i="1"/>
  <c r="D3286" i="1"/>
  <c r="C3287" i="1"/>
  <c r="D3287" i="1"/>
  <c r="C3288" i="1"/>
  <c r="D3288" i="1"/>
  <c r="C3289" i="1"/>
  <c r="D3289" i="1"/>
  <c r="C3290" i="1"/>
  <c r="D3290" i="1"/>
  <c r="C3291" i="1"/>
  <c r="D3291" i="1"/>
  <c r="C3292" i="1"/>
  <c r="D3292" i="1"/>
  <c r="C3293" i="1"/>
  <c r="D3293" i="1"/>
  <c r="C3294" i="1"/>
  <c r="D3294" i="1"/>
  <c r="C3295" i="1"/>
  <c r="D3295" i="1"/>
  <c r="C3296" i="1"/>
  <c r="D3296" i="1"/>
  <c r="C3297" i="1"/>
  <c r="D3297" i="1"/>
  <c r="C3298" i="1"/>
  <c r="D3298" i="1"/>
  <c r="C3299" i="1"/>
  <c r="D3299" i="1"/>
  <c r="C3300" i="1"/>
  <c r="D3300" i="1"/>
  <c r="C3301" i="1"/>
  <c r="D3301" i="1"/>
  <c r="C3302" i="1"/>
  <c r="D3302" i="1"/>
  <c r="C3303" i="1"/>
  <c r="D3303" i="1"/>
  <c r="C3304" i="1"/>
  <c r="D3304" i="1"/>
  <c r="C3305" i="1"/>
  <c r="D3305" i="1"/>
  <c r="C3306" i="1"/>
  <c r="D3306" i="1"/>
  <c r="C3307" i="1"/>
  <c r="D3307" i="1"/>
  <c r="C3308" i="1"/>
  <c r="D3308" i="1"/>
  <c r="C3309" i="1"/>
  <c r="D3309" i="1"/>
  <c r="C3310" i="1"/>
  <c r="D3310" i="1"/>
  <c r="C3311" i="1"/>
  <c r="D3311" i="1"/>
  <c r="C3312" i="1"/>
  <c r="D3312" i="1"/>
  <c r="C3313" i="1"/>
  <c r="D3313" i="1"/>
  <c r="C3314" i="1"/>
  <c r="D3314" i="1"/>
  <c r="C3315" i="1"/>
  <c r="D3315" i="1"/>
  <c r="C3316" i="1"/>
  <c r="D3316" i="1"/>
  <c r="C3317" i="1"/>
  <c r="D3317" i="1"/>
  <c r="C3318" i="1"/>
  <c r="D3318" i="1"/>
  <c r="C3319" i="1"/>
  <c r="D3319" i="1"/>
  <c r="C3320" i="1"/>
  <c r="D3320" i="1"/>
  <c r="C3321" i="1"/>
  <c r="D3321" i="1"/>
  <c r="C3322" i="1"/>
  <c r="D3322" i="1"/>
  <c r="C3323" i="1"/>
  <c r="D3323" i="1"/>
  <c r="C3324" i="1"/>
  <c r="D3324" i="1"/>
  <c r="C3325" i="1"/>
  <c r="D3325" i="1"/>
  <c r="C3326" i="1"/>
  <c r="D3326" i="1"/>
  <c r="C3327" i="1"/>
  <c r="D3327" i="1"/>
  <c r="C3328" i="1"/>
  <c r="D3328" i="1"/>
  <c r="C3329" i="1"/>
  <c r="D3329" i="1"/>
  <c r="C3330" i="1"/>
  <c r="D3330" i="1"/>
  <c r="C3331" i="1"/>
  <c r="D3331" i="1"/>
  <c r="C3332" i="1"/>
  <c r="D3332" i="1"/>
  <c r="C3333" i="1"/>
  <c r="D3333" i="1"/>
  <c r="C3334" i="1"/>
  <c r="D3334" i="1"/>
  <c r="C3335" i="1"/>
  <c r="D3335" i="1"/>
  <c r="C3336" i="1"/>
  <c r="D3336" i="1"/>
  <c r="C3337" i="1"/>
  <c r="D3337" i="1"/>
  <c r="C3338" i="1"/>
  <c r="D3338" i="1"/>
  <c r="C3339" i="1"/>
  <c r="D3339" i="1"/>
  <c r="C3340" i="1"/>
  <c r="D3340" i="1"/>
  <c r="C3341" i="1"/>
  <c r="D3341" i="1"/>
  <c r="C3342" i="1"/>
  <c r="D3342" i="1"/>
  <c r="C3343" i="1"/>
  <c r="D3343" i="1"/>
  <c r="C3344" i="1"/>
  <c r="D3344" i="1"/>
  <c r="C3345" i="1"/>
  <c r="D3345" i="1"/>
  <c r="C3346" i="1"/>
  <c r="D3346" i="1"/>
  <c r="C3347" i="1"/>
  <c r="D3347" i="1"/>
  <c r="C3348" i="1"/>
  <c r="D3348" i="1"/>
  <c r="C3349" i="1"/>
  <c r="D3349" i="1"/>
  <c r="C3350" i="1"/>
  <c r="D3350" i="1"/>
  <c r="C3351" i="1"/>
  <c r="D3351" i="1"/>
  <c r="C3352" i="1"/>
  <c r="D3352" i="1"/>
  <c r="C3353" i="1"/>
  <c r="D3353" i="1"/>
  <c r="C3354" i="1"/>
  <c r="D3354" i="1"/>
  <c r="C3355" i="1"/>
  <c r="D3355" i="1"/>
  <c r="C3356" i="1"/>
  <c r="D3356" i="1"/>
  <c r="C3357" i="1"/>
  <c r="D3357" i="1"/>
  <c r="C3358" i="1"/>
  <c r="D3358" i="1"/>
  <c r="C3359" i="1"/>
  <c r="D3359" i="1"/>
  <c r="C3360" i="1"/>
  <c r="D3360" i="1"/>
  <c r="C3361" i="1"/>
  <c r="D3361" i="1"/>
  <c r="C3362" i="1"/>
  <c r="D3362" i="1"/>
  <c r="C3363" i="1"/>
  <c r="D3363" i="1"/>
  <c r="C3364" i="1"/>
  <c r="D3364" i="1"/>
  <c r="C3365" i="1"/>
  <c r="D3365" i="1"/>
  <c r="C3366" i="1"/>
  <c r="D3366" i="1"/>
  <c r="C3367" i="1"/>
  <c r="D3367" i="1"/>
  <c r="C3368" i="1"/>
  <c r="D3368" i="1"/>
  <c r="C3369" i="1"/>
  <c r="D3369" i="1"/>
  <c r="C3370" i="1"/>
  <c r="D3370" i="1"/>
  <c r="C3371" i="1"/>
  <c r="D3371" i="1"/>
  <c r="C3372" i="1"/>
  <c r="D3372" i="1"/>
  <c r="C3373" i="1"/>
  <c r="D3373" i="1"/>
  <c r="C3374" i="1"/>
  <c r="D3374" i="1"/>
  <c r="C3375" i="1"/>
  <c r="D3375" i="1"/>
  <c r="C3376" i="1"/>
  <c r="D3376" i="1"/>
  <c r="C3377" i="1"/>
  <c r="D3377" i="1"/>
  <c r="C3378" i="1"/>
  <c r="D3378" i="1"/>
  <c r="C3379" i="1"/>
  <c r="D3379" i="1"/>
  <c r="C3380" i="1"/>
  <c r="D3380" i="1"/>
  <c r="C3381" i="1"/>
  <c r="D3381" i="1"/>
  <c r="C3382" i="1"/>
  <c r="D3382" i="1"/>
  <c r="C3383" i="1"/>
  <c r="D3383" i="1"/>
  <c r="C3384" i="1"/>
  <c r="D3384" i="1"/>
  <c r="C3385" i="1"/>
  <c r="D3385" i="1"/>
  <c r="C3386" i="1"/>
  <c r="D3386" i="1"/>
  <c r="C3387" i="1"/>
  <c r="D3387" i="1"/>
  <c r="C3388" i="1"/>
  <c r="D3388" i="1"/>
  <c r="C3389" i="1"/>
  <c r="D3389" i="1"/>
  <c r="C3390" i="1"/>
  <c r="D3390" i="1"/>
  <c r="C3391" i="1"/>
  <c r="D3391" i="1"/>
  <c r="C3392" i="1"/>
  <c r="D3392" i="1"/>
  <c r="C3393" i="1"/>
  <c r="D3393" i="1"/>
  <c r="C3394" i="1"/>
  <c r="D3394" i="1"/>
  <c r="C3395" i="1"/>
  <c r="D3395" i="1"/>
  <c r="C3396" i="1"/>
  <c r="D3396" i="1"/>
  <c r="C3397" i="1"/>
  <c r="D3397" i="1"/>
  <c r="C3398" i="1"/>
  <c r="D3398" i="1"/>
  <c r="C3399" i="1"/>
  <c r="D3399" i="1"/>
  <c r="C3400" i="1"/>
  <c r="D3400" i="1"/>
  <c r="C3401" i="1"/>
  <c r="D3401" i="1"/>
  <c r="C3402" i="1"/>
  <c r="D3402" i="1"/>
  <c r="C3403" i="1"/>
  <c r="D3403" i="1"/>
  <c r="C3404" i="1"/>
  <c r="D3404" i="1"/>
  <c r="C3405" i="1"/>
  <c r="D3405" i="1"/>
  <c r="C3406" i="1"/>
  <c r="D3406" i="1"/>
  <c r="C3407" i="1"/>
  <c r="D3407" i="1"/>
  <c r="C3408" i="1"/>
  <c r="D3408" i="1"/>
  <c r="C3409" i="1"/>
  <c r="D3409" i="1"/>
  <c r="C3410" i="1"/>
  <c r="D3410" i="1"/>
  <c r="C3411" i="1"/>
  <c r="D3411" i="1"/>
  <c r="C3412" i="1"/>
  <c r="D3412" i="1"/>
  <c r="C3413" i="1"/>
  <c r="D3413" i="1"/>
  <c r="C3414" i="1"/>
  <c r="D3414" i="1"/>
  <c r="C3415" i="1"/>
  <c r="D3415" i="1"/>
  <c r="C3416" i="1"/>
  <c r="D3416" i="1"/>
  <c r="C3417" i="1"/>
  <c r="D3417" i="1"/>
  <c r="C3418" i="1"/>
  <c r="D3418" i="1"/>
  <c r="C3419" i="1"/>
  <c r="D3419" i="1"/>
  <c r="C3420" i="1"/>
  <c r="D3420" i="1"/>
  <c r="C3421" i="1"/>
  <c r="D3421" i="1"/>
  <c r="C3422" i="1"/>
  <c r="D3422" i="1"/>
  <c r="C3423" i="1"/>
  <c r="D3423" i="1"/>
  <c r="C3424" i="1"/>
  <c r="D3424" i="1"/>
  <c r="C3425" i="1"/>
  <c r="D3425" i="1"/>
  <c r="C3426" i="1"/>
  <c r="D3426" i="1"/>
  <c r="C3427" i="1"/>
  <c r="D3427" i="1"/>
  <c r="C3428" i="1"/>
  <c r="D3428" i="1"/>
  <c r="C3429" i="1"/>
  <c r="D3429" i="1"/>
  <c r="C3430" i="1"/>
  <c r="D3430" i="1"/>
  <c r="C3431" i="1"/>
  <c r="D3431" i="1"/>
  <c r="C3432" i="1"/>
  <c r="D3432" i="1"/>
  <c r="C3433" i="1"/>
  <c r="D3433" i="1"/>
  <c r="C3434" i="1"/>
  <c r="D3434" i="1"/>
  <c r="C3435" i="1"/>
  <c r="D3435" i="1"/>
  <c r="C3436" i="1"/>
  <c r="D3436" i="1"/>
  <c r="C3437" i="1"/>
  <c r="D3437" i="1"/>
  <c r="C3438" i="1"/>
  <c r="D3438" i="1"/>
  <c r="C3439" i="1"/>
  <c r="D3439" i="1"/>
  <c r="C3440" i="1"/>
  <c r="D3440" i="1"/>
  <c r="C3441" i="1"/>
  <c r="D3441" i="1"/>
  <c r="C3442" i="1"/>
  <c r="D3442" i="1"/>
  <c r="C3443" i="1"/>
  <c r="D3443" i="1"/>
  <c r="C3444" i="1"/>
  <c r="D3444" i="1"/>
  <c r="C3445" i="1"/>
  <c r="D3445" i="1"/>
  <c r="C3446" i="1"/>
  <c r="D3446" i="1"/>
  <c r="C3447" i="1"/>
  <c r="D3447" i="1"/>
  <c r="C3448" i="1"/>
  <c r="D3448" i="1"/>
  <c r="C3449" i="1"/>
  <c r="D3449" i="1"/>
  <c r="C3450" i="1"/>
  <c r="D3450" i="1"/>
  <c r="C3451" i="1"/>
  <c r="D3451" i="1"/>
  <c r="C3452" i="1"/>
  <c r="D3452" i="1"/>
  <c r="C3453" i="1"/>
  <c r="D3453" i="1"/>
  <c r="C3454" i="1"/>
  <c r="D3454" i="1"/>
  <c r="C3455" i="1"/>
  <c r="D3455" i="1"/>
  <c r="C3456" i="1"/>
  <c r="D3456" i="1"/>
  <c r="C3457" i="1"/>
  <c r="D3457" i="1"/>
  <c r="C3458" i="1"/>
  <c r="D3458" i="1"/>
  <c r="C3459" i="1"/>
  <c r="D3459" i="1"/>
  <c r="C3460" i="1"/>
  <c r="D3460" i="1"/>
  <c r="C3461" i="1"/>
  <c r="D3461" i="1"/>
  <c r="C3462" i="1"/>
  <c r="D3462" i="1"/>
  <c r="C3463" i="1"/>
  <c r="D3463" i="1"/>
  <c r="C3464" i="1"/>
  <c r="D3464" i="1"/>
  <c r="C3465" i="1"/>
  <c r="D3465" i="1"/>
  <c r="C3466" i="1"/>
  <c r="D3466" i="1"/>
  <c r="C3467" i="1"/>
  <c r="D3467" i="1"/>
  <c r="C3468" i="1"/>
  <c r="D3468" i="1"/>
  <c r="C3469" i="1"/>
  <c r="D3469" i="1"/>
  <c r="C3470" i="1"/>
  <c r="D3470" i="1"/>
  <c r="C3471" i="1"/>
  <c r="D3471" i="1"/>
  <c r="C3472" i="1"/>
  <c r="D3472" i="1"/>
  <c r="C3473" i="1"/>
  <c r="D3473" i="1"/>
  <c r="C3474" i="1"/>
  <c r="D3474" i="1"/>
  <c r="C3475" i="1"/>
  <c r="D3475" i="1"/>
  <c r="C3476" i="1"/>
  <c r="D3476" i="1"/>
  <c r="C3477" i="1"/>
  <c r="D3477" i="1"/>
  <c r="C3478" i="1"/>
  <c r="D3478" i="1"/>
  <c r="C3479" i="1"/>
  <c r="D3479" i="1"/>
  <c r="C3480" i="1"/>
  <c r="D3480" i="1"/>
  <c r="C3481" i="1"/>
  <c r="D3481" i="1"/>
  <c r="C3482" i="1"/>
  <c r="D3482" i="1"/>
  <c r="C3483" i="1"/>
  <c r="D3483" i="1"/>
  <c r="C3484" i="1"/>
  <c r="D3484" i="1"/>
  <c r="C3485" i="1"/>
  <c r="D3485" i="1"/>
  <c r="C3486" i="1"/>
  <c r="D3486" i="1"/>
  <c r="C3487" i="1"/>
  <c r="D3487" i="1"/>
  <c r="C3488" i="1"/>
  <c r="D3488" i="1"/>
  <c r="C3489" i="1"/>
  <c r="D3489" i="1"/>
  <c r="C3490" i="1"/>
  <c r="D3490" i="1"/>
  <c r="C3491" i="1"/>
  <c r="D3491" i="1"/>
  <c r="C3492" i="1"/>
  <c r="D3492" i="1"/>
  <c r="C3493" i="1"/>
  <c r="D3493" i="1"/>
  <c r="C3494" i="1"/>
  <c r="D3494" i="1"/>
  <c r="C3495" i="1"/>
  <c r="D3495" i="1"/>
  <c r="C3496" i="1"/>
  <c r="D3496" i="1"/>
  <c r="C3497" i="1"/>
  <c r="D3497" i="1"/>
  <c r="C3498" i="1"/>
  <c r="D3498" i="1"/>
  <c r="C3499" i="1"/>
  <c r="D3499" i="1"/>
  <c r="C3500" i="1"/>
  <c r="D3500" i="1"/>
  <c r="C3501" i="1"/>
  <c r="D3501" i="1"/>
  <c r="C3502" i="1"/>
  <c r="D3502" i="1"/>
  <c r="C3503" i="1"/>
  <c r="D3503" i="1"/>
  <c r="C3504" i="1"/>
  <c r="D3504" i="1"/>
  <c r="C3505" i="1"/>
  <c r="D3505" i="1"/>
  <c r="C3506" i="1"/>
  <c r="D3506" i="1"/>
  <c r="C3507" i="1"/>
  <c r="D3507" i="1"/>
  <c r="C3508" i="1"/>
  <c r="D3508" i="1"/>
  <c r="C3509" i="1"/>
  <c r="D3509" i="1"/>
  <c r="C3510" i="1"/>
  <c r="D3510" i="1"/>
  <c r="C3511" i="1"/>
  <c r="D3511" i="1"/>
  <c r="C3512" i="1"/>
  <c r="D3512" i="1"/>
  <c r="C3513" i="1"/>
  <c r="D3513" i="1"/>
  <c r="C3514" i="1"/>
  <c r="D3514" i="1"/>
  <c r="C3515" i="1"/>
  <c r="D3515" i="1"/>
  <c r="C3516" i="1"/>
  <c r="D3516" i="1"/>
  <c r="C3517" i="1"/>
  <c r="D3517" i="1"/>
  <c r="C3518" i="1"/>
  <c r="D3518" i="1"/>
  <c r="C3519" i="1"/>
  <c r="D3519" i="1"/>
  <c r="C3520" i="1"/>
  <c r="D3520" i="1"/>
  <c r="C3521" i="1"/>
  <c r="D3521" i="1"/>
  <c r="C3522" i="1"/>
  <c r="D3522" i="1"/>
  <c r="C3523" i="1"/>
  <c r="D3523" i="1"/>
  <c r="C3524" i="1"/>
  <c r="D3524" i="1"/>
  <c r="C3525" i="1"/>
  <c r="D3525" i="1"/>
  <c r="C3526" i="1"/>
  <c r="D3526" i="1"/>
  <c r="C3527" i="1"/>
  <c r="D3527" i="1"/>
  <c r="C3528" i="1"/>
  <c r="D3528" i="1"/>
  <c r="C3529" i="1"/>
  <c r="D3529" i="1"/>
  <c r="C3530" i="1"/>
  <c r="D3530" i="1"/>
  <c r="C3531" i="1"/>
  <c r="D3531" i="1"/>
  <c r="C3532" i="1"/>
  <c r="D3532" i="1"/>
  <c r="C3533" i="1"/>
  <c r="D3533" i="1"/>
  <c r="C3534" i="1"/>
  <c r="D3534" i="1"/>
  <c r="C3535" i="1"/>
  <c r="D3535" i="1"/>
  <c r="C3536" i="1"/>
  <c r="D3536" i="1"/>
  <c r="C3537" i="1"/>
  <c r="D3537" i="1"/>
  <c r="C3538" i="1"/>
  <c r="D3538" i="1"/>
  <c r="C3539" i="1"/>
  <c r="D3539" i="1"/>
  <c r="C3540" i="1"/>
  <c r="D3540" i="1"/>
  <c r="C3541" i="1"/>
  <c r="D3541" i="1"/>
  <c r="C3542" i="1"/>
  <c r="D3542" i="1"/>
  <c r="C3543" i="1"/>
  <c r="D3543" i="1"/>
  <c r="C3544" i="1"/>
  <c r="D3544" i="1"/>
  <c r="C3545" i="1"/>
  <c r="D3545" i="1"/>
  <c r="C3546" i="1"/>
  <c r="D3546" i="1"/>
  <c r="C3547" i="1"/>
  <c r="D3547" i="1"/>
  <c r="C3548" i="1"/>
  <c r="D3548" i="1"/>
  <c r="C3549" i="1"/>
  <c r="D3549" i="1"/>
  <c r="C3550" i="1"/>
  <c r="D3550" i="1"/>
  <c r="C3551" i="1"/>
  <c r="D3551" i="1"/>
  <c r="C3552" i="1"/>
  <c r="D3552" i="1"/>
  <c r="C3553" i="1"/>
  <c r="D3553" i="1"/>
  <c r="C3554" i="1"/>
  <c r="D3554" i="1"/>
  <c r="C3555" i="1"/>
  <c r="D3555" i="1"/>
  <c r="C3556" i="1"/>
  <c r="D3556" i="1"/>
  <c r="C3557" i="1"/>
  <c r="D3557" i="1"/>
  <c r="C3558" i="1"/>
  <c r="D3558" i="1"/>
  <c r="C3559" i="1"/>
  <c r="D3559" i="1"/>
  <c r="C3560" i="1"/>
  <c r="D3560" i="1"/>
  <c r="C3561" i="1"/>
  <c r="D3561" i="1"/>
  <c r="C3562" i="1"/>
  <c r="D3562" i="1"/>
  <c r="C3563" i="1"/>
  <c r="D3563" i="1"/>
  <c r="C3564" i="1"/>
  <c r="D3564" i="1"/>
  <c r="C3565" i="1"/>
  <c r="D3565" i="1"/>
  <c r="C3566" i="1"/>
  <c r="D3566" i="1"/>
  <c r="C3567" i="1"/>
  <c r="D3567" i="1"/>
  <c r="C3568" i="1"/>
  <c r="D3568" i="1"/>
  <c r="C3569" i="1"/>
  <c r="D3569" i="1"/>
  <c r="C3570" i="1"/>
  <c r="D3570" i="1"/>
  <c r="C3571" i="1"/>
  <c r="D3571" i="1"/>
  <c r="C3572" i="1"/>
  <c r="D3572" i="1"/>
  <c r="C3573" i="1"/>
  <c r="D3573" i="1"/>
  <c r="C3574" i="1"/>
  <c r="D3574" i="1"/>
  <c r="C3575" i="1"/>
  <c r="D3575" i="1"/>
  <c r="C3576" i="1"/>
  <c r="D3576" i="1"/>
  <c r="C3577" i="1"/>
  <c r="D3577" i="1"/>
  <c r="C3578" i="1"/>
  <c r="D3578" i="1"/>
  <c r="C3579" i="1"/>
  <c r="D3579" i="1"/>
  <c r="C3580" i="1"/>
  <c r="D3580" i="1"/>
  <c r="C3581" i="1"/>
  <c r="D3581" i="1"/>
  <c r="C3582" i="1"/>
  <c r="D3582" i="1"/>
  <c r="C3583" i="1"/>
  <c r="D3583" i="1"/>
  <c r="C3584" i="1"/>
  <c r="D3584" i="1"/>
  <c r="C3585" i="1"/>
  <c r="D3585" i="1"/>
  <c r="C3586" i="1"/>
  <c r="D3586" i="1"/>
  <c r="C3587" i="1"/>
  <c r="D3587" i="1"/>
  <c r="C3588" i="1"/>
  <c r="D3588" i="1"/>
  <c r="C3589" i="1"/>
  <c r="D3589" i="1"/>
  <c r="C3590" i="1"/>
  <c r="D3590" i="1"/>
  <c r="C3591" i="1"/>
  <c r="D3591" i="1"/>
  <c r="C3592" i="1"/>
  <c r="D3592" i="1"/>
  <c r="C3593" i="1"/>
  <c r="D3593" i="1"/>
  <c r="C3594" i="1"/>
  <c r="D3594" i="1"/>
  <c r="C3595" i="1"/>
  <c r="D3595" i="1"/>
  <c r="C3596" i="1"/>
  <c r="D3596" i="1"/>
  <c r="C3597" i="1"/>
  <c r="D3597" i="1"/>
  <c r="C3598" i="1"/>
  <c r="D3598" i="1"/>
  <c r="C3599" i="1"/>
  <c r="D3599" i="1"/>
  <c r="C3600" i="1"/>
  <c r="D3600" i="1"/>
  <c r="C3601" i="1"/>
  <c r="D3601" i="1"/>
  <c r="C3602" i="1"/>
  <c r="D3602" i="1"/>
  <c r="C3603" i="1"/>
  <c r="D3603" i="1"/>
  <c r="C3604" i="1"/>
  <c r="D3604" i="1"/>
  <c r="C3605" i="1"/>
  <c r="D3605" i="1"/>
  <c r="C3606" i="1"/>
  <c r="D3606" i="1"/>
  <c r="C3607" i="1"/>
  <c r="D3607" i="1"/>
  <c r="C3608" i="1"/>
  <c r="D3608" i="1"/>
  <c r="C3609" i="1"/>
  <c r="D3609" i="1"/>
  <c r="C3610" i="1"/>
  <c r="D3610" i="1"/>
  <c r="C3611" i="1"/>
  <c r="D3611" i="1"/>
  <c r="C3612" i="1"/>
  <c r="D3612" i="1"/>
  <c r="C3613" i="1"/>
  <c r="D3613" i="1"/>
  <c r="C3614" i="1"/>
  <c r="D3614" i="1"/>
  <c r="C3615" i="1"/>
  <c r="D3615" i="1"/>
  <c r="C3616" i="1"/>
  <c r="D3616" i="1"/>
  <c r="C3617" i="1"/>
  <c r="D3617" i="1"/>
  <c r="C3618" i="1"/>
  <c r="D3618" i="1"/>
  <c r="C3619" i="1"/>
  <c r="D3619" i="1"/>
  <c r="C3620" i="1"/>
  <c r="D3620" i="1"/>
  <c r="C3621" i="1"/>
  <c r="D3621" i="1"/>
  <c r="C3622" i="1"/>
  <c r="D3622" i="1"/>
  <c r="C3623" i="1"/>
  <c r="D3623" i="1"/>
  <c r="C3624" i="1"/>
  <c r="D3624" i="1"/>
  <c r="C3625" i="1"/>
  <c r="D3625" i="1"/>
  <c r="C3626" i="1"/>
  <c r="D3626" i="1"/>
  <c r="C3627" i="1"/>
  <c r="D3627" i="1"/>
  <c r="C3628" i="1"/>
  <c r="D3628" i="1"/>
  <c r="C3629" i="1"/>
  <c r="D3629" i="1"/>
  <c r="C3630" i="1"/>
  <c r="D3630" i="1"/>
  <c r="C3631" i="1"/>
  <c r="D3631" i="1"/>
  <c r="C3632" i="1"/>
  <c r="D3632" i="1"/>
  <c r="C3633" i="1"/>
  <c r="D3633" i="1"/>
  <c r="C3634" i="1"/>
  <c r="D3634" i="1"/>
  <c r="C3635" i="1"/>
  <c r="D3635" i="1"/>
  <c r="C3636" i="1"/>
  <c r="D3636" i="1"/>
  <c r="C3637" i="1"/>
  <c r="D3637" i="1"/>
  <c r="C3638" i="1"/>
  <c r="D3638" i="1"/>
  <c r="C3639" i="1"/>
  <c r="D3639" i="1"/>
  <c r="C3640" i="1"/>
  <c r="D3640" i="1"/>
  <c r="C3641" i="1"/>
  <c r="D3641" i="1"/>
  <c r="C3642" i="1"/>
  <c r="D3642" i="1"/>
  <c r="C3643" i="1"/>
  <c r="D3643" i="1"/>
  <c r="C3644" i="1"/>
  <c r="D3644" i="1"/>
  <c r="C3645" i="1"/>
  <c r="D3645" i="1"/>
  <c r="C3646" i="1"/>
  <c r="D3646" i="1"/>
  <c r="C3647" i="1"/>
  <c r="D3647" i="1"/>
  <c r="C3648" i="1"/>
  <c r="D3648" i="1"/>
  <c r="C3649" i="1"/>
  <c r="D3649" i="1"/>
  <c r="C3650" i="1"/>
  <c r="D3650" i="1"/>
  <c r="C3651" i="1"/>
  <c r="D3651" i="1"/>
  <c r="C3652" i="1"/>
  <c r="D3652" i="1"/>
  <c r="C3653" i="1"/>
  <c r="D3653" i="1"/>
  <c r="C3654" i="1"/>
  <c r="D3654" i="1"/>
  <c r="C3655" i="1"/>
  <c r="D3655" i="1"/>
  <c r="C3656" i="1"/>
  <c r="D3656" i="1"/>
  <c r="C3657" i="1"/>
  <c r="D3657" i="1"/>
  <c r="C3658" i="1"/>
  <c r="D3658" i="1"/>
  <c r="C3659" i="1"/>
  <c r="D3659" i="1"/>
  <c r="C3660" i="1"/>
  <c r="D3660" i="1"/>
  <c r="C3661" i="1"/>
  <c r="D3661" i="1"/>
  <c r="C3662" i="1"/>
  <c r="D3662" i="1"/>
  <c r="C3663" i="1"/>
  <c r="D3663" i="1"/>
  <c r="C3664" i="1"/>
  <c r="D3664" i="1"/>
  <c r="C3665" i="1"/>
  <c r="D3665" i="1"/>
  <c r="C3666" i="1"/>
  <c r="D3666" i="1"/>
  <c r="C3667" i="1"/>
  <c r="D3667" i="1"/>
  <c r="C3668" i="1"/>
  <c r="D3668" i="1"/>
  <c r="C3669" i="1"/>
  <c r="D3669" i="1"/>
  <c r="C3670" i="1"/>
  <c r="D3670" i="1"/>
  <c r="C3671" i="1"/>
  <c r="D3671" i="1"/>
  <c r="C3672" i="1"/>
  <c r="D3672" i="1"/>
  <c r="C3673" i="1"/>
  <c r="D3673" i="1"/>
  <c r="C3674" i="1"/>
  <c r="D3674" i="1"/>
  <c r="C3675" i="1"/>
  <c r="D3675" i="1"/>
  <c r="C3676" i="1"/>
  <c r="D3676" i="1"/>
  <c r="C3677" i="1"/>
  <c r="D3677" i="1"/>
  <c r="C3678" i="1"/>
  <c r="D3678" i="1"/>
  <c r="C3679" i="1"/>
  <c r="D3679" i="1"/>
  <c r="C3680" i="1"/>
  <c r="D3680" i="1"/>
  <c r="C3681" i="1"/>
  <c r="D3681" i="1"/>
  <c r="C3682" i="1"/>
  <c r="D3682" i="1"/>
  <c r="C3683" i="1"/>
  <c r="D3683" i="1"/>
  <c r="C3684" i="1"/>
  <c r="D3684" i="1"/>
  <c r="C3685" i="1"/>
  <c r="D3685" i="1"/>
  <c r="C3686" i="1"/>
  <c r="D3686" i="1"/>
  <c r="C3687" i="1"/>
  <c r="D3687" i="1"/>
  <c r="C3688" i="1"/>
  <c r="D3688" i="1"/>
  <c r="C3689" i="1"/>
  <c r="D3689" i="1"/>
  <c r="C3690" i="1"/>
  <c r="D3690" i="1"/>
  <c r="C3691" i="1"/>
  <c r="D3691" i="1"/>
  <c r="C3692" i="1"/>
  <c r="D3692" i="1"/>
  <c r="C3693" i="1"/>
  <c r="D3693" i="1"/>
  <c r="C3694" i="1"/>
  <c r="D3694" i="1"/>
  <c r="C3695" i="1"/>
  <c r="D3695" i="1"/>
  <c r="C3696" i="1"/>
  <c r="D3696" i="1"/>
  <c r="C3697" i="1"/>
  <c r="D3697" i="1"/>
  <c r="C3698" i="1"/>
  <c r="D3698" i="1"/>
  <c r="C3699" i="1"/>
  <c r="D3699" i="1"/>
  <c r="C3700" i="1"/>
  <c r="D3700" i="1"/>
  <c r="C3701" i="1"/>
  <c r="D3701" i="1"/>
  <c r="C3702" i="1"/>
  <c r="D3702" i="1"/>
  <c r="C3703" i="1"/>
  <c r="D3703" i="1"/>
  <c r="C3704" i="1"/>
  <c r="D3704" i="1"/>
  <c r="C3705" i="1"/>
  <c r="D3705" i="1"/>
  <c r="C3706" i="1"/>
  <c r="D3706" i="1"/>
  <c r="C3707" i="1"/>
  <c r="D3707" i="1"/>
  <c r="C3708" i="1"/>
  <c r="D3708" i="1"/>
  <c r="C3709" i="1"/>
  <c r="D3709" i="1"/>
  <c r="C3710" i="1"/>
  <c r="D3710" i="1"/>
  <c r="C3711" i="1"/>
  <c r="D3711" i="1"/>
  <c r="C3712" i="1"/>
  <c r="D3712" i="1"/>
  <c r="C3713" i="1"/>
  <c r="D3713" i="1"/>
  <c r="C3714" i="1"/>
  <c r="D3714" i="1"/>
  <c r="C3715" i="1"/>
  <c r="D3715" i="1"/>
  <c r="C3716" i="1"/>
  <c r="D3716" i="1"/>
  <c r="C3717" i="1"/>
  <c r="D3717" i="1"/>
  <c r="C3718" i="1"/>
  <c r="D3718" i="1"/>
  <c r="C3719" i="1"/>
  <c r="D3719" i="1"/>
  <c r="C3720" i="1"/>
  <c r="D3720" i="1"/>
  <c r="C3721" i="1"/>
  <c r="D3721" i="1"/>
  <c r="C3722" i="1"/>
  <c r="D3722" i="1"/>
  <c r="C3723" i="1"/>
  <c r="D3723" i="1"/>
  <c r="C3724" i="1"/>
  <c r="D3724" i="1"/>
  <c r="C3725" i="1"/>
  <c r="D3725" i="1"/>
  <c r="C3726" i="1"/>
  <c r="D3726" i="1"/>
  <c r="C3727" i="1"/>
  <c r="D3727" i="1"/>
  <c r="C3728" i="1"/>
  <c r="D3728" i="1"/>
  <c r="C3729" i="1"/>
  <c r="D3729" i="1"/>
  <c r="C3730" i="1"/>
  <c r="D3730" i="1"/>
  <c r="C3731" i="1"/>
  <c r="D3731" i="1"/>
  <c r="C3732" i="1"/>
  <c r="D3732" i="1"/>
  <c r="C3733" i="1"/>
  <c r="D3733" i="1"/>
  <c r="C3734" i="1"/>
  <c r="D3734" i="1"/>
  <c r="C3735" i="1"/>
  <c r="D3735" i="1"/>
  <c r="C3736" i="1"/>
  <c r="D3736" i="1"/>
  <c r="C3737" i="1"/>
  <c r="D3737" i="1"/>
  <c r="C3738" i="1"/>
  <c r="D3738" i="1"/>
  <c r="C3739" i="1"/>
  <c r="D3739" i="1"/>
  <c r="C3740" i="1"/>
  <c r="D3740" i="1"/>
  <c r="C3741" i="1"/>
  <c r="D3741" i="1"/>
  <c r="C3742" i="1"/>
  <c r="D3742" i="1"/>
  <c r="C3743" i="1"/>
  <c r="D3743" i="1"/>
  <c r="C3744" i="1"/>
  <c r="D3744" i="1"/>
  <c r="C3745" i="1"/>
  <c r="D3745" i="1"/>
  <c r="C3746" i="1"/>
  <c r="D3746" i="1"/>
  <c r="C3747" i="1"/>
  <c r="D3747" i="1"/>
  <c r="C3748" i="1"/>
  <c r="D3748" i="1"/>
  <c r="C3749" i="1"/>
  <c r="D3749" i="1"/>
  <c r="C3750" i="1"/>
  <c r="D3750" i="1"/>
  <c r="C3751" i="1"/>
  <c r="D3751" i="1"/>
  <c r="C3752" i="1"/>
  <c r="D3752" i="1"/>
  <c r="C3753" i="1"/>
  <c r="D3753" i="1"/>
  <c r="C3754" i="1"/>
  <c r="D3754" i="1"/>
  <c r="C3755" i="1"/>
  <c r="D3755" i="1"/>
  <c r="C3756" i="1"/>
  <c r="D3756" i="1"/>
  <c r="C3757" i="1"/>
  <c r="D3757" i="1"/>
  <c r="C3758" i="1"/>
  <c r="D3758" i="1"/>
  <c r="C3759" i="1"/>
  <c r="D3759" i="1"/>
  <c r="C3760" i="1"/>
  <c r="D3760" i="1"/>
  <c r="C3761" i="1"/>
  <c r="D3761" i="1"/>
  <c r="C3762" i="1"/>
  <c r="D3762" i="1"/>
  <c r="C3763" i="1"/>
  <c r="D3763" i="1"/>
  <c r="C3764" i="1"/>
  <c r="D3764" i="1"/>
  <c r="C3765" i="1"/>
  <c r="D3765" i="1"/>
  <c r="C3766" i="1"/>
  <c r="D3766" i="1"/>
  <c r="C3767" i="1"/>
  <c r="D3767" i="1"/>
  <c r="C3768" i="1"/>
  <c r="D3768" i="1"/>
  <c r="C3769" i="1"/>
  <c r="D3769" i="1"/>
  <c r="C3770" i="1"/>
  <c r="D3770" i="1"/>
  <c r="C3771" i="1"/>
  <c r="D3771" i="1"/>
  <c r="C3772" i="1"/>
  <c r="D3772" i="1"/>
  <c r="C3773" i="1"/>
  <c r="D3773" i="1"/>
  <c r="C3774" i="1"/>
  <c r="D3774" i="1"/>
  <c r="C3775" i="1"/>
  <c r="D3775" i="1"/>
  <c r="C3776" i="1"/>
  <c r="D3776" i="1"/>
  <c r="C3777" i="1"/>
  <c r="D3777" i="1"/>
  <c r="C3778" i="1"/>
  <c r="D3778" i="1"/>
  <c r="C3779" i="1"/>
  <c r="D3779" i="1"/>
  <c r="C3780" i="1"/>
  <c r="D3780" i="1"/>
  <c r="C3781" i="1"/>
  <c r="D3781" i="1"/>
  <c r="C3782" i="1"/>
  <c r="D3782" i="1"/>
  <c r="C3783" i="1"/>
  <c r="D3783" i="1"/>
  <c r="C3784" i="1"/>
  <c r="D3784" i="1"/>
  <c r="C3785" i="1"/>
  <c r="D3785" i="1"/>
  <c r="C3786" i="1"/>
  <c r="D3786" i="1"/>
  <c r="C3787" i="1"/>
  <c r="D3787" i="1"/>
  <c r="C3788" i="1"/>
  <c r="D3788" i="1"/>
  <c r="C3789" i="1"/>
  <c r="D3789" i="1"/>
  <c r="C3790" i="1"/>
  <c r="D3790" i="1"/>
  <c r="C3791" i="1"/>
  <c r="D3791" i="1"/>
  <c r="C3792" i="1"/>
  <c r="D3792" i="1"/>
  <c r="C3793" i="1"/>
  <c r="D3793" i="1"/>
  <c r="C3794" i="1"/>
  <c r="D3794" i="1"/>
  <c r="C3795" i="1"/>
  <c r="D3795" i="1"/>
  <c r="C3796" i="1"/>
  <c r="D3796" i="1"/>
  <c r="C3797" i="1"/>
  <c r="D3797" i="1"/>
  <c r="C3798" i="1"/>
  <c r="D3798" i="1"/>
  <c r="C3799" i="1"/>
  <c r="D3799" i="1"/>
  <c r="C3800" i="1"/>
  <c r="D3800" i="1"/>
  <c r="C3801" i="1"/>
  <c r="D3801" i="1"/>
  <c r="C3802" i="1"/>
  <c r="D3802" i="1"/>
  <c r="C3803" i="1"/>
  <c r="D3803" i="1"/>
  <c r="C3804" i="1"/>
  <c r="D3804" i="1"/>
  <c r="C3805" i="1"/>
  <c r="D3805" i="1"/>
  <c r="C3806" i="1"/>
  <c r="D3806" i="1"/>
  <c r="C3807" i="1"/>
  <c r="D3807" i="1"/>
  <c r="C3808" i="1"/>
  <c r="D3808" i="1"/>
  <c r="C3809" i="1"/>
  <c r="D3809" i="1"/>
  <c r="C3810" i="1"/>
  <c r="D3810" i="1"/>
  <c r="C3811" i="1"/>
  <c r="D3811" i="1"/>
  <c r="C3812" i="1"/>
  <c r="D3812" i="1"/>
  <c r="C3813" i="1"/>
  <c r="D3813" i="1"/>
  <c r="C3814" i="1"/>
  <c r="D3814" i="1"/>
  <c r="C3815" i="1"/>
  <c r="D3815" i="1"/>
  <c r="C3816" i="1"/>
  <c r="D3816" i="1"/>
  <c r="C3817" i="1"/>
  <c r="D3817" i="1"/>
  <c r="C3818" i="1"/>
  <c r="D3818" i="1"/>
  <c r="C3819" i="1"/>
  <c r="D3819" i="1"/>
  <c r="C3820" i="1"/>
  <c r="D3820" i="1"/>
  <c r="C3821" i="1"/>
  <c r="D3821" i="1"/>
  <c r="C3822" i="1"/>
  <c r="D3822" i="1"/>
  <c r="C3823" i="1"/>
  <c r="D3823" i="1"/>
  <c r="C3824" i="1"/>
  <c r="D3824" i="1"/>
  <c r="C3825" i="1"/>
  <c r="D3825" i="1"/>
  <c r="C3826" i="1"/>
  <c r="D3826" i="1"/>
  <c r="C3827" i="1"/>
  <c r="D3827" i="1"/>
  <c r="C3828" i="1"/>
  <c r="D3828" i="1"/>
  <c r="C3829" i="1"/>
  <c r="D3829" i="1"/>
  <c r="C3830" i="1"/>
  <c r="D3830" i="1"/>
  <c r="C3831" i="1"/>
  <c r="D3831" i="1"/>
  <c r="C3832" i="1"/>
  <c r="D3832" i="1"/>
  <c r="C3833" i="1"/>
  <c r="D3833" i="1"/>
  <c r="C3834" i="1"/>
  <c r="D3834" i="1"/>
  <c r="C3835" i="1"/>
  <c r="D3835" i="1"/>
  <c r="C3836" i="1"/>
  <c r="D3836" i="1"/>
  <c r="C3837" i="1"/>
  <c r="D3837" i="1"/>
  <c r="C3838" i="1"/>
  <c r="D3838" i="1"/>
  <c r="C3839" i="1"/>
  <c r="D3839" i="1"/>
  <c r="C3840" i="1"/>
  <c r="D3840" i="1"/>
  <c r="C3841" i="1"/>
  <c r="D3841" i="1"/>
  <c r="C3842" i="1"/>
  <c r="D3842" i="1"/>
  <c r="C3843" i="1"/>
  <c r="D3843" i="1"/>
  <c r="C3844" i="1"/>
  <c r="D3844" i="1"/>
  <c r="C3845" i="1"/>
  <c r="D3845" i="1"/>
  <c r="C3846" i="1"/>
  <c r="D3846" i="1"/>
  <c r="C3847" i="1"/>
  <c r="D3847" i="1"/>
  <c r="C3848" i="1"/>
  <c r="D3848" i="1"/>
  <c r="C3849" i="1"/>
  <c r="D3849" i="1"/>
  <c r="C3850" i="1"/>
  <c r="D3850" i="1"/>
  <c r="C3851" i="1"/>
  <c r="D3851" i="1"/>
  <c r="C3852" i="1"/>
  <c r="D3852" i="1"/>
  <c r="C3853" i="1"/>
  <c r="D3853" i="1"/>
  <c r="C3854" i="1"/>
  <c r="D3854" i="1"/>
  <c r="C3855" i="1"/>
  <c r="D3855" i="1"/>
  <c r="C3856" i="1"/>
  <c r="D3856" i="1"/>
  <c r="C3857" i="1"/>
  <c r="D3857" i="1"/>
  <c r="C3858" i="1"/>
  <c r="D3858" i="1"/>
  <c r="C3859" i="1"/>
  <c r="D3859" i="1"/>
  <c r="C3860" i="1"/>
  <c r="D3860" i="1"/>
  <c r="C3861" i="1"/>
  <c r="D3861" i="1"/>
  <c r="C3862" i="1"/>
  <c r="D3862" i="1"/>
  <c r="C3863" i="1"/>
  <c r="D3863" i="1"/>
  <c r="C3864" i="1"/>
  <c r="D3864" i="1"/>
  <c r="C3865" i="1"/>
  <c r="D3865" i="1"/>
  <c r="C3866" i="1"/>
  <c r="D3866" i="1"/>
  <c r="C3867" i="1"/>
  <c r="D3867" i="1"/>
  <c r="C3868" i="1"/>
  <c r="D3868" i="1"/>
  <c r="C3869" i="1"/>
  <c r="D3869" i="1"/>
  <c r="C3870" i="1"/>
  <c r="D3870" i="1"/>
  <c r="C3871" i="1"/>
  <c r="D3871" i="1"/>
  <c r="C3872" i="1"/>
  <c r="D3872" i="1"/>
  <c r="C3873" i="1"/>
  <c r="D3873" i="1"/>
  <c r="C3874" i="1"/>
  <c r="D3874" i="1"/>
  <c r="C3875" i="1"/>
  <c r="D3875" i="1"/>
  <c r="C3876" i="1"/>
  <c r="D3876" i="1"/>
  <c r="C3877" i="1"/>
  <c r="D3877" i="1"/>
  <c r="C3878" i="1"/>
  <c r="D3878" i="1"/>
  <c r="C3879" i="1"/>
  <c r="D3879" i="1"/>
  <c r="C3880" i="1"/>
  <c r="D3880" i="1"/>
  <c r="C3881" i="1"/>
  <c r="D3881" i="1"/>
  <c r="C3882" i="1"/>
  <c r="D3882" i="1"/>
  <c r="C3883" i="1"/>
  <c r="D3883" i="1"/>
  <c r="C3884" i="1"/>
  <c r="D3884" i="1"/>
  <c r="C3885" i="1"/>
  <c r="D3885" i="1"/>
  <c r="C3886" i="1"/>
  <c r="D3886" i="1"/>
  <c r="C3887" i="1"/>
  <c r="D3887" i="1"/>
  <c r="C3888" i="1"/>
  <c r="D3888" i="1"/>
  <c r="C3889" i="1"/>
  <c r="D3889" i="1"/>
  <c r="C3890" i="1"/>
  <c r="D3890" i="1"/>
  <c r="C3891" i="1"/>
  <c r="D3891" i="1"/>
  <c r="C3892" i="1"/>
  <c r="D3892" i="1"/>
  <c r="C3893" i="1"/>
  <c r="D3893" i="1"/>
  <c r="C3894" i="1"/>
  <c r="D3894" i="1"/>
  <c r="C3895" i="1"/>
  <c r="D3895" i="1"/>
  <c r="C3896" i="1"/>
  <c r="D3896" i="1"/>
  <c r="C3897" i="1"/>
  <c r="D3897" i="1"/>
  <c r="C3898" i="1"/>
  <c r="D3898" i="1"/>
  <c r="C3899" i="1"/>
  <c r="D3899" i="1"/>
  <c r="C3900" i="1"/>
  <c r="D3900" i="1"/>
  <c r="C3901" i="1"/>
  <c r="D3901" i="1"/>
  <c r="C3902" i="1"/>
  <c r="D3902" i="1"/>
  <c r="C3903" i="1"/>
  <c r="D3903" i="1"/>
  <c r="C3904" i="1"/>
  <c r="D3904" i="1"/>
  <c r="C3905" i="1"/>
  <c r="D3905" i="1"/>
  <c r="C3906" i="1"/>
  <c r="D3906" i="1"/>
  <c r="C3907" i="1"/>
  <c r="D3907" i="1"/>
  <c r="C3908" i="1"/>
  <c r="D3908" i="1"/>
  <c r="C3909" i="1"/>
  <c r="D3909" i="1"/>
  <c r="C3910" i="1"/>
  <c r="D3910" i="1"/>
  <c r="C3911" i="1"/>
  <c r="D3911" i="1"/>
  <c r="C3912" i="1"/>
  <c r="D3912" i="1"/>
  <c r="C3913" i="1"/>
  <c r="D3913" i="1"/>
  <c r="C3914" i="1"/>
  <c r="D3914" i="1"/>
  <c r="C3915" i="1"/>
  <c r="D3915" i="1"/>
  <c r="C3916" i="1"/>
  <c r="D3916" i="1"/>
  <c r="C3917" i="1"/>
  <c r="D3917" i="1"/>
  <c r="C3918" i="1"/>
  <c r="D3918" i="1"/>
  <c r="C3919" i="1"/>
  <c r="D3919" i="1"/>
  <c r="C3920" i="1"/>
  <c r="D3920" i="1"/>
  <c r="C3921" i="1"/>
  <c r="D3921" i="1"/>
  <c r="C3922" i="1"/>
  <c r="D3922" i="1"/>
  <c r="C3923" i="1"/>
  <c r="D3923" i="1"/>
  <c r="C3924" i="1"/>
  <c r="D3924" i="1"/>
  <c r="C3925" i="1"/>
  <c r="D3925" i="1"/>
  <c r="C3926" i="1"/>
  <c r="D3926" i="1"/>
  <c r="C3927" i="1"/>
  <c r="D3927" i="1"/>
  <c r="C3928" i="1"/>
  <c r="D3928" i="1"/>
  <c r="C3929" i="1"/>
  <c r="D3929" i="1"/>
  <c r="C3930" i="1"/>
  <c r="D3930" i="1"/>
  <c r="C3931" i="1"/>
  <c r="D3931" i="1"/>
  <c r="C3932" i="1"/>
  <c r="D3932" i="1"/>
  <c r="C3933" i="1"/>
  <c r="D3933" i="1"/>
  <c r="C3934" i="1"/>
  <c r="D3934" i="1"/>
  <c r="C3935" i="1"/>
  <c r="D3935" i="1"/>
  <c r="C3936" i="1"/>
  <c r="D3936" i="1"/>
  <c r="C3937" i="1"/>
  <c r="D3937" i="1"/>
  <c r="C3938" i="1"/>
  <c r="D3938" i="1"/>
  <c r="C3939" i="1"/>
  <c r="D3939" i="1"/>
  <c r="C3940" i="1"/>
  <c r="D3940" i="1"/>
  <c r="C3941" i="1"/>
  <c r="D3941" i="1"/>
  <c r="C3942" i="1"/>
  <c r="D3942" i="1"/>
  <c r="C3943" i="1"/>
  <c r="D3943" i="1"/>
  <c r="C3944" i="1"/>
  <c r="D3944" i="1"/>
  <c r="C3945" i="1"/>
  <c r="D3945" i="1"/>
  <c r="C3946" i="1"/>
  <c r="D3946" i="1"/>
  <c r="C3947" i="1"/>
  <c r="D3947" i="1"/>
  <c r="C3948" i="1"/>
  <c r="D3948" i="1"/>
  <c r="C3949" i="1"/>
  <c r="D3949" i="1"/>
  <c r="C3950" i="1"/>
  <c r="D3950" i="1"/>
  <c r="C3951" i="1"/>
  <c r="D3951" i="1"/>
  <c r="C3952" i="1"/>
  <c r="D3952" i="1"/>
  <c r="C3953" i="1"/>
  <c r="D3953" i="1"/>
  <c r="C3954" i="1"/>
  <c r="D3954" i="1"/>
  <c r="C3955" i="1"/>
  <c r="D3955" i="1"/>
  <c r="C3956" i="1"/>
  <c r="D3956" i="1"/>
  <c r="C3957" i="1"/>
  <c r="D3957" i="1"/>
  <c r="C3958" i="1"/>
  <c r="D3958" i="1"/>
  <c r="C3959" i="1"/>
  <c r="D3959" i="1"/>
  <c r="C3960" i="1"/>
  <c r="D3960" i="1"/>
  <c r="C3961" i="1"/>
  <c r="D3961" i="1"/>
  <c r="C3962" i="1"/>
  <c r="D3962" i="1"/>
  <c r="C3963" i="1"/>
  <c r="D3963" i="1"/>
  <c r="C3964" i="1"/>
  <c r="D3964" i="1"/>
  <c r="C3965" i="1"/>
  <c r="D3965" i="1"/>
  <c r="C3966" i="1"/>
  <c r="D3966" i="1"/>
  <c r="C3967" i="1"/>
  <c r="D3967" i="1"/>
  <c r="C3968" i="1"/>
  <c r="D3968" i="1"/>
  <c r="C3969" i="1"/>
  <c r="D3969" i="1"/>
  <c r="C3970" i="1"/>
  <c r="D3970" i="1"/>
  <c r="C3971" i="1"/>
  <c r="D3971" i="1"/>
  <c r="C3972" i="1"/>
  <c r="D3972" i="1"/>
  <c r="C3973" i="1"/>
  <c r="D3973" i="1"/>
  <c r="C3974" i="1"/>
  <c r="D3974" i="1"/>
  <c r="C3975" i="1"/>
  <c r="D3975" i="1"/>
  <c r="C3976" i="1"/>
  <c r="D3976" i="1"/>
  <c r="C3977" i="1"/>
  <c r="D3977" i="1"/>
  <c r="C3978" i="1"/>
  <c r="D3978" i="1"/>
  <c r="C3979" i="1"/>
  <c r="D3979" i="1"/>
  <c r="C3980" i="1"/>
  <c r="D3980" i="1"/>
  <c r="C3981" i="1"/>
  <c r="D3981" i="1"/>
  <c r="C3982" i="1"/>
  <c r="D3982" i="1"/>
  <c r="C3983" i="1"/>
  <c r="D3983" i="1"/>
  <c r="C3984" i="1"/>
  <c r="D3984" i="1"/>
  <c r="C3985" i="1"/>
  <c r="D3985" i="1"/>
  <c r="C3986" i="1"/>
  <c r="D3986" i="1"/>
  <c r="C3987" i="1"/>
  <c r="D3987" i="1"/>
  <c r="C3988" i="1"/>
  <c r="D3988" i="1"/>
  <c r="C3989" i="1"/>
  <c r="D3989" i="1"/>
  <c r="C3990" i="1"/>
  <c r="D3990" i="1"/>
  <c r="C3991" i="1"/>
  <c r="D3991" i="1"/>
  <c r="C3992" i="1"/>
  <c r="D3992" i="1"/>
  <c r="C3993" i="1"/>
  <c r="D3993" i="1"/>
  <c r="C3994" i="1"/>
  <c r="D3994" i="1"/>
  <c r="C3995" i="1"/>
  <c r="D3995" i="1"/>
  <c r="C3996" i="1"/>
  <c r="D3996" i="1"/>
  <c r="C3997" i="1"/>
  <c r="D3997" i="1"/>
  <c r="C3998" i="1"/>
  <c r="D3998" i="1"/>
  <c r="C3999" i="1"/>
  <c r="D3999" i="1"/>
  <c r="C4000" i="1"/>
  <c r="D4000" i="1"/>
  <c r="C4001" i="1"/>
  <c r="D4001" i="1"/>
  <c r="C4002" i="1"/>
  <c r="D4002" i="1"/>
  <c r="C4003" i="1"/>
  <c r="D4003" i="1"/>
  <c r="C4004" i="1"/>
  <c r="D4004" i="1"/>
  <c r="C4005" i="1"/>
  <c r="D4005" i="1"/>
  <c r="C4006" i="1"/>
  <c r="D4006" i="1"/>
  <c r="C4007" i="1"/>
  <c r="D4007" i="1"/>
  <c r="C4008" i="1"/>
  <c r="D4008" i="1"/>
  <c r="C4009" i="1"/>
  <c r="D4009" i="1"/>
  <c r="C4010" i="1"/>
  <c r="D4010" i="1"/>
  <c r="C4011" i="1"/>
  <c r="D4011" i="1"/>
  <c r="C4012" i="1"/>
  <c r="D4012" i="1"/>
  <c r="C4013" i="1"/>
  <c r="D4013" i="1"/>
  <c r="C4014" i="1"/>
  <c r="D4014" i="1"/>
  <c r="C4015" i="1"/>
  <c r="D4015" i="1"/>
  <c r="C4016" i="1"/>
  <c r="D4016" i="1"/>
  <c r="C4017" i="1"/>
  <c r="D4017" i="1"/>
  <c r="C4018" i="1"/>
  <c r="D4018" i="1"/>
  <c r="C4019" i="1"/>
  <c r="D4019" i="1"/>
  <c r="C4020" i="1"/>
  <c r="D4020" i="1"/>
  <c r="C4021" i="1"/>
  <c r="D4021" i="1"/>
  <c r="C4022" i="1"/>
  <c r="D4022" i="1"/>
  <c r="C4023" i="1"/>
  <c r="D4023" i="1"/>
  <c r="C4024" i="1"/>
  <c r="D4024" i="1"/>
  <c r="C4025" i="1"/>
  <c r="D4025" i="1"/>
  <c r="C4026" i="1"/>
  <c r="D4026" i="1"/>
  <c r="C4027" i="1"/>
  <c r="D4027" i="1"/>
  <c r="C4028" i="1"/>
  <c r="D4028" i="1"/>
  <c r="C4029" i="1"/>
  <c r="D4029" i="1"/>
  <c r="C4030" i="1"/>
  <c r="D4030" i="1"/>
  <c r="C4031" i="1"/>
  <c r="D4031" i="1"/>
  <c r="C4032" i="1"/>
  <c r="D4032" i="1"/>
  <c r="C4033" i="1"/>
  <c r="D4033" i="1"/>
  <c r="C4034" i="1"/>
  <c r="D4034" i="1"/>
  <c r="C4035" i="1"/>
  <c r="D4035" i="1"/>
  <c r="C4036" i="1"/>
  <c r="D4036" i="1"/>
  <c r="C4037" i="1"/>
  <c r="D4037" i="1"/>
  <c r="C4038" i="1"/>
  <c r="D4038" i="1"/>
  <c r="C4039" i="1"/>
  <c r="D4039" i="1"/>
  <c r="C4040" i="1"/>
  <c r="D4040" i="1"/>
  <c r="C4041" i="1"/>
  <c r="D4041" i="1"/>
  <c r="C4042" i="1"/>
  <c r="D4042" i="1"/>
  <c r="C4043" i="1"/>
  <c r="D4043" i="1"/>
  <c r="C4044" i="1"/>
  <c r="D4044" i="1"/>
  <c r="C4045" i="1"/>
  <c r="D4045" i="1"/>
  <c r="C4046" i="1"/>
  <c r="D4046" i="1"/>
  <c r="C4047" i="1"/>
  <c r="D4047" i="1"/>
  <c r="C4048" i="1"/>
  <c r="D4048" i="1"/>
  <c r="C4049" i="1"/>
  <c r="D4049" i="1"/>
  <c r="C4050" i="1"/>
  <c r="D4050" i="1"/>
  <c r="C4051" i="1"/>
  <c r="D4051" i="1"/>
  <c r="C4052" i="1"/>
  <c r="D4052" i="1"/>
  <c r="C4053" i="1"/>
  <c r="D4053" i="1"/>
  <c r="C4054" i="1"/>
  <c r="D4054" i="1"/>
  <c r="C4055" i="1"/>
  <c r="D4055" i="1"/>
  <c r="C4056" i="1"/>
  <c r="D4056" i="1"/>
  <c r="C4057" i="1"/>
  <c r="D4057" i="1"/>
  <c r="C4058" i="1"/>
  <c r="D4058" i="1"/>
  <c r="C4059" i="1"/>
  <c r="D4059" i="1"/>
  <c r="C4060" i="1"/>
  <c r="D4060" i="1"/>
  <c r="C4061" i="1"/>
  <c r="D4061" i="1"/>
  <c r="C4062" i="1"/>
  <c r="D4062" i="1"/>
  <c r="C4063" i="1"/>
  <c r="D4063" i="1"/>
  <c r="C4064" i="1"/>
  <c r="D4064" i="1"/>
  <c r="C4065" i="1"/>
  <c r="D4065" i="1"/>
  <c r="C4066" i="1"/>
  <c r="D4066" i="1"/>
  <c r="C4067" i="1"/>
  <c r="D4067" i="1"/>
  <c r="C4068" i="1"/>
  <c r="D4068" i="1"/>
  <c r="C4069" i="1"/>
  <c r="D4069" i="1"/>
  <c r="C4070" i="1"/>
  <c r="D4070" i="1"/>
  <c r="C4071" i="1"/>
  <c r="D4071" i="1"/>
  <c r="C4072" i="1"/>
  <c r="D4072" i="1"/>
  <c r="C4073" i="1"/>
  <c r="D4073" i="1"/>
  <c r="C4074" i="1"/>
  <c r="D4074" i="1"/>
  <c r="C4075" i="1"/>
  <c r="D4075" i="1"/>
  <c r="C4076" i="1"/>
  <c r="D4076" i="1"/>
  <c r="C4077" i="1"/>
  <c r="D4077" i="1"/>
  <c r="C4078" i="1"/>
  <c r="D4078" i="1"/>
  <c r="C4079" i="1"/>
  <c r="D4079" i="1"/>
  <c r="C4080" i="1"/>
  <c r="D4080" i="1"/>
  <c r="C4081" i="1"/>
  <c r="D4081" i="1"/>
  <c r="C4082" i="1"/>
  <c r="D4082" i="1"/>
  <c r="C4083" i="1"/>
  <c r="D4083" i="1"/>
  <c r="C4084" i="1"/>
  <c r="D4084" i="1"/>
  <c r="C4085" i="1"/>
  <c r="D4085" i="1"/>
  <c r="C4086" i="1"/>
  <c r="D4086" i="1"/>
  <c r="C4087" i="1"/>
  <c r="D4087" i="1"/>
  <c r="C4088" i="1"/>
  <c r="D4088" i="1"/>
  <c r="C4089" i="1"/>
  <c r="D4089" i="1"/>
  <c r="C4090" i="1"/>
  <c r="D4090" i="1"/>
  <c r="C4091" i="1"/>
  <c r="D4091" i="1"/>
  <c r="C4092" i="1"/>
  <c r="D4092" i="1"/>
  <c r="C4093" i="1"/>
  <c r="D4093" i="1"/>
  <c r="C4094" i="1"/>
  <c r="D4094" i="1"/>
  <c r="C4095" i="1"/>
  <c r="D4095" i="1"/>
  <c r="C4096" i="1"/>
  <c r="D4096" i="1"/>
  <c r="C4097" i="1"/>
  <c r="D4097" i="1"/>
  <c r="C4098" i="1"/>
  <c r="D4098" i="1"/>
  <c r="C4099" i="1"/>
  <c r="D4099" i="1"/>
  <c r="C4100" i="1"/>
  <c r="D4100" i="1"/>
  <c r="C4101" i="1"/>
  <c r="D4101" i="1"/>
  <c r="C4102" i="1"/>
  <c r="D4102" i="1"/>
  <c r="C4103" i="1"/>
  <c r="D4103" i="1"/>
  <c r="C4104" i="1"/>
  <c r="D4104" i="1"/>
  <c r="C4105" i="1"/>
  <c r="D4105" i="1"/>
  <c r="C4106" i="1"/>
  <c r="D4106" i="1"/>
  <c r="C4107" i="1"/>
  <c r="D4107" i="1"/>
  <c r="C4108" i="1"/>
  <c r="D4108" i="1"/>
  <c r="C4109" i="1"/>
  <c r="D4109" i="1"/>
  <c r="C4110" i="1"/>
  <c r="D4110" i="1"/>
  <c r="C4111" i="1"/>
  <c r="D4111" i="1"/>
  <c r="C4112" i="1"/>
  <c r="D4112" i="1"/>
  <c r="C4113" i="1"/>
  <c r="D4113" i="1"/>
  <c r="C4114" i="1"/>
  <c r="D4114" i="1"/>
  <c r="C4115" i="1"/>
  <c r="D4115" i="1"/>
  <c r="C4116" i="1"/>
  <c r="D4116" i="1"/>
  <c r="C4117" i="1"/>
  <c r="D4117" i="1"/>
  <c r="C4118" i="1"/>
  <c r="D4118" i="1"/>
  <c r="C4119" i="1"/>
  <c r="D4119" i="1"/>
  <c r="C4120" i="1"/>
  <c r="D4120" i="1"/>
  <c r="C4121" i="1"/>
  <c r="D4121" i="1"/>
  <c r="C4122" i="1"/>
  <c r="D4122" i="1"/>
  <c r="C4123" i="1"/>
  <c r="D4123" i="1"/>
  <c r="C4124" i="1"/>
  <c r="D4124" i="1"/>
  <c r="C4125" i="1"/>
  <c r="D4125" i="1"/>
  <c r="C4126" i="1"/>
  <c r="D4126" i="1"/>
  <c r="C4127" i="1"/>
  <c r="D4127" i="1"/>
  <c r="C4128" i="1"/>
  <c r="D4128" i="1"/>
  <c r="C4129" i="1"/>
  <c r="D4129" i="1"/>
  <c r="C4130" i="1"/>
  <c r="D4130" i="1"/>
  <c r="C4131" i="1"/>
  <c r="D4131" i="1"/>
  <c r="C4132" i="1"/>
  <c r="D4132" i="1"/>
  <c r="C4133" i="1"/>
  <c r="D4133" i="1"/>
  <c r="C4134" i="1"/>
  <c r="D4134" i="1"/>
  <c r="C4135" i="1"/>
  <c r="D4135" i="1"/>
  <c r="C4136" i="1"/>
  <c r="D4136" i="1"/>
  <c r="C4137" i="1"/>
  <c r="D4137" i="1"/>
  <c r="C4138" i="1"/>
  <c r="D4138" i="1"/>
  <c r="C4139" i="1"/>
  <c r="D4139" i="1"/>
  <c r="C4140" i="1"/>
  <c r="D4140" i="1"/>
  <c r="C4141" i="1"/>
  <c r="D4141" i="1"/>
  <c r="C4142" i="1"/>
  <c r="D4142" i="1"/>
  <c r="C4143" i="1"/>
  <c r="D4143" i="1"/>
  <c r="C4144" i="1"/>
  <c r="D4144" i="1"/>
  <c r="C4145" i="1"/>
  <c r="D4145" i="1"/>
  <c r="C4146" i="1"/>
  <c r="D4146" i="1"/>
  <c r="C4147" i="1"/>
  <c r="D4147" i="1"/>
  <c r="C4148" i="1"/>
  <c r="D4148" i="1"/>
  <c r="C4149" i="1"/>
  <c r="D4149" i="1"/>
  <c r="C4150" i="1"/>
  <c r="D4150" i="1"/>
  <c r="C4151" i="1"/>
  <c r="D4151" i="1"/>
  <c r="C4152" i="1"/>
  <c r="D4152" i="1"/>
  <c r="C4153" i="1"/>
  <c r="D4153" i="1"/>
  <c r="C4154" i="1"/>
  <c r="D4154" i="1"/>
  <c r="C4155" i="1"/>
  <c r="D4155" i="1"/>
  <c r="C4156" i="1"/>
  <c r="D4156" i="1"/>
  <c r="C4157" i="1"/>
  <c r="D4157" i="1"/>
  <c r="C4158" i="1"/>
  <c r="D4158" i="1"/>
  <c r="C4159" i="1"/>
  <c r="D4159" i="1"/>
  <c r="C4160" i="1"/>
  <c r="D4160" i="1"/>
  <c r="C4161" i="1"/>
  <c r="D4161" i="1"/>
  <c r="C4162" i="1"/>
  <c r="D4162" i="1"/>
  <c r="C4163" i="1"/>
  <c r="D4163" i="1"/>
  <c r="C4164" i="1"/>
  <c r="D4164" i="1"/>
  <c r="C4165" i="1"/>
  <c r="D4165" i="1"/>
  <c r="C4166" i="1"/>
  <c r="D4166" i="1"/>
  <c r="C4167" i="1"/>
  <c r="D4167" i="1"/>
  <c r="C4168" i="1"/>
  <c r="D4168" i="1"/>
  <c r="C4169" i="1"/>
  <c r="D4169" i="1"/>
  <c r="C4170" i="1"/>
  <c r="D4170" i="1"/>
  <c r="C4171" i="1"/>
  <c r="D4171" i="1"/>
  <c r="C4172" i="1"/>
  <c r="D4172" i="1"/>
  <c r="C4173" i="1"/>
  <c r="D4173" i="1"/>
  <c r="C4174" i="1"/>
  <c r="D4174" i="1"/>
  <c r="C4175" i="1"/>
  <c r="D4175" i="1"/>
  <c r="C4176" i="1"/>
  <c r="D4176" i="1"/>
  <c r="C4177" i="1"/>
  <c r="D4177" i="1"/>
  <c r="C4178" i="1"/>
  <c r="D4178" i="1"/>
  <c r="C4179" i="1"/>
  <c r="D4179" i="1"/>
  <c r="C4180" i="1"/>
  <c r="D4180" i="1"/>
  <c r="C4181" i="1"/>
  <c r="D4181" i="1"/>
  <c r="C4182" i="1"/>
  <c r="D4182" i="1"/>
  <c r="C4183" i="1"/>
  <c r="D4183" i="1"/>
  <c r="C4184" i="1"/>
  <c r="D4184" i="1"/>
  <c r="C4185" i="1"/>
  <c r="D4185" i="1"/>
  <c r="C4186" i="1"/>
  <c r="D4186" i="1"/>
  <c r="C4187" i="1"/>
  <c r="D4187" i="1"/>
  <c r="C4188" i="1"/>
  <c r="D4188" i="1"/>
  <c r="C4189" i="1"/>
  <c r="D4189" i="1"/>
  <c r="C4190" i="1"/>
  <c r="D4190" i="1"/>
  <c r="C4191" i="1"/>
  <c r="D4191" i="1"/>
  <c r="C4192" i="1"/>
  <c r="D4192" i="1"/>
  <c r="C4193" i="1"/>
  <c r="D4193" i="1"/>
  <c r="C4194" i="1"/>
  <c r="D4194" i="1"/>
  <c r="C4195" i="1"/>
  <c r="D4195" i="1"/>
  <c r="C4196" i="1"/>
  <c r="D4196" i="1"/>
  <c r="C4197" i="1"/>
  <c r="D4197" i="1"/>
  <c r="C4198" i="1"/>
  <c r="D4198" i="1"/>
  <c r="C4199" i="1"/>
  <c r="D4199" i="1"/>
  <c r="C4200" i="1"/>
  <c r="D4200" i="1"/>
  <c r="C4201" i="1"/>
  <c r="D4201" i="1"/>
  <c r="C4202" i="1"/>
  <c r="D4202" i="1"/>
  <c r="C4203" i="1"/>
  <c r="D4203" i="1"/>
  <c r="C4204" i="1"/>
  <c r="D4204" i="1"/>
  <c r="C4205" i="1"/>
  <c r="D4205" i="1"/>
  <c r="C4206" i="1"/>
  <c r="D4206" i="1"/>
  <c r="C4207" i="1"/>
  <c r="D4207" i="1"/>
  <c r="C4208" i="1"/>
  <c r="D4208" i="1"/>
  <c r="C4209" i="1"/>
  <c r="D4209" i="1"/>
  <c r="C4210" i="1"/>
  <c r="D4210" i="1"/>
  <c r="C4211" i="1"/>
  <c r="D4211" i="1"/>
  <c r="C4212" i="1"/>
  <c r="D4212" i="1"/>
  <c r="C4213" i="1"/>
  <c r="D4213" i="1"/>
  <c r="C4214" i="1"/>
  <c r="D4214" i="1"/>
  <c r="C4215" i="1"/>
  <c r="D4215" i="1"/>
  <c r="C4216" i="1"/>
  <c r="D4216" i="1"/>
  <c r="C4217" i="1"/>
  <c r="D4217" i="1"/>
  <c r="C4218" i="1"/>
  <c r="D4218" i="1"/>
  <c r="C4219" i="1"/>
  <c r="D4219" i="1"/>
  <c r="C4220" i="1"/>
  <c r="D4220" i="1"/>
  <c r="C4221" i="1"/>
  <c r="D4221" i="1"/>
  <c r="C4222" i="1"/>
  <c r="D4222" i="1"/>
  <c r="C4223" i="1"/>
  <c r="D4223" i="1"/>
  <c r="C4224" i="1"/>
  <c r="D4224" i="1"/>
  <c r="C4225" i="1"/>
  <c r="D4225" i="1"/>
  <c r="C4226" i="1"/>
  <c r="D4226" i="1"/>
  <c r="C4227" i="1"/>
  <c r="D4227" i="1"/>
  <c r="C4228" i="1"/>
  <c r="D4228" i="1"/>
  <c r="C4229" i="1"/>
  <c r="D4229" i="1"/>
  <c r="C4230" i="1"/>
  <c r="D4230" i="1"/>
  <c r="C4231" i="1"/>
  <c r="D4231" i="1"/>
  <c r="C4232" i="1"/>
  <c r="D4232" i="1"/>
  <c r="C4233" i="1"/>
  <c r="D4233" i="1"/>
  <c r="C4234" i="1"/>
  <c r="D4234" i="1"/>
  <c r="C4235" i="1"/>
  <c r="D4235" i="1"/>
  <c r="C4236" i="1"/>
  <c r="D4236" i="1"/>
  <c r="C4237" i="1"/>
  <c r="D4237" i="1"/>
  <c r="C4238" i="1"/>
  <c r="D4238" i="1"/>
  <c r="C4239" i="1"/>
  <c r="D4239" i="1"/>
  <c r="C4240" i="1"/>
  <c r="D4240" i="1"/>
  <c r="C4241" i="1"/>
  <c r="D4241" i="1"/>
  <c r="C4242" i="1"/>
  <c r="D4242" i="1"/>
  <c r="C4243" i="1"/>
  <c r="D4243" i="1"/>
  <c r="C4244" i="1"/>
  <c r="D4244" i="1"/>
  <c r="C4245" i="1"/>
  <c r="D4245" i="1"/>
  <c r="C4246" i="1"/>
  <c r="D4246" i="1"/>
  <c r="C4247" i="1"/>
  <c r="D4247" i="1"/>
  <c r="C4248" i="1"/>
  <c r="D4248" i="1"/>
  <c r="C4249" i="1"/>
  <c r="D4249" i="1"/>
  <c r="C4250" i="1"/>
  <c r="D4250" i="1"/>
  <c r="C4251" i="1"/>
  <c r="D4251" i="1"/>
  <c r="C4252" i="1"/>
  <c r="D4252" i="1"/>
  <c r="C4253" i="1"/>
  <c r="D4253" i="1"/>
  <c r="C4254" i="1"/>
  <c r="D4254" i="1"/>
  <c r="C4255" i="1"/>
  <c r="D4255" i="1"/>
  <c r="C4256" i="1"/>
  <c r="D4256" i="1"/>
  <c r="C4257" i="1"/>
  <c r="D4257" i="1"/>
  <c r="C4258" i="1"/>
  <c r="D4258" i="1"/>
  <c r="C4259" i="1"/>
  <c r="D4259" i="1"/>
  <c r="C4260" i="1"/>
  <c r="D4260" i="1"/>
  <c r="C4261" i="1"/>
  <c r="D4261" i="1"/>
  <c r="C4262" i="1"/>
  <c r="D4262" i="1"/>
  <c r="C4263" i="1"/>
  <c r="D4263" i="1"/>
  <c r="C4264" i="1"/>
  <c r="D4264" i="1"/>
  <c r="C4265" i="1"/>
  <c r="D4265" i="1"/>
  <c r="C4266" i="1"/>
  <c r="D4266" i="1"/>
  <c r="C4267" i="1"/>
  <c r="D4267" i="1"/>
  <c r="C4268" i="1"/>
  <c r="D4268" i="1"/>
  <c r="C4269" i="1"/>
  <c r="D4269" i="1"/>
  <c r="C4270" i="1"/>
  <c r="D4270" i="1"/>
  <c r="C4271" i="1"/>
  <c r="D4271" i="1"/>
  <c r="C4272" i="1"/>
  <c r="D4272" i="1"/>
  <c r="C4273" i="1"/>
  <c r="D4273" i="1"/>
  <c r="C4274" i="1"/>
  <c r="D4274" i="1"/>
  <c r="C4275" i="1"/>
  <c r="D4275" i="1"/>
  <c r="C4276" i="1"/>
  <c r="D4276" i="1"/>
  <c r="C4277" i="1"/>
  <c r="D4277" i="1"/>
  <c r="C4278" i="1"/>
  <c r="D4278" i="1"/>
  <c r="C4279" i="1"/>
  <c r="D4279" i="1"/>
  <c r="C4280" i="1"/>
  <c r="D4280" i="1"/>
  <c r="C4281" i="1"/>
  <c r="D4281" i="1"/>
  <c r="C4282" i="1"/>
  <c r="D4282" i="1"/>
  <c r="C4283" i="1"/>
  <c r="D4283" i="1"/>
  <c r="C4284" i="1"/>
  <c r="D4284" i="1"/>
  <c r="C4285" i="1"/>
  <c r="D4285" i="1"/>
  <c r="C4286" i="1"/>
  <c r="D4286" i="1"/>
  <c r="C4287" i="1"/>
  <c r="D4287" i="1"/>
  <c r="C4288" i="1"/>
  <c r="D4288" i="1"/>
  <c r="C4289" i="1"/>
  <c r="D4289" i="1"/>
  <c r="C4290" i="1"/>
  <c r="D4290" i="1"/>
  <c r="C4291" i="1"/>
  <c r="D4291" i="1"/>
  <c r="C4292" i="1"/>
  <c r="D4292" i="1"/>
  <c r="C4293" i="1"/>
  <c r="D4293" i="1"/>
  <c r="C4294" i="1"/>
  <c r="D4294" i="1"/>
  <c r="C4295" i="1"/>
  <c r="D4295" i="1"/>
  <c r="C4296" i="1"/>
  <c r="D4296" i="1"/>
  <c r="C4297" i="1"/>
  <c r="D4297" i="1"/>
  <c r="C4298" i="1"/>
  <c r="D4298" i="1"/>
  <c r="C4299" i="1"/>
  <c r="D4299" i="1"/>
  <c r="C4300" i="1"/>
  <c r="D4300" i="1"/>
  <c r="C4301" i="1"/>
  <c r="D4301" i="1"/>
  <c r="C4302" i="1"/>
  <c r="D4302" i="1"/>
  <c r="C4303" i="1"/>
  <c r="D4303" i="1"/>
  <c r="C4304" i="1"/>
  <c r="D4304" i="1"/>
  <c r="C4305" i="1"/>
  <c r="D4305" i="1"/>
  <c r="C4306" i="1"/>
  <c r="D4306" i="1"/>
  <c r="C4307" i="1"/>
  <c r="D4307" i="1"/>
  <c r="C4308" i="1"/>
  <c r="D4308" i="1"/>
  <c r="C4309" i="1"/>
  <c r="D4309" i="1"/>
  <c r="C4310" i="1"/>
  <c r="D4310" i="1"/>
  <c r="C4311" i="1"/>
  <c r="D4311" i="1"/>
  <c r="C4312" i="1"/>
  <c r="D4312" i="1"/>
  <c r="C4313" i="1"/>
  <c r="D4313" i="1"/>
  <c r="C4314" i="1"/>
  <c r="D4314" i="1"/>
  <c r="C4315" i="1"/>
  <c r="D4315" i="1"/>
  <c r="C4316" i="1"/>
  <c r="D4316" i="1"/>
  <c r="C4317" i="1"/>
  <c r="D4317" i="1"/>
  <c r="C4318" i="1"/>
  <c r="D4318" i="1"/>
  <c r="C4319" i="1"/>
  <c r="D4319" i="1"/>
  <c r="C4320" i="1"/>
  <c r="D4320" i="1"/>
  <c r="C4321" i="1"/>
  <c r="D4321" i="1"/>
  <c r="C4322" i="1"/>
  <c r="D4322" i="1"/>
  <c r="C4323" i="1"/>
  <c r="D4323" i="1"/>
  <c r="C4324" i="1"/>
  <c r="D4324" i="1"/>
  <c r="C4325" i="1"/>
  <c r="D4325" i="1"/>
  <c r="C4326" i="1"/>
  <c r="D4326" i="1"/>
  <c r="C4327" i="1"/>
  <c r="D4327" i="1"/>
  <c r="C4328" i="1"/>
  <c r="D4328" i="1"/>
  <c r="C4329" i="1"/>
  <c r="D4329" i="1"/>
  <c r="C4330" i="1"/>
  <c r="D4330" i="1"/>
  <c r="C4331" i="1"/>
  <c r="D4331" i="1"/>
  <c r="C4332" i="1"/>
  <c r="D4332" i="1"/>
  <c r="C4333" i="1"/>
  <c r="D4333" i="1"/>
  <c r="C4334" i="1"/>
  <c r="D4334" i="1"/>
  <c r="C4335" i="1"/>
  <c r="D4335" i="1"/>
  <c r="C4336" i="1"/>
  <c r="D4336" i="1"/>
  <c r="C4337" i="1"/>
  <c r="D4337" i="1"/>
  <c r="C4338" i="1"/>
  <c r="D4338" i="1"/>
  <c r="C4339" i="1"/>
  <c r="D4339" i="1"/>
  <c r="C4340" i="1"/>
  <c r="D4340" i="1"/>
  <c r="C4341" i="1"/>
  <c r="D4341" i="1"/>
  <c r="C4342" i="1"/>
  <c r="D4342" i="1"/>
  <c r="C4343" i="1"/>
  <c r="D4343" i="1"/>
  <c r="C4344" i="1"/>
  <c r="D4344" i="1"/>
  <c r="C4345" i="1"/>
  <c r="D4345" i="1"/>
  <c r="C4346" i="1"/>
  <c r="D4346" i="1"/>
  <c r="C4347" i="1"/>
  <c r="D4347" i="1"/>
  <c r="C4348" i="1"/>
  <c r="D4348" i="1"/>
  <c r="C4349" i="1"/>
  <c r="D4349" i="1"/>
  <c r="C4350" i="1"/>
  <c r="D4350" i="1"/>
  <c r="C4351" i="1"/>
  <c r="D4351" i="1"/>
  <c r="C4352" i="1"/>
  <c r="D4352" i="1"/>
  <c r="C4353" i="1"/>
  <c r="D4353" i="1"/>
  <c r="C4354" i="1"/>
  <c r="D4354" i="1"/>
  <c r="C4355" i="1"/>
  <c r="D4355" i="1"/>
  <c r="C4356" i="1"/>
  <c r="D4356" i="1"/>
  <c r="C4357" i="1"/>
  <c r="D4357" i="1"/>
  <c r="C4358" i="1"/>
  <c r="D4358" i="1"/>
  <c r="C4359" i="1"/>
  <c r="D4359" i="1"/>
  <c r="C4360" i="1"/>
  <c r="D4360" i="1"/>
  <c r="C4361" i="1"/>
  <c r="D4361" i="1"/>
  <c r="C4362" i="1"/>
  <c r="D4362" i="1"/>
  <c r="C4363" i="1"/>
  <c r="D4363" i="1"/>
  <c r="C4364" i="1"/>
  <c r="D4364" i="1"/>
  <c r="C4365" i="1"/>
  <c r="D4365" i="1"/>
  <c r="C4366" i="1"/>
  <c r="D4366" i="1"/>
  <c r="C4367" i="1"/>
  <c r="D4367" i="1"/>
  <c r="C4368" i="1"/>
  <c r="D4368" i="1"/>
  <c r="C4369" i="1"/>
  <c r="D4369" i="1"/>
  <c r="C4370" i="1"/>
  <c r="D4370" i="1"/>
  <c r="C4371" i="1"/>
  <c r="D4371" i="1"/>
  <c r="C4372" i="1"/>
  <c r="D4372" i="1"/>
  <c r="C4373" i="1"/>
  <c r="D4373" i="1"/>
  <c r="C4374" i="1"/>
  <c r="D4374" i="1"/>
  <c r="C4375" i="1"/>
  <c r="D4375" i="1"/>
  <c r="C4376" i="1"/>
  <c r="D4376" i="1"/>
  <c r="C4377" i="1"/>
  <c r="D4377" i="1"/>
  <c r="C4378" i="1"/>
  <c r="D4378" i="1"/>
  <c r="C4379" i="1"/>
  <c r="D4379" i="1"/>
  <c r="C4380" i="1"/>
  <c r="D4380" i="1"/>
  <c r="C4381" i="1"/>
  <c r="D4381" i="1"/>
  <c r="C4382" i="1"/>
  <c r="D4382" i="1"/>
  <c r="C4383" i="1"/>
  <c r="D4383" i="1"/>
  <c r="C4384" i="1"/>
  <c r="D4384" i="1"/>
  <c r="C4385" i="1"/>
  <c r="D4385" i="1"/>
  <c r="C4386" i="1"/>
  <c r="D4386" i="1"/>
  <c r="C4387" i="1"/>
  <c r="D4387" i="1"/>
  <c r="C4388" i="1"/>
  <c r="D4388" i="1"/>
  <c r="C4389" i="1"/>
  <c r="D4389" i="1"/>
  <c r="C4390" i="1"/>
  <c r="D4390" i="1"/>
  <c r="C4391" i="1"/>
  <c r="D4391" i="1"/>
  <c r="C4392" i="1"/>
  <c r="D4392" i="1"/>
  <c r="C4393" i="1"/>
  <c r="D4393" i="1"/>
  <c r="C4394" i="1"/>
  <c r="D4394" i="1"/>
  <c r="C4395" i="1"/>
  <c r="D4395" i="1"/>
  <c r="C4396" i="1"/>
  <c r="D4396" i="1"/>
  <c r="C4397" i="1"/>
  <c r="D4397" i="1"/>
  <c r="C4398" i="1"/>
  <c r="D4398" i="1"/>
  <c r="C4399" i="1"/>
  <c r="D4399" i="1"/>
  <c r="C4400" i="1"/>
  <c r="D4400" i="1"/>
  <c r="C4401" i="1"/>
  <c r="D4401" i="1"/>
  <c r="C4402" i="1"/>
  <c r="D4402" i="1"/>
  <c r="C4403" i="1"/>
  <c r="D4403" i="1"/>
  <c r="C4404" i="1"/>
  <c r="D4404" i="1"/>
  <c r="C4405" i="1"/>
  <c r="D4405" i="1"/>
  <c r="C4406" i="1"/>
  <c r="D4406" i="1"/>
  <c r="C4407" i="1"/>
  <c r="D4407" i="1"/>
  <c r="C4408" i="1"/>
  <c r="D4408" i="1"/>
  <c r="C4409" i="1"/>
  <c r="D4409" i="1"/>
  <c r="C4410" i="1"/>
  <c r="D4410" i="1"/>
  <c r="C4411" i="1"/>
  <c r="D4411" i="1"/>
  <c r="C4412" i="1"/>
  <c r="D4412" i="1"/>
  <c r="C4413" i="1"/>
  <c r="D4413" i="1"/>
  <c r="C4414" i="1"/>
  <c r="D4414" i="1"/>
  <c r="C4415" i="1"/>
  <c r="D4415" i="1"/>
  <c r="C4416" i="1"/>
  <c r="D4416" i="1"/>
  <c r="C4417" i="1"/>
  <c r="D4417" i="1"/>
  <c r="C4418" i="1"/>
  <c r="D4418" i="1"/>
  <c r="C4419" i="1"/>
  <c r="D4419" i="1"/>
  <c r="C4420" i="1"/>
  <c r="D4420" i="1"/>
  <c r="C4421" i="1"/>
  <c r="D4421" i="1"/>
  <c r="C4422" i="1"/>
  <c r="D4422" i="1"/>
  <c r="C4423" i="1"/>
  <c r="D4423" i="1"/>
  <c r="C4424" i="1"/>
  <c r="D4424" i="1"/>
  <c r="C4425" i="1"/>
  <c r="D4425" i="1"/>
  <c r="C4426" i="1"/>
  <c r="D4426" i="1"/>
  <c r="C4427" i="1"/>
  <c r="D4427" i="1"/>
  <c r="C4428" i="1"/>
  <c r="D4428" i="1"/>
  <c r="C4429" i="1"/>
  <c r="D4429" i="1"/>
  <c r="C4430" i="1"/>
  <c r="D4430" i="1"/>
  <c r="C4431" i="1"/>
  <c r="D4431" i="1"/>
  <c r="C4432" i="1"/>
  <c r="D4432" i="1"/>
  <c r="C4433" i="1"/>
  <c r="D4433" i="1"/>
  <c r="C4434" i="1"/>
  <c r="D4434" i="1"/>
  <c r="C4435" i="1"/>
  <c r="D4435" i="1"/>
  <c r="C4436" i="1"/>
  <c r="D4436" i="1"/>
  <c r="C4437" i="1"/>
  <c r="D4437" i="1"/>
  <c r="C4438" i="1"/>
  <c r="D4438" i="1"/>
  <c r="C4439" i="1"/>
  <c r="D4439" i="1"/>
  <c r="C4440" i="1"/>
  <c r="D4440" i="1"/>
  <c r="C4441" i="1"/>
  <c r="D4441" i="1"/>
  <c r="C4442" i="1"/>
  <c r="D4442" i="1"/>
  <c r="C4443" i="1"/>
  <c r="D4443" i="1"/>
  <c r="C4444" i="1"/>
  <c r="D4444" i="1"/>
  <c r="C4445" i="1"/>
  <c r="D4445" i="1"/>
  <c r="C4446" i="1"/>
  <c r="D4446" i="1"/>
  <c r="C4447" i="1"/>
  <c r="D4447" i="1"/>
  <c r="C4448" i="1"/>
  <c r="D4448" i="1"/>
  <c r="C4449" i="1"/>
  <c r="D4449" i="1"/>
  <c r="C4450" i="1"/>
  <c r="D4450" i="1"/>
  <c r="C4451" i="1"/>
  <c r="D4451" i="1"/>
  <c r="C4452" i="1"/>
  <c r="D4452" i="1"/>
  <c r="C4453" i="1"/>
  <c r="D4453" i="1"/>
  <c r="C4454" i="1"/>
  <c r="D4454" i="1"/>
  <c r="C4455" i="1"/>
  <c r="D4455" i="1"/>
  <c r="C4456" i="1"/>
  <c r="D4456" i="1"/>
  <c r="C4457" i="1"/>
  <c r="D4457" i="1"/>
  <c r="C4458" i="1"/>
  <c r="D4458" i="1"/>
  <c r="C4459" i="1"/>
  <c r="D4459" i="1"/>
  <c r="C4460" i="1"/>
  <c r="D4460" i="1"/>
  <c r="C4461" i="1"/>
  <c r="D4461" i="1"/>
  <c r="C4462" i="1"/>
  <c r="D4462" i="1"/>
  <c r="C4463" i="1"/>
  <c r="D4463" i="1"/>
  <c r="C4464" i="1"/>
  <c r="D4464" i="1"/>
  <c r="C4465" i="1"/>
  <c r="D4465" i="1"/>
  <c r="C4466" i="1"/>
  <c r="D4466" i="1"/>
  <c r="C4467" i="1"/>
  <c r="D4467" i="1"/>
  <c r="C4468" i="1"/>
  <c r="D4468" i="1"/>
  <c r="C4469" i="1"/>
  <c r="D4469" i="1"/>
  <c r="C4470" i="1"/>
  <c r="D4470" i="1"/>
  <c r="C4471" i="1"/>
  <c r="D4471" i="1"/>
  <c r="C4472" i="1"/>
  <c r="D4472" i="1"/>
  <c r="C4473" i="1"/>
  <c r="D4473" i="1"/>
  <c r="C4474" i="1"/>
  <c r="D4474" i="1"/>
  <c r="C4475" i="1"/>
  <c r="D4475" i="1"/>
  <c r="C4476" i="1"/>
  <c r="D4476" i="1"/>
  <c r="C4477" i="1"/>
  <c r="D4477" i="1"/>
  <c r="C4478" i="1"/>
  <c r="D4478" i="1"/>
  <c r="C4479" i="1"/>
  <c r="D4479" i="1"/>
  <c r="C4480" i="1"/>
  <c r="D4480" i="1"/>
  <c r="C4481" i="1"/>
  <c r="D4481" i="1"/>
  <c r="C4482" i="1"/>
  <c r="D4482" i="1"/>
  <c r="C4483" i="1"/>
  <c r="D4483" i="1"/>
  <c r="C4484" i="1"/>
  <c r="D4484" i="1"/>
  <c r="C4485" i="1"/>
  <c r="D4485" i="1"/>
  <c r="C4486" i="1"/>
  <c r="D4486" i="1"/>
  <c r="C4487" i="1"/>
  <c r="D4487" i="1"/>
  <c r="C4488" i="1"/>
  <c r="D4488" i="1"/>
  <c r="C4489" i="1"/>
  <c r="D4489" i="1"/>
  <c r="C4490" i="1"/>
  <c r="D4490" i="1"/>
  <c r="C4491" i="1"/>
  <c r="D4491" i="1"/>
  <c r="C4492" i="1"/>
  <c r="D4492" i="1"/>
  <c r="C4493" i="1"/>
  <c r="D4493" i="1"/>
  <c r="C4494" i="1"/>
  <c r="D4494" i="1"/>
  <c r="C4495" i="1"/>
  <c r="D4495" i="1"/>
  <c r="C4496" i="1"/>
  <c r="D4496" i="1"/>
  <c r="C4497" i="1"/>
  <c r="D4497" i="1"/>
  <c r="C4498" i="1"/>
  <c r="D4498" i="1"/>
  <c r="C4499" i="1"/>
  <c r="D4499" i="1"/>
  <c r="C4500" i="1"/>
  <c r="D4500" i="1"/>
  <c r="C4501" i="1"/>
  <c r="D4501" i="1"/>
  <c r="C4502" i="1"/>
  <c r="D4502" i="1"/>
  <c r="C4503" i="1"/>
  <c r="D4503" i="1"/>
  <c r="C4504" i="1"/>
  <c r="D4504" i="1"/>
  <c r="C4505" i="1"/>
  <c r="D4505" i="1"/>
  <c r="C4506" i="1"/>
  <c r="D4506" i="1"/>
  <c r="C4507" i="1"/>
  <c r="D4507" i="1"/>
  <c r="C4508" i="1"/>
  <c r="D4508" i="1"/>
  <c r="C4509" i="1"/>
  <c r="D4509" i="1"/>
  <c r="C4510" i="1"/>
  <c r="D4510" i="1"/>
  <c r="C4511" i="1"/>
  <c r="D4511" i="1"/>
  <c r="C4512" i="1"/>
  <c r="D4512" i="1"/>
  <c r="C4513" i="1"/>
  <c r="D4513" i="1"/>
  <c r="C4514" i="1"/>
  <c r="D4514" i="1"/>
  <c r="C4515" i="1"/>
  <c r="D4515" i="1"/>
  <c r="C4516" i="1"/>
  <c r="D4516" i="1"/>
  <c r="C4517" i="1"/>
  <c r="D4517" i="1"/>
  <c r="C4518" i="1"/>
  <c r="D4518" i="1"/>
  <c r="C4519" i="1"/>
  <c r="D4519" i="1"/>
  <c r="C4520" i="1"/>
  <c r="D4520" i="1"/>
  <c r="C4521" i="1"/>
  <c r="D4521" i="1"/>
  <c r="C4522" i="1"/>
  <c r="D4522" i="1"/>
  <c r="C4523" i="1"/>
  <c r="D4523" i="1"/>
  <c r="C4524" i="1"/>
  <c r="D4524" i="1"/>
  <c r="C4525" i="1"/>
  <c r="D4525" i="1"/>
  <c r="C4526" i="1"/>
  <c r="D4526" i="1"/>
  <c r="C4527" i="1"/>
  <c r="D4527" i="1"/>
  <c r="C4528" i="1"/>
  <c r="D4528" i="1"/>
  <c r="C4529" i="1"/>
  <c r="D4529" i="1"/>
  <c r="C4530" i="1"/>
  <c r="D4530" i="1"/>
  <c r="C4531" i="1"/>
  <c r="D4531" i="1"/>
  <c r="C4532" i="1"/>
  <c r="D4532" i="1"/>
  <c r="C4533" i="1"/>
  <c r="D4533" i="1"/>
  <c r="C4534" i="1"/>
  <c r="D4534" i="1"/>
  <c r="C4535" i="1"/>
  <c r="D4535" i="1"/>
  <c r="C4536" i="1"/>
  <c r="D4536" i="1"/>
  <c r="C4537" i="1"/>
  <c r="D4537" i="1"/>
  <c r="C4538" i="1"/>
  <c r="D4538" i="1"/>
  <c r="C4539" i="1"/>
  <c r="D4539" i="1"/>
  <c r="C4540" i="1"/>
  <c r="D4540" i="1"/>
  <c r="C4541" i="1"/>
  <c r="D4541" i="1"/>
  <c r="C4542" i="1"/>
  <c r="D4542" i="1"/>
  <c r="C4543" i="1"/>
  <c r="D4543" i="1"/>
  <c r="C4544" i="1"/>
  <c r="D4544" i="1"/>
  <c r="C4545" i="1"/>
  <c r="D4545" i="1"/>
  <c r="C4546" i="1"/>
  <c r="D4546" i="1"/>
  <c r="C4547" i="1"/>
  <c r="D4547" i="1"/>
  <c r="C4548" i="1"/>
  <c r="D4548" i="1"/>
  <c r="C4549" i="1"/>
  <c r="D4549" i="1"/>
  <c r="C4550" i="1"/>
  <c r="D4550" i="1"/>
  <c r="C4551" i="1"/>
  <c r="D4551" i="1"/>
  <c r="C4552" i="1"/>
  <c r="D4552" i="1"/>
  <c r="C4553" i="1"/>
  <c r="D4553" i="1"/>
  <c r="C4554" i="1"/>
  <c r="D4554" i="1"/>
  <c r="C4555" i="1"/>
  <c r="D4555" i="1"/>
  <c r="C4556" i="1"/>
  <c r="D4556" i="1"/>
  <c r="C4557" i="1"/>
  <c r="D4557" i="1"/>
  <c r="C4558" i="1"/>
  <c r="D4558" i="1"/>
  <c r="C4559" i="1"/>
  <c r="D4559" i="1"/>
  <c r="C4560" i="1"/>
  <c r="D4560" i="1"/>
  <c r="C4561" i="1"/>
  <c r="D4561" i="1"/>
  <c r="C4562" i="1"/>
  <c r="D4562" i="1"/>
  <c r="C4563" i="1"/>
  <c r="D4563" i="1"/>
  <c r="C4564" i="1"/>
  <c r="D4564" i="1"/>
  <c r="C4565" i="1"/>
  <c r="D4565" i="1"/>
  <c r="C4566" i="1"/>
  <c r="D4566" i="1"/>
  <c r="C4567" i="1"/>
  <c r="D4567" i="1"/>
  <c r="C4568" i="1"/>
  <c r="D4568" i="1"/>
  <c r="C4569" i="1"/>
  <c r="D4569" i="1"/>
  <c r="C4570" i="1"/>
  <c r="D4570" i="1"/>
  <c r="C4571" i="1"/>
  <c r="D4571" i="1"/>
  <c r="C4572" i="1"/>
  <c r="D4572" i="1"/>
  <c r="C4573" i="1"/>
  <c r="D4573" i="1"/>
  <c r="C4574" i="1"/>
  <c r="D4574" i="1"/>
  <c r="C4575" i="1"/>
  <c r="D4575" i="1"/>
  <c r="C4576" i="1"/>
  <c r="D4576" i="1"/>
  <c r="C4577" i="1"/>
  <c r="D4577" i="1"/>
  <c r="C4578" i="1"/>
  <c r="D4578" i="1"/>
  <c r="C4579" i="1"/>
  <c r="D4579" i="1"/>
  <c r="C4580" i="1"/>
  <c r="D4580" i="1"/>
  <c r="C4581" i="1"/>
  <c r="D4581" i="1"/>
  <c r="C4582" i="1"/>
  <c r="D4582" i="1"/>
  <c r="C4583" i="1"/>
  <c r="D4583" i="1"/>
  <c r="C4584" i="1"/>
  <c r="D4584" i="1"/>
  <c r="C4585" i="1"/>
  <c r="D4585" i="1"/>
  <c r="C4586" i="1"/>
  <c r="D4586" i="1"/>
  <c r="C4587" i="1"/>
  <c r="D4587" i="1"/>
  <c r="C4588" i="1"/>
  <c r="D4588" i="1"/>
  <c r="C4589" i="1"/>
  <c r="D4589" i="1"/>
  <c r="C4590" i="1"/>
  <c r="D4590" i="1"/>
  <c r="C4591" i="1"/>
  <c r="D4591" i="1"/>
  <c r="C4592" i="1"/>
  <c r="D4592" i="1"/>
  <c r="C4593" i="1"/>
  <c r="D4593" i="1"/>
  <c r="C4594" i="1"/>
  <c r="D4594" i="1"/>
  <c r="C4595" i="1"/>
  <c r="D4595" i="1"/>
  <c r="C4596" i="1"/>
  <c r="D4596" i="1"/>
  <c r="C4597" i="1"/>
  <c r="D4597" i="1"/>
  <c r="C4598" i="1"/>
  <c r="D4598" i="1"/>
  <c r="C4599" i="1"/>
  <c r="D4599" i="1"/>
  <c r="C4600" i="1"/>
  <c r="D4600" i="1"/>
  <c r="C4601" i="1"/>
  <c r="D4601" i="1"/>
  <c r="C4602" i="1"/>
  <c r="D4602" i="1"/>
  <c r="C4603" i="1"/>
  <c r="D4603" i="1"/>
  <c r="C4604" i="1"/>
  <c r="D4604" i="1"/>
  <c r="C4605" i="1"/>
  <c r="D4605" i="1"/>
  <c r="C4606" i="1"/>
  <c r="D4606" i="1"/>
  <c r="C4607" i="1"/>
  <c r="D4607" i="1"/>
  <c r="C4608" i="1"/>
  <c r="D4608" i="1"/>
  <c r="C4609" i="1"/>
  <c r="D4609" i="1"/>
  <c r="C4610" i="1"/>
  <c r="D4610" i="1"/>
  <c r="C4611" i="1"/>
  <c r="D4611" i="1"/>
  <c r="C4612" i="1"/>
  <c r="D4612" i="1"/>
  <c r="C4613" i="1"/>
  <c r="D4613" i="1"/>
  <c r="C4614" i="1"/>
  <c r="D4614" i="1"/>
  <c r="C4615" i="1"/>
  <c r="D4615" i="1"/>
  <c r="C4616" i="1"/>
  <c r="D4616" i="1"/>
  <c r="C4617" i="1"/>
  <c r="D4617" i="1"/>
  <c r="C4618" i="1"/>
  <c r="D4618" i="1"/>
  <c r="C4619" i="1"/>
  <c r="D4619" i="1"/>
  <c r="C4620" i="1"/>
  <c r="D4620" i="1"/>
  <c r="C4621" i="1"/>
  <c r="D4621" i="1"/>
  <c r="C4622" i="1"/>
  <c r="D4622" i="1"/>
  <c r="C4623" i="1"/>
  <c r="D4623" i="1"/>
  <c r="C4624" i="1"/>
  <c r="D4624" i="1"/>
  <c r="C4625" i="1"/>
  <c r="D4625" i="1"/>
  <c r="C4626" i="1"/>
  <c r="D4626" i="1"/>
  <c r="C4627" i="1"/>
  <c r="D4627" i="1"/>
  <c r="C4628" i="1"/>
  <c r="D4628" i="1"/>
  <c r="C4629" i="1"/>
  <c r="D4629" i="1"/>
  <c r="C4630" i="1"/>
  <c r="D4630" i="1"/>
  <c r="C4631" i="1"/>
  <c r="D4631" i="1"/>
  <c r="C4632" i="1"/>
  <c r="D4632" i="1"/>
  <c r="C4633" i="1"/>
  <c r="D4633" i="1"/>
  <c r="C4634" i="1"/>
  <c r="D4634" i="1"/>
  <c r="C4635" i="1"/>
  <c r="D4635" i="1"/>
  <c r="C4636" i="1"/>
  <c r="D4636" i="1"/>
  <c r="C4637" i="1"/>
  <c r="D4637" i="1"/>
  <c r="C4638" i="1"/>
  <c r="D4638" i="1"/>
  <c r="C4639" i="1"/>
  <c r="D4639" i="1"/>
  <c r="C4640" i="1"/>
  <c r="D4640" i="1"/>
  <c r="C4641" i="1"/>
  <c r="D4641" i="1"/>
  <c r="C4642" i="1"/>
  <c r="D4642" i="1"/>
  <c r="C4643" i="1"/>
  <c r="D4643" i="1"/>
  <c r="C4644" i="1"/>
  <c r="D4644" i="1"/>
  <c r="C4645" i="1"/>
  <c r="D4645" i="1"/>
  <c r="C4646" i="1"/>
  <c r="D4646" i="1"/>
  <c r="C4647" i="1"/>
  <c r="D4647" i="1"/>
  <c r="C4648" i="1"/>
  <c r="D4648" i="1"/>
  <c r="C4649" i="1"/>
  <c r="D4649" i="1"/>
  <c r="C4650" i="1"/>
  <c r="D4650" i="1"/>
  <c r="C4651" i="1"/>
  <c r="D4651" i="1"/>
  <c r="C4652" i="1"/>
  <c r="D4652" i="1"/>
  <c r="C4653" i="1"/>
  <c r="D4653" i="1"/>
  <c r="C4654" i="1"/>
  <c r="D4654" i="1"/>
  <c r="C4655" i="1"/>
  <c r="D4655" i="1"/>
  <c r="C4656" i="1"/>
  <c r="D4656" i="1"/>
  <c r="C4657" i="1"/>
  <c r="D4657" i="1"/>
  <c r="C4658" i="1"/>
  <c r="D4658" i="1"/>
  <c r="C4659" i="1"/>
  <c r="D4659" i="1"/>
  <c r="C4660" i="1"/>
  <c r="D4660" i="1"/>
  <c r="C4661" i="1"/>
  <c r="D4661" i="1"/>
  <c r="C4662" i="1"/>
  <c r="D4662" i="1"/>
  <c r="C4663" i="1"/>
  <c r="D4663" i="1"/>
  <c r="C4664" i="1"/>
  <c r="D4664" i="1"/>
  <c r="C4665" i="1"/>
  <c r="D4665" i="1"/>
  <c r="C4666" i="1"/>
  <c r="D4666" i="1"/>
  <c r="C4667" i="1"/>
  <c r="D4667" i="1"/>
  <c r="C4668" i="1"/>
  <c r="D4668" i="1"/>
  <c r="C4669" i="1"/>
  <c r="D4669" i="1"/>
  <c r="C4670" i="1"/>
  <c r="D4670" i="1"/>
  <c r="C4671" i="1"/>
  <c r="D4671" i="1"/>
  <c r="C4672" i="1"/>
  <c r="D4672" i="1"/>
  <c r="C4673" i="1"/>
  <c r="D4673" i="1"/>
  <c r="C4674" i="1"/>
  <c r="D4674" i="1"/>
  <c r="C4675" i="1"/>
  <c r="D4675" i="1"/>
  <c r="C4676" i="1"/>
  <c r="D4676" i="1"/>
  <c r="C4677" i="1"/>
  <c r="D4677" i="1"/>
  <c r="C4678" i="1"/>
  <c r="D4678" i="1"/>
  <c r="C4679" i="1"/>
  <c r="D4679" i="1"/>
  <c r="C4680" i="1"/>
  <c r="D4680" i="1"/>
  <c r="C4681" i="1"/>
  <c r="D4681" i="1"/>
  <c r="C4682" i="1"/>
  <c r="D4682" i="1"/>
  <c r="C4683" i="1"/>
  <c r="D4683" i="1"/>
  <c r="C4684" i="1"/>
  <c r="D4684" i="1"/>
  <c r="C4685" i="1"/>
  <c r="D4685" i="1"/>
  <c r="C4686" i="1"/>
  <c r="D4686" i="1"/>
  <c r="C4687" i="1"/>
  <c r="D4687" i="1"/>
  <c r="C4688" i="1"/>
  <c r="D4688" i="1"/>
  <c r="C4689" i="1"/>
  <c r="D4689" i="1"/>
  <c r="C4690" i="1"/>
  <c r="D4690" i="1"/>
  <c r="C4691" i="1"/>
  <c r="D4691" i="1"/>
  <c r="C4692" i="1"/>
  <c r="D4692" i="1"/>
  <c r="C4693" i="1"/>
  <c r="D4693" i="1"/>
  <c r="C4694" i="1"/>
  <c r="D4694" i="1"/>
  <c r="C4695" i="1"/>
  <c r="D4695" i="1"/>
  <c r="C4696" i="1"/>
  <c r="D4696" i="1"/>
  <c r="C4697" i="1"/>
  <c r="D4697" i="1"/>
  <c r="C4698" i="1"/>
  <c r="D4698" i="1"/>
  <c r="C4699" i="1"/>
  <c r="D4699" i="1"/>
  <c r="C4700" i="1"/>
  <c r="D4700" i="1"/>
  <c r="C4701" i="1"/>
  <c r="D4701" i="1"/>
  <c r="C4702" i="1"/>
  <c r="D4702" i="1"/>
  <c r="C4703" i="1"/>
  <c r="D4703" i="1"/>
  <c r="C4704" i="1"/>
  <c r="D4704" i="1"/>
  <c r="C4705" i="1"/>
  <c r="D4705" i="1"/>
  <c r="C4706" i="1"/>
  <c r="D4706" i="1"/>
  <c r="C4707" i="1"/>
  <c r="D4707" i="1"/>
  <c r="C4708" i="1"/>
  <c r="D4708" i="1"/>
  <c r="C4709" i="1"/>
  <c r="D4709" i="1"/>
  <c r="C4710" i="1"/>
  <c r="D4710" i="1"/>
  <c r="C4711" i="1"/>
  <c r="D4711" i="1"/>
  <c r="C4712" i="1"/>
  <c r="D4712" i="1"/>
  <c r="C4713" i="1"/>
  <c r="D4713" i="1"/>
  <c r="C4714" i="1"/>
  <c r="D4714" i="1"/>
  <c r="C4715" i="1"/>
  <c r="D4715" i="1"/>
  <c r="C4716" i="1"/>
  <c r="D4716" i="1"/>
  <c r="C4717" i="1"/>
  <c r="D4717" i="1"/>
  <c r="C4718" i="1"/>
  <c r="D4718" i="1"/>
  <c r="C4719" i="1"/>
  <c r="D4719" i="1"/>
  <c r="C4720" i="1"/>
  <c r="D4720" i="1"/>
  <c r="C4721" i="1"/>
  <c r="D4721" i="1"/>
  <c r="C4722" i="1"/>
  <c r="D4722" i="1"/>
  <c r="C4723" i="1"/>
  <c r="D4723" i="1"/>
  <c r="C4724" i="1"/>
  <c r="D4724" i="1"/>
  <c r="C4725" i="1"/>
  <c r="D4725" i="1"/>
  <c r="C4726" i="1"/>
  <c r="D4726" i="1"/>
  <c r="C4727" i="1"/>
  <c r="D4727" i="1"/>
  <c r="C4728" i="1"/>
  <c r="D4728" i="1"/>
  <c r="C4729" i="1"/>
  <c r="D4729" i="1"/>
  <c r="C4730" i="1"/>
  <c r="D4730" i="1"/>
  <c r="C4731" i="1"/>
  <c r="D4731" i="1"/>
  <c r="C4732" i="1"/>
  <c r="D4732" i="1"/>
  <c r="C4733" i="1"/>
  <c r="D4733" i="1"/>
  <c r="C4734" i="1"/>
  <c r="D4734" i="1"/>
  <c r="C4735" i="1"/>
  <c r="D4735" i="1"/>
  <c r="C4736" i="1"/>
  <c r="D4736" i="1"/>
  <c r="C4737" i="1"/>
  <c r="D4737" i="1"/>
  <c r="C4738" i="1"/>
  <c r="D4738" i="1"/>
  <c r="C4739" i="1"/>
  <c r="D4739" i="1"/>
  <c r="C4740" i="1"/>
  <c r="D4740" i="1"/>
  <c r="C4741" i="1"/>
  <c r="D4741" i="1"/>
  <c r="C4742" i="1"/>
  <c r="D4742" i="1"/>
  <c r="C4743" i="1"/>
  <c r="D4743" i="1"/>
  <c r="C4744" i="1"/>
  <c r="D4744" i="1"/>
  <c r="C4745" i="1"/>
  <c r="D4745" i="1"/>
  <c r="C4746" i="1"/>
  <c r="D4746" i="1"/>
  <c r="C4747" i="1"/>
  <c r="D4747" i="1"/>
  <c r="C4748" i="1"/>
  <c r="D4748" i="1"/>
  <c r="C4749" i="1"/>
  <c r="D4749" i="1"/>
  <c r="C4750" i="1"/>
  <c r="D4750" i="1"/>
  <c r="C4751" i="1"/>
  <c r="D4751" i="1"/>
  <c r="C4752" i="1"/>
  <c r="D4752" i="1"/>
  <c r="C4753" i="1"/>
  <c r="D4753" i="1"/>
  <c r="C4754" i="1"/>
  <c r="D4754" i="1"/>
  <c r="C4755" i="1"/>
  <c r="D4755" i="1"/>
  <c r="C4756" i="1"/>
  <c r="D4756" i="1"/>
  <c r="C4757" i="1"/>
  <c r="D4757" i="1"/>
  <c r="C4758" i="1"/>
  <c r="D4758" i="1"/>
  <c r="C4759" i="1"/>
  <c r="D4759" i="1"/>
  <c r="C4760" i="1"/>
  <c r="D4760" i="1"/>
  <c r="C4761" i="1"/>
  <c r="D4761" i="1"/>
  <c r="C4762" i="1"/>
  <c r="D4762" i="1"/>
  <c r="C4763" i="1"/>
  <c r="D4763" i="1"/>
  <c r="C4764" i="1"/>
  <c r="D4764" i="1"/>
  <c r="C4765" i="1"/>
  <c r="D4765" i="1"/>
  <c r="C4766" i="1"/>
  <c r="D4766" i="1"/>
  <c r="C4767" i="1"/>
  <c r="D4767" i="1"/>
  <c r="C4768" i="1"/>
  <c r="D4768" i="1"/>
  <c r="C4769" i="1"/>
  <c r="D4769" i="1"/>
  <c r="C4770" i="1"/>
  <c r="D4770" i="1"/>
  <c r="C4771" i="1"/>
  <c r="D4771" i="1"/>
  <c r="C4772" i="1"/>
  <c r="D4772" i="1"/>
  <c r="C4773" i="1"/>
  <c r="D4773" i="1"/>
  <c r="C4774" i="1"/>
  <c r="D4774" i="1"/>
  <c r="C4775" i="1"/>
  <c r="D4775" i="1"/>
  <c r="C4776" i="1"/>
  <c r="D4776" i="1"/>
  <c r="C4777" i="1"/>
  <c r="D4777" i="1"/>
  <c r="C4778" i="1"/>
  <c r="D4778" i="1"/>
  <c r="C4779" i="1"/>
  <c r="D4779" i="1"/>
  <c r="C4780" i="1"/>
  <c r="D4780" i="1"/>
  <c r="C4781" i="1"/>
  <c r="D4781" i="1"/>
  <c r="C4782" i="1"/>
  <c r="D4782" i="1"/>
  <c r="C4783" i="1"/>
  <c r="D4783" i="1"/>
  <c r="C4784" i="1"/>
  <c r="D4784" i="1"/>
  <c r="C4785" i="1"/>
  <c r="D4785" i="1"/>
  <c r="C4786" i="1"/>
  <c r="D4786" i="1"/>
  <c r="C4787" i="1"/>
  <c r="D4787" i="1"/>
  <c r="C4788" i="1"/>
  <c r="D4788" i="1"/>
  <c r="C4789" i="1"/>
  <c r="D4789" i="1"/>
  <c r="C4790" i="1"/>
  <c r="D4790" i="1"/>
  <c r="C4791" i="1"/>
  <c r="D4791" i="1"/>
  <c r="C4792" i="1"/>
  <c r="D4792" i="1"/>
  <c r="C4793" i="1"/>
  <c r="D4793" i="1"/>
  <c r="C4794" i="1"/>
  <c r="D4794" i="1"/>
  <c r="C4795" i="1"/>
  <c r="D4795" i="1"/>
  <c r="C4796" i="1"/>
  <c r="D4796" i="1"/>
  <c r="C4797" i="1"/>
  <c r="D4797" i="1"/>
  <c r="C4798" i="1"/>
  <c r="D4798" i="1"/>
  <c r="C4799" i="1"/>
  <c r="D4799" i="1"/>
  <c r="C4800" i="1"/>
  <c r="D4800" i="1"/>
  <c r="C4801" i="1"/>
  <c r="D4801" i="1"/>
  <c r="C4802" i="1"/>
  <c r="D4802" i="1"/>
  <c r="C4803" i="1"/>
  <c r="D4803" i="1"/>
  <c r="C4804" i="1"/>
  <c r="D4804" i="1"/>
  <c r="C4805" i="1"/>
  <c r="D4805" i="1"/>
  <c r="C4806" i="1"/>
  <c r="D4806" i="1"/>
  <c r="C4807" i="1"/>
  <c r="D4807" i="1"/>
  <c r="C4808" i="1"/>
  <c r="D4808" i="1"/>
  <c r="C4809" i="1"/>
  <c r="D4809" i="1"/>
  <c r="C4810" i="1"/>
  <c r="D4810" i="1"/>
  <c r="C4811" i="1"/>
  <c r="D4811" i="1"/>
  <c r="C4812" i="1"/>
  <c r="D4812" i="1"/>
  <c r="C4813" i="1"/>
  <c r="D4813" i="1"/>
  <c r="C4814" i="1"/>
  <c r="D4814" i="1"/>
  <c r="C4815" i="1"/>
  <c r="D4815" i="1"/>
  <c r="C4816" i="1"/>
  <c r="D4816" i="1"/>
  <c r="C4817" i="1"/>
  <c r="D4817" i="1"/>
  <c r="C4818" i="1"/>
  <c r="D4818" i="1"/>
  <c r="C4819" i="1"/>
  <c r="D4819" i="1"/>
  <c r="C4820" i="1"/>
  <c r="D4820" i="1"/>
  <c r="C4821" i="1"/>
  <c r="D4821" i="1"/>
  <c r="C4822" i="1"/>
  <c r="D4822" i="1"/>
  <c r="C4823" i="1"/>
  <c r="D4823" i="1"/>
  <c r="C4824" i="1"/>
  <c r="D4824" i="1"/>
  <c r="C4825" i="1"/>
  <c r="D4825" i="1"/>
  <c r="C4826" i="1"/>
  <c r="D4826" i="1"/>
  <c r="C4827" i="1"/>
  <c r="D4827" i="1"/>
  <c r="C4828" i="1"/>
  <c r="D4828" i="1"/>
  <c r="C4829" i="1"/>
  <c r="D4829" i="1"/>
  <c r="C4830" i="1"/>
  <c r="D4830" i="1"/>
  <c r="C4831" i="1"/>
  <c r="D4831" i="1"/>
  <c r="C4832" i="1"/>
  <c r="D4832" i="1"/>
  <c r="C4833" i="1"/>
  <c r="D4833" i="1"/>
  <c r="C4834" i="1"/>
  <c r="D4834" i="1"/>
  <c r="C4835" i="1"/>
  <c r="D4835" i="1"/>
  <c r="C4836" i="1"/>
  <c r="D4836" i="1"/>
  <c r="C4837" i="1"/>
  <c r="D4837" i="1"/>
  <c r="C4838" i="1"/>
  <c r="D4838" i="1"/>
  <c r="C4839" i="1"/>
  <c r="D4839" i="1"/>
  <c r="C4840" i="1"/>
  <c r="D4840" i="1"/>
  <c r="C4841" i="1"/>
  <c r="D4841" i="1"/>
  <c r="C4842" i="1"/>
  <c r="D4842" i="1"/>
  <c r="C4843" i="1"/>
  <c r="D4843" i="1"/>
  <c r="C4844" i="1"/>
  <c r="D4844" i="1"/>
  <c r="C4845" i="1"/>
  <c r="D4845" i="1"/>
  <c r="C4846" i="1"/>
  <c r="D4846" i="1"/>
  <c r="C4847" i="1"/>
  <c r="D4847" i="1"/>
  <c r="C4848" i="1"/>
  <c r="D4848" i="1"/>
  <c r="C4849" i="1"/>
  <c r="D4849" i="1"/>
  <c r="C4850" i="1"/>
  <c r="D4850" i="1"/>
  <c r="C4851" i="1"/>
  <c r="D4851" i="1"/>
  <c r="C4852" i="1"/>
  <c r="D4852" i="1"/>
  <c r="C4853" i="1"/>
  <c r="D4853" i="1"/>
  <c r="C4854" i="1"/>
  <c r="D4854" i="1"/>
  <c r="C4855" i="1"/>
  <c r="D4855" i="1"/>
  <c r="C4856" i="1"/>
  <c r="D4856" i="1"/>
  <c r="C4857" i="1"/>
  <c r="D4857" i="1"/>
  <c r="C4858" i="1"/>
  <c r="D4858" i="1"/>
  <c r="C4859" i="1"/>
  <c r="D4859" i="1"/>
  <c r="C4860" i="1"/>
  <c r="D4860" i="1"/>
  <c r="C4861" i="1"/>
  <c r="D4861" i="1"/>
  <c r="C4862" i="1"/>
  <c r="D4862" i="1"/>
  <c r="C4863" i="1"/>
  <c r="D4863" i="1"/>
  <c r="C4864" i="1"/>
  <c r="D4864" i="1"/>
  <c r="C4865" i="1"/>
  <c r="D4865" i="1"/>
  <c r="C4866" i="1"/>
  <c r="D4866" i="1"/>
  <c r="C4867" i="1"/>
  <c r="D4867" i="1"/>
  <c r="C4868" i="1"/>
  <c r="D4868" i="1"/>
  <c r="C4869" i="1"/>
  <c r="D4869" i="1"/>
  <c r="C4870" i="1"/>
  <c r="D4870" i="1"/>
  <c r="C4871" i="1"/>
  <c r="D4871" i="1"/>
  <c r="C4872" i="1"/>
  <c r="D4872" i="1"/>
  <c r="C4873" i="1"/>
  <c r="D4873" i="1"/>
  <c r="C4874" i="1"/>
  <c r="D4874" i="1"/>
  <c r="C4875" i="1"/>
  <c r="D4875" i="1"/>
  <c r="C4876" i="1"/>
  <c r="D4876" i="1"/>
  <c r="C4877" i="1"/>
  <c r="D4877" i="1"/>
  <c r="C4878" i="1"/>
  <c r="D4878" i="1"/>
  <c r="C4879" i="1"/>
  <c r="D4879" i="1"/>
  <c r="C4880" i="1"/>
  <c r="D4880" i="1"/>
  <c r="C4881" i="1"/>
  <c r="D4881" i="1"/>
  <c r="C4882" i="1"/>
  <c r="D4882" i="1"/>
  <c r="C4883" i="1"/>
  <c r="D4883" i="1"/>
  <c r="C4884" i="1"/>
  <c r="D4884" i="1"/>
  <c r="C4885" i="1"/>
  <c r="D4885" i="1"/>
  <c r="C4886" i="1"/>
  <c r="D4886" i="1"/>
  <c r="C4887" i="1"/>
  <c r="D4887" i="1"/>
  <c r="C4888" i="1"/>
  <c r="D4888" i="1"/>
  <c r="C4889" i="1"/>
  <c r="D4889" i="1"/>
  <c r="C4890" i="1"/>
  <c r="D4890" i="1"/>
  <c r="C4891" i="1"/>
  <c r="D4891" i="1"/>
  <c r="C4892" i="1"/>
  <c r="D4892" i="1"/>
  <c r="C4893" i="1"/>
  <c r="D4893" i="1"/>
  <c r="C4894" i="1"/>
  <c r="D4894" i="1"/>
  <c r="C4895" i="1"/>
  <c r="D4895" i="1"/>
  <c r="C4896" i="1"/>
  <c r="D4896" i="1"/>
  <c r="C4897" i="1"/>
  <c r="D4897" i="1"/>
  <c r="C4898" i="1"/>
  <c r="D4898" i="1"/>
  <c r="C4899" i="1"/>
  <c r="D4899" i="1"/>
  <c r="C4900" i="1"/>
  <c r="D4900" i="1"/>
  <c r="C4901" i="1"/>
  <c r="D4901" i="1"/>
  <c r="C4902" i="1"/>
  <c r="D4902" i="1"/>
  <c r="C4903" i="1"/>
  <c r="D4903" i="1"/>
  <c r="C4904" i="1"/>
  <c r="D4904" i="1"/>
  <c r="C4905" i="1"/>
  <c r="D4905" i="1"/>
  <c r="C4906" i="1"/>
  <c r="D4906" i="1"/>
  <c r="C4907" i="1"/>
  <c r="D4907" i="1"/>
  <c r="C4908" i="1"/>
  <c r="D4908" i="1"/>
  <c r="C4909" i="1"/>
  <c r="D4909" i="1"/>
  <c r="C4910" i="1"/>
  <c r="D4910" i="1"/>
  <c r="C4911" i="1"/>
  <c r="D4911" i="1"/>
  <c r="C4912" i="1"/>
  <c r="D4912" i="1"/>
  <c r="C4913" i="1"/>
  <c r="D4913" i="1"/>
  <c r="C4914" i="1"/>
  <c r="D4914" i="1"/>
  <c r="C4915" i="1"/>
  <c r="D4915" i="1"/>
  <c r="C4916" i="1"/>
  <c r="D4916" i="1"/>
  <c r="C4917" i="1"/>
  <c r="D4917" i="1"/>
  <c r="C4918" i="1"/>
  <c r="D4918" i="1"/>
  <c r="C4919" i="1"/>
  <c r="D4919" i="1"/>
  <c r="C4920" i="1"/>
  <c r="D4920" i="1"/>
  <c r="C4921" i="1"/>
  <c r="D4921" i="1"/>
  <c r="C4922" i="1"/>
  <c r="D4922" i="1"/>
  <c r="C4923" i="1"/>
  <c r="D4923" i="1"/>
  <c r="C4924" i="1"/>
  <c r="D4924" i="1"/>
  <c r="C4925" i="1"/>
  <c r="D4925" i="1"/>
  <c r="C4926" i="1"/>
  <c r="D4926" i="1"/>
  <c r="C4927" i="1"/>
  <c r="D4927" i="1"/>
  <c r="C4928" i="1"/>
  <c r="D4928" i="1"/>
  <c r="C4929" i="1"/>
  <c r="D4929" i="1"/>
  <c r="C4930" i="1"/>
  <c r="D4930" i="1"/>
  <c r="C4931" i="1"/>
  <c r="D4931" i="1"/>
  <c r="C4932" i="1"/>
  <c r="D4932" i="1"/>
  <c r="C4933" i="1"/>
  <c r="D4933" i="1"/>
  <c r="C4934" i="1"/>
  <c r="D4934" i="1"/>
  <c r="C4935" i="1"/>
  <c r="D4935" i="1"/>
  <c r="C4936" i="1"/>
  <c r="D4936" i="1"/>
  <c r="C4937" i="1"/>
  <c r="D4937" i="1"/>
  <c r="C4938" i="1"/>
  <c r="D4938" i="1"/>
  <c r="C4939" i="1"/>
  <c r="D4939" i="1"/>
  <c r="C4940" i="1"/>
  <c r="D4940" i="1"/>
  <c r="C4941" i="1"/>
  <c r="D4941" i="1"/>
  <c r="C4942" i="1"/>
  <c r="D4942" i="1"/>
  <c r="C4943" i="1"/>
  <c r="D4943" i="1"/>
  <c r="C4944" i="1"/>
  <c r="D4944" i="1"/>
  <c r="C4945" i="1"/>
  <c r="D4945" i="1"/>
  <c r="C4946" i="1"/>
  <c r="D4946" i="1"/>
  <c r="C4947" i="1"/>
  <c r="D4947" i="1"/>
  <c r="C4948" i="1"/>
  <c r="D4948" i="1"/>
  <c r="C4949" i="1"/>
  <c r="D4949" i="1"/>
  <c r="C4950" i="1"/>
  <c r="D4950" i="1"/>
  <c r="C4951" i="1"/>
  <c r="D4951" i="1"/>
  <c r="C4952" i="1"/>
  <c r="D4952" i="1"/>
  <c r="C4953" i="1"/>
  <c r="D4953" i="1"/>
  <c r="C4954" i="1"/>
  <c r="D4954" i="1"/>
  <c r="C4955" i="1"/>
  <c r="D4955" i="1"/>
  <c r="C4956" i="1"/>
  <c r="D4956" i="1"/>
  <c r="C4957" i="1"/>
  <c r="D4957" i="1"/>
  <c r="C4958" i="1"/>
  <c r="D4958" i="1"/>
  <c r="C4959" i="1"/>
  <c r="D4959" i="1"/>
  <c r="C4960" i="1"/>
  <c r="D4960" i="1"/>
  <c r="C4961" i="1"/>
  <c r="D4961" i="1"/>
  <c r="C4962" i="1"/>
  <c r="D4962" i="1"/>
  <c r="C4963" i="1"/>
  <c r="D4963" i="1"/>
  <c r="C4964" i="1"/>
  <c r="D4964" i="1"/>
  <c r="C4965" i="1"/>
  <c r="D4965" i="1"/>
  <c r="C4966" i="1"/>
  <c r="D4966" i="1"/>
  <c r="C4967" i="1"/>
  <c r="D4967" i="1"/>
  <c r="C4968" i="1"/>
  <c r="D4968" i="1"/>
  <c r="C4969" i="1"/>
  <c r="D4969" i="1"/>
  <c r="C4970" i="1"/>
  <c r="D4970" i="1"/>
  <c r="C4971" i="1"/>
  <c r="D4971" i="1"/>
  <c r="C4972" i="1"/>
  <c r="D4972" i="1"/>
  <c r="C4973" i="1"/>
  <c r="D4973" i="1"/>
  <c r="C4974" i="1"/>
  <c r="D4974" i="1"/>
  <c r="C4975" i="1"/>
  <c r="D4975" i="1"/>
  <c r="C4976" i="1"/>
  <c r="D4976" i="1"/>
  <c r="C4977" i="1"/>
  <c r="D4977" i="1"/>
  <c r="C4978" i="1"/>
  <c r="D4978" i="1"/>
  <c r="C4979" i="1"/>
  <c r="D4979" i="1"/>
  <c r="C4980" i="1"/>
  <c r="D4980" i="1"/>
  <c r="C4981" i="1"/>
  <c r="D4981" i="1"/>
  <c r="C4982" i="1"/>
  <c r="D4982" i="1"/>
  <c r="C4983" i="1"/>
  <c r="D4983" i="1"/>
  <c r="C4984" i="1"/>
  <c r="D4984" i="1"/>
  <c r="C4985" i="1"/>
  <c r="D4985" i="1"/>
  <c r="C4986" i="1"/>
  <c r="D4986" i="1"/>
  <c r="C4987" i="1"/>
  <c r="D4987" i="1"/>
  <c r="C4988" i="1"/>
  <c r="D4988" i="1"/>
  <c r="C4989" i="1"/>
  <c r="D4989" i="1"/>
  <c r="C4990" i="1"/>
  <c r="D4990" i="1"/>
  <c r="C4991" i="1"/>
  <c r="D4991" i="1"/>
  <c r="C4992" i="1"/>
  <c r="D4992" i="1"/>
  <c r="C4993" i="1"/>
  <c r="D4993" i="1"/>
  <c r="C4994" i="1"/>
  <c r="D4994" i="1"/>
  <c r="C4995" i="1"/>
  <c r="D4995" i="1"/>
  <c r="C4996" i="1"/>
  <c r="D4996" i="1"/>
  <c r="C4997" i="1"/>
  <c r="D4997" i="1"/>
  <c r="C4998" i="1"/>
  <c r="D4998" i="1"/>
  <c r="C4999" i="1"/>
  <c r="D4999" i="1"/>
  <c r="C5000" i="1"/>
  <c r="D5000" i="1"/>
  <c r="C5001" i="1"/>
  <c r="D5001" i="1"/>
  <c r="C5002" i="1"/>
  <c r="D5002" i="1"/>
  <c r="C5003" i="1"/>
  <c r="D5003" i="1"/>
  <c r="C5004" i="1"/>
  <c r="D5004" i="1"/>
  <c r="C5005" i="1"/>
  <c r="D5005" i="1"/>
  <c r="C5006" i="1"/>
  <c r="D5006" i="1"/>
  <c r="C5007" i="1"/>
  <c r="D5007" i="1"/>
  <c r="C5008" i="1"/>
  <c r="D5008" i="1"/>
  <c r="C5009" i="1"/>
  <c r="D5009" i="1"/>
  <c r="C5010" i="1"/>
  <c r="D5010" i="1"/>
  <c r="C5011" i="1"/>
  <c r="D5011" i="1"/>
  <c r="C5012" i="1"/>
  <c r="D5012" i="1"/>
  <c r="C5013" i="1"/>
  <c r="D5013" i="1"/>
  <c r="C5014" i="1"/>
  <c r="D5014" i="1"/>
  <c r="C5015" i="1"/>
  <c r="D5015" i="1"/>
  <c r="C5016" i="1"/>
  <c r="D5016" i="1"/>
  <c r="C5017" i="1"/>
  <c r="D5017" i="1"/>
  <c r="C5018" i="1"/>
  <c r="D5018" i="1"/>
  <c r="C5019" i="1"/>
  <c r="D5019" i="1"/>
  <c r="C5020" i="1"/>
  <c r="D5020" i="1"/>
  <c r="C5021" i="1"/>
  <c r="D5021" i="1"/>
  <c r="C5022" i="1"/>
  <c r="D5022" i="1"/>
  <c r="C5023" i="1"/>
  <c r="D5023" i="1"/>
  <c r="C5024" i="1"/>
  <c r="D5024" i="1"/>
  <c r="C5025" i="1"/>
  <c r="D5025" i="1"/>
  <c r="C5026" i="1"/>
  <c r="D5026" i="1"/>
  <c r="C5027" i="1"/>
  <c r="D5027" i="1"/>
  <c r="C5028" i="1"/>
  <c r="D5028" i="1"/>
  <c r="C5029" i="1"/>
  <c r="D5029" i="1"/>
  <c r="C5030" i="1"/>
  <c r="D5030" i="1"/>
  <c r="C5031" i="1"/>
  <c r="D5031" i="1"/>
  <c r="C5032" i="1"/>
  <c r="D5032" i="1"/>
  <c r="C5033" i="1"/>
  <c r="D5033" i="1"/>
  <c r="C5034" i="1"/>
  <c r="D5034" i="1"/>
  <c r="C5035" i="1"/>
  <c r="D5035" i="1"/>
  <c r="C5036" i="1"/>
  <c r="D5036" i="1"/>
  <c r="C5037" i="1"/>
  <c r="D5037" i="1"/>
  <c r="C5038" i="1"/>
  <c r="D5038" i="1"/>
  <c r="C5039" i="1"/>
  <c r="D5039" i="1"/>
  <c r="C5040" i="1"/>
  <c r="D5040" i="1"/>
  <c r="C5041" i="1"/>
  <c r="D5041" i="1"/>
  <c r="C5042" i="1"/>
  <c r="D5042" i="1"/>
  <c r="C5043" i="1"/>
  <c r="D5043" i="1"/>
  <c r="C5044" i="1"/>
  <c r="D5044" i="1"/>
  <c r="C5045" i="1"/>
  <c r="D5045" i="1"/>
  <c r="C5046" i="1"/>
  <c r="D5046" i="1"/>
  <c r="C5047" i="1"/>
  <c r="D5047" i="1"/>
  <c r="C5048" i="1"/>
  <c r="D5048" i="1"/>
  <c r="C5049" i="1"/>
  <c r="D5049" i="1"/>
  <c r="C5050" i="1"/>
  <c r="D5050" i="1"/>
  <c r="C5051" i="1"/>
  <c r="D5051" i="1"/>
  <c r="C5052" i="1"/>
  <c r="D5052" i="1"/>
  <c r="C5053" i="1"/>
  <c r="D5053" i="1"/>
  <c r="C5054" i="1"/>
  <c r="D5054" i="1"/>
  <c r="C5055" i="1"/>
  <c r="D5055" i="1"/>
  <c r="C5056" i="1"/>
  <c r="D5056" i="1"/>
  <c r="C5057" i="1"/>
  <c r="D5057" i="1"/>
  <c r="C5058" i="1"/>
  <c r="D5058" i="1"/>
  <c r="C5059" i="1"/>
  <c r="D5059" i="1"/>
  <c r="C5060" i="1"/>
  <c r="D5060" i="1"/>
  <c r="C5061" i="1"/>
  <c r="D5061" i="1"/>
  <c r="C5062" i="1"/>
  <c r="D5062" i="1"/>
  <c r="C5063" i="1"/>
  <c r="D5063" i="1"/>
  <c r="C5064" i="1"/>
  <c r="D5064" i="1"/>
  <c r="C5065" i="1"/>
  <c r="D5065" i="1"/>
  <c r="C5066" i="1"/>
  <c r="D5066" i="1"/>
  <c r="C5067" i="1"/>
  <c r="D5067" i="1"/>
  <c r="C5068" i="1"/>
  <c r="D5068" i="1"/>
  <c r="C5069" i="1"/>
  <c r="D5069" i="1"/>
  <c r="C5070" i="1"/>
  <c r="D5070" i="1"/>
  <c r="C5071" i="1"/>
  <c r="D5071" i="1"/>
  <c r="C5072" i="1"/>
  <c r="D5072" i="1"/>
  <c r="C5073" i="1"/>
  <c r="D5073" i="1"/>
  <c r="C5074" i="1"/>
  <c r="D5074" i="1"/>
  <c r="C5075" i="1"/>
  <c r="D5075" i="1"/>
  <c r="C5076" i="1"/>
  <c r="D5076" i="1"/>
  <c r="C5077" i="1"/>
  <c r="D5077" i="1"/>
  <c r="C5078" i="1"/>
  <c r="D5078" i="1"/>
  <c r="C5079" i="1"/>
  <c r="D5079" i="1"/>
  <c r="C5080" i="1"/>
  <c r="D5080" i="1"/>
  <c r="C5081" i="1"/>
  <c r="D5081" i="1"/>
  <c r="C5082" i="1"/>
  <c r="D5082" i="1"/>
  <c r="C5083" i="1"/>
  <c r="D5083" i="1"/>
  <c r="C5084" i="1"/>
  <c r="D5084" i="1"/>
  <c r="C5085" i="1"/>
  <c r="D5085" i="1"/>
  <c r="C5086" i="1"/>
  <c r="D5086" i="1"/>
  <c r="C5087" i="1"/>
  <c r="D5087" i="1"/>
  <c r="C5088" i="1"/>
  <c r="D5088" i="1"/>
  <c r="C5089" i="1"/>
  <c r="D5089" i="1"/>
  <c r="C5090" i="1"/>
  <c r="D5090" i="1"/>
  <c r="C5091" i="1"/>
  <c r="D5091" i="1"/>
  <c r="C5092" i="1"/>
  <c r="D5092" i="1"/>
  <c r="C5093" i="1"/>
  <c r="D5093" i="1"/>
  <c r="C5094" i="1"/>
  <c r="D5094" i="1"/>
  <c r="C5095" i="1"/>
  <c r="D5095" i="1"/>
  <c r="C5096" i="1"/>
  <c r="D5096" i="1"/>
  <c r="C5097" i="1"/>
  <c r="D5097" i="1"/>
  <c r="C5098" i="1"/>
  <c r="D5098" i="1"/>
  <c r="C5099" i="1"/>
  <c r="D5099" i="1"/>
  <c r="C5100" i="1"/>
  <c r="D5100" i="1"/>
  <c r="C5101" i="1"/>
  <c r="D5101" i="1"/>
  <c r="C5102" i="1"/>
  <c r="D5102" i="1"/>
  <c r="C5103" i="1"/>
  <c r="D5103" i="1"/>
  <c r="C5104" i="1"/>
  <c r="D5104" i="1"/>
  <c r="C5105" i="1"/>
  <c r="D5105" i="1"/>
  <c r="C5106" i="1"/>
  <c r="D5106" i="1"/>
  <c r="C5107" i="1"/>
  <c r="D5107" i="1"/>
  <c r="C5108" i="1"/>
  <c r="D5108" i="1"/>
  <c r="C5109" i="1"/>
  <c r="D5109" i="1"/>
  <c r="C5110" i="1"/>
  <c r="D5110" i="1"/>
  <c r="C5111" i="1"/>
  <c r="D5111" i="1"/>
  <c r="C5112" i="1"/>
  <c r="D5112" i="1"/>
  <c r="C5113" i="1"/>
  <c r="D5113" i="1"/>
  <c r="C5114" i="1"/>
  <c r="D5114" i="1"/>
  <c r="C5115" i="1"/>
  <c r="D5115" i="1"/>
  <c r="C5116" i="1"/>
  <c r="D5116" i="1"/>
  <c r="C5117" i="1"/>
  <c r="D5117" i="1"/>
  <c r="C5118" i="1"/>
  <c r="D5118" i="1"/>
  <c r="C5119" i="1"/>
  <c r="D5119" i="1"/>
  <c r="C5120" i="1"/>
  <c r="D5120" i="1"/>
  <c r="C5121" i="1"/>
  <c r="D5121" i="1"/>
  <c r="C5122" i="1"/>
  <c r="D5122" i="1"/>
  <c r="C5123" i="1"/>
  <c r="D5123" i="1"/>
  <c r="C5124" i="1"/>
  <c r="D5124" i="1"/>
  <c r="C5125" i="1"/>
  <c r="D5125" i="1"/>
  <c r="C5126" i="1"/>
  <c r="D5126" i="1"/>
  <c r="C5127" i="1"/>
  <c r="D5127" i="1"/>
  <c r="C5128" i="1"/>
  <c r="D5128" i="1"/>
  <c r="C5129" i="1"/>
  <c r="D5129" i="1"/>
  <c r="C5130" i="1"/>
  <c r="D5130" i="1"/>
  <c r="C5131" i="1"/>
  <c r="D5131" i="1"/>
  <c r="C5132" i="1"/>
  <c r="D5132" i="1"/>
  <c r="C5133" i="1"/>
  <c r="D5133" i="1"/>
  <c r="C5134" i="1"/>
  <c r="D5134" i="1"/>
  <c r="C5135" i="1"/>
  <c r="D5135" i="1"/>
  <c r="C5136" i="1"/>
  <c r="D5136" i="1"/>
  <c r="C5137" i="1"/>
  <c r="D5137" i="1"/>
  <c r="C5138" i="1"/>
  <c r="D5138" i="1"/>
  <c r="C5139" i="1"/>
  <c r="D5139" i="1"/>
  <c r="C5140" i="1"/>
  <c r="D5140" i="1"/>
  <c r="C5141" i="1"/>
  <c r="D5141" i="1"/>
  <c r="C5142" i="1"/>
  <c r="D5142" i="1"/>
  <c r="C5143" i="1"/>
  <c r="D5143" i="1"/>
  <c r="C5144" i="1"/>
  <c r="D5144" i="1"/>
  <c r="C5145" i="1"/>
  <c r="D5145" i="1"/>
  <c r="C5146" i="1"/>
  <c r="D5146" i="1"/>
  <c r="C5147" i="1"/>
  <c r="D5147" i="1"/>
  <c r="C5148" i="1"/>
  <c r="D5148" i="1"/>
  <c r="C5149" i="1"/>
  <c r="D5149" i="1"/>
  <c r="C5150" i="1"/>
  <c r="D5150" i="1"/>
  <c r="C5151" i="1"/>
  <c r="D5151" i="1"/>
  <c r="C5152" i="1"/>
  <c r="D5152" i="1"/>
  <c r="C5153" i="1"/>
  <c r="D5153" i="1"/>
  <c r="C5154" i="1"/>
  <c r="D5154" i="1"/>
  <c r="C5155" i="1"/>
  <c r="D5155" i="1"/>
  <c r="C5156" i="1"/>
  <c r="D5156" i="1"/>
  <c r="C5157" i="1"/>
  <c r="D5157" i="1"/>
  <c r="C5158" i="1"/>
  <c r="D5158" i="1"/>
  <c r="C5159" i="1"/>
  <c r="D5159" i="1"/>
  <c r="C5160" i="1"/>
  <c r="D5160" i="1"/>
  <c r="C5161" i="1"/>
  <c r="D5161" i="1"/>
  <c r="C5162" i="1"/>
  <c r="D5162" i="1"/>
  <c r="C5163" i="1"/>
  <c r="D5163" i="1"/>
  <c r="C5164" i="1"/>
  <c r="D5164" i="1"/>
  <c r="C5165" i="1"/>
  <c r="D5165" i="1"/>
  <c r="C5166" i="1"/>
  <c r="D5166" i="1"/>
  <c r="C5167" i="1"/>
  <c r="D5167" i="1"/>
  <c r="C5168" i="1"/>
  <c r="D5168" i="1"/>
  <c r="C5169" i="1"/>
  <c r="D5169" i="1"/>
  <c r="C5170" i="1"/>
  <c r="D5170" i="1"/>
  <c r="C5171" i="1"/>
  <c r="D5171" i="1"/>
  <c r="C5172" i="1"/>
  <c r="D5172" i="1"/>
  <c r="C5173" i="1"/>
  <c r="D5173" i="1"/>
  <c r="C5174" i="1"/>
  <c r="D5174" i="1"/>
  <c r="C5175" i="1"/>
  <c r="D5175" i="1"/>
  <c r="C5176" i="1"/>
  <c r="D5176" i="1"/>
  <c r="C5177" i="1"/>
  <c r="D5177" i="1"/>
  <c r="C5178" i="1"/>
  <c r="D5178" i="1"/>
  <c r="C5179" i="1"/>
  <c r="D5179" i="1"/>
  <c r="C5180" i="1"/>
  <c r="D5180" i="1"/>
  <c r="C5181" i="1"/>
  <c r="D5181" i="1"/>
  <c r="C5182" i="1"/>
  <c r="D5182" i="1"/>
  <c r="C5183" i="1"/>
  <c r="D5183" i="1"/>
  <c r="C5184" i="1"/>
  <c r="D5184" i="1"/>
  <c r="C5185" i="1"/>
  <c r="D5185" i="1"/>
  <c r="C5186" i="1"/>
  <c r="D5186" i="1"/>
  <c r="C5187" i="1"/>
  <c r="D5187" i="1"/>
  <c r="C5188" i="1"/>
  <c r="D5188" i="1"/>
  <c r="C5189" i="1"/>
  <c r="D5189" i="1"/>
  <c r="C5190" i="1"/>
  <c r="D5190" i="1"/>
  <c r="C5191" i="1"/>
  <c r="D5191" i="1"/>
  <c r="C5192" i="1"/>
  <c r="D5192" i="1"/>
  <c r="C5193" i="1"/>
  <c r="D5193" i="1"/>
  <c r="C5194" i="1"/>
  <c r="D5194" i="1"/>
  <c r="C5195" i="1"/>
  <c r="D5195" i="1"/>
  <c r="C5196" i="1"/>
  <c r="D5196" i="1"/>
  <c r="C5197" i="1"/>
  <c r="D5197" i="1"/>
  <c r="C5198" i="1"/>
  <c r="D5198" i="1"/>
  <c r="C5199" i="1"/>
  <c r="D5199" i="1"/>
  <c r="C5200" i="1"/>
  <c r="D5200" i="1"/>
  <c r="C5201" i="1"/>
  <c r="D5201" i="1"/>
  <c r="C5202" i="1"/>
  <c r="D5202" i="1"/>
  <c r="C5203" i="1"/>
  <c r="D5203" i="1"/>
  <c r="C5204" i="1"/>
  <c r="D5204" i="1"/>
  <c r="C5205" i="1"/>
  <c r="D5205" i="1"/>
  <c r="C5206" i="1"/>
  <c r="D5206" i="1"/>
  <c r="C5207" i="1"/>
  <c r="D5207" i="1"/>
  <c r="C5208" i="1"/>
  <c r="D5208" i="1"/>
  <c r="C5209" i="1"/>
  <c r="D5209" i="1"/>
  <c r="C5210" i="1"/>
  <c r="D5210" i="1"/>
  <c r="C5211" i="1"/>
  <c r="D5211" i="1"/>
  <c r="C5212" i="1"/>
  <c r="D5212" i="1"/>
  <c r="C5213" i="1"/>
  <c r="D5213" i="1"/>
  <c r="C5214" i="1"/>
  <c r="D5214" i="1"/>
  <c r="C5215" i="1"/>
  <c r="D5215" i="1"/>
  <c r="C5216" i="1"/>
  <c r="D5216" i="1"/>
  <c r="C5217" i="1"/>
  <c r="D5217" i="1"/>
  <c r="C5218" i="1"/>
  <c r="D5218" i="1"/>
  <c r="C5219" i="1"/>
  <c r="D5219" i="1"/>
  <c r="C5220" i="1"/>
  <c r="D5220" i="1"/>
  <c r="C5221" i="1"/>
  <c r="D5221" i="1"/>
  <c r="C5222" i="1"/>
  <c r="D5222" i="1"/>
  <c r="C5223" i="1"/>
  <c r="D5223" i="1"/>
  <c r="C5224" i="1"/>
  <c r="D5224" i="1"/>
  <c r="C5225" i="1"/>
  <c r="D5225" i="1"/>
  <c r="C5226" i="1"/>
  <c r="D5226" i="1"/>
  <c r="C5227" i="1"/>
  <c r="D5227" i="1"/>
  <c r="C5228" i="1"/>
  <c r="D5228" i="1"/>
  <c r="C5229" i="1"/>
  <c r="D5229" i="1"/>
  <c r="C5230" i="1"/>
  <c r="D5230" i="1"/>
  <c r="C5231" i="1"/>
  <c r="D5231" i="1"/>
  <c r="C5232" i="1"/>
  <c r="D5232" i="1"/>
  <c r="C5233" i="1"/>
  <c r="D5233" i="1"/>
  <c r="C5234" i="1"/>
  <c r="D5234" i="1"/>
  <c r="C5235" i="1"/>
  <c r="D5235" i="1"/>
  <c r="C5236" i="1"/>
  <c r="D5236" i="1"/>
  <c r="C5237" i="1"/>
  <c r="D5237" i="1"/>
  <c r="C5238" i="1"/>
  <c r="D5238" i="1"/>
  <c r="C5239" i="1"/>
  <c r="D5239" i="1"/>
  <c r="C5240" i="1"/>
  <c r="D5240" i="1"/>
  <c r="C5241" i="1"/>
  <c r="D5241" i="1"/>
  <c r="C5242" i="1"/>
  <c r="D5242" i="1"/>
  <c r="C5243" i="1"/>
  <c r="D5243" i="1"/>
  <c r="C5244" i="1"/>
  <c r="D5244" i="1"/>
  <c r="C5245" i="1"/>
  <c r="D5245" i="1"/>
  <c r="C5246" i="1"/>
  <c r="D5246" i="1"/>
  <c r="C5247" i="1"/>
  <c r="D5247" i="1"/>
  <c r="C5248" i="1"/>
  <c r="D5248" i="1"/>
  <c r="C5249" i="1"/>
  <c r="D5249" i="1"/>
  <c r="C5250" i="1"/>
  <c r="D5250" i="1"/>
  <c r="C5251" i="1"/>
  <c r="D5251" i="1"/>
  <c r="C5252" i="1"/>
  <c r="D5252" i="1"/>
  <c r="C5253" i="1"/>
  <c r="D5253" i="1"/>
  <c r="C5254" i="1"/>
  <c r="D5254" i="1"/>
  <c r="C5255" i="1"/>
  <c r="D5255" i="1"/>
  <c r="C5256" i="1"/>
  <c r="D5256" i="1"/>
  <c r="C5257" i="1"/>
  <c r="D5257" i="1"/>
  <c r="C5258" i="1"/>
  <c r="D5258" i="1"/>
  <c r="C5259" i="1"/>
  <c r="D5259" i="1"/>
  <c r="C5260" i="1"/>
  <c r="D5260" i="1"/>
  <c r="C5261" i="1"/>
  <c r="D5261" i="1"/>
  <c r="C5262" i="1"/>
  <c r="D5262" i="1"/>
  <c r="C5263" i="1"/>
  <c r="D5263" i="1"/>
  <c r="C5264" i="1"/>
  <c r="D5264" i="1"/>
  <c r="C5265" i="1"/>
  <c r="D5265" i="1"/>
  <c r="C5266" i="1"/>
  <c r="D5266" i="1"/>
  <c r="C5267" i="1"/>
  <c r="D5267" i="1"/>
  <c r="C5268" i="1"/>
  <c r="D5268" i="1"/>
  <c r="C5269" i="1"/>
  <c r="D5269" i="1"/>
  <c r="C5270" i="1"/>
  <c r="D5270" i="1"/>
  <c r="C5271" i="1"/>
  <c r="D5271" i="1"/>
  <c r="C5272" i="1"/>
  <c r="D5272" i="1"/>
  <c r="C5273" i="1"/>
  <c r="D5273" i="1"/>
  <c r="C5274" i="1"/>
  <c r="D5274" i="1"/>
  <c r="C5275" i="1"/>
  <c r="D5275" i="1"/>
  <c r="C5276" i="1"/>
  <c r="D5276" i="1"/>
  <c r="C5277" i="1"/>
  <c r="D5277" i="1"/>
  <c r="C5278" i="1"/>
  <c r="D5278" i="1"/>
  <c r="C5279" i="1"/>
  <c r="D5279" i="1"/>
  <c r="C5280" i="1"/>
  <c r="D5280" i="1"/>
  <c r="C5281" i="1"/>
  <c r="D5281" i="1"/>
  <c r="C5282" i="1"/>
  <c r="D5282" i="1"/>
  <c r="C5283" i="1"/>
  <c r="D5283" i="1"/>
  <c r="C5284" i="1"/>
  <c r="D5284" i="1"/>
  <c r="C5285" i="1"/>
  <c r="D5285" i="1"/>
  <c r="C5286" i="1"/>
  <c r="D5286" i="1"/>
  <c r="C5287" i="1"/>
  <c r="D5287" i="1"/>
  <c r="C5288" i="1"/>
  <c r="D5288" i="1"/>
  <c r="C5289" i="1"/>
  <c r="D5289" i="1"/>
  <c r="C5290" i="1"/>
  <c r="D5290" i="1"/>
  <c r="C5291" i="1"/>
  <c r="D5291" i="1"/>
  <c r="C5292" i="1"/>
  <c r="D5292" i="1"/>
  <c r="C5293" i="1"/>
  <c r="D5293" i="1"/>
  <c r="C5294" i="1"/>
  <c r="D5294" i="1"/>
  <c r="C5295" i="1"/>
  <c r="D5295" i="1"/>
  <c r="C5296" i="1"/>
  <c r="D5296" i="1"/>
  <c r="C5297" i="1"/>
  <c r="D5297" i="1"/>
  <c r="C5298" i="1"/>
  <c r="D5298" i="1"/>
  <c r="C5299" i="1"/>
  <c r="D5299" i="1"/>
  <c r="C5300" i="1"/>
  <c r="D5300" i="1"/>
  <c r="C5301" i="1"/>
  <c r="D5301" i="1"/>
  <c r="C5302" i="1"/>
  <c r="D5302" i="1"/>
  <c r="C5303" i="1"/>
  <c r="D5303" i="1"/>
  <c r="C5304" i="1"/>
  <c r="D5304" i="1"/>
  <c r="C5305" i="1"/>
  <c r="D5305" i="1"/>
  <c r="C5306" i="1"/>
  <c r="D5306" i="1"/>
  <c r="C5307" i="1"/>
  <c r="D5307" i="1"/>
  <c r="C5308" i="1"/>
  <c r="D5308" i="1"/>
  <c r="C5309" i="1"/>
  <c r="D5309" i="1"/>
  <c r="C5310" i="1"/>
  <c r="D5310" i="1"/>
  <c r="C5311" i="1"/>
  <c r="D5311" i="1"/>
  <c r="C5312" i="1"/>
  <c r="D5312" i="1"/>
  <c r="C5313" i="1"/>
  <c r="D5313" i="1"/>
  <c r="C5314" i="1"/>
  <c r="D5314" i="1"/>
  <c r="C5315" i="1"/>
  <c r="D5315" i="1"/>
  <c r="C5316" i="1"/>
  <c r="D5316" i="1"/>
  <c r="C5317" i="1"/>
  <c r="D5317" i="1"/>
  <c r="C5318" i="1"/>
  <c r="D5318" i="1"/>
  <c r="C5319" i="1"/>
  <c r="D5319" i="1"/>
  <c r="C5320" i="1"/>
  <c r="D5320" i="1"/>
  <c r="C5321" i="1"/>
  <c r="D5321" i="1"/>
  <c r="C5322" i="1"/>
  <c r="D5322" i="1"/>
  <c r="C5323" i="1"/>
  <c r="D5323" i="1"/>
  <c r="C5324" i="1"/>
  <c r="D5324" i="1"/>
  <c r="C5325" i="1"/>
  <c r="D5325" i="1"/>
  <c r="C5326" i="1"/>
  <c r="D5326" i="1"/>
  <c r="C5327" i="1"/>
  <c r="D5327" i="1"/>
  <c r="C5328" i="1"/>
  <c r="D5328" i="1"/>
  <c r="C5329" i="1"/>
  <c r="D5329" i="1"/>
  <c r="C5330" i="1"/>
  <c r="D5330" i="1"/>
  <c r="C5331" i="1"/>
  <c r="D5331" i="1"/>
  <c r="C5332" i="1"/>
  <c r="D5332" i="1"/>
  <c r="C5333" i="1"/>
  <c r="D5333" i="1"/>
  <c r="C5334" i="1"/>
  <c r="D5334" i="1"/>
  <c r="C5335" i="1"/>
  <c r="D5335" i="1"/>
  <c r="C5336" i="1"/>
  <c r="D5336" i="1"/>
  <c r="C5337" i="1"/>
  <c r="D5337" i="1"/>
  <c r="C5338" i="1"/>
  <c r="D5338" i="1"/>
  <c r="C5339" i="1"/>
  <c r="D5339" i="1"/>
  <c r="C5340" i="1"/>
  <c r="D5340" i="1"/>
  <c r="C5341" i="1"/>
  <c r="D5341" i="1"/>
  <c r="C5342" i="1"/>
  <c r="D5342" i="1"/>
  <c r="C5343" i="1"/>
  <c r="D5343" i="1"/>
  <c r="C5344" i="1"/>
  <c r="D5344" i="1"/>
  <c r="C5345" i="1"/>
  <c r="D5345" i="1"/>
  <c r="C5346" i="1"/>
  <c r="D5346" i="1"/>
  <c r="C5347" i="1"/>
  <c r="D5347" i="1"/>
  <c r="C5348" i="1"/>
  <c r="D5348" i="1"/>
  <c r="C5349" i="1"/>
  <c r="D5349" i="1"/>
  <c r="C5350" i="1"/>
  <c r="D5350" i="1"/>
  <c r="C5351" i="1"/>
  <c r="D5351" i="1"/>
  <c r="C5352" i="1"/>
  <c r="D5352" i="1"/>
  <c r="C5353" i="1"/>
  <c r="D5353" i="1"/>
  <c r="C5354" i="1"/>
  <c r="D5354" i="1"/>
  <c r="C5355" i="1"/>
  <c r="D5355" i="1"/>
  <c r="C5356" i="1"/>
  <c r="D5356" i="1"/>
  <c r="C5357" i="1"/>
  <c r="D5357" i="1"/>
  <c r="C5358" i="1"/>
  <c r="D5358" i="1"/>
  <c r="C5359" i="1"/>
  <c r="D5359" i="1"/>
  <c r="C5360" i="1"/>
  <c r="D5360" i="1"/>
  <c r="C5361" i="1"/>
  <c r="D5361" i="1"/>
  <c r="C5362" i="1"/>
  <c r="D5362" i="1"/>
  <c r="C5363" i="1"/>
  <c r="D5363" i="1"/>
  <c r="C5364" i="1"/>
  <c r="D5364" i="1"/>
  <c r="C5365" i="1"/>
  <c r="D5365" i="1"/>
  <c r="C5366" i="1"/>
  <c r="D5366" i="1"/>
  <c r="C5367" i="1"/>
  <c r="D5367" i="1"/>
  <c r="C5368" i="1"/>
  <c r="D5368" i="1"/>
  <c r="C5369" i="1"/>
  <c r="D5369" i="1"/>
  <c r="C5370" i="1"/>
  <c r="D5370" i="1"/>
  <c r="C5371" i="1"/>
  <c r="D5371" i="1"/>
  <c r="C5372" i="1"/>
  <c r="D5372" i="1"/>
  <c r="C5373" i="1"/>
  <c r="D5373" i="1"/>
  <c r="C5374" i="1"/>
  <c r="D5374" i="1"/>
  <c r="C5375" i="1"/>
  <c r="D5375" i="1"/>
  <c r="C5376" i="1"/>
  <c r="D5376" i="1"/>
  <c r="C5377" i="1"/>
  <c r="D5377" i="1"/>
  <c r="C5378" i="1"/>
  <c r="D5378" i="1"/>
  <c r="C5379" i="1"/>
  <c r="D5379" i="1"/>
  <c r="C5380" i="1"/>
  <c r="D5380" i="1"/>
  <c r="C5381" i="1"/>
  <c r="D5381" i="1"/>
  <c r="C5382" i="1"/>
  <c r="D5382" i="1"/>
  <c r="C5383" i="1"/>
  <c r="D5383" i="1"/>
  <c r="C5384" i="1"/>
  <c r="D5384" i="1"/>
  <c r="C5385" i="1"/>
  <c r="D5385" i="1"/>
  <c r="C5386" i="1"/>
  <c r="D5386" i="1"/>
  <c r="C5387" i="1"/>
  <c r="D5387" i="1"/>
  <c r="C5388" i="1"/>
  <c r="D5388" i="1"/>
  <c r="C5389" i="1"/>
  <c r="D5389" i="1"/>
  <c r="C5390" i="1"/>
  <c r="D5390" i="1"/>
  <c r="C5391" i="1"/>
  <c r="D5391" i="1"/>
  <c r="C5392" i="1"/>
  <c r="D5392" i="1"/>
  <c r="C5393" i="1"/>
  <c r="D5393" i="1"/>
  <c r="C5394" i="1"/>
  <c r="D5394" i="1"/>
  <c r="C5395" i="1"/>
  <c r="D5395" i="1"/>
  <c r="C5396" i="1"/>
  <c r="D5396" i="1"/>
  <c r="C5397" i="1"/>
  <c r="D5397" i="1"/>
  <c r="C5398" i="1"/>
  <c r="D5398" i="1"/>
  <c r="C5399" i="1"/>
  <c r="D5399" i="1"/>
  <c r="C5400" i="1"/>
  <c r="D5400" i="1"/>
  <c r="C5401" i="1"/>
  <c r="D5401" i="1"/>
  <c r="C5402" i="1"/>
  <c r="D5402" i="1"/>
  <c r="C5403" i="1"/>
  <c r="D5403" i="1"/>
  <c r="C5404" i="1"/>
  <c r="D5404" i="1"/>
  <c r="C5405" i="1"/>
  <c r="D5405" i="1"/>
  <c r="C5406" i="1"/>
  <c r="D5406" i="1"/>
  <c r="C5407" i="1"/>
  <c r="D5407" i="1"/>
  <c r="C5408" i="1"/>
  <c r="D5408" i="1"/>
  <c r="C5409" i="1"/>
  <c r="D5409" i="1"/>
  <c r="C5410" i="1"/>
  <c r="D5410" i="1"/>
  <c r="C5411" i="1"/>
  <c r="D5411" i="1"/>
  <c r="C5412" i="1"/>
  <c r="D5412" i="1"/>
  <c r="C5413" i="1"/>
  <c r="D5413" i="1"/>
  <c r="C5414" i="1"/>
  <c r="D5414" i="1"/>
  <c r="C5415" i="1"/>
  <c r="D5415" i="1"/>
  <c r="C5416" i="1"/>
  <c r="D5416" i="1"/>
  <c r="C5417" i="1"/>
  <c r="D5417" i="1"/>
  <c r="C5418" i="1"/>
  <c r="D5418" i="1"/>
  <c r="C5419" i="1"/>
  <c r="D5419" i="1"/>
  <c r="C5420" i="1"/>
  <c r="D5420" i="1"/>
  <c r="C5421" i="1"/>
  <c r="D5421" i="1"/>
  <c r="C5422" i="1"/>
  <c r="D5422" i="1"/>
  <c r="C5423" i="1"/>
  <c r="D5423" i="1"/>
  <c r="C5424" i="1"/>
  <c r="D5424" i="1"/>
  <c r="C5425" i="1"/>
  <c r="D5425" i="1"/>
  <c r="C5426" i="1"/>
  <c r="D5426" i="1"/>
  <c r="C5427" i="1"/>
  <c r="D5427" i="1"/>
  <c r="C5428" i="1"/>
  <c r="D5428" i="1"/>
  <c r="C5429" i="1"/>
  <c r="D5429" i="1"/>
  <c r="C5430" i="1"/>
  <c r="D5430" i="1"/>
  <c r="C5431" i="1"/>
  <c r="D5431" i="1"/>
  <c r="C5432" i="1"/>
  <c r="D5432" i="1"/>
  <c r="C5433" i="1"/>
  <c r="D5433" i="1"/>
  <c r="C5434" i="1"/>
  <c r="D5434" i="1"/>
  <c r="C5435" i="1"/>
  <c r="D5435" i="1"/>
  <c r="C5436" i="1"/>
  <c r="D5436" i="1"/>
  <c r="C5437" i="1"/>
  <c r="D5437" i="1"/>
  <c r="C5438" i="1"/>
  <c r="D5438" i="1"/>
  <c r="C5439" i="1"/>
  <c r="D5439" i="1"/>
  <c r="C5440" i="1"/>
  <c r="D5440" i="1"/>
  <c r="C5441" i="1"/>
  <c r="D5441" i="1"/>
  <c r="C5442" i="1"/>
  <c r="D5442" i="1"/>
  <c r="C5443" i="1"/>
  <c r="D5443" i="1"/>
  <c r="C5444" i="1"/>
  <c r="D5444" i="1"/>
  <c r="C5445" i="1"/>
  <c r="D5445" i="1"/>
  <c r="C5446" i="1"/>
  <c r="D5446" i="1"/>
  <c r="C5447" i="1"/>
  <c r="D5447" i="1"/>
  <c r="C5448" i="1"/>
  <c r="D5448" i="1"/>
  <c r="C5449" i="1"/>
  <c r="D5449" i="1"/>
  <c r="C5450" i="1"/>
  <c r="D5450" i="1"/>
  <c r="C5451" i="1"/>
  <c r="D5451" i="1"/>
  <c r="C5452" i="1"/>
  <c r="D5452" i="1"/>
  <c r="C5453" i="1"/>
  <c r="D5453" i="1"/>
  <c r="C5454" i="1"/>
  <c r="D5454" i="1"/>
  <c r="C5455" i="1"/>
  <c r="D5455" i="1"/>
  <c r="C5456" i="1"/>
  <c r="D5456" i="1"/>
  <c r="C5457" i="1"/>
  <c r="D5457" i="1"/>
  <c r="C5458" i="1"/>
  <c r="D5458" i="1"/>
  <c r="C5459" i="1"/>
  <c r="D5459" i="1"/>
  <c r="C5460" i="1"/>
  <c r="D5460" i="1"/>
  <c r="C5461" i="1"/>
  <c r="D5461" i="1"/>
  <c r="C5462" i="1"/>
  <c r="D5462" i="1"/>
  <c r="C5463" i="1"/>
  <c r="D5463" i="1"/>
  <c r="C5464" i="1"/>
  <c r="D5464" i="1"/>
  <c r="C5465" i="1"/>
  <c r="D5465" i="1"/>
  <c r="C5466" i="1"/>
  <c r="D5466" i="1"/>
  <c r="C5467" i="1"/>
  <c r="D5467" i="1"/>
  <c r="C5468" i="1"/>
  <c r="D5468" i="1"/>
  <c r="C5469" i="1"/>
  <c r="D5469" i="1"/>
  <c r="C5470" i="1"/>
  <c r="D5470" i="1"/>
  <c r="C5471" i="1"/>
  <c r="D5471" i="1"/>
  <c r="C5472" i="1"/>
  <c r="D5472" i="1"/>
  <c r="C5473" i="1"/>
  <c r="D5473" i="1"/>
  <c r="C5474" i="1"/>
  <c r="D5474" i="1"/>
  <c r="C5475" i="1"/>
  <c r="D5475" i="1"/>
  <c r="C5476" i="1"/>
  <c r="D5476" i="1"/>
  <c r="C5477" i="1"/>
  <c r="D5477" i="1"/>
  <c r="C5478" i="1"/>
  <c r="D5478" i="1"/>
  <c r="C5479" i="1"/>
  <c r="D5479" i="1"/>
  <c r="C5480" i="1"/>
  <c r="D5480" i="1"/>
  <c r="C5481" i="1"/>
  <c r="D5481" i="1"/>
  <c r="C5482" i="1"/>
  <c r="D5482" i="1"/>
  <c r="C5483" i="1"/>
  <c r="D5483" i="1"/>
  <c r="C5484" i="1"/>
  <c r="D5484" i="1"/>
  <c r="C5485" i="1"/>
  <c r="D5485" i="1"/>
  <c r="C5486" i="1"/>
  <c r="D5486" i="1"/>
  <c r="C5487" i="1"/>
  <c r="D5487" i="1"/>
  <c r="C5488" i="1"/>
  <c r="D5488" i="1"/>
  <c r="C5489" i="1"/>
  <c r="D5489" i="1"/>
  <c r="C5490" i="1"/>
  <c r="D5490" i="1"/>
  <c r="C5491" i="1"/>
  <c r="D5491" i="1"/>
  <c r="C5492" i="1"/>
  <c r="D5492" i="1"/>
  <c r="C5493" i="1"/>
  <c r="D5493" i="1"/>
  <c r="C5494" i="1"/>
  <c r="D5494" i="1"/>
  <c r="C5495" i="1"/>
  <c r="D5495" i="1"/>
  <c r="C5496" i="1"/>
  <c r="D5496" i="1"/>
  <c r="C5497" i="1"/>
  <c r="D5497" i="1"/>
  <c r="C5498" i="1"/>
  <c r="D5498" i="1"/>
  <c r="C5499" i="1"/>
  <c r="D5499" i="1"/>
  <c r="C5500" i="1"/>
  <c r="D5500" i="1"/>
  <c r="C5501" i="1"/>
  <c r="D5501" i="1"/>
  <c r="C5502" i="1"/>
  <c r="D5502" i="1"/>
  <c r="C5503" i="1"/>
  <c r="D5503" i="1"/>
  <c r="C5504" i="1"/>
  <c r="D5504" i="1"/>
  <c r="C5505" i="1"/>
  <c r="D5505" i="1"/>
  <c r="C5506" i="1"/>
  <c r="D5506" i="1"/>
  <c r="C5507" i="1"/>
  <c r="D5507" i="1"/>
  <c r="C5508" i="1"/>
  <c r="D5508" i="1"/>
  <c r="C5509" i="1"/>
  <c r="D5509" i="1"/>
  <c r="C5510" i="1"/>
  <c r="D5510" i="1"/>
  <c r="C5511" i="1"/>
  <c r="D5511" i="1"/>
  <c r="C5512" i="1"/>
  <c r="D5512" i="1"/>
  <c r="C5513" i="1"/>
  <c r="D5513" i="1"/>
  <c r="C5514" i="1"/>
  <c r="D5514" i="1"/>
  <c r="C5515" i="1"/>
  <c r="D5515" i="1"/>
  <c r="C5516" i="1"/>
  <c r="D5516" i="1"/>
  <c r="C5517" i="1"/>
  <c r="D5517" i="1"/>
  <c r="C5518" i="1"/>
  <c r="D5518" i="1"/>
  <c r="C5519" i="1"/>
  <c r="D5519" i="1"/>
  <c r="C5520" i="1"/>
  <c r="D5520" i="1"/>
  <c r="C5521" i="1"/>
  <c r="D5521" i="1"/>
  <c r="C5522" i="1"/>
  <c r="D5522" i="1"/>
  <c r="C5523" i="1"/>
  <c r="D5523" i="1"/>
  <c r="C5524" i="1"/>
  <c r="D5524" i="1"/>
  <c r="C5525" i="1"/>
  <c r="D5525" i="1"/>
  <c r="C5526" i="1"/>
  <c r="D5526" i="1"/>
  <c r="C5527" i="1"/>
  <c r="D5527" i="1"/>
  <c r="C5528" i="1"/>
  <c r="D5528" i="1"/>
  <c r="C5529" i="1"/>
  <c r="D5529" i="1"/>
  <c r="C5530" i="1"/>
  <c r="D5530" i="1"/>
  <c r="C5531" i="1"/>
  <c r="D5531" i="1"/>
  <c r="C5532" i="1"/>
  <c r="D5532" i="1"/>
  <c r="C5533" i="1"/>
  <c r="D5533" i="1"/>
  <c r="C5534" i="1"/>
  <c r="D5534" i="1"/>
  <c r="C5535" i="1"/>
  <c r="D5535" i="1"/>
  <c r="C5536" i="1"/>
  <c r="D5536" i="1"/>
  <c r="C5537" i="1"/>
  <c r="D5537" i="1"/>
  <c r="C5538" i="1"/>
  <c r="D5538" i="1"/>
  <c r="C5539" i="1"/>
  <c r="D5539" i="1"/>
  <c r="C5540" i="1"/>
  <c r="D5540" i="1"/>
  <c r="C5541" i="1"/>
  <c r="D5541" i="1"/>
  <c r="C5542" i="1"/>
  <c r="D5542" i="1"/>
  <c r="C5543" i="1"/>
  <c r="D5543" i="1"/>
  <c r="C5544" i="1"/>
  <c r="D5544" i="1"/>
  <c r="C5545" i="1"/>
  <c r="D5545" i="1"/>
  <c r="C5546" i="1"/>
  <c r="D5546" i="1"/>
  <c r="C5547" i="1"/>
  <c r="D5547" i="1"/>
  <c r="C5548" i="1"/>
  <c r="D5548" i="1"/>
  <c r="C5549" i="1"/>
  <c r="D5549" i="1"/>
  <c r="C5550" i="1"/>
  <c r="D5550" i="1"/>
  <c r="C5551" i="1"/>
  <c r="D5551" i="1"/>
  <c r="C5552" i="1"/>
  <c r="D5552" i="1"/>
  <c r="C5553" i="1"/>
  <c r="D5553" i="1"/>
  <c r="C5554" i="1"/>
  <c r="D5554" i="1"/>
  <c r="C5555" i="1"/>
  <c r="D5555" i="1"/>
  <c r="C5556" i="1"/>
  <c r="D5556" i="1"/>
  <c r="C5557" i="1"/>
  <c r="D5557" i="1"/>
  <c r="C5558" i="1"/>
  <c r="D5558" i="1"/>
  <c r="C5559" i="1"/>
  <c r="D5559" i="1"/>
  <c r="C5560" i="1"/>
  <c r="D5560" i="1"/>
  <c r="C5561" i="1"/>
  <c r="D5561" i="1"/>
  <c r="C5562" i="1"/>
  <c r="D5562" i="1"/>
  <c r="C5563" i="1"/>
  <c r="D5563" i="1"/>
  <c r="C5564" i="1"/>
  <c r="D5564" i="1"/>
  <c r="C5565" i="1"/>
  <c r="D5565" i="1"/>
  <c r="C5566" i="1"/>
  <c r="D5566" i="1"/>
  <c r="C5567" i="1"/>
  <c r="D5567" i="1"/>
  <c r="C5568" i="1"/>
  <c r="D5568" i="1"/>
  <c r="C5569" i="1"/>
  <c r="D5569" i="1"/>
  <c r="C5570" i="1"/>
  <c r="D5570" i="1"/>
  <c r="C5571" i="1"/>
  <c r="D5571" i="1"/>
  <c r="C5572" i="1"/>
  <c r="D5572" i="1"/>
  <c r="C5573" i="1"/>
  <c r="D5573" i="1"/>
  <c r="C5574" i="1"/>
  <c r="D5574" i="1"/>
  <c r="C5575" i="1"/>
  <c r="D5575" i="1"/>
  <c r="C5576" i="1"/>
  <c r="D5576" i="1"/>
  <c r="C5577" i="1"/>
  <c r="D5577" i="1"/>
  <c r="C5578" i="1"/>
  <c r="D5578" i="1"/>
  <c r="C5579" i="1"/>
  <c r="D5579" i="1"/>
  <c r="C5580" i="1"/>
  <c r="D5580" i="1"/>
  <c r="C5581" i="1"/>
  <c r="D5581" i="1"/>
  <c r="C5582" i="1"/>
  <c r="D5582" i="1"/>
  <c r="C5583" i="1"/>
  <c r="D5583" i="1"/>
  <c r="C5584" i="1"/>
  <c r="D5584" i="1"/>
  <c r="C5585" i="1"/>
  <c r="D5585" i="1"/>
  <c r="C5586" i="1"/>
  <c r="D5586" i="1"/>
  <c r="C5587" i="1"/>
  <c r="D5587" i="1"/>
  <c r="C5588" i="1"/>
  <c r="D5588" i="1"/>
  <c r="C5589" i="1"/>
  <c r="D5589" i="1"/>
  <c r="C5590" i="1"/>
  <c r="D5590" i="1"/>
  <c r="C5591" i="1"/>
  <c r="D5591" i="1"/>
  <c r="C5592" i="1"/>
  <c r="D5592" i="1"/>
  <c r="C5593" i="1"/>
  <c r="D5593" i="1"/>
  <c r="C5594" i="1"/>
  <c r="D5594" i="1"/>
  <c r="C5595" i="1"/>
  <c r="D5595" i="1"/>
  <c r="C5596" i="1"/>
  <c r="D5596" i="1"/>
  <c r="C5597" i="1"/>
  <c r="D5597" i="1"/>
  <c r="C5598" i="1"/>
  <c r="D5598" i="1"/>
  <c r="C5599" i="1"/>
  <c r="D5599" i="1"/>
  <c r="C5600" i="1"/>
  <c r="D5600" i="1"/>
  <c r="C5601" i="1"/>
  <c r="D5601" i="1"/>
  <c r="C5602" i="1"/>
  <c r="D5602" i="1"/>
  <c r="C5603" i="1"/>
  <c r="D5603" i="1"/>
  <c r="C5604" i="1"/>
  <c r="D5604" i="1"/>
  <c r="C5605" i="1"/>
  <c r="D5605" i="1"/>
  <c r="C5606" i="1"/>
  <c r="D5606" i="1"/>
  <c r="C5607" i="1"/>
  <c r="D5607" i="1"/>
  <c r="C5608" i="1"/>
  <c r="D5608" i="1"/>
  <c r="C5609" i="1"/>
  <c r="D5609" i="1"/>
  <c r="C5610" i="1"/>
  <c r="D5610" i="1"/>
  <c r="C5611" i="1"/>
  <c r="D5611" i="1"/>
  <c r="C5612" i="1"/>
  <c r="D5612" i="1"/>
  <c r="C5613" i="1"/>
  <c r="D5613" i="1"/>
  <c r="C5614" i="1"/>
  <c r="D5614" i="1"/>
  <c r="C5615" i="1"/>
  <c r="D5615" i="1"/>
  <c r="C5616" i="1"/>
  <c r="D5616" i="1"/>
  <c r="C5617" i="1"/>
  <c r="D5617" i="1"/>
  <c r="C5618" i="1"/>
  <c r="D5618" i="1"/>
  <c r="C5619" i="1"/>
  <c r="D5619" i="1"/>
  <c r="C5620" i="1"/>
  <c r="D5620" i="1"/>
  <c r="C5621" i="1"/>
  <c r="D5621" i="1"/>
  <c r="C5622" i="1"/>
  <c r="D5622" i="1"/>
  <c r="C5623" i="1"/>
  <c r="D5623" i="1"/>
  <c r="C5624" i="1"/>
  <c r="D5624" i="1"/>
  <c r="C5625" i="1"/>
  <c r="D5625" i="1"/>
  <c r="C5626" i="1"/>
  <c r="D5626" i="1"/>
  <c r="C5627" i="1"/>
  <c r="D5627" i="1"/>
  <c r="C5628" i="1"/>
  <c r="D5628" i="1"/>
  <c r="C5629" i="1"/>
  <c r="D5629" i="1"/>
  <c r="C5630" i="1"/>
  <c r="D5630" i="1"/>
  <c r="C5631" i="1"/>
  <c r="D5631" i="1"/>
  <c r="C5632" i="1"/>
  <c r="D5632" i="1"/>
  <c r="C5633" i="1"/>
  <c r="D5633" i="1"/>
  <c r="C5634" i="1"/>
  <c r="D5634" i="1"/>
  <c r="C5635" i="1"/>
  <c r="D5635" i="1"/>
  <c r="C5636" i="1"/>
  <c r="D5636" i="1"/>
  <c r="C5637" i="1"/>
  <c r="D5637" i="1"/>
  <c r="C5638" i="1"/>
  <c r="D5638" i="1"/>
  <c r="C5639" i="1"/>
  <c r="D5639" i="1"/>
  <c r="C5640" i="1"/>
  <c r="D5640" i="1"/>
  <c r="C5641" i="1"/>
  <c r="D5641" i="1"/>
  <c r="C5642" i="1"/>
  <c r="D5642" i="1"/>
  <c r="C5643" i="1"/>
  <c r="D5643" i="1"/>
  <c r="C5644" i="1"/>
  <c r="D5644" i="1"/>
  <c r="C5645" i="1"/>
  <c r="D5645" i="1"/>
  <c r="C5646" i="1"/>
  <c r="D5646" i="1"/>
  <c r="C5647" i="1"/>
  <c r="D5647" i="1"/>
  <c r="C5648" i="1"/>
  <c r="D5648" i="1"/>
  <c r="C5649" i="1"/>
  <c r="D5649" i="1"/>
  <c r="C5650" i="1"/>
  <c r="D5650" i="1"/>
  <c r="C5651" i="1"/>
  <c r="D5651" i="1"/>
  <c r="C5652" i="1"/>
  <c r="D5652" i="1"/>
  <c r="C5653" i="1"/>
  <c r="D5653" i="1"/>
  <c r="C5654" i="1"/>
  <c r="D5654" i="1"/>
  <c r="C5655" i="1"/>
  <c r="D5655" i="1"/>
  <c r="C5656" i="1"/>
  <c r="D5656" i="1"/>
  <c r="C5657" i="1"/>
  <c r="D5657" i="1"/>
  <c r="C5658" i="1"/>
  <c r="D5658" i="1"/>
  <c r="C5659" i="1"/>
  <c r="D5659" i="1"/>
  <c r="C5660" i="1"/>
  <c r="D5660" i="1"/>
  <c r="C5661" i="1"/>
  <c r="D5661" i="1"/>
  <c r="C5662" i="1"/>
  <c r="D5662" i="1"/>
  <c r="C5663" i="1"/>
  <c r="D5663" i="1"/>
  <c r="C5664" i="1"/>
  <c r="D5664" i="1"/>
  <c r="C5665" i="1"/>
  <c r="D5665" i="1"/>
  <c r="C5666" i="1"/>
  <c r="D5666" i="1"/>
  <c r="C5667" i="1"/>
  <c r="D5667" i="1"/>
  <c r="C5668" i="1"/>
  <c r="D5668" i="1"/>
  <c r="C5669" i="1"/>
  <c r="D5669" i="1"/>
  <c r="C5670" i="1"/>
  <c r="D5670" i="1"/>
  <c r="C5671" i="1"/>
  <c r="D5671" i="1"/>
  <c r="C5672" i="1"/>
  <c r="D5672" i="1"/>
  <c r="C5673" i="1"/>
  <c r="D5673" i="1"/>
  <c r="C5674" i="1"/>
  <c r="D5674" i="1"/>
  <c r="C5675" i="1"/>
  <c r="D5675" i="1"/>
  <c r="C5676" i="1"/>
  <c r="D5676" i="1"/>
  <c r="C5677" i="1"/>
  <c r="D5677" i="1"/>
  <c r="C5678" i="1"/>
  <c r="D5678" i="1"/>
  <c r="C5679" i="1"/>
  <c r="D5679" i="1"/>
  <c r="C5680" i="1"/>
  <c r="D5680" i="1"/>
  <c r="C5681" i="1"/>
  <c r="D5681" i="1"/>
  <c r="C5682" i="1"/>
  <c r="D5682" i="1"/>
  <c r="C5683" i="1"/>
  <c r="D5683" i="1"/>
  <c r="C5684" i="1"/>
  <c r="D5684" i="1"/>
  <c r="C5685" i="1"/>
  <c r="D5685" i="1"/>
  <c r="C5686" i="1"/>
  <c r="D5686" i="1"/>
  <c r="C5687" i="1"/>
  <c r="D5687" i="1"/>
  <c r="C5688" i="1"/>
  <c r="D5688" i="1"/>
  <c r="C5689" i="1"/>
  <c r="D5689" i="1"/>
  <c r="C5690" i="1"/>
  <c r="D5690" i="1"/>
  <c r="C5691" i="1"/>
  <c r="D5691" i="1"/>
  <c r="C5692" i="1"/>
  <c r="D5692" i="1"/>
  <c r="C5693" i="1"/>
  <c r="D5693" i="1"/>
  <c r="C5694" i="1"/>
  <c r="D5694" i="1"/>
  <c r="C5695" i="1"/>
  <c r="D5695" i="1"/>
  <c r="C5696" i="1"/>
  <c r="D5696" i="1"/>
  <c r="C5697" i="1"/>
  <c r="D5697" i="1"/>
  <c r="C5698" i="1"/>
  <c r="D5698" i="1"/>
  <c r="C5699" i="1"/>
  <c r="D5699" i="1"/>
  <c r="C5700" i="1"/>
  <c r="D5700" i="1"/>
  <c r="C5701" i="1"/>
  <c r="D5701" i="1"/>
  <c r="C5702" i="1"/>
  <c r="D5702" i="1"/>
  <c r="C5703" i="1"/>
  <c r="D5703" i="1"/>
  <c r="C5704" i="1"/>
  <c r="D5704" i="1"/>
  <c r="C5705" i="1"/>
  <c r="D5705" i="1"/>
  <c r="C5706" i="1"/>
  <c r="D5706" i="1"/>
  <c r="C5707" i="1"/>
  <c r="D5707" i="1"/>
  <c r="C5708" i="1"/>
  <c r="D5708" i="1"/>
  <c r="C5709" i="1"/>
  <c r="D5709" i="1"/>
  <c r="C5710" i="1"/>
  <c r="D5710" i="1"/>
  <c r="C5711" i="1"/>
  <c r="D5711" i="1"/>
  <c r="C5712" i="1"/>
  <c r="D5712" i="1"/>
  <c r="C5713" i="1"/>
  <c r="D5713" i="1"/>
  <c r="C5714" i="1"/>
  <c r="D5714" i="1"/>
  <c r="C5715" i="1"/>
  <c r="D5715" i="1"/>
  <c r="C5716" i="1"/>
  <c r="D5716" i="1"/>
  <c r="C5717" i="1"/>
  <c r="D5717" i="1"/>
  <c r="C5718" i="1"/>
  <c r="D5718" i="1"/>
  <c r="C5719" i="1"/>
  <c r="D5719" i="1"/>
  <c r="C5720" i="1"/>
  <c r="D5720" i="1"/>
  <c r="C5721" i="1"/>
  <c r="D5721" i="1"/>
  <c r="C5722" i="1"/>
  <c r="D5722" i="1"/>
  <c r="C5723" i="1"/>
  <c r="D5723" i="1"/>
  <c r="C5724" i="1"/>
  <c r="D5724" i="1"/>
  <c r="C5725" i="1"/>
  <c r="D5725" i="1"/>
  <c r="C5726" i="1"/>
  <c r="D5726" i="1"/>
  <c r="C5727" i="1"/>
  <c r="D5727" i="1"/>
  <c r="C5728" i="1"/>
  <c r="D5728" i="1"/>
  <c r="C5729" i="1"/>
  <c r="D5729" i="1"/>
  <c r="C5730" i="1"/>
  <c r="D5730" i="1"/>
  <c r="C5731" i="1"/>
  <c r="D5731" i="1"/>
  <c r="C5732" i="1"/>
  <c r="D5732" i="1"/>
  <c r="C5733" i="1"/>
  <c r="D5733" i="1"/>
  <c r="C5734" i="1"/>
  <c r="D5734" i="1"/>
  <c r="C5735" i="1"/>
  <c r="D5735" i="1"/>
  <c r="C5736" i="1"/>
  <c r="D5736" i="1"/>
  <c r="C5737" i="1"/>
  <c r="D5737" i="1"/>
  <c r="C5738" i="1"/>
  <c r="D5738" i="1"/>
  <c r="C5739" i="1"/>
  <c r="D5739" i="1"/>
  <c r="C5740" i="1"/>
  <c r="D5740" i="1"/>
  <c r="C5741" i="1"/>
  <c r="D5741" i="1"/>
  <c r="C5742" i="1"/>
  <c r="D5742" i="1"/>
  <c r="C5743" i="1"/>
  <c r="D5743" i="1"/>
  <c r="C5744" i="1"/>
  <c r="D5744" i="1"/>
  <c r="C5745" i="1"/>
  <c r="D5745" i="1"/>
  <c r="C5746" i="1"/>
  <c r="D5746" i="1"/>
  <c r="C5747" i="1"/>
  <c r="D5747" i="1"/>
  <c r="C5748" i="1"/>
  <c r="D5748" i="1"/>
  <c r="C5749" i="1"/>
  <c r="D5749" i="1"/>
  <c r="C5750" i="1"/>
  <c r="D5750" i="1"/>
  <c r="C5751" i="1"/>
  <c r="D5751" i="1"/>
  <c r="C5752" i="1"/>
  <c r="D5752" i="1"/>
  <c r="C5753" i="1"/>
  <c r="D5753" i="1"/>
  <c r="C5754" i="1"/>
  <c r="D5754" i="1"/>
  <c r="C5755" i="1"/>
  <c r="D5755" i="1"/>
  <c r="C5756" i="1"/>
  <c r="D5756" i="1"/>
  <c r="C5757" i="1"/>
  <c r="D5757" i="1"/>
  <c r="C5758" i="1"/>
  <c r="D5758" i="1"/>
  <c r="C5759" i="1"/>
  <c r="D5759" i="1"/>
  <c r="C5760" i="1"/>
  <c r="D5760" i="1"/>
  <c r="C5761" i="1"/>
  <c r="D5761" i="1"/>
  <c r="C5762" i="1"/>
  <c r="D5762" i="1"/>
  <c r="C5763" i="1"/>
  <c r="D5763" i="1"/>
  <c r="C5764" i="1"/>
  <c r="D5764" i="1"/>
  <c r="C5765" i="1"/>
  <c r="D5765" i="1"/>
  <c r="C5766" i="1"/>
  <c r="D5766" i="1"/>
  <c r="C5767" i="1"/>
  <c r="D5767" i="1"/>
  <c r="C5768" i="1"/>
  <c r="D5768" i="1"/>
  <c r="C5769" i="1"/>
  <c r="D5769" i="1"/>
  <c r="C5770" i="1"/>
  <c r="D5770" i="1"/>
  <c r="C5771" i="1"/>
  <c r="D5771" i="1"/>
  <c r="C5772" i="1"/>
  <c r="D5772" i="1"/>
  <c r="C5773" i="1"/>
  <c r="D5773" i="1"/>
  <c r="C5774" i="1"/>
  <c r="D5774" i="1"/>
  <c r="C5775" i="1"/>
  <c r="D5775" i="1"/>
  <c r="C5776" i="1"/>
  <c r="D5776" i="1"/>
  <c r="C5777" i="1"/>
  <c r="D5777" i="1"/>
  <c r="C5778" i="1"/>
  <c r="D5778" i="1"/>
  <c r="C5779" i="1"/>
  <c r="D5779" i="1"/>
  <c r="C5780" i="1"/>
  <c r="D5780" i="1"/>
  <c r="C5781" i="1"/>
  <c r="D5781" i="1"/>
  <c r="C5782" i="1"/>
  <c r="D5782" i="1"/>
  <c r="C5783" i="1"/>
  <c r="D5783" i="1"/>
  <c r="C5784" i="1"/>
  <c r="D5784" i="1"/>
  <c r="C5785" i="1"/>
  <c r="D5785" i="1"/>
  <c r="C5786" i="1"/>
  <c r="D5786" i="1"/>
  <c r="C5787" i="1"/>
  <c r="D5787" i="1"/>
  <c r="C5788" i="1"/>
  <c r="D5788" i="1"/>
  <c r="C5789" i="1"/>
  <c r="D5789" i="1"/>
  <c r="C5790" i="1"/>
  <c r="D5790" i="1"/>
  <c r="C5791" i="1"/>
  <c r="D5791" i="1"/>
  <c r="C5792" i="1"/>
  <c r="D5792" i="1"/>
  <c r="C5793" i="1"/>
  <c r="D5793" i="1"/>
  <c r="C5794" i="1"/>
  <c r="D5794" i="1"/>
  <c r="C5795" i="1"/>
  <c r="D5795" i="1"/>
  <c r="C5796" i="1"/>
  <c r="D5796" i="1"/>
  <c r="C5797" i="1"/>
  <c r="D5797" i="1"/>
  <c r="C5798" i="1"/>
  <c r="D5798" i="1"/>
  <c r="C5799" i="1"/>
  <c r="D5799" i="1"/>
  <c r="C5800" i="1"/>
  <c r="D5800" i="1"/>
  <c r="C5801" i="1"/>
  <c r="D5801" i="1"/>
  <c r="C5802" i="1"/>
  <c r="D5802" i="1"/>
  <c r="C5803" i="1"/>
  <c r="D5803" i="1"/>
  <c r="C5804" i="1"/>
  <c r="D5804" i="1"/>
  <c r="C5805" i="1"/>
  <c r="D5805" i="1"/>
  <c r="C5806" i="1"/>
  <c r="D5806" i="1"/>
  <c r="C5807" i="1"/>
  <c r="D5807" i="1"/>
  <c r="C5808" i="1"/>
  <c r="D5808" i="1"/>
  <c r="C5809" i="1"/>
  <c r="D5809" i="1"/>
  <c r="C5810" i="1"/>
  <c r="D5810" i="1"/>
  <c r="C5811" i="1"/>
  <c r="D5811" i="1"/>
  <c r="C5812" i="1"/>
  <c r="D5812" i="1"/>
  <c r="C5813" i="1"/>
  <c r="D5813" i="1"/>
  <c r="C5814" i="1"/>
  <c r="D5814" i="1"/>
  <c r="C5815" i="1"/>
  <c r="D5815" i="1"/>
  <c r="C5816" i="1"/>
  <c r="D5816" i="1"/>
  <c r="C5817" i="1"/>
  <c r="D5817" i="1"/>
  <c r="C5818" i="1"/>
  <c r="D5818" i="1"/>
  <c r="C5819" i="1"/>
  <c r="D5819" i="1"/>
  <c r="C5820" i="1"/>
  <c r="D5820" i="1"/>
  <c r="C5821" i="1"/>
  <c r="D5821" i="1"/>
  <c r="C5822" i="1"/>
  <c r="D5822" i="1"/>
  <c r="C5823" i="1"/>
  <c r="D5823" i="1"/>
  <c r="C5824" i="1"/>
  <c r="D5824" i="1"/>
  <c r="C5825" i="1"/>
  <c r="D5825" i="1"/>
  <c r="C5826" i="1"/>
  <c r="D5826" i="1"/>
  <c r="C5827" i="1"/>
  <c r="D5827" i="1"/>
  <c r="C5828" i="1"/>
  <c r="D5828" i="1"/>
  <c r="C5829" i="1"/>
  <c r="D5829" i="1"/>
  <c r="C5830" i="1"/>
  <c r="D5830" i="1"/>
  <c r="C5831" i="1"/>
  <c r="D5831" i="1"/>
  <c r="C5832" i="1"/>
  <c r="D5832" i="1"/>
  <c r="C5833" i="1"/>
  <c r="D5833" i="1"/>
  <c r="C5834" i="1"/>
  <c r="D5834" i="1"/>
  <c r="C5835" i="1"/>
  <c r="D5835" i="1"/>
  <c r="C5836" i="1"/>
  <c r="D5836" i="1"/>
  <c r="C5837" i="1"/>
  <c r="D5837" i="1"/>
  <c r="C5838" i="1"/>
  <c r="D5838" i="1"/>
  <c r="C5839" i="1"/>
  <c r="D5839" i="1"/>
  <c r="C5840" i="1"/>
  <c r="D5840" i="1"/>
  <c r="C5841" i="1"/>
  <c r="D5841" i="1"/>
  <c r="C5842" i="1"/>
  <c r="D5842" i="1"/>
  <c r="C5843" i="1"/>
  <c r="D5843" i="1"/>
  <c r="C5844" i="1"/>
  <c r="D5844" i="1"/>
  <c r="C5845" i="1"/>
  <c r="D5845" i="1"/>
  <c r="C5846" i="1"/>
  <c r="D5846" i="1"/>
  <c r="C5847" i="1"/>
  <c r="D5847" i="1"/>
  <c r="C5848" i="1"/>
  <c r="D5848" i="1"/>
  <c r="C5849" i="1"/>
  <c r="D5849" i="1"/>
  <c r="C5850" i="1"/>
  <c r="D5850" i="1"/>
  <c r="C5851" i="1"/>
  <c r="D5851" i="1"/>
  <c r="C5852" i="1"/>
  <c r="D5852" i="1"/>
  <c r="C5853" i="1"/>
  <c r="D5853" i="1"/>
  <c r="C5854" i="1"/>
  <c r="D5854" i="1"/>
  <c r="C5855" i="1"/>
  <c r="D5855" i="1"/>
  <c r="C5856" i="1"/>
  <c r="D5856" i="1"/>
  <c r="C5857" i="1"/>
  <c r="D5857" i="1"/>
  <c r="C5858" i="1"/>
  <c r="D5858" i="1"/>
  <c r="C5859" i="1"/>
  <c r="D5859" i="1"/>
  <c r="C5860" i="1"/>
  <c r="D5860" i="1"/>
  <c r="C5861" i="1"/>
  <c r="D5861" i="1"/>
  <c r="C5862" i="1"/>
  <c r="D5862" i="1"/>
  <c r="C5863" i="1"/>
  <c r="D5863" i="1"/>
  <c r="C5864" i="1"/>
  <c r="D5864" i="1"/>
  <c r="C5865" i="1"/>
  <c r="D5865" i="1"/>
  <c r="C5866" i="1"/>
  <c r="D5866" i="1"/>
  <c r="C5867" i="1"/>
  <c r="D5867" i="1"/>
  <c r="C5868" i="1"/>
  <c r="D5868" i="1"/>
  <c r="C5869" i="1"/>
  <c r="D5869" i="1"/>
  <c r="C5870" i="1"/>
  <c r="D5870" i="1"/>
  <c r="C5871" i="1"/>
  <c r="D5871" i="1"/>
  <c r="C5872" i="1"/>
  <c r="D5872" i="1"/>
  <c r="C5873" i="1"/>
  <c r="D5873" i="1"/>
  <c r="C5874" i="1"/>
  <c r="D5874" i="1"/>
  <c r="C5875" i="1"/>
  <c r="D5875" i="1"/>
  <c r="C5876" i="1"/>
  <c r="D5876" i="1"/>
  <c r="C5877" i="1"/>
  <c r="D5877" i="1"/>
  <c r="C5878" i="1"/>
  <c r="D5878" i="1"/>
  <c r="C5879" i="1"/>
  <c r="D5879" i="1"/>
  <c r="C5880" i="1"/>
  <c r="D5880" i="1"/>
  <c r="C5881" i="1"/>
  <c r="D5881" i="1"/>
  <c r="C5882" i="1"/>
  <c r="D5882" i="1"/>
  <c r="C5883" i="1"/>
  <c r="D5883" i="1"/>
  <c r="C5884" i="1"/>
  <c r="D5884" i="1"/>
  <c r="C5885" i="1"/>
  <c r="D5885" i="1"/>
  <c r="C5886" i="1"/>
  <c r="D5886" i="1"/>
  <c r="C5887" i="1"/>
  <c r="D5887" i="1"/>
  <c r="C5888" i="1"/>
  <c r="D5888" i="1"/>
  <c r="C5889" i="1"/>
  <c r="D5889" i="1"/>
  <c r="C5890" i="1"/>
  <c r="D5890" i="1"/>
  <c r="C5891" i="1"/>
  <c r="D5891" i="1"/>
  <c r="C5892" i="1"/>
  <c r="D5892" i="1"/>
  <c r="C5893" i="1"/>
  <c r="D5893" i="1"/>
  <c r="C5894" i="1"/>
  <c r="D5894" i="1"/>
  <c r="C5895" i="1"/>
  <c r="D5895" i="1"/>
  <c r="C5896" i="1"/>
  <c r="D5896" i="1"/>
  <c r="C5897" i="1"/>
  <c r="D5897" i="1"/>
  <c r="C5898" i="1"/>
  <c r="D5898" i="1"/>
  <c r="C5899" i="1"/>
  <c r="D5899" i="1"/>
  <c r="C5900" i="1"/>
  <c r="D5900" i="1"/>
  <c r="C5901" i="1"/>
  <c r="D5901" i="1"/>
  <c r="C5902" i="1"/>
  <c r="D5902" i="1"/>
  <c r="C5903" i="1"/>
  <c r="D5903" i="1"/>
  <c r="C5904" i="1"/>
  <c r="D5904" i="1"/>
  <c r="C5905" i="1"/>
  <c r="D5905" i="1"/>
  <c r="C5906" i="1"/>
  <c r="D5906" i="1"/>
  <c r="C5907" i="1"/>
  <c r="D5907" i="1"/>
  <c r="C5908" i="1"/>
  <c r="D5908" i="1"/>
  <c r="C5909" i="1"/>
  <c r="D5909" i="1"/>
  <c r="C5910" i="1"/>
  <c r="D5910" i="1"/>
  <c r="C5911" i="1"/>
  <c r="D5911" i="1"/>
  <c r="C5912" i="1"/>
  <c r="D5912" i="1"/>
  <c r="C5913" i="1"/>
  <c r="D5913" i="1"/>
  <c r="C5914" i="1"/>
  <c r="D5914" i="1"/>
  <c r="C5915" i="1"/>
  <c r="D5915" i="1"/>
  <c r="C5916" i="1"/>
  <c r="D5916" i="1"/>
  <c r="C5917" i="1"/>
  <c r="D5917" i="1"/>
  <c r="C5918" i="1"/>
  <c r="D5918" i="1"/>
  <c r="C5919" i="1"/>
  <c r="D5919" i="1"/>
  <c r="C5920" i="1"/>
  <c r="D5920" i="1"/>
  <c r="C5921" i="1"/>
  <c r="D5921" i="1"/>
  <c r="C5922" i="1"/>
  <c r="D5922" i="1"/>
  <c r="C5923" i="1"/>
  <c r="D5923" i="1"/>
  <c r="C5924" i="1"/>
  <c r="D5924" i="1"/>
  <c r="C5925" i="1"/>
  <c r="D5925" i="1"/>
  <c r="C5926" i="1"/>
  <c r="D5926" i="1"/>
  <c r="C5927" i="1"/>
  <c r="D5927" i="1"/>
  <c r="C5928" i="1"/>
  <c r="D5928" i="1"/>
  <c r="C5929" i="1"/>
  <c r="D5929" i="1"/>
  <c r="C5930" i="1"/>
  <c r="D5930" i="1"/>
  <c r="C5931" i="1"/>
  <c r="D5931" i="1"/>
  <c r="C5932" i="1"/>
  <c r="D5932" i="1"/>
  <c r="C5933" i="1"/>
  <c r="D5933" i="1"/>
  <c r="C5934" i="1"/>
  <c r="D5934" i="1"/>
  <c r="C5935" i="1"/>
  <c r="D5935" i="1"/>
  <c r="C5936" i="1"/>
  <c r="D5936" i="1"/>
  <c r="C5937" i="1"/>
  <c r="D5937" i="1"/>
  <c r="C5938" i="1"/>
  <c r="D5938" i="1"/>
  <c r="C5939" i="1"/>
  <c r="D5939" i="1"/>
  <c r="C5940" i="1"/>
  <c r="D5940" i="1"/>
  <c r="C5941" i="1"/>
  <c r="D5941" i="1"/>
  <c r="C5942" i="1"/>
  <c r="D5942" i="1"/>
  <c r="C5943" i="1"/>
  <c r="D5943" i="1"/>
  <c r="C5944" i="1"/>
  <c r="D5944" i="1"/>
  <c r="C5945" i="1"/>
  <c r="D5945" i="1"/>
  <c r="C5946" i="1"/>
  <c r="D5946" i="1"/>
  <c r="C5947" i="1"/>
  <c r="D5947" i="1"/>
  <c r="C5948" i="1"/>
  <c r="D5948" i="1"/>
  <c r="C5949" i="1"/>
  <c r="D5949" i="1"/>
  <c r="C5950" i="1"/>
  <c r="D5950" i="1"/>
  <c r="C5951" i="1"/>
  <c r="D5951" i="1"/>
  <c r="C5952" i="1"/>
  <c r="D5952" i="1"/>
  <c r="C5953" i="1"/>
  <c r="D5953" i="1"/>
  <c r="C5954" i="1"/>
  <c r="D5954" i="1"/>
  <c r="C5955" i="1"/>
  <c r="D5955" i="1"/>
  <c r="C5956" i="1"/>
  <c r="D5956" i="1"/>
  <c r="C5957" i="1"/>
  <c r="D5957" i="1"/>
  <c r="C5958" i="1"/>
  <c r="D5958" i="1"/>
  <c r="C5959" i="1"/>
  <c r="D5959" i="1"/>
  <c r="C5960" i="1"/>
  <c r="D5960" i="1"/>
  <c r="C5961" i="1"/>
  <c r="D5961" i="1"/>
  <c r="C5962" i="1"/>
  <c r="D5962" i="1"/>
  <c r="C5963" i="1"/>
  <c r="D5963" i="1"/>
  <c r="C5964" i="1"/>
  <c r="D5964" i="1"/>
  <c r="C5965" i="1"/>
  <c r="D5965" i="1"/>
  <c r="C5966" i="1"/>
  <c r="D5966" i="1"/>
  <c r="C5967" i="1"/>
  <c r="D5967" i="1"/>
  <c r="C5968" i="1"/>
  <c r="D5968" i="1"/>
  <c r="C5969" i="1"/>
  <c r="D5969" i="1"/>
  <c r="C5970" i="1"/>
  <c r="D5970" i="1"/>
  <c r="C5971" i="1"/>
  <c r="D5971" i="1"/>
  <c r="C5972" i="1"/>
  <c r="D5972" i="1"/>
  <c r="C5973" i="1"/>
  <c r="D5973" i="1"/>
  <c r="C5974" i="1"/>
  <c r="D5974" i="1"/>
  <c r="C5975" i="1"/>
  <c r="D5975" i="1"/>
  <c r="C5976" i="1"/>
  <c r="D5976" i="1"/>
  <c r="C5977" i="1"/>
  <c r="D5977" i="1"/>
  <c r="C5978" i="1"/>
  <c r="D5978" i="1"/>
  <c r="C5979" i="1"/>
  <c r="D5979" i="1"/>
  <c r="C5980" i="1"/>
  <c r="D5980" i="1"/>
  <c r="C5981" i="1"/>
  <c r="D5981" i="1"/>
  <c r="C5982" i="1"/>
  <c r="D5982" i="1"/>
  <c r="C5983" i="1"/>
  <c r="D5983" i="1"/>
  <c r="C5984" i="1"/>
  <c r="D5984" i="1"/>
  <c r="C5985" i="1"/>
  <c r="D5985" i="1"/>
  <c r="C5986" i="1"/>
  <c r="D5986" i="1"/>
  <c r="C5987" i="1"/>
  <c r="D5987" i="1"/>
  <c r="C5988" i="1"/>
  <c r="D5988" i="1"/>
  <c r="C5989" i="1"/>
  <c r="D5989" i="1"/>
  <c r="C5990" i="1"/>
  <c r="D5990" i="1"/>
  <c r="C5991" i="1"/>
  <c r="D5991" i="1"/>
  <c r="C5992" i="1"/>
  <c r="D5992" i="1"/>
  <c r="C5993" i="1"/>
  <c r="D5993" i="1"/>
  <c r="C5994" i="1"/>
  <c r="D5994" i="1"/>
  <c r="C5995" i="1"/>
  <c r="D5995" i="1"/>
  <c r="C5996" i="1"/>
  <c r="D5996" i="1"/>
  <c r="C5997" i="1"/>
  <c r="D5997" i="1"/>
  <c r="C5998" i="1"/>
  <c r="D5998" i="1"/>
  <c r="C5999" i="1"/>
  <c r="D5999" i="1"/>
  <c r="C6000" i="1"/>
  <c r="D6000" i="1"/>
  <c r="C6001" i="1"/>
  <c r="D6001" i="1"/>
  <c r="C6002" i="1"/>
  <c r="D6002" i="1"/>
  <c r="C6003" i="1"/>
  <c r="D6003" i="1"/>
  <c r="C6004" i="1"/>
  <c r="D6004" i="1"/>
  <c r="C6005" i="1"/>
  <c r="D6005" i="1"/>
  <c r="C6006" i="1"/>
  <c r="D6006" i="1"/>
  <c r="C6007" i="1"/>
  <c r="D6007" i="1"/>
  <c r="C6008" i="1"/>
  <c r="D6008" i="1"/>
  <c r="C6009" i="1"/>
  <c r="D6009" i="1"/>
  <c r="C6010" i="1"/>
  <c r="D6010" i="1"/>
  <c r="C6011" i="1"/>
  <c r="D6011" i="1"/>
  <c r="C6012" i="1"/>
  <c r="D6012" i="1"/>
  <c r="C6013" i="1"/>
  <c r="D6013" i="1"/>
  <c r="C6014" i="1"/>
  <c r="D6014" i="1"/>
  <c r="C6015" i="1"/>
  <c r="D6015" i="1"/>
  <c r="C6016" i="1"/>
  <c r="D6016" i="1"/>
  <c r="C6017" i="1"/>
  <c r="D6017" i="1"/>
  <c r="C6018" i="1"/>
  <c r="D6018" i="1"/>
  <c r="C6019" i="1"/>
  <c r="D6019" i="1"/>
  <c r="C6020" i="1"/>
  <c r="D6020" i="1"/>
  <c r="C6021" i="1"/>
  <c r="D6021" i="1"/>
  <c r="C6022" i="1"/>
  <c r="D6022" i="1"/>
  <c r="C6023" i="1"/>
  <c r="D6023" i="1"/>
  <c r="C6024" i="1"/>
  <c r="D6024" i="1"/>
  <c r="C6025" i="1"/>
  <c r="D6025" i="1"/>
  <c r="C6026" i="1"/>
  <c r="D6026" i="1"/>
  <c r="C6027" i="1"/>
  <c r="D6027" i="1"/>
  <c r="C6028" i="1"/>
  <c r="D6028" i="1"/>
  <c r="C6029" i="1"/>
  <c r="D6029" i="1"/>
  <c r="C6030" i="1"/>
  <c r="D6030" i="1"/>
  <c r="C6031" i="1"/>
  <c r="D6031" i="1"/>
  <c r="C6032" i="1"/>
  <c r="D6032" i="1"/>
  <c r="C6033" i="1"/>
  <c r="D6033" i="1"/>
  <c r="C6034" i="1"/>
  <c r="D6034" i="1"/>
  <c r="C6035" i="1"/>
  <c r="D6035" i="1"/>
  <c r="C6036" i="1"/>
  <c r="D6036" i="1"/>
  <c r="C6037" i="1"/>
  <c r="D6037" i="1"/>
  <c r="C6038" i="1"/>
  <c r="D6038" i="1"/>
  <c r="C6039" i="1"/>
  <c r="D6039" i="1"/>
  <c r="C6040" i="1"/>
  <c r="D6040" i="1"/>
  <c r="C6041" i="1"/>
  <c r="D6041" i="1"/>
  <c r="C6042" i="1"/>
  <c r="D6042" i="1"/>
  <c r="C6043" i="1"/>
  <c r="D6043" i="1"/>
  <c r="C6044" i="1"/>
  <c r="D6044" i="1"/>
  <c r="C6045" i="1"/>
  <c r="D6045" i="1"/>
  <c r="C6046" i="1"/>
  <c r="D6046" i="1"/>
  <c r="C6047" i="1"/>
  <c r="D6047" i="1"/>
  <c r="C6048" i="1"/>
  <c r="D6048" i="1"/>
  <c r="C6049" i="1"/>
  <c r="D6049" i="1"/>
  <c r="C6050" i="1"/>
  <c r="D6050" i="1"/>
  <c r="C6051" i="1"/>
  <c r="D6051" i="1"/>
  <c r="C6052" i="1"/>
  <c r="D6052" i="1"/>
  <c r="C6053" i="1"/>
  <c r="D6053" i="1"/>
  <c r="C6054" i="1"/>
  <c r="D6054" i="1"/>
  <c r="C6055" i="1"/>
  <c r="D6055" i="1"/>
  <c r="C6056" i="1"/>
  <c r="D6056" i="1"/>
  <c r="C6057" i="1"/>
  <c r="D6057" i="1"/>
  <c r="C6058" i="1"/>
  <c r="D6058" i="1"/>
  <c r="C6059" i="1"/>
  <c r="D6059" i="1"/>
  <c r="C6060" i="1"/>
  <c r="D6060" i="1"/>
  <c r="C6061" i="1"/>
  <c r="D6061" i="1"/>
  <c r="C6062" i="1"/>
  <c r="D6062" i="1"/>
  <c r="C6063" i="1"/>
  <c r="D6063" i="1"/>
  <c r="C6064" i="1"/>
  <c r="D6064" i="1"/>
  <c r="C6065" i="1"/>
  <c r="D6065" i="1"/>
  <c r="C6066" i="1"/>
  <c r="D6066" i="1"/>
  <c r="C6067" i="1"/>
  <c r="D6067" i="1"/>
  <c r="C6068" i="1"/>
  <c r="D6068" i="1"/>
  <c r="C6069" i="1"/>
  <c r="D6069" i="1"/>
  <c r="C6070" i="1"/>
  <c r="D6070" i="1"/>
  <c r="C6071" i="1"/>
  <c r="D6071" i="1"/>
  <c r="C6072" i="1"/>
  <c r="D6072" i="1"/>
  <c r="C6073" i="1"/>
  <c r="D6073" i="1"/>
  <c r="C6074" i="1"/>
  <c r="D6074" i="1"/>
  <c r="C6075" i="1"/>
  <c r="D6075" i="1"/>
  <c r="C6076" i="1"/>
  <c r="D6076" i="1"/>
  <c r="C6077" i="1"/>
  <c r="D6077" i="1"/>
  <c r="C6078" i="1"/>
  <c r="D6078" i="1"/>
  <c r="C6079" i="1"/>
  <c r="D6079" i="1"/>
  <c r="C6080" i="1"/>
  <c r="D6080" i="1"/>
  <c r="C6081" i="1"/>
  <c r="D6081" i="1"/>
  <c r="C6082" i="1"/>
  <c r="D6082" i="1"/>
  <c r="C6083" i="1"/>
  <c r="D6083" i="1"/>
  <c r="C6084" i="1"/>
  <c r="D6084" i="1"/>
  <c r="C6085" i="1"/>
  <c r="D6085" i="1"/>
  <c r="C6086" i="1"/>
  <c r="D6086" i="1"/>
  <c r="C6087" i="1"/>
  <c r="D6087" i="1"/>
  <c r="C6088" i="1"/>
  <c r="D6088" i="1"/>
  <c r="C6089" i="1"/>
  <c r="D6089" i="1"/>
  <c r="C6090" i="1"/>
  <c r="D6090" i="1"/>
  <c r="C6091" i="1"/>
  <c r="D6091" i="1"/>
  <c r="C6092" i="1"/>
  <c r="D6092" i="1"/>
  <c r="C6093" i="1"/>
  <c r="D6093" i="1"/>
  <c r="C6094" i="1"/>
  <c r="D6094" i="1"/>
  <c r="C6095" i="1"/>
  <c r="D6095" i="1"/>
  <c r="C6096" i="1"/>
  <c r="D6096" i="1"/>
  <c r="C6097" i="1"/>
  <c r="D6097" i="1"/>
  <c r="C6098" i="1"/>
  <c r="D6098" i="1"/>
  <c r="C6099" i="1"/>
  <c r="D6099" i="1"/>
  <c r="C6100" i="1"/>
  <c r="D6100" i="1"/>
  <c r="C6101" i="1"/>
  <c r="D6101" i="1"/>
  <c r="C6102" i="1"/>
  <c r="D6102" i="1"/>
  <c r="C6103" i="1"/>
  <c r="D6103" i="1"/>
  <c r="C6104" i="1"/>
  <c r="D6104" i="1"/>
  <c r="C6105" i="1"/>
  <c r="D6105" i="1"/>
  <c r="C6106" i="1"/>
  <c r="D6106" i="1"/>
  <c r="C6107" i="1"/>
  <c r="D6107" i="1"/>
  <c r="C6108" i="1"/>
  <c r="D6108" i="1"/>
  <c r="C6109" i="1"/>
  <c r="D6109" i="1"/>
  <c r="C6110" i="1"/>
  <c r="D6110" i="1"/>
  <c r="C6111" i="1"/>
  <c r="D6111" i="1"/>
  <c r="C6112" i="1"/>
  <c r="D6112" i="1"/>
  <c r="C6113" i="1"/>
  <c r="D6113" i="1"/>
  <c r="C6114" i="1"/>
  <c r="D6114" i="1"/>
  <c r="C6115" i="1"/>
  <c r="D6115" i="1"/>
  <c r="C6116" i="1"/>
  <c r="D6116" i="1"/>
  <c r="C6117" i="1"/>
  <c r="D6117" i="1"/>
  <c r="C6118" i="1"/>
  <c r="D6118" i="1"/>
  <c r="C6119" i="1"/>
  <c r="D6119" i="1"/>
  <c r="C6120" i="1"/>
  <c r="D6120" i="1"/>
  <c r="C6121" i="1"/>
  <c r="D6121" i="1"/>
  <c r="C6122" i="1"/>
  <c r="D6122" i="1"/>
  <c r="C6123" i="1"/>
  <c r="D6123" i="1"/>
  <c r="C6124" i="1"/>
  <c r="D6124" i="1"/>
  <c r="C6125" i="1"/>
  <c r="D6125" i="1"/>
  <c r="C6126" i="1"/>
  <c r="D6126" i="1"/>
  <c r="C6127" i="1"/>
  <c r="D6127" i="1"/>
  <c r="C6128" i="1"/>
  <c r="D6128" i="1"/>
  <c r="C6129" i="1"/>
  <c r="D6129" i="1"/>
  <c r="C6130" i="1"/>
  <c r="D6130" i="1"/>
  <c r="C6131" i="1"/>
  <c r="D6131" i="1"/>
  <c r="C6132" i="1"/>
  <c r="D6132" i="1"/>
  <c r="C6133" i="1"/>
  <c r="D6133" i="1"/>
  <c r="C6134" i="1"/>
  <c r="D6134" i="1"/>
  <c r="C6135" i="1"/>
  <c r="D6135" i="1"/>
  <c r="C6136" i="1"/>
  <c r="D6136" i="1"/>
  <c r="C6137" i="1"/>
  <c r="D6137" i="1"/>
  <c r="C6138" i="1"/>
  <c r="D6138" i="1"/>
  <c r="C6139" i="1"/>
  <c r="D6139" i="1"/>
  <c r="C6140" i="1"/>
  <c r="D6140" i="1"/>
  <c r="C6141" i="1"/>
  <c r="D6141" i="1"/>
  <c r="C6142" i="1"/>
  <c r="D6142" i="1"/>
  <c r="C6143" i="1"/>
  <c r="D6143" i="1"/>
  <c r="C6144" i="1"/>
  <c r="D6144" i="1"/>
  <c r="C6145" i="1"/>
  <c r="D6145" i="1"/>
  <c r="C6146" i="1"/>
  <c r="D6146" i="1"/>
  <c r="C6147" i="1"/>
  <c r="D6147" i="1"/>
  <c r="C6148" i="1"/>
  <c r="D6148" i="1"/>
  <c r="C6149" i="1"/>
  <c r="D6149" i="1"/>
  <c r="C6150" i="1"/>
  <c r="D6150" i="1"/>
  <c r="C6151" i="1"/>
  <c r="D6151" i="1"/>
  <c r="C6152" i="1"/>
  <c r="D6152" i="1"/>
  <c r="C6153" i="1"/>
  <c r="D6153" i="1"/>
  <c r="C6154" i="1"/>
  <c r="D6154" i="1"/>
  <c r="C6155" i="1"/>
  <c r="D6155" i="1"/>
  <c r="C6156" i="1"/>
  <c r="D6156" i="1"/>
  <c r="C6157" i="1"/>
  <c r="D6157" i="1"/>
  <c r="C6158" i="1"/>
  <c r="D6158" i="1"/>
  <c r="C6159" i="1"/>
  <c r="D6159" i="1"/>
  <c r="C6160" i="1"/>
  <c r="D6160" i="1"/>
  <c r="C6161" i="1"/>
  <c r="D6161" i="1"/>
  <c r="C6162" i="1"/>
  <c r="D6162" i="1"/>
  <c r="C6163" i="1"/>
  <c r="D6163" i="1"/>
  <c r="C6164" i="1"/>
  <c r="D6164" i="1"/>
  <c r="C6165" i="1"/>
  <c r="D6165" i="1"/>
  <c r="C6166" i="1"/>
  <c r="D6166" i="1"/>
  <c r="C6167" i="1"/>
  <c r="D6167" i="1"/>
  <c r="C6168" i="1"/>
  <c r="D6168" i="1"/>
  <c r="C6169" i="1"/>
  <c r="D6169" i="1"/>
  <c r="C6170" i="1"/>
  <c r="D6170" i="1"/>
  <c r="C6171" i="1"/>
  <c r="D6171" i="1"/>
  <c r="C6172" i="1"/>
  <c r="D6172" i="1"/>
  <c r="C6173" i="1"/>
  <c r="D6173" i="1"/>
  <c r="C6174" i="1"/>
  <c r="D6174" i="1"/>
  <c r="C6175" i="1"/>
  <c r="D6175" i="1"/>
  <c r="C6176" i="1"/>
  <c r="D6176" i="1"/>
  <c r="C6177" i="1"/>
  <c r="D6177" i="1"/>
  <c r="C6178" i="1"/>
  <c r="D6178" i="1"/>
  <c r="C6179" i="1"/>
  <c r="D6179" i="1"/>
  <c r="C6180" i="1"/>
  <c r="D6180" i="1"/>
  <c r="C6181" i="1"/>
  <c r="D6181" i="1"/>
  <c r="C6182" i="1"/>
  <c r="D6182" i="1"/>
  <c r="C6183" i="1"/>
  <c r="D6183" i="1"/>
  <c r="C6184" i="1"/>
  <c r="D6184" i="1"/>
  <c r="C6185" i="1"/>
  <c r="D6185" i="1"/>
  <c r="C6186" i="1"/>
  <c r="D6186" i="1"/>
  <c r="C6187" i="1"/>
  <c r="D6187" i="1"/>
  <c r="C6188" i="1"/>
  <c r="D6188" i="1"/>
  <c r="C6189" i="1"/>
  <c r="D6189" i="1"/>
  <c r="C6190" i="1"/>
  <c r="D6190" i="1"/>
  <c r="C6191" i="1"/>
  <c r="D6191" i="1"/>
  <c r="C6192" i="1"/>
  <c r="D6192" i="1"/>
  <c r="C6193" i="1"/>
  <c r="D6193" i="1"/>
  <c r="C6194" i="1"/>
  <c r="D6194" i="1"/>
  <c r="C6195" i="1"/>
  <c r="D6195" i="1"/>
  <c r="C6196" i="1"/>
  <c r="D6196" i="1"/>
  <c r="C6197" i="1"/>
  <c r="D6197" i="1"/>
  <c r="C6198" i="1"/>
  <c r="D6198" i="1"/>
  <c r="C6199" i="1"/>
  <c r="D6199" i="1"/>
  <c r="C6200" i="1"/>
  <c r="D6200" i="1"/>
  <c r="C6201" i="1"/>
  <c r="D6201" i="1"/>
  <c r="C6202" i="1"/>
  <c r="D6202" i="1"/>
  <c r="C6203" i="1"/>
  <c r="D6203" i="1"/>
  <c r="C6204" i="1"/>
  <c r="D6204" i="1"/>
  <c r="C6205" i="1"/>
  <c r="D6205" i="1"/>
  <c r="C6206" i="1"/>
  <c r="D6206" i="1"/>
  <c r="C6207" i="1"/>
  <c r="D6207" i="1"/>
  <c r="C6208" i="1"/>
  <c r="D6208" i="1"/>
  <c r="C6209" i="1"/>
  <c r="D6209" i="1"/>
  <c r="C6210" i="1"/>
  <c r="D6210" i="1"/>
  <c r="C6211" i="1"/>
  <c r="D6211" i="1"/>
  <c r="C6212" i="1"/>
  <c r="D6212" i="1"/>
  <c r="C6213" i="1"/>
  <c r="D6213" i="1"/>
  <c r="C6214" i="1"/>
  <c r="D6214" i="1"/>
  <c r="C6215" i="1"/>
  <c r="D6215" i="1"/>
  <c r="C6216" i="1"/>
  <c r="D6216" i="1"/>
  <c r="C6217" i="1"/>
  <c r="D6217" i="1"/>
  <c r="C6218" i="1"/>
  <c r="D6218" i="1"/>
  <c r="C6219" i="1"/>
  <c r="D6219" i="1"/>
  <c r="C6220" i="1"/>
  <c r="D6220" i="1"/>
  <c r="C6221" i="1"/>
  <c r="D6221" i="1"/>
  <c r="C6222" i="1"/>
  <c r="D6222" i="1"/>
  <c r="C6223" i="1"/>
  <c r="D6223" i="1"/>
  <c r="C6224" i="1"/>
  <c r="D6224" i="1"/>
  <c r="C6225" i="1"/>
  <c r="D6225" i="1"/>
  <c r="C6226" i="1"/>
  <c r="D6226" i="1"/>
  <c r="C6227" i="1"/>
  <c r="D6227" i="1"/>
  <c r="C6228" i="1"/>
  <c r="D6228" i="1"/>
  <c r="C6229" i="1"/>
  <c r="D6229" i="1"/>
  <c r="C6230" i="1"/>
  <c r="D6230" i="1"/>
  <c r="C6231" i="1"/>
  <c r="D6231" i="1"/>
  <c r="C6232" i="1"/>
  <c r="D6232" i="1"/>
  <c r="C6233" i="1"/>
  <c r="D6233" i="1"/>
  <c r="C6234" i="1"/>
  <c r="D6234" i="1"/>
  <c r="C6235" i="1"/>
  <c r="D6235" i="1"/>
  <c r="C6236" i="1"/>
  <c r="D6236" i="1"/>
  <c r="C6237" i="1"/>
  <c r="D6237" i="1"/>
  <c r="C6238" i="1"/>
  <c r="D6238" i="1"/>
  <c r="C6239" i="1"/>
  <c r="D6239" i="1"/>
  <c r="C6240" i="1"/>
  <c r="D6240" i="1"/>
  <c r="C6241" i="1"/>
  <c r="D6241" i="1"/>
  <c r="C6242" i="1"/>
  <c r="D6242" i="1"/>
  <c r="C6243" i="1"/>
  <c r="D6243" i="1"/>
  <c r="C6244" i="1"/>
  <c r="D6244" i="1"/>
  <c r="C6245" i="1"/>
  <c r="D6245" i="1"/>
  <c r="C6246" i="1"/>
  <c r="D6246" i="1"/>
  <c r="C6247" i="1"/>
  <c r="D6247" i="1"/>
  <c r="C6248" i="1"/>
  <c r="D6248" i="1"/>
  <c r="C6249" i="1"/>
  <c r="D6249" i="1"/>
  <c r="C6250" i="1"/>
  <c r="D6250" i="1"/>
  <c r="C6251" i="1"/>
  <c r="D6251" i="1"/>
  <c r="C6252" i="1"/>
  <c r="D6252" i="1"/>
  <c r="C6253" i="1"/>
  <c r="D6253" i="1"/>
  <c r="C6254" i="1"/>
  <c r="D6254" i="1"/>
  <c r="C6255" i="1"/>
  <c r="D6255" i="1"/>
  <c r="C6256" i="1"/>
  <c r="D6256" i="1"/>
  <c r="C6257" i="1"/>
  <c r="D6257" i="1"/>
  <c r="C6258" i="1"/>
  <c r="D6258" i="1"/>
  <c r="C6259" i="1"/>
  <c r="D6259" i="1"/>
  <c r="C6260" i="1"/>
  <c r="D6260" i="1"/>
  <c r="C6261" i="1"/>
  <c r="D6261" i="1"/>
  <c r="C6262" i="1"/>
  <c r="D6262" i="1"/>
  <c r="C6263" i="1"/>
  <c r="D6263" i="1"/>
  <c r="C6264" i="1"/>
  <c r="D6264" i="1"/>
  <c r="C6265" i="1"/>
  <c r="D6265" i="1"/>
  <c r="C6266" i="1"/>
  <c r="D6266" i="1"/>
  <c r="C6267" i="1"/>
  <c r="D6267" i="1"/>
  <c r="C6268" i="1"/>
  <c r="D6268" i="1"/>
  <c r="C6269" i="1"/>
  <c r="D6269" i="1"/>
  <c r="C6270" i="1"/>
  <c r="D6270" i="1"/>
  <c r="C6271" i="1"/>
  <c r="D6271" i="1"/>
  <c r="C6272" i="1"/>
  <c r="D6272" i="1"/>
  <c r="C6273" i="1"/>
  <c r="D6273" i="1"/>
  <c r="C6274" i="1"/>
  <c r="D6274" i="1"/>
  <c r="C6275" i="1"/>
  <c r="D6275" i="1"/>
  <c r="C6276" i="1"/>
  <c r="D6276" i="1"/>
  <c r="C6277" i="1"/>
  <c r="D6277" i="1"/>
  <c r="C6278" i="1"/>
  <c r="D6278" i="1"/>
  <c r="C6279" i="1"/>
  <c r="D6279" i="1"/>
  <c r="C6280" i="1"/>
  <c r="D6280" i="1"/>
  <c r="C6281" i="1"/>
  <c r="D6281" i="1"/>
  <c r="C6282" i="1"/>
  <c r="D6282" i="1"/>
  <c r="C6283" i="1"/>
  <c r="D6283" i="1"/>
  <c r="C6284" i="1"/>
  <c r="D6284" i="1"/>
  <c r="C6285" i="1"/>
  <c r="D6285" i="1"/>
  <c r="C6286" i="1"/>
  <c r="D6286" i="1"/>
  <c r="C6287" i="1"/>
  <c r="D6287" i="1"/>
  <c r="C6288" i="1"/>
  <c r="D6288" i="1"/>
  <c r="C6289" i="1"/>
  <c r="D6289" i="1"/>
  <c r="C6290" i="1"/>
  <c r="D6290" i="1"/>
  <c r="C6291" i="1"/>
  <c r="D6291" i="1"/>
  <c r="C6292" i="1"/>
  <c r="D6292" i="1"/>
  <c r="C6293" i="1"/>
  <c r="D6293" i="1"/>
  <c r="C6294" i="1"/>
  <c r="D6294" i="1"/>
  <c r="C6295" i="1"/>
  <c r="D6295" i="1"/>
  <c r="C6296" i="1"/>
  <c r="D6296" i="1"/>
  <c r="C6297" i="1"/>
  <c r="D6297" i="1"/>
  <c r="C6298" i="1"/>
  <c r="D6298" i="1"/>
  <c r="C6299" i="1"/>
  <c r="D6299" i="1"/>
  <c r="C6300" i="1"/>
  <c r="D6300" i="1"/>
  <c r="C6301" i="1"/>
  <c r="D6301" i="1"/>
  <c r="C6302" i="1"/>
  <c r="D6302" i="1"/>
  <c r="C6303" i="1"/>
  <c r="D6303" i="1"/>
  <c r="C6304" i="1"/>
  <c r="D6304" i="1"/>
  <c r="C6305" i="1"/>
  <c r="D6305" i="1"/>
  <c r="C6306" i="1"/>
  <c r="D6306" i="1"/>
  <c r="C6307" i="1"/>
  <c r="D6307" i="1"/>
  <c r="C6308" i="1"/>
  <c r="D6308" i="1"/>
  <c r="C6309" i="1"/>
  <c r="D6309" i="1"/>
  <c r="C6310" i="1"/>
  <c r="D6310" i="1"/>
  <c r="C6311" i="1"/>
  <c r="D6311" i="1"/>
  <c r="C6312" i="1"/>
  <c r="D6312" i="1"/>
  <c r="C6313" i="1"/>
  <c r="D6313" i="1"/>
  <c r="C6314" i="1"/>
  <c r="D6314" i="1"/>
  <c r="C6315" i="1"/>
  <c r="D6315" i="1"/>
  <c r="C6316" i="1"/>
  <c r="D6316" i="1"/>
  <c r="C6317" i="1"/>
  <c r="D6317" i="1"/>
  <c r="C6318" i="1"/>
  <c r="D6318" i="1"/>
  <c r="C6319" i="1"/>
  <c r="D6319" i="1"/>
  <c r="C6320" i="1"/>
  <c r="D6320" i="1"/>
  <c r="C6321" i="1"/>
  <c r="D6321" i="1"/>
  <c r="C6322" i="1"/>
  <c r="D6322" i="1"/>
  <c r="C6323" i="1"/>
  <c r="D6323" i="1"/>
  <c r="C6324" i="1"/>
  <c r="D6324" i="1"/>
  <c r="C6325" i="1"/>
  <c r="D6325" i="1"/>
  <c r="C6326" i="1"/>
  <c r="D6326" i="1"/>
  <c r="C6327" i="1"/>
  <c r="D6327" i="1"/>
  <c r="C6328" i="1"/>
  <c r="D6328" i="1"/>
  <c r="C6329" i="1"/>
  <c r="D6329" i="1"/>
  <c r="C6330" i="1"/>
  <c r="D6330" i="1"/>
  <c r="C6331" i="1"/>
  <c r="D6331" i="1"/>
  <c r="C6332" i="1"/>
  <c r="D6332" i="1"/>
  <c r="C6333" i="1"/>
  <c r="D6333" i="1"/>
  <c r="C6334" i="1"/>
  <c r="D6334" i="1"/>
  <c r="C6335" i="1"/>
  <c r="D6335" i="1"/>
  <c r="C6336" i="1"/>
  <c r="D6336" i="1"/>
  <c r="C6337" i="1"/>
  <c r="D6337" i="1"/>
  <c r="C6338" i="1"/>
  <c r="D6338" i="1"/>
  <c r="C6339" i="1"/>
  <c r="D6339" i="1"/>
  <c r="C6340" i="1"/>
  <c r="D6340" i="1"/>
  <c r="C6341" i="1"/>
  <c r="D6341" i="1"/>
  <c r="C6342" i="1"/>
  <c r="D6342" i="1"/>
  <c r="C6343" i="1"/>
  <c r="D6343" i="1"/>
  <c r="C6344" i="1"/>
  <c r="D6344" i="1"/>
  <c r="C6345" i="1"/>
  <c r="D6345" i="1"/>
  <c r="C6346" i="1"/>
  <c r="D6346" i="1"/>
  <c r="C6347" i="1"/>
  <c r="D6347" i="1"/>
  <c r="C6348" i="1"/>
  <c r="D6348" i="1"/>
  <c r="C6349" i="1"/>
  <c r="D6349" i="1"/>
  <c r="C6350" i="1"/>
  <c r="D6350" i="1"/>
  <c r="C6351" i="1"/>
  <c r="D6351" i="1"/>
  <c r="C6352" i="1"/>
  <c r="D6352" i="1"/>
  <c r="C6353" i="1"/>
  <c r="D6353" i="1"/>
  <c r="C6354" i="1"/>
  <c r="D6354" i="1"/>
  <c r="C6355" i="1"/>
  <c r="D6355" i="1"/>
  <c r="C6356" i="1"/>
  <c r="D6356" i="1"/>
  <c r="C6357" i="1"/>
  <c r="D6357" i="1"/>
  <c r="C6358" i="1"/>
  <c r="D6358" i="1"/>
  <c r="C6359" i="1"/>
  <c r="D6359" i="1"/>
  <c r="C6360" i="1"/>
  <c r="D6360" i="1"/>
  <c r="C6361" i="1"/>
  <c r="D6361" i="1"/>
  <c r="C6362" i="1"/>
  <c r="D6362" i="1"/>
  <c r="C6363" i="1"/>
  <c r="D6363" i="1"/>
  <c r="C6364" i="1"/>
  <c r="D6364" i="1"/>
  <c r="C6365" i="1"/>
  <c r="D6365" i="1"/>
  <c r="C6366" i="1"/>
  <c r="D6366" i="1"/>
  <c r="C6367" i="1"/>
  <c r="D6367" i="1"/>
  <c r="C6368" i="1"/>
  <c r="D6368" i="1"/>
  <c r="C6369" i="1"/>
  <c r="D6369" i="1"/>
  <c r="C6370" i="1"/>
  <c r="D6370" i="1"/>
  <c r="C6371" i="1"/>
  <c r="D6371" i="1"/>
  <c r="C6372" i="1"/>
  <c r="D6372" i="1"/>
  <c r="C6373" i="1"/>
  <c r="D6373" i="1"/>
  <c r="C6374" i="1"/>
  <c r="D6374" i="1"/>
  <c r="C6375" i="1"/>
  <c r="D6375" i="1"/>
  <c r="C6376" i="1"/>
  <c r="D6376" i="1"/>
  <c r="C6377" i="1"/>
  <c r="D6377" i="1"/>
  <c r="C6378" i="1"/>
  <c r="D6378" i="1"/>
  <c r="C6379" i="1"/>
  <c r="D6379" i="1"/>
  <c r="C6380" i="1"/>
  <c r="D6380" i="1"/>
  <c r="C6381" i="1"/>
  <c r="D6381" i="1"/>
  <c r="C6382" i="1"/>
  <c r="D6382" i="1"/>
  <c r="C6383" i="1"/>
  <c r="D6383" i="1"/>
  <c r="C6384" i="1"/>
  <c r="D6384" i="1"/>
  <c r="C6385" i="1"/>
  <c r="D6385" i="1"/>
  <c r="C6386" i="1"/>
  <c r="D6386" i="1"/>
  <c r="C6387" i="1"/>
  <c r="D6387" i="1"/>
  <c r="C6388" i="1"/>
  <c r="D6388" i="1"/>
  <c r="C6389" i="1"/>
  <c r="D6389" i="1"/>
  <c r="C6390" i="1"/>
  <c r="D6390" i="1"/>
  <c r="C6391" i="1"/>
  <c r="D6391" i="1"/>
  <c r="C6392" i="1"/>
  <c r="D6392" i="1"/>
  <c r="C6393" i="1"/>
  <c r="D6393" i="1"/>
  <c r="C6394" i="1"/>
  <c r="D6394" i="1"/>
  <c r="C6395" i="1"/>
  <c r="D6395" i="1"/>
  <c r="C6396" i="1"/>
  <c r="D6396" i="1"/>
  <c r="C6397" i="1"/>
  <c r="D6397" i="1"/>
  <c r="C6398" i="1"/>
  <c r="D6398" i="1"/>
  <c r="C6399" i="1"/>
  <c r="D6399" i="1"/>
  <c r="C6400" i="1"/>
  <c r="D6400" i="1"/>
  <c r="C6401" i="1"/>
  <c r="D6401" i="1"/>
  <c r="C6402" i="1"/>
  <c r="D6402" i="1"/>
  <c r="C6403" i="1"/>
  <c r="D6403" i="1"/>
  <c r="C6404" i="1"/>
  <c r="D6404" i="1"/>
  <c r="C6405" i="1"/>
  <c r="D6405" i="1"/>
  <c r="C6406" i="1"/>
  <c r="D6406" i="1"/>
  <c r="C6407" i="1"/>
  <c r="D6407" i="1"/>
  <c r="C6408" i="1"/>
  <c r="D6408" i="1"/>
  <c r="C6409" i="1"/>
  <c r="D6409" i="1"/>
  <c r="C6410" i="1"/>
  <c r="D6410" i="1"/>
  <c r="C6411" i="1"/>
  <c r="D6411" i="1"/>
  <c r="C6412" i="1"/>
  <c r="D6412" i="1"/>
  <c r="C6413" i="1"/>
  <c r="D6413" i="1"/>
  <c r="C6414" i="1"/>
  <c r="D6414" i="1"/>
  <c r="C6415" i="1"/>
  <c r="D6415" i="1"/>
  <c r="C6416" i="1"/>
  <c r="D6416" i="1"/>
  <c r="C6417" i="1"/>
  <c r="D6417" i="1"/>
  <c r="C6418" i="1"/>
  <c r="D6418" i="1"/>
  <c r="C6419" i="1"/>
  <c r="D6419" i="1"/>
  <c r="C6420" i="1"/>
  <c r="D6420" i="1"/>
  <c r="C6421" i="1"/>
  <c r="D6421" i="1"/>
  <c r="C6422" i="1"/>
  <c r="D6422" i="1"/>
  <c r="C6423" i="1"/>
  <c r="D6423" i="1"/>
  <c r="C6424" i="1"/>
  <c r="D6424" i="1"/>
  <c r="C6425" i="1"/>
  <c r="D6425" i="1"/>
  <c r="C6426" i="1"/>
  <c r="D6426" i="1"/>
  <c r="C6427" i="1"/>
  <c r="D6427" i="1"/>
  <c r="C6428" i="1"/>
  <c r="D6428" i="1"/>
  <c r="C6429" i="1"/>
  <c r="D6429" i="1"/>
  <c r="C6430" i="1"/>
  <c r="D6430" i="1"/>
  <c r="C6431" i="1"/>
  <c r="D6431" i="1"/>
  <c r="C6432" i="1"/>
  <c r="D6432" i="1"/>
  <c r="C6433" i="1"/>
  <c r="D6433" i="1"/>
  <c r="C6434" i="1"/>
  <c r="D6434" i="1"/>
  <c r="C6435" i="1"/>
  <c r="D6435" i="1"/>
  <c r="C6436" i="1"/>
  <c r="D6436" i="1"/>
  <c r="C6437" i="1"/>
  <c r="D6437" i="1"/>
  <c r="C6438" i="1"/>
  <c r="D6438" i="1"/>
  <c r="C6439" i="1"/>
  <c r="D6439" i="1"/>
  <c r="C6440" i="1"/>
  <c r="D6440" i="1"/>
  <c r="C6441" i="1"/>
  <c r="D6441" i="1"/>
  <c r="C6442" i="1"/>
  <c r="D6442" i="1"/>
  <c r="C6443" i="1"/>
  <c r="D6443" i="1"/>
  <c r="C6444" i="1"/>
  <c r="D6444" i="1"/>
  <c r="C6445" i="1"/>
  <c r="D6445" i="1"/>
  <c r="C6446" i="1"/>
  <c r="D6446" i="1"/>
  <c r="C6447" i="1"/>
  <c r="D6447" i="1"/>
  <c r="C6448" i="1"/>
  <c r="D6448" i="1"/>
  <c r="C6449" i="1"/>
  <c r="D6449" i="1"/>
  <c r="C6450" i="1"/>
  <c r="D6450" i="1"/>
  <c r="C6451" i="1"/>
  <c r="D6451" i="1"/>
  <c r="C6452" i="1"/>
  <c r="D6452" i="1"/>
  <c r="C6453" i="1"/>
  <c r="D6453" i="1"/>
  <c r="C6454" i="1"/>
  <c r="D6454" i="1"/>
  <c r="C6455" i="1"/>
  <c r="D6455" i="1"/>
  <c r="C6456" i="1"/>
  <c r="D6456" i="1"/>
  <c r="C6457" i="1"/>
  <c r="D6457" i="1"/>
  <c r="C6458" i="1"/>
  <c r="D6458" i="1"/>
  <c r="C6459" i="1"/>
  <c r="D6459" i="1"/>
  <c r="C6460" i="1"/>
  <c r="D6460" i="1"/>
  <c r="C6461" i="1"/>
  <c r="D6461" i="1"/>
  <c r="C6462" i="1"/>
  <c r="D6462" i="1"/>
  <c r="C6463" i="1"/>
  <c r="D6463" i="1"/>
  <c r="C6464" i="1"/>
  <c r="D6464" i="1"/>
  <c r="C6465" i="1"/>
  <c r="D6465" i="1"/>
  <c r="C6466" i="1"/>
  <c r="D6466" i="1"/>
  <c r="C6467" i="1"/>
  <c r="D6467" i="1"/>
  <c r="C6468" i="1"/>
  <c r="D6468" i="1"/>
  <c r="C6469" i="1"/>
  <c r="D6469" i="1"/>
  <c r="C6470" i="1"/>
  <c r="D6470" i="1"/>
  <c r="C6471" i="1"/>
  <c r="D6471" i="1"/>
  <c r="C6472" i="1"/>
  <c r="D6472" i="1"/>
  <c r="C6473" i="1"/>
  <c r="D6473" i="1"/>
  <c r="C6474" i="1"/>
  <c r="D6474" i="1"/>
  <c r="C6475" i="1"/>
  <c r="D6475" i="1"/>
  <c r="C6476" i="1"/>
  <c r="D6476" i="1"/>
  <c r="C6477" i="1"/>
  <c r="D6477" i="1"/>
  <c r="C6478" i="1"/>
  <c r="D6478" i="1"/>
  <c r="C6479" i="1"/>
  <c r="D6479" i="1"/>
  <c r="C6480" i="1"/>
  <c r="D6480" i="1"/>
  <c r="C6481" i="1"/>
  <c r="D6481" i="1"/>
  <c r="C6482" i="1"/>
  <c r="D6482" i="1"/>
  <c r="C6483" i="1"/>
  <c r="D6483" i="1"/>
  <c r="C6484" i="1"/>
  <c r="D6484" i="1"/>
  <c r="C6485" i="1"/>
  <c r="D6485" i="1"/>
  <c r="C6486" i="1"/>
  <c r="D6486" i="1"/>
  <c r="C6487" i="1"/>
  <c r="D6487" i="1"/>
  <c r="C6488" i="1"/>
  <c r="D6488" i="1"/>
  <c r="C6489" i="1"/>
  <c r="D6489" i="1"/>
  <c r="C6490" i="1"/>
  <c r="D6490" i="1"/>
  <c r="C6491" i="1"/>
  <c r="D6491" i="1"/>
  <c r="C6492" i="1"/>
  <c r="D6492" i="1"/>
  <c r="C6493" i="1"/>
  <c r="D6493" i="1"/>
  <c r="C6494" i="1"/>
  <c r="D6494" i="1"/>
  <c r="C6495" i="1"/>
  <c r="D6495" i="1"/>
  <c r="C6496" i="1"/>
  <c r="D6496" i="1"/>
  <c r="C6497" i="1"/>
  <c r="D6497" i="1"/>
  <c r="C6498" i="1"/>
  <c r="D6498" i="1"/>
  <c r="C6499" i="1"/>
  <c r="D6499" i="1"/>
  <c r="C6500" i="1"/>
  <c r="D6500" i="1"/>
  <c r="C6501" i="1"/>
  <c r="D6501" i="1"/>
  <c r="C6502" i="1"/>
  <c r="D6502" i="1"/>
  <c r="C6503" i="1"/>
  <c r="D6503" i="1"/>
  <c r="C6504" i="1"/>
  <c r="D6504" i="1"/>
  <c r="C6505" i="1"/>
  <c r="D6505" i="1"/>
  <c r="C6506" i="1"/>
  <c r="D6506" i="1"/>
  <c r="C6507" i="1"/>
  <c r="D6507" i="1"/>
  <c r="C6508" i="1"/>
  <c r="D6508" i="1"/>
  <c r="C6509" i="1"/>
  <c r="D6509" i="1"/>
  <c r="C6510" i="1"/>
  <c r="D6510" i="1"/>
  <c r="C6511" i="1"/>
  <c r="D6511" i="1"/>
  <c r="C6512" i="1"/>
  <c r="D6512" i="1"/>
  <c r="C6513" i="1"/>
  <c r="D6513" i="1"/>
  <c r="C6514" i="1"/>
  <c r="D6514" i="1"/>
  <c r="C6515" i="1"/>
  <c r="D6515" i="1"/>
  <c r="C6516" i="1"/>
  <c r="D6516" i="1"/>
  <c r="C6517" i="1"/>
  <c r="D6517" i="1"/>
  <c r="C6518" i="1"/>
  <c r="D6518" i="1"/>
  <c r="C6519" i="1"/>
  <c r="D6519" i="1"/>
  <c r="C6520" i="1"/>
  <c r="D6520" i="1"/>
  <c r="C6521" i="1"/>
  <c r="D6521" i="1"/>
  <c r="C6522" i="1"/>
  <c r="D6522" i="1"/>
  <c r="C6523" i="1"/>
  <c r="D6523" i="1"/>
  <c r="C6524" i="1"/>
  <c r="D6524" i="1"/>
  <c r="C6525" i="1"/>
  <c r="D6525" i="1"/>
  <c r="C6526" i="1"/>
  <c r="D6526" i="1"/>
  <c r="C6527" i="1"/>
  <c r="D6527" i="1"/>
  <c r="C6528" i="1"/>
  <c r="D6528" i="1"/>
  <c r="C6529" i="1"/>
  <c r="D6529" i="1"/>
  <c r="C6530" i="1"/>
  <c r="D6530" i="1"/>
  <c r="C6531" i="1"/>
  <c r="D6531" i="1"/>
  <c r="C6532" i="1"/>
  <c r="D6532" i="1"/>
  <c r="C6533" i="1"/>
  <c r="D6533" i="1"/>
  <c r="C6534" i="1"/>
  <c r="D6534" i="1"/>
  <c r="C6535" i="1"/>
  <c r="D6535" i="1"/>
  <c r="C6536" i="1"/>
  <c r="D6536" i="1"/>
  <c r="C6537" i="1"/>
  <c r="D6537" i="1"/>
  <c r="C6538" i="1"/>
  <c r="D6538" i="1"/>
  <c r="C6539" i="1"/>
  <c r="D6539" i="1"/>
  <c r="C6540" i="1"/>
  <c r="D6540" i="1"/>
  <c r="C6541" i="1"/>
  <c r="D6541" i="1"/>
  <c r="C6542" i="1"/>
  <c r="D6542" i="1"/>
  <c r="D2" i="1"/>
  <c r="C2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B77701-8276-A14A-A9C1-A9897FAC9201}" keepAlive="1" name="Consulta - votcomuna_Datos completos_data (2)" description="Conexión a la consulta 'votcomuna_Datos completos_data (2)' en el libro." type="5" refreshedVersion="8" background="1" saveData="1">
    <dbPr connection="Provider=Microsoft.Mashup.OleDb.1;Data Source=$Workbook$;Location=&quot;votcomuna_Datos completos_data (2)&quot;;Extended Properties=&quot;&quot;" command="SELECT * FROM [votcomuna_Datos completos_data (2)]"/>
  </connection>
</connections>
</file>

<file path=xl/sharedStrings.xml><?xml version="1.0" encoding="utf-8"?>
<sst xmlns="http://schemas.openxmlformats.org/spreadsheetml/2006/main" count="73186" uniqueCount="7395">
  <si>
    <t>codcol</t>
  </si>
  <si>
    <t>Puesto de Votación (Ubicación)</t>
  </si>
  <si>
    <t>Sección Escuela La Esperanza No. 2</t>
  </si>
  <si>
    <t>Sección Escuela Agripina Montes Del Valle</t>
  </si>
  <si>
    <t>Sección Escuela Medellín</t>
  </si>
  <si>
    <t>Institución Educativa María De Los Angeles Cano Márquez</t>
  </si>
  <si>
    <t>Institución Educativa La Candelaria</t>
  </si>
  <si>
    <t>Sección Escuela Divina Providencia</t>
  </si>
  <si>
    <t>Sección Escuela Pablo VI</t>
  </si>
  <si>
    <t>Institución Educativa Fe Y Alegría Granizal</t>
  </si>
  <si>
    <t>Institución Educativa Guadalupe</t>
  </si>
  <si>
    <t>Institución Educativa Federico Carrasquilla</t>
  </si>
  <si>
    <t>Sección Escuela Carpinelo Amapolita</t>
  </si>
  <si>
    <t>Institución Educativa La Avanzada</t>
  </si>
  <si>
    <t>Institución Educativa Antonio Derka</t>
  </si>
  <si>
    <t>Institución Educativa Barrio Santa Cruz</t>
  </si>
  <si>
    <t>Institución Educativa Asia Ignaciana</t>
  </si>
  <si>
    <t>Sección Escuela República De Nicaragua</t>
  </si>
  <si>
    <t>Sección Escuela Arzobispo García</t>
  </si>
  <si>
    <t>Sección Escuela Manuel Uribe Ángel</t>
  </si>
  <si>
    <t>Institución Educativa República De Honduras</t>
  </si>
  <si>
    <t>Institución Educativa Fe y Alegria José María Velásquez</t>
  </si>
  <si>
    <t>Sección Escuela Susana Díaz (Institución Educativa Rodrigo Lara Bonilla)</t>
  </si>
  <si>
    <t>Institución Educativa José Antonio Galán</t>
  </si>
  <si>
    <t>Institución Educativa Hernán Toro Agudelo</t>
  </si>
  <si>
    <t>Sección Escuela San José (Institución Educativa Manuela Beltrán)</t>
  </si>
  <si>
    <t>Institución Educativa San Lorenzo de Aburrá</t>
  </si>
  <si>
    <t>Institución Educativa República de Barbados</t>
  </si>
  <si>
    <t>Institución Educativa Manuela Beltrán</t>
  </si>
  <si>
    <t>Institución Educativa Ramón Múnera Lopera</t>
  </si>
  <si>
    <t>Institución Educativa José Roberto Vásquez</t>
  </si>
  <si>
    <t>Institución Educativa San Juan Bautista De La Salle</t>
  </si>
  <si>
    <t>Institución Educativa Bello Oriente</t>
  </si>
  <si>
    <t>Institución Educativa José María Bravo Márquez</t>
  </si>
  <si>
    <t>Institución Educativa Javiera Londoño</t>
  </si>
  <si>
    <t>Institución Educativa Campo Valdés</t>
  </si>
  <si>
    <t>Institución Educativa Gilberto Alzate Avendaño</t>
  </si>
  <si>
    <t>Colegio Agustiniano De San Nicolás</t>
  </si>
  <si>
    <t>Institución Educativa Alfonso Mora Naranjo</t>
  </si>
  <si>
    <t>Institución Educativa Monseñor Federico Cristóbal Toro</t>
  </si>
  <si>
    <t>Institución Educativa Francisco Miranda</t>
  </si>
  <si>
    <t>Institución Educativa San Juan Bosco</t>
  </si>
  <si>
    <t>Institución Educativa El Bosque</t>
  </si>
  <si>
    <t>Institución Educativa Francisco Miranda Sede Julio Arboleda</t>
  </si>
  <si>
    <t>Sección Escuela Agustín Nieto Caballero</t>
  </si>
  <si>
    <t>Sena</t>
  </si>
  <si>
    <t>Alcaldía Municipal (Sotano)</t>
  </si>
  <si>
    <t>Institución Educativa Tulio Ospina</t>
  </si>
  <si>
    <t>Colegio Salesiano El Sufragio</t>
  </si>
  <si>
    <t>Institución Educativa Cefa</t>
  </si>
  <si>
    <t>Centro Comercial San Diego</t>
  </si>
  <si>
    <t>Instituto Jorge Robledo</t>
  </si>
  <si>
    <t>Institución Educativa Marco Fidel Suárez</t>
  </si>
  <si>
    <t>Institución Educativa Mater Dei</t>
  </si>
  <si>
    <t>Sección Escuela Agrupación Colombia</t>
  </si>
  <si>
    <t>Sección Escuela Rafael Uribe Uribe</t>
  </si>
  <si>
    <t>Institución Educativa La Piedad</t>
  </si>
  <si>
    <t>Institución Educativa Rafael Uribe Uribe</t>
  </si>
  <si>
    <t>Sección Escuela Santa Lucía</t>
  </si>
  <si>
    <t>Institución Educativa Concejo De Medellin</t>
  </si>
  <si>
    <t>Sección Escuela Juan De Dios Aranzuzu</t>
  </si>
  <si>
    <t>Institución Educativa Stella Vélez Londoño</t>
  </si>
  <si>
    <t>Institución Educativa Blanquizal (En Administración) Cr</t>
  </si>
  <si>
    <t>Sección Escuela Mixta Betania</t>
  </si>
  <si>
    <t>Sección Escuela El Socorro</t>
  </si>
  <si>
    <t>Institución Educativa La Independencia</t>
  </si>
  <si>
    <t>Institución Educativa Benjamín Herrera</t>
  </si>
  <si>
    <t>Seccion Escolar República De Costa Rica</t>
  </si>
  <si>
    <t>Institución Educativa Cristo Rey</t>
  </si>
  <si>
    <t>Secciónescolar San Martín De Porres</t>
  </si>
  <si>
    <t>Sección Escuela León De Greiff</t>
  </si>
  <si>
    <t>Colegio Vida Y Paz Progresar Unid</t>
  </si>
  <si>
    <t>Institución Educativa Alfredo Cock Arango</t>
  </si>
  <si>
    <t>Institución Educativa Ciudadela Las Américas</t>
  </si>
  <si>
    <t>Institución Educativa Maestro Fernando Botero</t>
  </si>
  <si>
    <t>Institución Educativa Kennedy</t>
  </si>
  <si>
    <t>Institución Educativa Monseñor Gerardo Valencia Cano</t>
  </si>
  <si>
    <t>Institución Educativa El Diamante - Sede Bachillerato</t>
  </si>
  <si>
    <t>Institución Educativa Mariscal Robledo</t>
  </si>
  <si>
    <t>Institución Educativa San Vicente De Paul</t>
  </si>
  <si>
    <t>Sección Escuela El Diamante</t>
  </si>
  <si>
    <t>Institución Educativa Jorge Robledo</t>
  </si>
  <si>
    <t>Institución Educativa José Celestino Mutis</t>
  </si>
  <si>
    <t>Sección Escuela Las Estancias</t>
  </si>
  <si>
    <t>Institución Educativa Villa Turbay</t>
  </si>
  <si>
    <t>Institución Educativa Juan De La Cruz Posada</t>
  </si>
  <si>
    <t>Institución Educativa Félix Henao Botero</t>
  </si>
  <si>
    <t>Institución Educativa San Francisco De Asís</t>
  </si>
  <si>
    <t>Sección Escolar Sor María Luisa Courb</t>
  </si>
  <si>
    <t>Institución Educativa Juan De Dios Carvajal</t>
  </si>
  <si>
    <t>Institución Educativa Loreto Gabriela Gómez Carvajal</t>
  </si>
  <si>
    <t>Escuela Normal Superior Ant.</t>
  </si>
  <si>
    <t>Institución Educativa Manuel José Caicedo</t>
  </si>
  <si>
    <t>Sección Escuela José De San Martín</t>
  </si>
  <si>
    <t>Institución Educativa Merceditas Gómez Martínez</t>
  </si>
  <si>
    <t>Institución Educativa Guadalupano La Salle</t>
  </si>
  <si>
    <t>Institución Educativa Federico Ozana</t>
  </si>
  <si>
    <t>Institución Educativa La Milagrosa</t>
  </si>
  <si>
    <t>Establecimiento Carcelario Pedregal Medellín</t>
  </si>
  <si>
    <t>Reclusión De Mujeres Pedregal Medellín</t>
  </si>
  <si>
    <t>Institución Educativa El Corazón</t>
  </si>
  <si>
    <t>Sección Escuela Santísima Trinidad</t>
  </si>
  <si>
    <t>Institución Educativa Juan XXIII</t>
  </si>
  <si>
    <t>Sección Escuela República De Panamá</t>
  </si>
  <si>
    <t>Institución Educativa Doce De Octubre</t>
  </si>
  <si>
    <t>Institución Educativa Dinamarca</t>
  </si>
  <si>
    <t>Sección Escuela Eduardo Uribe Botero</t>
  </si>
  <si>
    <t>Institución Educativa Julio Cesar García</t>
  </si>
  <si>
    <t>Institución Educativa María Montessori</t>
  </si>
  <si>
    <t>Institución Educativa República De Uruguay</t>
  </si>
  <si>
    <t>Institución Educativa Maestro Arenas Betancur</t>
  </si>
  <si>
    <t>Institución Educativa Presbítero Antonio José Bernal</t>
  </si>
  <si>
    <t>Institución Educativa Lucrecio Jaramillo Vélez</t>
  </si>
  <si>
    <t>Sección Escuela Pío XII</t>
  </si>
  <si>
    <t>Sección Escuela Monseñor Perdomo</t>
  </si>
  <si>
    <t>Colegio Palermo De San José</t>
  </si>
  <si>
    <t>Escuela Sofia Ospina De Navarro</t>
  </si>
  <si>
    <t>Institución Educativa Guillermo Valencia</t>
  </si>
  <si>
    <t>Institución Educativa Fátima Nutibara</t>
  </si>
  <si>
    <t>Institución Educativa Juan María Cespedes</t>
  </si>
  <si>
    <t>Escuela Guillermo Echavarría Misas</t>
  </si>
  <si>
    <t>Institución Educativa Inem José Felix De Restrepo</t>
  </si>
  <si>
    <t>Politécnico Jaime Isaza Cadavid</t>
  </si>
  <si>
    <t>Colegio de La Compañía de María La Enseñanza</t>
  </si>
  <si>
    <t>Universidad Eafit</t>
  </si>
  <si>
    <t>Colegio San Lucas</t>
  </si>
  <si>
    <t>Colegio Marymount</t>
  </si>
  <si>
    <t>Colegio Santa María Del Rosario</t>
  </si>
  <si>
    <t>Estadio Atanasio Girardot</t>
  </si>
  <si>
    <t>Plaza Mayor Centro De Exposiciones Conven</t>
  </si>
  <si>
    <t>Institución Educativa Devora Arango Pérez</t>
  </si>
  <si>
    <t>Puesto de Votación Anterior A 2011 - Sin Especificar Por Rn</t>
  </si>
  <si>
    <t>Institución Educativa Fe Y Alegría El Limonar</t>
  </si>
  <si>
    <t>Institución Educativa Héctor Rogelio Montoya</t>
  </si>
  <si>
    <t>Casa De Gobierno Santa Elena</t>
  </si>
  <si>
    <t>Puesto De Votación Anterior A 2011 - Sin Especificar Por Rn</t>
  </si>
  <si>
    <t>Institución Educativa Héctor Abad Gómez</t>
  </si>
  <si>
    <t>Colegio San Ignacio (Sección Infantil)</t>
  </si>
  <si>
    <t>Institución Educativa Samuel Barrientos</t>
  </si>
  <si>
    <t>Institución Educativa América</t>
  </si>
  <si>
    <t>Institución Educativa Santa Rosa De Lima</t>
  </si>
  <si>
    <t>Institución Educativa Francisco Antonio Zea</t>
  </si>
  <si>
    <t>Sección Escuela Pedro De Castro</t>
  </si>
  <si>
    <t>Institución Educativa Carlos Vieco</t>
  </si>
  <si>
    <t>Institución Educativa La Salle Campo Amor</t>
  </si>
  <si>
    <t>Sección Escuela La Colina</t>
  </si>
  <si>
    <t>Institución Educativa Roberto Belarmino</t>
  </si>
  <si>
    <t>Colegio Padre Manyanet</t>
  </si>
  <si>
    <t>Institución Educativa República De Venezuela</t>
  </si>
  <si>
    <t>Institución Educativa Horacio Muñoz Suescún</t>
  </si>
  <si>
    <t>Institución Educativa Ramón Giraldo Ceballos</t>
  </si>
  <si>
    <t>Casd José María Espinosa Prieto</t>
  </si>
  <si>
    <t>Institución Educativa El Triunfo Santa Teresa</t>
  </si>
  <si>
    <t>Institución Educativa Jorge Eliécer Gaitán - Principal</t>
  </si>
  <si>
    <t>Sección Escuela Pedregal</t>
  </si>
  <si>
    <t>Sección Concentración Educativa Kennedy</t>
  </si>
  <si>
    <t>Institución Educativa Fe Y Alegría San José</t>
  </si>
  <si>
    <t>Tecnológico De Antioquia</t>
  </si>
  <si>
    <t>Sección Escuela Santa Margarita</t>
  </si>
  <si>
    <t>Institución Educativa Fe Y Alegría Villa De La Candelaria</t>
  </si>
  <si>
    <t>Instituto Tecnológico Metropolitano De Medellín</t>
  </si>
  <si>
    <t>Institución Educativa Sol Del Oriente</t>
  </si>
  <si>
    <t>Sección Escuela Niño Jesús De Praga</t>
  </si>
  <si>
    <t>Sección Escuela Julia Agudelo</t>
  </si>
  <si>
    <t>Centro Carlos Lleras Restrepo</t>
  </si>
  <si>
    <t>Institución Educativa Eduardo Santos</t>
  </si>
  <si>
    <t>Institución Educativa Alcaldía De Medellin</t>
  </si>
  <si>
    <t>Universidad De Medellin</t>
  </si>
  <si>
    <t>Sección Escuela Jackeline Kennedy</t>
  </si>
  <si>
    <t>Institución Educativa Jose María Bernal</t>
  </si>
  <si>
    <t>Institución San Carlos De La Salle</t>
  </si>
  <si>
    <t>Institución Educativa Félix De Bedout Moreno</t>
  </si>
  <si>
    <t>Institución Educativa Sebastián De Belalcázar</t>
  </si>
  <si>
    <t>Unidad Deportiva Andrés Escobar</t>
  </si>
  <si>
    <t>Liceo San Rafael</t>
  </si>
  <si>
    <t>Colegio Ferrini</t>
  </si>
  <si>
    <t>Colegio Betlehemitas</t>
  </si>
  <si>
    <t>Colegio Calasanz Femenino</t>
  </si>
  <si>
    <t>Institución Educativa Campillas Del Rosario</t>
  </si>
  <si>
    <t>Institución Educativa Manuel De J. Betancur</t>
  </si>
  <si>
    <t>Institución Educativa San Antonio De Prado</t>
  </si>
  <si>
    <t>Parque Biblioteca Fernando Botero</t>
  </si>
  <si>
    <t>Institución Educativa San Cristóbal</t>
  </si>
  <si>
    <t>Instituto Tecnológico Metropolitano - Prado Centro</t>
  </si>
  <si>
    <t>Institución Educativa Javier A Londoño</t>
  </si>
  <si>
    <t>Sección Escuela Carlos Obando Velasco</t>
  </si>
  <si>
    <t>Colegio San Ignacio Sede Mayores</t>
  </si>
  <si>
    <t>Universidad Adventista</t>
  </si>
  <si>
    <t>Liceo Salazar Y Herrera</t>
  </si>
  <si>
    <t>Sede Amor Al Niño</t>
  </si>
  <si>
    <t>Sección Escuela Cristo Rey Apolo</t>
  </si>
  <si>
    <t>Institución Justo Pedro Berrio</t>
  </si>
  <si>
    <t>Institución Educativa Jesús María Valle Jaramillo</t>
  </si>
  <si>
    <t>Institución Educativa La Esperanza</t>
  </si>
  <si>
    <t>Institución Educativa Santa Juana De Lestonacc</t>
  </si>
  <si>
    <t>Institución Educativa Barrio Olaya Herrera</t>
  </si>
  <si>
    <t>Colegio Mayor De Antioquia</t>
  </si>
  <si>
    <t>Institución Educativa Aures</t>
  </si>
  <si>
    <t>Institución Educativa Jesús Rey</t>
  </si>
  <si>
    <t>Institución Educativa Luis Carlos Galán Sarmiento Principal</t>
  </si>
  <si>
    <t>Sena - Sede Buenos Aires</t>
  </si>
  <si>
    <t>Sección Escuela Juan Cancio Restrepo</t>
  </si>
  <si>
    <t>Colegio Eucarístico</t>
  </si>
  <si>
    <t>Institución Educativa Antonio Ricaurte</t>
  </si>
  <si>
    <t>Universidad Claretiana</t>
  </si>
  <si>
    <t>Sección Escuela Toscana</t>
  </si>
  <si>
    <t>Institución Educativa Tricentenario</t>
  </si>
  <si>
    <t>Universidad Pontificia Bolivariana</t>
  </si>
  <si>
    <t>Institución Educativa Lola González</t>
  </si>
  <si>
    <t>Colegio San Juan Bosco</t>
  </si>
  <si>
    <t>San José De Las Vegas</t>
  </si>
  <si>
    <t>Institución Educativa Monseñor Víctor Wiedemann</t>
  </si>
  <si>
    <t>Institución Educativa Loma Hermosa</t>
  </si>
  <si>
    <t>Institución Educativa Presbítero Juan José Escobar</t>
  </si>
  <si>
    <t>Institución Educativa Lusitania</t>
  </si>
  <si>
    <t>Institución Educativa Pedro Octavio Amado</t>
  </si>
  <si>
    <t>Colegio La Inmaculada</t>
  </si>
  <si>
    <t>Sección Escuela Tomás Carrasquilla</t>
  </si>
  <si>
    <t>Institución Educativa Lorenza Villegas De Santos</t>
  </si>
  <si>
    <t>Institución Educativa José Eusevio Caro</t>
  </si>
  <si>
    <t>Institución Educativa Escuela Normal Superior De Medellín</t>
  </si>
  <si>
    <t>Institución Educativa Madre Laura</t>
  </si>
  <si>
    <t>Institución Educativo Arzobispo Tulio Botero Salazar</t>
  </si>
  <si>
    <t>Ie Gabriel Garcia Marquez</t>
  </si>
  <si>
    <t>Institución Ferrini Calasanz</t>
  </si>
  <si>
    <t>Parque Biblioteca José Horacio Betancur</t>
  </si>
  <si>
    <t>Centro Integral Comunitario</t>
  </si>
  <si>
    <t>Fecha</t>
  </si>
  <si>
    <t>Cárceles</t>
  </si>
  <si>
    <t>Puestos Censo</t>
  </si>
  <si>
    <t>Dirección</t>
  </si>
  <si>
    <t>Carrera 29 # 102 - 20</t>
  </si>
  <si>
    <t>Calle 95 N° 42B-44</t>
  </si>
  <si>
    <t>Calle 96 # 36-45</t>
  </si>
  <si>
    <t>Calle 103 # 33D-75</t>
  </si>
  <si>
    <t>Calle 106 # 32-100</t>
  </si>
  <si>
    <t>Calle 108 NO 43B - 17</t>
  </si>
  <si>
    <t>Carrera 42B # 110 A 28</t>
  </si>
  <si>
    <t>Cra 39A N° 104-23</t>
  </si>
  <si>
    <t>Cra 42B 95A -23</t>
  </si>
  <si>
    <t>Cra 45 N° 108-110</t>
  </si>
  <si>
    <t>Calle 97 No 23-2</t>
  </si>
  <si>
    <t>Carrera 27 No 106BB-65</t>
  </si>
  <si>
    <t>Carrera 28 No 107-425</t>
  </si>
  <si>
    <t>Calle 103 # 43A - 45</t>
  </si>
  <si>
    <t>Calle 122 # 51B-30</t>
  </si>
  <si>
    <t>Carrera 48 # 103B-01</t>
  </si>
  <si>
    <t>Carrera 49 # 98 - 48</t>
  </si>
  <si>
    <t>Carrera 49A #107-65</t>
  </si>
  <si>
    <t>Carrera 50B # 97A-30</t>
  </si>
  <si>
    <t>Calle  121 N° 48-67</t>
  </si>
  <si>
    <t>Carrera 41B # 66E-50</t>
  </si>
  <si>
    <t>Carrera 44A NO 93-87</t>
  </si>
  <si>
    <t>Carrera 45 N° 72-80</t>
  </si>
  <si>
    <t>Calle 71 No 33-18</t>
  </si>
  <si>
    <t>Calle 82 No 39 - 69</t>
  </si>
  <si>
    <t>Carrera 36 # 85B-140</t>
  </si>
  <si>
    <t>Carrera 37 # 71-47</t>
  </si>
  <si>
    <t>Cra 30A N° 77- 04</t>
  </si>
  <si>
    <t>Calle 76 No 39-160</t>
  </si>
  <si>
    <t>Calle 93 No 40-42</t>
  </si>
  <si>
    <t>Carrera 23B No 84B-27</t>
  </si>
  <si>
    <t>Calle 70 # 47A-04</t>
  </si>
  <si>
    <t>Calle 71 # 51D-26</t>
  </si>
  <si>
    <t>Calle 83 # 47-33</t>
  </si>
  <si>
    <t>Calle 92 # 51A-100</t>
  </si>
  <si>
    <t>Carrera 48 # 93-13</t>
  </si>
  <si>
    <t>Carrera 48A # 77-68</t>
  </si>
  <si>
    <t>Carrera 50D N° 90-49</t>
  </si>
  <si>
    <t>Carrera 51C # 79-56</t>
  </si>
  <si>
    <t>Calle 82 N° 50C-10</t>
  </si>
  <si>
    <t>Cra 58 N° 85B-81</t>
  </si>
  <si>
    <t>Carrera 51 No 78-15</t>
  </si>
  <si>
    <t>Carrera 40 # 59A-21</t>
  </si>
  <si>
    <t>Calle 51 # 57-70</t>
  </si>
  <si>
    <t>Calle 44 # 52-165</t>
  </si>
  <si>
    <t>Carrera 51 D # 60-38</t>
  </si>
  <si>
    <t>Carrera 39 # 54-31</t>
  </si>
  <si>
    <t>Calle 50 # 41-55</t>
  </si>
  <si>
    <t>Calle 34 # 43-66</t>
  </si>
  <si>
    <t>Calle 51 # 65 - 72</t>
  </si>
  <si>
    <t>Carrera 70 # 49-70</t>
  </si>
  <si>
    <t>Carrera 68 # 42-70</t>
  </si>
  <si>
    <t>Calle 44A # 75-68</t>
  </si>
  <si>
    <t>CARRERA 83 No. 42C - 54</t>
  </si>
  <si>
    <t>Carrera 81 NO 54 71</t>
  </si>
  <si>
    <t>Carrera 82 # 42C-58</t>
  </si>
  <si>
    <t>Carrera 89A # 47DD-71</t>
  </si>
  <si>
    <t>Carrera 82 # 47A-65</t>
  </si>
  <si>
    <t>Calle 42 No 105 - 42</t>
  </si>
  <si>
    <t>Calle 48D No. 99D-118</t>
  </si>
  <si>
    <t>Carrera 92 DD # 57F - 43</t>
  </si>
  <si>
    <t>Carrera 110 A  No. 34 A 82</t>
  </si>
  <si>
    <t>CARRERA 102B No. 47B - 32</t>
  </si>
  <si>
    <t>Calle 39D No. 112 - 81</t>
  </si>
  <si>
    <t>Calle 25 # 52-140</t>
  </si>
  <si>
    <t>Carrera 52 No 7 Sur -23</t>
  </si>
  <si>
    <t>Calle 2 SUR No. 50D - 30</t>
  </si>
  <si>
    <t>Carrera 75A # 97-135</t>
  </si>
  <si>
    <t>Calle 101CC # 82E-72</t>
  </si>
  <si>
    <t>Carrera 83A # 106 D 5</t>
  </si>
  <si>
    <t>Carrera 72 # 99-55</t>
  </si>
  <si>
    <t>Calle 111 # 79-77</t>
  </si>
  <si>
    <t>Calle 104 # 72A-80</t>
  </si>
  <si>
    <t>Carrera 76A  No 92-200</t>
  </si>
  <si>
    <t>Calle 65 # 74 B - 273</t>
  </si>
  <si>
    <t>Carrera 87 No. 79-05</t>
  </si>
  <si>
    <t>Calle 65 N° 84-87</t>
  </si>
  <si>
    <t>Carrera 71A # 79D-01</t>
  </si>
  <si>
    <t>Calle 79A # 86-09</t>
  </si>
  <si>
    <t>Calle 65 # 87-74</t>
  </si>
  <si>
    <t>Calle 65 No. 45-15</t>
  </si>
  <si>
    <t>Calle 52 # 4-38</t>
  </si>
  <si>
    <t>Carrera 2 # 55F-17</t>
  </si>
  <si>
    <t>Calle 62 # 39-22</t>
  </si>
  <si>
    <t>Calle 52 No 23-51</t>
  </si>
  <si>
    <t>Calle 56 # 16-18</t>
  </si>
  <si>
    <t>Carrera 12 # 52-44</t>
  </si>
  <si>
    <t>Calle 65AA # 36-39</t>
  </si>
  <si>
    <t>Carrera 32 # 34-06</t>
  </si>
  <si>
    <t>Carrera 36A # 48-55</t>
  </si>
  <si>
    <t>Calle 45 # 18-03</t>
  </si>
  <si>
    <t>Calle 39 # 38- 21</t>
  </si>
  <si>
    <t>Calle 49 No. 17 B 21</t>
  </si>
  <si>
    <t>Carrera 8A No. 57A - 93</t>
  </si>
  <si>
    <t>Carrera 36 No 45 - 08</t>
  </si>
  <si>
    <t>CLl 50 No 29-82</t>
  </si>
  <si>
    <t>Kilómetro 6 Vía al Mar Finca La Teresa</t>
  </si>
  <si>
    <t>CARRERA 116F No. 34AA - 131</t>
  </si>
  <si>
    <t>Calle 26 No. 65C - 100</t>
  </si>
  <si>
    <t>Calle 49 No 96A-11</t>
  </si>
  <si>
    <t>Carrera 88 # 49DD-70</t>
  </si>
  <si>
    <t>Carrera 77B # 103-05</t>
  </si>
  <si>
    <t>Calle 91 No 65-119</t>
  </si>
  <si>
    <t>Carrera 74 # 112-30</t>
  </si>
  <si>
    <t>Calle 111A # 65-26</t>
  </si>
  <si>
    <t>Carrera 69A # 92C-87</t>
  </si>
  <si>
    <t>Calle 91A No 70A-123</t>
  </si>
  <si>
    <t>CR 65 No 98 A - 75</t>
  </si>
  <si>
    <t>Calle 105A N°63A-200</t>
  </si>
  <si>
    <t>Carrera 79 # 38-59</t>
  </si>
  <si>
    <t>Carrera 98 # 44-52</t>
  </si>
  <si>
    <t>Calle 44 # 97-14</t>
  </si>
  <si>
    <t>Carrera 39 # 9 - 07</t>
  </si>
  <si>
    <t>Calle 32 No. 65-20</t>
  </si>
  <si>
    <t>Calle 23 No. 78 - 48</t>
  </si>
  <si>
    <t>Carrera 65A No. 32B - 120</t>
  </si>
  <si>
    <t>Calle 32B No. 76A - 48</t>
  </si>
  <si>
    <t>Carrera 43B No 9-61</t>
  </si>
  <si>
    <t>Carrera 48 No. 1 - 125</t>
  </si>
  <si>
    <t>Carrera 48 No. 7 - 151</t>
  </si>
  <si>
    <t>Calle 9 SUR No 37-345</t>
  </si>
  <si>
    <t>Carrera 49 # 7 SUR 50</t>
  </si>
  <si>
    <t>Calle 20 Sur No 25B-91</t>
  </si>
  <si>
    <t>Calle 7 No. 25-64</t>
  </si>
  <si>
    <t>Calle 7B Sur No. 29C - 100</t>
  </si>
  <si>
    <t>Calle 48 # 73 - 10</t>
  </si>
  <si>
    <t>Calle 41 # 55 - 35</t>
  </si>
  <si>
    <t>Calle 18 No 103-60 Altavista</t>
  </si>
  <si>
    <t>Sin determinar</t>
  </si>
  <si>
    <t>Calle 55 Sur No 60 A-13 San Antonio de Prado</t>
  </si>
  <si>
    <t>Calle 20 No 32-60</t>
  </si>
  <si>
    <t>Santa Elena</t>
  </si>
  <si>
    <t>Calle 50 #39-65</t>
  </si>
  <si>
    <t>Calle 47D No. 75-83</t>
  </si>
  <si>
    <t>Calle 44 No. 94-119</t>
  </si>
  <si>
    <t>Calle 34 EE No. 91-20</t>
  </si>
  <si>
    <t>Calle 45G No. 80-95</t>
  </si>
  <si>
    <t>Carrera 82 # 35-40</t>
  </si>
  <si>
    <t>Calle 40 # 86A-101</t>
  </si>
  <si>
    <t>Calle 40 No. 105 - 36</t>
  </si>
  <si>
    <t>Carrera 65B No. 4 - 49</t>
  </si>
  <si>
    <t>Carrera 52C 12A Sur -23</t>
  </si>
  <si>
    <t>Calle 32B No. 83 - 39</t>
  </si>
  <si>
    <t>Carrera 84F No. 8 - 29</t>
  </si>
  <si>
    <t>Calle 31C # 89C-62</t>
  </si>
  <si>
    <t>Calle 32 # 86-35</t>
  </si>
  <si>
    <t>Calle 21 # 82A 56</t>
  </si>
  <si>
    <t>Calle 99 No 72-192</t>
  </si>
  <si>
    <t>Calle104D N° 82GG-21</t>
  </si>
  <si>
    <t>Calle 92 N° 83-41</t>
  </si>
  <si>
    <t>Calle 104E No 74-109</t>
  </si>
  <si>
    <t>Cra 76A N°92-131</t>
  </si>
  <si>
    <t>Calle 62D N°94B-74</t>
  </si>
  <si>
    <t>Calle 86 N° 92-60</t>
  </si>
  <si>
    <t>Calle 78B N° 72A.-220</t>
  </si>
  <si>
    <t>Carrera 105B # 62-68</t>
  </si>
  <si>
    <t>Calle 77A N°90D-35</t>
  </si>
  <si>
    <t>Calle 54A No. 30-01</t>
  </si>
  <si>
    <t>Carrera 23 No. 56EH - 200</t>
  </si>
  <si>
    <t>Calle 57C No. 23-200</t>
  </si>
  <si>
    <t>Calle 58 # 28-58</t>
  </si>
  <si>
    <t>Calle 65C No. 94C-80</t>
  </si>
  <si>
    <t>Calle 43 No. 120C - 77</t>
  </si>
  <si>
    <t>Calle 2B NO 79-80</t>
  </si>
  <si>
    <t>Carrera 87 # 30-65</t>
  </si>
  <si>
    <t>Calle 17 # 73-37</t>
  </si>
  <si>
    <t>Carrera 70A # 13A-19</t>
  </si>
  <si>
    <t>Diagonal 79 # 15 - 123</t>
  </si>
  <si>
    <t>Calle 108 No 70-39</t>
  </si>
  <si>
    <t>Calle 103E N° 63D 185</t>
  </si>
  <si>
    <t>Carrera 66B No 31A - 15</t>
  </si>
  <si>
    <t>Calle 30A No. 79 - 13</t>
  </si>
  <si>
    <t>Calle 76 N° 80-431</t>
  </si>
  <si>
    <t>TRV 36 No 72 - 93</t>
  </si>
  <si>
    <t>Calle 55 No 77-71</t>
  </si>
  <si>
    <t>Calle 6 Sur # 79 - 195</t>
  </si>
  <si>
    <t>Carrera 81 # 43 Sur - 38</t>
  </si>
  <si>
    <t>Carrera 79 No. 42 Sur - 39</t>
  </si>
  <si>
    <t>Carrera 131 No 62-15</t>
  </si>
  <si>
    <t>Carrera 131 No 65-7</t>
  </si>
  <si>
    <t>Carrera 51 No 58-69</t>
  </si>
  <si>
    <t>Calle 53 No 40-65</t>
  </si>
  <si>
    <t>Carrera 67A No 42-24</t>
  </si>
  <si>
    <t>Calle 48 No 68-98</t>
  </si>
  <si>
    <t>Carrera 84 No 33AA-01</t>
  </si>
  <si>
    <t>Calle 42C No 86-17</t>
  </si>
  <si>
    <t>Calle 39 D No. 112-81( INT. 110)</t>
  </si>
  <si>
    <t>Carrera 50G No 3SUR-34</t>
  </si>
  <si>
    <t>Carrera 87A No 32A-107</t>
  </si>
  <si>
    <t>Calle 101 No 83-21</t>
  </si>
  <si>
    <t>Carrera 73B No 96-09</t>
  </si>
  <si>
    <t>Carrera 76A No 103C-43</t>
  </si>
  <si>
    <t>Carrera 101C No 58-44</t>
  </si>
  <si>
    <t>Carrera 78 No 65-46</t>
  </si>
  <si>
    <t>Carrera 96A No 77E-15</t>
  </si>
  <si>
    <t>Carrera 88 No 77A-11</t>
  </si>
  <si>
    <t>Carrera 24B No 57EE-45</t>
  </si>
  <si>
    <t>Carrera 28 No 42-62</t>
  </si>
  <si>
    <t>Calle 45 No 31-63</t>
  </si>
  <si>
    <t>Carrera 29 # 41-14</t>
  </si>
  <si>
    <t>Carrera 80 No 2-11</t>
  </si>
  <si>
    <t>Carrera 55A No 61-06</t>
  </si>
  <si>
    <t>Calle 111G No 64A-16</t>
  </si>
  <si>
    <t>Carrera 63A No 94A-23</t>
  </si>
  <si>
    <t>CIR 1 No 70 - 01</t>
  </si>
  <si>
    <t>Calle 47F No 94-63</t>
  </si>
  <si>
    <t>Calle 28 No 73-01</t>
  </si>
  <si>
    <t>Carrera 48 No 7SUR-52</t>
  </si>
  <si>
    <t>Diagonal 60E # 41A Sur - 30</t>
  </si>
  <si>
    <t>Carrera 123B No 53B-05</t>
  </si>
  <si>
    <t>Calle 62 No 128-120</t>
  </si>
  <si>
    <t>Carrera 109A No 63B-320</t>
  </si>
  <si>
    <t>Carrera 88A  No 18A - 15</t>
  </si>
  <si>
    <t>Carrera 76 No 12-57</t>
  </si>
  <si>
    <t>Carrera 52 No 92 - 05</t>
  </si>
  <si>
    <t>Carrera 51 No 87 - 40</t>
  </si>
  <si>
    <t>Carrera 50B No 93 - 106</t>
  </si>
  <si>
    <t>Carrera 34 No 65 - 02</t>
  </si>
  <si>
    <t>Calle 49A No 03A - 006</t>
  </si>
  <si>
    <t>Calle 48 No 28-00</t>
  </si>
  <si>
    <t>Calle 51A No 81B - 33</t>
  </si>
  <si>
    <t>Calle 50 E Sur 75 A - 94</t>
  </si>
  <si>
    <t>Carrera 79 44Sur - 40</t>
  </si>
  <si>
    <t>Alcalde</t>
  </si>
  <si>
    <t>Presidencia 2V</t>
  </si>
  <si>
    <t>Candidato</t>
  </si>
  <si>
    <t>Aníbal Gaviria Correa</t>
  </si>
  <si>
    <t>Federico Andrés Gutiérrez Zuluaga</t>
  </si>
  <si>
    <t>Jacqueline Toloza Castaño</t>
  </si>
  <si>
    <t>Luis Fernando Muñoz Ramírez</t>
  </si>
  <si>
    <t>Luis Pérez Gutiérrez</t>
  </si>
  <si>
    <t>No Marcados</t>
  </si>
  <si>
    <t>Voto en Blanco</t>
  </si>
  <si>
    <t>Votos Nulos</t>
  </si>
  <si>
    <t>Fabio Alonso Salazar Jaramillo</t>
  </si>
  <si>
    <t>Gabriel Jaime Rico Betancur</t>
  </si>
  <si>
    <t>Héctor Manuel Hoyos Meneses</t>
  </si>
  <si>
    <t>Juan Carlos Roberto Vélez Uribe</t>
  </si>
  <si>
    <t>Retirado (A)</t>
  </si>
  <si>
    <t>Alfredo Ramos</t>
  </si>
  <si>
    <t>Beatriz Rave</t>
  </si>
  <si>
    <t>Daniel Quintero Calle</t>
  </si>
  <si>
    <t>Gemma María Mejía Izquierdo</t>
  </si>
  <si>
    <t>Jairo Herran Vargas</t>
  </si>
  <si>
    <t>Jorge Orlando Gutierrez Serna</t>
  </si>
  <si>
    <t>Juan Carlos Vélez</t>
  </si>
  <si>
    <t>Juan David Valderrama Lopez</t>
  </si>
  <si>
    <t>Luis Fernando Muñoz Ramirez</t>
  </si>
  <si>
    <t>Luis Guillermo Hoyos Meneses</t>
  </si>
  <si>
    <t>Santiago Gómez</t>
  </si>
  <si>
    <t>Victor Javier Correa Vélez</t>
  </si>
  <si>
    <t>Rodolfo Hernández Suárez</t>
  </si>
  <si>
    <t>Gustavo Francisco Petro Urrego</t>
  </si>
  <si>
    <t>1 Popular</t>
  </si>
  <si>
    <t>2 Santa Cruz</t>
  </si>
  <si>
    <t>3 Manrique</t>
  </si>
  <si>
    <t>4 Aranjuez</t>
  </si>
  <si>
    <t>10 La Candelaria</t>
  </si>
  <si>
    <t>11 Laureles</t>
  </si>
  <si>
    <t>12 La América</t>
  </si>
  <si>
    <t>13 San Javier</t>
  </si>
  <si>
    <t>15 Guayabal</t>
  </si>
  <si>
    <t>6 Doce de Octubre</t>
  </si>
  <si>
    <t>7 Robledo</t>
  </si>
  <si>
    <t>8 Villa Hermosa</t>
  </si>
  <si>
    <t>9 Buenos Aires</t>
  </si>
  <si>
    <t>5 Castilla</t>
  </si>
  <si>
    <t>14 El Poblado</t>
  </si>
  <si>
    <t>16 Belén</t>
  </si>
  <si>
    <t>17 Corregimiento Altavista</t>
  </si>
  <si>
    <t>18 Corregimiento San Antonio de Prado</t>
  </si>
  <si>
    <t>19 Corregimiento Palmitas</t>
  </si>
  <si>
    <t>21 Corregimiento Santa Elena</t>
  </si>
  <si>
    <t>20 Corregimiento San Cristóbal</t>
  </si>
  <si>
    <t>Liberal</t>
  </si>
  <si>
    <t>Partido de la U</t>
  </si>
  <si>
    <t>MIRA</t>
  </si>
  <si>
    <t>Polo Democratico</t>
  </si>
  <si>
    <t>Firmes por el Rescate de Medellín</t>
  </si>
  <si>
    <t>Alianza Verde y ASI</t>
  </si>
  <si>
    <t>Creemos</t>
  </si>
  <si>
    <t>Gran Alianza Por Medellín</t>
  </si>
  <si>
    <t>Polo Democrático</t>
  </si>
  <si>
    <t>Centro Democrático</t>
  </si>
  <si>
    <t>Alianza Verde</t>
  </si>
  <si>
    <t>G.S.C. Independientes</t>
  </si>
  <si>
    <t>Justa Libres</t>
  </si>
  <si>
    <t>Colombia Humana y Unión Patriótica</t>
  </si>
  <si>
    <t>Partido Colombia Renaciente</t>
  </si>
  <si>
    <t>G.S.C. Medellín Avanza</t>
  </si>
  <si>
    <t>GSC Todos Juntos</t>
  </si>
  <si>
    <t>Partido ADA</t>
  </si>
  <si>
    <t>Partido de Reivindicación Étnica \Pre\" "</t>
  </si>
  <si>
    <t>G.S.C. Seguimos Contando Con Vos</t>
  </si>
  <si>
    <t>Liga de Gobernantes Anticorrupción</t>
  </si>
  <si>
    <t>Pacto Histórico</t>
  </si>
  <si>
    <t>Total Hombres</t>
  </si>
  <si>
    <t>Total Mujeres</t>
  </si>
  <si>
    <t>Total Potenciales</t>
  </si>
  <si>
    <t>Institución Educativa Camilo Mora Carrasquilla</t>
  </si>
  <si>
    <t>70</t>
  </si>
  <si>
    <t>80</t>
  </si>
  <si>
    <t>50</t>
  </si>
  <si>
    <t>60</t>
  </si>
  <si>
    <t>90</t>
  </si>
  <si>
    <t>01</t>
  </si>
  <si>
    <t>02</t>
  </si>
  <si>
    <t>06</t>
  </si>
  <si>
    <t>03</t>
  </si>
  <si>
    <t>04</t>
  </si>
  <si>
    <t>05</t>
  </si>
  <si>
    <t>07</t>
  </si>
  <si>
    <t>08</t>
  </si>
  <si>
    <t>09</t>
  </si>
  <si>
    <t>codcomu</t>
  </si>
  <si>
    <t>codbarri</t>
  </si>
  <si>
    <t>nom</t>
  </si>
  <si>
    <t>lon</t>
  </si>
  <si>
    <t>lat</t>
  </si>
  <si>
    <t>Espacio para el culto</t>
  </si>
  <si>
    <t>Local</t>
  </si>
  <si>
    <t>Equipamientos de Culto</t>
  </si>
  <si>
    <t>Barrial y Suburbano</t>
  </si>
  <si>
    <t>EBC</t>
  </si>
  <si>
    <t>Parroquia Santa María de Los Angeles - Sede Alterna</t>
  </si>
  <si>
    <t>Centros de desarrollo cultural</t>
  </si>
  <si>
    <t>Equipamientos Culturales</t>
  </si>
  <si>
    <t>EBS</t>
  </si>
  <si>
    <t>Escuela de Música el Poblado</t>
  </si>
  <si>
    <t>Sede defensa civil</t>
  </si>
  <si>
    <t>Equipamiento de Prevención y atención de desatres</t>
  </si>
  <si>
    <t>Zonal y Corregimental</t>
  </si>
  <si>
    <t>ESC</t>
  </si>
  <si>
    <t>Defensa Civil Colombiana Sede El Diamante</t>
  </si>
  <si>
    <t>Equipamiento de Educación</t>
  </si>
  <si>
    <t>Centro Educativo Ana Mejía</t>
  </si>
  <si>
    <t>Escenario deportivo barrial</t>
  </si>
  <si>
    <t>Equipamiento de Recreación y Deporte</t>
  </si>
  <si>
    <t>Placa Polideportiva Plaza Colón</t>
  </si>
  <si>
    <t>Sección Escuela Porfirio Barba Jacob</t>
  </si>
  <si>
    <t>Equipamientos Comunitarios</t>
  </si>
  <si>
    <t>Sede Social Moravia El Bosque</t>
  </si>
  <si>
    <t>Educación básica</t>
  </si>
  <si>
    <t>Institución Educativa Barrio Santander</t>
  </si>
  <si>
    <t>Prestación del servicio de acueducto</t>
  </si>
  <si>
    <t>General</t>
  </si>
  <si>
    <t>Equipamientos para la prestación de los servicios públicos</t>
  </si>
  <si>
    <t>Ciudad</t>
  </si>
  <si>
    <t>EII</t>
  </si>
  <si>
    <t>Despacho de Teléfonos, Acueducto y Alcantarillado EPM - Pedregal</t>
  </si>
  <si>
    <t>Parroquia Santa María del Carmen</t>
  </si>
  <si>
    <t>Iglesia Santa María del Camino</t>
  </si>
  <si>
    <t>Placa Deportiva Santo Domingo</t>
  </si>
  <si>
    <t>Fuerza pública</t>
  </si>
  <si>
    <t>Equipamientos para la Fuerza Pública</t>
  </si>
  <si>
    <t>Estacion de Policia Villa del Socorro</t>
  </si>
  <si>
    <t>Sección Escuela Municipal La Rosa</t>
  </si>
  <si>
    <t>Equipamiento de Salud</t>
  </si>
  <si>
    <t>Parroquia María Rosa Apostólica</t>
  </si>
  <si>
    <t>Seminarios y conventos</t>
  </si>
  <si>
    <t>Congregación de Religiosas Terciariarias</t>
  </si>
  <si>
    <t>Equipamiento de Asistencia Social</t>
  </si>
  <si>
    <t>Centro Día - Secretaría de Desarrollo Social</t>
  </si>
  <si>
    <t>Lote servicios colectivos Urbanización Bagatela Campestre U-8750</t>
  </si>
  <si>
    <t>Escuela de Música Popular</t>
  </si>
  <si>
    <t>Seccion Escuela San Lorenzo de Aburra</t>
  </si>
  <si>
    <t>Colegio Presbitero Hernando Barrientos Cadavid</t>
  </si>
  <si>
    <t>Parroquia Divino Niño</t>
  </si>
  <si>
    <t>Sección Escuela Seguros Bolivar</t>
  </si>
  <si>
    <t>Institución Educativa Alvernia</t>
  </si>
  <si>
    <t>Institucion Educativa Jose Maria Bravo Marquez</t>
  </si>
  <si>
    <t>Administrativo</t>
  </si>
  <si>
    <t>Equipamiento para la Administración de Justicia</t>
  </si>
  <si>
    <t>Unidad Permanente de Justicia del Bosque</t>
  </si>
  <si>
    <t>Institución Educativa Javiera Londoño - Sevilla</t>
  </si>
  <si>
    <t>Seccion Escuela Juan del Corral</t>
  </si>
  <si>
    <t>Colegio Adventista Simón Bolivar</t>
  </si>
  <si>
    <t>Edificio de Extension Universidad de Antioquia</t>
  </si>
  <si>
    <t>Sede Grupo juvenil PROAPENJUBEN Campo Valdes</t>
  </si>
  <si>
    <t>Centros de Innovación, Investigación, Ciencia y Tecnología</t>
  </si>
  <si>
    <t>Inst_9</t>
  </si>
  <si>
    <t>Parque Explora</t>
  </si>
  <si>
    <t>Unidad Deportiva</t>
  </si>
  <si>
    <t>Metropolitano Y Regional</t>
  </si>
  <si>
    <t>Parque Norte J. E. Valderrama - Estadio Cincuentenario</t>
  </si>
  <si>
    <t>Instituciones municipales encargadas de la convivencia</t>
  </si>
  <si>
    <t>Equipamientos de Justicia Cercana al Ciudadano</t>
  </si>
  <si>
    <t>Inspección de Policía 14B _ Poblado Sur Comisaría de Familia Comuna 14</t>
  </si>
  <si>
    <t>Equipamientos para la Atención física y psicosocial - Atención adulto mayor</t>
  </si>
  <si>
    <t>Refugio de Ancianos San Cristobal</t>
  </si>
  <si>
    <t>Vecinal y Veredal</t>
  </si>
  <si>
    <t>Placa Polideportiva Pedregal Bajo Caracolí</t>
  </si>
  <si>
    <t>Prestación del servicio de energía</t>
  </si>
  <si>
    <t>Tanque Pedregal Bajo</t>
  </si>
  <si>
    <t>CAI Periférico La Loma</t>
  </si>
  <si>
    <t>Institución Educativa Rodrigo Correa Palacio</t>
  </si>
  <si>
    <t>Lote servicios colectivos U- El Retoñal</t>
  </si>
  <si>
    <t>Caseta Comunal - Urb. Cerros de la Madera</t>
  </si>
  <si>
    <t>Centros de salvaguarda del patrimonio y la memoria</t>
  </si>
  <si>
    <t>Museo de Arte Moderno-MAM Ciudad del Rio</t>
  </si>
  <si>
    <t>Institucional Nacional</t>
  </si>
  <si>
    <t>Equipamientos Institucionales Nacionales</t>
  </si>
  <si>
    <t>EIN</t>
  </si>
  <si>
    <t>Ministerio de Hacienda Aduana Nacional</t>
  </si>
  <si>
    <t>Instituto de Seguros Sociales - I.S.S.</t>
  </si>
  <si>
    <t>Institución Educativa República de Honduras</t>
  </si>
  <si>
    <t>Iglesia de Jesucristo de Los Santos de Los Ultimos Días</t>
  </si>
  <si>
    <t>Sede Social Chibkariwak - Residencia Estudialtil</t>
  </si>
  <si>
    <t>Equipamientos de Educacion para el trabajo y el Desarrollo Humano</t>
  </si>
  <si>
    <t>Hogar Comunitario Chibkariwak</t>
  </si>
  <si>
    <t>Clínica del Prado 1</t>
  </si>
  <si>
    <t>Clínica del Prado 2</t>
  </si>
  <si>
    <t>NO POSEE</t>
  </si>
  <si>
    <t>Hospital Noel</t>
  </si>
  <si>
    <t>Parroquia El Espiritu Santo</t>
  </si>
  <si>
    <t>Clínica Psiquiatrica Nuestra Señora del Sagrado Corazón</t>
  </si>
  <si>
    <t>Inspección de Policía - Prado</t>
  </si>
  <si>
    <t>Sede Social Prado Cra 50A</t>
  </si>
  <si>
    <t>Cancha el Trébol</t>
  </si>
  <si>
    <t>Cancha La Bombonera</t>
  </si>
  <si>
    <t>Cancha de Futbol Santa Margarita</t>
  </si>
  <si>
    <t>Inst_18</t>
  </si>
  <si>
    <t>Institucional Municipal</t>
  </si>
  <si>
    <t>Equipamientos Institucionales Locales</t>
  </si>
  <si>
    <t>Gerencia del Centro</t>
  </si>
  <si>
    <t>Clínica SALUDCOOP</t>
  </si>
  <si>
    <t>Parroquia Los Doce Apostoles</t>
  </si>
  <si>
    <t>Clinica C.E.S.</t>
  </si>
  <si>
    <t>Transporte ferroviario</t>
  </si>
  <si>
    <t>Equipamientos para el Transporte</t>
  </si>
  <si>
    <t>Estación Metro Hospital</t>
  </si>
  <si>
    <t>Basílica Metropolitana de Medellín</t>
  </si>
  <si>
    <t>Centros de promoción y divulgación artística y cultural</t>
  </si>
  <si>
    <t>Teatro LIDO</t>
  </si>
  <si>
    <t>Colegio María Auxiliadora</t>
  </si>
  <si>
    <t>Teatro Prado El Aguila Descalza</t>
  </si>
  <si>
    <t>Sección Colegio Agustin Nieto Caballero</t>
  </si>
  <si>
    <t>Sección Escuela Hipolito Londoño Mesa</t>
  </si>
  <si>
    <t>Lote destinado a equipamiento educativo</t>
  </si>
  <si>
    <t>Iglesia La María</t>
  </si>
  <si>
    <t>Piscinas</t>
  </si>
  <si>
    <t>Placa Polideportiva El Cuadrito</t>
  </si>
  <si>
    <t>Placa Polideportiva Francisco Antonio Zea</t>
  </si>
  <si>
    <t>Cancha de Baloncesto y Futbol Zea No. 2</t>
  </si>
  <si>
    <t>Cementerio humanos</t>
  </si>
  <si>
    <t>Equipamientos Sanitarios</t>
  </si>
  <si>
    <t>Inst_3</t>
  </si>
  <si>
    <t>Cementerio Universal</t>
  </si>
  <si>
    <t>Morgues, anfiteatros y depósitos de cadáveres</t>
  </si>
  <si>
    <t>Instituto de Medicina Legal</t>
  </si>
  <si>
    <t>Colegio Bautista de Castilla</t>
  </si>
  <si>
    <t>Parroquia San Judas Tadeo</t>
  </si>
  <si>
    <t>Subestación Metro de Energía - San Diego</t>
  </si>
  <si>
    <t>Iglesia San Anselmo</t>
  </si>
  <si>
    <t>Sede Social Granizal</t>
  </si>
  <si>
    <t>Seccion Escuela Divina Providencia</t>
  </si>
  <si>
    <t>Ludoteca Divina Providencia</t>
  </si>
  <si>
    <t>Placa Polideportiva Divina Providencia</t>
  </si>
  <si>
    <t>Transporte por cable</t>
  </si>
  <si>
    <t>Estación Metrocable Popular</t>
  </si>
  <si>
    <t>Subestación de Policia - Popular</t>
  </si>
  <si>
    <t>Cancha de arenilla Villa Guadalupe</t>
  </si>
  <si>
    <t>Sede Social Barrio San Nicolás</t>
  </si>
  <si>
    <t>Policía Metropolitana del Valle de Aburrá</t>
  </si>
  <si>
    <t>Clínica SOMA</t>
  </si>
  <si>
    <t>Transporte de buses</t>
  </si>
  <si>
    <t>Estación Metroplus - Palos Verdes</t>
  </si>
  <si>
    <t>Country Club</t>
  </si>
  <si>
    <t>Parque Deportivo La Esmeralda</t>
  </si>
  <si>
    <t>Iglesia del Perpetuo Socorro</t>
  </si>
  <si>
    <t>Estación Metro Exposiciones</t>
  </si>
  <si>
    <t>Alianza Francesa</t>
  </si>
  <si>
    <t>Mi Casa Hermanitas de Los Pobres</t>
  </si>
  <si>
    <t>Placa Polideportiva Corazon de Jesus</t>
  </si>
  <si>
    <t>Agencia Logistica Fuerzas Militares - Antioquia</t>
  </si>
  <si>
    <t>Policía Metropolitana - Servicios Especializados</t>
  </si>
  <si>
    <t>Parroquia El Sagrado Corazón de Jesús</t>
  </si>
  <si>
    <t>Fundacion Servicio Juvenil Bosconia</t>
  </si>
  <si>
    <t>Institucional Regional</t>
  </si>
  <si>
    <t>Equipamientos Institucionales Regionales</t>
  </si>
  <si>
    <t>Inst_17</t>
  </si>
  <si>
    <t>Instituto para el Desarrollo de Antioquia - IDEA</t>
  </si>
  <si>
    <t>Teleantioquia + EDA</t>
  </si>
  <si>
    <t>Iglesia San Martín de Porres</t>
  </si>
  <si>
    <t>Centro de Salud - Villa del Socorro - Metrosalud</t>
  </si>
  <si>
    <t>Institución Educativa Villa del Socorro</t>
  </si>
  <si>
    <t>Sede Social Bermejal Los Alamos</t>
  </si>
  <si>
    <t>03130140023 - 03130140024</t>
  </si>
  <si>
    <t>Batallon de Policia Militar No 4</t>
  </si>
  <si>
    <t>Parroquia Nuestra Señora de Chiquinquirá</t>
  </si>
  <si>
    <t>Placa Polideportiva El Manicomio</t>
  </si>
  <si>
    <t>Unidad de Servicios COMFENALCO - La Playa</t>
  </si>
  <si>
    <t>Clínica Medellín - Av. Oriental</t>
  </si>
  <si>
    <t>Institucion Educativa La Avanzada</t>
  </si>
  <si>
    <t>Sede Social La Avanzada</t>
  </si>
  <si>
    <t>Institucion Educativa La Avanzada (Sede Alterna)</t>
  </si>
  <si>
    <t>CAI Periférico La Avanzada</t>
  </si>
  <si>
    <t>Centro Educativo Nuestra Señora del Rocio</t>
  </si>
  <si>
    <t>Seccion Escuela Carpinelo Amapolita</t>
  </si>
  <si>
    <t>Sección Escuela La Frontera</t>
  </si>
  <si>
    <t>Cancha de Futbol La Frontera</t>
  </si>
  <si>
    <t>Sede Social La Frontera</t>
  </si>
  <si>
    <t>Placa Polideportiva Pablo VI</t>
  </si>
  <si>
    <t>Sección Escuela Juan Bautista Montini</t>
  </si>
  <si>
    <t>Iglesia San Luis Gonzaga</t>
  </si>
  <si>
    <t>Institución Educativa Alfonso López Pumarejo</t>
  </si>
  <si>
    <t>Sede Cultural Boston Vive</t>
  </si>
  <si>
    <t>Teatro Pablo Tobón Uribe</t>
  </si>
  <si>
    <t>Sección Escuela Antonia Santos</t>
  </si>
  <si>
    <t>Plazas o galerias de mercado</t>
  </si>
  <si>
    <t>Equipamientos de almacenamiento y distribución del sector primario y del comercio popular</t>
  </si>
  <si>
    <t>Plaza de Florez - Boston</t>
  </si>
  <si>
    <t>Institucion Educativa Hector Abad Gomez</t>
  </si>
  <si>
    <t>Institucion Universitaria Escolme</t>
  </si>
  <si>
    <t>Institución Educativa CEFA</t>
  </si>
  <si>
    <t>Universidad Cooperativa de Clombia - Edificio Jaime Sierra</t>
  </si>
  <si>
    <t>Universidad Cooperativa de Colombia</t>
  </si>
  <si>
    <t>Colegio Militar Pedro Nel Ospina</t>
  </si>
  <si>
    <t>Pequeño Teatro</t>
  </si>
  <si>
    <t>Escuela del Maestro - Secretaría de Educación - Municipio de Medellín</t>
  </si>
  <si>
    <t>Colegio Ciencia y Vida</t>
  </si>
  <si>
    <t>Fundación Universitaria María Cano</t>
  </si>
  <si>
    <t>Institución Educativa Ciro Mendia</t>
  </si>
  <si>
    <t>Inspección de Policía - Boston</t>
  </si>
  <si>
    <t>Instituto de Artes</t>
  </si>
  <si>
    <t>Facultad de Derecho Universidad de Antioquia</t>
  </si>
  <si>
    <t>Colegio Nocturno de Bachillerato para Adultos Universidad de Antioquia - Casa</t>
  </si>
  <si>
    <t>Instituto de Bellas Artes - Calle Ayacucho</t>
  </si>
  <si>
    <t>CESDE - Calle Pascasio Uribe</t>
  </si>
  <si>
    <t>CESDE - Sede Principal</t>
  </si>
  <si>
    <t>Escuela Teatro Popular de Medellín - TPM</t>
  </si>
  <si>
    <t>Colegio Militar José María Cordoba</t>
  </si>
  <si>
    <t>Parroquia El Pilar</t>
  </si>
  <si>
    <t>Sede Social Barrio Las Palmas</t>
  </si>
  <si>
    <t>Institución Educativa Ana de Castrillón</t>
  </si>
  <si>
    <t>Seccion Municipal Institucion Educativa El Salvador</t>
  </si>
  <si>
    <t>Sección Escuela Luis Alfonso Agudelo</t>
  </si>
  <si>
    <t>Unidad Deportiva San Diego</t>
  </si>
  <si>
    <t>Sede Social Brisas de San Diego</t>
  </si>
  <si>
    <t>Clinica Diagnostica Especializada Congregación Mariana</t>
  </si>
  <si>
    <t>Universidad Antonio Nariño</t>
  </si>
  <si>
    <t>Palacio de Bellas Artes</t>
  </si>
  <si>
    <t>Parroquia María Auxiliadora</t>
  </si>
  <si>
    <t>Institucion Educativa Asia Ignaciana</t>
  </si>
  <si>
    <t>Parroquia El Calvario</t>
  </si>
  <si>
    <t>Sede Economia Solidaria Campo Valdes</t>
  </si>
  <si>
    <t>Estación Metroplus - Manrique</t>
  </si>
  <si>
    <t>Sección Escuela Santa María Goretti</t>
  </si>
  <si>
    <t>Inst_6</t>
  </si>
  <si>
    <t>Facultad de Veterinaria y Zootecnia - U. de A.</t>
  </si>
  <si>
    <t>Institución Educativa Gerardo Valencia Cano</t>
  </si>
  <si>
    <t>Ancianato Congregación de las Hijas de San Camilo</t>
  </si>
  <si>
    <t>Cancha Polideportiva Quinta Linda N.2</t>
  </si>
  <si>
    <t>Colegio La Pastora</t>
  </si>
  <si>
    <t>Lote servicios colectivos Urbanización Serranía U-7913</t>
  </si>
  <si>
    <t>Zona comunal No 3 U8321 Caunces</t>
  </si>
  <si>
    <t>Institución Educativa Pablo Neruda</t>
  </si>
  <si>
    <t>Sede Social La Rosa</t>
  </si>
  <si>
    <t>Sede Social</t>
  </si>
  <si>
    <t>Sede Social Villa del Socorro</t>
  </si>
  <si>
    <t>Bibliotecas estandar - de Proximidad</t>
  </si>
  <si>
    <t>Biblioteca Pública Comfenalco - Castilla</t>
  </si>
  <si>
    <t>Corporación Hogares del Carmen</t>
  </si>
  <si>
    <t>Sección Escuela Jesús Restrepo Villa</t>
  </si>
  <si>
    <t>Parroquia de San Lucas</t>
  </si>
  <si>
    <t>Fundación La Luz - Centro Nacional para el Tratamiento de las Adicciones</t>
  </si>
  <si>
    <t>Placa Polideportiva Palenque</t>
  </si>
  <si>
    <t>Placa Deportiva Barrio Las Flores</t>
  </si>
  <si>
    <t>Placa Deportiva</t>
  </si>
  <si>
    <t>Estación Metro Cisneros</t>
  </si>
  <si>
    <t>Instituto Metropolitano de Educación - IME</t>
  </si>
  <si>
    <t>Congregación Mariana Centro Odontológico</t>
  </si>
  <si>
    <t>Centro de Fracturas - La Oriental</t>
  </si>
  <si>
    <t>Inst_16</t>
  </si>
  <si>
    <t>Teatro Metropolitano de Medellín</t>
  </si>
  <si>
    <t>Museo de Antioquia - Sede Alterna</t>
  </si>
  <si>
    <t>Iglesia La Veracruz</t>
  </si>
  <si>
    <t>Iglesia de La Candelaria</t>
  </si>
  <si>
    <t>Edificio Beneficencia de Antioquia</t>
  </si>
  <si>
    <t>Archivo Historico de Medellín</t>
  </si>
  <si>
    <t>Unidad de Servicios COMFAMA - San Ignacio</t>
  </si>
  <si>
    <t>Iglesia San Ignacio</t>
  </si>
  <si>
    <t>Unidad de Servicios COMFAMA - Plazuela de San Ignacio</t>
  </si>
  <si>
    <t>Paraninfo Universidad de Antioquia</t>
  </si>
  <si>
    <t>CESDE + Politécnico Marco Fidel Suarez</t>
  </si>
  <si>
    <t>Institucion Educativa Maria de los Angeles Cano Marquez</t>
  </si>
  <si>
    <t>Iglesia de San José + Casa Cural</t>
  </si>
  <si>
    <t>Comedor Comunitario</t>
  </si>
  <si>
    <t>Centro de Salud Carpinelo</t>
  </si>
  <si>
    <t>Iglesia Católica María Madre de la Esperanza</t>
  </si>
  <si>
    <t>Placa deportiva Carpinelo</t>
  </si>
  <si>
    <t>Iglesia Jesús Amigo</t>
  </si>
  <si>
    <t>Placa deportiva La Amapolita</t>
  </si>
  <si>
    <t>Placa Polideportiva Los Tablones</t>
  </si>
  <si>
    <t>Placa Polideportiva El Compromiso</t>
  </si>
  <si>
    <t>Intitucion Educativa pequeña Maria 01</t>
  </si>
  <si>
    <t>Institucion Educativa San Pablo</t>
  </si>
  <si>
    <t>Iglesia Nuestra Señora de La Macarena</t>
  </si>
  <si>
    <t>01040170016 - 01040170017</t>
  </si>
  <si>
    <t>Prestación del servicio de telecomunicaciones</t>
  </si>
  <si>
    <t>Concentrador Teléfonos EPM - Granizal</t>
  </si>
  <si>
    <t>Inst_12</t>
  </si>
  <si>
    <t>Hospital Universitario San Vicente de Paúl</t>
  </si>
  <si>
    <t>I.P.S. U. de A.</t>
  </si>
  <si>
    <t>Sede de Acción Comunal - Barrio Pablo VI</t>
  </si>
  <si>
    <t>Unidad de Servicios COMFENALCO - Calle Colombia</t>
  </si>
  <si>
    <t>Universidad Autonoma Latinoamericana - Edificio de Posgrados</t>
  </si>
  <si>
    <t>Museo de Antioquia - Parqueadero</t>
  </si>
  <si>
    <t>Estación Metro San Antonio</t>
  </si>
  <si>
    <t>Estacion de policia Popular</t>
  </si>
  <si>
    <t>Centro de Salud Santo Domingo</t>
  </si>
  <si>
    <t>Placa deportiva Santo Domingo</t>
  </si>
  <si>
    <t>Innstitucion Educativa Fe y Alegria Santa Maria</t>
  </si>
  <si>
    <t>Institución Educativa Fé y Alegría Santo Domingo Savio</t>
  </si>
  <si>
    <t>Equipamientos para la Atención física y psicosocial - Atención infantil</t>
  </si>
  <si>
    <t>Hogar Infantil Caramelo</t>
  </si>
  <si>
    <t>Parques Biblioteca</t>
  </si>
  <si>
    <t>Parque Biblioteca España</t>
  </si>
  <si>
    <t>03100040001 - 03100030030</t>
  </si>
  <si>
    <t>Institución Educativa Rodrigo Lara Bonilla</t>
  </si>
  <si>
    <t>Placa Polideportiva Versalles</t>
  </si>
  <si>
    <t>Tanque de Agua EPM - Versalles</t>
  </si>
  <si>
    <t>Colegio de La Compañia de María La Enseñanza</t>
  </si>
  <si>
    <t>Hogar Infantil ICBF</t>
  </si>
  <si>
    <t>Estaciones de bomberos</t>
  </si>
  <si>
    <t>Estación de Bomberos Barrio- Doce de Octubre</t>
  </si>
  <si>
    <t>Centros de Integración Barrial</t>
  </si>
  <si>
    <t>Centro de Integración Barrial Doce de Octubre- Parte Central</t>
  </si>
  <si>
    <t>Inst_7</t>
  </si>
  <si>
    <t>Club Social La Isabela</t>
  </si>
  <si>
    <t>04090150001 - 04090150002</t>
  </si>
  <si>
    <t>Institución Educativa José María Bravo Marquez</t>
  </si>
  <si>
    <t>Equipamientos Institucionales Municipales</t>
  </si>
  <si>
    <t>Edificio Inteligente - EPM</t>
  </si>
  <si>
    <t>Institucional Metropolitano</t>
  </si>
  <si>
    <t>Equipamientos Institucionales Metropolitanos</t>
  </si>
  <si>
    <t>Area Metropolitana del Valle de Aburrá</t>
  </si>
  <si>
    <t>Estación Metro Alpujarra</t>
  </si>
  <si>
    <t>Estación Metroplus</t>
  </si>
  <si>
    <t>Fundación Universitaria Claretiana-Colegio San Antonio Maria Claret</t>
  </si>
  <si>
    <t>Sección Escuela Santa Bernardita</t>
  </si>
  <si>
    <t>Placa Polideportiva Villa Roca</t>
  </si>
  <si>
    <t>Colegio Gente Unida - Jovenes por la paz Luz de Oriente</t>
  </si>
  <si>
    <t>Estación Metroplus - Gardel</t>
  </si>
  <si>
    <t>IE Villa del Socorro - República de Nicaragua</t>
  </si>
  <si>
    <t>Parroquia Excehomo</t>
  </si>
  <si>
    <t>Cancha de Futbol 7 El Socorro Los Angeles</t>
  </si>
  <si>
    <t>Iglesia Nuestra Señora de Loreto</t>
  </si>
  <si>
    <t>I.E. Arzobispo Tulio Botero Salazar</t>
  </si>
  <si>
    <t>Sede Social Barrios de Jesús</t>
  </si>
  <si>
    <t>Parroquia San Lorenzo de los Caunces</t>
  </si>
  <si>
    <t>Convento Hermanitas de Los Pobres San Pedro Claver-Jardín San Pedro claver</t>
  </si>
  <si>
    <t>03120130001 - 03120130071</t>
  </si>
  <si>
    <t>Cancha en arenilla Oriente</t>
  </si>
  <si>
    <t>Institucion Educativa Manuela Beltran</t>
  </si>
  <si>
    <t>CAI Periferico La Cruz</t>
  </si>
  <si>
    <t>Placa Polideportiva La Cruz</t>
  </si>
  <si>
    <t>Casa de la Música</t>
  </si>
  <si>
    <t>Inst_11</t>
  </si>
  <si>
    <t>Universidad de Antioquia</t>
  </si>
  <si>
    <t>Templo Parroquial de San Gregorio Magno</t>
  </si>
  <si>
    <t>Clínica León XIII</t>
  </si>
  <si>
    <t>Club de Vida Los Abuelos</t>
  </si>
  <si>
    <t>Inst_8</t>
  </si>
  <si>
    <t>Centro Logístico (Coca-Cola) Metroseguridad</t>
  </si>
  <si>
    <t>Aula Ambiental</t>
  </si>
  <si>
    <t>Universidad Cooperativa de Colombia - Coliseo</t>
  </si>
  <si>
    <t>Institución Educativa Fé y Alegría Granizal</t>
  </si>
  <si>
    <t>Iglesia Santa Cruz</t>
  </si>
  <si>
    <t>Escuela Graciela Jimenez de Bustamante</t>
  </si>
  <si>
    <t>Sede Social Marco Fidel Suarez</t>
  </si>
  <si>
    <t>Colegio Cooperativo Cacique Bitagui</t>
  </si>
  <si>
    <t>Iglesia Santa Beatriz</t>
  </si>
  <si>
    <t>UVA de La Esperanza</t>
  </si>
  <si>
    <t>Estación de Bombeo del Acueducto EPM - Moscú</t>
  </si>
  <si>
    <t>Sede del Adulto Mayor Nueva Vida San Pablo</t>
  </si>
  <si>
    <t>01050440001-02-03-01050530001-02-03-04-05-06-07-08</t>
  </si>
  <si>
    <t>Seccion Escuela Marco Fidel Suarez</t>
  </si>
  <si>
    <t>Colegio Sagrada Familia Aldea Pablo VI</t>
  </si>
  <si>
    <t>Instituto Tecnológico Metropolitano - ITM</t>
  </si>
  <si>
    <t>Iglesia Nuestra Señora Consoladora del Carmelo</t>
  </si>
  <si>
    <t>Iglesia Santo Domingo Savio</t>
  </si>
  <si>
    <t>Insttucion Educativa Nuevo Horizonte</t>
  </si>
  <si>
    <t>Cuerpo de Bomberos Voluntarios - Santo Domingo Savio</t>
  </si>
  <si>
    <t>01010240001 - 01010240064</t>
  </si>
  <si>
    <t>Seccion Escuela Nuevo Horizonte 2</t>
  </si>
  <si>
    <t>Placa deportiva La Polvorera</t>
  </si>
  <si>
    <t>UVA de La Cordialidad</t>
  </si>
  <si>
    <t>Institucion Educativa Antonio Derka</t>
  </si>
  <si>
    <t>Institución Educativa Santo Domingo Savio</t>
  </si>
  <si>
    <t>Institución Educativa Fé y Alegría Popular No. 1</t>
  </si>
  <si>
    <t>Escuela Pablo VI</t>
  </si>
  <si>
    <t>Centro Educativo Gente Unida</t>
  </si>
  <si>
    <t>Colegio Emaus</t>
  </si>
  <si>
    <t>Institucion Educativa Villa de Guadalupe</t>
  </si>
  <si>
    <t>01060110057 - 01060110007</t>
  </si>
  <si>
    <t>Seccion Escuela Agripina Montes de Valle</t>
  </si>
  <si>
    <t>Escuela Barrio San Nicolas</t>
  </si>
  <si>
    <t>Accion Comunal barrio Popular</t>
  </si>
  <si>
    <t>Centro de Salud - Popular No. 1 - Metrosalud</t>
  </si>
  <si>
    <t>Iglesia de La Divina Providencia</t>
  </si>
  <si>
    <t>Seccion Escuela Santo Domingo Savio</t>
  </si>
  <si>
    <t>Casas de la Cultura</t>
  </si>
  <si>
    <t>Casa de La Cultura - Barrio Popular</t>
  </si>
  <si>
    <t>Hogar Infantil El Barquito</t>
  </si>
  <si>
    <t>Casa de la Cultura Popular</t>
  </si>
  <si>
    <t>Institucion Educativa Fe y Alegria Popular No.2</t>
  </si>
  <si>
    <t>Institucion Tecnica San Jose Obrero</t>
  </si>
  <si>
    <t>Jardin Infantil Buen Comienzo - Carla Cristina</t>
  </si>
  <si>
    <t>CAI El Playon</t>
  </si>
  <si>
    <t>Sede Social María Auxiliadora</t>
  </si>
  <si>
    <t>Centro de Salud - Pablo VI - Metrosalud</t>
  </si>
  <si>
    <t>Facultad de Medicina - U. de A.</t>
  </si>
  <si>
    <t>Facultad de Odontología - U. de A.</t>
  </si>
  <si>
    <t>Facultad de Enfermería - U. de A.</t>
  </si>
  <si>
    <t>Sede de Investigación Universitaria-SIU + Fac. de Salud Pública U.deA.</t>
  </si>
  <si>
    <t>Parroquia de Jesús Nazareno</t>
  </si>
  <si>
    <t>Colegio Bautista Central</t>
  </si>
  <si>
    <t>Estación Metro Prado</t>
  </si>
  <si>
    <t>Acopios para la producción rural</t>
  </si>
  <si>
    <t>Centro de Acopio y Comercialización Prado - Sec. del Medio Ambiente</t>
  </si>
  <si>
    <t>Adecuacion Institucion Educativa Fe y Alegria Granizal</t>
  </si>
  <si>
    <t>Plaza de mercado</t>
  </si>
  <si>
    <t>SENA _ COMPLEJO CENTRAL - Parqueadero</t>
  </si>
  <si>
    <t>SENA _ COMPLEJO CENTRAL</t>
  </si>
  <si>
    <t>Colegio Francisco Fray Rafael de la Serna</t>
  </si>
  <si>
    <t>Universidad San Buenaventura</t>
  </si>
  <si>
    <t>Convento Siervas del Santísimo de La Caridad</t>
  </si>
  <si>
    <t>Colegio Tulio Ospina</t>
  </si>
  <si>
    <t>Sección Escuela Francisco José de Caldas - El Carmelo</t>
  </si>
  <si>
    <t>Parroquia de San Benito</t>
  </si>
  <si>
    <t>C.A.B. Juan de Dios Uribe - I.S.S.</t>
  </si>
  <si>
    <t>Universidad Autonoma Latinoamericana</t>
  </si>
  <si>
    <t>Capilla San Juan de Dios</t>
  </si>
  <si>
    <t>Centro de Salud - Guayaquil - Metrosalud</t>
  </si>
  <si>
    <t>Prestación del servicio de aseo</t>
  </si>
  <si>
    <t>Centro B de Almacenamiento Empresas Varias de Medellín - San Juan</t>
  </si>
  <si>
    <t>Biblioteca Tematica EPM</t>
  </si>
  <si>
    <t>Edificio Vásquez - COMFAMA</t>
  </si>
  <si>
    <t>Patio Don Bosco _ Alberge para Niños de La Calle</t>
  </si>
  <si>
    <t>Parroquia San Juan Bosco</t>
  </si>
  <si>
    <t>Plaza de la Libertad</t>
  </si>
  <si>
    <t>Centros de Exposiciones y Convenciones</t>
  </si>
  <si>
    <t>Centro de Exposiciones y Convenciones</t>
  </si>
  <si>
    <t>Centro A de Almacenaciento Empresas Varias de Medellín - Est. Villa</t>
  </si>
  <si>
    <t>Mecanismos alternativos de solución de conflicto cotidianos</t>
  </si>
  <si>
    <t>Sede Contraloría General de Medellín</t>
  </si>
  <si>
    <t>Museo de Antioquia</t>
  </si>
  <si>
    <t>Estación Metro Parque Berrio</t>
  </si>
  <si>
    <t>Seccion Escuela La Francia</t>
  </si>
  <si>
    <t>Sección Escuela Manuel Uribe Angel</t>
  </si>
  <si>
    <t>Coliseo Andalucia</t>
  </si>
  <si>
    <t>Parroquia Nuestra Señora de las Victorias</t>
  </si>
  <si>
    <t>Estación Metrocable Andalucía</t>
  </si>
  <si>
    <t>Asociacion Club de Vida Las Victorias</t>
  </si>
  <si>
    <t>Cancha de Futbol Villa Niza</t>
  </si>
  <si>
    <t>Iglesia Nuestra Señora del Camino Villa Niza</t>
  </si>
  <si>
    <t>Sede Social Villa Niza Norte</t>
  </si>
  <si>
    <t>Institución Educativa Villa Niza</t>
  </si>
  <si>
    <t>03090530033 - 03090530045 - 03090530046 - 03090530047</t>
  </si>
  <si>
    <t>Sede Social Versalles No 1</t>
  </si>
  <si>
    <t>Sección Escuela Crescencio Salcedo Monroy</t>
  </si>
  <si>
    <t>Junta de accion Comunal Las Granjas</t>
  </si>
  <si>
    <t>Sección Escuela Victor Gómez Restrepo</t>
  </si>
  <si>
    <t>Casa Gardeliana</t>
  </si>
  <si>
    <t>Colegio El Hogar de su Niño</t>
  </si>
  <si>
    <t>Cancha de Futbol en arenilla Carambolas</t>
  </si>
  <si>
    <t>Centro Solidario Juan Pablo II</t>
  </si>
  <si>
    <t>CAI Periferico Bello Oriente</t>
  </si>
  <si>
    <t>Seccion Escuela Bello Oriente</t>
  </si>
  <si>
    <t>Casa Cultural y de encuentro El Parariso</t>
  </si>
  <si>
    <t>Colegio Bello Oriente</t>
  </si>
  <si>
    <t>Sección Escuela Bello Oriente</t>
  </si>
  <si>
    <t>Parroquia Nuestra Señora San Luis Maria</t>
  </si>
  <si>
    <t>UVA de La Armonia</t>
  </si>
  <si>
    <t>Placa Polideportiva Balcones del Jardin</t>
  </si>
  <si>
    <t>Parroquia Nuestra Señora de las Nieves</t>
  </si>
  <si>
    <t>UVA de La Alegria</t>
  </si>
  <si>
    <t>03130130028 - 03130130011 - 03130130012</t>
  </si>
  <si>
    <t>Escuela Reino de Belgica</t>
  </si>
  <si>
    <t>Seccion Escuela Altos de la Cruz</t>
  </si>
  <si>
    <t>Iglesia San Sebastian</t>
  </si>
  <si>
    <t>03050220008 - 03050220038 - 03050220037</t>
  </si>
  <si>
    <t>Sección Escuela Baldomero Sanín Cano</t>
  </si>
  <si>
    <t>Parroquia San Luis Beltran</t>
  </si>
  <si>
    <t>Institución Educativa Ramón Munera Lopera</t>
  </si>
  <si>
    <t>Cancha de Futbol Santa Ines</t>
  </si>
  <si>
    <t>Institución Educativa José Roberto Vasquez</t>
  </si>
  <si>
    <t>Institucion Educativa Hernan Toro Agudelo</t>
  </si>
  <si>
    <t>Casa de la Cultura Manrique</t>
  </si>
  <si>
    <t>03090490003 - 03090490004</t>
  </si>
  <si>
    <t>Centro de Salud El Raizal - Metrosalud</t>
  </si>
  <si>
    <t>Institución Educativa Enrique Olaya Herrera</t>
  </si>
  <si>
    <t>03070130011 - 03070130012</t>
  </si>
  <si>
    <t>Parroquia El Buen Pastor</t>
  </si>
  <si>
    <t>Sede Social Buen Pastor - Manrique Central</t>
  </si>
  <si>
    <t>Hogar Infantil Michingos</t>
  </si>
  <si>
    <t>Parroquia Santa Ana</t>
  </si>
  <si>
    <t>Institución Educativa Alvaro Marín Velasco</t>
  </si>
  <si>
    <t>Reserva Servicios Públicos EPM</t>
  </si>
  <si>
    <t>Placa Polideportiva La Isla</t>
  </si>
  <si>
    <t>Iglesia Ave Maria</t>
  </si>
  <si>
    <t>Seccion Escuela La Isla</t>
  </si>
  <si>
    <t>Sede Social La Isla</t>
  </si>
  <si>
    <t>Institucion Educativa Fé y Alegría José María Velaz</t>
  </si>
  <si>
    <t>Institucion Educativa Santa Teresa</t>
  </si>
  <si>
    <t>Institución Educativa Miraflores</t>
  </si>
  <si>
    <t>Colegio Universidad Cooperativa de Colombia</t>
  </si>
  <si>
    <t>Colegio Alfred Binet</t>
  </si>
  <si>
    <t>Colegio Gimnasio Los Pinares</t>
  </si>
  <si>
    <t>Colegio Fé y Alegria El Playón</t>
  </si>
  <si>
    <t>Placa Polideportiva Villa del Socorro</t>
  </si>
  <si>
    <t>Casa juvenil El Parche</t>
  </si>
  <si>
    <t>Cancha de Futbol Villa del Socorro</t>
  </si>
  <si>
    <t>Casa de Justicia Villa del Socorro</t>
  </si>
  <si>
    <t>Sede Social Moscu 1</t>
  </si>
  <si>
    <t>Sección Escuela Arzobispo Garcia</t>
  </si>
  <si>
    <t>02090110034 - 35 - 46</t>
  </si>
  <si>
    <t>Seccion Escuela La Asuncion</t>
  </si>
  <si>
    <t>Parroquia Nuestra Señora de la Asuncion</t>
  </si>
  <si>
    <t>Club de vida Abuelos del Despertar</t>
  </si>
  <si>
    <t>Biblioteca Santa Cruz</t>
  </si>
  <si>
    <t>Cancha de Baloncesto La Frontera</t>
  </si>
  <si>
    <t>02040020019,02040020020 02040020021,</t>
  </si>
  <si>
    <t>Institucion Educativa Jose Antonio Galan</t>
  </si>
  <si>
    <t>Institucion Educativa San Juan Bautista de la Salle</t>
  </si>
  <si>
    <t>Sede Social San Blas</t>
  </si>
  <si>
    <t>Iglesia San Blas</t>
  </si>
  <si>
    <t>Sede de Accion Comunal Barrios Unidos Zona 1- Comuna 3</t>
  </si>
  <si>
    <t>Sede Social La Salle</t>
  </si>
  <si>
    <t>Sede Social Oasis El Jardin</t>
  </si>
  <si>
    <t>Colegio de Desarrollo Social para la Atención Integral al Joven Talita Cumi</t>
  </si>
  <si>
    <t>Coliseo Manrique Oriental</t>
  </si>
  <si>
    <t>Sede Social Manrique Oriental</t>
  </si>
  <si>
    <t>Institución Educativa Manuela Beltran</t>
  </si>
  <si>
    <t>Equipamientos de Policia</t>
  </si>
  <si>
    <t>Estación de Policía Manrique</t>
  </si>
  <si>
    <t>Institucion Educativa Montecarlo</t>
  </si>
  <si>
    <t>Institución Educativa Fé y Alegría La Cima</t>
  </si>
  <si>
    <t>Unidad Deportiva San Blas</t>
  </si>
  <si>
    <t>Sede Social Miranda</t>
  </si>
  <si>
    <t>Sección Escuela Julio Arboleda</t>
  </si>
  <si>
    <t>Colegio Francisco Miranda</t>
  </si>
  <si>
    <t>Iglesia de Jesucristo de los Santos de los Ultimos Dias</t>
  </si>
  <si>
    <t>Parroquia Cristo Sacerdote + Alcohólicos Anónimos</t>
  </si>
  <si>
    <t>Sede Social Palermo</t>
  </si>
  <si>
    <t>Parroquia San Esteban Protomartir</t>
  </si>
  <si>
    <t>Seccion Escuela Tomas Carrasquilla</t>
  </si>
  <si>
    <t>Coliseo Palermo</t>
  </si>
  <si>
    <t>Desarrollo Deportivo Integral</t>
  </si>
  <si>
    <t>Parque Deportivo San Isidro</t>
  </si>
  <si>
    <t>Seccion Escuela San Isidro</t>
  </si>
  <si>
    <t>Iglesia San Isidro</t>
  </si>
  <si>
    <t>Centro de Salud - Aranjuez - Metrosalud</t>
  </si>
  <si>
    <t>Sección Escuela Carlos Villa Martínez</t>
  </si>
  <si>
    <t>Tanque de Agua EPM</t>
  </si>
  <si>
    <t>Colegio María Reina del Carmelo</t>
  </si>
  <si>
    <t>Institución Educativa Gabriel Restrepo Moreno</t>
  </si>
  <si>
    <t>Sede Social El Jardín</t>
  </si>
  <si>
    <t>Estacion de Policia Manrique</t>
  </si>
  <si>
    <t>Colegio Emilia Riquelme</t>
  </si>
  <si>
    <t>Institución Maestro Guillermo Vélez Vélez</t>
  </si>
  <si>
    <t>Colegio Nuestra Señora de Lourdes</t>
  </si>
  <si>
    <t>Parroquia San Antonio Maria Claret</t>
  </si>
  <si>
    <t>Plaza de Mercado - Campo Valdes</t>
  </si>
  <si>
    <t>Unidad Deportiva Brasilia</t>
  </si>
  <si>
    <t>Institución Educativa Lorenza Villegas de Santos</t>
  </si>
  <si>
    <t>Placa Polideportiva Lorenza Villegas</t>
  </si>
  <si>
    <t>04130010043-44-04130010073-74-75</t>
  </si>
  <si>
    <t>Institución Educativa Francisco Luis Hernández Betancur</t>
  </si>
  <si>
    <t>Casa Museo Maestro Pedro Nel Gómez</t>
  </si>
  <si>
    <t>Sede Social Aranjuez - La Piñuela</t>
  </si>
  <si>
    <t>Institución Educativa San Agustin</t>
  </si>
  <si>
    <t>Parroquia San Cayetano</t>
  </si>
  <si>
    <t>Institución Educativa Monseñor Francisco Cristobal Toro</t>
  </si>
  <si>
    <t>Sección Escuela Epifanio Mejía</t>
  </si>
  <si>
    <t>Estación Metro Linea A Universidad</t>
  </si>
  <si>
    <t>Cancha de Futbol Moravia</t>
  </si>
  <si>
    <t>Colegio Santa María Mazarello</t>
  </si>
  <si>
    <t>Deposito de Buses Loreto</t>
  </si>
  <si>
    <t>Cancha de Futbol El Polvero</t>
  </si>
  <si>
    <t>Sede Social Loreto</t>
  </si>
  <si>
    <t>Sección Escuela Mercedes Yepes Isaza</t>
  </si>
  <si>
    <t>Colegio Madrid Campestre</t>
  </si>
  <si>
    <t>Colegio Arenis de Mar</t>
  </si>
  <si>
    <t>Sección Escuela Santo Tomás de Aquino</t>
  </si>
  <si>
    <t>Centro de Salud Loreto</t>
  </si>
  <si>
    <t>Estación de Bombeo del Acueducto EPM - Gerona</t>
  </si>
  <si>
    <t>Colegio Eucarístico de la Milagrosa</t>
  </si>
  <si>
    <t>Parroquia La Milagrosa</t>
  </si>
  <si>
    <t>Iglesia San Simón Apostol</t>
  </si>
  <si>
    <t>Junta de acción Panorama Comunal</t>
  </si>
  <si>
    <t>Sede Social Avila</t>
  </si>
  <si>
    <t>Cancha de futbol y de baloncesto Avila</t>
  </si>
  <si>
    <t>Escuela de Música Avila</t>
  </si>
  <si>
    <t>Sección Escuela Juan Manuel Gonzalez Arbelaez</t>
  </si>
  <si>
    <t>Zona escolar Urbanización Loyola</t>
  </si>
  <si>
    <t>Fundación de Hogares de acogida Belén</t>
  </si>
  <si>
    <t>Placa Polideportiva Alejandro Echavarría</t>
  </si>
  <si>
    <t>Colegio Nuestra Señora del Rosario de Chiquinquirá</t>
  </si>
  <si>
    <t>Colegio Divino Salvador</t>
  </si>
  <si>
    <t>Hogar de La Joven</t>
  </si>
  <si>
    <t>Estación de Bomberos Oriente</t>
  </si>
  <si>
    <t>Anexo Sección Ocho de Marzo</t>
  </si>
  <si>
    <t>Sede Social Brisas de Oriente</t>
  </si>
  <si>
    <t>Colegio Básico Caminos de La paz Fundación Las Golondrinas</t>
  </si>
  <si>
    <t>Unidad Integral No. 3 - La Candelaria</t>
  </si>
  <si>
    <t>Inspección de Policía - Manrique Oriental</t>
  </si>
  <si>
    <t>Sección Escuela Simona Duque</t>
  </si>
  <si>
    <t>Estación Metroplus - Aranjuez</t>
  </si>
  <si>
    <t>Central Telefonica UNE - EPM</t>
  </si>
  <si>
    <t>Iglesia San Nicolas</t>
  </si>
  <si>
    <t>Colegio Agustiniano de San Nicolas</t>
  </si>
  <si>
    <t>Sección Escuela Esteban Jaramillo</t>
  </si>
  <si>
    <t>Estación Metroplus - Berlín</t>
  </si>
  <si>
    <t>Sede Social - Barrio Las Esmeraldas</t>
  </si>
  <si>
    <t>Institución Educativa Juan de Dios Cock</t>
  </si>
  <si>
    <t>Cancha de Futbol Las Esmeraldas</t>
  </si>
  <si>
    <t>Club Deportivo y Cultural Las Esmeraldas</t>
  </si>
  <si>
    <t>Estación Metroplus - Las Esmeraldas</t>
  </si>
  <si>
    <t>Sede Social Campo Valdes - La Maquinita</t>
  </si>
  <si>
    <t>Tanque de Agua EPM - La Piñuela</t>
  </si>
  <si>
    <t>Sección Escuela Carlos Vásquez Latorre</t>
  </si>
  <si>
    <t>04100340014 - 04100340024</t>
  </si>
  <si>
    <t>Institución Educativa Camilo Torres Restrepo</t>
  </si>
  <si>
    <t>Centro de Salud ambulatorio - Campo Valdes</t>
  </si>
  <si>
    <t>Unidad Hospitalaria - Hospital Infantil Consejo de Medellín - Aranjuez - Metrosalud</t>
  </si>
  <si>
    <t>Estacion de Bomberos Campo Valdes</t>
  </si>
  <si>
    <t>Estación Metroplus - San Pedro</t>
  </si>
  <si>
    <t>Centro de Salud Moravia</t>
  </si>
  <si>
    <t>Centro Comunitario Moravia</t>
  </si>
  <si>
    <t>Colegio Cooperativo El Bosque</t>
  </si>
  <si>
    <t>Parroquia Nuestra Señora del Consuelo</t>
  </si>
  <si>
    <t>Colegio Fé y Alegría Luis Amigo</t>
  </si>
  <si>
    <t>Colegio Gente Unida Moravia</t>
  </si>
  <si>
    <t>Sede Social Moravia Oriente</t>
  </si>
  <si>
    <t>Centro de Desarrollo Cultural Moravia</t>
  </si>
  <si>
    <t>Sede Social El Salvador Gerona</t>
  </si>
  <si>
    <t>Centro de Salud Salvador</t>
  </si>
  <si>
    <t>Unidad básica de servicios</t>
  </si>
  <si>
    <t>MASCERCA - Buenos Aires</t>
  </si>
  <si>
    <t>Sección Liceo Leon de Greiff</t>
  </si>
  <si>
    <t>Escuela Normal Superior Antioqueña</t>
  </si>
  <si>
    <t>Institución Educativa Federico Ozanam</t>
  </si>
  <si>
    <t>Colegio Nuestra Señora del Sagrado Corazón</t>
  </si>
  <si>
    <t>Parroquia Nuestra Señora del Sagrado Corazón</t>
  </si>
  <si>
    <t>Clínica El Sagrado Corazón</t>
  </si>
  <si>
    <t>Placa Polideportiva Quintas del Salvador</t>
  </si>
  <si>
    <t>Sección Escuela José de San Martín</t>
  </si>
  <si>
    <t>Inspección de Policia 9B - Salvador</t>
  </si>
  <si>
    <t>Sección Escuela Divino Salvador</t>
  </si>
  <si>
    <t>Parroquia El Salvador</t>
  </si>
  <si>
    <t>Instituto Tomás Carrasquilla</t>
  </si>
  <si>
    <t>Unidad Deportiva Alejandro Echavarría</t>
  </si>
  <si>
    <t>Iglesia Concilio Vaticano</t>
  </si>
  <si>
    <t>Sección Escuela Alejandro Echavarría</t>
  </si>
  <si>
    <t>Cancha de Futbol Alejandro Echavarría</t>
  </si>
  <si>
    <t>Jardin Infantil Buen Comienzo Mama Chila</t>
  </si>
  <si>
    <t>Cementerio San Pedro</t>
  </si>
  <si>
    <t>Central de Teléfonos EPM</t>
  </si>
  <si>
    <t>Sede Economia Solidaria - San Pedro</t>
  </si>
  <si>
    <t>Institución Educativa José Eusebio Caro</t>
  </si>
  <si>
    <t>Placa Polideportiva La Salle</t>
  </si>
  <si>
    <t>Placa Polideportiva Cataluña No 2- Lote Servicios Colectivos UrbanizaciónVilla Flores 2</t>
  </si>
  <si>
    <t>Sede Social Urbanización parques de Cataluña</t>
  </si>
  <si>
    <t>Sede Social Palmas de Cataluña</t>
  </si>
  <si>
    <t>Centro Educativo Jesucristo de La Paz</t>
  </si>
  <si>
    <t>Parroquia Jesucristo Señor de la Paz</t>
  </si>
  <si>
    <t>Lote servicios colectivos Urbanización Las Azaleas</t>
  </si>
  <si>
    <t>Centro Educativo Guadalupano La Salle</t>
  </si>
  <si>
    <t>Centro de Atención Hogares de Protección PAN _ Los Cerros - ICBF</t>
  </si>
  <si>
    <t>Liceo de Bachillerato Universidad de Medellín</t>
  </si>
  <si>
    <t>Placa Polideportiva El Vergel Los Cerros</t>
  </si>
  <si>
    <t>Placa Polideportiva El Vergel</t>
  </si>
  <si>
    <t>PAN_Programa de colocación familiar-Hogares sustitutos</t>
  </si>
  <si>
    <t>Parroquia del Santísimo Sacramento</t>
  </si>
  <si>
    <t>Lote centro comunal sector 2</t>
  </si>
  <si>
    <t>Lote centro comunal sector 1</t>
  </si>
  <si>
    <t>Cancha de Futbol El Vergel Los Cerros</t>
  </si>
  <si>
    <t>Batallón de Policía Militar No 4 Bomboná</t>
  </si>
  <si>
    <t>Institución Educativa Merceditas Gómez Martinez</t>
  </si>
  <si>
    <t>Colegio La Anunciación</t>
  </si>
  <si>
    <t>Parroquia San Alberto Magno</t>
  </si>
  <si>
    <t>Escuela Eterna Primavera</t>
  </si>
  <si>
    <t>Sección Escuela Nuestra Señora del Rosario</t>
  </si>
  <si>
    <t>Cancha de Futbol Caunces de Oriente</t>
  </si>
  <si>
    <t>Sede Social Cauces de Oriente</t>
  </si>
  <si>
    <t>Placa Polideportiva La Isla No 1y 2</t>
  </si>
  <si>
    <t>Unidad de Servicios COMFAMA - Buenos Aires</t>
  </si>
  <si>
    <t>Gimnasio Los Cedros</t>
  </si>
  <si>
    <t>Tanque de Agua El Tesoro</t>
  </si>
  <si>
    <t>Sección Escuela Santa Catalina De Sena</t>
  </si>
  <si>
    <t>Sede Social Loma de los González</t>
  </si>
  <si>
    <t>Sede Social El Garabato</t>
  </si>
  <si>
    <t>Clínica del Rosario sede El Tesoro</t>
  </si>
  <si>
    <t>Colegio Santa María del Rosario</t>
  </si>
  <si>
    <t>Escula Popular Eucarística Arzobispo Tulio Botero Salazar</t>
  </si>
  <si>
    <t>Placa Polideportiva Barrios de Jesús</t>
  </si>
  <si>
    <t>Iglesia San José - El Poblado</t>
  </si>
  <si>
    <t>Clínica Medellín Sede Poblado</t>
  </si>
  <si>
    <t>Iglesia La Divina Eucaristía</t>
  </si>
  <si>
    <t>Unidad Hospitalaria de Castilla - Metrosalud - Jaime Tobón Arbeláez</t>
  </si>
  <si>
    <t>Iglesia San Pedro Claver</t>
  </si>
  <si>
    <t>Misioneros de la Consolata</t>
  </si>
  <si>
    <t>Almacenamiento y distribución de combustibles</t>
  </si>
  <si>
    <t>Equipamiento de Almacenamiento y distribución de combustibles</t>
  </si>
  <si>
    <t>Inst_2</t>
  </si>
  <si>
    <t>ECOPETROL</t>
  </si>
  <si>
    <t>Sección Escuela Madre María Mazarello</t>
  </si>
  <si>
    <t>Colegio Integral Nueva Gente</t>
  </si>
  <si>
    <t>Centro Preescolar Eugenia Ravasco</t>
  </si>
  <si>
    <t>Sección Escuela Guillermo Echavarría Misas</t>
  </si>
  <si>
    <t>Iglesia Santa María de Los Dolores</t>
  </si>
  <si>
    <t>Centro Cultural Timonel</t>
  </si>
  <si>
    <t>Tanque de Agua EPM - El Poblado</t>
  </si>
  <si>
    <t>Caminos de La Vida Hogar Geríatrico</t>
  </si>
  <si>
    <t>Vivero Municipal</t>
  </si>
  <si>
    <t>SN01</t>
  </si>
  <si>
    <t>Lote servicios colectivos</t>
  </si>
  <si>
    <t>Corporación Educativa Corferrini</t>
  </si>
  <si>
    <t>Centro Educativo Pedregal Bajo</t>
  </si>
  <si>
    <t>Estación Metrocable La Aurora</t>
  </si>
  <si>
    <t>Sección Escuela La Iguana</t>
  </si>
  <si>
    <t>Centro de Salud - Las Margaritas - Metrosalud</t>
  </si>
  <si>
    <t>Noviciado San Estanislao Kotska</t>
  </si>
  <si>
    <t>Clínica Universitaria Bolivariana</t>
  </si>
  <si>
    <t>Iglesia Santa Cecilia</t>
  </si>
  <si>
    <t>Jardín Infantil Buen Comienzo del Palmar</t>
  </si>
  <si>
    <t>Colegio Barbara Micarelli</t>
  </si>
  <si>
    <t>Placa Polideportiva Doce de Octubre Los Mangos</t>
  </si>
  <si>
    <t>Tecnológico de Antioquia</t>
  </si>
  <si>
    <t>Institución Educativa Gabriel García Marquez</t>
  </si>
  <si>
    <t>Institucion Educativa Villa Turbay</t>
  </si>
  <si>
    <t>Estación de Policia</t>
  </si>
  <si>
    <t>TERPEL de Antioquia S.A.</t>
  </si>
  <si>
    <t>Gases de Antioquia</t>
  </si>
  <si>
    <t>Teatro al Aire Libre Pedregal</t>
  </si>
  <si>
    <t>Parroquia Nuestra Señora de La Valvanera</t>
  </si>
  <si>
    <t>Casa de Deporte Neiva Ochenta Indeportes Antioquia</t>
  </si>
  <si>
    <t>Casa de La Cultura - Barrio Pedregal</t>
  </si>
  <si>
    <t>Placas Polideportiva La Paz</t>
  </si>
  <si>
    <t>Institución Educativa El Pedregal + Sección Escuela Rafael J. Mejía</t>
  </si>
  <si>
    <t>Parroquia El Santo Evangelio</t>
  </si>
  <si>
    <t>Casa de La Anunciación</t>
  </si>
  <si>
    <t>Lote de Servicios Colectivos Urbanización Balcón de Miraflores</t>
  </si>
  <si>
    <t>09090280030-29-41-09099990049</t>
  </si>
  <si>
    <t>Hogares Claret</t>
  </si>
  <si>
    <t>Placa Polideportiva El Tesoro La Chacona</t>
  </si>
  <si>
    <t>Colegio Montessori</t>
  </si>
  <si>
    <t>Seminario San Pio X</t>
  </si>
  <si>
    <t>Corporación Despertar Espiritual</t>
  </si>
  <si>
    <t>Sección Escuela Juan Nepomuceno Morales</t>
  </si>
  <si>
    <t>Cementerio San Cristobal</t>
  </si>
  <si>
    <t>Centro Educativo Integral Bucarelly</t>
  </si>
  <si>
    <t>Parroquia San Cristobal</t>
  </si>
  <si>
    <t>Casa de Gobierno y de la Cultura - San Cristobal</t>
  </si>
  <si>
    <t>Estación de Policía San Cristobal</t>
  </si>
  <si>
    <t>Depósito de Buses - Tax Maya</t>
  </si>
  <si>
    <t>Cedezo San Cristóbal</t>
  </si>
  <si>
    <t>Ludoteca San Martín - Escuela Popular del Inder</t>
  </si>
  <si>
    <t>Sede Social Barrio Nuevo La Loma</t>
  </si>
  <si>
    <t>Sección Escuela San Vicente Ferrer</t>
  </si>
  <si>
    <t>Sede Social Travesías</t>
  </si>
  <si>
    <t>Sede Social San José de la Loma</t>
  </si>
  <si>
    <t>Ludoteca</t>
  </si>
  <si>
    <t>60980380124/24</t>
  </si>
  <si>
    <t>Centro de Salud</t>
  </si>
  <si>
    <t>Unidad Atención al Indigente con Limitación Física y/o Mental</t>
  </si>
  <si>
    <t>Colegio Cooperativo Empresarial San Antonio de Prado</t>
  </si>
  <si>
    <t>Sede Social Vegas de Alcalá</t>
  </si>
  <si>
    <t>Sección Escuela Juan de Dios Aranzazu</t>
  </si>
  <si>
    <t>Parque Deportivo Colgate Palmolive</t>
  </si>
  <si>
    <t>Hospital La María E.S.E.</t>
  </si>
  <si>
    <t>Institución Educativa José Asunción Silva</t>
  </si>
  <si>
    <t>Sede Social Alfonso López Sector La Quintana</t>
  </si>
  <si>
    <t>Sede Social Francisco Antonio Zea - II y III Etapa</t>
  </si>
  <si>
    <t>Sede Social Junta de Acción Comunal Hector Abad Gómez</t>
  </si>
  <si>
    <t>Iglesia San Gregorio Magno</t>
  </si>
  <si>
    <t>Colegio Presbítero Antonio José Bernal</t>
  </si>
  <si>
    <t>Iglesia San Agustín</t>
  </si>
  <si>
    <t>Escuela José Gregorio Hernández</t>
  </si>
  <si>
    <t>Sede Social Gratamira</t>
  </si>
  <si>
    <t>Placa Polideportiva Héctor Abad</t>
  </si>
  <si>
    <t>Secretaría de Tránsito y Transporte</t>
  </si>
  <si>
    <t>Punto de Salud Susalud</t>
  </si>
  <si>
    <t>Departamento de Policía de Antioquia</t>
  </si>
  <si>
    <t>Iglesia San Vicente de Paul</t>
  </si>
  <si>
    <t>Parroquia San Alfonso Maria de Ligorio</t>
  </si>
  <si>
    <t>PAN Tricentenario</t>
  </si>
  <si>
    <t>Centro de Rehabilitación Aures - Policía Nacional</t>
  </si>
  <si>
    <t>Placa Polideportiva Chechenal</t>
  </si>
  <si>
    <t>Parque Biblioteca Fernando Botero- San Cristobal</t>
  </si>
  <si>
    <t>Centro Educativo Alfonso Upegui Orozco - Primaria</t>
  </si>
  <si>
    <t>Clinica Infantil Santa Ana</t>
  </si>
  <si>
    <t>Monasterio La VIsitación</t>
  </si>
  <si>
    <t>Colegio Campestre La Colina</t>
  </si>
  <si>
    <t>Club Campestre</t>
  </si>
  <si>
    <t>Museo el Castillo</t>
  </si>
  <si>
    <t>Sección Escuela Miguel de Aguinaga</t>
  </si>
  <si>
    <t>Institución Educativa San Francisco de Asis</t>
  </si>
  <si>
    <t>Placa la Inmaculada</t>
  </si>
  <si>
    <t>Sección Escuela Hogar Antioquia</t>
  </si>
  <si>
    <t>Unidad Básica La Estancia</t>
  </si>
  <si>
    <t>Sección Escolar Sor María Luisa Courb. IE Vida para Todos</t>
  </si>
  <si>
    <t>Iglesia Los Dolores</t>
  </si>
  <si>
    <t>Parroquia Santa María de La Sierra</t>
  </si>
  <si>
    <t>Parroquia de La Trinidad</t>
  </si>
  <si>
    <t>Escuela Rural Pradito</t>
  </si>
  <si>
    <t>Convento Misioneras Contemplativas</t>
  </si>
  <si>
    <t>Capilla San Antonio de Prado</t>
  </si>
  <si>
    <t>Sección Escuela Manuel María Mallarino</t>
  </si>
  <si>
    <t>Mascerca Social Suroriental</t>
  </si>
  <si>
    <t>Sede Social Manila</t>
  </si>
  <si>
    <t>Centro Gerontológico - Calor de Hogar</t>
  </si>
  <si>
    <t>Intitución Educativa San Cristóbal</t>
  </si>
  <si>
    <t>Unidad Deportiva San Cristóbal</t>
  </si>
  <si>
    <t>Narcóticos Anónimos - Grupo La Unidad</t>
  </si>
  <si>
    <t>Sede Social Las Brisas</t>
  </si>
  <si>
    <t>Depósito de Buses - Boyacá Las Brisas</t>
  </si>
  <si>
    <t>Institución Educativa Sor Juana Inés de La Cruz</t>
  </si>
  <si>
    <t>Iglesia San Andrés</t>
  </si>
  <si>
    <t>Sección Escuela La Unión</t>
  </si>
  <si>
    <t>Institución Educativa Julio César García</t>
  </si>
  <si>
    <t>Iglesia Madre de Dios</t>
  </si>
  <si>
    <t>SENA - Pedregal</t>
  </si>
  <si>
    <t>Centro de Salud - El Poblado - Metrosalud</t>
  </si>
  <si>
    <t>Cementerio San José de El Poblado</t>
  </si>
  <si>
    <t>Estación de Policía El Poblado</t>
  </si>
  <si>
    <t>Hogar Geriátrico Vizcaya</t>
  </si>
  <si>
    <t>Instituto CES</t>
  </si>
  <si>
    <t>Placa Polideportiva Manila</t>
  </si>
  <si>
    <t>Cancha de Futbol Manila</t>
  </si>
  <si>
    <t>Estación Metro Linea A Industriales</t>
  </si>
  <si>
    <t>Comité Local de Gobierno Comuna 14</t>
  </si>
  <si>
    <t>Centro de Fé y Culturas</t>
  </si>
  <si>
    <t>Colegio Madre Antonia Cerini</t>
  </si>
  <si>
    <t>Centro de Especialistas Intermédicas</t>
  </si>
  <si>
    <t>Torre Médica Ciudad del Rio</t>
  </si>
  <si>
    <t>Estación Metro Poblado</t>
  </si>
  <si>
    <t>Centro de Fracturas - Las Vegas</t>
  </si>
  <si>
    <t>Inversiones Médicas de Antioquia SA Clínica Las Vegas</t>
  </si>
  <si>
    <t>Universidad EAFIT</t>
  </si>
  <si>
    <t>Colegio San José de Las Vegas</t>
  </si>
  <si>
    <t>Estación Metro Linea A Aguacatala</t>
  </si>
  <si>
    <t>Cancha de Baloncesto Zea No 1</t>
  </si>
  <si>
    <t>Institucón Educativa María Montessori Sección B</t>
  </si>
  <si>
    <t>Escuela de Música Alfonso López</t>
  </si>
  <si>
    <t>Institución Educativa Republica de Uruguay</t>
  </si>
  <si>
    <t>Centro de Salud - Alfonso López - Metrosalud</t>
  </si>
  <si>
    <t>Institución Educativa Félix de Bedout Moreno</t>
  </si>
  <si>
    <t>Tanque de Agua EPM - Castilla</t>
  </si>
  <si>
    <t>Seccional de Policía Judicial SIJIN</t>
  </si>
  <si>
    <t>Estación Departamento de Bomberos Metropolitana</t>
  </si>
  <si>
    <t>MASCERCA-Noroccidental</t>
  </si>
  <si>
    <t>Cancha de Futbol Las Brisas</t>
  </si>
  <si>
    <t>Placas PolideportivasToscana</t>
  </si>
  <si>
    <t>Cancha de Fútbol Boyacá</t>
  </si>
  <si>
    <t>SENA - Pedregal - Parqueadero</t>
  </si>
  <si>
    <t>Inst_1</t>
  </si>
  <si>
    <t>Institución Educativa Sebastián de Belalcazar</t>
  </si>
  <si>
    <t>Cancha de Fútbol Víctor Cárdenas</t>
  </si>
  <si>
    <t>Placa Polideportiva Los Rieles</t>
  </si>
  <si>
    <t>Placa Polideportiva La Playita</t>
  </si>
  <si>
    <t>Colegio Parroquial Nuestra Señora del Buen Concejo</t>
  </si>
  <si>
    <t>Pista de Trote Atanasio Girardot</t>
  </si>
  <si>
    <t>Educación Superior</t>
  </si>
  <si>
    <t>ITM - Programa de Educación Básica y Media Adultos</t>
  </si>
  <si>
    <t>Comunidad Religiosa Jesús Redentor</t>
  </si>
  <si>
    <t>Tanque de Bombeo EPM- Doce de Octubre</t>
  </si>
  <si>
    <t>-</t>
  </si>
  <si>
    <t>Estación Metro Linea A Acevedo</t>
  </si>
  <si>
    <t>Asociación de Policías Retirados de Antioquia</t>
  </si>
  <si>
    <t>Parque Deportivo La Libertad</t>
  </si>
  <si>
    <t>Estación Metro Cable Linea K Acevedo</t>
  </si>
  <si>
    <t>Sede Social Plaza Colón</t>
  </si>
  <si>
    <t>ESSO Colombia</t>
  </si>
  <si>
    <t>Planta de Potabilización de Aguas - San Cristobal</t>
  </si>
  <si>
    <t>Centro de Acopio y Comercialización R. S. San Cristobal</t>
  </si>
  <si>
    <t>Subestación de Energía EPM - San Cristóbal</t>
  </si>
  <si>
    <t>Institución Educativa José Horacio Betancur</t>
  </si>
  <si>
    <t>Centro de Salud - La Loma - Metrosalud</t>
  </si>
  <si>
    <t>Parroquia San Vicente Ferrer</t>
  </si>
  <si>
    <t>Estación de Bombeo del Acueducto EPM - Aures</t>
  </si>
  <si>
    <t>Institución Educativa Barrio Santa Margarita</t>
  </si>
  <si>
    <t>Cancha Barrio Nuevo</t>
  </si>
  <si>
    <t>CAI Periferico La Loma</t>
  </si>
  <si>
    <t>Institución Educativa Maestro Pedro Nel Gómez</t>
  </si>
  <si>
    <t>Sección Escuela Minerva</t>
  </si>
  <si>
    <t>Colegio Gimnasio Campestre Monterrey</t>
  </si>
  <si>
    <t>Casa de la Cultura Raices de la Raza + Biblioteca</t>
  </si>
  <si>
    <t>Sección Escuela Diego Maria Gómez</t>
  </si>
  <si>
    <t>Cancha de Fútbol El Hueco</t>
  </si>
  <si>
    <t>Placas Polideportivas Girardot</t>
  </si>
  <si>
    <t>Placa Polideportiva Belalcázar</t>
  </si>
  <si>
    <t>Sede Social La playita</t>
  </si>
  <si>
    <t>Unidad Deportiva de Castilla</t>
  </si>
  <si>
    <t>05090560002/05110230004</t>
  </si>
  <si>
    <t>Ludoteca Parque Juanes de La Paz</t>
  </si>
  <si>
    <t>Lote Municipio de Medellín Desarrollo Comunitario</t>
  </si>
  <si>
    <t>Ludoteca Inder</t>
  </si>
  <si>
    <t>Depósito de Buses San Martín</t>
  </si>
  <si>
    <t>Casa de la Cultura Doce de Octubre No 2</t>
  </si>
  <si>
    <t>Sección Escuela León de Greiff</t>
  </si>
  <si>
    <t>Unidad de Servicios COMFAMA - Pedregal</t>
  </si>
  <si>
    <t>Corporación para el Desarrollo Picacho con Futuro</t>
  </si>
  <si>
    <t>Placa de Fútbol</t>
  </si>
  <si>
    <t>Estación de Policía Santander</t>
  </si>
  <si>
    <t>Cancha de Futbol y Placas Polideportivas Santander</t>
  </si>
  <si>
    <t>Placa Polideportiva Florencia</t>
  </si>
  <si>
    <t>Institución Educativa Manuel José Gómez</t>
  </si>
  <si>
    <t>Centro Educacional Don Bosco</t>
  </si>
  <si>
    <t>Comunidad Liceo Jesús María - I. E. el Rosal</t>
  </si>
  <si>
    <t>Instituto del Corazón</t>
  </si>
  <si>
    <t>Parroquia del Verbo Divino</t>
  </si>
  <si>
    <t>Clínica Conquistadores</t>
  </si>
  <si>
    <t>Clínica Occidente de Otorrinonaringología</t>
  </si>
  <si>
    <t>Sede Social CorNarajal</t>
  </si>
  <si>
    <t>Planta aLa Iguaná. Unidad de Maquinaria y Equipos</t>
  </si>
  <si>
    <t>Sección Escuela 20 de Julio</t>
  </si>
  <si>
    <t>Parroquia Miramar</t>
  </si>
  <si>
    <t>Institución Educativa Leonardo Da Vinci</t>
  </si>
  <si>
    <t>Placa Polideportiva Curazao</t>
  </si>
  <si>
    <t>Placa Polideportiva El Cucaracho</t>
  </si>
  <si>
    <t>Sede Social Cadiz</t>
  </si>
  <si>
    <t>Acción Comunal Barrio Aures</t>
  </si>
  <si>
    <t>Institución Educativa Pedro Claver Aguirre</t>
  </si>
  <si>
    <t>Colegio Parroquial San Judas Tadeo - Primaria</t>
  </si>
  <si>
    <t>Planta de Teléfonos EPM - Castilla</t>
  </si>
  <si>
    <t>Sección Escuela Alejo Pimienta</t>
  </si>
  <si>
    <t>Sede Social Francisco Antonio Zea - IV Etapa</t>
  </si>
  <si>
    <t>Asoc. de Padres Cecilia Caballero de López - ICBF</t>
  </si>
  <si>
    <t>Institución Educativa Répública de Dinamarca</t>
  </si>
  <si>
    <t>Placa Polideportiva Pedregal La 74</t>
  </si>
  <si>
    <t>Placa Polideportiva San Martín de Porres</t>
  </si>
  <si>
    <t>Sección Escuela San Martín de Porres</t>
  </si>
  <si>
    <t>Sede Social Miramar</t>
  </si>
  <si>
    <t>Placa Polideportiva Kennedy</t>
  </si>
  <si>
    <t>Sección Escuela San Francisco de Paula</t>
  </si>
  <si>
    <t>Sede de Acción Comunal - Barrio Kennedy</t>
  </si>
  <si>
    <t>DAS</t>
  </si>
  <si>
    <t>Instituto San Carlos</t>
  </si>
  <si>
    <t>Placa Polideportiva Aliadas</t>
  </si>
  <si>
    <t>Deposito de Buses - Altavista</t>
  </si>
  <si>
    <t>Comunidad Parroquial Jesús, María y José</t>
  </si>
  <si>
    <t>Inst_19</t>
  </si>
  <si>
    <t>Unidad Deportiva Jesús Obrero - Campo Amor</t>
  </si>
  <si>
    <t>Transporte áereo</t>
  </si>
  <si>
    <t>Cuerpo de Bomberos + Defensa Civil</t>
  </si>
  <si>
    <t>Sede de Acción Comunal - Vereda La Loma</t>
  </si>
  <si>
    <t>Sede Junta de Acción Comunal La Ilusión</t>
  </si>
  <si>
    <t>Centro Educativo Alfonso Upegui Orozco - Secundaria</t>
  </si>
  <si>
    <t>Lote Destinado a Sede Policía Retén San Cristóbal</t>
  </si>
  <si>
    <t>Unidad de Atención al Menor con Retardo</t>
  </si>
  <si>
    <t>Equipamientos deportivos y recreativos no tradicionales</t>
  </si>
  <si>
    <t>Campo Escuela El Temprano - Boys Scout de Antioquia</t>
  </si>
  <si>
    <t>Centro Educativo El Placer</t>
  </si>
  <si>
    <t>Iglesia Kennedy</t>
  </si>
  <si>
    <t>Sección Escuela Jorge Eliécer Gaitán</t>
  </si>
  <si>
    <t>Sede Educativa Jorge Díaz Granados-Carla Cristina</t>
  </si>
  <si>
    <t>Sección Escuela Elisa Arango de Cock</t>
  </si>
  <si>
    <t>Centro Integrado La Esperanza</t>
  </si>
  <si>
    <t>Hogar Infantil Rosita</t>
  </si>
  <si>
    <t>Sección Escuela Los Comuneros</t>
  </si>
  <si>
    <t>Asociación Club de Vida Los Inquietos</t>
  </si>
  <si>
    <t>Institución Educativa Santa Juana de Lestonac</t>
  </si>
  <si>
    <t>Colegio Vida y Paz Progresar</t>
  </si>
  <si>
    <t>Sede Comunal Barrio Efe Gómez</t>
  </si>
  <si>
    <t>Parroquia San Juan Crisóstomo</t>
  </si>
  <si>
    <t>Tanque de Bombeo EPM - Picacho</t>
  </si>
  <si>
    <t>Cancha de Fútbol El Polvorín</t>
  </si>
  <si>
    <t>Parroquia San Juan Bautista Precursor</t>
  </si>
  <si>
    <t>Placa Polideportiva La Pola</t>
  </si>
  <si>
    <t>Colegio Santa Bertilda Boscardin</t>
  </si>
  <si>
    <t>Colegio San Juan Eudes</t>
  </si>
  <si>
    <t>Clínica Nuestra Señora de La Visión</t>
  </si>
  <si>
    <t>Colegio Bethlemitas</t>
  </si>
  <si>
    <t>Parroquia San Juan Evangelista</t>
  </si>
  <si>
    <t>Iglesia San Joaquin</t>
  </si>
  <si>
    <t>Inspección de Policía - San Joaquin</t>
  </si>
  <si>
    <t>Centro de Fracturas - La 65</t>
  </si>
  <si>
    <t>Sección Escuela Carlos Obando Velazco</t>
  </si>
  <si>
    <t>Institución Educativa Centenario Ignacio Toscana</t>
  </si>
  <si>
    <t>Inst_4</t>
  </si>
  <si>
    <t>Estación Metro Caribe</t>
  </si>
  <si>
    <t>Terminal de Transportes Norte</t>
  </si>
  <si>
    <t>Control de Diagnóstico Secrtaría de TyT</t>
  </si>
  <si>
    <t>Institución Educativa Ricardo Uribe Escobar</t>
  </si>
  <si>
    <t>Sede Social Caribe</t>
  </si>
  <si>
    <t>Subestación de Energía EPM - Castilla</t>
  </si>
  <si>
    <t>Cementerio La Candelaria</t>
  </si>
  <si>
    <t>Laboratorio de la Fiscalía General de la Nación</t>
  </si>
  <si>
    <t>Carlos Castro Saavedra - Tren de Papel</t>
  </si>
  <si>
    <t>Centro de Salud No. 22 - Barrio Florencia - Metrosalud</t>
  </si>
  <si>
    <t>Institución Educativa Diego Echavaría Misas</t>
  </si>
  <si>
    <t>MOBIL</t>
  </si>
  <si>
    <t>TEXACO</t>
  </si>
  <si>
    <t>Estación de Transferencia de Residuos Sólidos</t>
  </si>
  <si>
    <t>Estacion de Tren Ferrocarriles Nacionales de Colombia</t>
  </si>
  <si>
    <t>Placa Polideportiva El Divino Niño</t>
  </si>
  <si>
    <t>Parroquia San Fernando</t>
  </si>
  <si>
    <t>Iglesia Toscana</t>
  </si>
  <si>
    <t>Estación Metro Linea A Tricentenario</t>
  </si>
  <si>
    <t>Cancha de Baloncesto La Rionegro</t>
  </si>
  <si>
    <t>Cancha de Fútbol Zea No. 1</t>
  </si>
  <si>
    <t>Centro Educativo Delfines</t>
  </si>
  <si>
    <t>I.E-Alfonso Lopéz. Sede Crisanto Luque.Preescolar</t>
  </si>
  <si>
    <t>I.E-Alfonso Lopéz + Sección Escuela Crisanto Luque</t>
  </si>
  <si>
    <t>Sección Escuela Municipal Kennedy</t>
  </si>
  <si>
    <t>Fiscalía Regional de Antioquia</t>
  </si>
  <si>
    <t>Placa Polideportiva y Cancha de Fútbol El Triunfo</t>
  </si>
  <si>
    <t>Puesto de Salud El Triunfo</t>
  </si>
  <si>
    <t>Sede Social Santander</t>
  </si>
  <si>
    <t>Sección Anexo El Triunfo Santa Teresa</t>
  </si>
  <si>
    <t>Iglesia Santa Teresa de Jesús</t>
  </si>
  <si>
    <t>Sede Social Mirador Doce de Octubre</t>
  </si>
  <si>
    <t>Institución Educativa El Picachito</t>
  </si>
  <si>
    <t>Sede Social Picacho La Carmelita</t>
  </si>
  <si>
    <t>Parroquia Santa Maríana de Jesús</t>
  </si>
  <si>
    <t>Colegio Jesús María Valle Jaramillo</t>
  </si>
  <si>
    <t>Sede Social Doce de Octubre Tercera Etapa</t>
  </si>
  <si>
    <t>Sección Escuela El Picacho</t>
  </si>
  <si>
    <t>Colegio Mi Segundo Hogar</t>
  </si>
  <si>
    <t>Casa de Monjas Claretianas</t>
  </si>
  <si>
    <t>Placa Polideportiva La Raza</t>
  </si>
  <si>
    <t>Sección Escuela Carolina Kennedy</t>
  </si>
  <si>
    <t>Iglesia San Carlos Borromeo</t>
  </si>
  <si>
    <t>Campo Deportivo El Rosario</t>
  </si>
  <si>
    <t>Placa Polideportiva Institución Educativa Santa Elena</t>
  </si>
  <si>
    <t>Educacion Superior</t>
  </si>
  <si>
    <t>Zonal - Corregimental</t>
  </si>
  <si>
    <t>SENA Manrique</t>
  </si>
  <si>
    <t>Cancha de Futbol Las Playas</t>
  </si>
  <si>
    <t>Sección Escuela Jaqueline Kennedy</t>
  </si>
  <si>
    <t>Canchas de Futbol San Bernardo</t>
  </si>
  <si>
    <t>Hogar Comunitario Programa Buen Comienzo</t>
  </si>
  <si>
    <t>Parque Deportivo La Maracaná</t>
  </si>
  <si>
    <t>Casa de la Cultura Francisco de Paula Santander</t>
  </si>
  <si>
    <t>Cancha y Placa de Fútbol Doce de Octubre No. 1</t>
  </si>
  <si>
    <t>Parroquia Madre Teresa de Calcuta</t>
  </si>
  <si>
    <t>Deposito de Buses - Santander</t>
  </si>
  <si>
    <t>Centro de Salud Santander</t>
  </si>
  <si>
    <t>Escuela Popular Eucarística Zoraida Trujillo</t>
  </si>
  <si>
    <t>Placa Polideportiva León de Greiff</t>
  </si>
  <si>
    <t>Placa Polideportiva</t>
  </si>
  <si>
    <t>Centro Educativo Sagrado Corazón de Jesús</t>
  </si>
  <si>
    <t>Convento Hermanas Reparadoras del Sagrado Corazón de Jesús</t>
  </si>
  <si>
    <t>Sede Social Pedregal</t>
  </si>
  <si>
    <t>Hogar Infantil Juan Matachín</t>
  </si>
  <si>
    <t>Sección Escuela República de Cuba</t>
  </si>
  <si>
    <t>B. La Esperanza-Auditorio Rubén Dario Zuluaga</t>
  </si>
  <si>
    <t>Sección Escuela Contranal</t>
  </si>
  <si>
    <t>Centro de Salud - Picachito - Metrosalud</t>
  </si>
  <si>
    <t>Placa Polideportiva Pedregal</t>
  </si>
  <si>
    <t>Club Hornachuelos de la Policía</t>
  </si>
  <si>
    <t>Universidad Nacional de Colombia-Núcleo El Volador</t>
  </si>
  <si>
    <t>Placa Polideportiva Civiton</t>
  </si>
  <si>
    <t>Cancha de Futbol la Bombonerita</t>
  </si>
  <si>
    <t>Placa Polideportiva Robledo Bello Horizonte</t>
  </si>
  <si>
    <t>Colegio Benedikta Zur Niedan San Javier</t>
  </si>
  <si>
    <t>Parque Biblioteca San Javier</t>
  </si>
  <si>
    <t>Cedezo San Javier</t>
  </si>
  <si>
    <t>Tanque de Agua EPM-Micro Central de Energía EPM - La América</t>
  </si>
  <si>
    <t>Cancha de Futbol La Cristobal</t>
  </si>
  <si>
    <t>Inspección de Policía 12 y Comisarí de Familia Permanente Zona 4 La América</t>
  </si>
  <si>
    <t>Jardín Infantil Nacional No 2</t>
  </si>
  <si>
    <t>Iglesia El Divino Maestro</t>
  </si>
  <si>
    <t>Institución Educativa Cristóbal Colón</t>
  </si>
  <si>
    <t>Liceo Salazar y Herrera</t>
  </si>
  <si>
    <t>Unidad Deportiva Barrio Cristóbal</t>
  </si>
  <si>
    <t>Sección Escuela Pedro Castro</t>
  </si>
  <si>
    <t>Sede Social La Palma</t>
  </si>
  <si>
    <t>Estación de Bombeo del Acueducto EPM- Limoncito</t>
  </si>
  <si>
    <t>Escuela Niño Jesus de Praga</t>
  </si>
  <si>
    <t>Centro de Salud Llanaditas</t>
  </si>
  <si>
    <t>Guarderia la Estrellita</t>
  </si>
  <si>
    <t>No Posee</t>
  </si>
  <si>
    <t>Casa de Gobierno</t>
  </si>
  <si>
    <t>Sección Escuela Carlos Franco</t>
  </si>
  <si>
    <t>Esc Pbro Miguel Giraldo Salazar</t>
  </si>
  <si>
    <t>Placa Polideportiva Roosvelt</t>
  </si>
  <si>
    <t>Cancha de Futbol Llanaditas</t>
  </si>
  <si>
    <t>Parroquia Federico Ozanan</t>
  </si>
  <si>
    <t>Iglesia Cristiana los Testigos de Jehova</t>
  </si>
  <si>
    <t>Sede Social Barrio Metropolitano</t>
  </si>
  <si>
    <t>Sección Escuela La Pradera</t>
  </si>
  <si>
    <t>Cancha de Fútbol Fontana</t>
  </si>
  <si>
    <t>Placa Polideportiva uriel Cadavid Sierra Los Alcázares</t>
  </si>
  <si>
    <t>Jardín Infantil</t>
  </si>
  <si>
    <t>Placa Polideportiva San Nicolas</t>
  </si>
  <si>
    <t>Sección Escuela El Pedregal</t>
  </si>
  <si>
    <t>Lote destinado para Escuela</t>
  </si>
  <si>
    <t>Institución Educativa Juvenil Nuevo Futuro</t>
  </si>
  <si>
    <t>Hermanas de La Legión de María</t>
  </si>
  <si>
    <t>Parroquia San German</t>
  </si>
  <si>
    <t>Inst_5</t>
  </si>
  <si>
    <t>Instituto Técnico Industrial Pascual Bravo</t>
  </si>
  <si>
    <t>Equipamiento comunitario Urbanización Villa Flora</t>
  </si>
  <si>
    <t>Placa polideportiva Fuente Clara No. 2</t>
  </si>
  <si>
    <t>Universidad Nacional de Colombia - Facultad de Minas 3-(Ingeominas)</t>
  </si>
  <si>
    <t>Centro de Salud - Robledo - Metrosalud</t>
  </si>
  <si>
    <t>Hogar San Camilo</t>
  </si>
  <si>
    <t>Seminario La Milagrosa PP Vicentinos</t>
  </si>
  <si>
    <t>Parroquia San Atanasio</t>
  </si>
  <si>
    <t>Colegio San Jose de la Salle</t>
  </si>
  <si>
    <t>Coliseo Piedras Blancas</t>
  </si>
  <si>
    <t>Sede Accion Comunal El Llano</t>
  </si>
  <si>
    <t>Sede Accion Comunal El Plan</t>
  </si>
  <si>
    <t>Parroquia El Señor de La Misericordia</t>
  </si>
  <si>
    <t>Nueva E.P.S. Atención Inmediata Robledo</t>
  </si>
  <si>
    <t>Hospital Pablo Tobón Uribe</t>
  </si>
  <si>
    <t>Sección Escuala Alfredo Cock Arango</t>
  </si>
  <si>
    <t>I. Educativa San Vicente de Paul (lote)</t>
  </si>
  <si>
    <t>Cementerio Judío</t>
  </si>
  <si>
    <t>Placa Polideportiva Córdoba</t>
  </si>
  <si>
    <t>Sede social Ciudad Central</t>
  </si>
  <si>
    <t>Colegio Santa María de La Paz</t>
  </si>
  <si>
    <t>Salón Comunal - Barrio Luis López de Mesa</t>
  </si>
  <si>
    <t>Institución Educativa Luis López de Mesa</t>
  </si>
  <si>
    <t>Placa Polideportiva Luis López de Mesa</t>
  </si>
  <si>
    <t>Estación Metrocable Vallejuelos</t>
  </si>
  <si>
    <t>Cancha de Futbol Aures</t>
  </si>
  <si>
    <t>Placa Polideportiva Aures La Torre</t>
  </si>
  <si>
    <t>Iglesia Santa María La Virgen</t>
  </si>
  <si>
    <t>Caseta Comunal URB. Villa Robledo. El Diamante</t>
  </si>
  <si>
    <t>Parque Biblioteca Tomás Carrasquilla</t>
  </si>
  <si>
    <t>I.E. San Vicente de Paul:Sede Diamante Bachillerato</t>
  </si>
  <si>
    <t>Caseta de Acción Comunal</t>
  </si>
  <si>
    <t>Iglesia Nuestra Señora de La Esperanza</t>
  </si>
  <si>
    <t>I. E. San Vivente de Paul Sección Escuela El Diamante</t>
  </si>
  <si>
    <t>Casas de justicia</t>
  </si>
  <si>
    <t>Casa de Justicia Comuna 7</t>
  </si>
  <si>
    <t>Hogar El Perpetuo Socorro. Centro Familiar Ciristiano</t>
  </si>
  <si>
    <t>Colegio Guillermo Taborda</t>
  </si>
  <si>
    <t>Colegio Panamericano Colombo Sueco-Primaria</t>
  </si>
  <si>
    <t>Colegio Panamericano Colombo Sueco-Bachillerato</t>
  </si>
  <si>
    <t>Universidad Santo Tomás</t>
  </si>
  <si>
    <t>Colegio Externado Patria</t>
  </si>
  <si>
    <t>Institución Educativa Bello Horizonte</t>
  </si>
  <si>
    <t>Colegio Gimnasio Guayacanes</t>
  </si>
  <si>
    <t>Iglesia Santo Tomás de Aquino</t>
  </si>
  <si>
    <t>Corporación Educativa ESUMER</t>
  </si>
  <si>
    <t>Institución Educativa Villa Flora</t>
  </si>
  <si>
    <t>Seminario Bíblico de Colombia</t>
  </si>
  <si>
    <t>Instituto Conrado González Mejía</t>
  </si>
  <si>
    <t>Sección Escuela Pedro Nel Ospina</t>
  </si>
  <si>
    <t>Parque Deportivo Robledo</t>
  </si>
  <si>
    <t>Escuela y Guardería Universidad Nacional de Colombia - Sede Medellín</t>
  </si>
  <si>
    <t>Sede Social Robledo Palenque</t>
  </si>
  <si>
    <t>Colegio Musical las Cometas</t>
  </si>
  <si>
    <t>Hermanas del Famulato Cristiano</t>
  </si>
  <si>
    <t>Instituto Corferrini Sede Robledo</t>
  </si>
  <si>
    <t>Parroquia Nuestra Señora de Los Dolores</t>
  </si>
  <si>
    <t>Sede Social Robledo Parque</t>
  </si>
  <si>
    <t>Instituto San Fernando Ferrini</t>
  </si>
  <si>
    <t>Placa Polideportiva Villa Flora</t>
  </si>
  <si>
    <t>Placa Polideportiva María Auxiliadora</t>
  </si>
  <si>
    <t>Hogar Infantil Brisas de Robledo</t>
  </si>
  <si>
    <t>Cancha de Futbol El Tierrero</t>
  </si>
  <si>
    <t>Placa de Baloncesto Massavielle</t>
  </si>
  <si>
    <t>Sede Social Villa Turbay</t>
  </si>
  <si>
    <t>Placa Polideportiva Villa Turbay</t>
  </si>
  <si>
    <t>Escuela Empresarial de Educacion</t>
  </si>
  <si>
    <t>Zona Comunal Urbanización Pradera Verde</t>
  </si>
  <si>
    <t>Lote servicios colectivos públicos Urbanización Colinas del Rodeo</t>
  </si>
  <si>
    <t>Iglesia San Juan de la Cruz</t>
  </si>
  <si>
    <t>Escuela Republica del Perú</t>
  </si>
  <si>
    <t>Inspección de Policía 16A _ Belén</t>
  </si>
  <si>
    <t>Institución Educativa Rosalía Suarez</t>
  </si>
  <si>
    <t>Iglesia Nuestra Señora de Belén</t>
  </si>
  <si>
    <t>Sede Social Urbanización Quintas de San Javier</t>
  </si>
  <si>
    <t>Placa polideportiva Quintas de San Javier No 1</t>
  </si>
  <si>
    <t>Colegio de La Inmaculada</t>
  </si>
  <si>
    <t>Cementerio Católico de Belén</t>
  </si>
  <si>
    <t>Centro de Fracturas - La 80</t>
  </si>
  <si>
    <t>Centro Cultural Nueva Villa de Aburrá</t>
  </si>
  <si>
    <t>Cancha de Fútbol Villa del Aburrá</t>
  </si>
  <si>
    <t>Subestación de Energía EPM - Belén Los Alpes</t>
  </si>
  <si>
    <t>Institución Educativa República de Venezuela</t>
  </si>
  <si>
    <t>Sede de Acción Comunal - Barrio Belén Las Violetas</t>
  </si>
  <si>
    <t>Salón Social Alberto Puerta</t>
  </si>
  <si>
    <t>Fundación Integrar Luis Villareal - Niños Especiales</t>
  </si>
  <si>
    <t>Secretaría de Obras Públicas Bodegas Sección Parques</t>
  </si>
  <si>
    <t>Institución Educativa Fatima Nutibara - Pedro Olarte Sañudo</t>
  </si>
  <si>
    <t>Unidad Deportiva de Belén-Pista de Bicicross Andres Escobar</t>
  </si>
  <si>
    <t>Institución Educativa Vallejuelos</t>
  </si>
  <si>
    <t>Centro de Integración Barrial Santa Margarita</t>
  </si>
  <si>
    <t>Templo Comedor del Corazón Teresa Benedicta de la Cruz</t>
  </si>
  <si>
    <t>Lote destinado equipamiento educativo</t>
  </si>
  <si>
    <t>Tanque de Bombeo del Acueducto EPM - Cucaracho</t>
  </si>
  <si>
    <t>Noviciado Nazareth Hermanas Capuchinas</t>
  </si>
  <si>
    <t>Jardín Infantil Buen Comienzo Fantasias de las Americas</t>
  </si>
  <si>
    <t>Salón Comunal Atlántida 1</t>
  </si>
  <si>
    <t>Piscina Atlántida 1</t>
  </si>
  <si>
    <t>Centros de reclusión</t>
  </si>
  <si>
    <t>Centro de Atención al menor infractor Carlos Lleras Restrepo</t>
  </si>
  <si>
    <t>Parroquia San Irineo</t>
  </si>
  <si>
    <t>Estación de Acueducto de Bombeo EPM El Porvenir</t>
  </si>
  <si>
    <t>Colegio Sagrados Corazones</t>
  </si>
  <si>
    <t>Convento Santa María de Los Angeles</t>
  </si>
  <si>
    <t>Comunidad de Hermanas Misioneras</t>
  </si>
  <si>
    <t>Noviciado Paulino Divino Maestro</t>
  </si>
  <si>
    <t>Unidad Deportiva de Belén</t>
  </si>
  <si>
    <t>Parroquia Jesús de la Buena Esperanza</t>
  </si>
  <si>
    <t>Centro de Acopio de Escombros Empresas Varias de Medellín- Manzanillo</t>
  </si>
  <si>
    <t>Sede Social Balcones de La Serrania</t>
  </si>
  <si>
    <t>Iglesia San Bartolomé</t>
  </si>
  <si>
    <t>Institución Educativa Alcaldía de Medellín</t>
  </si>
  <si>
    <t>Iglesia Pentecostal Unida de Colombia</t>
  </si>
  <si>
    <t>Centro Comunal Kennedy</t>
  </si>
  <si>
    <t>Colegio Mayor de Antioquia</t>
  </si>
  <si>
    <t>Universidad Nacional de Colombia - Facultad de Minas 1-2</t>
  </si>
  <si>
    <t>Colegio Corazonista</t>
  </si>
  <si>
    <t>Colegio Santa Clara de Asis</t>
  </si>
  <si>
    <t>Iglesia Santa Gema</t>
  </si>
  <si>
    <t>Iglesia de Nuestra Señora de La Consolata</t>
  </si>
  <si>
    <t>Cancha de Fútbol La Rionegro</t>
  </si>
  <si>
    <t>Inst_15</t>
  </si>
  <si>
    <t>Universidad Pontificia Bolivariana U.P.B</t>
  </si>
  <si>
    <t>Clínica Oftafmológica de Laureles 1</t>
  </si>
  <si>
    <t>Clínica Oftafmológica de Laureles 2</t>
  </si>
  <si>
    <t>Centro de Familia - Unidad Pontificia Bolivariana</t>
  </si>
  <si>
    <t>Planta de Teléfonos EPM - Laureles</t>
  </si>
  <si>
    <t>Iglesia Santa Teresita del Niño Jesús</t>
  </si>
  <si>
    <t>Coral Tomás Luis de Victoria</t>
  </si>
  <si>
    <t>Clínica Colombiana de Implantes Dentales</t>
  </si>
  <si>
    <t>Parroquia Madre del Verbo Divino</t>
  </si>
  <si>
    <t>CORANTIOQUIA</t>
  </si>
  <si>
    <t>Biblioteca Pública Piloto - BPP</t>
  </si>
  <si>
    <t>Estación Metro Suramericana</t>
  </si>
  <si>
    <t>Subestación Central de Energía EPM - Suramericana</t>
  </si>
  <si>
    <t>Colegio San Ignacio de Loyola</t>
  </si>
  <si>
    <t>Centro Educativo Fundación Prodébiles Auditivos</t>
  </si>
  <si>
    <t>Iglesia Nuestra Señora de Los Dolores</t>
  </si>
  <si>
    <t>Colegio La Presentación de Medellín</t>
  </si>
  <si>
    <t>Institución Educativa Samuel Barrientos Restrepo</t>
  </si>
  <si>
    <t>Parque Deportivo Estación San Javier</t>
  </si>
  <si>
    <t>Parque Deportivo Santa lucía</t>
  </si>
  <si>
    <t>Sede Social Santa Mónica</t>
  </si>
  <si>
    <t>Sede Social La América</t>
  </si>
  <si>
    <t>Lote Equipamiento Salud - ISS</t>
  </si>
  <si>
    <t>Plaza de Mercado La América</t>
  </si>
  <si>
    <t>Cancha de Futbol Massavielle</t>
  </si>
  <si>
    <t>Placa Polideportiva Multifamiliares La Iguaná</t>
  </si>
  <si>
    <t>Placa Polideportiva Santa Margarita</t>
  </si>
  <si>
    <t>Cancha de Futbol Vallejuelos</t>
  </si>
  <si>
    <t>Religiosas Adoratrices Robledo Villa Flora</t>
  </si>
  <si>
    <t>Biblioteca Fernando Gómez Martínez</t>
  </si>
  <si>
    <t>Guardería Villa La Candelaria</t>
  </si>
  <si>
    <t>Iglesia San Felipe Neri</t>
  </si>
  <si>
    <t>Institución Educativa Fé y Alegría Villa de La Candelaria</t>
  </si>
  <si>
    <t>Centro de Salud - Aures_Civitón - Metrosalud</t>
  </si>
  <si>
    <t>Parroquia San Francisco de Sales</t>
  </si>
  <si>
    <t>Sección Escuela Aures</t>
  </si>
  <si>
    <t>PLaca Polideportiva y Cancha de Futbol Carlos E Restrepo</t>
  </si>
  <si>
    <t>Fundación Universitaria Luis Amigó</t>
  </si>
  <si>
    <t>Casa de la Cultura Los Colores</t>
  </si>
  <si>
    <t>Parroquia San Clemente María Hofbauer</t>
  </si>
  <si>
    <t>Museo de Arte Moderno de Medellín - MAMM</t>
  </si>
  <si>
    <t>Universidad Salazar y Herrera</t>
  </si>
  <si>
    <t>Bodega Ebanistería Secre. de Serv. Administ. - Municipio de Medellín</t>
  </si>
  <si>
    <t>Iglesia San Pedro y San Pablo</t>
  </si>
  <si>
    <t>Colegio San Ignacio de Loyola - Menores</t>
  </si>
  <si>
    <t>Colegio Jesús María</t>
  </si>
  <si>
    <t>Parroquia Nuestra Señora de Lourdes</t>
  </si>
  <si>
    <t>Inspección de Policía 11A _ La América</t>
  </si>
  <si>
    <t>Iglesia La Presentación de Nuestra Señora</t>
  </si>
  <si>
    <t>Complejo deportivo</t>
  </si>
  <si>
    <t>Inst_14</t>
  </si>
  <si>
    <t>Unidad Deportiva Atanasio Girardot</t>
  </si>
  <si>
    <t>Estación Metro Linea B Estadio</t>
  </si>
  <si>
    <t>Sede Administrativa E.S.E. Rafael Uribe Uribe</t>
  </si>
  <si>
    <t>Iglesia Santa Rita de Cassia</t>
  </si>
  <si>
    <t>Ciudad Don Bosco</t>
  </si>
  <si>
    <t>Liceo Rodrigo Arenas Betancourt</t>
  </si>
  <si>
    <t>Institución Educativa Fe y Alegría + Casa Hermanos Pasionistas</t>
  </si>
  <si>
    <t>Parroquia San Ignacio Mártir</t>
  </si>
  <si>
    <t>Institución Educativa Fé y Alegría San José</t>
  </si>
  <si>
    <t>Colegio Santa Teresita</t>
  </si>
  <si>
    <t>Subestación de Energía EPM - Bello Horizonte</t>
  </si>
  <si>
    <t>Sección Escuela La Portada</t>
  </si>
  <si>
    <t>Caseta Acción Comunal</t>
  </si>
  <si>
    <t>Parroquia María Madre de la Eucaristía</t>
  </si>
  <si>
    <t>Centro de Salud - San Camilo - Metrosalud + Centro Integrado de Atención Comunitaria San Camilo</t>
  </si>
  <si>
    <t>Parroquia San Ambrosio</t>
  </si>
  <si>
    <t>Servicios comunales Urb Nebraska</t>
  </si>
  <si>
    <t>Servicios Colectivos Manantiales de Robledo</t>
  </si>
  <si>
    <t>Servicios comunales Urbanización Multifamiliar La Iguaná</t>
  </si>
  <si>
    <t>Institución Educativa Rafael García Herreros</t>
  </si>
  <si>
    <t>Lote servicios Colectivos Urb Tulipanes de robledo</t>
  </si>
  <si>
    <t>Salón Social Urbanización Cañaveral</t>
  </si>
  <si>
    <t>ITM Escuela Profesional de Artes-Campus La Floresta</t>
  </si>
  <si>
    <t>Institución Educativa Concejo de Medellín</t>
  </si>
  <si>
    <t>Fiscalía, Unidad de Infancia y Adolescencia</t>
  </si>
  <si>
    <t>Centro de Acopio de Escombros Empresas Varias de Medellín- Santa Lucia</t>
  </si>
  <si>
    <t>Sección Escuela Cladomiro Ramirez</t>
  </si>
  <si>
    <t>Placa Polideportiva La América</t>
  </si>
  <si>
    <t>Salón Social Cerros del Escorial</t>
  </si>
  <si>
    <t>Cancha Polideportiva Calasania</t>
  </si>
  <si>
    <t>Escuela República de Panamá</t>
  </si>
  <si>
    <t>Parroquia La Divina Gracia</t>
  </si>
  <si>
    <t>Institución Educativa Consejo de Medellín. Escuela Juan XXIII</t>
  </si>
  <si>
    <t>Iglesia Santa Rosa de Lima</t>
  </si>
  <si>
    <t>Sede Social La Pradera Parte Baja</t>
  </si>
  <si>
    <t>Institución Educativa Samuel Barrientos Restrepo Sede Monseñor Perdomo</t>
  </si>
  <si>
    <t>Institución Educativa Samuel Barrientos Restrepo Sede Pio XII</t>
  </si>
  <si>
    <t>Parque Deportivo Antonio Nariño</t>
  </si>
  <si>
    <t>Colegio San Francisco Javier</t>
  </si>
  <si>
    <t>Unidad Integral No 6 Belén</t>
  </si>
  <si>
    <t>Deposito de Buses - Alcazares</t>
  </si>
  <si>
    <t>Cancha de Microfutbol y Baloncesto La Pradera Parte Baja</t>
  </si>
  <si>
    <t>Cerca CentroOccidental</t>
  </si>
  <si>
    <t>Sede Social Los Alcázares</t>
  </si>
  <si>
    <t>Desarrollo Deportivo Integral los Alcázares</t>
  </si>
  <si>
    <t>Colegio San José Calazans</t>
  </si>
  <si>
    <t>Institución Educativa Saul Londoño Londoño</t>
  </si>
  <si>
    <t>Centro de Salud Luis Javier García Isaza</t>
  </si>
  <si>
    <t>Sede Social La Quiebra</t>
  </si>
  <si>
    <t>Parque Deportivo La Ladera</t>
  </si>
  <si>
    <t>Parroquia del Niño Jesus de Praga</t>
  </si>
  <si>
    <t>Centro de Salud Eciso</t>
  </si>
  <si>
    <t>Placa Polideportiva San Francisco</t>
  </si>
  <si>
    <t>Sede Social Enciso Praga</t>
  </si>
  <si>
    <t>Centro de Acopio de Escombros Empresas Varias de Medellin-La Ladera</t>
  </si>
  <si>
    <t>Centro de Atención Integral para las personas dscapacitadas</t>
  </si>
  <si>
    <t>Estación de Policía de Belén</t>
  </si>
  <si>
    <t>Cancha de Futbol Belén Zafra</t>
  </si>
  <si>
    <t>Tanque de Agua EPM - Altavista</t>
  </si>
  <si>
    <t>Sede Social Buena Vista</t>
  </si>
  <si>
    <t>Cancha de fútbol y Placa Polideportiva Buenavista</t>
  </si>
  <si>
    <t>Iglesia San Bernardo</t>
  </si>
  <si>
    <t>Sección Jardín Infantil No 1 I.E. Yermo y Parrez</t>
  </si>
  <si>
    <t>Colegio Básico Camino de Paz</t>
  </si>
  <si>
    <t>Placa Polideportiva LLanaditas</t>
  </si>
  <si>
    <t>Sección Escuela Colinas de Enciso</t>
  </si>
  <si>
    <t>Institución Educativa Luis Carlos Galán</t>
  </si>
  <si>
    <t>Centros de Integración Barrial Los Mangos</t>
  </si>
  <si>
    <t>Tanque de Agua EPM-Llanaditas</t>
  </si>
  <si>
    <t>Juntas de Acción Comunal</t>
  </si>
  <si>
    <t>Instituto Colombiano de Bienestar Familiar</t>
  </si>
  <si>
    <t>Hermanas Misioneras de Santa Teresa</t>
  </si>
  <si>
    <t>Instituto Metropolitano de Salud Puesto de Salud Miguel Angel Builes</t>
  </si>
  <si>
    <t>Museo Etnográfico Miguel Angel Builes</t>
  </si>
  <si>
    <t>Planta de Teléfono EPM</t>
  </si>
  <si>
    <t>Estación de Energía EPM - Colombia</t>
  </si>
  <si>
    <t>Refugio Santa Ana (Tercera Edad)</t>
  </si>
  <si>
    <t>Centro de Salud - Santa Rosa de Lima - Metrosalud</t>
  </si>
  <si>
    <t>Sede Social Barrio Calasanz</t>
  </si>
  <si>
    <t>Instituto Ferrini</t>
  </si>
  <si>
    <t>Estación Metrocable Juan XXIII</t>
  </si>
  <si>
    <t>Cancha de fútbol y placa polideportiva Blanquizal</t>
  </si>
  <si>
    <t>Colegio Creadores del Futuro</t>
  </si>
  <si>
    <t>Parroquia San Miguel</t>
  </si>
  <si>
    <t>Institución Educativa Gimnasio Guayacanes fundadores</t>
  </si>
  <si>
    <t>Sede Social El Socorro</t>
  </si>
  <si>
    <t>Sección Escuela Carlos Vieco Ortiz</t>
  </si>
  <si>
    <t>Cooperativa Multiac de Transp Cootransm</t>
  </si>
  <si>
    <t>Parroquia Hermano Francisco</t>
  </si>
  <si>
    <t>Institución Educativa Luis Carlos Galán Sarmiento</t>
  </si>
  <si>
    <t>Cancha de Microfutbol Placa polideportiva El Pinal</t>
  </si>
  <si>
    <t>Cancha Polideportiva Pinal Manzanares</t>
  </si>
  <si>
    <t>Centro Educativo Caicedo</t>
  </si>
  <si>
    <t>Placa Polideportiva Quintas de La Playa</t>
  </si>
  <si>
    <t>Placa Polideportiva La Libertad</t>
  </si>
  <si>
    <t>Colegio la Libertad</t>
  </si>
  <si>
    <t>Centro Vida Gerontológico Las Mercedes</t>
  </si>
  <si>
    <t>Institución Educativa Horacio Muñoz Suescun Las Mercedes</t>
  </si>
  <si>
    <t>Placa Polideportiva Las Mercedes</t>
  </si>
  <si>
    <t>Planta de Potabilización de Agua EPM</t>
  </si>
  <si>
    <t>Subestación de Energía EPM</t>
  </si>
  <si>
    <t>Convento Hermanas Carmelitas</t>
  </si>
  <si>
    <t>Sede Social Villa Pallavecini</t>
  </si>
  <si>
    <t>Estación Metro Floresta</t>
  </si>
  <si>
    <t>Institución Educativa Lola Gonzalez</t>
  </si>
  <si>
    <t>Colegio Teresiano Nuestra Señora de La Candelaria</t>
  </si>
  <si>
    <t>Iglesia Santa Lucia</t>
  </si>
  <si>
    <t>Sección Escuela Santa Lucia</t>
  </si>
  <si>
    <t>Estación Metro Santa Lucia</t>
  </si>
  <si>
    <t>Sede Social Santa Lucía</t>
  </si>
  <si>
    <t>Colegio Ateneo Horizontes</t>
  </si>
  <si>
    <t>Club de Vida El Adulto Mayor</t>
  </si>
  <si>
    <t>Institución Educativa Santa Rosa de Lima</t>
  </si>
  <si>
    <t>Unidad Deportiva La Floresta</t>
  </si>
  <si>
    <t>Sección Escuela Pichincha</t>
  </si>
  <si>
    <t>Biblioteca y centro cultural La Floresta</t>
  </si>
  <si>
    <t>Iglesia La Imaculada</t>
  </si>
  <si>
    <t>Antena Telecom</t>
  </si>
  <si>
    <t>Estación Metrocable Santo Domingo</t>
  </si>
  <si>
    <t>Colegio The New School</t>
  </si>
  <si>
    <t>Fundación Hogares Claret - Clínica Alborada</t>
  </si>
  <si>
    <t>Colegiatura Colombiana de Diseño</t>
  </si>
  <si>
    <t>Centro de Acopio y Comercialización R. S. Santa Elena - Sec. del Medio Ambiente</t>
  </si>
  <si>
    <t>Parroquia Santa Elena</t>
  </si>
  <si>
    <t>Planta de Tratamiento Acueducto de Santa Elena</t>
  </si>
  <si>
    <t>Tanque de Agua - Acueducto Vereda Piedra Gorda</t>
  </si>
  <si>
    <t>Instituto Musical Diego Echavaría</t>
  </si>
  <si>
    <t>Tanque de Agua EPM - El Toldo</t>
  </si>
  <si>
    <t>Estación de Policía - Santa Elena Central</t>
  </si>
  <si>
    <t>Sede de Acción Comunal - Vereda Piedra Gorda</t>
  </si>
  <si>
    <t>Casa de la Cultura y el Deporte Las Estancias</t>
  </si>
  <si>
    <t>Clínica SAMEIN</t>
  </si>
  <si>
    <t>Centro de Integración Barrial Fátima-Nutibara</t>
  </si>
  <si>
    <t>Sección Bachillerato Sofía Ospina de Navarro</t>
  </si>
  <si>
    <t>Instalaciones de Redes Teléfonicas EPM</t>
  </si>
  <si>
    <t>ANDECOL- Unidad Deportiva y servicios sociales para discapacitados</t>
  </si>
  <si>
    <t>Corporación Artística La Polilla</t>
  </si>
  <si>
    <t>Casa Club del Egresado - Universidad de Medellín</t>
  </si>
  <si>
    <t>Institución Educativa Ramon Giraldo Ceballos</t>
  </si>
  <si>
    <t>Sede Social Altavista Parte Baja</t>
  </si>
  <si>
    <t>Parque Deportivo Belén La Palma</t>
  </si>
  <si>
    <t>Iglesia Santo Cura de Ars.</t>
  </si>
  <si>
    <t>Colegio Nuestra Señora</t>
  </si>
  <si>
    <t>Parroquia Santa Juana de Arco</t>
  </si>
  <si>
    <t>Sede Social Belén Parque</t>
  </si>
  <si>
    <t>MASCERCA - Suroccidental _ Belén</t>
  </si>
  <si>
    <t>Institución Educativa Yermo y Parres</t>
  </si>
  <si>
    <t>Institución Educativa Capillas del Rosario</t>
  </si>
  <si>
    <t>Placa Polideportiva La Capilla</t>
  </si>
  <si>
    <t>Salón Comunal - Barrio Diego Echavarria</t>
  </si>
  <si>
    <t>Junta de Acción Comunal Kalamari II</t>
  </si>
  <si>
    <t>Capilla La Santa Cruz</t>
  </si>
  <si>
    <t>Fundación Hogares Claret - Hogar La Libertad</t>
  </si>
  <si>
    <t>Iglesia Nuestra Señora del Camino</t>
  </si>
  <si>
    <t>Institución Educativa Carlos Alberto Calderón</t>
  </si>
  <si>
    <t>Sede de Acción Comunal - Vereda El Llano</t>
  </si>
  <si>
    <t>Centro Educativo Sagrado Corazón</t>
  </si>
  <si>
    <t>Cancha El Carmelo</t>
  </si>
  <si>
    <t>Sede Accion Comunal Barro Blanco</t>
  </si>
  <si>
    <t>Sede Accion Comunal Mazo</t>
  </si>
  <si>
    <t>Cooperativas Santa Elena Central</t>
  </si>
  <si>
    <t>Iglesia San Rafael</t>
  </si>
  <si>
    <t>Campo Deportivo Mazo</t>
  </si>
  <si>
    <t>Campo deportivo Media Luna</t>
  </si>
  <si>
    <t>Centro Educativo Permanente Mazo</t>
  </si>
  <si>
    <t>Institución Educativa Santa Elena</t>
  </si>
  <si>
    <t>Centro de Salud - Santa Elena Central - Metrosalud</t>
  </si>
  <si>
    <t>Coliseo Santa Elena Central</t>
  </si>
  <si>
    <t>Centro Educativo Juan Andres Patiño</t>
  </si>
  <si>
    <t>Centro Educativo El Plan</t>
  </si>
  <si>
    <t>Centro Educativo Media Luna</t>
  </si>
  <si>
    <t>Centro Paysandú - Sede Universidad Nacional de Colombia</t>
  </si>
  <si>
    <t>Institución Educativa Las Golondrinas</t>
  </si>
  <si>
    <t>Institucion Educativa Sol de Oriente</t>
  </si>
  <si>
    <t>Ancianato La Alegria</t>
  </si>
  <si>
    <t>Seccion Escuela Beato Domingo Iturrate</t>
  </si>
  <si>
    <t>Institución Educativa Caracas Sección Preescolar</t>
  </si>
  <si>
    <t>Institución Educativa Caracas</t>
  </si>
  <si>
    <t>Defensa Civil</t>
  </si>
  <si>
    <t>Institución Tecnologica Metropolitana ITM</t>
  </si>
  <si>
    <t>Mega Ludoteka Fraternidad Medellín</t>
  </si>
  <si>
    <t>Escuela Hermano Beato Salomon</t>
  </si>
  <si>
    <t>Iglesia Cristiana Esperanza de Vida</t>
  </si>
  <si>
    <t>Cancha de Futbol las Estancias</t>
  </si>
  <si>
    <t>Cancha de Futbol N° 1 Enciso</t>
  </si>
  <si>
    <t>Cancha de Baloncesto Enciso</t>
  </si>
  <si>
    <t>Iglesia Cristiana Testigos de Jehova</t>
  </si>
  <si>
    <t>Subestacion de Energia Planta Telefonica EE.PP</t>
  </si>
  <si>
    <t>Tanques de Acueducto Multiveredal</t>
  </si>
  <si>
    <t>Capilla Mazo</t>
  </si>
  <si>
    <t>Casa de Gobierno - Santa Elena</t>
  </si>
  <si>
    <t>Centro de Capacitación Parroquial Santa Elena</t>
  </si>
  <si>
    <t>Antena Transmisora TELECOM + Antena Transmisora Cuarta Brigada</t>
  </si>
  <si>
    <t>Fundación Hassabielle Granja Coturnicola Peterlandia</t>
  </si>
  <si>
    <t>La Montaña Magica</t>
  </si>
  <si>
    <t>Tanque Naranjitos</t>
  </si>
  <si>
    <t>Vecinal/Veredal</t>
  </si>
  <si>
    <t>Placa Polideprotiva Vereda El Salado</t>
  </si>
  <si>
    <t>Colegio Campestre El Encanto</t>
  </si>
  <si>
    <t>Centro Educativo Yarumalito</t>
  </si>
  <si>
    <t>Institución Educativa San Roberto Belarmino</t>
  </si>
  <si>
    <t>Clínica Saludcoop</t>
  </si>
  <si>
    <t>Centro de Salud San Blas</t>
  </si>
  <si>
    <t>Sección Escuela Integrada Tricentenario</t>
  </si>
  <si>
    <t>Institución Educativa San José Obrero</t>
  </si>
  <si>
    <t>Instituto Salesiano Pedro Justo Berrio</t>
  </si>
  <si>
    <t>Universidad de Medellín</t>
  </si>
  <si>
    <t>Colegio Gente Unida Jovenes por La Paz - Sede Villa Café</t>
  </si>
  <si>
    <t>Universidad Autonoma Latinoamericana - Facultad de Derecho</t>
  </si>
  <si>
    <t>Depósito de Buses Las Violetas</t>
  </si>
  <si>
    <t>Iglesia Maria Madre Admirable</t>
  </si>
  <si>
    <t>Parque Deportivo El Rincón</t>
  </si>
  <si>
    <t>Club de Vida Trinitario</t>
  </si>
  <si>
    <t>Zoológico Santa Fé</t>
  </si>
  <si>
    <t>Cruz roja</t>
  </si>
  <si>
    <t>Cruz Roja Colombiana</t>
  </si>
  <si>
    <t>Policia</t>
  </si>
  <si>
    <t>Centro de Inteligencia - Policía Metropolitana</t>
  </si>
  <si>
    <t>Tanque de Agua Pedregal Alto</t>
  </si>
  <si>
    <t>Sede Social Pajarito - Placa Deportiva Pajarito</t>
  </si>
  <si>
    <t>Acueducto - San Cristobal</t>
  </si>
  <si>
    <t>Casa Provincial Salesiana</t>
  </si>
  <si>
    <t>Servicios comunales Urbanización Rodeo de SAn Simón</t>
  </si>
  <si>
    <t>Estación de Bombeo del Acueducto EPM - Miraflores</t>
  </si>
  <si>
    <t>Sede Social La Colinita</t>
  </si>
  <si>
    <t>Centro Educativo El Salado</t>
  </si>
  <si>
    <t>Centro Educativo Montañita</t>
  </si>
  <si>
    <t>Centro Educativo El Astillero</t>
  </si>
  <si>
    <t>Sección Escuela Potrerito</t>
  </si>
  <si>
    <t>Placa Poldeportiva Potrerito No. 2</t>
  </si>
  <si>
    <t>Planta de Tratamiento de Aguas Veredales - Vereda El Vergel</t>
  </si>
  <si>
    <t>Tanque de Agua EPM - El Rincón</t>
  </si>
  <si>
    <t>Centro Educativo Manzanillo</t>
  </si>
  <si>
    <t>Estación Forestal Experimental Piedras Blancas - Universidad Nacional de Colombia</t>
  </si>
  <si>
    <t>Sede Acción Comunal Matasano</t>
  </si>
  <si>
    <t>Cementerio Santa Elena</t>
  </si>
  <si>
    <t>Centro Educativo Piedra Gorda</t>
  </si>
  <si>
    <t>Placa Poldeportiva La Verde</t>
  </si>
  <si>
    <t>Centro Educativo Piedras Blancas</t>
  </si>
  <si>
    <t>Estación de Teléfonos EPM - Santa Elena Central</t>
  </si>
  <si>
    <t>Biblioteca Santa Elena</t>
  </si>
  <si>
    <t>Sede de Acción Comunal - Vereda El Cerro</t>
  </si>
  <si>
    <t>Parroquia Virgen del Carmen</t>
  </si>
  <si>
    <t>Tanque de Acueducto EPM - El Mirador</t>
  </si>
  <si>
    <t>Planta de Potabilización de Agua EPM - La Cascada</t>
  </si>
  <si>
    <t>Centro Educativo El Cerro</t>
  </si>
  <si>
    <t>Noviciado Refugio San Miguel Hermanas Minimas de Nuestra Señora del Sufragio</t>
  </si>
  <si>
    <t>Sede de Acción Comunal - Santa Elena Central</t>
  </si>
  <si>
    <t>Sección Escuela Rural Santa Elena</t>
  </si>
  <si>
    <t>Acueducto Multiveredal Santa Elena - EPM</t>
  </si>
  <si>
    <t>Escuela El Placer</t>
  </si>
  <si>
    <t>Institución Educativa Octavio Harry</t>
  </si>
  <si>
    <t>Parroquia de La Resurrección</t>
  </si>
  <si>
    <t>Sede Social San Bernardo Cra 72</t>
  </si>
  <si>
    <t>Hogar Casa de Nuestra Señora de Chiquinquirá</t>
  </si>
  <si>
    <t>Lote Parroquia Santa Infancia de Jesús</t>
  </si>
  <si>
    <t>Casa Fray Luis Terciarias Capuchinas de La Sagrada Familia</t>
  </si>
  <si>
    <t>Sede Social La Gloria Urbanización La Nubia</t>
  </si>
  <si>
    <t>Placas Deportivas La Nubia</t>
  </si>
  <si>
    <t>Coliseo Aliadas</t>
  </si>
  <si>
    <t>Parque Biblioteca Belén</t>
  </si>
  <si>
    <t>Parroquia Madre del Amor Divino</t>
  </si>
  <si>
    <t>Iglesia San Francisco Javier</t>
  </si>
  <si>
    <t>Seminario Padres Manyanet</t>
  </si>
  <si>
    <t>Centro de Salud - Belén Rincón - Metrosalud</t>
  </si>
  <si>
    <t>Sección Escuela Antonio José Restrepo</t>
  </si>
  <si>
    <t>Institución Educativa Antonio Ricaute</t>
  </si>
  <si>
    <t>Placa Deportivo El Hueco</t>
  </si>
  <si>
    <t>Cementerio El Rincón</t>
  </si>
  <si>
    <t>Sede Social El Ciprés Las Mercedes</t>
  </si>
  <si>
    <t>Salón Comunal</t>
  </si>
  <si>
    <t>Comando de Policía Santa Elena</t>
  </si>
  <si>
    <t>Colegio Latino</t>
  </si>
  <si>
    <t>Tanques El Jardin</t>
  </si>
  <si>
    <t>Cancha San Jose del Manzanillo</t>
  </si>
  <si>
    <t>Unidad Básica La Cruz del Porvenir</t>
  </si>
  <si>
    <t>Instituto Parra Paris</t>
  </si>
  <si>
    <t>Club Los Anades</t>
  </si>
  <si>
    <t>Departamento Operativo de Almacenes EPM</t>
  </si>
  <si>
    <t>Corporación Culturarte Casa de la Cultura - Ludoteka Trinidad</t>
  </si>
  <si>
    <t>Centro de Salud Trinidad - Metrosalud</t>
  </si>
  <si>
    <t>Inst_20</t>
  </si>
  <si>
    <t>Club El Rodeo</t>
  </si>
  <si>
    <t>Cancha de Fútbol San Rafael No. 1</t>
  </si>
  <si>
    <t>Club de Vida Mis Mejores Años</t>
  </si>
  <si>
    <t>Placa Polideportiva Betania Guayabal</t>
  </si>
  <si>
    <t>Institución Educativa Benjamín Herrera - Sección Santísima Trinidad</t>
  </si>
  <si>
    <t>Parroquia La Santísima Trinidad</t>
  </si>
  <si>
    <t>Centro Infantil Buen Comienzo Pasitos al Futuro</t>
  </si>
  <si>
    <t>Institución Educativa Camilo C. Restrepo</t>
  </si>
  <si>
    <t>Centro de Acopio de Escombros Empresas Varias de Medellín - Postobón</t>
  </si>
  <si>
    <t>Parroquia La Fé</t>
  </si>
  <si>
    <t>Convento y Casa Provincial de La Presentación</t>
  </si>
  <si>
    <t>Colegio La Presentación - Barrio San Miguel</t>
  </si>
  <si>
    <t>Casa Ancianos de La Presentación</t>
  </si>
  <si>
    <t>Parroquia San Miguel Arcangel</t>
  </si>
  <si>
    <t>Postulado y Noviciado de La Presentación</t>
  </si>
  <si>
    <t>Instituto San Miguel</t>
  </si>
  <si>
    <t>UVA de la Imaginacion</t>
  </si>
  <si>
    <t>Instituto Pedagogico Santa Lucia</t>
  </si>
  <si>
    <t>Sección Escuela Francisco Antonio Uribe</t>
  </si>
  <si>
    <t>Planta de Potabilizacion de Aguas Palmitas</t>
  </si>
  <si>
    <t>Institucion Educativa Hector Rogelio Montoya - Primaria</t>
  </si>
  <si>
    <t>CAI - San Sebastian de Pamitas</t>
  </si>
  <si>
    <t>Placa Deportiva La Volcana</t>
  </si>
  <si>
    <t>Placa Deportiva La Suiza</t>
  </si>
  <si>
    <t>Placa Polideportiva Palmitas Central</t>
  </si>
  <si>
    <t>Colegio Nuestra Señora de La Providencia</t>
  </si>
  <si>
    <t>Uva La Libertad</t>
  </si>
  <si>
    <t>50880010023-24-25</t>
  </si>
  <si>
    <t>Centro Educativo La Aldea</t>
  </si>
  <si>
    <t>Barrial y suburbano</t>
  </si>
  <si>
    <t>Centro Infantil Nubecitas</t>
  </si>
  <si>
    <t>Seminario Misionero Arqudiocesano</t>
  </si>
  <si>
    <t>Parroquia Inmaculada Reina de la Paz</t>
  </si>
  <si>
    <t>Sección Escuela Juan Pablo II</t>
  </si>
  <si>
    <t>Institución Educativa Santos Angeles Custodios</t>
  </si>
  <si>
    <t>Institución Educativa Octavio Calderón</t>
  </si>
  <si>
    <t>Servicios Comunales Urbanización Villas del Parque</t>
  </si>
  <si>
    <t>Lote de Servicios Colectivos Urbanización La Emilia</t>
  </si>
  <si>
    <t>Institución Educativa La Presentación</t>
  </si>
  <si>
    <t>Iglesia de Jesucristo de los Santos de los Últimos Días</t>
  </si>
  <si>
    <t>Terminal de Transportes del Sur</t>
  </si>
  <si>
    <t>Institución Educativa La Salle - Campo Amor</t>
  </si>
  <si>
    <t>Unidad Deportiva María Luisa Calle</t>
  </si>
  <si>
    <t>Educación no formal</t>
  </si>
  <si>
    <t>Escuela de Capacitación de ACES</t>
  </si>
  <si>
    <t>Militares</t>
  </si>
  <si>
    <t>Iglesia San Sebastian de Palmitas</t>
  </si>
  <si>
    <t>Casa de Gobierno - San Sebastian de Palmitas</t>
  </si>
  <si>
    <t>Centro Educativo La Suiza</t>
  </si>
  <si>
    <t>Centro de Acopio y Comercializacion de Residuos Sólidos San Sebastian de Palmitas</t>
  </si>
  <si>
    <t>Institución Educativa Hector Rogelio Montoya - Secundaria</t>
  </si>
  <si>
    <t>Sede Accion Comunal (Tercera Edad) Urquita</t>
  </si>
  <si>
    <t>Capilla Virgen de los Desamparados</t>
  </si>
  <si>
    <t>Seminario Picacho Misioneros Claretianos</t>
  </si>
  <si>
    <t>Cancha de Futbol la Cumbre</t>
  </si>
  <si>
    <t>Sede Social Travesías Sector La Cumbre</t>
  </si>
  <si>
    <t>Placas Polideportivas Travesías No. 1 y No. 2</t>
  </si>
  <si>
    <t>Hogar El Dulce Hogar</t>
  </si>
  <si>
    <t>Lote a ceder para CAI</t>
  </si>
  <si>
    <t>Placa Polideportiva Sección Escuela República de Costa Rica</t>
  </si>
  <si>
    <t>Parroquia Maria Madre de Los Huerfanos</t>
  </si>
  <si>
    <t>Apoyo técnico</t>
  </si>
  <si>
    <t>Cuerpo Técnico de Investigación - CTI</t>
  </si>
  <si>
    <t>CERCA - Guayabal</t>
  </si>
  <si>
    <t>Sección Escuela República de Costa Rica</t>
  </si>
  <si>
    <t>Central de Teléfonos EPM - Guayabal</t>
  </si>
  <si>
    <t>Centro de Salud Guayabal - Metrosalud</t>
  </si>
  <si>
    <t>Cementerio Campos de Paz</t>
  </si>
  <si>
    <t>Placa Polideportiva La Colinita No. 2</t>
  </si>
  <si>
    <t>Placa Polideportiva La Colinita No. 1</t>
  </si>
  <si>
    <t>Iglesia Nuestra Señora del Jardin</t>
  </si>
  <si>
    <t>Escuela Raizal</t>
  </si>
  <si>
    <t>Placa Polideportiva Los Cerros</t>
  </si>
  <si>
    <t>Centro Carcelario Metropolitano</t>
  </si>
  <si>
    <t>Tanque Pedregal Alto</t>
  </si>
  <si>
    <t>Lote para capilla</t>
  </si>
  <si>
    <t>Iglesia Sagrada Familia</t>
  </si>
  <si>
    <t>Noviciado Hermanos Maristas de La Enseñanza</t>
  </si>
  <si>
    <t>Parroquia San Policarpo</t>
  </si>
  <si>
    <t>Comisarias de familia</t>
  </si>
  <si>
    <t>Comisaria de Familia - Comuna 8</t>
  </si>
  <si>
    <t>Institución Educativa Juan de Dios Carvajal</t>
  </si>
  <si>
    <t>Sede Social Villa Hermosa</t>
  </si>
  <si>
    <t>Parroquia San Juaquín y Santa Ana</t>
  </si>
  <si>
    <t>Clínica de Oncología Astorga</t>
  </si>
  <si>
    <t>Unidad Renal Instituto del Riñón</t>
  </si>
  <si>
    <t>Capilla Santa María de la Epifania</t>
  </si>
  <si>
    <t>Centro Pedagógico Florencia</t>
  </si>
  <si>
    <t>Hogar Bienestar familiar San Pio x</t>
  </si>
  <si>
    <t>Parroquia Madre de Cristo Rey</t>
  </si>
  <si>
    <t>Centro Zonal Integral No 4 Suroriental Bienestar Familiar</t>
  </si>
  <si>
    <t>Seminario San Gerardo</t>
  </si>
  <si>
    <t>Planta de Potab. de Agua + Subestación de Energía EPM - Villa Hermosa</t>
  </si>
  <si>
    <t>Sección Escuela Batallón Girardot</t>
  </si>
  <si>
    <t>Institución Educativa José Acevedo y Gómez</t>
  </si>
  <si>
    <t>Placa Polideportiva Planeco</t>
  </si>
  <si>
    <t>Institución Educativa San Antonio de Prado</t>
  </si>
  <si>
    <t>Museo Casa de La Memoria - Museografia</t>
  </si>
  <si>
    <t>Unidad deportiva la Asomadera</t>
  </si>
  <si>
    <t>Liceo San Vicente de Paul - inactivo- bodega S de Educación</t>
  </si>
  <si>
    <t>Institución Educativa Tomás Carrasquilla No. 2</t>
  </si>
  <si>
    <t>Placa Polideportiva Urb. Prados de María</t>
  </si>
  <si>
    <t>Placa Polideportiva Los Pomos</t>
  </si>
  <si>
    <t>Universidad Pontificia Bolivariana - Centro de Atención Psicológica</t>
  </si>
  <si>
    <t>Placa Polideportiva La Israela</t>
  </si>
  <si>
    <t>Institución Educativa Asamblea Departamental</t>
  </si>
  <si>
    <t>Placa Polideportiva La Aldea</t>
  </si>
  <si>
    <t>Placa Deportiva La Colinita</t>
  </si>
  <si>
    <t>Placa Poldeportiva Prados del Este</t>
  </si>
  <si>
    <t>Sección Escuela José Manuel Mora Vasquez</t>
  </si>
  <si>
    <t>Depósito de Buses Tax maya</t>
  </si>
  <si>
    <t>Institución Educativa Ángela Restrepo Moreno</t>
  </si>
  <si>
    <t>Biblioteca El Limonar</t>
  </si>
  <si>
    <t>Institución Educativa Fé y Alegría El Limonar</t>
  </si>
  <si>
    <t>Placas Polideportivas Eduardo Santos</t>
  </si>
  <si>
    <t>Parque Deportivo El Socorro</t>
  </si>
  <si>
    <t>Estación Metrocable San Javier</t>
  </si>
  <si>
    <t>Normal Superior de Varones</t>
  </si>
  <si>
    <t>Colegio Llanadas</t>
  </si>
  <si>
    <t>Parque Biblioteca Publica La Ladera León de Greiff</t>
  </si>
  <si>
    <t>Fundación Luis Amigo</t>
  </si>
  <si>
    <t>Centro Educativo Travesías El Morro</t>
  </si>
  <si>
    <t>Sede Social Travesias</t>
  </si>
  <si>
    <t>Cancha de Microfutbol Esfuerzos de Paz</t>
  </si>
  <si>
    <t>Sección Escuela Refugio del Niño</t>
  </si>
  <si>
    <t>Cancha de Fútbol y Placa Polideportiva Las Violetas</t>
  </si>
  <si>
    <t>Sección Escuela Estado de Israel</t>
  </si>
  <si>
    <t>Placa Deportiva La Paralela No. 2</t>
  </si>
  <si>
    <t>Placa Polideportiva y Canchas La Tinaja</t>
  </si>
  <si>
    <t>Cancha de Fútbol Los Alpes</t>
  </si>
  <si>
    <t>Parque Deportivo El Raizal</t>
  </si>
  <si>
    <t>Colegio Preicfes Luján</t>
  </si>
  <si>
    <t>Placa Polideportiva y Cancha de Fútbol La Esperanza</t>
  </si>
  <si>
    <t>Institución Educativa Rosalía Suarez Sección Escuela</t>
  </si>
  <si>
    <t>Institución Educativa José María Bernal</t>
  </si>
  <si>
    <t>Junta de Acción Comunal- San Javier</t>
  </si>
  <si>
    <t>Placa Polideportiva Santa Rosa de lima</t>
  </si>
  <si>
    <t>Sede Social Antonio Nariño</t>
  </si>
  <si>
    <t>Placa Polideportiva Quintas de San Javier No 2</t>
  </si>
  <si>
    <t>Botadero de Escombros Agregados San Javier -E.E.V.V.M.</t>
  </si>
  <si>
    <t>Escenarios Deportivos El Salado</t>
  </si>
  <si>
    <t>Sede Social El Salado</t>
  </si>
  <si>
    <t>Sección Escuela Pedro J. Gómez</t>
  </si>
  <si>
    <t>Iglesia La Divina Pastora</t>
  </si>
  <si>
    <t>Placa Polideportiva Cuatro Esquinas</t>
  </si>
  <si>
    <t>Sección Escuela Amor Al Niño</t>
  </si>
  <si>
    <t>Cancha de Microfutbol Cuatro Esquinas Parte Alta</t>
  </si>
  <si>
    <t>Parroquia San Francisco de Asis</t>
  </si>
  <si>
    <t>Placa Polideportiva El Llano</t>
  </si>
  <si>
    <t>Centro Educativo El Yolombo</t>
  </si>
  <si>
    <t>Sede Acueducto Multiveredal Arco iris</t>
  </si>
  <si>
    <t>Parroquia Nuestra Señora de Los Desamparados</t>
  </si>
  <si>
    <t>Escuela Popular Eucaristica Santa Angela</t>
  </si>
  <si>
    <t>Centro Educativo San José de La Montaña</t>
  </si>
  <si>
    <t>Hogar del Desamparo San Nicolas de Tolentino</t>
  </si>
  <si>
    <t>Centro Educativo Las Playas</t>
  </si>
  <si>
    <t>Centro Educativo El Patio</t>
  </si>
  <si>
    <t>Centro Educativo Fabio Zuluaga</t>
  </si>
  <si>
    <t>Institución Educativa Doce de Octubre</t>
  </si>
  <si>
    <t>Centro de Salud - Villatina - Metrosalud</t>
  </si>
  <si>
    <t>Placa Polideportiva Tenche</t>
  </si>
  <si>
    <t>Placa Polideportiva Santa Fé</t>
  </si>
  <si>
    <t>Clínica Cardiovascular Santa María</t>
  </si>
  <si>
    <t>Casa de La Cultura de El Poblado</t>
  </si>
  <si>
    <t>Placa PolIdeportiva La Frontera</t>
  </si>
  <si>
    <t>Placa Polideportiva La Campiña</t>
  </si>
  <si>
    <t>Cancha de Microfutbol Villa Café</t>
  </si>
  <si>
    <t>Sección Escuela San Pablo</t>
  </si>
  <si>
    <t>Lote Proyecto Unidad Hospitalaria Braulio Henao Mejía</t>
  </si>
  <si>
    <t>Sección Escuela Versalles</t>
  </si>
  <si>
    <t>Misioneros Cambonianos</t>
  </si>
  <si>
    <t>Centro Familiar y Comunitario Las Independencias</t>
  </si>
  <si>
    <t>Centro Educativo Pedregal Alto</t>
  </si>
  <si>
    <t>Sede Social Boquerón</t>
  </si>
  <si>
    <t>Iglesia San Benito</t>
  </si>
  <si>
    <t>Placa Polideportiva San Rafael No. 2</t>
  </si>
  <si>
    <t>Almacén Seccional de Salud de Antioquia - Gobernación de Antioquia</t>
  </si>
  <si>
    <t>Sede Social El Bolo</t>
  </si>
  <si>
    <t>Placa Polideportiva No. 1 Respin</t>
  </si>
  <si>
    <t>Cancha de Fútbol Trinidad</t>
  </si>
  <si>
    <t>Placa de Microfútbol Trinidad</t>
  </si>
  <si>
    <t>Placa de Baloncesto Trinidad</t>
  </si>
  <si>
    <t>Club de Vida Los Recuerdos</t>
  </si>
  <si>
    <t>Placa Polideportiva La Colina</t>
  </si>
  <si>
    <t>Colegio San Gabriel de La Dolorosa</t>
  </si>
  <si>
    <t>Caseta Comunal Urbanización Piamonte</t>
  </si>
  <si>
    <t>Centro de Documentación Musical El Jordán</t>
  </si>
  <si>
    <t>Lote para la ampliación del Archivo Histórico de Medellín</t>
  </si>
  <si>
    <t>Barrial</t>
  </si>
  <si>
    <t>Escuela de Música Belén Rincón</t>
  </si>
  <si>
    <t>Escuela de Música Los Colores</t>
  </si>
  <si>
    <t>Convento Siervas de María</t>
  </si>
  <si>
    <t>Equipamientos de segundo nivel de atención</t>
  </si>
  <si>
    <t>Regional</t>
  </si>
  <si>
    <t>Clínica Colsanitas S.A.</t>
  </si>
  <si>
    <t>Equipamientos de primer nivel de atención</t>
  </si>
  <si>
    <t>Cooperativa de Salud San Esteban</t>
  </si>
  <si>
    <t>Instituto Colombiano Del Dolor S.A.S</t>
  </si>
  <si>
    <t>Clínica Medellín Occidente</t>
  </si>
  <si>
    <t>Municipal</t>
  </si>
  <si>
    <t>Unidad Prestadora de Servicios de Salud San Cristóbal</t>
  </si>
  <si>
    <t>Equipamientos para la atencion fisica y psicosocial</t>
  </si>
  <si>
    <t>ESE Hospital Carisma</t>
  </si>
  <si>
    <t>Parroquia Nuestra Señora del Carmen</t>
  </si>
  <si>
    <t>Iglesia La Cruz</t>
  </si>
  <si>
    <t>Iglesia La Pasión</t>
  </si>
  <si>
    <t>Hogar Infantl El Ensueño</t>
  </si>
  <si>
    <t>Suelo destinado a equipamiento comunitario</t>
  </si>
  <si>
    <t>Iglesia Madre Reina de Todos los Santos</t>
  </si>
  <si>
    <t>Salón Comunal Villas de Robledal</t>
  </si>
  <si>
    <t>Sede Social - Castilla La Unión</t>
  </si>
  <si>
    <t>Sede Social Tejelo</t>
  </si>
  <si>
    <t>Centro Comunal Urbanización San Vicente de Paul</t>
  </si>
  <si>
    <t>Sede Social Pedregal Bajo Sector Caracoli</t>
  </si>
  <si>
    <t>Sede Social Cristo Rey - Apolo</t>
  </si>
  <si>
    <t>Centro Infantil Fantasias</t>
  </si>
  <si>
    <t>Parroquia San José de Limonar</t>
  </si>
  <si>
    <t>Parroquia María Reina de Los Angeles</t>
  </si>
  <si>
    <t>Parroquia Santa María de los Ángeles</t>
  </si>
  <si>
    <t>Sede Social El Rodeo</t>
  </si>
  <si>
    <t>Junta de Acción Comunal El Concejo</t>
  </si>
  <si>
    <t>Cancha 2</t>
  </si>
  <si>
    <t>Cancha Central Altavista</t>
  </si>
  <si>
    <t>Club de Vida Alegre Atardecer</t>
  </si>
  <si>
    <t>Colegio Débora Arango</t>
  </si>
  <si>
    <t>70870130006-8</t>
  </si>
  <si>
    <t>Casa de la Cultura Altavista</t>
  </si>
  <si>
    <t>Salon Comunal La Esperanza</t>
  </si>
  <si>
    <t>Programa Educativo</t>
  </si>
  <si>
    <t>Sección Escuela Altavista</t>
  </si>
  <si>
    <t>Placa Polideportiva Las Independencias II</t>
  </si>
  <si>
    <t>Placa Polideportiva Las Independencias III</t>
  </si>
  <si>
    <t>Placa Polideportiva Las Independencias 1</t>
  </si>
  <si>
    <t>Parroquia de Nazareth</t>
  </si>
  <si>
    <t>Tanque de Bombeo EPM El Corazón</t>
  </si>
  <si>
    <t>Colegio El Corazón</t>
  </si>
  <si>
    <t>Sección Escuela El Corazón</t>
  </si>
  <si>
    <t>Internacional y Nacional</t>
  </si>
  <si>
    <t>Clínica del Prado Ciudad del Rio</t>
  </si>
  <si>
    <t>Hospital En Casa SA</t>
  </si>
  <si>
    <t>Centro de Salud San Lorenzo</t>
  </si>
  <si>
    <t>Centro de Salud La Esperanza</t>
  </si>
  <si>
    <t>Centro de Salud La Cruz</t>
  </si>
  <si>
    <t>COMFAMA - Sede Manrique</t>
  </si>
  <si>
    <t>Instituto Ferrini - Sede Centro</t>
  </si>
  <si>
    <t>Institución Educativa Ciudadela Nuevo Occidente</t>
  </si>
  <si>
    <t>Jardín Infantil Pinocho</t>
  </si>
  <si>
    <t>Centro de Salud Sol de Oriente</t>
  </si>
  <si>
    <t>Uso dotacional sin equipamiento construido</t>
  </si>
  <si>
    <t>Area destinada a equipamiento</t>
  </si>
  <si>
    <t>Jardin Infantil Buen Comienzo Castilla - Pedregal</t>
  </si>
  <si>
    <t>UVA San Javier</t>
  </si>
  <si>
    <t>Centro Infantil Lucila Jarramillo</t>
  </si>
  <si>
    <t>Iglesia Nuestra Señora de Las Misericordias</t>
  </si>
  <si>
    <t>Centro Parroquial- Barrio Conquistadores</t>
  </si>
  <si>
    <t>Parroquia Jesús Obrero</t>
  </si>
  <si>
    <t>Parroquia de Nuestra Señora de La Inmaculada Concepción</t>
  </si>
  <si>
    <t>Hogar Infantil Los Caunces</t>
  </si>
  <si>
    <t>Lote de Servicios Colectivos Urbanizacion Julio Rincón</t>
  </si>
  <si>
    <t>Parroquia San Diego</t>
  </si>
  <si>
    <t>Corporación Habilitemos</t>
  </si>
  <si>
    <t>Parroquia EMAUS</t>
  </si>
  <si>
    <t>Iglesia Nuestra Señora del Sufragio</t>
  </si>
  <si>
    <t>Parroquia Santa Margarita María de Alacoque</t>
  </si>
  <si>
    <t>Comando Policía El Corazón</t>
  </si>
  <si>
    <t>Depósito de Buses Belencito</t>
  </si>
  <si>
    <t>Sección Escuela Betania</t>
  </si>
  <si>
    <t>Parroquia Santa Catalina de Sena</t>
  </si>
  <si>
    <t>Centro de Salud Villa Laura</t>
  </si>
  <si>
    <t>Placas Polideportivas Villa Laura</t>
  </si>
  <si>
    <t>Placa Polideportiva El Pozo</t>
  </si>
  <si>
    <t>Placa Polideportiva Altos de Calazans</t>
  </si>
  <si>
    <t>Guardería Paloma Torraza</t>
  </si>
  <si>
    <t>Tanque de Agua EPM Belencito</t>
  </si>
  <si>
    <t>Institución Educativa Nuestra Señora del Perpetuo Socorro + Comunidad</t>
  </si>
  <si>
    <t>Cancha de Futbol Betania</t>
  </si>
  <si>
    <t>Parroquia Santa catalina de Sena</t>
  </si>
  <si>
    <t>Casa de Gobierno y Justicia Santo Domingo Savio</t>
  </si>
  <si>
    <t>Escenario deportivo-recreativo</t>
  </si>
  <si>
    <t>Placas Polideportivas Nuevos Conquistadores</t>
  </si>
  <si>
    <t>Institución Educativa Monseñor Victor Wiedeman</t>
  </si>
  <si>
    <t>Placa Polideportiva Flores y Colores</t>
  </si>
  <si>
    <t>Centro de Integración Barrial Pradito</t>
  </si>
  <si>
    <t>Biblioteca Publica El Raizal</t>
  </si>
  <si>
    <t>Unidad Deportiva Satelite</t>
  </si>
  <si>
    <t>Unidad Deportiva Doce de Octubre</t>
  </si>
  <si>
    <t>Casa Teatro el Poblado</t>
  </si>
  <si>
    <t>Centro de Idiomas Universidad EAFIT</t>
  </si>
  <si>
    <t>Centro de Adopción de María y el Niño</t>
  </si>
  <si>
    <t>Parroquia El Santo Sepulcro</t>
  </si>
  <si>
    <t>Parroquia La Natividad</t>
  </si>
  <si>
    <t>Iglesia Santa Mónica</t>
  </si>
  <si>
    <t>Centro de Diagnóstico y Derivación Robledo</t>
  </si>
  <si>
    <t>Vivero Pacha Mama</t>
  </si>
  <si>
    <t>Sede Social Doce de Octubre -La Torre</t>
  </si>
  <si>
    <t>Centros de Integración Barrial La Rosaleda</t>
  </si>
  <si>
    <t>Sede Social Santo Domingo Savio 2</t>
  </si>
  <si>
    <t>Inspección de Policía7A Robledo</t>
  </si>
  <si>
    <t>Base Militar + Antenas Repetidoras del Padre Amaya</t>
  </si>
  <si>
    <t>Estación de Bomberos Santa Lucía</t>
  </si>
  <si>
    <t>Estación de Policía Laureles</t>
  </si>
  <si>
    <t>Inspeccion de Policia - Aranjuez</t>
  </si>
  <si>
    <t>Seminario Mayor de Medellín</t>
  </si>
  <si>
    <t>Seminario Santa Cruz</t>
  </si>
  <si>
    <t>Sede Social Urbanización Prados del Este</t>
  </si>
  <si>
    <t>Lote Servicios Colectivos Urbanización Serranías</t>
  </si>
  <si>
    <t>Placas Polideportivas María Auxiliadora No. 1 y 2</t>
  </si>
  <si>
    <t>Mall Terminal Cootrasana</t>
  </si>
  <si>
    <t>Sede Social Limonar No. 2</t>
  </si>
  <si>
    <t>Placa Polideportiva Aragón</t>
  </si>
  <si>
    <t>Placa Polideportiva Pallavecini</t>
  </si>
  <si>
    <t>Placa Polideportiva Serranias</t>
  </si>
  <si>
    <t>Sección Escuela San José</t>
  </si>
  <si>
    <t>Placa Polideportiva Santa Rita</t>
  </si>
  <si>
    <t>Sede Social Dulazar</t>
  </si>
  <si>
    <t>Placa Polideportiva El Compartir</t>
  </si>
  <si>
    <t>Placa Polideportiva Vegas de Alcalá</t>
  </si>
  <si>
    <t>Placa Polideportiva La Rosaleda</t>
  </si>
  <si>
    <t>Institución Educativa El Limonar</t>
  </si>
  <si>
    <t>Unidad integral No 4 La américa- Colonia Belencito</t>
  </si>
  <si>
    <t>Centro Educativo Hogar San Rafael</t>
  </si>
  <si>
    <t>Colegio Nuestra Madre de las Mercedes</t>
  </si>
  <si>
    <t>Iglesia Madre del Redentor</t>
  </si>
  <si>
    <t>Unidad Hospitalaria Jesús Pelaez Botero - San Javier_ Metrosalud</t>
  </si>
  <si>
    <t>Parroquia Jesús Nazareno</t>
  </si>
  <si>
    <t>Ludoteca - INDER</t>
  </si>
  <si>
    <t>Centro de Salud - Altavista - Metrosalud</t>
  </si>
  <si>
    <t>Casa de Gobierno - Altavista</t>
  </si>
  <si>
    <t>Cancha Polideportiva Bomboná</t>
  </si>
  <si>
    <t>Institución Educativa Héctor Ábad Gómez sede San Lorenzo</t>
  </si>
  <si>
    <t>Parroquia de San Antonio</t>
  </si>
  <si>
    <t>Cancha de Futbol El Jardin</t>
  </si>
  <si>
    <t>El Teatrico</t>
  </si>
  <si>
    <t>Jardin Infantil Buen Comienzo Moravia</t>
  </si>
  <si>
    <t>Parque de la Vida</t>
  </si>
  <si>
    <t>Colegio Empresarial Educativo - CEMPED</t>
  </si>
  <si>
    <t>Jardin Infantil Buen Comienzo Santo Domingo Savio</t>
  </si>
  <si>
    <t>Jardín Infantil Buen Comienzo El Pinal</t>
  </si>
  <si>
    <t>Casa de La Justicia</t>
  </si>
  <si>
    <t>Institucion Educativa Aures</t>
  </si>
  <si>
    <t>Jardin Infantil Buen Comienzo Aures</t>
  </si>
  <si>
    <t>Escuela de Musica Montecarlo</t>
  </si>
  <si>
    <t>Jardín Infantil Buen Comienzo Doce de Octubre - Santander</t>
  </si>
  <si>
    <t>Jardin Infantil Buen Comienzo La Aurora</t>
  </si>
  <si>
    <t>Estación de Bomberos - Los Libertadores</t>
  </si>
  <si>
    <t>Subestación de Energía EPM - Miraflores</t>
  </si>
  <si>
    <t>Planta de Potabilización de Agua EPM - La Montaña</t>
  </si>
  <si>
    <t>Centro de Acopio y Comercialización Colombia - Sec. del Medio Ambiente</t>
  </si>
  <si>
    <t>Tanque de Agua EPM Robledo Palenque</t>
  </si>
  <si>
    <t>Uva Nuevo Amanecer</t>
  </si>
  <si>
    <t>Subestación de Energía EPM - El Poblado</t>
  </si>
  <si>
    <t>Planta de Bombeo Acueducto Multiveredal</t>
  </si>
  <si>
    <t>Estación Línea B San Javier</t>
  </si>
  <si>
    <t>Tanque de Agua EPM - El Rodeo</t>
  </si>
  <si>
    <t>Cementerio Parroquial de Las Americas</t>
  </si>
  <si>
    <t>Estación de Bomberos San Antonio de Prado</t>
  </si>
  <si>
    <t>Seminario Claretiano Fusimana</t>
  </si>
  <si>
    <t>Hogar Gerontologico Diego Echavaría Misas</t>
  </si>
  <si>
    <t>Parroquia San Gabriel de La Dolorosa</t>
  </si>
  <si>
    <t>Sección Escuela Gabriela Mistral</t>
  </si>
  <si>
    <t>Parroquia Corpus Cristi</t>
  </si>
  <si>
    <t>Casa Cultural Paisajes</t>
  </si>
  <si>
    <t>Colegio Hispano</t>
  </si>
  <si>
    <t>Centro de Salud El Limonar - Metrosalud</t>
  </si>
  <si>
    <t>Cancha de Futbol No 1 - La Lopez</t>
  </si>
  <si>
    <t>Placa Polideportiva Moravia</t>
  </si>
  <si>
    <t>Clínica Las Americas</t>
  </si>
  <si>
    <t>Unidad Deportiva y Recreativa I.S.S.</t>
  </si>
  <si>
    <t>Inst_10</t>
  </si>
  <si>
    <t>Jardin Botanico Joaquin Antonio Uribe</t>
  </si>
  <si>
    <t>Seminario Padres Carmelitas Monticello</t>
  </si>
  <si>
    <t>Seminario Misionero San José</t>
  </si>
  <si>
    <t>Instituto Pedagógico Claret</t>
  </si>
  <si>
    <t>Jardin Infantil Buen Comienzo Lusitania</t>
  </si>
  <si>
    <t>Jardin Infantil Buen Comienzo El Limonar</t>
  </si>
  <si>
    <t>Jardin Infantil Buen Comienzo Carpinelo</t>
  </si>
  <si>
    <t>Lote para Servicios Colectivos Urbanizacion Oasis del Jardin</t>
  </si>
  <si>
    <t>Jardín Infantil Buen Comienzo Altos de Calasanz</t>
  </si>
  <si>
    <t>Jardín Infantil Buen Comienzo Moscú</t>
  </si>
  <si>
    <t>Jardín Infantil Buen Comienzo Versalles</t>
  </si>
  <si>
    <t>Jardín Infantil Puerta del Sol</t>
  </si>
  <si>
    <t>Centro de Integración Barrial Santa Cruz</t>
  </si>
  <si>
    <t>Centro de Integración Barrial El Raizal</t>
  </si>
  <si>
    <t>Centro Intergeneracional Moscú</t>
  </si>
  <si>
    <t>Tanque de Agua EPM - Manrique</t>
  </si>
  <si>
    <t>Clínica de Oftalmología San Diego</t>
  </si>
  <si>
    <t>Bodegas Polo Norte</t>
  </si>
  <si>
    <t>Feria de ganado</t>
  </si>
  <si>
    <t>UD</t>
  </si>
  <si>
    <t>Parroquia San José de la Cima</t>
  </si>
  <si>
    <t>Parroquia Nuestra Señora de Las Mercedes</t>
  </si>
  <si>
    <t>Fundación Carla Cristina Escuela Infantil</t>
  </si>
  <si>
    <t>Sección Escuela Municipal San Javier</t>
  </si>
  <si>
    <t>Deposito de Buses - San Javier</t>
  </si>
  <si>
    <t>Parroquia Las Bienaventuranzas</t>
  </si>
  <si>
    <t>Placa Polideportiva La 40</t>
  </si>
  <si>
    <t>Cancha de Futbol 20 de Julio</t>
  </si>
  <si>
    <t>Casa de Justicia Comuna 13</t>
  </si>
  <si>
    <t>Casa del Adulto Mayor</t>
  </si>
  <si>
    <t>Institución Educativa Las Independencias</t>
  </si>
  <si>
    <t>Cancha de Futbol El Salado</t>
  </si>
  <si>
    <t>Placa Polideportiva El Salado No 2</t>
  </si>
  <si>
    <t>Biblioteca Lusitania</t>
  </si>
  <si>
    <t>Escuela de Musica Santa Elena</t>
  </si>
  <si>
    <t>Ludoteca INDER Granizal</t>
  </si>
  <si>
    <t>Placa deportiva Granizal</t>
  </si>
  <si>
    <t>Cancha Granizal</t>
  </si>
  <si>
    <t>Equipamiento Institucional Metropolitano</t>
  </si>
  <si>
    <t>Supramunicipal y Municipal</t>
  </si>
  <si>
    <t>Ruta N - Manzana del Emprendimiento</t>
  </si>
  <si>
    <t>Ludoteca Cañada Negra</t>
  </si>
  <si>
    <t>Subestación Villa Hermosa</t>
  </si>
  <si>
    <t>Instituto Tecnico Acciones - ITEA UPB</t>
  </si>
  <si>
    <t>Cancha y Ludoteca Berlin</t>
  </si>
  <si>
    <t>I.E Pedro Luis Villa</t>
  </si>
  <si>
    <t>Escuela Popular Eucaristica Julio C. Hernandez</t>
  </si>
  <si>
    <t>Centro de Educacion Integral Las Cometas</t>
  </si>
  <si>
    <t>Centro de Formacion Alicia Florez de Mejia</t>
  </si>
  <si>
    <t>Club de Vida Sol y Vida</t>
  </si>
  <si>
    <t>Comisaria de Familia - Comuna 3</t>
  </si>
  <si>
    <t>Cementerio San Lorenzo - San Antonio de Prado</t>
  </si>
  <si>
    <t>Cancha de Fútbol Horizontes</t>
  </si>
  <si>
    <t>Deposito de Buses - COOTRASANA</t>
  </si>
  <si>
    <t>Sección Escuela Gustavo Rodas Isaza</t>
  </si>
  <si>
    <t>Institución Educativa Manuel J. Betancur</t>
  </si>
  <si>
    <t>Cancha de Fútbol El Limonar No. 2</t>
  </si>
  <si>
    <t>Placa Polideportiva El Limonar No. 2</t>
  </si>
  <si>
    <t>Jardín Social</t>
  </si>
  <si>
    <t>Biblioteca Pública Centro Occidental</t>
  </si>
  <si>
    <t>Centro de Integración Barrial Villa Laura</t>
  </si>
  <si>
    <t>Servicios Comunales Urbanización El alcazar</t>
  </si>
  <si>
    <t>Templo San Juan Diego.</t>
  </si>
  <si>
    <t>Placa Polideportiva las Estancias</t>
  </si>
  <si>
    <t>Placa Polideportiva La Bombonerita</t>
  </si>
  <si>
    <t>Sede Social Villatina - San Antonio</t>
  </si>
  <si>
    <t>Placa Polideportiva San Pablo</t>
  </si>
  <si>
    <t>Placa Polideportiva Las Mirlas</t>
  </si>
  <si>
    <t>Centro Integral Comunitario Trece de Noviembre</t>
  </si>
  <si>
    <t>Placa Polideportiva el Molino</t>
  </si>
  <si>
    <t>Placa Polideportiva Trece de Noviembre</t>
  </si>
  <si>
    <t>Unidad Deportiva el Pomar</t>
  </si>
  <si>
    <t>Centro de Lectura Infantil Raton de Biblioteca - Villa Guadalupe</t>
  </si>
  <si>
    <t>Hogar Infantil Mambru</t>
  </si>
  <si>
    <t>Clinica de Fracturas de Medellin - Sede Centro</t>
  </si>
  <si>
    <t>Sede Social Villa del Socorro 2</t>
  </si>
  <si>
    <t>Centro Gerontológico El Raizal</t>
  </si>
  <si>
    <t>Casa de la Cultura Santa Elena</t>
  </si>
  <si>
    <t>Cancha Polideportiva cubierta Poblado de Veracruz</t>
  </si>
  <si>
    <t>Cancha Polideportiva el Chagualo</t>
  </si>
  <si>
    <t>07240010140 - 118</t>
  </si>
  <si>
    <t>Cancha Polideportiva Santa María de Robledo</t>
  </si>
  <si>
    <t>Desarrollo Deportivo Integral Loma de los Bernal</t>
  </si>
  <si>
    <t>Cancha Polideportiva Roblemar</t>
  </si>
  <si>
    <t>Parroquia Santos Angeles Custodios</t>
  </si>
  <si>
    <t>Centro de Convivencias El Verbo Divino</t>
  </si>
  <si>
    <t>Sección Escuela Ventanitas</t>
  </si>
  <si>
    <t>Colegio Fé y Alegría Corvide</t>
  </si>
  <si>
    <t>Sección Escuela La Verde</t>
  </si>
  <si>
    <t>Parroquia San Antonio de Prado</t>
  </si>
  <si>
    <t>Casa de La Cultura -Centro Desarrollo Social</t>
  </si>
  <si>
    <t>Casa de Gobierno - San Antonio de Prado</t>
  </si>
  <si>
    <t>Cancha de Fútbol El Limonar No. 1</t>
  </si>
  <si>
    <t>Sede Social Villa Loma</t>
  </si>
  <si>
    <t>Sección Escuela Carlos Betancur Betancur</t>
  </si>
  <si>
    <t>Placa Polideportiva La Pradera</t>
  </si>
  <si>
    <t>Ludoteca Limonar - Club de Vida Los Años Dorados</t>
  </si>
  <si>
    <t>Centro Educativo El Limonar</t>
  </si>
  <si>
    <t>Placa de Baloncesto El Limonar</t>
  </si>
  <si>
    <t>Salón del Reino de los Testigos de Jehová</t>
  </si>
  <si>
    <t>Planta de Pavimentos - OOPP</t>
  </si>
  <si>
    <t>Gimnasio Cantábrico</t>
  </si>
  <si>
    <t>Placa Polideportiva Los Mangos</t>
  </si>
  <si>
    <t>Iglesia Nuestra Señora de Fatima</t>
  </si>
  <si>
    <t>Parroquia Santa María de la Paz</t>
  </si>
  <si>
    <t>Colegio Pestalozzi</t>
  </si>
  <si>
    <t>Colegio Rafaél García Herreros</t>
  </si>
  <si>
    <t>Desarrollo Deportivo Integral UVA Ciudadela Nuevo Occidente</t>
  </si>
  <si>
    <t>Area de servicios colectivos Urb. Plaza del Rio</t>
  </si>
  <si>
    <t>Estación Metrocable Santo Domingo Savio</t>
  </si>
  <si>
    <t>08110690001-02-03-04</t>
  </si>
  <si>
    <t>UVA Sol de Oriente</t>
  </si>
  <si>
    <t>Institución Educativa Santo Angel</t>
  </si>
  <si>
    <t>Iglesia Cristo Rey</t>
  </si>
  <si>
    <t>Seccion Escuela Gerardo David Giraldo</t>
  </si>
  <si>
    <t>Jardin Infantil Buen Comienzo Montecarlo</t>
  </si>
  <si>
    <t>Parqueaderos EPM - Malibu</t>
  </si>
  <si>
    <t>ISA</t>
  </si>
  <si>
    <t>EDU</t>
  </si>
  <si>
    <t>Jardín Infantil Buen Comienzo La Huerta</t>
  </si>
  <si>
    <t>Colegio Manzanares</t>
  </si>
  <si>
    <t>Colegio San José de la Salle</t>
  </si>
  <si>
    <t>Placa Deportiva Urquita</t>
  </si>
  <si>
    <t>Centro Educativo Luis Mesa Villa</t>
  </si>
  <si>
    <t>Centro Educativo La Potrera</t>
  </si>
  <si>
    <t>Centro Educativo Leon Arango Paucar</t>
  </si>
  <si>
    <t>Iglesia El Manatial</t>
  </si>
  <si>
    <t>Parroquia San Sebastian de la Aldea</t>
  </si>
  <si>
    <t>Estacion de Cable La Aldea</t>
  </si>
  <si>
    <t>Estación Meteorologica</t>
  </si>
  <si>
    <t>UVA El Paraiso</t>
  </si>
  <si>
    <t>05100040005-05100040006</t>
  </si>
  <si>
    <t>UVA Sin Fronteras</t>
  </si>
  <si>
    <t>14100060080-81-82-14100160058</t>
  </si>
  <si>
    <t>UVA Ilusion Verde</t>
  </si>
  <si>
    <t>Comando</t>
  </si>
  <si>
    <t>Centros de Atención Inmediata</t>
  </si>
  <si>
    <t>CAI Periférico El Progreso</t>
  </si>
  <si>
    <t>Centro de Formación Los Pomos</t>
  </si>
  <si>
    <t>Oficinas Energía EPM - Guayabal</t>
  </si>
  <si>
    <t>Sección Escuela Cristo Rey</t>
  </si>
  <si>
    <t>Cancha de Futbol Cristo Rey</t>
  </si>
  <si>
    <t>Placa Polideportiva Villa Loma</t>
  </si>
  <si>
    <t>Sede Social Vergel Centro</t>
  </si>
  <si>
    <t>Cancha Polideportiva Campiñas de San Antonio de Prado</t>
  </si>
  <si>
    <t>Capilla Urb. Rosaleda</t>
  </si>
  <si>
    <t>Jardín Infantil Alegría del Ser</t>
  </si>
  <si>
    <t>Placa Polideportiva Urb. Barichara</t>
  </si>
  <si>
    <t>Cancha de Microfutbol Esfuerzos de Paz 1</t>
  </si>
  <si>
    <t>Unidad Basica Sociedad San Vicente de Paul</t>
  </si>
  <si>
    <t>Seccion Escuela Las Estancias</t>
  </si>
  <si>
    <t>Placa Polideportiva Betania</t>
  </si>
  <si>
    <t>Subestación de Policía</t>
  </si>
  <si>
    <t>CEDEZO Santo Domingo</t>
  </si>
  <si>
    <t>Secretaría de Educación - Municipio de Medellín - Edificio Carré</t>
  </si>
  <si>
    <t>Museo Interactivo - Fundación EPM</t>
  </si>
  <si>
    <t>Parque Biblioteca Guayabal - Manuel Mejía Vallejo</t>
  </si>
  <si>
    <t>Parque Juan Pablo II</t>
  </si>
  <si>
    <t>Centro Educativo Maria Paulina Taborda</t>
  </si>
  <si>
    <t>Acueducto - Altavista</t>
  </si>
  <si>
    <t>Centro Educativo Carlos Mesa Sanchez</t>
  </si>
  <si>
    <t>Centro de Educación Productiva - CEDEPRO</t>
  </si>
  <si>
    <t>Institución Educativa Marina Orth</t>
  </si>
  <si>
    <t>Deposito de Buses - Aguas Frias</t>
  </si>
  <si>
    <t>Depósito de Buses Aguas Frias Parte Alta</t>
  </si>
  <si>
    <t>Sede de Acción Comunal Santa Clara</t>
  </si>
  <si>
    <t>Centro de Acopio y Comercialización R. S. Altavista - Sec. del Medio Ambiente</t>
  </si>
  <si>
    <t>JAC San Jose del Manzanillo</t>
  </si>
  <si>
    <t>70020000111-0111</t>
  </si>
  <si>
    <t>Institucion Educativa Conquistadores</t>
  </si>
  <si>
    <t>Tanques Aguas Frias</t>
  </si>
  <si>
    <t>Sede Social La Colina</t>
  </si>
  <si>
    <t>Sede Social Santa Fé</t>
  </si>
  <si>
    <t>Centro Educativo La Frisola</t>
  </si>
  <si>
    <t>Cementerio San Sebastian de Palmitas</t>
  </si>
  <si>
    <t>Centro Educativo La Volcana</t>
  </si>
  <si>
    <t>Planta de Telefonos UNE</t>
  </si>
  <si>
    <t>Sede Social Naranjal</t>
  </si>
  <si>
    <t>Sede de Accion Cumunal - Yolombo</t>
  </si>
  <si>
    <t>Acueducto Multiveredal Acuarela</t>
  </si>
  <si>
    <t>Frailes Minimos Nuestra Señora del Milagro</t>
  </si>
  <si>
    <t>Centro Educativo Boquerón</t>
  </si>
  <si>
    <t>Placa Polideportiva Karla Cristina Limonar 1</t>
  </si>
  <si>
    <t>Placa Polideportiva No. 1 El Limonar No. 1</t>
  </si>
  <si>
    <t>Placa Polideportiva No. 2 El Limonar No. 1</t>
  </si>
  <si>
    <t>Parque Biblioteca San Antonio de Prado- José Horacio Betancur</t>
  </si>
  <si>
    <t>Sede Social San José</t>
  </si>
  <si>
    <t>Inspección de Policía</t>
  </si>
  <si>
    <t>Central de Teléfonos EPM - San Antonio de Prado</t>
  </si>
  <si>
    <t>Colegio Cooperativo San Antonio de Prado</t>
  </si>
  <si>
    <t>Sección Escuela Luis Guillermo Echeverri Abad</t>
  </si>
  <si>
    <t>Botadero de Escombros La Margarita - E.E.V.V.M.</t>
  </si>
  <si>
    <t>Centro Infantil Aguas Frías</t>
  </si>
  <si>
    <t>JAC El Morro</t>
  </si>
  <si>
    <t>JAC EL Morro Corazon Monte Verde</t>
  </si>
  <si>
    <t>JAC EL Morro Los Tanques</t>
  </si>
  <si>
    <t>Cancha de Futbol y Placa Polideportiva El Corazón</t>
  </si>
  <si>
    <t>Parroquia San Pablo Escriva de Balaguer</t>
  </si>
  <si>
    <t>Lote Escuela Aguas Frías</t>
  </si>
  <si>
    <t>Iglesia Santa Cruz de la Misericordia</t>
  </si>
  <si>
    <t>Centro Administrativo Municipal</t>
  </si>
  <si>
    <t>Centro Administrativo Departamental</t>
  </si>
  <si>
    <t>Palacio de Justicia</t>
  </si>
  <si>
    <t>Nacional</t>
  </si>
  <si>
    <t>Centro Administrativo Nacional - DIAN - Hacienda Nacional</t>
  </si>
  <si>
    <t>Centro Internacional de Convenciones - C.I.C.</t>
  </si>
  <si>
    <t>Ciudadelas universitarias</t>
  </si>
  <si>
    <t>Institución Educativa Benedikta Zur Niedan + Casa Pelletier - Comunidad del Buen Pastor</t>
  </si>
  <si>
    <t>Comunidad Santa Eufrasia</t>
  </si>
  <si>
    <t>Parque Ecológico La Perla</t>
  </si>
  <si>
    <t>Institucion Educativa Federico Carrasquilla</t>
  </si>
  <si>
    <t>Piscina Tricentenario</t>
  </si>
  <si>
    <t>Sección Escuela Ana Frank</t>
  </si>
  <si>
    <t>Centro de Salud - Palmitas - Metrosalud</t>
  </si>
  <si>
    <t>Cancha San Pablo</t>
  </si>
  <si>
    <t>Club Medellín</t>
  </si>
  <si>
    <t>Cancha de Futbol N° 2 Enciso</t>
  </si>
  <si>
    <t>Placa Deportiva y Cancha de voleyball Los Cerros No 1</t>
  </si>
  <si>
    <t>Hogar Hnas Siervas de la M.</t>
  </si>
  <si>
    <t>Unidad de Servicios COMFAMA - Aranjuez</t>
  </si>
  <si>
    <t>Inspección de Policía 16B</t>
  </si>
  <si>
    <t>SENA-Sede Buenos Aires</t>
  </si>
  <si>
    <t>Antiguo Colegio Palermo</t>
  </si>
  <si>
    <t>10</t>
  </si>
  <si>
    <t>11</t>
  </si>
  <si>
    <t>12</t>
  </si>
  <si>
    <t>13</t>
  </si>
  <si>
    <t>14</t>
  </si>
  <si>
    <t>15</t>
  </si>
  <si>
    <t>16</t>
  </si>
  <si>
    <t>codcoporacion</t>
  </si>
  <si>
    <t>codbarrio</t>
  </si>
  <si>
    <t>0110</t>
  </si>
  <si>
    <t>0106</t>
  </si>
  <si>
    <t>0107</t>
  </si>
  <si>
    <t>0104</t>
  </si>
  <si>
    <t>0109</t>
  </si>
  <si>
    <t>0101</t>
  </si>
  <si>
    <t>0103</t>
  </si>
  <si>
    <t>0111</t>
  </si>
  <si>
    <t>0112</t>
  </si>
  <si>
    <t>0201</t>
  </si>
  <si>
    <t>0204</t>
  </si>
  <si>
    <t>0206</t>
  </si>
  <si>
    <t>0207</t>
  </si>
  <si>
    <t>0209</t>
  </si>
  <si>
    <t>0211</t>
  </si>
  <si>
    <t>0301</t>
  </si>
  <si>
    <t>0302</t>
  </si>
  <si>
    <t>0304</t>
  </si>
  <si>
    <t>0305</t>
  </si>
  <si>
    <t>0306</t>
  </si>
  <si>
    <t>0308</t>
  </si>
  <si>
    <t>0309</t>
  </si>
  <si>
    <t>0312</t>
  </si>
  <si>
    <t>0401</t>
  </si>
  <si>
    <t>0402</t>
  </si>
  <si>
    <t>0403</t>
  </si>
  <si>
    <t>0409</t>
  </si>
  <si>
    <t>0407</t>
  </si>
  <si>
    <t>0410</t>
  </si>
  <si>
    <t>0413</t>
  </si>
  <si>
    <t>0415</t>
  </si>
  <si>
    <t>0606</t>
  </si>
  <si>
    <t>0803</t>
  </si>
  <si>
    <t>0603</t>
  </si>
  <si>
    <t>0602</t>
  </si>
  <si>
    <t>0604</t>
  </si>
  <si>
    <t>0601</t>
  </si>
  <si>
    <t>0607</t>
  </si>
  <si>
    <t>0711</t>
  </si>
  <si>
    <t>0717</t>
  </si>
  <si>
    <t>0708</t>
  </si>
  <si>
    <t>0802</t>
  </si>
  <si>
    <t>0815</t>
  </si>
  <si>
    <t>0819</t>
  </si>
  <si>
    <t>0810</t>
  </si>
  <si>
    <t>0813</t>
  </si>
  <si>
    <t>0801</t>
  </si>
  <si>
    <t>0608</t>
  </si>
  <si>
    <t>0907</t>
  </si>
  <si>
    <t>0906</t>
  </si>
  <si>
    <t>0912</t>
  </si>
  <si>
    <t>0913</t>
  </si>
  <si>
    <t>0904</t>
  </si>
  <si>
    <t>0910</t>
  </si>
  <si>
    <t>0514</t>
  </si>
  <si>
    <t>0504</t>
  </si>
  <si>
    <t>0505</t>
  </si>
  <si>
    <t>0513</t>
  </si>
  <si>
    <t>0509</t>
  </si>
  <si>
    <t>0507</t>
  </si>
  <si>
    <t>0719</t>
  </si>
  <si>
    <t>0712</t>
  </si>
  <si>
    <t>0720</t>
  </si>
  <si>
    <t>0713</t>
  </si>
  <si>
    <t>0809</t>
  </si>
  <si>
    <t>0811</t>
  </si>
  <si>
    <t>0807</t>
  </si>
  <si>
    <t>0808</t>
  </si>
  <si>
    <t>0716</t>
  </si>
  <si>
    <t>0605</t>
  </si>
  <si>
    <t>0722</t>
  </si>
  <si>
    <t>0908</t>
  </si>
  <si>
    <t>0501</t>
  </si>
  <si>
    <t>0510</t>
  </si>
  <si>
    <t>0804</t>
  </si>
  <si>
    <t>0909</t>
  </si>
  <si>
    <t>0902</t>
  </si>
  <si>
    <t>14230130019</t>
  </si>
  <si>
    <t>1423</t>
  </si>
  <si>
    <t>14230110020</t>
  </si>
  <si>
    <t>14190010008</t>
  </si>
  <si>
    <t>1419</t>
  </si>
  <si>
    <t>14090080010</t>
  </si>
  <si>
    <t>1409</t>
  </si>
  <si>
    <t>05070210009</t>
  </si>
  <si>
    <t>04090360032</t>
  </si>
  <si>
    <t>04050400033</t>
  </si>
  <si>
    <t>0405</t>
  </si>
  <si>
    <t>06010210002</t>
  </si>
  <si>
    <t>06010210004</t>
  </si>
  <si>
    <t>06010010003</t>
  </si>
  <si>
    <t>01020040001</t>
  </si>
  <si>
    <t>0102</t>
  </si>
  <si>
    <t>01020040003</t>
  </si>
  <si>
    <t>01020420006</t>
  </si>
  <si>
    <t>02070070005</t>
  </si>
  <si>
    <t>02100080013</t>
  </si>
  <si>
    <t>0210</t>
  </si>
  <si>
    <t>02100100253</t>
  </si>
  <si>
    <t>Unidad Hospitalaria "Víctor Cárdenas Jaramillo" - Santa Cruz - Metrosalud</t>
  </si>
  <si>
    <t>02100100137</t>
  </si>
  <si>
    <t>02110090016</t>
  </si>
  <si>
    <t>10050170026</t>
  </si>
  <si>
    <t>1005</t>
  </si>
  <si>
    <t>14140010005</t>
  </si>
  <si>
    <t>1414</t>
  </si>
  <si>
    <t>02070070004</t>
  </si>
  <si>
    <t>22</t>
  </si>
  <si>
    <t>03040250046</t>
  </si>
  <si>
    <t>04040150001</t>
  </si>
  <si>
    <t>0404</t>
  </si>
  <si>
    <t>04040070010</t>
  </si>
  <si>
    <t>04040060013</t>
  </si>
  <si>
    <t>04150210002</t>
  </si>
  <si>
    <t>04090360031</t>
  </si>
  <si>
    <t>04070290002</t>
  </si>
  <si>
    <t>29</t>
  </si>
  <si>
    <t>04070290001</t>
  </si>
  <si>
    <t>04070290011</t>
  </si>
  <si>
    <t>04070290009</t>
  </si>
  <si>
    <t>04070270001</t>
  </si>
  <si>
    <t>04090300004</t>
  </si>
  <si>
    <t>04170010014</t>
  </si>
  <si>
    <t>04170020001</t>
  </si>
  <si>
    <t>14170140007</t>
  </si>
  <si>
    <t>1417</t>
  </si>
  <si>
    <t>60980310002</t>
  </si>
  <si>
    <t>6098</t>
  </si>
  <si>
    <t>60980480018</t>
  </si>
  <si>
    <t>60840460072</t>
  </si>
  <si>
    <t>6014</t>
  </si>
  <si>
    <t>05090210002</t>
  </si>
  <si>
    <t>05080010094</t>
  </si>
  <si>
    <t>0508</t>
  </si>
  <si>
    <t>05080010072</t>
  </si>
  <si>
    <t>05030590031</t>
  </si>
  <si>
    <t>0503</t>
  </si>
  <si>
    <t>14030180046</t>
  </si>
  <si>
    <t>1403</t>
  </si>
  <si>
    <t>14030100019</t>
  </si>
  <si>
    <t>14030120001</t>
  </si>
  <si>
    <t>48</t>
  </si>
  <si>
    <t>02110100006</t>
  </si>
  <si>
    <t>10010700001</t>
  </si>
  <si>
    <t>1001</t>
  </si>
  <si>
    <t>10010680007</t>
  </si>
  <si>
    <t>10010560009</t>
  </si>
  <si>
    <t>10010480016</t>
  </si>
  <si>
    <t>10010470007</t>
  </si>
  <si>
    <t>10010380003</t>
  </si>
  <si>
    <t>10010320015</t>
  </si>
  <si>
    <t>10010270001</t>
  </si>
  <si>
    <t>10010330028</t>
  </si>
  <si>
    <t>01110180175</t>
  </si>
  <si>
    <t>04050340008</t>
  </si>
  <si>
    <t>07200150048</t>
  </si>
  <si>
    <t>16210060002</t>
  </si>
  <si>
    <t>Cancha  de futbol Cerro Nutibara</t>
  </si>
  <si>
    <t>10010070002</t>
  </si>
  <si>
    <t>10010050024</t>
  </si>
  <si>
    <t>10180190001</t>
  </si>
  <si>
    <t>1018</t>
  </si>
  <si>
    <t>10180040002</t>
  </si>
  <si>
    <t>10170070001</t>
  </si>
  <si>
    <t>1017</t>
  </si>
  <si>
    <t>10170210001</t>
  </si>
  <si>
    <t>72</t>
  </si>
  <si>
    <t>10170270005</t>
  </si>
  <si>
    <t>10170280001</t>
  </si>
  <si>
    <t>05110490035</t>
  </si>
  <si>
    <t>0511</t>
  </si>
  <si>
    <t>05130570012</t>
  </si>
  <si>
    <t>76</t>
  </si>
  <si>
    <t>05130570011</t>
  </si>
  <si>
    <t>05140190001</t>
  </si>
  <si>
    <t>05130770001</t>
  </si>
  <si>
    <t>05140190003</t>
  </si>
  <si>
    <t>05130340001</t>
  </si>
  <si>
    <t>05150010001</t>
  </si>
  <si>
    <t>05150010012</t>
  </si>
  <si>
    <t>05110390005</t>
  </si>
  <si>
    <t>05110450021</t>
  </si>
  <si>
    <t>1020</t>
  </si>
  <si>
    <t>10200140002</t>
  </si>
  <si>
    <t>01040110020</t>
  </si>
  <si>
    <t>88</t>
  </si>
  <si>
    <t>01030100090</t>
  </si>
  <si>
    <t>01030040055</t>
  </si>
  <si>
    <t>01030110001</t>
  </si>
  <si>
    <t>01030790001</t>
  </si>
  <si>
    <t>04010310012</t>
  </si>
  <si>
    <t>10190230003</t>
  </si>
  <si>
    <t>1019</t>
  </si>
  <si>
    <t>10190450008</t>
  </si>
  <si>
    <t>09150030078</t>
  </si>
  <si>
    <t>0915</t>
  </si>
  <si>
    <t>09140010011</t>
  </si>
  <si>
    <t>0914</t>
  </si>
  <si>
    <t>10120230003</t>
  </si>
  <si>
    <t>1012</t>
  </si>
  <si>
    <t>Hospital General "Luz Castro de Gutiérrez"</t>
  </si>
  <si>
    <t>10120420001</t>
  </si>
  <si>
    <t>1011</t>
  </si>
  <si>
    <t>10130240008</t>
  </si>
  <si>
    <t>1013</t>
  </si>
  <si>
    <t>10130310001</t>
  </si>
  <si>
    <t>10080430002</t>
  </si>
  <si>
    <t>1008</t>
  </si>
  <si>
    <t>10080340002</t>
  </si>
  <si>
    <t>10080350003</t>
  </si>
  <si>
    <t>10080140003</t>
  </si>
  <si>
    <t>10080270018</t>
  </si>
  <si>
    <t>10100010004</t>
  </si>
  <si>
    <t>10100010002</t>
  </si>
  <si>
    <t>02070290001</t>
  </si>
  <si>
    <t>02070290003</t>
  </si>
  <si>
    <t>02070560001</t>
  </si>
  <si>
    <t>04040080008</t>
  </si>
  <si>
    <t>0313</t>
  </si>
  <si>
    <t>12110310002</t>
  </si>
  <si>
    <t>1211</t>
  </si>
  <si>
    <t>12040020001</t>
  </si>
  <si>
    <t>1204</t>
  </si>
  <si>
    <t>121</t>
  </si>
  <si>
    <t>01110130001</t>
  </si>
  <si>
    <t>01110100013</t>
  </si>
  <si>
    <t>01110180468</t>
  </si>
  <si>
    <t>01110190002</t>
  </si>
  <si>
    <t>126</t>
  </si>
  <si>
    <t>01120140001</t>
  </si>
  <si>
    <t>02040180001</t>
  </si>
  <si>
    <t>02040090031</t>
  </si>
  <si>
    <t>02040090021</t>
  </si>
  <si>
    <t>02030030070</t>
  </si>
  <si>
    <t>0203</t>
  </si>
  <si>
    <t>02030060015</t>
  </si>
  <si>
    <t>02030070015</t>
  </si>
  <si>
    <t>10170150001</t>
  </si>
  <si>
    <t>10160480001</t>
  </si>
  <si>
    <t>1016</t>
  </si>
  <si>
    <t>135</t>
  </si>
  <si>
    <t>10160400001</t>
  </si>
  <si>
    <t>10160220001</t>
  </si>
  <si>
    <t>10160120020</t>
  </si>
  <si>
    <t>10160130001</t>
  </si>
  <si>
    <t>139</t>
  </si>
  <si>
    <t>10160070002</t>
  </si>
  <si>
    <t>10160040015</t>
  </si>
  <si>
    <t>141</t>
  </si>
  <si>
    <t>10160050005</t>
  </si>
  <si>
    <t>10160140009</t>
  </si>
  <si>
    <t>10160060021</t>
  </si>
  <si>
    <t>10160140028</t>
  </si>
  <si>
    <t>10160140066</t>
  </si>
  <si>
    <t>10160140042</t>
  </si>
  <si>
    <t>10160510020</t>
  </si>
  <si>
    <t>10160520010</t>
  </si>
  <si>
    <t>10160520001</t>
  </si>
  <si>
    <t>10150040021</t>
  </si>
  <si>
    <t>1015</t>
  </si>
  <si>
    <t>10150160003</t>
  </si>
  <si>
    <t>10150160001</t>
  </si>
  <si>
    <t>10150170008</t>
  </si>
  <si>
    <t>10150170016</t>
  </si>
  <si>
    <t>10150180054</t>
  </si>
  <si>
    <t>10150140017</t>
  </si>
  <si>
    <t>10150180032</t>
  </si>
  <si>
    <t>10140160020</t>
  </si>
  <si>
    <t>1014</t>
  </si>
  <si>
    <t>10140150013</t>
  </si>
  <si>
    <t>10200279999</t>
  </si>
  <si>
    <t>10200270007</t>
  </si>
  <si>
    <t>10200320086</t>
  </si>
  <si>
    <t>10160140023</t>
  </si>
  <si>
    <t>10160140022</t>
  </si>
  <si>
    <t>169</t>
  </si>
  <si>
    <t>10160250045</t>
  </si>
  <si>
    <t>Institucion Educativa  Javiera Londoño</t>
  </si>
  <si>
    <t>10160250044</t>
  </si>
  <si>
    <t>10160250004</t>
  </si>
  <si>
    <t>10160240001</t>
  </si>
  <si>
    <t>02040130002</t>
  </si>
  <si>
    <t>174</t>
  </si>
  <si>
    <t>02040130001</t>
  </si>
  <si>
    <t>04100050004</t>
  </si>
  <si>
    <t>176</t>
  </si>
  <si>
    <t>04100060021</t>
  </si>
  <si>
    <t>04100160034</t>
  </si>
  <si>
    <t>04090060001</t>
  </si>
  <si>
    <t>070400010001</t>
  </si>
  <si>
    <t>181</t>
  </si>
  <si>
    <t>07030020033</t>
  </si>
  <si>
    <t>0703</t>
  </si>
  <si>
    <t>07160010046</t>
  </si>
  <si>
    <t>09030830002</t>
  </si>
  <si>
    <t>0903</t>
  </si>
  <si>
    <t>09031040005</t>
  </si>
  <si>
    <t>09031040006</t>
  </si>
  <si>
    <t>09031030001</t>
  </si>
  <si>
    <t>02110030077</t>
  </si>
  <si>
    <t>02110170008</t>
  </si>
  <si>
    <t>02070140014</t>
  </si>
  <si>
    <t>02090080004</t>
  </si>
  <si>
    <t>05110240049</t>
  </si>
  <si>
    <t>05110490021</t>
  </si>
  <si>
    <t>193</t>
  </si>
  <si>
    <t>14120070001</t>
  </si>
  <si>
    <t>1412</t>
  </si>
  <si>
    <t>14120070002</t>
  </si>
  <si>
    <t>14120010041</t>
  </si>
  <si>
    <t>60870070212</t>
  </si>
  <si>
    <t>6016</t>
  </si>
  <si>
    <t>60980520026</t>
  </si>
  <si>
    <t>60980290146</t>
  </si>
  <si>
    <t>10180240011</t>
  </si>
  <si>
    <t>10180030001</t>
  </si>
  <si>
    <t>10180130009</t>
  </si>
  <si>
    <t>10090070010</t>
  </si>
  <si>
    <t>10190600001</t>
  </si>
  <si>
    <t>Palacio de la Cultura "Rafael Uribe Uribe"</t>
  </si>
  <si>
    <t>10190570008</t>
  </si>
  <si>
    <t>10190570001</t>
  </si>
  <si>
    <t>10190410008</t>
  </si>
  <si>
    <t>10190300004</t>
  </si>
  <si>
    <t>10190460004</t>
  </si>
  <si>
    <t>10190010015</t>
  </si>
  <si>
    <t>10190250004</t>
  </si>
  <si>
    <t>10190250006</t>
  </si>
  <si>
    <t>10190250005</t>
  </si>
  <si>
    <t>10190010003</t>
  </si>
  <si>
    <t>216</t>
  </si>
  <si>
    <t>01040130025</t>
  </si>
  <si>
    <t>10190280009</t>
  </si>
  <si>
    <t>01120160015</t>
  </si>
  <si>
    <t>01120080034</t>
  </si>
  <si>
    <t>01120430027</t>
  </si>
  <si>
    <t>01120080033</t>
  </si>
  <si>
    <t>01120080003</t>
  </si>
  <si>
    <t>01120220002</t>
  </si>
  <si>
    <t>224</t>
  </si>
  <si>
    <t>01100130001</t>
  </si>
  <si>
    <t>01120340005</t>
  </si>
  <si>
    <t>01090040002</t>
  </si>
  <si>
    <t>01080130013</t>
  </si>
  <si>
    <t>0108</t>
  </si>
  <si>
    <t>01050160005</t>
  </si>
  <si>
    <t>0105</t>
  </si>
  <si>
    <t>01040180001</t>
  </si>
  <si>
    <t>10020010001</t>
  </si>
  <si>
    <t>10030210004</t>
  </si>
  <si>
    <t>1003</t>
  </si>
  <si>
    <t>02030100016</t>
  </si>
  <si>
    <t>10060180001</t>
  </si>
  <si>
    <t>1006</t>
  </si>
  <si>
    <t>10060040013</t>
  </si>
  <si>
    <t>10060400001</t>
  </si>
  <si>
    <t>1007</t>
  </si>
  <si>
    <t>01010790007</t>
  </si>
  <si>
    <t>01010830001</t>
  </si>
  <si>
    <t>01010830002</t>
  </si>
  <si>
    <t>01010680003</t>
  </si>
  <si>
    <t>01010660017</t>
  </si>
  <si>
    <t>01010030006</t>
  </si>
  <si>
    <t>01010890065</t>
  </si>
  <si>
    <t>0310</t>
  </si>
  <si>
    <t>03100030030</t>
  </si>
  <si>
    <t>03090220001</t>
  </si>
  <si>
    <t>14110010055</t>
  </si>
  <si>
    <t>1411</t>
  </si>
  <si>
    <t>Centro de Internación Crónica Hogar de Paso Remeo  Center</t>
  </si>
  <si>
    <t>249</t>
  </si>
  <si>
    <t>14140070005</t>
  </si>
  <si>
    <t>06010010008</t>
  </si>
  <si>
    <t>06010010004</t>
  </si>
  <si>
    <t>Inspección de Policía 6 y Comisaría de Familia 6 Doce  de Octubre</t>
  </si>
  <si>
    <t>07020010002</t>
  </si>
  <si>
    <t>255</t>
  </si>
  <si>
    <t>10090090005</t>
  </si>
  <si>
    <t>10110200006</t>
  </si>
  <si>
    <t>1004</t>
  </si>
  <si>
    <t>262</t>
  </si>
  <si>
    <t>10040160001</t>
  </si>
  <si>
    <t>03020230007</t>
  </si>
  <si>
    <t>03050390015</t>
  </si>
  <si>
    <t>03110230056</t>
  </si>
  <si>
    <t>0311</t>
  </si>
  <si>
    <t>06010010001</t>
  </si>
  <si>
    <t>Unidad Hospitalaria "Luis Carlos Galán Sarmiento" - Doce de Octubre - Metrosalud</t>
  </si>
  <si>
    <t>268</t>
  </si>
  <si>
    <t>02079990001</t>
  </si>
  <si>
    <t>13020040034</t>
  </si>
  <si>
    <t>1302</t>
  </si>
  <si>
    <t>13180390003</t>
  </si>
  <si>
    <t>1318</t>
  </si>
  <si>
    <t>Parroquia  Divino Niño</t>
  </si>
  <si>
    <t>13180670033</t>
  </si>
  <si>
    <t>09130050008</t>
  </si>
  <si>
    <t>273</t>
  </si>
  <si>
    <t>09020230002</t>
  </si>
  <si>
    <t>09020100057</t>
  </si>
  <si>
    <t>09020110043</t>
  </si>
  <si>
    <t>09020110041</t>
  </si>
  <si>
    <t>278</t>
  </si>
  <si>
    <t>03090470001</t>
  </si>
  <si>
    <t>03110180039</t>
  </si>
  <si>
    <t>03110190001</t>
  </si>
  <si>
    <t>04070280006</t>
  </si>
  <si>
    <t>04060010001</t>
  </si>
  <si>
    <t>04070150001</t>
  </si>
  <si>
    <t>04070180001</t>
  </si>
  <si>
    <t>06021300055</t>
  </si>
  <si>
    <t>07010170001</t>
  </si>
  <si>
    <t>10040110001</t>
  </si>
  <si>
    <t>09080380003</t>
  </si>
  <si>
    <t>289</t>
  </si>
  <si>
    <t>01040320012</t>
  </si>
  <si>
    <t>01040250022</t>
  </si>
  <si>
    <t>01050110092</t>
  </si>
  <si>
    <t>01050110052</t>
  </si>
  <si>
    <t>01070250012</t>
  </si>
  <si>
    <t>01070160007</t>
  </si>
  <si>
    <t>01070180008</t>
  </si>
  <si>
    <t>01070170028</t>
  </si>
  <si>
    <t>01070210010</t>
  </si>
  <si>
    <t>298</t>
  </si>
  <si>
    <t>01070110025</t>
  </si>
  <si>
    <t>01090100002</t>
  </si>
  <si>
    <t>302</t>
  </si>
  <si>
    <t>01010060001</t>
  </si>
  <si>
    <t>01010840001</t>
  </si>
  <si>
    <t>01010440033</t>
  </si>
  <si>
    <t>01010120022</t>
  </si>
  <si>
    <t>01010730009</t>
  </si>
  <si>
    <t>01010500004</t>
  </si>
  <si>
    <t>309</t>
  </si>
  <si>
    <t>01020420055</t>
  </si>
  <si>
    <t>01020420003</t>
  </si>
  <si>
    <t>01030730001</t>
  </si>
  <si>
    <t>312</t>
  </si>
  <si>
    <t>01010500005</t>
  </si>
  <si>
    <t>01120330001</t>
  </si>
  <si>
    <t>01060250011</t>
  </si>
  <si>
    <t>315</t>
  </si>
  <si>
    <t>01060110045</t>
  </si>
  <si>
    <t>316</t>
  </si>
  <si>
    <t>01060200033</t>
  </si>
  <si>
    <t>01030230024</t>
  </si>
  <si>
    <t>01030230003</t>
  </si>
  <si>
    <t>01030230002</t>
  </si>
  <si>
    <t>01020040006</t>
  </si>
  <si>
    <t>01030600011</t>
  </si>
  <si>
    <t>01030650070</t>
  </si>
  <si>
    <t>01030220009</t>
  </si>
  <si>
    <t>01030700013</t>
  </si>
  <si>
    <t>01030700012</t>
  </si>
  <si>
    <t>01030730002</t>
  </si>
  <si>
    <t>Cancha de Arenilla  - Popular</t>
  </si>
  <si>
    <t>01030200024</t>
  </si>
  <si>
    <t>0202</t>
  </si>
  <si>
    <t>02020010118</t>
  </si>
  <si>
    <t>02030120001</t>
  </si>
  <si>
    <t>10030230001</t>
  </si>
  <si>
    <t>10030240015</t>
  </si>
  <si>
    <t>10030250011</t>
  </si>
  <si>
    <t>10030180001</t>
  </si>
  <si>
    <t>10030190001</t>
  </si>
  <si>
    <t>337</t>
  </si>
  <si>
    <t>10030120015</t>
  </si>
  <si>
    <t>10030110006</t>
  </si>
  <si>
    <t>339</t>
  </si>
  <si>
    <t>10030010003</t>
  </si>
  <si>
    <t>10030020002</t>
  </si>
  <si>
    <t>01040320042</t>
  </si>
  <si>
    <t>10060320001</t>
  </si>
  <si>
    <t>Plaza Minorista "José María Villa"</t>
  </si>
  <si>
    <t>10060290001</t>
  </si>
  <si>
    <t>345</t>
  </si>
  <si>
    <t>10060270001</t>
  </si>
  <si>
    <t>10060250022</t>
  </si>
  <si>
    <t>10060250010</t>
  </si>
  <si>
    <t>10060240030</t>
  </si>
  <si>
    <t>10060420001</t>
  </si>
  <si>
    <t>10060150017</t>
  </si>
  <si>
    <t>10060250009</t>
  </si>
  <si>
    <t>10060150008</t>
  </si>
  <si>
    <t>10060030001</t>
  </si>
  <si>
    <t>10060020010</t>
  </si>
  <si>
    <t>10070010001</t>
  </si>
  <si>
    <t>10070010002</t>
  </si>
  <si>
    <t>10070050001</t>
  </si>
  <si>
    <t>10070030001</t>
  </si>
  <si>
    <t>10070320001</t>
  </si>
  <si>
    <t>Estación de Policía  "La Candelaria"</t>
  </si>
  <si>
    <t>10070320003</t>
  </si>
  <si>
    <t>10070320004</t>
  </si>
  <si>
    <t>10100020004</t>
  </si>
  <si>
    <t>364</t>
  </si>
  <si>
    <t>10090050001</t>
  </si>
  <si>
    <t>10050170028</t>
  </si>
  <si>
    <t>10050150012</t>
  </si>
  <si>
    <t>Centro Día  No 2 - Secretaría de Desarrollo Social</t>
  </si>
  <si>
    <t>10050110024</t>
  </si>
  <si>
    <t>CEPJ - Centro Especial de Proteccion y Apoyo  la Justicia</t>
  </si>
  <si>
    <t>10190660001</t>
  </si>
  <si>
    <t>10190580001</t>
  </si>
  <si>
    <t>02050240038</t>
  </si>
  <si>
    <t>0205</t>
  </si>
  <si>
    <t>372</t>
  </si>
  <si>
    <t>02060100118</t>
  </si>
  <si>
    <t>02060090001</t>
  </si>
  <si>
    <t>02060090142</t>
  </si>
  <si>
    <t>02060060006</t>
  </si>
  <si>
    <t>02080030008</t>
  </si>
  <si>
    <t>0208</t>
  </si>
  <si>
    <t>02080260013</t>
  </si>
  <si>
    <t>02080240001</t>
  </si>
  <si>
    <t>02080110016</t>
  </si>
  <si>
    <t>03020350025</t>
  </si>
  <si>
    <t>03020240018</t>
  </si>
  <si>
    <t>03030120021</t>
  </si>
  <si>
    <t>0303</t>
  </si>
  <si>
    <t>03030100045</t>
  </si>
  <si>
    <t>03030010029</t>
  </si>
  <si>
    <t>03130140019</t>
  </si>
  <si>
    <t>03130080001</t>
  </si>
  <si>
    <t>03130150005</t>
  </si>
  <si>
    <t>03130010006</t>
  </si>
  <si>
    <t>03130010005</t>
  </si>
  <si>
    <t>03120150031</t>
  </si>
  <si>
    <t>393</t>
  </si>
  <si>
    <t>03120150007</t>
  </si>
  <si>
    <t>03120140001</t>
  </si>
  <si>
    <t>03120020057</t>
  </si>
  <si>
    <t>03120070003</t>
  </si>
  <si>
    <t>03040440001</t>
  </si>
  <si>
    <t>03040400010</t>
  </si>
  <si>
    <t>03040250021</t>
  </si>
  <si>
    <t>03040250022</t>
  </si>
  <si>
    <t>03040060033</t>
  </si>
  <si>
    <t>03110190170</t>
  </si>
  <si>
    <t>03090540001</t>
  </si>
  <si>
    <t>03010430023</t>
  </si>
  <si>
    <t>Seccion Escuela  La Cima San Jose</t>
  </si>
  <si>
    <t>03050100037</t>
  </si>
  <si>
    <t>408</t>
  </si>
  <si>
    <t>03050390014</t>
  </si>
  <si>
    <t>03040060034</t>
  </si>
  <si>
    <t>411</t>
  </si>
  <si>
    <t>03060030230</t>
  </si>
  <si>
    <t>412</t>
  </si>
  <si>
    <t>03060030129</t>
  </si>
  <si>
    <t>03060030128</t>
  </si>
  <si>
    <t>03090490001</t>
  </si>
  <si>
    <t>03070160008</t>
  </si>
  <si>
    <t>0307</t>
  </si>
  <si>
    <t>08020230068</t>
  </si>
  <si>
    <t>Centro de Desarrollo Empresarial Zonal  CEDEZO Manrique</t>
  </si>
  <si>
    <t>08020230026</t>
  </si>
  <si>
    <t>03080510002</t>
  </si>
  <si>
    <t>Unidad Hospitalaria "Hermenegildo de Fex" - Manrique - Metrosalud</t>
  </si>
  <si>
    <t>03080330019</t>
  </si>
  <si>
    <t>03080240013</t>
  </si>
  <si>
    <t>03060080003</t>
  </si>
  <si>
    <t>03080420001</t>
  </si>
  <si>
    <t>02010100019</t>
  </si>
  <si>
    <t>02010090033</t>
  </si>
  <si>
    <t>02010010132</t>
  </si>
  <si>
    <t>02010010131</t>
  </si>
  <si>
    <t>429</t>
  </si>
  <si>
    <t>02050260006</t>
  </si>
  <si>
    <t>09080380046</t>
  </si>
  <si>
    <t>09080380028</t>
  </si>
  <si>
    <t>09080380063</t>
  </si>
  <si>
    <t>09080360008</t>
  </si>
  <si>
    <t>14140010033</t>
  </si>
  <si>
    <t>02070290002</t>
  </si>
  <si>
    <t>02070380002</t>
  </si>
  <si>
    <t>02070380003</t>
  </si>
  <si>
    <t>02090090007</t>
  </si>
  <si>
    <t>442</t>
  </si>
  <si>
    <t>02090080002</t>
  </si>
  <si>
    <t>02090080003</t>
  </si>
  <si>
    <t>02090110022</t>
  </si>
  <si>
    <t>02040190001</t>
  </si>
  <si>
    <t>Institucion Educativa Finca La  Mesa</t>
  </si>
  <si>
    <t>449</t>
  </si>
  <si>
    <t>03010280020</t>
  </si>
  <si>
    <t>450</t>
  </si>
  <si>
    <t>01060010006</t>
  </si>
  <si>
    <t>03010010001</t>
  </si>
  <si>
    <t>03021010001</t>
  </si>
  <si>
    <t>03010180023</t>
  </si>
  <si>
    <t>03010120012</t>
  </si>
  <si>
    <t>03010400037</t>
  </si>
  <si>
    <t>03010390023</t>
  </si>
  <si>
    <t>03080260001</t>
  </si>
  <si>
    <t>03080410017</t>
  </si>
  <si>
    <t>459</t>
  </si>
  <si>
    <t>03080420002</t>
  </si>
  <si>
    <t>03020100014</t>
  </si>
  <si>
    <t>03021160002</t>
  </si>
  <si>
    <t>04150180001</t>
  </si>
  <si>
    <t>465</t>
  </si>
  <si>
    <t>04150040001</t>
  </si>
  <si>
    <t>466</t>
  </si>
  <si>
    <t>04150140001</t>
  </si>
  <si>
    <t>04150130001</t>
  </si>
  <si>
    <t>04030010021</t>
  </si>
  <si>
    <t>04030010039</t>
  </si>
  <si>
    <t>471</t>
  </si>
  <si>
    <t>04030010026</t>
  </si>
  <si>
    <t>04030100021</t>
  </si>
  <si>
    <t>04030100020</t>
  </si>
  <si>
    <t>04030160001</t>
  </si>
  <si>
    <t>Unidad de Atencion y Orientacion  Poblacion Desplazada - Palermo</t>
  </si>
  <si>
    <t>04020280001</t>
  </si>
  <si>
    <t>477</t>
  </si>
  <si>
    <t>04020090001</t>
  </si>
  <si>
    <t>04020170020</t>
  </si>
  <si>
    <t>04020350045</t>
  </si>
  <si>
    <t>03020780014</t>
  </si>
  <si>
    <t>03020310013</t>
  </si>
  <si>
    <t>03020230008</t>
  </si>
  <si>
    <t>03020470001</t>
  </si>
  <si>
    <t>484</t>
  </si>
  <si>
    <t>03020190001</t>
  </si>
  <si>
    <t>03020100023</t>
  </si>
  <si>
    <t>04130400002</t>
  </si>
  <si>
    <t>04130240003</t>
  </si>
  <si>
    <t>04140320001</t>
  </si>
  <si>
    <t>0414</t>
  </si>
  <si>
    <t>04140180009</t>
  </si>
  <si>
    <t>Biblioteca Pública Piloto Filial "Juan Zuleta Ferrer"</t>
  </si>
  <si>
    <t>04140250001</t>
  </si>
  <si>
    <t>04140190001</t>
  </si>
  <si>
    <t>04140190002</t>
  </si>
  <si>
    <t>493</t>
  </si>
  <si>
    <t>04130130001</t>
  </si>
  <si>
    <t>Sede Social Aranjuez  - San Cayetano</t>
  </si>
  <si>
    <t>04130020025</t>
  </si>
  <si>
    <t>04130070001</t>
  </si>
  <si>
    <t>04130110037</t>
  </si>
  <si>
    <t>04130380001</t>
  </si>
  <si>
    <t>501</t>
  </si>
  <si>
    <t>04130370016</t>
  </si>
  <si>
    <t>04130310016</t>
  </si>
  <si>
    <t>04050950001</t>
  </si>
  <si>
    <t>09070300009</t>
  </si>
  <si>
    <t>09130940007</t>
  </si>
  <si>
    <t>09130940081</t>
  </si>
  <si>
    <t>09130940074</t>
  </si>
  <si>
    <t>09130070032</t>
  </si>
  <si>
    <t>07130010015</t>
  </si>
  <si>
    <t>Subestación  EPM - Palenque</t>
  </si>
  <si>
    <t>07130010027</t>
  </si>
  <si>
    <t>13020040036</t>
  </si>
  <si>
    <t>09130370002</t>
  </si>
  <si>
    <t>09130720013</t>
  </si>
  <si>
    <t>09100010053</t>
  </si>
  <si>
    <t>516</t>
  </si>
  <si>
    <t>09100110001</t>
  </si>
  <si>
    <t>517</t>
  </si>
  <si>
    <t>09100150007</t>
  </si>
  <si>
    <t>09100160001</t>
  </si>
  <si>
    <t>519</t>
  </si>
  <si>
    <t>09100280004</t>
  </si>
  <si>
    <t>09130430001</t>
  </si>
  <si>
    <t>09130220005</t>
  </si>
  <si>
    <t>09130650001</t>
  </si>
  <si>
    <t>09110120006</t>
  </si>
  <si>
    <t>0911</t>
  </si>
  <si>
    <t>09050280006</t>
  </si>
  <si>
    <t>0905</t>
  </si>
  <si>
    <t>09110320002</t>
  </si>
  <si>
    <t>09050060010</t>
  </si>
  <si>
    <t>09080250001</t>
  </si>
  <si>
    <t>09080190048</t>
  </si>
  <si>
    <t>09080180002</t>
  </si>
  <si>
    <t>09080070003</t>
  </si>
  <si>
    <t>09080070006</t>
  </si>
  <si>
    <t>09170090008</t>
  </si>
  <si>
    <t>0917</t>
  </si>
  <si>
    <t>09010050004</t>
  </si>
  <si>
    <t>09010120004</t>
  </si>
  <si>
    <t>0901</t>
  </si>
  <si>
    <t>09020120001</t>
  </si>
  <si>
    <t>03080360010</t>
  </si>
  <si>
    <t>04020380037</t>
  </si>
  <si>
    <t>04010230038</t>
  </si>
  <si>
    <t>04010120003</t>
  </si>
  <si>
    <t>543</t>
  </si>
  <si>
    <t>04010120001</t>
  </si>
  <si>
    <t>04120170031</t>
  </si>
  <si>
    <t>0412</t>
  </si>
  <si>
    <t>04110230003</t>
  </si>
  <si>
    <t>0411</t>
  </si>
  <si>
    <t>04110230002</t>
  </si>
  <si>
    <t>04110230001</t>
  </si>
  <si>
    <t>04110170019</t>
  </si>
  <si>
    <t>04100460001</t>
  </si>
  <si>
    <t>553</t>
  </si>
  <si>
    <t>04100300002</t>
  </si>
  <si>
    <t>04100300001</t>
  </si>
  <si>
    <t>04090300001</t>
  </si>
  <si>
    <t>04090300002</t>
  </si>
  <si>
    <t>04090300005</t>
  </si>
  <si>
    <t>04050210003</t>
  </si>
  <si>
    <t>562</t>
  </si>
  <si>
    <t>04050910003</t>
  </si>
  <si>
    <t>04050910002</t>
  </si>
  <si>
    <t>04050840001</t>
  </si>
  <si>
    <t>04050910001</t>
  </si>
  <si>
    <t>04051100001</t>
  </si>
  <si>
    <t>09110080040</t>
  </si>
  <si>
    <t>09110080039</t>
  </si>
  <si>
    <t>09060040001</t>
  </si>
  <si>
    <t>Unidad Prestadora de servicios de salud Buenos Aires  Braulio Henao Mejía</t>
  </si>
  <si>
    <t>09060160001</t>
  </si>
  <si>
    <t>573</t>
  </si>
  <si>
    <t>09060170005</t>
  </si>
  <si>
    <t>Institución Educativa  Manuel  Jose Cayzedo</t>
  </si>
  <si>
    <t>574</t>
  </si>
  <si>
    <t>09070100022</t>
  </si>
  <si>
    <t>575</t>
  </si>
  <si>
    <t>09070070001</t>
  </si>
  <si>
    <t>09070290009</t>
  </si>
  <si>
    <t>09070290002</t>
  </si>
  <si>
    <t>09070290003</t>
  </si>
  <si>
    <t>09070290005</t>
  </si>
  <si>
    <t>Estación  de Télefonos EPM - Buenos Aires</t>
  </si>
  <si>
    <t>09120300039</t>
  </si>
  <si>
    <t>581</t>
  </si>
  <si>
    <t>09120450003</t>
  </si>
  <si>
    <t>09120490007</t>
  </si>
  <si>
    <t>09120560040</t>
  </si>
  <si>
    <t>09120510001</t>
  </si>
  <si>
    <t>09120620115</t>
  </si>
  <si>
    <t>09050340025</t>
  </si>
  <si>
    <t>09050290011</t>
  </si>
  <si>
    <t>Institución Educativa  Gonzalo Restrepo Jaramillo</t>
  </si>
  <si>
    <t>09050250001</t>
  </si>
  <si>
    <t>09050110001</t>
  </si>
  <si>
    <t>09050060002</t>
  </si>
  <si>
    <t>04050860161</t>
  </si>
  <si>
    <t>04080060026</t>
  </si>
  <si>
    <t>0408</t>
  </si>
  <si>
    <t>04080180006</t>
  </si>
  <si>
    <t>04080090010</t>
  </si>
  <si>
    <t>595</t>
  </si>
  <si>
    <t>04150210001</t>
  </si>
  <si>
    <t>596</t>
  </si>
  <si>
    <t>04020170021</t>
  </si>
  <si>
    <t>03010390024</t>
  </si>
  <si>
    <t>09090430001</t>
  </si>
  <si>
    <t>09090410012</t>
  </si>
  <si>
    <t>09099990032</t>
  </si>
  <si>
    <t>09090190001</t>
  </si>
  <si>
    <t>09090180009</t>
  </si>
  <si>
    <t>09080380049</t>
  </si>
  <si>
    <t>604</t>
  </si>
  <si>
    <t>09040830010</t>
  </si>
  <si>
    <t>09040700032</t>
  </si>
  <si>
    <t>09040910003</t>
  </si>
  <si>
    <t>09040850001</t>
  </si>
  <si>
    <t>09040090001</t>
  </si>
  <si>
    <t>09040980001</t>
  </si>
  <si>
    <t>09080070008</t>
  </si>
  <si>
    <t>09040040001</t>
  </si>
  <si>
    <t>09040040002</t>
  </si>
  <si>
    <t>09040850024</t>
  </si>
  <si>
    <t>09030900001</t>
  </si>
  <si>
    <t>615</t>
  </si>
  <si>
    <t>09030890002</t>
  </si>
  <si>
    <t>09030900005</t>
  </si>
  <si>
    <t>09030900004</t>
  </si>
  <si>
    <t>Sección Escuela  La Anunciación</t>
  </si>
  <si>
    <t>09030310002</t>
  </si>
  <si>
    <t>09031090001</t>
  </si>
  <si>
    <t>09030110001</t>
  </si>
  <si>
    <t>09030530002</t>
  </si>
  <si>
    <t>09060090008</t>
  </si>
  <si>
    <t>625</t>
  </si>
  <si>
    <t>14090070031</t>
  </si>
  <si>
    <t>14090060009</t>
  </si>
  <si>
    <t>14090100002</t>
  </si>
  <si>
    <t>14090040020</t>
  </si>
  <si>
    <t>14100100010</t>
  </si>
  <si>
    <t>1410</t>
  </si>
  <si>
    <t>14100160002</t>
  </si>
  <si>
    <t>14100020017</t>
  </si>
  <si>
    <t>632</t>
  </si>
  <si>
    <t>14110020016</t>
  </si>
  <si>
    <t>09020130048</t>
  </si>
  <si>
    <t>09020240001</t>
  </si>
  <si>
    <t>14180180009</t>
  </si>
  <si>
    <t>1418</t>
  </si>
  <si>
    <t>14170120004</t>
  </si>
  <si>
    <t>14170130001</t>
  </si>
  <si>
    <t>05090010026</t>
  </si>
  <si>
    <t>05170160007</t>
  </si>
  <si>
    <t>0517</t>
  </si>
  <si>
    <t>05120020017</t>
  </si>
  <si>
    <t>09070300008</t>
  </si>
  <si>
    <t>14040020029</t>
  </si>
  <si>
    <t>1404</t>
  </si>
  <si>
    <t>14200170005</t>
  </si>
  <si>
    <t>1420</t>
  </si>
  <si>
    <t>644</t>
  </si>
  <si>
    <t>14200150023</t>
  </si>
  <si>
    <t>14200070007</t>
  </si>
  <si>
    <t>14210020002</t>
  </si>
  <si>
    <t>1421</t>
  </si>
  <si>
    <t>14130050002</t>
  </si>
  <si>
    <t>1413</t>
  </si>
  <si>
    <t>14130060012</t>
  </si>
  <si>
    <t>14040010124</t>
  </si>
  <si>
    <t>60970240011</t>
  </si>
  <si>
    <t>60970150122</t>
  </si>
  <si>
    <t>60980480008</t>
  </si>
  <si>
    <t>60980290005</t>
  </si>
  <si>
    <t>07020010010</t>
  </si>
  <si>
    <t>0725</t>
  </si>
  <si>
    <t>07200740001</t>
  </si>
  <si>
    <t>07070020021</t>
  </si>
  <si>
    <t>0707</t>
  </si>
  <si>
    <t>07070020022</t>
  </si>
  <si>
    <t>07070090021</t>
  </si>
  <si>
    <t>07030020126</t>
  </si>
  <si>
    <t>07080020009</t>
  </si>
  <si>
    <t>06080650002</t>
  </si>
  <si>
    <t>662</t>
  </si>
  <si>
    <t>09130220001</t>
  </si>
  <si>
    <t>Institución  Educativa Loreto-Gabriela Gomez Carvajal</t>
  </si>
  <si>
    <t>663</t>
  </si>
  <si>
    <t>07080020004</t>
  </si>
  <si>
    <t>664</t>
  </si>
  <si>
    <t>08190120069</t>
  </si>
  <si>
    <t>665</t>
  </si>
  <si>
    <t>08160050001</t>
  </si>
  <si>
    <t>0816</t>
  </si>
  <si>
    <t>08130170012</t>
  </si>
  <si>
    <t>05120020006</t>
  </si>
  <si>
    <t>05120020008</t>
  </si>
  <si>
    <t>06040730006</t>
  </si>
  <si>
    <t>06040730005</t>
  </si>
  <si>
    <t>671</t>
  </si>
  <si>
    <t>06040730002</t>
  </si>
  <si>
    <t>06040730001</t>
  </si>
  <si>
    <t>06040480001</t>
  </si>
  <si>
    <t>06040440001</t>
  </si>
  <si>
    <t>06040390001</t>
  </si>
  <si>
    <t>06050290003</t>
  </si>
  <si>
    <t>09090480043</t>
  </si>
  <si>
    <t>678</t>
  </si>
  <si>
    <t>09090480042</t>
  </si>
  <si>
    <t>09090440040</t>
  </si>
  <si>
    <t>09090440039</t>
  </si>
  <si>
    <t>14090010062</t>
  </si>
  <si>
    <t>14120090002</t>
  </si>
  <si>
    <t>60000530027</t>
  </si>
  <si>
    <t>60000330001</t>
  </si>
  <si>
    <t>60000130002</t>
  </si>
  <si>
    <t>60000130003</t>
  </si>
  <si>
    <t>688</t>
  </si>
  <si>
    <t>60000140014</t>
  </si>
  <si>
    <t>60000280003</t>
  </si>
  <si>
    <t>Unidad Hospitalaria "Leonardo Betancur" - San Cristobal - Metrosalud</t>
  </si>
  <si>
    <t>60000090006</t>
  </si>
  <si>
    <t>60000090007</t>
  </si>
  <si>
    <t>60000070011</t>
  </si>
  <si>
    <t>60000070007</t>
  </si>
  <si>
    <t>60000060003</t>
  </si>
  <si>
    <t>60000090013</t>
  </si>
  <si>
    <t>60980520041</t>
  </si>
  <si>
    <t>60840190011</t>
  </si>
  <si>
    <t>60840020025</t>
  </si>
  <si>
    <t>60840420032</t>
  </si>
  <si>
    <t>60980380115</t>
  </si>
  <si>
    <t>60980380014</t>
  </si>
  <si>
    <t>80000850018</t>
  </si>
  <si>
    <t>80002740014</t>
  </si>
  <si>
    <t>706</t>
  </si>
  <si>
    <t>13090070021</t>
  </si>
  <si>
    <t>1309</t>
  </si>
  <si>
    <t>707</t>
  </si>
  <si>
    <t>13170120001</t>
  </si>
  <si>
    <t>1317</t>
  </si>
  <si>
    <t>05030070001</t>
  </si>
  <si>
    <t>05130560001</t>
  </si>
  <si>
    <t>05020420001</t>
  </si>
  <si>
    <t>0502</t>
  </si>
  <si>
    <t>05140310001</t>
  </si>
  <si>
    <t>05130330001</t>
  </si>
  <si>
    <t>05070020003</t>
  </si>
  <si>
    <t>05020120002</t>
  </si>
  <si>
    <t>715</t>
  </si>
  <si>
    <t>05070020010</t>
  </si>
  <si>
    <t>05040430004</t>
  </si>
  <si>
    <t>05020120003</t>
  </si>
  <si>
    <t>05050110003</t>
  </si>
  <si>
    <t>05070020004</t>
  </si>
  <si>
    <t>05170080003</t>
  </si>
  <si>
    <t>05180010009</t>
  </si>
  <si>
    <t>0519</t>
  </si>
  <si>
    <t>05180010001</t>
  </si>
  <si>
    <t>05190190029</t>
  </si>
  <si>
    <t>05100030036</t>
  </si>
  <si>
    <t>05100020042</t>
  </si>
  <si>
    <t>60120000135</t>
  </si>
  <si>
    <t>6012</t>
  </si>
  <si>
    <t>60840460026</t>
  </si>
  <si>
    <t>728</t>
  </si>
  <si>
    <t>60000160001</t>
  </si>
  <si>
    <t>60980380087</t>
  </si>
  <si>
    <t>14030020002</t>
  </si>
  <si>
    <t>14110010053</t>
  </si>
  <si>
    <t>14110060045</t>
  </si>
  <si>
    <t>14140010001</t>
  </si>
  <si>
    <t>14140010042</t>
  </si>
  <si>
    <t>14140010031</t>
  </si>
  <si>
    <t>08130120015</t>
  </si>
  <si>
    <t>737</t>
  </si>
  <si>
    <t>08130430001</t>
  </si>
  <si>
    <t>08130190002</t>
  </si>
  <si>
    <t>08130040003</t>
  </si>
  <si>
    <t>08130040014</t>
  </si>
  <si>
    <t>741</t>
  </si>
  <si>
    <t>08130040013</t>
  </si>
  <si>
    <t>08130040001</t>
  </si>
  <si>
    <t>08170310001</t>
  </si>
  <si>
    <t>0817</t>
  </si>
  <si>
    <t>08090010141</t>
  </si>
  <si>
    <t>Placa  Polideportiva Sucre</t>
  </si>
  <si>
    <t>80001580011</t>
  </si>
  <si>
    <t>80001430065</t>
  </si>
  <si>
    <t>80001080009</t>
  </si>
  <si>
    <t>80004190107</t>
  </si>
  <si>
    <t>80001080011</t>
  </si>
  <si>
    <t>14190170001</t>
  </si>
  <si>
    <t>14190160015</t>
  </si>
  <si>
    <t>60000390021</t>
  </si>
  <si>
    <t>753</t>
  </si>
  <si>
    <t>60000390020</t>
  </si>
  <si>
    <t>60090000011</t>
  </si>
  <si>
    <t>6013</t>
  </si>
  <si>
    <t>05030540001</t>
  </si>
  <si>
    <t>05090370001</t>
  </si>
  <si>
    <t>05110040008</t>
  </si>
  <si>
    <t>05110050030</t>
  </si>
  <si>
    <t>761</t>
  </si>
  <si>
    <t>05050270001</t>
  </si>
  <si>
    <t>05040130001</t>
  </si>
  <si>
    <t>05040010001</t>
  </si>
  <si>
    <t>14190260020</t>
  </si>
  <si>
    <t>14190200006</t>
  </si>
  <si>
    <t>14190200001</t>
  </si>
  <si>
    <t>14060160002</t>
  </si>
  <si>
    <t>1406</t>
  </si>
  <si>
    <t>14080010122</t>
  </si>
  <si>
    <t>1408</t>
  </si>
  <si>
    <t>14190160001</t>
  </si>
  <si>
    <t>14190040022</t>
  </si>
  <si>
    <t>14010060001</t>
  </si>
  <si>
    <t>1401</t>
  </si>
  <si>
    <t>14220240023</t>
  </si>
  <si>
    <t>1422</t>
  </si>
  <si>
    <t>14170200006</t>
  </si>
  <si>
    <t>14170050009</t>
  </si>
  <si>
    <t>14030180043</t>
  </si>
  <si>
    <t>14210060001</t>
  </si>
  <si>
    <t>778</t>
  </si>
  <si>
    <t>14210040003</t>
  </si>
  <si>
    <t>Politécnico Colombiano "Jaime Isaza Cadavid"</t>
  </si>
  <si>
    <t>14210270030</t>
  </si>
  <si>
    <t>14220240007</t>
  </si>
  <si>
    <t>781</t>
  </si>
  <si>
    <t>14220250023</t>
  </si>
  <si>
    <t>782</t>
  </si>
  <si>
    <t>14220240012</t>
  </si>
  <si>
    <t>14230030001</t>
  </si>
  <si>
    <t>05140020001</t>
  </si>
  <si>
    <t>05140220024</t>
  </si>
  <si>
    <t>05140290001</t>
  </si>
  <si>
    <t>787</t>
  </si>
  <si>
    <t>05140100017</t>
  </si>
  <si>
    <t>05140170024</t>
  </si>
  <si>
    <t>789</t>
  </si>
  <si>
    <t>05040080002</t>
  </si>
  <si>
    <t>05040080001</t>
  </si>
  <si>
    <t>Guardería  (Municipio de Medellín)</t>
  </si>
  <si>
    <t>05090100002</t>
  </si>
  <si>
    <t>05170080001</t>
  </si>
  <si>
    <t>05170230002</t>
  </si>
  <si>
    <t>05090010001</t>
  </si>
  <si>
    <t>796</t>
  </si>
  <si>
    <t>05020120004</t>
  </si>
  <si>
    <t>050102600002</t>
  </si>
  <si>
    <t>05050270002</t>
  </si>
  <si>
    <t>05090370002</t>
  </si>
  <si>
    <t>802</t>
  </si>
  <si>
    <t>05060010001</t>
  </si>
  <si>
    <t>05140300001</t>
  </si>
  <si>
    <t>05090550001</t>
  </si>
  <si>
    <t>05010260036</t>
  </si>
  <si>
    <t>05090430001</t>
  </si>
  <si>
    <t>60120000088</t>
  </si>
  <si>
    <t>6011</t>
  </si>
  <si>
    <t>06120230001</t>
  </si>
  <si>
    <t>0612</t>
  </si>
  <si>
    <t>05090420001</t>
  </si>
  <si>
    <t>05070140002</t>
  </si>
  <si>
    <t>05120020004</t>
  </si>
  <si>
    <t>817</t>
  </si>
  <si>
    <t>05010260003</t>
  </si>
  <si>
    <t>60090000014</t>
  </si>
  <si>
    <t>60870070190</t>
  </si>
  <si>
    <t>60840470014</t>
  </si>
  <si>
    <t>60840350064</t>
  </si>
  <si>
    <t>60840230002</t>
  </si>
  <si>
    <t>824</t>
  </si>
  <si>
    <t>60840230001</t>
  </si>
  <si>
    <t>60120000022</t>
  </si>
  <si>
    <t>60980290008</t>
  </si>
  <si>
    <t>60840120026</t>
  </si>
  <si>
    <t>60840020001</t>
  </si>
  <si>
    <t>05030510001</t>
  </si>
  <si>
    <t>06080050087</t>
  </si>
  <si>
    <t>07130010026</t>
  </si>
  <si>
    <t>05030280001</t>
  </si>
  <si>
    <t>05140100001</t>
  </si>
  <si>
    <t>05090430002</t>
  </si>
  <si>
    <t>05080010132</t>
  </si>
  <si>
    <t>05010370003</t>
  </si>
  <si>
    <t>05090100001</t>
  </si>
  <si>
    <t>60120000154</t>
  </si>
  <si>
    <t>06070740001</t>
  </si>
  <si>
    <t>06030010001</t>
  </si>
  <si>
    <t>06030170008</t>
  </si>
  <si>
    <t>846</t>
  </si>
  <si>
    <t>06031090003</t>
  </si>
  <si>
    <t>06031320001</t>
  </si>
  <si>
    <t>06020970002</t>
  </si>
  <si>
    <t>06010800001</t>
  </si>
  <si>
    <t>06010940001</t>
  </si>
  <si>
    <t>06010210003</t>
  </si>
  <si>
    <t>05030350020</t>
  </si>
  <si>
    <t>05110480068</t>
  </si>
  <si>
    <t>05110010096</t>
  </si>
  <si>
    <t>05110320001</t>
  </si>
  <si>
    <t>11080310011</t>
  </si>
  <si>
    <t>1108</t>
  </si>
  <si>
    <t>11050300001</t>
  </si>
  <si>
    <t>1105</t>
  </si>
  <si>
    <t>11050130004</t>
  </si>
  <si>
    <t>11050170001</t>
  </si>
  <si>
    <t>11030040031</t>
  </si>
  <si>
    <t>1103</t>
  </si>
  <si>
    <t>11010190011</t>
  </si>
  <si>
    <t>1101</t>
  </si>
  <si>
    <t>12080060002</t>
  </si>
  <si>
    <t>1208</t>
  </si>
  <si>
    <t>863</t>
  </si>
  <si>
    <t>05100020050</t>
  </si>
  <si>
    <t>06080050001</t>
  </si>
  <si>
    <t>07170120019</t>
  </si>
  <si>
    <t>Asociación Misioneros de María  Inmaculada</t>
  </si>
  <si>
    <t>866</t>
  </si>
  <si>
    <t>07170120012</t>
  </si>
  <si>
    <t>07170120024</t>
  </si>
  <si>
    <t>07130150002</t>
  </si>
  <si>
    <t>07180140004</t>
  </si>
  <si>
    <t>0718</t>
  </si>
  <si>
    <t>07181030001</t>
  </si>
  <si>
    <t>07130770002</t>
  </si>
  <si>
    <t>05110250020</t>
  </si>
  <si>
    <t>05110530005</t>
  </si>
  <si>
    <t>05110460001</t>
  </si>
  <si>
    <t>05110290021</t>
  </si>
  <si>
    <t>05130570002</t>
  </si>
  <si>
    <t>05130560003</t>
  </si>
  <si>
    <t>878</t>
  </si>
  <si>
    <t>05140080004</t>
  </si>
  <si>
    <t>06040220012</t>
  </si>
  <si>
    <t>06060530001</t>
  </si>
  <si>
    <t>881</t>
  </si>
  <si>
    <t>06060290019</t>
  </si>
  <si>
    <t>06070790031</t>
  </si>
  <si>
    <t>883</t>
  </si>
  <si>
    <t>06070740003</t>
  </si>
  <si>
    <t>Jardín Comunitario  Susanita Diaz</t>
  </si>
  <si>
    <t>06050080001</t>
  </si>
  <si>
    <t>06070830001</t>
  </si>
  <si>
    <t>16120720001</t>
  </si>
  <si>
    <t>1612</t>
  </si>
  <si>
    <t>889</t>
  </si>
  <si>
    <t>16120260034</t>
  </si>
  <si>
    <t>16120050002</t>
  </si>
  <si>
    <t>16130020019</t>
  </si>
  <si>
    <t>1613</t>
  </si>
  <si>
    <t>16130010004</t>
  </si>
  <si>
    <t>15060010001</t>
  </si>
  <si>
    <t>15020100001</t>
  </si>
  <si>
    <t>1502</t>
  </si>
  <si>
    <t>Aeropuerto "Enrique Olaya Herrera"</t>
  </si>
  <si>
    <t>60010000102</t>
  </si>
  <si>
    <t>60150000187</t>
  </si>
  <si>
    <t>6008</t>
  </si>
  <si>
    <t>60980250002</t>
  </si>
  <si>
    <t>60140000003</t>
  </si>
  <si>
    <t>60090000009</t>
  </si>
  <si>
    <t>90110000205</t>
  </si>
  <si>
    <t>9003</t>
  </si>
  <si>
    <t>90060000105</t>
  </si>
  <si>
    <t>9005</t>
  </si>
  <si>
    <t>06070490001</t>
  </si>
  <si>
    <t>905</t>
  </si>
  <si>
    <t>06070540006</t>
  </si>
  <si>
    <t>06050110011</t>
  </si>
  <si>
    <t>06050340023</t>
  </si>
  <si>
    <t>06050290013</t>
  </si>
  <si>
    <t>06050290017</t>
  </si>
  <si>
    <t>06050290012</t>
  </si>
  <si>
    <t>06050290011</t>
  </si>
  <si>
    <t>912</t>
  </si>
  <si>
    <t>06031320002</t>
  </si>
  <si>
    <t>06020340001</t>
  </si>
  <si>
    <t>Sede Social  Doce de Octubre Zona 30</t>
  </si>
  <si>
    <t>914</t>
  </si>
  <si>
    <t>06021110001</t>
  </si>
  <si>
    <t>06021290001</t>
  </si>
  <si>
    <t>06021210039</t>
  </si>
  <si>
    <t>06020830002</t>
  </si>
  <si>
    <t>06060100003</t>
  </si>
  <si>
    <t>06010640002</t>
  </si>
  <si>
    <t>07180010003</t>
  </si>
  <si>
    <t>07070020019</t>
  </si>
  <si>
    <t>07070030006</t>
  </si>
  <si>
    <t>07070020009</t>
  </si>
  <si>
    <t>924</t>
  </si>
  <si>
    <t>11080200001</t>
  </si>
  <si>
    <t>11020220001</t>
  </si>
  <si>
    <t>1102</t>
  </si>
  <si>
    <t>11040150009</t>
  </si>
  <si>
    <t>1104</t>
  </si>
  <si>
    <t>11040070001</t>
  </si>
  <si>
    <t>11040280001</t>
  </si>
  <si>
    <t>929</t>
  </si>
  <si>
    <t>11040250008</t>
  </si>
  <si>
    <t>05010260019</t>
  </si>
  <si>
    <t>05160080008</t>
  </si>
  <si>
    <t>05170240001</t>
  </si>
  <si>
    <t>05170200033</t>
  </si>
  <si>
    <t>05170160002</t>
  </si>
  <si>
    <t>05100050001</t>
  </si>
  <si>
    <t>05110230004</t>
  </si>
  <si>
    <t>Escenarios deportivos  - Parque Juanes de la Paz</t>
  </si>
  <si>
    <t>05150010009</t>
  </si>
  <si>
    <t>05150010003</t>
  </si>
  <si>
    <t>05020040001</t>
  </si>
  <si>
    <t>Escuela de Policia "Carlos Holguín"</t>
  </si>
  <si>
    <t>942</t>
  </si>
  <si>
    <t>05040430003</t>
  </si>
  <si>
    <t>05040430002</t>
  </si>
  <si>
    <t>05040430001</t>
  </si>
  <si>
    <t>05120020009</t>
  </si>
  <si>
    <t>05120020010</t>
  </si>
  <si>
    <t>05060040001</t>
  </si>
  <si>
    <t>05160110001</t>
  </si>
  <si>
    <t>05060010002</t>
  </si>
  <si>
    <t>05140260028</t>
  </si>
  <si>
    <t>05140100014</t>
  </si>
  <si>
    <t>05010250014</t>
  </si>
  <si>
    <t>05140270017</t>
  </si>
  <si>
    <t>05140350011</t>
  </si>
  <si>
    <t>05140260024</t>
  </si>
  <si>
    <t>05140320001</t>
  </si>
  <si>
    <t>05170070002</t>
  </si>
  <si>
    <t>06110200001</t>
  </si>
  <si>
    <t>06120070004</t>
  </si>
  <si>
    <t>06110070003</t>
  </si>
  <si>
    <t>0611</t>
  </si>
  <si>
    <t>06100060052</t>
  </si>
  <si>
    <t>0610</t>
  </si>
  <si>
    <t>06090200018</t>
  </si>
  <si>
    <t>0609</t>
  </si>
  <si>
    <t>06090200001</t>
  </si>
  <si>
    <t>06090420029</t>
  </si>
  <si>
    <t>06080750001</t>
  </si>
  <si>
    <t>971</t>
  </si>
  <si>
    <t>06080750002</t>
  </si>
  <si>
    <t>06080650001</t>
  </si>
  <si>
    <t>06080310019</t>
  </si>
  <si>
    <t>06080340023</t>
  </si>
  <si>
    <t>06080010153</t>
  </si>
  <si>
    <t>06060160001</t>
  </si>
  <si>
    <t>06070360002</t>
  </si>
  <si>
    <t>06070320019</t>
  </si>
  <si>
    <t>979</t>
  </si>
  <si>
    <t>06070740002</t>
  </si>
  <si>
    <t>90130000074</t>
  </si>
  <si>
    <t>9004</t>
  </si>
  <si>
    <t>90010000119</t>
  </si>
  <si>
    <t>9006</t>
  </si>
  <si>
    <t>13160140068</t>
  </si>
  <si>
    <t>1316</t>
  </si>
  <si>
    <t>02040120013</t>
  </si>
  <si>
    <t>08130020152</t>
  </si>
  <si>
    <t>05120020007</t>
  </si>
  <si>
    <t>03060080001</t>
  </si>
  <si>
    <t>16060110001</t>
  </si>
  <si>
    <t>1606</t>
  </si>
  <si>
    <t>992</t>
  </si>
  <si>
    <t>16060110042</t>
  </si>
  <si>
    <t>16060110033</t>
  </si>
  <si>
    <t>06070210027</t>
  </si>
  <si>
    <t>06050290015</t>
  </si>
  <si>
    <t>06010640001</t>
  </si>
  <si>
    <t>06020970001</t>
  </si>
  <si>
    <t>06040350001</t>
  </si>
  <si>
    <t>1000</t>
  </si>
  <si>
    <t>06010470002</t>
  </si>
  <si>
    <t>06010490017</t>
  </si>
  <si>
    <t>06010680006</t>
  </si>
  <si>
    <t>06031090004</t>
  </si>
  <si>
    <t>06030470001</t>
  </si>
  <si>
    <t>06030110001</t>
  </si>
  <si>
    <t>06040660001</t>
  </si>
  <si>
    <t>06040630030</t>
  </si>
  <si>
    <t>06040490001</t>
  </si>
  <si>
    <t>06040850002</t>
  </si>
  <si>
    <t>06050290007</t>
  </si>
  <si>
    <t>06050290014</t>
  </si>
  <si>
    <t>06050290001</t>
  </si>
  <si>
    <t>06040100002</t>
  </si>
  <si>
    <t>06040010001</t>
  </si>
  <si>
    <t>06080340043</t>
  </si>
  <si>
    <t>06040900001</t>
  </si>
  <si>
    <t>06020680001</t>
  </si>
  <si>
    <t>07150010001</t>
  </si>
  <si>
    <t>0715</t>
  </si>
  <si>
    <t>07010080001</t>
  </si>
  <si>
    <t>07130620001</t>
  </si>
  <si>
    <t>07110040001</t>
  </si>
  <si>
    <t>07140040002</t>
  </si>
  <si>
    <t>0714</t>
  </si>
  <si>
    <t>12080130004</t>
  </si>
  <si>
    <t>12080130001</t>
  </si>
  <si>
    <t>12090090002</t>
  </si>
  <si>
    <t>1209</t>
  </si>
  <si>
    <t>1027</t>
  </si>
  <si>
    <t>12090070001</t>
  </si>
  <si>
    <t>12080010001</t>
  </si>
  <si>
    <t>12090430004</t>
  </si>
  <si>
    <t>1033</t>
  </si>
  <si>
    <t>12110240061</t>
  </si>
  <si>
    <t>1210</t>
  </si>
  <si>
    <t>12110240063</t>
  </si>
  <si>
    <t>1035</t>
  </si>
  <si>
    <t>12100140017</t>
  </si>
  <si>
    <t>08100150001</t>
  </si>
  <si>
    <t>Sede Social Quintas de la  Playa</t>
  </si>
  <si>
    <t>08100090001</t>
  </si>
  <si>
    <t>Parroquia  San Francisco De Asis</t>
  </si>
  <si>
    <t>1038</t>
  </si>
  <si>
    <t>16030240016</t>
  </si>
  <si>
    <t>1603</t>
  </si>
  <si>
    <t>16030140020</t>
  </si>
  <si>
    <t>08070270034</t>
  </si>
  <si>
    <t>1041</t>
  </si>
  <si>
    <t>08070120035</t>
  </si>
  <si>
    <t>08070410007</t>
  </si>
  <si>
    <t>08070330013</t>
  </si>
  <si>
    <t>1045</t>
  </si>
  <si>
    <t>16130020018</t>
  </si>
  <si>
    <t>16050540018</t>
  </si>
  <si>
    <t>1605</t>
  </si>
  <si>
    <t>16050500013</t>
  </si>
  <si>
    <t>Subestación  de Energía</t>
  </si>
  <si>
    <t>08070870001</t>
  </si>
  <si>
    <t>08070270020</t>
  </si>
  <si>
    <t>806038000101</t>
  </si>
  <si>
    <t>08071010001</t>
  </si>
  <si>
    <t>08070340058</t>
  </si>
  <si>
    <t>13050140008</t>
  </si>
  <si>
    <t>1305</t>
  </si>
  <si>
    <t>13070400010</t>
  </si>
  <si>
    <t>1306</t>
  </si>
  <si>
    <t>13040500001</t>
  </si>
  <si>
    <t>1304</t>
  </si>
  <si>
    <t>13040290009</t>
  </si>
  <si>
    <t>1058</t>
  </si>
  <si>
    <t>Institución Educativa CASD " José María Espinoza Prieto"</t>
  </si>
  <si>
    <t>06090390014</t>
  </si>
  <si>
    <t>1061</t>
  </si>
  <si>
    <t>06040760011</t>
  </si>
  <si>
    <t>060204100014</t>
  </si>
  <si>
    <t>07010140002</t>
  </si>
  <si>
    <t>Universidad  Nacional de Colombia -Núcleo del Rio</t>
  </si>
  <si>
    <t>07030040008</t>
  </si>
  <si>
    <t>07030050001</t>
  </si>
  <si>
    <t>07050020001</t>
  </si>
  <si>
    <t>07150240001</t>
  </si>
  <si>
    <t>07190010019</t>
  </si>
  <si>
    <t>07050020014</t>
  </si>
  <si>
    <t>07050020015</t>
  </si>
  <si>
    <t>07060060039</t>
  </si>
  <si>
    <t>0706</t>
  </si>
  <si>
    <t>07060060019</t>
  </si>
  <si>
    <t>07020010001</t>
  </si>
  <si>
    <t>90040000785</t>
  </si>
  <si>
    <t>9001</t>
  </si>
  <si>
    <t>90110000179</t>
  </si>
  <si>
    <t>90850040003</t>
  </si>
  <si>
    <t>9008</t>
  </si>
  <si>
    <t>90860030016</t>
  </si>
  <si>
    <t>9009</t>
  </si>
  <si>
    <t>04090040001</t>
  </si>
  <si>
    <t>07080020032</t>
  </si>
  <si>
    <t>07080010001</t>
  </si>
  <si>
    <t>07080040001</t>
  </si>
  <si>
    <t>Institución Educativa San Vicente De  Paul</t>
  </si>
  <si>
    <t>07080050006</t>
  </si>
  <si>
    <t>07090350012</t>
  </si>
  <si>
    <t>0709</t>
  </si>
  <si>
    <t>07090350027</t>
  </si>
  <si>
    <t>07090320002</t>
  </si>
  <si>
    <t>07090090001</t>
  </si>
  <si>
    <t>071000260001</t>
  </si>
  <si>
    <t>0710</t>
  </si>
  <si>
    <t>07100260002</t>
  </si>
  <si>
    <t>07200060052</t>
  </si>
  <si>
    <t>07120950004</t>
  </si>
  <si>
    <t>07131030001</t>
  </si>
  <si>
    <t>07100140002</t>
  </si>
  <si>
    <t>07110110073</t>
  </si>
  <si>
    <t>07100280002</t>
  </si>
  <si>
    <t>1098</t>
  </si>
  <si>
    <t>07110110017</t>
  </si>
  <si>
    <t>07110110009</t>
  </si>
  <si>
    <t>07110210002</t>
  </si>
  <si>
    <t>07110210001</t>
  </si>
  <si>
    <t>07110190031</t>
  </si>
  <si>
    <t>07110250020</t>
  </si>
  <si>
    <t>07110170005</t>
  </si>
  <si>
    <t>07110010007</t>
  </si>
  <si>
    <t>07110010008</t>
  </si>
  <si>
    <t>1107</t>
  </si>
  <si>
    <t>07140080001</t>
  </si>
  <si>
    <t>1109</t>
  </si>
  <si>
    <t>07140090001</t>
  </si>
  <si>
    <t>1110</t>
  </si>
  <si>
    <t>1111</t>
  </si>
  <si>
    <t>07150740011</t>
  </si>
  <si>
    <t>1112</t>
  </si>
  <si>
    <t>07150320001</t>
  </si>
  <si>
    <t>1113</t>
  </si>
  <si>
    <t>07150160002</t>
  </si>
  <si>
    <t>1114</t>
  </si>
  <si>
    <t>07150010022</t>
  </si>
  <si>
    <t>1115</t>
  </si>
  <si>
    <t>07150010007</t>
  </si>
  <si>
    <t>07150010005</t>
  </si>
  <si>
    <t>07200670001</t>
  </si>
  <si>
    <t>1118</t>
  </si>
  <si>
    <t>07200410024</t>
  </si>
  <si>
    <t>07170020060</t>
  </si>
  <si>
    <t>07160030005</t>
  </si>
  <si>
    <t>07160030002</t>
  </si>
  <si>
    <t>07170120017</t>
  </si>
  <si>
    <t>07170080018</t>
  </si>
  <si>
    <t>07170100028</t>
  </si>
  <si>
    <t>07170100026</t>
  </si>
  <si>
    <t>07170100019</t>
  </si>
  <si>
    <t>1127</t>
  </si>
  <si>
    <t>07160010037</t>
  </si>
  <si>
    <t>07150750025</t>
  </si>
  <si>
    <t>06080010213</t>
  </si>
  <si>
    <t>07170130180</t>
  </si>
  <si>
    <t>08160080007</t>
  </si>
  <si>
    <t>08170380005</t>
  </si>
  <si>
    <t>08140020230</t>
  </si>
  <si>
    <t>0814</t>
  </si>
  <si>
    <t>08140010141</t>
  </si>
  <si>
    <t>16100010107</t>
  </si>
  <si>
    <t>1610</t>
  </si>
  <si>
    <t>16090020240</t>
  </si>
  <si>
    <t>1609</t>
  </si>
  <si>
    <t>16140220012</t>
  </si>
  <si>
    <t>1614</t>
  </si>
  <si>
    <t>08100080013</t>
  </si>
  <si>
    <t>08100440086</t>
  </si>
  <si>
    <t>Lote de Servicios  Colectivos Urbanización Altos de San José 8357</t>
  </si>
  <si>
    <t>16030320003</t>
  </si>
  <si>
    <t>16030250020</t>
  </si>
  <si>
    <t>16030250021</t>
  </si>
  <si>
    <t>13180090001</t>
  </si>
  <si>
    <t>13180150003</t>
  </si>
  <si>
    <t>1147</t>
  </si>
  <si>
    <t>16060140001</t>
  </si>
  <si>
    <t>1602</t>
  </si>
  <si>
    <t>16190110002</t>
  </si>
  <si>
    <t>1619</t>
  </si>
  <si>
    <t>16190150015</t>
  </si>
  <si>
    <t>16180110001</t>
  </si>
  <si>
    <t>1618</t>
  </si>
  <si>
    <t>16180120001</t>
  </si>
  <si>
    <t>16150350009</t>
  </si>
  <si>
    <t>1615</t>
  </si>
  <si>
    <t>1155</t>
  </si>
  <si>
    <t>16160430002</t>
  </si>
  <si>
    <t>1616</t>
  </si>
  <si>
    <t>16010160008</t>
  </si>
  <si>
    <t>1601</t>
  </si>
  <si>
    <t>16010070001</t>
  </si>
  <si>
    <t>16010330003</t>
  </si>
  <si>
    <t>1161</t>
  </si>
  <si>
    <t>16020010001</t>
  </si>
  <si>
    <t>07200560005</t>
  </si>
  <si>
    <t>07200190010</t>
  </si>
  <si>
    <t>07200320001</t>
  </si>
  <si>
    <t>07190090019</t>
  </si>
  <si>
    <t>07190090004</t>
  </si>
  <si>
    <t>07230030031</t>
  </si>
  <si>
    <t>0723</t>
  </si>
  <si>
    <t>07180220001</t>
  </si>
  <si>
    <t>07230030027</t>
  </si>
  <si>
    <t>07230160001</t>
  </si>
  <si>
    <t>1171</t>
  </si>
  <si>
    <t>07220260031</t>
  </si>
  <si>
    <t>1172</t>
  </si>
  <si>
    <t>07190090003</t>
  </si>
  <si>
    <t>07230150001</t>
  </si>
  <si>
    <t>60980280073</t>
  </si>
  <si>
    <t>07180570003</t>
  </si>
  <si>
    <t>07180860067</t>
  </si>
  <si>
    <t>07180570006</t>
  </si>
  <si>
    <t>07180010005</t>
  </si>
  <si>
    <t>07180020035</t>
  </si>
  <si>
    <t>07180020001</t>
  </si>
  <si>
    <t>07160040029</t>
  </si>
  <si>
    <t>1182</t>
  </si>
  <si>
    <t>07170060054</t>
  </si>
  <si>
    <t>16020120001</t>
  </si>
  <si>
    <t>16020230001</t>
  </si>
  <si>
    <t>16110020042</t>
  </si>
  <si>
    <t>7097</t>
  </si>
  <si>
    <t>16100440001</t>
  </si>
  <si>
    <t>16100310001</t>
  </si>
  <si>
    <t>1188</t>
  </si>
  <si>
    <t>16100310002</t>
  </si>
  <si>
    <t>05110340010</t>
  </si>
  <si>
    <t>06070370001</t>
  </si>
  <si>
    <t>1191</t>
  </si>
  <si>
    <t>07050020009</t>
  </si>
  <si>
    <t>07050020012</t>
  </si>
  <si>
    <t>1193</t>
  </si>
  <si>
    <t>11100210001</t>
  </si>
  <si>
    <t>11100440019</t>
  </si>
  <si>
    <t>11100400001</t>
  </si>
  <si>
    <t>11100090001</t>
  </si>
  <si>
    <t>1197</t>
  </si>
  <si>
    <t>11110120006</t>
  </si>
  <si>
    <t>11110230004</t>
  </si>
  <si>
    <t>1200</t>
  </si>
  <si>
    <t>11060010001</t>
  </si>
  <si>
    <t>1201</t>
  </si>
  <si>
    <t>11070080019</t>
  </si>
  <si>
    <t>1202</t>
  </si>
  <si>
    <t>11070060021</t>
  </si>
  <si>
    <t>1203</t>
  </si>
  <si>
    <t>11070100008</t>
  </si>
  <si>
    <t>11080700001</t>
  </si>
  <si>
    <t>1205</t>
  </si>
  <si>
    <t>11080260001</t>
  </si>
  <si>
    <t>1206</t>
  </si>
  <si>
    <t>11080440001</t>
  </si>
  <si>
    <t>1207</t>
  </si>
  <si>
    <t>11080080014</t>
  </si>
  <si>
    <t>11040240017</t>
  </si>
  <si>
    <t>11040270007</t>
  </si>
  <si>
    <t>11030050032</t>
  </si>
  <si>
    <t>11010030001</t>
  </si>
  <si>
    <t>1212</t>
  </si>
  <si>
    <t>11030250001</t>
  </si>
  <si>
    <t>1213</t>
  </si>
  <si>
    <t>11020020001</t>
  </si>
  <si>
    <t>1214</t>
  </si>
  <si>
    <t>11020060001</t>
  </si>
  <si>
    <t>12040010015</t>
  </si>
  <si>
    <t>12040160001</t>
  </si>
  <si>
    <t>12040160014</t>
  </si>
  <si>
    <t>1218</t>
  </si>
  <si>
    <t>12080020073</t>
  </si>
  <si>
    <t>12080190089</t>
  </si>
  <si>
    <t>12080190048</t>
  </si>
  <si>
    <t>1222</t>
  </si>
  <si>
    <t>12010060023</t>
  </si>
  <si>
    <t>12040200009</t>
  </si>
  <si>
    <t>12030040001</t>
  </si>
  <si>
    <t>12030130001</t>
  </si>
  <si>
    <t>07030020001</t>
  </si>
  <si>
    <t>07200160009</t>
  </si>
  <si>
    <t>07200060104</t>
  </si>
  <si>
    <t>07130010002</t>
  </si>
  <si>
    <t>07130340024</t>
  </si>
  <si>
    <t>1232</t>
  </si>
  <si>
    <t>07130670003</t>
  </si>
  <si>
    <t>07130670005</t>
  </si>
  <si>
    <t>07130670022</t>
  </si>
  <si>
    <t>1235</t>
  </si>
  <si>
    <t>07130400001</t>
  </si>
  <si>
    <t>1238</t>
  </si>
  <si>
    <t>07131040012</t>
  </si>
  <si>
    <t>11010290001</t>
  </si>
  <si>
    <t>11010190004</t>
  </si>
  <si>
    <t>11140190009</t>
  </si>
  <si>
    <t>11140190010</t>
  </si>
  <si>
    <t>11030010001</t>
  </si>
  <si>
    <t>Centro de Espectaculos "La Macarena"</t>
  </si>
  <si>
    <t>11010140014</t>
  </si>
  <si>
    <t>11150080007</t>
  </si>
  <si>
    <t>1247</t>
  </si>
  <si>
    <t>11140190008</t>
  </si>
  <si>
    <t>11130260005</t>
  </si>
  <si>
    <t>1249</t>
  </si>
  <si>
    <t>11120260002</t>
  </si>
  <si>
    <t>11120270001</t>
  </si>
  <si>
    <t>11120160002</t>
  </si>
  <si>
    <t>1252</t>
  </si>
  <si>
    <t>11120050002</t>
  </si>
  <si>
    <t>11120050003</t>
  </si>
  <si>
    <t>11120380001</t>
  </si>
  <si>
    <t>1255</t>
  </si>
  <si>
    <t>11160040001</t>
  </si>
  <si>
    <t>11160010001</t>
  </si>
  <si>
    <t>11010060002</t>
  </si>
  <si>
    <t>12120330014</t>
  </si>
  <si>
    <t>1259</t>
  </si>
  <si>
    <t>12110020001</t>
  </si>
  <si>
    <t>1260</t>
  </si>
  <si>
    <t>12040030032</t>
  </si>
  <si>
    <t>07131280011</t>
  </si>
  <si>
    <t>Centro Comunitario "Damas Salesianas"</t>
  </si>
  <si>
    <t>60120000247</t>
  </si>
  <si>
    <t>07131470033</t>
  </si>
  <si>
    <t>60120000026</t>
  </si>
  <si>
    <t>07120800011</t>
  </si>
  <si>
    <t>1266</t>
  </si>
  <si>
    <t>07120840001</t>
  </si>
  <si>
    <t>Planetario Municipal "Jesús Emilio Ramírez"</t>
  </si>
  <si>
    <t>12070160004</t>
  </si>
  <si>
    <t>07131170006</t>
  </si>
  <si>
    <t>07120180001</t>
  </si>
  <si>
    <t>07120240014</t>
  </si>
  <si>
    <t>07120380008</t>
  </si>
  <si>
    <t>07110340049</t>
  </si>
  <si>
    <t>07080020072</t>
  </si>
  <si>
    <t>07160210004</t>
  </si>
  <si>
    <t>07160040106</t>
  </si>
  <si>
    <t>07180070001</t>
  </si>
  <si>
    <t>07180800035</t>
  </si>
  <si>
    <t>07230020044</t>
  </si>
  <si>
    <t>12050450002</t>
  </si>
  <si>
    <t>12050450001</t>
  </si>
  <si>
    <t>12080190001</t>
  </si>
  <si>
    <t>12060270001</t>
  </si>
  <si>
    <t>12040260003</t>
  </si>
  <si>
    <t>12130100139</t>
  </si>
  <si>
    <t>12130110005</t>
  </si>
  <si>
    <t>1289</t>
  </si>
  <si>
    <t>13030040044</t>
  </si>
  <si>
    <t>1303</t>
  </si>
  <si>
    <t>13060220028</t>
  </si>
  <si>
    <t>1291</t>
  </si>
  <si>
    <t>13060540004</t>
  </si>
  <si>
    <t>13040710002</t>
  </si>
  <si>
    <t>13040340001</t>
  </si>
  <si>
    <t>1294</t>
  </si>
  <si>
    <t>13090320001</t>
  </si>
  <si>
    <t>1295</t>
  </si>
  <si>
    <t>13090320002</t>
  </si>
  <si>
    <t>13090070014</t>
  </si>
  <si>
    <t>16060110043</t>
  </si>
  <si>
    <t>16050540025</t>
  </si>
  <si>
    <t>16160420003</t>
  </si>
  <si>
    <t>Parroquia Nuestra Señora de  La Anunciación</t>
  </si>
  <si>
    <t>13040710001</t>
  </si>
  <si>
    <t>Sede  Social Santa Rosa de lima</t>
  </si>
  <si>
    <t>1301</t>
  </si>
  <si>
    <t>13040350002</t>
  </si>
  <si>
    <t>13040090001</t>
  </si>
  <si>
    <t>13040300002</t>
  </si>
  <si>
    <t>13040300001</t>
  </si>
  <si>
    <t>13040230010</t>
  </si>
  <si>
    <t>1307</t>
  </si>
  <si>
    <t>13070610108</t>
  </si>
  <si>
    <t>1308</t>
  </si>
  <si>
    <t>13070600004</t>
  </si>
  <si>
    <t>13070600002</t>
  </si>
  <si>
    <t>1310</t>
  </si>
  <si>
    <t>08040060004</t>
  </si>
  <si>
    <t>1311</t>
  </si>
  <si>
    <t>08080410001</t>
  </si>
  <si>
    <t>1312</t>
  </si>
  <si>
    <t>08080460035</t>
  </si>
  <si>
    <t>1313</t>
  </si>
  <si>
    <t>08120570005</t>
  </si>
  <si>
    <t>1314</t>
  </si>
  <si>
    <t>08080260005</t>
  </si>
  <si>
    <t>Sección  Escuela Santiago Santamaria</t>
  </si>
  <si>
    <t>1315</t>
  </si>
  <si>
    <t>08080330018</t>
  </si>
  <si>
    <t>08080380056</t>
  </si>
  <si>
    <t>1319</t>
  </si>
  <si>
    <t>16130430001</t>
  </si>
  <si>
    <t>16130400020</t>
  </si>
  <si>
    <t>16130070002</t>
  </si>
  <si>
    <t>16130030013</t>
  </si>
  <si>
    <t>16050390001</t>
  </si>
  <si>
    <t>16050410009</t>
  </si>
  <si>
    <t>08070920017</t>
  </si>
  <si>
    <t>08070920016</t>
  </si>
  <si>
    <t>08071010002</t>
  </si>
  <si>
    <t>08070130027</t>
  </si>
  <si>
    <t>08070470017</t>
  </si>
  <si>
    <t>Sede Social Colinas  de  Enciso Parte Alta</t>
  </si>
  <si>
    <t>08060380082</t>
  </si>
  <si>
    <t>0806</t>
  </si>
  <si>
    <t>08060350074</t>
  </si>
  <si>
    <t>12030080016</t>
  </si>
  <si>
    <t>12010110001</t>
  </si>
  <si>
    <t>12010110002</t>
  </si>
  <si>
    <t>12010020022</t>
  </si>
  <si>
    <t>12010040020</t>
  </si>
  <si>
    <t>12130030007</t>
  </si>
  <si>
    <t>12130040001</t>
  </si>
  <si>
    <t>12130020020</t>
  </si>
  <si>
    <t>12020060001</t>
  </si>
  <si>
    <t>12020110004</t>
  </si>
  <si>
    <t>1344</t>
  </si>
  <si>
    <t>12020280019</t>
  </si>
  <si>
    <t>13070350009</t>
  </si>
  <si>
    <t>13010040009</t>
  </si>
  <si>
    <t>13020050001</t>
  </si>
  <si>
    <t>1349</t>
  </si>
  <si>
    <t>13020040043</t>
  </si>
  <si>
    <t>Sede Educativa Blanquizal Carla  Cristina</t>
  </si>
  <si>
    <t>13190140010</t>
  </si>
  <si>
    <t>13190140001</t>
  </si>
  <si>
    <t>13190060021</t>
  </si>
  <si>
    <t>1353</t>
  </si>
  <si>
    <t>13090070003</t>
  </si>
  <si>
    <t>08070030083</t>
  </si>
  <si>
    <t>08100460001</t>
  </si>
  <si>
    <t>1356</t>
  </si>
  <si>
    <t>08100010034</t>
  </si>
  <si>
    <t>Institución  Educativa Felix Henao Botero</t>
  </si>
  <si>
    <t>08100810015</t>
  </si>
  <si>
    <t>08100500001</t>
  </si>
  <si>
    <t>08100440120</t>
  </si>
  <si>
    <t>08100070001</t>
  </si>
  <si>
    <t>08070300002</t>
  </si>
  <si>
    <t>Cancha  de  Futbol Los  Mangos</t>
  </si>
  <si>
    <t>08120210001</t>
  </si>
  <si>
    <t>08120110008</t>
  </si>
  <si>
    <t>0812</t>
  </si>
  <si>
    <t>16170030064</t>
  </si>
  <si>
    <t>1617</t>
  </si>
  <si>
    <t>1366</t>
  </si>
  <si>
    <t>16170030010</t>
  </si>
  <si>
    <t>16170030001</t>
  </si>
  <si>
    <t>80004190108</t>
  </si>
  <si>
    <t>80004360029</t>
  </si>
  <si>
    <t>80001220006</t>
  </si>
  <si>
    <t>80003070009</t>
  </si>
  <si>
    <t>12020010001</t>
  </si>
  <si>
    <t>1373</t>
  </si>
  <si>
    <t>12060520001</t>
  </si>
  <si>
    <t>12060450007</t>
  </si>
  <si>
    <t>12060270003</t>
  </si>
  <si>
    <t>1376</t>
  </si>
  <si>
    <t>12060270006</t>
  </si>
  <si>
    <t>12050510001</t>
  </si>
  <si>
    <t>12060270004</t>
  </si>
  <si>
    <t>12060270007</t>
  </si>
  <si>
    <t>12120070008</t>
  </si>
  <si>
    <t>12060270002</t>
  </si>
  <si>
    <t>1382</t>
  </si>
  <si>
    <t>12050090005</t>
  </si>
  <si>
    <t>12050200005</t>
  </si>
  <si>
    <t>12050290002</t>
  </si>
  <si>
    <t>12050290001</t>
  </si>
  <si>
    <t>12050440001</t>
  </si>
  <si>
    <t>90010000061</t>
  </si>
  <si>
    <t>9007</t>
  </si>
  <si>
    <t>90110000309</t>
  </si>
  <si>
    <t>90040000636</t>
  </si>
  <si>
    <t>90040000075</t>
  </si>
  <si>
    <t>90040000602</t>
  </si>
  <si>
    <t>90110000021</t>
  </si>
  <si>
    <t>9011</t>
  </si>
  <si>
    <t>90840010006</t>
  </si>
  <si>
    <t>90060000092</t>
  </si>
  <si>
    <t>90810010181</t>
  </si>
  <si>
    <t>9010</t>
  </si>
  <si>
    <t>90040000969</t>
  </si>
  <si>
    <t>90080000069</t>
  </si>
  <si>
    <t>90060000050</t>
  </si>
  <si>
    <t>90120000006</t>
  </si>
  <si>
    <t>08130040002</t>
  </si>
  <si>
    <t>16210100012</t>
  </si>
  <si>
    <t>1621</t>
  </si>
  <si>
    <t>16010450001</t>
  </si>
  <si>
    <t>16010190001</t>
  </si>
  <si>
    <t>16210080009</t>
  </si>
  <si>
    <t>16200060001</t>
  </si>
  <si>
    <t>1620</t>
  </si>
  <si>
    <t>16020120004</t>
  </si>
  <si>
    <t>16040050001</t>
  </si>
  <si>
    <t>1604</t>
  </si>
  <si>
    <t>16050500026</t>
  </si>
  <si>
    <t>16050350048</t>
  </si>
  <si>
    <t>16150060005</t>
  </si>
  <si>
    <t>16140050001</t>
  </si>
  <si>
    <t>16140050005</t>
  </si>
  <si>
    <t>16140050003</t>
  </si>
  <si>
    <t>16150240001</t>
  </si>
  <si>
    <t>16110100018</t>
  </si>
  <si>
    <t>1611</t>
  </si>
  <si>
    <t>16080090003</t>
  </si>
  <si>
    <t>1608</t>
  </si>
  <si>
    <t>16030340021</t>
  </si>
  <si>
    <t>16030420015</t>
  </si>
  <si>
    <t>16030020003</t>
  </si>
  <si>
    <t>Unidad Hospitalaria "Héctor Abad Gómez" - Belén - Metrosalud</t>
  </si>
  <si>
    <t>16030020023</t>
  </si>
  <si>
    <t>1424</t>
  </si>
  <si>
    <t>16090020004</t>
  </si>
  <si>
    <t>16090020163</t>
  </si>
  <si>
    <t>16070070064</t>
  </si>
  <si>
    <t>1607</t>
  </si>
  <si>
    <t>16070030077</t>
  </si>
  <si>
    <t>90110000260</t>
  </si>
  <si>
    <t>60090000065</t>
  </si>
  <si>
    <t>60880040075</t>
  </si>
  <si>
    <t>6017</t>
  </si>
  <si>
    <t>60880040072</t>
  </si>
  <si>
    <t>60880040074</t>
  </si>
  <si>
    <t>60060000032</t>
  </si>
  <si>
    <t>6004</t>
  </si>
  <si>
    <t>6010</t>
  </si>
  <si>
    <t>90840010004</t>
  </si>
  <si>
    <t>90050000099</t>
  </si>
  <si>
    <t>9002</t>
  </si>
  <si>
    <t>90050000187</t>
  </si>
  <si>
    <t>90840010002</t>
  </si>
  <si>
    <t>90840010001</t>
  </si>
  <si>
    <t>90130000001</t>
  </si>
  <si>
    <t>90860020029</t>
  </si>
  <si>
    <t>90060000055</t>
  </si>
  <si>
    <t>08060380056</t>
  </si>
  <si>
    <t>08060130001</t>
  </si>
  <si>
    <t>Placa  Polideportiva Pacifico</t>
  </si>
  <si>
    <t>1451</t>
  </si>
  <si>
    <t>08110010001</t>
  </si>
  <si>
    <t>08110010002</t>
  </si>
  <si>
    <t>08110010003</t>
  </si>
  <si>
    <t>08090070041</t>
  </si>
  <si>
    <t>08090070042</t>
  </si>
  <si>
    <t>08090070028</t>
  </si>
  <si>
    <t>1457</t>
  </si>
  <si>
    <t>08090010224</t>
  </si>
  <si>
    <t>08070030056</t>
  </si>
  <si>
    <t>08120590002</t>
  </si>
  <si>
    <t>Sección Escuela Fe y Alegria  La Liebertad N° 6</t>
  </si>
  <si>
    <t>08120090021</t>
  </si>
  <si>
    <t>1465</t>
  </si>
  <si>
    <t>08080310002</t>
  </si>
  <si>
    <t>08100590046</t>
  </si>
  <si>
    <t>08100440001</t>
  </si>
  <si>
    <t>Escuela el Pinal  Segunda Etapa</t>
  </si>
  <si>
    <t>08030360008</t>
  </si>
  <si>
    <t>08060350067</t>
  </si>
  <si>
    <t>Placa  Polideportiva  las  Golondrinas</t>
  </si>
  <si>
    <t>90050000333</t>
  </si>
  <si>
    <t>90110000294</t>
  </si>
  <si>
    <t>1474</t>
  </si>
  <si>
    <t>90060000091</t>
  </si>
  <si>
    <t>90050000229</t>
  </si>
  <si>
    <t>90120000096</t>
  </si>
  <si>
    <t>80030000051</t>
  </si>
  <si>
    <t>8002</t>
  </si>
  <si>
    <t>80060010011</t>
  </si>
  <si>
    <t>8006</t>
  </si>
  <si>
    <t>80050000051</t>
  </si>
  <si>
    <t>8007</t>
  </si>
  <si>
    <t>80080000033</t>
  </si>
  <si>
    <t>8004</t>
  </si>
  <si>
    <t>1483</t>
  </si>
  <si>
    <t>16170170044</t>
  </si>
  <si>
    <t>16120740033</t>
  </si>
  <si>
    <t>1485</t>
  </si>
  <si>
    <t>03021160003</t>
  </si>
  <si>
    <t>05100020029</t>
  </si>
  <si>
    <t>80020000079</t>
  </si>
  <si>
    <t>8001</t>
  </si>
  <si>
    <t>1489</t>
  </si>
  <si>
    <t>16170220095</t>
  </si>
  <si>
    <t>1490</t>
  </si>
  <si>
    <t>16160110001</t>
  </si>
  <si>
    <t>16160080019</t>
  </si>
  <si>
    <t>16160460006</t>
  </si>
  <si>
    <t>16130290001</t>
  </si>
  <si>
    <t>16100200002</t>
  </si>
  <si>
    <t>15030690029</t>
  </si>
  <si>
    <t>1503</t>
  </si>
  <si>
    <t>15040570001</t>
  </si>
  <si>
    <t>1504</t>
  </si>
  <si>
    <t>15050070011</t>
  </si>
  <si>
    <t>15050020031</t>
  </si>
  <si>
    <t>60090000105</t>
  </si>
  <si>
    <t>60980280012</t>
  </si>
  <si>
    <t>60870170011</t>
  </si>
  <si>
    <t>16170220047</t>
  </si>
  <si>
    <t>16090020156</t>
  </si>
  <si>
    <t>90040000686</t>
  </si>
  <si>
    <t>1506</t>
  </si>
  <si>
    <t>15110420005</t>
  </si>
  <si>
    <t>1511</t>
  </si>
  <si>
    <t>1507</t>
  </si>
  <si>
    <t>80060000049</t>
  </si>
  <si>
    <t>80040000073</t>
  </si>
  <si>
    <t>8003</t>
  </si>
  <si>
    <t>1509</t>
  </si>
  <si>
    <t>80070000046</t>
  </si>
  <si>
    <t>8005</t>
  </si>
  <si>
    <t>1510</t>
  </si>
  <si>
    <t>80890050004</t>
  </si>
  <si>
    <t>80890060005</t>
  </si>
  <si>
    <t>80020050010</t>
  </si>
  <si>
    <t>70890070002</t>
  </si>
  <si>
    <t>7007</t>
  </si>
  <si>
    <t>70890050003</t>
  </si>
  <si>
    <t>07130010018</t>
  </si>
  <si>
    <t>Subestación  EPM - Robledo</t>
  </si>
  <si>
    <t>90110000223</t>
  </si>
  <si>
    <t>90110000169</t>
  </si>
  <si>
    <t>90120000111</t>
  </si>
  <si>
    <t>80040000352</t>
  </si>
  <si>
    <t>90110000174</t>
  </si>
  <si>
    <t>90840010003</t>
  </si>
  <si>
    <t>90780020003</t>
  </si>
  <si>
    <t>90800020001</t>
  </si>
  <si>
    <t>90040000670</t>
  </si>
  <si>
    <t>90080000003</t>
  </si>
  <si>
    <t>90780020028</t>
  </si>
  <si>
    <t>90860010039</t>
  </si>
  <si>
    <t>90840010005</t>
  </si>
  <si>
    <t>90080000001</t>
  </si>
  <si>
    <t>90810010073</t>
  </si>
  <si>
    <t>16060110002</t>
  </si>
  <si>
    <t>16060110046</t>
  </si>
  <si>
    <t>16050410008</t>
  </si>
  <si>
    <t>16120260037</t>
  </si>
  <si>
    <t>16120260040</t>
  </si>
  <si>
    <t>16110080004</t>
  </si>
  <si>
    <t>16120260011</t>
  </si>
  <si>
    <t>16120130001</t>
  </si>
  <si>
    <t>16120740034</t>
  </si>
  <si>
    <t>16120740031</t>
  </si>
  <si>
    <t>16120790001</t>
  </si>
  <si>
    <t>1547</t>
  </si>
  <si>
    <t>16130010002</t>
  </si>
  <si>
    <t>16130010003</t>
  </si>
  <si>
    <t>16100310005</t>
  </si>
  <si>
    <t>16100220001</t>
  </si>
  <si>
    <t>1551</t>
  </si>
  <si>
    <t>16100230001</t>
  </si>
  <si>
    <t>16100150005</t>
  </si>
  <si>
    <t>16100100006</t>
  </si>
  <si>
    <t>16170230016</t>
  </si>
  <si>
    <t>16170300005</t>
  </si>
  <si>
    <t>90060000048</t>
  </si>
  <si>
    <t>90830020002</t>
  </si>
  <si>
    <t>70010000110</t>
  </si>
  <si>
    <t>7008</t>
  </si>
  <si>
    <t>70890050001</t>
  </si>
  <si>
    <t>90020000003</t>
  </si>
  <si>
    <t>90770010058</t>
  </si>
  <si>
    <t>90040000189</t>
  </si>
  <si>
    <t>15030770002</t>
  </si>
  <si>
    <t>15030650002</t>
  </si>
  <si>
    <t>15030520013</t>
  </si>
  <si>
    <t>15010050002</t>
  </si>
  <si>
    <t>15110950001</t>
  </si>
  <si>
    <t>15110060087</t>
  </si>
  <si>
    <t>15110090001</t>
  </si>
  <si>
    <t>1570</t>
  </si>
  <si>
    <t>15030520008</t>
  </si>
  <si>
    <t>15030700015</t>
  </si>
  <si>
    <t>15030240024</t>
  </si>
  <si>
    <t>15030240017</t>
  </si>
  <si>
    <t>15030740011</t>
  </si>
  <si>
    <t>1575</t>
  </si>
  <si>
    <t>15030480042</t>
  </si>
  <si>
    <t>15040740002</t>
  </si>
  <si>
    <t>08030190001</t>
  </si>
  <si>
    <t>08030180001</t>
  </si>
  <si>
    <t>1579</t>
  </si>
  <si>
    <t>08030170001</t>
  </si>
  <si>
    <t>Institución Educativa Juan  de La Cruz Posada</t>
  </si>
  <si>
    <t>08030150016</t>
  </si>
  <si>
    <t>08030270004</t>
  </si>
  <si>
    <t>08030280003</t>
  </si>
  <si>
    <t>08030270002</t>
  </si>
  <si>
    <t>08030020001</t>
  </si>
  <si>
    <t>08030040004</t>
  </si>
  <si>
    <t>Defensa Civil Colombiana -  Seccional Antioquia</t>
  </si>
  <si>
    <t>08030110017</t>
  </si>
  <si>
    <t>Sede  Social La  Mansion</t>
  </si>
  <si>
    <t>08030090005</t>
  </si>
  <si>
    <t>08010190017</t>
  </si>
  <si>
    <t>50040000117</t>
  </si>
  <si>
    <t>5004</t>
  </si>
  <si>
    <t>50890010018</t>
  </si>
  <si>
    <t>50890030061</t>
  </si>
  <si>
    <t>50030000048</t>
  </si>
  <si>
    <t>5005</t>
  </si>
  <si>
    <t>50010000065</t>
  </si>
  <si>
    <t>5001</t>
  </si>
  <si>
    <t>50890030048</t>
  </si>
  <si>
    <t>14080010001</t>
  </si>
  <si>
    <t>08120410025</t>
  </si>
  <si>
    <t>5007</t>
  </si>
  <si>
    <t>12060300022</t>
  </si>
  <si>
    <t>90050000416</t>
  </si>
  <si>
    <t>15040130003</t>
  </si>
  <si>
    <t>15040130004</t>
  </si>
  <si>
    <t>15040120001</t>
  </si>
  <si>
    <t>15070420009</t>
  </si>
  <si>
    <t>16090010041</t>
  </si>
  <si>
    <t>15070440035</t>
  </si>
  <si>
    <t>15070420011</t>
  </si>
  <si>
    <t>15060030001</t>
  </si>
  <si>
    <t>15070260001</t>
  </si>
  <si>
    <t>15060010020</t>
  </si>
  <si>
    <t>15060010018</t>
  </si>
  <si>
    <t>15060010015</t>
  </si>
  <si>
    <t>Batallón de Policía Militar No. 44 "Pedro Justo Berrio"</t>
  </si>
  <si>
    <t>15030530039</t>
  </si>
  <si>
    <t>50890030033</t>
  </si>
  <si>
    <t>50890030031</t>
  </si>
  <si>
    <t>50010000066</t>
  </si>
  <si>
    <t>50890010049</t>
  </si>
  <si>
    <t>50890030001</t>
  </si>
  <si>
    <t>50860020003</t>
  </si>
  <si>
    <t>5003</t>
  </si>
  <si>
    <t>60140000031</t>
  </si>
  <si>
    <t>60120000028</t>
  </si>
  <si>
    <t>60870130029</t>
  </si>
  <si>
    <t>60870120052</t>
  </si>
  <si>
    <t>60090000004</t>
  </si>
  <si>
    <t>60090000003</t>
  </si>
  <si>
    <t>15110010004</t>
  </si>
  <si>
    <t>15100470002</t>
  </si>
  <si>
    <t>15100230001</t>
  </si>
  <si>
    <t>15100250010</t>
  </si>
  <si>
    <t>1634</t>
  </si>
  <si>
    <t>15110010037</t>
  </si>
  <si>
    <t>15110030024</t>
  </si>
  <si>
    <t>15110030018</t>
  </si>
  <si>
    <t>15010050001</t>
  </si>
  <si>
    <t>15110060088</t>
  </si>
  <si>
    <t>15110430001</t>
  </si>
  <si>
    <t>03040400018</t>
  </si>
  <si>
    <t>03050410002</t>
  </si>
  <si>
    <t>09040480006</t>
  </si>
  <si>
    <t>60090000002</t>
  </si>
  <si>
    <t>60090000044</t>
  </si>
  <si>
    <t>08010240013</t>
  </si>
  <si>
    <t>08010050007</t>
  </si>
  <si>
    <t>08090010127</t>
  </si>
  <si>
    <t>08090010126</t>
  </si>
  <si>
    <t>08010070002</t>
  </si>
  <si>
    <t>1652</t>
  </si>
  <si>
    <t>08010030005</t>
  </si>
  <si>
    <t>08010280010</t>
  </si>
  <si>
    <t>09030830003</t>
  </si>
  <si>
    <t>14200060015</t>
  </si>
  <si>
    <t>14220110005</t>
  </si>
  <si>
    <t>60000090008</t>
  </si>
  <si>
    <t>05040350038</t>
  </si>
  <si>
    <t>07220230027</t>
  </si>
  <si>
    <t>07130710008</t>
  </si>
  <si>
    <t>11110100008</t>
  </si>
  <si>
    <t>11050360010</t>
  </si>
  <si>
    <t>Guardería y Preescolar  Mundo de ilusiones</t>
  </si>
  <si>
    <t>60090000050</t>
  </si>
  <si>
    <t>08010360012</t>
  </si>
  <si>
    <t>08050140001</t>
  </si>
  <si>
    <t>0805</t>
  </si>
  <si>
    <t>Batallón de Infantería No. 10 "Girardot"</t>
  </si>
  <si>
    <t>08050080004</t>
  </si>
  <si>
    <t>08050080002</t>
  </si>
  <si>
    <t>15110010043</t>
  </si>
  <si>
    <t>15110820001</t>
  </si>
  <si>
    <t>1671</t>
  </si>
  <si>
    <t>80000910001</t>
  </si>
  <si>
    <t>10160190019</t>
  </si>
  <si>
    <t>1674</t>
  </si>
  <si>
    <t>14210300002</t>
  </si>
  <si>
    <t>Institución Educativa INEM "José Félix de Restrepo"</t>
  </si>
  <si>
    <t>07090030001</t>
  </si>
  <si>
    <t>07160030071</t>
  </si>
  <si>
    <t>80004690005</t>
  </si>
  <si>
    <t>11070050004</t>
  </si>
  <si>
    <t>05040360001</t>
  </si>
  <si>
    <t>06021140001</t>
  </si>
  <si>
    <t>09080380047</t>
  </si>
  <si>
    <t>50880010021</t>
  </si>
  <si>
    <t>15110590017</t>
  </si>
  <si>
    <t>80003780015</t>
  </si>
  <si>
    <t>03060060001</t>
  </si>
  <si>
    <t>60010000065</t>
  </si>
  <si>
    <t>6001</t>
  </si>
  <si>
    <t>80000370064</t>
  </si>
  <si>
    <t>80002100013</t>
  </si>
  <si>
    <t>1690</t>
  </si>
  <si>
    <t>80002070014</t>
  </si>
  <si>
    <t>13170160001</t>
  </si>
  <si>
    <t>1692</t>
  </si>
  <si>
    <t>13190020068</t>
  </si>
  <si>
    <t>13080010001</t>
  </si>
  <si>
    <t>1695</t>
  </si>
  <si>
    <t>08040070001</t>
  </si>
  <si>
    <t>08040070020</t>
  </si>
  <si>
    <t>08040060005</t>
  </si>
  <si>
    <t>60090000005</t>
  </si>
  <si>
    <t>60850030035</t>
  </si>
  <si>
    <t>60870070168</t>
  </si>
  <si>
    <t>08140010288</t>
  </si>
  <si>
    <t>1703</t>
  </si>
  <si>
    <t>11010180001</t>
  </si>
  <si>
    <t>13150100047</t>
  </si>
  <si>
    <t>05040360002</t>
  </si>
  <si>
    <t>16150190001</t>
  </si>
  <si>
    <t>03050320001</t>
  </si>
  <si>
    <t>11050080012</t>
  </si>
  <si>
    <t>70010000232</t>
  </si>
  <si>
    <t>7006</t>
  </si>
  <si>
    <t>16030240028</t>
  </si>
  <si>
    <t>1714</t>
  </si>
  <si>
    <t>16060190001</t>
  </si>
  <si>
    <t>130800200001</t>
  </si>
  <si>
    <t>13180020002</t>
  </si>
  <si>
    <t>60010000002</t>
  </si>
  <si>
    <t>13160250074</t>
  </si>
  <si>
    <t>13160140035</t>
  </si>
  <si>
    <t>13160200075</t>
  </si>
  <si>
    <t>13160020020</t>
  </si>
  <si>
    <t>13150520012</t>
  </si>
  <si>
    <t>1725</t>
  </si>
  <si>
    <t>13150320011</t>
  </si>
  <si>
    <t>13150050018</t>
  </si>
  <si>
    <t>60980250001</t>
  </si>
  <si>
    <t>60140000126</t>
  </si>
  <si>
    <t>6009</t>
  </si>
  <si>
    <t>60880040124</t>
  </si>
  <si>
    <t>60150000116</t>
  </si>
  <si>
    <t>6007</t>
  </si>
  <si>
    <t>60130000006</t>
  </si>
  <si>
    <t>60150000118</t>
  </si>
  <si>
    <t>60030000060</t>
  </si>
  <si>
    <t>6003</t>
  </si>
  <si>
    <t>60850140012</t>
  </si>
  <si>
    <t>6015</t>
  </si>
  <si>
    <t>60850060049</t>
  </si>
  <si>
    <t>6002</t>
  </si>
  <si>
    <t>60850030036</t>
  </si>
  <si>
    <t>60140000002</t>
  </si>
  <si>
    <t>Propiedad U. de A.  Finca El Venteadero</t>
  </si>
  <si>
    <t>07050020002</t>
  </si>
  <si>
    <t>1740</t>
  </si>
  <si>
    <t>13070380028</t>
  </si>
  <si>
    <t>1741</t>
  </si>
  <si>
    <t>06010010005</t>
  </si>
  <si>
    <t>08130170002</t>
  </si>
  <si>
    <t>15020050017</t>
  </si>
  <si>
    <t>15040740004</t>
  </si>
  <si>
    <t>07070020020</t>
  </si>
  <si>
    <t>07180610001</t>
  </si>
  <si>
    <t>16160080020</t>
  </si>
  <si>
    <t>16160510005</t>
  </si>
  <si>
    <t>09060040002</t>
  </si>
  <si>
    <t>1752</t>
  </si>
  <si>
    <t>11020060002</t>
  </si>
  <si>
    <t>03090320028</t>
  </si>
  <si>
    <t>14100160001</t>
  </si>
  <si>
    <t>07180870003</t>
  </si>
  <si>
    <t>13140420053</t>
  </si>
  <si>
    <t>60090000096</t>
  </si>
  <si>
    <t>60160020002</t>
  </si>
  <si>
    <t>6006</t>
  </si>
  <si>
    <t>15110260017</t>
  </si>
  <si>
    <t>15040500013</t>
  </si>
  <si>
    <t>15110800019</t>
  </si>
  <si>
    <t>15100270005</t>
  </si>
  <si>
    <t>15030010001</t>
  </si>
  <si>
    <t>15110940018</t>
  </si>
  <si>
    <t>15110950011</t>
  </si>
  <si>
    <t>15040470001</t>
  </si>
  <si>
    <t>07170060060</t>
  </si>
  <si>
    <t>10190460003</t>
  </si>
  <si>
    <t>70970010097</t>
  </si>
  <si>
    <t>11150030016</t>
  </si>
  <si>
    <t>10010610001</t>
  </si>
  <si>
    <t>04070030011</t>
  </si>
  <si>
    <t>Asociación Medellin de Lucha Contra El Cáncer "Medicancer"</t>
  </si>
  <si>
    <t>14230200004</t>
  </si>
  <si>
    <t>60000150012</t>
  </si>
  <si>
    <t>11080750008</t>
  </si>
  <si>
    <t>16010020007</t>
  </si>
  <si>
    <t>60000170029</t>
  </si>
  <si>
    <t>13120260002</t>
  </si>
  <si>
    <t>13090170001</t>
  </si>
  <si>
    <t>03110070001</t>
  </si>
  <si>
    <t>01010470026</t>
  </si>
  <si>
    <t>12060270011</t>
  </si>
  <si>
    <t>13060640012</t>
  </si>
  <si>
    <t>13170120002</t>
  </si>
  <si>
    <t>07170120029</t>
  </si>
  <si>
    <t>05130780002</t>
  </si>
  <si>
    <t>05040120001</t>
  </si>
  <si>
    <t>13040600001</t>
  </si>
  <si>
    <t>1794</t>
  </si>
  <si>
    <t>15090420001</t>
  </si>
  <si>
    <t>10010290014</t>
  </si>
  <si>
    <t>80001870021</t>
  </si>
  <si>
    <t>10170250021</t>
  </si>
  <si>
    <t>14230110015</t>
  </si>
  <si>
    <t>15090330014</t>
  </si>
  <si>
    <t>70870520002</t>
  </si>
  <si>
    <t>7005</t>
  </si>
  <si>
    <t>70010000385</t>
  </si>
  <si>
    <t>70870140001</t>
  </si>
  <si>
    <t>70870130001</t>
  </si>
  <si>
    <t>1804</t>
  </si>
  <si>
    <t>70870470022</t>
  </si>
  <si>
    <t>70870010062</t>
  </si>
  <si>
    <t>70830020025</t>
  </si>
  <si>
    <t>70870470002</t>
  </si>
  <si>
    <t>13140210134</t>
  </si>
  <si>
    <t>13100130036</t>
  </si>
  <si>
    <t>13130120005</t>
  </si>
  <si>
    <t>13130120004</t>
  </si>
  <si>
    <t>1814</t>
  </si>
  <si>
    <t>13130070001</t>
  </si>
  <si>
    <t>13130060022</t>
  </si>
  <si>
    <t>14030180059</t>
  </si>
  <si>
    <t>15060020003</t>
  </si>
  <si>
    <t>10140360067</t>
  </si>
  <si>
    <t>13150190002</t>
  </si>
  <si>
    <t>03110190003</t>
  </si>
  <si>
    <t>04100090032</t>
  </si>
  <si>
    <t>10150140025</t>
  </si>
  <si>
    <t>60980380247</t>
  </si>
  <si>
    <t>11120210003</t>
  </si>
  <si>
    <t>08110680006</t>
  </si>
  <si>
    <t>60980290109</t>
  </si>
  <si>
    <t>14210030039</t>
  </si>
  <si>
    <t>13100500033</t>
  </si>
  <si>
    <t>02080060001</t>
  </si>
  <si>
    <t>05080120008</t>
  </si>
  <si>
    <t>11050440001</t>
  </si>
  <si>
    <t>15070420001</t>
  </si>
  <si>
    <t>08130190004</t>
  </si>
  <si>
    <t>09030760001</t>
  </si>
  <si>
    <t>08070040001</t>
  </si>
  <si>
    <t>10200280036</t>
  </si>
  <si>
    <t>12010040014</t>
  </si>
  <si>
    <t>10160400012</t>
  </si>
  <si>
    <t>07200430001</t>
  </si>
  <si>
    <t>13130130068</t>
  </si>
  <si>
    <t>13130010001</t>
  </si>
  <si>
    <t>1844</t>
  </si>
  <si>
    <t>13120170009</t>
  </si>
  <si>
    <t>13110060003</t>
  </si>
  <si>
    <t>13110060006</t>
  </si>
  <si>
    <t>13110060019</t>
  </si>
  <si>
    <t>13010210068</t>
  </si>
  <si>
    <t>13170060001</t>
  </si>
  <si>
    <t>13120260007</t>
  </si>
  <si>
    <t>13110060001</t>
  </si>
  <si>
    <t>13120260006</t>
  </si>
  <si>
    <t>13120080021</t>
  </si>
  <si>
    <t>01040010102</t>
  </si>
  <si>
    <t>13100500030</t>
  </si>
  <si>
    <t>1857</t>
  </si>
  <si>
    <t>80004320122</t>
  </si>
  <si>
    <t>80004320123</t>
  </si>
  <si>
    <t>80004320124</t>
  </si>
  <si>
    <t>03050330002</t>
  </si>
  <si>
    <t>Parque Biblioteca Doce de Octubre Gabriel Garcia  Márquez</t>
  </si>
  <si>
    <t>14230060006</t>
  </si>
  <si>
    <t>14220240075</t>
  </si>
  <si>
    <t>14110020008</t>
  </si>
  <si>
    <t>08030330033</t>
  </si>
  <si>
    <t>03030100040</t>
  </si>
  <si>
    <t>08070410002</t>
  </si>
  <si>
    <t>09050340001</t>
  </si>
  <si>
    <t>07080020002</t>
  </si>
  <si>
    <t>80001940300</t>
  </si>
  <si>
    <t>06030510007</t>
  </si>
  <si>
    <t>80000260001</t>
  </si>
  <si>
    <t>07170030113</t>
  </si>
  <si>
    <t>50020000004</t>
  </si>
  <si>
    <t>5006</t>
  </si>
  <si>
    <t>12060170001</t>
  </si>
  <si>
    <t>11110030001</t>
  </si>
  <si>
    <t>04130440013</t>
  </si>
  <si>
    <t>90040000296</t>
  </si>
  <si>
    <t>90040000203</t>
  </si>
  <si>
    <t>80005020006</t>
  </si>
  <si>
    <t>80000780002</t>
  </si>
  <si>
    <t>80000900006</t>
  </si>
  <si>
    <t>80003480023</t>
  </si>
  <si>
    <t>80004250020</t>
  </si>
  <si>
    <t>80003070010</t>
  </si>
  <si>
    <t>80004390022</t>
  </si>
  <si>
    <t>80010000036</t>
  </si>
  <si>
    <t>80001360019</t>
  </si>
  <si>
    <t>80003280007</t>
  </si>
  <si>
    <t>80002330009</t>
  </si>
  <si>
    <t>80000340028</t>
  </si>
  <si>
    <t>80004600069</t>
  </si>
  <si>
    <t>13110060011</t>
  </si>
  <si>
    <t>13110060008</t>
  </si>
  <si>
    <t>13110070005</t>
  </si>
  <si>
    <t>13110220002</t>
  </si>
  <si>
    <t>13100460008</t>
  </si>
  <si>
    <t>70870120001</t>
  </si>
  <si>
    <t>70010000337</t>
  </si>
  <si>
    <t>70010000336</t>
  </si>
  <si>
    <t>70010000338</t>
  </si>
  <si>
    <t>10150090001</t>
  </si>
  <si>
    <t>10140130078</t>
  </si>
  <si>
    <t>10130240002</t>
  </si>
  <si>
    <t>03020180001</t>
  </si>
  <si>
    <t>11070080011</t>
  </si>
  <si>
    <t>04050530036</t>
  </si>
  <si>
    <t>10030220001</t>
  </si>
  <si>
    <t>10160510030</t>
  </si>
  <si>
    <t>01020160070</t>
  </si>
  <si>
    <t>08090010220</t>
  </si>
  <si>
    <t>08090010219</t>
  </si>
  <si>
    <t>08090010218</t>
  </si>
  <si>
    <t>07240010038</t>
  </si>
  <si>
    <t>06010210005</t>
  </si>
  <si>
    <t>60980380116</t>
  </si>
  <si>
    <t>09020120007</t>
  </si>
  <si>
    <t>90080230001</t>
  </si>
  <si>
    <t>14010080014</t>
  </si>
  <si>
    <t>07160120002</t>
  </si>
  <si>
    <t>01110180467</t>
  </si>
  <si>
    <t>14170210002</t>
  </si>
  <si>
    <t>90050000331</t>
  </si>
  <si>
    <t>16090010003</t>
  </si>
  <si>
    <t>12080020005</t>
  </si>
  <si>
    <t>80000360030</t>
  </si>
  <si>
    <t>80000920008</t>
  </si>
  <si>
    <t>15110320001</t>
  </si>
  <si>
    <t>15110060089</t>
  </si>
  <si>
    <t>1940</t>
  </si>
  <si>
    <t>15110720001</t>
  </si>
  <si>
    <t>07120380001</t>
  </si>
  <si>
    <t>11090230011</t>
  </si>
  <si>
    <t>11070040002</t>
  </si>
  <si>
    <t>Centro Educativo Coparticipativo del aprendizaje  CECODA</t>
  </si>
  <si>
    <t>80001130001</t>
  </si>
  <si>
    <t>Unidad Hospitalaria "Diego Echavaría Misas" - San Antonio de Prado - Metrosalud</t>
  </si>
  <si>
    <t>80003400013</t>
  </si>
  <si>
    <t>1946</t>
  </si>
  <si>
    <t>03080510003</t>
  </si>
  <si>
    <t>04050980002</t>
  </si>
  <si>
    <t>16070020007</t>
  </si>
  <si>
    <t>16070020012</t>
  </si>
  <si>
    <t>04160010001</t>
  </si>
  <si>
    <t>14080010115</t>
  </si>
  <si>
    <t>07080050005</t>
  </si>
  <si>
    <t>04090280038</t>
  </si>
  <si>
    <t>60980290198</t>
  </si>
  <si>
    <t>80004600081</t>
  </si>
  <si>
    <t>01120150004</t>
  </si>
  <si>
    <t>03010400038</t>
  </si>
  <si>
    <t>60970230090</t>
  </si>
  <si>
    <t>6097</t>
  </si>
  <si>
    <t>01060310029</t>
  </si>
  <si>
    <t>03090480073</t>
  </si>
  <si>
    <t>60980010005</t>
  </si>
  <si>
    <t>02100100138</t>
  </si>
  <si>
    <t>02090080005</t>
  </si>
  <si>
    <t>03080120001</t>
  </si>
  <si>
    <t>10200270085</t>
  </si>
  <si>
    <t>01100120001</t>
  </si>
  <si>
    <t>10060250023</t>
  </si>
  <si>
    <t>Ministerio de Proteccion Social -  Oficina del Trabajo</t>
  </si>
  <si>
    <t>10200100001</t>
  </si>
  <si>
    <t>05020010001</t>
  </si>
  <si>
    <t>05060010007</t>
  </si>
  <si>
    <t>03010490100</t>
  </si>
  <si>
    <t>0314</t>
  </si>
  <si>
    <t>11070380019</t>
  </si>
  <si>
    <t>07200060097</t>
  </si>
  <si>
    <t>08130010008</t>
  </si>
  <si>
    <t>01120130047</t>
  </si>
  <si>
    <t>10160120021</t>
  </si>
  <si>
    <t>10050030033</t>
  </si>
  <si>
    <t>01050160006</t>
  </si>
  <si>
    <t>03010450020</t>
  </si>
  <si>
    <t>11030160005</t>
  </si>
  <si>
    <t>13100510002</t>
  </si>
  <si>
    <t>13100510003</t>
  </si>
  <si>
    <t>13100510001</t>
  </si>
  <si>
    <t>13100420001</t>
  </si>
  <si>
    <t>13100480001</t>
  </si>
  <si>
    <t>13100460007</t>
  </si>
  <si>
    <t>13100500055</t>
  </si>
  <si>
    <t>1991</t>
  </si>
  <si>
    <t>13100500027</t>
  </si>
  <si>
    <t>60980290144</t>
  </si>
  <si>
    <t>01040120015</t>
  </si>
  <si>
    <t>01040030007</t>
  </si>
  <si>
    <t>04070050027</t>
  </si>
  <si>
    <t>04070050028</t>
  </si>
  <si>
    <t>02020180012</t>
  </si>
  <si>
    <t>03020990001</t>
  </si>
  <si>
    <t>04120200077</t>
  </si>
  <si>
    <t>01030230001</t>
  </si>
  <si>
    <t>01040090065</t>
  </si>
  <si>
    <t>01040100010</t>
  </si>
  <si>
    <t>12090050024</t>
  </si>
  <si>
    <t>10180020017</t>
  </si>
  <si>
    <t>08130020043</t>
  </si>
  <si>
    <t>06010940003</t>
  </si>
  <si>
    <t>03030040047</t>
  </si>
  <si>
    <t>04070300014</t>
  </si>
  <si>
    <t>04070300006</t>
  </si>
  <si>
    <t>10140370077</t>
  </si>
  <si>
    <t>11080660007</t>
  </si>
  <si>
    <t>07160030072</t>
  </si>
  <si>
    <t>08130020048</t>
  </si>
  <si>
    <t>07200030030</t>
  </si>
  <si>
    <t>03030100053</t>
  </si>
  <si>
    <t>80001210002</t>
  </si>
  <si>
    <t>80001100018</t>
  </si>
  <si>
    <t>80000490001</t>
  </si>
  <si>
    <t>2026</t>
  </si>
  <si>
    <t>80000780003</t>
  </si>
  <si>
    <t>80003410026</t>
  </si>
  <si>
    <t>13110060020</t>
  </si>
  <si>
    <t>13110070003</t>
  </si>
  <si>
    <t>13050130023</t>
  </si>
  <si>
    <t>2035</t>
  </si>
  <si>
    <t>08020090038</t>
  </si>
  <si>
    <t>Institución Educativa  José Celestino Mutis</t>
  </si>
  <si>
    <t>08130200006</t>
  </si>
  <si>
    <t>08170170008</t>
  </si>
  <si>
    <t>08150190007</t>
  </si>
  <si>
    <t>08100930007</t>
  </si>
  <si>
    <t>08130020123</t>
  </si>
  <si>
    <t>Cancha  de Futbol el Molino</t>
  </si>
  <si>
    <t>01060050019</t>
  </si>
  <si>
    <t>03020300024</t>
  </si>
  <si>
    <t>10190740010</t>
  </si>
  <si>
    <t>02070070006</t>
  </si>
  <si>
    <t>03050110014</t>
  </si>
  <si>
    <t>09020120091</t>
  </si>
  <si>
    <t>10040180005</t>
  </si>
  <si>
    <t>0724</t>
  </si>
  <si>
    <t>70970010048</t>
  </si>
  <si>
    <t>60000650018</t>
  </si>
  <si>
    <t>80000120002</t>
  </si>
  <si>
    <t>80001490021</t>
  </si>
  <si>
    <t>80002670003</t>
  </si>
  <si>
    <t>80003520008</t>
  </si>
  <si>
    <t>80004120009</t>
  </si>
  <si>
    <t>80001040020</t>
  </si>
  <si>
    <t>80001120005</t>
  </si>
  <si>
    <t>80001060009</t>
  </si>
  <si>
    <t>80004600071</t>
  </si>
  <si>
    <t>80000850082</t>
  </si>
  <si>
    <t>80001080023</t>
  </si>
  <si>
    <t>80002010014</t>
  </si>
  <si>
    <t>80002220011</t>
  </si>
  <si>
    <t>80000120001</t>
  </si>
  <si>
    <t>15030240056</t>
  </si>
  <si>
    <t>12110370016</t>
  </si>
  <si>
    <t>08030040007</t>
  </si>
  <si>
    <t>Centro  de Emergencia ICBF - PAN</t>
  </si>
  <si>
    <t>08030260032</t>
  </si>
  <si>
    <t>Fundacion Hogar  Sacerdotal San Juan Eudes</t>
  </si>
  <si>
    <t>08080320014</t>
  </si>
  <si>
    <t>Parroquia del  Niño Jesus de Praga</t>
  </si>
  <si>
    <t>08070140010</t>
  </si>
  <si>
    <t>16010320001</t>
  </si>
  <si>
    <t>16130470009</t>
  </si>
  <si>
    <t>16050240016</t>
  </si>
  <si>
    <t>60980280143</t>
  </si>
  <si>
    <t>60980380118</t>
  </si>
  <si>
    <t>02020060013</t>
  </si>
  <si>
    <t>01010010043</t>
  </si>
  <si>
    <t>15090540003</t>
  </si>
  <si>
    <t>15090540014</t>
  </si>
  <si>
    <t>02060100028</t>
  </si>
  <si>
    <t>Cancha de Futbol  La Rosa</t>
  </si>
  <si>
    <t>16010160003</t>
  </si>
  <si>
    <t>14110010044</t>
  </si>
  <si>
    <t>60980560002</t>
  </si>
  <si>
    <t>08070110023</t>
  </si>
  <si>
    <t>Lote para  Casa de la Cultura</t>
  </si>
  <si>
    <t>90770010085</t>
  </si>
  <si>
    <t>50860040016</t>
  </si>
  <si>
    <t>50860020001</t>
  </si>
  <si>
    <t>50870040073</t>
  </si>
  <si>
    <t>5008</t>
  </si>
  <si>
    <t>50060000276</t>
  </si>
  <si>
    <t>5002</t>
  </si>
  <si>
    <t>50050000056</t>
  </si>
  <si>
    <t>50880020020</t>
  </si>
  <si>
    <t>50880020027</t>
  </si>
  <si>
    <t>50880020032</t>
  </si>
  <si>
    <t>80000440074</t>
  </si>
  <si>
    <t>60980380123</t>
  </si>
  <si>
    <t>Comando de Policia  barrio La Salle</t>
  </si>
  <si>
    <t>06110070007</t>
  </si>
  <si>
    <t>09030900002</t>
  </si>
  <si>
    <t>15080010001</t>
  </si>
  <si>
    <t>15090260010</t>
  </si>
  <si>
    <t>2128</t>
  </si>
  <si>
    <t>15090460001</t>
  </si>
  <si>
    <t>80000850020</t>
  </si>
  <si>
    <t>80000480006</t>
  </si>
  <si>
    <t>80003760027</t>
  </si>
  <si>
    <t>80000260002</t>
  </si>
  <si>
    <t>80002960028</t>
  </si>
  <si>
    <t>80004880007</t>
  </si>
  <si>
    <t>08140020045</t>
  </si>
  <si>
    <t>08150220012</t>
  </si>
  <si>
    <t>2138</t>
  </si>
  <si>
    <t>08150120023</t>
  </si>
  <si>
    <t>70020000161</t>
  </si>
  <si>
    <t>7003</t>
  </si>
  <si>
    <t>70010000389</t>
  </si>
  <si>
    <t>7001</t>
  </si>
  <si>
    <t>2141</t>
  </si>
  <si>
    <t>01050350037</t>
  </si>
  <si>
    <t>01010050001</t>
  </si>
  <si>
    <t>10070100001</t>
  </si>
  <si>
    <t>10090100025</t>
  </si>
  <si>
    <t>15040030001</t>
  </si>
  <si>
    <t>08020180003</t>
  </si>
  <si>
    <t>Comunidad Carmelitas  Descalzas</t>
  </si>
  <si>
    <t>08030430009</t>
  </si>
  <si>
    <t>Placa  Polideportiva la Mansión</t>
  </si>
  <si>
    <t>08020080001</t>
  </si>
  <si>
    <t>Cancha  de  Futbol  la Mansión</t>
  </si>
  <si>
    <t>08030200001</t>
  </si>
  <si>
    <t>Clinica  El Rosario</t>
  </si>
  <si>
    <t>08030210032</t>
  </si>
  <si>
    <t>Parqueadero  Clinica  El Rosario</t>
  </si>
  <si>
    <t>70020000198</t>
  </si>
  <si>
    <t>70010000186</t>
  </si>
  <si>
    <t>70010000264</t>
  </si>
  <si>
    <t>70010000192</t>
  </si>
  <si>
    <t>70020000079</t>
  </si>
  <si>
    <t>7002</t>
  </si>
  <si>
    <t>70020000022</t>
  </si>
  <si>
    <t>7004</t>
  </si>
  <si>
    <t>70020000044</t>
  </si>
  <si>
    <t>70860140020</t>
  </si>
  <si>
    <t>70010000194</t>
  </si>
  <si>
    <t>70020000138</t>
  </si>
  <si>
    <t>15110660004</t>
  </si>
  <si>
    <t>50020000173</t>
  </si>
  <si>
    <t>50040000055</t>
  </si>
  <si>
    <t>50030000187</t>
  </si>
  <si>
    <t>50890030002</t>
  </si>
  <si>
    <t>60050000042</t>
  </si>
  <si>
    <t>6005</t>
  </si>
  <si>
    <t>60140000056</t>
  </si>
  <si>
    <t>60020000008</t>
  </si>
  <si>
    <t>60150000001</t>
  </si>
  <si>
    <t>80002010015</t>
  </si>
  <si>
    <t>2178</t>
  </si>
  <si>
    <t>80980020045</t>
  </si>
  <si>
    <t>8098</t>
  </si>
  <si>
    <t>80001840001</t>
  </si>
  <si>
    <t>80001220003</t>
  </si>
  <si>
    <t>80002330007</t>
  </si>
  <si>
    <t>80004280002</t>
  </si>
  <si>
    <t>70020000155</t>
  </si>
  <si>
    <t>70860040026</t>
  </si>
  <si>
    <t>70020000197</t>
  </si>
  <si>
    <t>70880020012</t>
  </si>
  <si>
    <t>70880090010</t>
  </si>
  <si>
    <t>70880120020</t>
  </si>
  <si>
    <t>70860040031</t>
  </si>
  <si>
    <t>70850020021</t>
  </si>
  <si>
    <t>03110190008</t>
  </si>
  <si>
    <t>2195</t>
  </si>
  <si>
    <t>10100030004</t>
  </si>
  <si>
    <t>10100030003</t>
  </si>
  <si>
    <t>10100030002</t>
  </si>
  <si>
    <t>10100030001</t>
  </si>
  <si>
    <t>10090060001</t>
  </si>
  <si>
    <t>10090060002</t>
  </si>
  <si>
    <t>12080020001</t>
  </si>
  <si>
    <t>Centro de Reclusión de Mujeres "El Buen Pastor"</t>
  </si>
  <si>
    <t>2204</t>
  </si>
  <si>
    <t>08070270068</t>
  </si>
  <si>
    <t>Institución Educativa Luis Carlos  Galán Sarmiento</t>
  </si>
  <si>
    <t>2206</t>
  </si>
  <si>
    <t>01030240083</t>
  </si>
  <si>
    <t>05100020028</t>
  </si>
  <si>
    <t>04130010042</t>
  </si>
  <si>
    <t>50890030065</t>
  </si>
  <si>
    <t>10190260019</t>
  </si>
  <si>
    <t>09040380001</t>
  </si>
  <si>
    <t>05020120009</t>
  </si>
  <si>
    <t>04130400001</t>
  </si>
  <si>
    <t>16050540001</t>
  </si>
  <si>
    <t>2217</t>
  </si>
  <si>
    <t>2218</t>
  </si>
  <si>
    <t>2219</t>
  </si>
  <si>
    <t>1174</t>
  </si>
  <si>
    <t>Calle 65C num 94C-80</t>
  </si>
  <si>
    <t>Km. 6 vía al mar. Finca la Teresa</t>
  </si>
  <si>
    <t>2065</t>
  </si>
  <si>
    <t>Centro Integral Comunitario. Casa de la Cultura -Centro de Desarrollo Social</t>
  </si>
  <si>
    <t>1644</t>
  </si>
  <si>
    <t>Cra 79 num 40 sur 40</t>
  </si>
  <si>
    <t>1192</t>
  </si>
  <si>
    <t>Puesto de Votación Anterior A 2011 - Universidad Nacional de Colombia - Facultad de Minas 1-2</t>
  </si>
  <si>
    <t>Av 80 num 65-223</t>
  </si>
  <si>
    <t>2220</t>
  </si>
  <si>
    <t>Centro Carcelario Metropolitano Pedregal</t>
  </si>
  <si>
    <t>Centro Carcelario Metropolitano Pedregal- Reclusión de Mujeres</t>
  </si>
  <si>
    <t>AUC1</t>
  </si>
  <si>
    <t>AUC2</t>
  </si>
  <si>
    <t>1387</t>
  </si>
  <si>
    <t>Fundación Universidad Claretiana - Colegio San Antonio María Claret</t>
  </si>
  <si>
    <t>IE Villa del Socorro- Sección Escuela República De Nicaragua</t>
  </si>
  <si>
    <t>Institución Educativa Villa de Guadalupe</t>
  </si>
  <si>
    <t>Instituto Tecnológico Metropolitano -ITM Prado Centro</t>
  </si>
  <si>
    <t>SENA - Sede Central</t>
  </si>
  <si>
    <t>Plaza Mayor centro de exposiciones y convenciones</t>
  </si>
  <si>
    <t>Sección Escuela San José - Institución Educativa Manuela Beltrán</t>
  </si>
  <si>
    <t>Institución Educativa Francisco Miranda - Sede Julio Arboleda</t>
  </si>
  <si>
    <t>Institución Educativa - Colegio cooperativo El Bosque</t>
  </si>
  <si>
    <t>Institución Educativa Loreto -  Gabriela Gómez Carvajal</t>
  </si>
  <si>
    <t>Institución Educativa Gabriel Garcia Marquez</t>
  </si>
  <si>
    <t>Parque Biblioteca Fernando Botero - San Cristobal</t>
  </si>
  <si>
    <t>Sección Escolar Sor María Luisa Courb - IE Vida para Todos</t>
  </si>
  <si>
    <t>Politécnico Colombiano Jaime Isaza Cadavid</t>
  </si>
  <si>
    <t>Colegio San José De Las Vegas</t>
  </si>
  <si>
    <t>Institución Educativa República de Dinamarca</t>
  </si>
  <si>
    <t>Sección escolar San Martín De Porres</t>
  </si>
  <si>
    <t>Institución Ecucativa CASD -  José María Espinosa Prieto</t>
  </si>
  <si>
    <t>1083</t>
  </si>
  <si>
    <t>Institución Educativa San Vicente de Paul : Sede Diamante - Bachillerato</t>
  </si>
  <si>
    <t>Institución Educativa San Vicente de Paul: Sección Escuela El Diamante</t>
  </si>
  <si>
    <t>Unidad Deportiva Belénn - Pista de Bicicross Andrés Escobar</t>
  </si>
  <si>
    <t>Centro de atención al menor infractor - Carlos Lleras Restrepo</t>
  </si>
  <si>
    <t>Colegio San Ignacio de Loyola - Sede Mayores</t>
  </si>
  <si>
    <t>Colegio San Ignacio  de Loyola - Sección Infantil</t>
  </si>
  <si>
    <t>Institución Educativa Concejo de Medellín - Juan XXIII</t>
  </si>
  <si>
    <t>Institución Educativa Samuel Barrientos Restrepo - Sede Monseñor Perdomo</t>
  </si>
  <si>
    <t>Institución Educativa Samuel Barrientos Restrepo - Sede Escuela Pío XII</t>
  </si>
  <si>
    <t>Institución Educativa Blanquizal Carla Cristina</t>
  </si>
  <si>
    <t>Institución Educativa Carlos Vieco Ortiz</t>
  </si>
  <si>
    <t>Institución Educativa Horacio Muñoz Suescún Las Mercedes</t>
  </si>
  <si>
    <t>1596</t>
  </si>
  <si>
    <t>Institución Educativa Débora Arango Pérez</t>
  </si>
  <si>
    <t>Sección Escuela Susana Díaz - Institución Educativa Rodrigo Lara Bonilla</t>
  </si>
  <si>
    <t>Colegio Palermo De San José - Antiguo colegio Palermo</t>
  </si>
  <si>
    <t>cbml</t>
  </si>
  <si>
    <t>tipo</t>
  </si>
  <si>
    <t>orden</t>
  </si>
  <si>
    <t>componente</t>
  </si>
  <si>
    <t>nivel</t>
  </si>
  <si>
    <t>codigo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</si>
  <si>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</si>
  <si>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</si>
  <si>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</si>
  <si>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</si>
  <si>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</si>
  <si>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</si>
  <si>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</si>
  <si>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</si>
  <si>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</si>
  <si>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</si>
  <si>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</si>
  <si>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</si>
  <si>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</si>
  <si>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</si>
  <si>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</si>
  <si>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</si>
  <si>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</si>
  <si>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</si>
  <si>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</si>
  <si>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</si>
  <si>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</si>
  <si>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</si>
  <si>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</si>
  <si>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</si>
  <si>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</si>
  <si>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</si>
  <si>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</si>
  <si>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</si>
  <si>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</si>
  <si>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</si>
  <si>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</si>
  <si>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</si>
  <si>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</si>
  <si>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</si>
  <si>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</si>
  <si>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</si>
  <si>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</si>
  <si>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</si>
  <si>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</si>
  <si>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</si>
  <si>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</si>
  <si>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</si>
  <si>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</si>
  <si>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</si>
  <si>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</si>
  <si>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</si>
  <si>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</si>
  <si>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</si>
  <si>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</si>
  <si>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</si>
  <si>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</si>
  <si>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</si>
  <si>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</si>
  <si>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</si>
  <si>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</si>
  <si>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</si>
  <si>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</si>
  <si>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</si>
  <si>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73</t>
  </si>
  <si>
    <t>74</t>
  </si>
  <si>
    <t>75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</si>
  <si>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</si>
  <si>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</si>
  <si>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</si>
  <si>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</si>
  <si>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</si>
  <si>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</si>
  <si>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</si>
  <si>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</si>
  <si>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</si>
  <si>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</si>
  <si>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</si>
  <si>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</si>
  <si>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</si>
  <si>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</si>
  <si>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</si>
  <si>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</si>
  <si>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</si>
  <si>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</si>
  <si>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</si>
  <si>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</si>
  <si>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</si>
  <si>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</si>
  <si>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</si>
  <si>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</si>
  <si>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</si>
  <si>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</si>
  <si>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</si>
  <si>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</si>
  <si>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</si>
  <si>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</si>
  <si>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</si>
  <si>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</si>
  <si>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</si>
  <si>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</si>
  <si>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</si>
  <si>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</si>
  <si>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</si>
  <si>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</si>
  <si>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</si>
  <si>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</si>
  <si>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</si>
  <si>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</si>
  <si>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</si>
  <si>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</si>
  <si>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</si>
  <si>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</si>
  <si>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</si>
  <si>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</si>
  <si>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</si>
  <si>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</si>
  <si>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</si>
  <si>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</si>
  <si>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</si>
  <si>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</si>
  <si>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</si>
  <si>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138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</si>
  <si>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</si>
  <si>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</si>
  <si>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</si>
  <si>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</si>
  <si>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</si>
  <si>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</si>
  <si>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</si>
  <si>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</si>
  <si>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</si>
  <si>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</si>
  <si>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</si>
  <si>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</si>
  <si>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</si>
  <si>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</si>
  <si>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</si>
  <si>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</si>
  <si>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</si>
  <si>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</si>
  <si>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</si>
  <si>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</si>
  <si>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</si>
  <si>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</si>
  <si>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</si>
  <si>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</si>
  <si>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</si>
  <si>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</si>
  <si>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</si>
  <si>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</si>
  <si>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</si>
  <si>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</si>
  <si>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</si>
  <si>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</si>
  <si>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175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</si>
  <si>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</si>
  <si>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</si>
  <si>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</si>
  <si>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</si>
  <si>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</si>
  <si>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</si>
  <si>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</si>
  <si>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</si>
  <si>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</si>
  <si>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</si>
  <si>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</si>
  <si>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</si>
  <si>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</si>
  <si>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</si>
  <si>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</si>
  <si>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</si>
  <si>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</si>
  <si>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</si>
  <si>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</si>
  <si>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</si>
  <si>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</si>
  <si>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</si>
  <si>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</si>
  <si>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</si>
  <si>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</si>
  <si>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</si>
  <si>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</si>
  <si>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</si>
  <si>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</si>
  <si>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</si>
  <si>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</si>
  <si>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</si>
  <si>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</si>
  <si>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</si>
  <si>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</si>
  <si>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</si>
  <si>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</si>
  <si>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</si>
  <si>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</si>
  <si>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</si>
  <si>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</si>
  <si>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</si>
  <si>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</si>
  <si>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</si>
  <si>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</si>
  <si>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</si>
  <si>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</si>
  <si>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</si>
  <si>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</si>
  <si>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</si>
  <si>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</si>
  <si>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</si>
  <si>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</si>
  <si>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</si>
  <si>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</si>
  <si>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</si>
  <si>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</si>
  <si>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</si>
  <si>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</si>
  <si>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</si>
  <si>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</si>
  <si>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</si>
  <si>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</si>
  <si>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</si>
  <si>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</si>
  <si>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</si>
  <si>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</si>
  <si>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</si>
  <si>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</si>
  <si>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</si>
  <si>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</si>
  <si>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</si>
  <si>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</si>
  <si>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</si>
  <si>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</si>
  <si>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</si>
  <si>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</si>
  <si>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</si>
  <si>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</si>
  <si>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</si>
  <si>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</si>
  <si>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</si>
  <si>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</si>
  <si>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</si>
  <si>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269</t>
  </si>
  <si>
    <t>270</t>
  </si>
  <si>
    <t>271</t>
  </si>
  <si>
    <t>272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</si>
  <si>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</si>
  <si>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</si>
  <si>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</si>
  <si>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</si>
  <si>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</si>
  <si>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</si>
  <si>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</si>
  <si>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</si>
  <si>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</si>
  <si>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</si>
  <si>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</si>
  <si>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</si>
  <si>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</si>
  <si>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</si>
  <si>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</si>
  <si>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</si>
  <si>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</si>
  <si>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</si>
  <si>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</si>
  <si>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</si>
  <si>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</si>
  <si>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</si>
  <si>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299</t>
  </si>
  <si>
    <t>300</t>
  </si>
  <si>
    <t>301</t>
  </si>
  <si>
    <t>303</t>
  </si>
  <si>
    <t>304</t>
  </si>
  <si>
    <t>305</t>
  </si>
  <si>
    <t>306</t>
  </si>
  <si>
    <t>307</t>
  </si>
  <si>
    <t>308</t>
  </si>
  <si>
    <t>310</t>
  </si>
  <si>
    <t>311</t>
  </si>
  <si>
    <t>313</t>
  </si>
  <si>
    <t>314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</si>
  <si>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</si>
  <si>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</si>
  <si>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</si>
  <si>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</si>
  <si>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</si>
  <si>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</si>
  <si>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</si>
  <si>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</si>
  <si>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</si>
  <si>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</si>
  <si>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</si>
  <si>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</si>
  <si>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</si>
  <si>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</si>
  <si>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</si>
  <si>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</si>
  <si>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</si>
  <si>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</si>
  <si>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</si>
  <si>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</si>
  <si>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338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</si>
  <si>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</si>
  <si>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</si>
  <si>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</si>
  <si>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</si>
  <si>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</si>
  <si>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</si>
  <si>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</si>
  <si>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</si>
  <si>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</si>
  <si>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</si>
  <si>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</si>
  <si>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</si>
  <si>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</si>
  <si>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</si>
  <si>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</si>
  <si>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</si>
  <si>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</si>
  <si>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</si>
  <si>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</si>
  <si>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</si>
  <si>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</si>
  <si>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</si>
  <si>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</si>
  <si>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</si>
  <si>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</si>
  <si>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</si>
  <si>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</si>
  <si>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</si>
  <si>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</si>
  <si>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</si>
  <si>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</si>
  <si>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</si>
  <si>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</si>
  <si>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</si>
  <si>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</si>
  <si>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</si>
  <si>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</si>
  <si>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</si>
  <si>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</si>
  <si>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</si>
  <si>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</si>
  <si>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</si>
  <si>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</si>
  <si>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</si>
  <si>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</si>
  <si>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</si>
  <si>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</si>
  <si>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</si>
  <si>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</si>
  <si>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</si>
  <si>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</si>
  <si>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</si>
  <si>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</si>
  <si>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</si>
  <si>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</si>
  <si>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</si>
  <si>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</si>
  <si>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</si>
  <si>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</si>
  <si>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</si>
  <si>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</si>
  <si>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</si>
  <si>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</si>
  <si>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</si>
  <si>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409</t>
  </si>
  <si>
    <t>410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</si>
  <si>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</si>
  <si>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</si>
  <si>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</si>
  <si>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</si>
  <si>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</si>
  <si>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</si>
  <si>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</si>
  <si>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</si>
  <si>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</si>
  <si>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</si>
  <si>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</si>
  <si>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</si>
  <si>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</si>
  <si>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</si>
  <si>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</si>
  <si>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</si>
  <si>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</si>
  <si>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</si>
  <si>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</si>
  <si>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</si>
  <si>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</si>
  <si>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</si>
  <si>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</si>
  <si>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</si>
  <si>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</si>
  <si>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</si>
  <si>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</si>
  <si>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</si>
  <si>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443</t>
  </si>
  <si>
    <t>444</t>
  </si>
  <si>
    <t>445</t>
  </si>
  <si>
    <t>446</t>
  </si>
  <si>
    <t>447</t>
  </si>
  <si>
    <t>448</t>
  </si>
  <si>
    <t>451</t>
  </si>
  <si>
    <t>452</t>
  </si>
  <si>
    <t>453</t>
  </si>
  <si>
    <t>454</t>
  </si>
  <si>
    <t>455</t>
  </si>
  <si>
    <t>456</t>
  </si>
  <si>
    <t>457</t>
  </si>
  <si>
    <t>458</t>
  </si>
  <si>
    <t>460</t>
  </si>
  <si>
    <t>461</t>
  </si>
  <si>
    <t>462</t>
  </si>
  <si>
    <t>463</t>
  </si>
  <si>
    <t>464</t>
  </si>
  <si>
    <t>467</t>
  </si>
  <si>
    <t>468</t>
  </si>
  <si>
    <t>469</t>
  </si>
  <si>
    <t>470</t>
  </si>
  <si>
    <t>472</t>
  </si>
  <si>
    <t>473</t>
  </si>
  <si>
    <t>474</t>
  </si>
  <si>
    <t>475</t>
  </si>
  <si>
    <t>476</t>
  </si>
  <si>
    <t>478</t>
  </si>
  <si>
    <t>479</t>
  </si>
  <si>
    <t>480</t>
  </si>
  <si>
    <t>481</t>
  </si>
  <si>
    <t>482</t>
  </si>
  <si>
    <t>483</t>
  </si>
  <si>
    <t>485</t>
  </si>
  <si>
    <t>486</t>
  </si>
  <si>
    <t>487</t>
  </si>
  <si>
    <t>488</t>
  </si>
  <si>
    <t>489</t>
  </si>
  <si>
    <t>490</t>
  </si>
  <si>
    <t>491</t>
  </si>
  <si>
    <t>492</t>
  </si>
  <si>
    <t>494</t>
  </si>
  <si>
    <t>495</t>
  </si>
  <si>
    <t>496</t>
  </si>
  <si>
    <t>497</t>
  </si>
  <si>
    <t>498</t>
  </si>
  <si>
    <t>499</t>
  </si>
  <si>
    <t>500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</si>
  <si>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</si>
  <si>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</si>
  <si>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</si>
  <si>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</si>
  <si>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</si>
  <si>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</si>
  <si>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</si>
  <si>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</si>
  <si>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</si>
  <si>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</si>
  <si>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</si>
  <si>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</si>
  <si>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</si>
  <si>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</si>
  <si>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518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</si>
  <si>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</si>
  <si>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</si>
  <si>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</si>
  <si>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</si>
  <si>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</si>
  <si>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</si>
  <si>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</si>
  <si>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</si>
  <si>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</si>
  <si>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</si>
  <si>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</si>
  <si>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</si>
  <si>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</si>
  <si>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</si>
  <si>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</si>
  <si>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</si>
  <si>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</si>
  <si>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</si>
  <si>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</si>
  <si>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</si>
  <si>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</si>
  <si>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</si>
  <si>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</si>
  <si>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</si>
  <si>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</si>
  <si>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</si>
  <si>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</si>
  <si>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</si>
  <si>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</si>
  <si>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</si>
  <si>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</si>
  <si>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</si>
  <si>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554</t>
  </si>
  <si>
    <t>555</t>
  </si>
  <si>
    <t>556</t>
  </si>
  <si>
    <t>557</t>
  </si>
  <si>
    <t>558</t>
  </si>
  <si>
    <t>559</t>
  </si>
  <si>
    <t>560</t>
  </si>
  <si>
    <t>561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</si>
  <si>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</si>
  <si>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</si>
  <si>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</si>
  <si>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</si>
  <si>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</si>
  <si>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</si>
  <si>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</si>
  <si>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</si>
  <si>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</si>
  <si>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</si>
  <si>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576</t>
  </si>
  <si>
    <t>577</t>
  </si>
  <si>
    <t>578</t>
  </si>
  <si>
    <t>579</t>
  </si>
  <si>
    <t>580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</si>
  <si>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</si>
  <si>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</si>
  <si>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</si>
  <si>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</si>
  <si>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</si>
  <si>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</si>
  <si>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</si>
  <si>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</si>
  <si>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</si>
  <si>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</si>
  <si>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</si>
  <si>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</si>
  <si>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</si>
  <si>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597</t>
  </si>
  <si>
    <t>598</t>
  </si>
  <si>
    <t>599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</si>
  <si>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</si>
  <si>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</si>
  <si>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</si>
  <si>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</si>
  <si>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</si>
  <si>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</si>
  <si>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</si>
  <si>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</si>
  <si>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</si>
  <si>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</si>
  <si>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</si>
  <si>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</si>
  <si>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</si>
  <si>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</si>
  <si>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</si>
  <si>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</si>
  <si>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</si>
  <si>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</si>
  <si>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</si>
  <si>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</si>
  <si>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</si>
  <si>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</si>
  <si>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</si>
  <si>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</si>
  <si>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</si>
  <si>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</si>
  <si>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</si>
  <si>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</si>
  <si>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</si>
  <si>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</si>
  <si>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</si>
  <si>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</si>
  <si>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</si>
  <si>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</si>
  <si>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</si>
  <si>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</si>
  <si>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</si>
  <si>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</si>
  <si>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</si>
  <si>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</si>
  <si>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</si>
  <si>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</si>
  <si>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</si>
  <si>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</si>
  <si>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</si>
  <si>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</si>
  <si>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</si>
  <si>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</si>
  <si>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</si>
  <si>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</si>
  <si>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</si>
  <si>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</si>
  <si>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</si>
  <si>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</si>
  <si>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</si>
  <si>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</si>
  <si>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</si>
  <si>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666</t>
  </si>
  <si>
    <t>667</t>
  </si>
  <si>
    <t>668</t>
  </si>
  <si>
    <t>669</t>
  </si>
  <si>
    <t>670</t>
  </si>
  <si>
    <t>672</t>
  </si>
  <si>
    <t>673</t>
  </si>
  <si>
    <t>674</t>
  </si>
  <si>
    <t>675</t>
  </si>
  <si>
    <t>676</t>
  </si>
  <si>
    <t>677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</si>
  <si>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</si>
  <si>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</si>
  <si>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</si>
  <si>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</si>
  <si>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</si>
  <si>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</si>
  <si>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</si>
  <si>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</si>
  <si>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</si>
  <si>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</si>
  <si>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</si>
  <si>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</si>
  <si>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</si>
  <si>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</si>
  <si>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</si>
  <si>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</si>
  <si>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</si>
  <si>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</si>
  <si>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</si>
  <si>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</si>
  <si>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</si>
  <si>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</si>
  <si>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</si>
  <si>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</si>
  <si>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</si>
  <si>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</si>
  <si>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708</t>
  </si>
  <si>
    <t>709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</si>
  <si>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</si>
  <si>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</si>
  <si>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</si>
  <si>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</si>
  <si>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</si>
  <si>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</si>
  <si>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</si>
  <si>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</si>
  <si>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</si>
  <si>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</si>
  <si>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</si>
  <si>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</si>
  <si>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</si>
  <si>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</si>
  <si>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</si>
  <si>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</si>
  <si>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</si>
  <si>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729</t>
  </si>
  <si>
    <t>730</t>
  </si>
  <si>
    <t>731</t>
  </si>
  <si>
    <t>732</t>
  </si>
  <si>
    <t>733</t>
  </si>
  <si>
    <t>734</t>
  </si>
  <si>
    <t>735</t>
  </si>
  <si>
    <t>736</t>
  </si>
  <si>
    <t>738</t>
  </si>
  <si>
    <t>739</t>
  </si>
  <si>
    <t>740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</si>
  <si>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</si>
  <si>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</si>
  <si>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</si>
  <si>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</si>
  <si>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</si>
  <si>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</si>
  <si>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</si>
  <si>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</si>
  <si>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</si>
  <si>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</si>
  <si>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</si>
  <si>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754</t>
  </si>
  <si>
    <t>755</t>
  </si>
  <si>
    <t>756</t>
  </si>
  <si>
    <t>757</t>
  </si>
  <si>
    <t>758</t>
  </si>
  <si>
    <t>759</t>
  </si>
  <si>
    <t>760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</si>
  <si>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</si>
  <si>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</si>
  <si>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</si>
  <si>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</si>
  <si>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</si>
  <si>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</si>
  <si>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</si>
  <si>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</si>
  <si>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</si>
  <si>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</si>
  <si>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</si>
  <si>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</si>
  <si>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</si>
  <si>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</si>
  <si>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</si>
  <si>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</si>
  <si>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779</t>
  </si>
  <si>
    <t>780</t>
  </si>
  <si>
    <t>783</t>
  </si>
  <si>
    <t>784</t>
  </si>
  <si>
    <t>785</t>
  </si>
  <si>
    <t>786</t>
  </si>
  <si>
    <t>788</t>
  </si>
  <si>
    <t>790</t>
  </si>
  <si>
    <t>791</t>
  </si>
  <si>
    <t>792</t>
  </si>
  <si>
    <t>793</t>
  </si>
  <si>
    <t>794</t>
  </si>
  <si>
    <t>795</t>
  </si>
  <si>
    <t>797</t>
  </si>
  <si>
    <t>798</t>
  </si>
  <si>
    <t>799</t>
  </si>
  <si>
    <t>800</t>
  </si>
  <si>
    <t>801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</si>
  <si>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</si>
  <si>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</si>
  <si>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</si>
  <si>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</si>
  <si>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</si>
  <si>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</si>
  <si>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</si>
  <si>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</si>
  <si>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</si>
  <si>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</si>
  <si>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</si>
  <si>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</si>
  <si>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</si>
  <si>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</si>
  <si>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818</t>
  </si>
  <si>
    <t>819</t>
  </si>
  <si>
    <t>820</t>
  </si>
  <si>
    <t>821</t>
  </si>
  <si>
    <t>822</t>
  </si>
  <si>
    <t>823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</si>
  <si>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</si>
  <si>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</si>
  <si>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</si>
  <si>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</si>
  <si>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</si>
  <si>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</si>
  <si>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</si>
  <si>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</si>
  <si>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</si>
  <si>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</si>
  <si>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</si>
  <si>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</si>
  <si>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</si>
  <si>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</si>
  <si>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</si>
  <si>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</si>
  <si>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</si>
  <si>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</si>
  <si>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</si>
  <si>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</si>
  <si>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</si>
  <si>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</si>
  <si>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</si>
  <si>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</si>
  <si>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</si>
  <si>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</si>
  <si>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</si>
  <si>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</si>
  <si>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</si>
  <si>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</si>
  <si>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</si>
  <si>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</si>
  <si>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</si>
  <si>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</si>
  <si>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</si>
  <si>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</si>
  <si>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</si>
  <si>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</si>
  <si>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</si>
  <si>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</si>
  <si>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</si>
  <si>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</si>
  <si>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</si>
  <si>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</si>
  <si>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</si>
  <si>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</si>
  <si>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</si>
  <si>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</si>
  <si>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</si>
  <si>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</si>
  <si>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879</t>
  </si>
  <si>
    <t>880</t>
  </si>
  <si>
    <t>882</t>
  </si>
  <si>
    <t>884</t>
  </si>
  <si>
    <t>885</t>
  </si>
  <si>
    <t>886</t>
  </si>
  <si>
    <t>887</t>
  </si>
  <si>
    <t>888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</si>
  <si>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</si>
  <si>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</si>
  <si>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</si>
  <si>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</si>
  <si>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</si>
  <si>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</si>
  <si>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</si>
  <si>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</si>
  <si>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</si>
  <si>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</si>
  <si>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</si>
  <si>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</si>
  <si>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</si>
  <si>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</si>
  <si>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</si>
  <si>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906</t>
  </si>
  <si>
    <t>907</t>
  </si>
  <si>
    <t>908</t>
  </si>
  <si>
    <t>909</t>
  </si>
  <si>
    <t>910</t>
  </si>
  <si>
    <t>911</t>
  </si>
  <si>
    <t>913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</si>
  <si>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</si>
  <si>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</si>
  <si>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</si>
  <si>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</si>
  <si>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</si>
  <si>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</si>
  <si>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</si>
  <si>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</si>
  <si>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</si>
  <si>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</si>
  <si>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</si>
  <si>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</si>
  <si>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</si>
  <si>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</si>
  <si>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</si>
  <si>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</si>
  <si>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</si>
  <si>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</si>
  <si>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</si>
  <si>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</si>
  <si>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</si>
  <si>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</si>
  <si>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</si>
  <si>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</si>
  <si>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</si>
  <si>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</si>
  <si>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</si>
  <si>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</si>
  <si>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</si>
  <si>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</si>
  <si>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</si>
  <si>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</si>
  <si>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</si>
  <si>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</si>
  <si>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</si>
  <si>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</si>
  <si>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</si>
  <si>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</si>
  <si>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</si>
  <si>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</si>
  <si>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</si>
  <si>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</si>
  <si>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</si>
  <si>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</si>
  <si>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</si>
  <si>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</si>
  <si>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</si>
  <si>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</si>
  <si>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</si>
  <si>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</si>
  <si>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</si>
  <si>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</si>
  <si>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</si>
  <si>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972</t>
  </si>
  <si>
    <t>973</t>
  </si>
  <si>
    <t>974</t>
  </si>
  <si>
    <t>975</t>
  </si>
  <si>
    <t>976</t>
  </si>
  <si>
    <t>977</t>
  </si>
  <si>
    <t>978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</si>
  <si>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</si>
  <si>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</si>
  <si>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</si>
  <si>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</si>
  <si>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</si>
  <si>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</si>
  <si>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</si>
  <si>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</si>
  <si>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</si>
  <si>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</si>
  <si>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</si>
  <si>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</si>
  <si>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993</t>
  </si>
  <si>
    <t>994</t>
  </si>
  <si>
    <t>995</t>
  </si>
  <si>
    <t>996</t>
  </si>
  <si>
    <t>997</t>
  </si>
  <si>
    <t>998</t>
  </si>
  <si>
    <t>999</t>
  </si>
  <si>
    <t>1002</t>
  </si>
  <si>
    <t>1009</t>
  </si>
  <si>
    <t>1010</t>
  </si>
  <si>
    <t>1021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</si>
  <si>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</si>
  <si>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</si>
  <si>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</si>
  <si>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</si>
  <si>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</si>
  <si>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</si>
  <si>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</si>
  <si>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</si>
  <si>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</si>
  <si>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</si>
  <si>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1034</t>
  </si>
  <si>
    <t>1036</t>
  </si>
  <si>
    <t>1037</t>
  </si>
  <si>
    <t>1039</t>
  </si>
  <si>
    <t>1040</t>
  </si>
  <si>
    <t>1042</t>
  </si>
  <si>
    <t>1043</t>
  </si>
  <si>
    <t>1044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</si>
  <si>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</si>
  <si>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</si>
  <si>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</si>
  <si>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</si>
  <si>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</si>
  <si>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</si>
  <si>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</si>
  <si>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</si>
  <si>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</si>
  <si>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</si>
  <si>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</si>
  <si>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</si>
  <si>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1059</t>
  </si>
  <si>
    <t>1060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</si>
  <si>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</si>
  <si>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</si>
  <si>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</si>
  <si>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</si>
  <si>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</si>
  <si>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</si>
  <si>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</si>
  <si>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</si>
  <si>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</si>
  <si>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</si>
  <si>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</si>
  <si>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</si>
  <si>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</si>
  <si>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</si>
  <si>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</si>
  <si>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</si>
  <si>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</si>
  <si>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</si>
  <si>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</si>
  <si>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</si>
  <si>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</si>
  <si>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</si>
  <si>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</si>
  <si>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</si>
  <si>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</si>
  <si>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</si>
  <si>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</si>
  <si>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</si>
  <si>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</si>
  <si>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</si>
  <si>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</si>
  <si>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</si>
  <si>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</si>
  <si>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</si>
  <si>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</si>
  <si>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1099</t>
  </si>
  <si>
    <t>1100</t>
  </si>
  <si>
    <t>1106</t>
  </si>
  <si>
    <t>1116</t>
  </si>
  <si>
    <t>1117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</si>
  <si>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</si>
  <si>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</si>
  <si>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</si>
  <si>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</si>
  <si>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</si>
  <si>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</si>
  <si>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</si>
  <si>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</si>
  <si>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</si>
  <si>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</si>
  <si>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</si>
  <si>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</si>
  <si>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</si>
  <si>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</si>
  <si>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</si>
  <si>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</si>
  <si>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</si>
  <si>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</si>
  <si>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</si>
  <si>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</si>
  <si>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</si>
  <si>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</si>
  <si>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</si>
  <si>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</si>
  <si>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</si>
  <si>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</si>
  <si>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</si>
  <si>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1148</t>
  </si>
  <si>
    <t>1149</t>
  </si>
  <si>
    <t>1150</t>
  </si>
  <si>
    <t>1151</t>
  </si>
  <si>
    <t>1152</t>
  </si>
  <si>
    <t>1153</t>
  </si>
  <si>
    <t>1154</t>
  </si>
  <si>
    <t>1156</t>
  </si>
  <si>
    <t>1157</t>
  </si>
  <si>
    <t>1158</t>
  </si>
  <si>
    <t>1159</t>
  </si>
  <si>
    <t>1160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</si>
  <si>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</si>
  <si>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</si>
  <si>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</si>
  <si>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</si>
  <si>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</si>
  <si>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</si>
  <si>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</si>
  <si>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</si>
  <si>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</si>
  <si>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1173</t>
  </si>
  <si>
    <t>1175</t>
  </si>
  <si>
    <t>1176</t>
  </si>
  <si>
    <t>1177</t>
  </si>
  <si>
    <t>1178</t>
  </si>
  <si>
    <t>1179</t>
  </si>
  <si>
    <t>1180</t>
  </si>
  <si>
    <t>1181</t>
  </si>
  <si>
    <t>1183</t>
  </si>
  <si>
    <t>1184</t>
  </si>
  <si>
    <t>1185</t>
  </si>
  <si>
    <t>1186</t>
  </si>
  <si>
    <t>1187</t>
  </si>
  <si>
    <t>1189</t>
  </si>
  <si>
    <t>1190</t>
  </si>
  <si>
    <t>1194</t>
  </si>
  <si>
    <t>1195</t>
  </si>
  <si>
    <t>1196</t>
  </si>
  <si>
    <t>1198</t>
  </si>
  <si>
    <t>1199</t>
  </si>
  <si>
    <t>1215</t>
  </si>
  <si>
    <t>1216</t>
  </si>
  <si>
    <t>1217</t>
  </si>
  <si>
    <t>1219</t>
  </si>
  <si>
    <t>1220</t>
  </si>
  <si>
    <t>1221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</si>
  <si>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</si>
  <si>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</si>
  <si>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</si>
  <si>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</si>
  <si>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</si>
  <si>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</si>
  <si>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</si>
  <si>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</si>
  <si>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</si>
  <si>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1233</t>
  </si>
  <si>
    <t>1234</t>
  </si>
  <si>
    <t>1236</t>
  </si>
  <si>
    <t>1237</t>
  </si>
  <si>
    <t>1239</t>
  </si>
  <si>
    <t>1240</t>
  </si>
  <si>
    <t>1241</t>
  </si>
  <si>
    <t>1242</t>
  </si>
  <si>
    <t>1243</t>
  </si>
  <si>
    <t>1244</t>
  </si>
  <si>
    <t>1245</t>
  </si>
  <si>
    <t>1246</t>
  </si>
  <si>
    <t>1248</t>
  </si>
  <si>
    <t>1250</t>
  </si>
  <si>
    <t>1251</t>
  </si>
  <si>
    <t>1253</t>
  </si>
  <si>
    <t>1254</t>
  </si>
  <si>
    <t>1256</t>
  </si>
  <si>
    <t>1257</t>
  </si>
  <si>
    <t>1258</t>
  </si>
  <si>
    <t>1261</t>
  </si>
  <si>
    <t>1262</t>
  </si>
  <si>
    <t>1263</t>
  </si>
  <si>
    <t>1264</t>
  </si>
  <si>
    <t>1265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</si>
  <si>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</si>
  <si>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</si>
  <si>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</si>
  <si>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</si>
  <si>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</si>
  <si>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</si>
  <si>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</si>
  <si>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</si>
  <si>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</si>
  <si>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</si>
  <si>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</si>
  <si>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</si>
  <si>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</si>
  <si>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</si>
  <si>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</si>
  <si>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</si>
  <si>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</si>
  <si>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</si>
  <si>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</si>
  <si>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</si>
  <si>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</si>
  <si>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</si>
  <si>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1290</t>
  </si>
  <si>
    <t>1292</t>
  </si>
  <si>
    <t>1293</t>
  </si>
  <si>
    <t>1296</t>
  </si>
  <si>
    <t>1297</t>
  </si>
  <si>
    <t>1298</t>
  </si>
  <si>
    <t>1299</t>
  </si>
  <si>
    <t>1300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</si>
  <si>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</si>
  <si>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</si>
  <si>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</si>
  <si>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</si>
  <si>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</si>
  <si>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</si>
  <si>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</si>
  <si>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</si>
  <si>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</si>
  <si>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</si>
  <si>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</si>
  <si>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</si>
  <si>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</si>
  <si>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</si>
  <si>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</si>
  <si>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</si>
  <si>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</si>
  <si>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</si>
  <si>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</si>
  <si>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</si>
  <si>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</si>
  <si>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</si>
  <si>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</si>
  <si>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</si>
  <si>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1345</t>
  </si>
  <si>
    <t>1346</t>
  </si>
  <si>
    <t>1347</t>
  </si>
  <si>
    <t>1348</t>
  </si>
  <si>
    <t>1350</t>
  </si>
  <si>
    <t>1351</t>
  </si>
  <si>
    <t>1352</t>
  </si>
  <si>
    <t>1354</t>
  </si>
  <si>
    <t>1355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</si>
  <si>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</si>
  <si>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</si>
  <si>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</si>
  <si>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</si>
  <si>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</si>
  <si>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</si>
  <si>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</si>
  <si>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</si>
  <si>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</si>
  <si>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1367</t>
  </si>
  <si>
    <t>1368</t>
  </si>
  <si>
    <t>1369</t>
  </si>
  <si>
    <t>1370</t>
  </si>
  <si>
    <t>1371</t>
  </si>
  <si>
    <t>1372</t>
  </si>
  <si>
    <t>1374</t>
  </si>
  <si>
    <t>1375</t>
  </si>
  <si>
    <t>1377</t>
  </si>
  <si>
    <t>1378</t>
  </si>
  <si>
    <t>1379</t>
  </si>
  <si>
    <t>1380</t>
  </si>
  <si>
    <t>1381</t>
  </si>
  <si>
    <t>1383</t>
  </si>
  <si>
    <t>1384</t>
  </si>
  <si>
    <t>1385</t>
  </si>
  <si>
    <t>1386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</si>
  <si>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</si>
  <si>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</si>
  <si>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</si>
  <si>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</si>
  <si>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</si>
  <si>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</si>
  <si>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</si>
  <si>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</si>
  <si>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</si>
  <si>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</si>
  <si>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</si>
  <si>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</si>
  <si>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</si>
  <si>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1402</t>
  </si>
  <si>
    <t>1405</t>
  </si>
  <si>
    <t>1407</t>
  </si>
  <si>
    <t>1415</t>
  </si>
  <si>
    <t>1416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</si>
  <si>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</si>
  <si>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</si>
  <si>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</si>
  <si>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</si>
  <si>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</si>
  <si>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</si>
  <si>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</si>
  <si>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</si>
  <si>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</si>
  <si>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</si>
  <si>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</si>
  <si>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</si>
  <si>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</si>
  <si>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</si>
  <si>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</si>
  <si>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</si>
  <si>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</si>
  <si>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</si>
  <si>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</si>
  <si>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</si>
  <si>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</si>
  <si>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</si>
  <si>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</si>
  <si>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</si>
  <si>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</si>
  <si>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</si>
  <si>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1452</t>
  </si>
  <si>
    <t>1453</t>
  </si>
  <si>
    <t>1454</t>
  </si>
  <si>
    <t>1455</t>
  </si>
  <si>
    <t>1456</t>
  </si>
  <si>
    <t>1458</t>
  </si>
  <si>
    <t>1459</t>
  </si>
  <si>
    <t>1460</t>
  </si>
  <si>
    <t>1461</t>
  </si>
  <si>
    <t>1462</t>
  </si>
  <si>
    <t>1463</t>
  </si>
  <si>
    <t>1464</t>
  </si>
  <si>
    <t>1466</t>
  </si>
  <si>
    <t>1467</t>
  </si>
  <si>
    <t>1468</t>
  </si>
  <si>
    <t>1469</t>
  </si>
  <si>
    <t>1470</t>
  </si>
  <si>
    <t>1471</t>
  </si>
  <si>
    <t>1472</t>
  </si>
  <si>
    <t>1473</t>
  </si>
  <si>
    <t>1475</t>
  </si>
  <si>
    <t>1476</t>
  </si>
  <si>
    <t>1477</t>
  </si>
  <si>
    <t>1478</t>
  </si>
  <si>
    <t>1479</t>
  </si>
  <si>
    <t>1480</t>
  </si>
  <si>
    <t>1481</t>
  </si>
  <si>
    <t>1482</t>
  </si>
  <si>
    <t>1484</t>
  </si>
  <si>
    <t>1486</t>
  </si>
  <si>
    <t>1487</t>
  </si>
  <si>
    <t>1488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</si>
  <si>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</si>
  <si>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</si>
  <si>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</si>
  <si>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</si>
  <si>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</si>
  <si>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</si>
  <si>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</si>
  <si>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</si>
  <si>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</si>
  <si>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</si>
  <si>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</si>
  <si>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1505</t>
  </si>
  <si>
    <t>1508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</si>
  <si>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</si>
  <si>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</si>
  <si>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</si>
  <si>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</si>
  <si>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</si>
  <si>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</si>
  <si>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</si>
  <si>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</si>
  <si>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</si>
  <si>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</si>
  <si>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</si>
  <si>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</si>
  <si>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</si>
  <si>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</si>
  <si>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</si>
  <si>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</si>
  <si>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</si>
  <si>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</si>
  <si>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</si>
  <si>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</si>
  <si>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</si>
  <si>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</si>
  <si>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</si>
  <si>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</si>
  <si>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</si>
  <si>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</si>
  <si>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</si>
  <si>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</si>
  <si>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</si>
  <si>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</si>
  <si>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</si>
  <si>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</si>
  <si>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</si>
  <si>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</si>
  <si>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</si>
  <si>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1548</t>
  </si>
  <si>
    <t>1549</t>
  </si>
  <si>
    <t>1550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</si>
  <si>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</si>
  <si>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</si>
  <si>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</si>
  <si>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</si>
  <si>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</si>
  <si>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</si>
  <si>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</si>
  <si>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</si>
  <si>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</si>
  <si>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</si>
  <si>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</si>
  <si>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</si>
  <si>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</si>
  <si>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</si>
  <si>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</si>
  <si>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</si>
  <si>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</si>
  <si>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</si>
  <si>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1571</t>
  </si>
  <si>
    <t>1572</t>
  </si>
  <si>
    <t>1573</t>
  </si>
  <si>
    <t>1574</t>
  </si>
  <si>
    <t>1576</t>
  </si>
  <si>
    <t>1577</t>
  </si>
  <si>
    <t>1578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</si>
  <si>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</si>
  <si>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</si>
  <si>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</si>
  <si>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</si>
  <si>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</si>
  <si>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</si>
  <si>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</si>
  <si>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</si>
  <si>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</si>
  <si>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</si>
  <si>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</si>
  <si>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</si>
  <si>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</si>
  <si>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</si>
  <si>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</si>
  <si>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</si>
  <si>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1597</t>
  </si>
  <si>
    <t>1598</t>
  </si>
  <si>
    <t>1599</t>
  </si>
  <si>
    <t>1600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</si>
  <si>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</si>
  <si>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</si>
  <si>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</si>
  <si>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</si>
  <si>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</si>
  <si>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</si>
  <si>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</si>
  <si>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</si>
  <si>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</si>
  <si>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</si>
  <si>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</si>
  <si>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</si>
  <si>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</si>
  <si>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</si>
  <si>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</si>
  <si>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</si>
  <si>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</si>
  <si>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</si>
  <si>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</si>
  <si>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</si>
  <si>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</si>
  <si>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Centro Carcelario Metropolitano- Reclusión de Mujeres</t>
  </si>
  <si>
    <t>1645</t>
  </si>
  <si>
    <t>1646</t>
  </si>
  <si>
    <t>1647</t>
  </si>
  <si>
    <t>1648</t>
  </si>
  <si>
    <t>1649</t>
  </si>
  <si>
    <t>1650</t>
  </si>
  <si>
    <t>1651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</si>
  <si>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</si>
  <si>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</si>
  <si>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</si>
  <si>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</si>
  <si>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</si>
  <si>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</si>
  <si>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</si>
  <si>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</si>
  <si>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</si>
  <si>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</si>
  <si>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</si>
  <si>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</si>
  <si>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</si>
  <si>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</si>
  <si>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</si>
  <si>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</si>
  <si>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</si>
  <si>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</si>
  <si>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1672</t>
  </si>
  <si>
    <t>1673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</si>
  <si>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</si>
  <si>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</si>
  <si>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</si>
  <si>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</si>
  <si>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</si>
  <si>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</si>
  <si>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</si>
  <si>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</si>
  <si>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</si>
  <si>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</si>
  <si>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</si>
  <si>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</si>
  <si>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</si>
  <si>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</si>
  <si>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</si>
  <si>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1691</t>
  </si>
  <si>
    <t>1693</t>
  </si>
  <si>
    <t>1694</t>
  </si>
  <si>
    <t>1696</t>
  </si>
  <si>
    <t>1697</t>
  </si>
  <si>
    <t>1698</t>
  </si>
  <si>
    <t>1699</t>
  </si>
  <si>
    <t>1700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</si>
  <si>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</si>
  <si>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</si>
  <si>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</si>
  <si>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</si>
  <si>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</si>
  <si>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</si>
  <si>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</si>
  <si>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</si>
  <si>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</si>
  <si>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</si>
  <si>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</si>
  <si>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</si>
  <si>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</si>
  <si>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</si>
  <si>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</si>
  <si>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</si>
  <si>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</si>
  <si>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</si>
  <si>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</si>
  <si>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</si>
  <si>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</si>
  <si>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</si>
  <si>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</si>
  <si>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</si>
  <si>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</si>
  <si>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</si>
  <si>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</si>
  <si>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</si>
  <si>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</si>
  <si>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</si>
  <si>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</si>
  <si>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</si>
  <si>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</si>
  <si>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</si>
  <si>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</si>
  <si>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</si>
  <si>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</si>
  <si>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</si>
  <si>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</si>
  <si>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</si>
  <si>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</si>
  <si>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</si>
  <si>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</si>
  <si>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</si>
  <si>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</si>
  <si>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</si>
  <si>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</si>
  <si>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</si>
  <si>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</si>
  <si>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</si>
  <si>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</si>
  <si>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</si>
  <si>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</si>
  <si>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</si>
  <si>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</si>
  <si>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</si>
  <si>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</si>
  <si>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</si>
  <si>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</si>
  <si>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</si>
  <si>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</si>
  <si>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</si>
  <si>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</si>
  <si>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</si>
  <si>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</si>
  <si>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</si>
  <si>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</si>
  <si>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</si>
  <si>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</si>
  <si>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</si>
  <si>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</si>
  <si>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</si>
  <si>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</si>
  <si>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</si>
  <si>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</si>
  <si>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</si>
  <si>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</si>
  <si>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</si>
  <si>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</si>
  <si>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</si>
  <si>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</si>
  <si>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</si>
  <si>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</si>
  <si>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</si>
  <si>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</si>
  <si>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</si>
  <si>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</si>
  <si>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</si>
  <si>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</si>
  <si>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</si>
  <si>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</si>
  <si>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</si>
  <si>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</si>
  <si>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</si>
  <si>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</si>
  <si>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</si>
  <si>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</si>
  <si>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</si>
  <si>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</si>
  <si>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</si>
  <si>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</si>
  <si>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</si>
  <si>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</si>
  <si>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</si>
  <si>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</si>
  <si>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</si>
  <si>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</si>
  <si>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</si>
  <si>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</si>
  <si>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</si>
  <si>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</si>
  <si>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</si>
  <si>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</si>
  <si>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</si>
  <si>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</si>
  <si>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</si>
  <si>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</si>
  <si>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</si>
  <si>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</si>
  <si>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</si>
  <si>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</si>
  <si>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</si>
  <si>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</si>
  <si>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</si>
  <si>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</si>
  <si>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</si>
  <si>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</si>
  <si>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</si>
  <si>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</si>
  <si>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</si>
  <si>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</si>
  <si>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</si>
  <si>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</si>
  <si>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</si>
  <si>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</si>
  <si>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</si>
  <si>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</si>
  <si>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</si>
  <si>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</si>
  <si>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</si>
  <si>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</si>
  <si>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</si>
  <si>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</si>
  <si>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</si>
  <si>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</si>
  <si>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</si>
  <si>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</si>
  <si>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</si>
  <si>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</si>
  <si>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</si>
  <si>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</si>
  <si>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</si>
  <si>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</si>
  <si>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</si>
  <si>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</si>
  <si>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</si>
  <si>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</si>
  <si>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</si>
  <si>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</si>
  <si>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</si>
  <si>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</si>
  <si>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</si>
  <si>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</si>
  <si>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</si>
  <si>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</si>
  <si>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</si>
  <si>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</si>
  <si>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</si>
  <si>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</si>
  <si>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</si>
  <si>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</si>
  <si>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</si>
  <si>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</si>
  <si>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</si>
  <si>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</si>
  <si>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</si>
  <si>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</si>
  <si>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</si>
  <si>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</si>
  <si>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</si>
  <si>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</si>
  <si>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</si>
  <si>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</si>
  <si>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</si>
  <si>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</si>
  <si>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</si>
  <si>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</si>
  <si>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</si>
  <si>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</si>
  <si>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</si>
  <si>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</si>
  <si>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</si>
  <si>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</si>
  <si>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</si>
  <si>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</si>
  <si>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</si>
  <si>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</si>
  <si>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</si>
  <si>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</si>
  <si>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</si>
  <si>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</si>
  <si>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</si>
  <si>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</si>
  <si>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</si>
  <si>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</si>
  <si>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</si>
  <si>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</si>
  <si>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</si>
  <si>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</si>
  <si>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</si>
  <si>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</si>
  <si>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</si>
  <si>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</si>
  <si>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</si>
  <si>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</si>
  <si>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</si>
  <si>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</si>
  <si>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</si>
  <si>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</si>
  <si>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</si>
  <si>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</si>
  <si>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</si>
  <si>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</si>
  <si>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</si>
  <si>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</si>
  <si>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</si>
  <si>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</si>
  <si>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</si>
  <si>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</si>
  <si>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</si>
  <si>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</si>
  <si>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</si>
  <si>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</si>
  <si>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</si>
  <si>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</si>
  <si>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</si>
  <si>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</si>
  <si>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</si>
  <si>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</si>
  <si>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</si>
  <si>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</si>
  <si>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</si>
  <si>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</si>
  <si>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</si>
  <si>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</si>
  <si>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</si>
  <si>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</si>
  <si>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</si>
  <si>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</si>
  <si>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</si>
  <si>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</si>
  <si>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</si>
  <si>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</si>
  <si>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</si>
  <si>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</si>
  <si>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</si>
  <si>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</si>
  <si>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</si>
  <si>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</si>
  <si>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</si>
  <si>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</si>
  <si>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</si>
  <si>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</si>
  <si>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</si>
  <si>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</si>
  <si>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</si>
  <si>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</si>
  <si>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</si>
  <si>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</si>
  <si>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</si>
  <si>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</si>
  <si>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</si>
  <si>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</si>
  <si>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</si>
  <si>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</si>
  <si>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</si>
  <si>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</si>
  <si>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</si>
  <si>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</si>
  <si>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</si>
  <si>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</si>
  <si>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</si>
  <si>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</si>
  <si>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</si>
  <si>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</si>
  <si>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</si>
  <si>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</si>
  <si>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</si>
  <si>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</si>
  <si>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</si>
  <si>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</si>
  <si>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</si>
  <si>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</si>
  <si>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</si>
  <si>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</si>
  <si>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</si>
  <si>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</si>
  <si>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</si>
  <si>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</si>
  <si>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</si>
  <si>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</si>
  <si>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</si>
  <si>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</si>
  <si>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</si>
  <si>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</si>
  <si>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</si>
  <si>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</si>
  <si>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</si>
  <si>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</si>
  <si>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</si>
  <si>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</si>
  <si>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</si>
  <si>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</si>
  <si>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</si>
  <si>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</si>
  <si>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</si>
  <si>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</si>
  <si>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</si>
  <si>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</si>
  <si>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</si>
  <si>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</si>
  <si>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</si>
  <si>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</si>
  <si>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</si>
  <si>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</si>
  <si>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</si>
  <si>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</si>
  <si>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</si>
  <si>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</si>
  <si>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</si>
  <si>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</si>
  <si>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</si>
  <si>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</si>
  <si>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</si>
  <si>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</si>
  <si>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</si>
  <si>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</si>
  <si>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</si>
  <si>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</si>
  <si>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</si>
  <si>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</si>
  <si>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</si>
  <si>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</si>
  <si>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</si>
  <si>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</si>
  <si>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</si>
  <si>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</si>
  <si>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</si>
  <si>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</si>
  <si>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</si>
  <si>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</si>
  <si>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</si>
  <si>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</si>
  <si>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</si>
  <si>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</si>
  <si>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</si>
  <si>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</si>
  <si>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</si>
  <si>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</si>
  <si>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</si>
  <si>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</si>
  <si>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</si>
  <si>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</si>
  <si>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</si>
  <si>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</si>
  <si>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</si>
  <si>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</si>
  <si>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</si>
  <si>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</si>
  <si>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</si>
  <si>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</si>
  <si>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</si>
  <si>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</si>
  <si>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</si>
  <si>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</si>
  <si>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</si>
  <si>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</si>
  <si>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</si>
  <si>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</si>
  <si>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</si>
  <si>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</si>
  <si>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</si>
  <si>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</si>
  <si>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</si>
  <si>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</si>
  <si>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</si>
  <si>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</si>
  <si>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</si>
  <si>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</si>
  <si>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</si>
  <si>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</si>
  <si>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</si>
  <si>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</si>
  <si>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</si>
  <si>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</si>
  <si>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</si>
  <si>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</si>
  <si>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</si>
  <si>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</si>
  <si>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</si>
  <si>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</si>
  <si>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</si>
  <si>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</si>
  <si>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</si>
  <si>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</si>
  <si>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</si>
  <si>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</si>
  <si>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</si>
  <si>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</si>
  <si>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</si>
  <si>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</si>
  <si>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</si>
  <si>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</si>
  <si>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</si>
  <si>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</si>
  <si>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</si>
  <si>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</si>
  <si>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</si>
  <si>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</si>
  <si>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2139</t>
  </si>
  <si>
    <t>2140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</si>
  <si>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</si>
  <si>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</si>
  <si>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</si>
  <si>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</si>
  <si>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</si>
  <si>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</si>
  <si>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</si>
  <si>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</si>
  <si>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</si>
  <si>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</si>
  <si>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</si>
  <si>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</si>
  <si>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</si>
  <si>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</si>
  <si>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</si>
  <si>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</si>
  <si>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</si>
  <si>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</si>
  <si>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</si>
  <si>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</si>
  <si>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</si>
  <si>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</si>
  <si>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</si>
  <si>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</si>
  <si>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</si>
  <si>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</si>
  <si>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</si>
  <si>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</si>
  <si>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</si>
  <si>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</si>
  <si>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</si>
  <si>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</si>
  <si>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</si>
  <si>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</si>
  <si>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</si>
  <si>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</si>
  <si>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</si>
  <si>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</si>
  <si>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</si>
  <si>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</si>
  <si>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</si>
  <si>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</si>
  <si>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</si>
  <si>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</si>
  <si>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</si>
  <si>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</si>
  <si>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</si>
  <si>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</si>
  <si>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</si>
  <si>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</si>
  <si>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</si>
  <si>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</si>
  <si>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2196</t>
  </si>
  <si>
    <t>2197</t>
  </si>
  <si>
    <t>2198</t>
  </si>
  <si>
    <t>2199</t>
  </si>
  <si>
    <t>2200</t>
  </si>
  <si>
    <t>2201</t>
  </si>
  <si>
    <t>2202</t>
  </si>
  <si>
    <t>2203</t>
  </si>
  <si>
    <t>2205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</si>
  <si>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</si>
  <si>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</si>
  <si>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</si>
  <si>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</si>
  <si>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</si>
  <si>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</si>
  <si>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</si>
  <si>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</si>
  <si>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</si>
  <si>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</si>
  <si>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0</t>
  </si>
  <si>
    <t>null</t>
  </si>
  <si>
    <t>nom_pto_votacion</t>
  </si>
  <si>
    <t>direccion</t>
  </si>
  <si>
    <t>Total_Hombres</t>
  </si>
  <si>
    <t>Total_Mujeres</t>
  </si>
  <si>
    <t>Total_Potenciales</t>
  </si>
  <si>
    <t>tot_mesas</t>
  </si>
  <si>
    <t>PtoVot</t>
  </si>
  <si>
    <t>NroMs</t>
  </si>
  <si>
    <t>CASA DE GOBIERNO SANTA ELENA</t>
  </si>
  <si>
    <t>CASD JOSE MARIA ESPINOSA PRIETO</t>
  </si>
  <si>
    <t>CENTRO COMERCIAL SAN DIEGO</t>
  </si>
  <si>
    <t>CENTRO DE DESARROLLO SOCIAL (CDS)</t>
  </si>
  <si>
    <t>COL SAN IGNACIO SD MAYORES</t>
  </si>
  <si>
    <t>COLEGIO BETLEHEMITAS</t>
  </si>
  <si>
    <t>COLEGIO FERRINI</t>
  </si>
  <si>
    <t>COLEGIO PADRE MANYANET</t>
  </si>
  <si>
    <t>COLEGIO SALESIANO EL SUFRAGIO</t>
  </si>
  <si>
    <t>COLEGIO SAN JUAN BOSCO</t>
  </si>
  <si>
    <t>COLEGIO SAN LUCAS</t>
  </si>
  <si>
    <t>ESC GUILLERMO ECHAVARRIA MISAS</t>
  </si>
  <si>
    <t>ESC.SOFIA OSPINA DE NAVARRO</t>
  </si>
  <si>
    <t>ESCUELA NORMAL SUPERIOR ANT.</t>
  </si>
  <si>
    <t>ESTADIO ATANASIO GIRARDOT</t>
  </si>
  <si>
    <t>I. E. SAN ROBERTO BELARMINO</t>
  </si>
  <si>
    <t>I.E HORACIO MUÑOZ SUESCUN</t>
  </si>
  <si>
    <t>I.E. ALFONSO MORA NARANJO</t>
  </si>
  <si>
    <t>I.E. EL TRIUNFO SANTA TERESA</t>
  </si>
  <si>
    <t>I.E. GILBERTO ALZATE AVENDAÑO</t>
  </si>
  <si>
    <t>I.E. JULIO CESAR GARCIA</t>
  </si>
  <si>
    <t>I.E. LORETO GABRIELA GOMEZ CA</t>
  </si>
  <si>
    <t>I.E. MANUEL JOSE CAICEDO</t>
  </si>
  <si>
    <t>I.E. MARCO FIDEL SUAREZ</t>
  </si>
  <si>
    <t>I.E. PBRO. ANTONIO JOSE BERNAL</t>
  </si>
  <si>
    <t>I.E. TULIO OSPINA</t>
  </si>
  <si>
    <t>I.E. VILLA TURBAY</t>
  </si>
  <si>
    <t>I.E.  FEDERICO OZANAM</t>
  </si>
  <si>
    <t>I.E.FE Y ALEGRIA GRANIZAL</t>
  </si>
  <si>
    <t>I.E.JOSE CELESTINO MUTIS</t>
  </si>
  <si>
    <t>I.E.RAMON GIRALDO CEBALLOS</t>
  </si>
  <si>
    <t>IE ANTONIO DERKA</t>
  </si>
  <si>
    <t>IE ANTONIO RICAURTE</t>
  </si>
  <si>
    <t>IE BARRIO OLAYA HERRERA</t>
  </si>
  <si>
    <t>IE BELLO ORIENTE</t>
  </si>
  <si>
    <t>IE FE Y ALEGRIA EL LIMONAR</t>
  </si>
  <si>
    <t>IE FELIX DE BEDOUT MORENO</t>
  </si>
  <si>
    <t>IE FELIX HENAO BOTERO</t>
  </si>
  <si>
    <t>IE GABRIEL GARCIA MARQUEZ</t>
  </si>
  <si>
    <t>IE HECTOR ROGELIO MONTOYA</t>
  </si>
  <si>
    <t>IE JAVIER A LONDOÑO</t>
  </si>
  <si>
    <t>IE LORENZA VILLEGAS DE SANTOS</t>
  </si>
  <si>
    <t>IE LUIS CARLOS GALAN SARMIENTO PPAL</t>
  </si>
  <si>
    <t>IE MADRE LAURA</t>
  </si>
  <si>
    <t>IE MONSEÑOR VICTOR WIEDEMANN</t>
  </si>
  <si>
    <t>IE PEDRO OCTAVIO AMADO</t>
  </si>
  <si>
    <t>IE SANTA JUANA DE LESTONACC</t>
  </si>
  <si>
    <t>INSTITUTO JORGE ROBLEDO</t>
  </si>
  <si>
    <t>INSTITUTO PEDRO JUSTO BERRIO</t>
  </si>
  <si>
    <t>LICEO SALAZAR Y HERRERA</t>
  </si>
  <si>
    <t>LICEO SAN RAFAEL</t>
  </si>
  <si>
    <t>PARQUE BIBLIOTECA FERNANDO BOTERO</t>
  </si>
  <si>
    <t>PLAZA MAYOR CTRO EXPOS. CONVEN</t>
  </si>
  <si>
    <t>POLITECNICO JAIME ISAZA CADAVI</t>
  </si>
  <si>
    <t>SEC ESC CRISTO REY APOLO</t>
  </si>
  <si>
    <t>SEC ESC JULIO ARBOLEDA</t>
  </si>
  <si>
    <t>SEC ESC SUSANA DIAZ IE RODRIGO L BONILLA</t>
  </si>
  <si>
    <t>SEC. ESC. CARLOS OBANDO VELASCO</t>
  </si>
  <si>
    <t>SEC. ESC. CARPINELO AMAPOLITA</t>
  </si>
  <si>
    <t>SEC. ESC. DIVINA PROVIDENCIA</t>
  </si>
  <si>
    <t>SEC. ESC. MONSEÑOR PERDOMO</t>
  </si>
  <si>
    <t>SEC.ESC. SANTA MARGARITA</t>
  </si>
  <si>
    <t>SEC.ESC.AGRIPINA MONTES DEL VALLE</t>
  </si>
  <si>
    <t>SEC.ESC.AGUSTIN NIETO CABALLE</t>
  </si>
  <si>
    <t>SEC.ESC.SOR MARIA LUISA COURB</t>
  </si>
  <si>
    <t>SECCION ESC REPUBLICA DE COSTA RICA</t>
  </si>
  <si>
    <t>SENA SD BUENOS AIRES</t>
  </si>
  <si>
    <t>UNIVERSIDAD ADVENTISTA</t>
  </si>
  <si>
    <t>UNIVERSIDAD CLARETIANA</t>
  </si>
  <si>
    <t>UNIVERSIDAD EAFIT</t>
  </si>
  <si>
    <t>UNIVERSIDAD PONTIFICIA BOLIVARIANA</t>
  </si>
  <si>
    <t>ALCALDIA MUNICIPAL (SOTANO)</t>
  </si>
  <si>
    <t>COL AGUSTINIANO DE SAN NICOLAS</t>
  </si>
  <si>
    <t>COL MAYOR DE ANTIOQUIA</t>
  </si>
  <si>
    <t>COL.SAN IGNACIO (SEC.INFANTIL)</t>
  </si>
  <si>
    <t>I.E.  ASIA IGNACIANA</t>
  </si>
  <si>
    <t>I.E. BLANQUIZAL</t>
  </si>
  <si>
    <t>I.E. CAMPO VALDES</t>
  </si>
  <si>
    <t>I.E. CIUDADELA LAS AMERICAS</t>
  </si>
  <si>
    <t>I.E. CONCEJO DE MEDELLIN</t>
  </si>
  <si>
    <t>I.E. DINAMARCA</t>
  </si>
  <si>
    <t>I.E. DOCE DE OCTUBRE</t>
  </si>
  <si>
    <t>I.E. EL BOSQUE</t>
  </si>
  <si>
    <t>I.E. JOSE MARIA BRAVO MARQUEZ</t>
  </si>
  <si>
    <t>I.E. JUAN DE DIOS CARVAJAL</t>
  </si>
  <si>
    <t>I.E. JUAN DE LA CRUZ POSADA</t>
  </si>
  <si>
    <t>I.E. KENNEDY</t>
  </si>
  <si>
    <t>I.E. LA MILAGROSA</t>
  </si>
  <si>
    <t>I.E. LA PIEDAD</t>
  </si>
  <si>
    <t>I.E. LUCRECIO JARAMILLO VELEZ</t>
  </si>
  <si>
    <t>I.E. MANUELA BELTRAN</t>
  </si>
  <si>
    <t>I.E. MARIA MONTESSORI</t>
  </si>
  <si>
    <t>I.E. MERCEDITAS GOMEZ MARTINE</t>
  </si>
  <si>
    <t>I.E. RAFAEL URIBE URIBE</t>
  </si>
  <si>
    <t>I.E. REPUBLICA DE BARBADOS</t>
  </si>
  <si>
    <t>I.E. REPUBLICA DE HONDURAS</t>
  </si>
  <si>
    <t>I.E. REPUBLICA DE URUGUAY</t>
  </si>
  <si>
    <t>I.E. SAN VICENTE DE PAUL</t>
  </si>
  <si>
    <t>I.E.ALFREDO COCK ARANGO</t>
  </si>
  <si>
    <t>I.E.CAMILO MORA CARRASQUILLA</t>
  </si>
  <si>
    <t>I.E.LA ESPERANZA</t>
  </si>
  <si>
    <t>I.E.MAESTRO FERNANDO BOTERO</t>
  </si>
  <si>
    <t>I.E.MON. GERARDO VALENCIA CAN</t>
  </si>
  <si>
    <t>I.E.RAMON MUNERA LOPERA</t>
  </si>
  <si>
    <t>I.E.SAMUEL BARRIENTOS</t>
  </si>
  <si>
    <t>I.E.SAN JUAN BOSCO</t>
  </si>
  <si>
    <t>I.E.SOL DE ORIENTE</t>
  </si>
  <si>
    <t>IE AURES</t>
  </si>
  <si>
    <t>IE ESC NORMAL SUPERIOR DE MEDELLIN</t>
  </si>
  <si>
    <t>IE JOSE EUSEVIO CARO</t>
  </si>
  <si>
    <t>IE JOSE ROBERTO VASQUEZ</t>
  </si>
  <si>
    <t>IE LA AVANZADA</t>
  </si>
  <si>
    <t>IE SAN JUAN BAUTISTA DE LA SALLE</t>
  </si>
  <si>
    <t>INST FERRINI CALASANZ</t>
  </si>
  <si>
    <t>INST.EDUC. LA CANDELARIA</t>
  </si>
  <si>
    <t>INST.EDUC. MATER DEI</t>
  </si>
  <si>
    <t>SEC ESC TOSCANA</t>
  </si>
  <si>
    <t>SEC ESC TRICENTENARIO</t>
  </si>
  <si>
    <t>SEC. ESC. JUAN CANCIO RESTREPO</t>
  </si>
  <si>
    <t>SEC. ESC. LEON DE GREIFF</t>
  </si>
  <si>
    <t>SEC. ESC. PEDREGAL</t>
  </si>
  <si>
    <t>SEC. ESC. PEDRO DE CASTRO</t>
  </si>
  <si>
    <t>SEC.ESC. PABLO VI</t>
  </si>
  <si>
    <t>SEC.ESC.NIÑO JESUS DE PRAGA</t>
  </si>
  <si>
    <t>SEC.ESC.SAN MARTIN DE PORRES</t>
  </si>
  <si>
    <t>SEC.ESCUELA LAS ESTANCIAS</t>
  </si>
  <si>
    <t>I.E. BARRIO SANTA CRUZ</t>
  </si>
  <si>
    <t>I.E. FRANCISCO MIRANDA</t>
  </si>
  <si>
    <t>IE JESUS MARIA VALLE JARAMILLO</t>
  </si>
  <si>
    <t>SEC.ESC.  MANUEL URIBE ANGEL</t>
  </si>
  <si>
    <t>I.E. MONSEÑOR FCO. CRISTOBAL T</t>
  </si>
  <si>
    <t>I.E.MARISCAL ROBLEDO</t>
  </si>
  <si>
    <t>SEC. ESC. EDUARDO URIBE BOTERO</t>
  </si>
  <si>
    <t>COL LA INMACULADA</t>
  </si>
  <si>
    <t>COL.MARYMOUNT</t>
  </si>
  <si>
    <t>COL.SANTA MARIA DEL ROSARIO</t>
  </si>
  <si>
    <t>COLEGIO CALASANZ FEMENINO</t>
  </si>
  <si>
    <t>I.E. JORGE ROBLEDO</t>
  </si>
  <si>
    <t>I.E.CARLOS VIECO</t>
  </si>
  <si>
    <t>I.E.FEDERICO CARRASQUILLA</t>
  </si>
  <si>
    <t>I.E.MANUEL DE J.BETANCUR</t>
  </si>
  <si>
    <t>I.T.M. (PRADO CENTRO)</t>
  </si>
  <si>
    <t>IE ARZOBISPO TULIO BOTERO SALAZAR</t>
  </si>
  <si>
    <t>INST.METROPOLITANO (I.T.M)</t>
  </si>
  <si>
    <t>RECLU. DE MUJERES PEDREGAL ME</t>
  </si>
  <si>
    <t>SAN JOSE DE LAS VEGAS</t>
  </si>
  <si>
    <t>SEC. ESC. ARZOBISPO GARCIA</t>
  </si>
  <si>
    <t>SEC.ESC. AGRUPACION COLOMBIA</t>
  </si>
  <si>
    <t>SEC.ESC. EL DIAMANTE</t>
  </si>
  <si>
    <t>SEC.ESC. REPUB. DE NICARAGUA</t>
  </si>
  <si>
    <t>SEC.ESC.EL SOCORRO</t>
  </si>
  <si>
    <t>SEC.ESC.LA COLINA</t>
  </si>
  <si>
    <t>SEC.ESC.MIXTA BETANIA</t>
  </si>
  <si>
    <t>UNID.DEPORTIVA ANDRES ESCOBAR</t>
  </si>
  <si>
    <t>SEC.ESC.JACKELINE KENNEDY</t>
  </si>
  <si>
    <t>I.E. PROGRESAR</t>
  </si>
  <si>
    <t>I.E.GUADALUPE</t>
  </si>
  <si>
    <t>CENTRO CARLOS LLERAS RESTREPO</t>
  </si>
  <si>
    <t>ESTAB. CARCELARIO PEDREGAL ME</t>
  </si>
  <si>
    <t>I.E AMERICA</t>
  </si>
  <si>
    <t>I.E. CEFA</t>
  </si>
  <si>
    <t>I.E. DEBORA ARANGO PEREZ</t>
  </si>
  <si>
    <t>I.E. FATIMA NUTIBARA</t>
  </si>
  <si>
    <t>I.E. GUILLERMO VALENCIA</t>
  </si>
  <si>
    <t>I.E. HECTOR ABAD GOMEZ</t>
  </si>
  <si>
    <t>I.E. HERNAN TORO AGUDELO</t>
  </si>
  <si>
    <t>I.E. JOSE ANTONIO GALAN</t>
  </si>
  <si>
    <t>I.E. LA SALLE CAMPO AMOR</t>
  </si>
  <si>
    <t>I.E. PRESBITERO JUAN J. ESCOBAR</t>
  </si>
  <si>
    <t>I.E. SAN FRANCISCO DE ASIS</t>
  </si>
  <si>
    <t>I.E.ALCALDIA DE MEDELLIN</t>
  </si>
  <si>
    <t>I.E.BENJAMIN HERRERA</t>
  </si>
  <si>
    <t>I.E.CAMPILLAS DEL ROSARIO</t>
  </si>
  <si>
    <t>I.E.CRISTO REY</t>
  </si>
  <si>
    <t>I.E.EDUARDO SANTOS</t>
  </si>
  <si>
    <t>I.E.EL CORAZON</t>
  </si>
  <si>
    <t>I.E.FE Y ALEGRIA J.MARIA VELAZ</t>
  </si>
  <si>
    <t>I.E.FE Y ALEGRIA SAN JOSE</t>
  </si>
  <si>
    <t>I.E.FE Y ALEGRIA VILLA DE LA C</t>
  </si>
  <si>
    <t>I.E.FRANCISCO ANTONIO ZEA</t>
  </si>
  <si>
    <t>I.E.GUADALUPANO LA SALLE</t>
  </si>
  <si>
    <t>I.E.JORGE ELIECER GAITAN(PPAL)</t>
  </si>
  <si>
    <t>I.E.JOSE MARIA BERNAL</t>
  </si>
  <si>
    <t>I.E.JUAN MARIA CESPEDES</t>
  </si>
  <si>
    <t>I.E.LA INDEPENDENCIA</t>
  </si>
  <si>
    <t>I.E.REPUBLICA DE VENEZUELA</t>
  </si>
  <si>
    <t>I.E.SANTA ROSA DE LIMA</t>
  </si>
  <si>
    <t>I.E.SEBASTIAN DE BELALCAZAR</t>
  </si>
  <si>
    <t>I.E.STELLA VELEZ LONDOÑO</t>
  </si>
  <si>
    <t>IE JESUS REY</t>
  </si>
  <si>
    <t>IE LOLA GONZALEZ</t>
  </si>
  <si>
    <t>IE LOMA HERMOSA</t>
  </si>
  <si>
    <t>IE LUSITANIA</t>
  </si>
  <si>
    <t>IE SAN ANTONIO DE PRADO</t>
  </si>
  <si>
    <t>IE SAN CRISTOBAL</t>
  </si>
  <si>
    <t>IE.MARIA DE LOS ANGELES CANO MARQUEZ</t>
  </si>
  <si>
    <t>INEM JOSE FELIX DE RESTREP</t>
  </si>
  <si>
    <t>INST.SAN CARLOS DE LA SALLE</t>
  </si>
  <si>
    <t>Sección Escuela Juan De Dios Aranzazu</t>
  </si>
  <si>
    <t>SEC ESC JUAN DE DIOS ARANZAZU</t>
  </si>
  <si>
    <t>SEC ESC TOMAS CARRASQUILLA</t>
  </si>
  <si>
    <t>SEC. ESC. JOSE DE SAN MARTIN</t>
  </si>
  <si>
    <t>SEC. ESC. MEDELLIN</t>
  </si>
  <si>
    <t>SEC. ESC. REPUBLICA DE PANAMA</t>
  </si>
  <si>
    <t>SEC. ESC. SANTA LUCIA</t>
  </si>
  <si>
    <t>SEC.ESC.JULIA AGUDELO</t>
  </si>
  <si>
    <t>SEDE AMOR AL NIÑO</t>
  </si>
  <si>
    <t>SENA</t>
  </si>
  <si>
    <t>TECNOLOGICO DE ANTIOQUIA</t>
  </si>
  <si>
    <t>UNIVERSIDAD DE MEDELLIN</t>
  </si>
  <si>
    <t>COL DE LA CIA DE MARIA LA ENSE</t>
  </si>
  <si>
    <t>P BIBL JOSE HORACIO BETANCUR</t>
  </si>
  <si>
    <t>num_mesas</t>
  </si>
  <si>
    <t>nom_pto</t>
  </si>
  <si>
    <t>Comunidad</t>
  </si>
  <si>
    <t>partido</t>
  </si>
  <si>
    <t>total_votos</t>
  </si>
  <si>
    <t>tot_hombres</t>
  </si>
  <si>
    <t>Tot_mujeres</t>
  </si>
  <si>
    <t>tot_potenciales</t>
  </si>
  <si>
    <t>Direccion</t>
  </si>
  <si>
    <t>corporacion</t>
  </si>
  <si>
    <t>Etiquetas de fila</t>
  </si>
  <si>
    <t>Total general</t>
  </si>
  <si>
    <t>Cuenta de codcol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</si>
</sst>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9C57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9" fontId="15" fillId="0" borderId="0" applyFont="0" applyFill="0" applyBorder="0" applyAlignment="0" applyProtection="0"/>
  </cellStyleXfs>
  <cellXfs count="38">
    <xf numFmtId="0" fontId="0" fillId="0" borderId="0" xfId="0"/>
    <xf numFmtId="0" fontId="2" fillId="2" borderId="0" xfId="1"/>
    <xf numFmtId="0" fontId="0" fillId="3" borderId="1" xfId="0" applyFill="1" applyBorder="1"/>
    <xf numFmtId="49" fontId="2" fillId="2" borderId="0" xfId="1" applyNumberFormat="1"/>
    <xf numFmtId="49" fontId="0" fillId="0" borderId="0" xfId="0" applyNumberFormat="1"/>
    <xf numFmtId="1" fontId="0" fillId="0" borderId="0" xfId="0" applyNumberFormat="1"/>
    <xf numFmtId="49" fontId="7" fillId="2" borderId="0" xfId="1" applyNumberFormat="1" applyFont="1"/>
    <xf numFmtId="49" fontId="8" fillId="0" borderId="0" xfId="0" applyNumberFormat="1" applyFont="1"/>
    <xf numFmtId="0" fontId="8" fillId="0" borderId="0" xfId="0" applyFont="1"/>
    <xf numFmtId="0" fontId="7" fillId="2" borderId="0" xfId="1" applyFont="1"/>
    <xf numFmtId="0" fontId="3" fillId="0" borderId="0" xfId="0" applyFont="1"/>
    <xf numFmtId="0" fontId="9" fillId="0" borderId="0" xfId="0" applyFont="1"/>
    <xf numFmtId="0" fontId="10" fillId="2" borderId="0" xfId="1" applyFont="1"/>
    <xf numFmtId="0" fontId="11" fillId="0" borderId="0" xfId="0" applyFont="1"/>
    <xf numFmtId="49" fontId="5" fillId="2" borderId="0" xfId="1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0" xfId="0" applyNumberFormat="1" applyFont="1"/>
    <xf numFmtId="49" fontId="11" fillId="0" borderId="0" xfId="0" applyNumberFormat="1" applyFont="1"/>
    <xf numFmtId="0" fontId="12" fillId="0" borderId="0" xfId="0" applyFont="1"/>
    <xf numFmtId="49" fontId="13" fillId="0" borderId="0" xfId="0" applyNumberFormat="1" applyFont="1"/>
    <xf numFmtId="49" fontId="14" fillId="0" borderId="0" xfId="0" applyNumberFormat="1" applyFont="1"/>
    <xf numFmtId="0" fontId="14" fillId="0" borderId="0" xfId="0" applyFont="1"/>
    <xf numFmtId="49" fontId="1" fillId="0" borderId="0" xfId="0" applyNumberFormat="1" applyFont="1" applyAlignment="1">
      <alignment horizontal="center"/>
    </xf>
    <xf numFmtId="49" fontId="2" fillId="2" borderId="0" xfId="1" applyNumberFormat="1" applyAlignment="1">
      <alignment horizontal="center"/>
    </xf>
    <xf numFmtId="49" fontId="0" fillId="0" borderId="0" xfId="0" applyNumberFormat="1" applyAlignment="1">
      <alignment horizontal="center"/>
    </xf>
    <xf numFmtId="10" fontId="0" fillId="0" borderId="0" xfId="2" applyNumberFormat="1" applyFont="1"/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2" xfId="0" applyBorder="1"/>
    <xf numFmtId="0" fontId="0" fillId="6" borderId="2" xfId="0" applyFill="1" applyBorder="1"/>
    <xf numFmtId="0" fontId="0" fillId="7" borderId="2" xfId="0" applyFill="1" applyBorder="1" applyAlignment="1">
      <alignment horizontal="left"/>
    </xf>
    <xf numFmtId="0" fontId="0" fillId="7" borderId="2" xfId="0" applyFill="1" applyBorder="1" applyAlignment="1">
      <alignment horizontal="right"/>
    </xf>
    <xf numFmtId="0" fontId="0" fillId="7" borderId="2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Neutral" xfId="1" builtinId="2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80.395503472224" createdVersion="8" refreshedVersion="8" minRefreshableVersion="3" recordCount="6542" xr:uid="{EC11DD79-6093-DD40-9F6D-E8E7E9E6C9ED}">
  <cacheSource type="worksheet">
    <worksheetSource ref="A1:P1048576" sheet="historia"/>
  </cacheSource>
  <cacheFields count="16">
    <cacheField name="codcol" numFmtId="49">
      <sharedItems containsBlank="1" containsMixedTypes="1" containsNumber="1" containsInteger="1" minValue="88" maxValue="88" count="229">
        <s v="224"/>
        <s v="316"/>
        <s v="298"/>
        <s v="216"/>
        <s v="302"/>
        <s v="88"/>
        <s v="312"/>
        <s v="289"/>
        <s v="315"/>
        <s v="2206"/>
        <s v="126"/>
        <s v="121"/>
        <s v="309"/>
        <s v="2141"/>
        <s v="174"/>
        <s v="268"/>
        <s v="442"/>
        <s v="372"/>
        <s v="48"/>
        <s v="429"/>
        <s v="1946"/>
        <s v="449"/>
        <s v="412"/>
        <s v="459"/>
        <s v="22"/>
        <s v="484"/>
        <s v="278"/>
        <s v="408"/>
        <s v="411"/>
        <s v="450"/>
        <s v="393"/>
        <s v="2"/>
        <s v="255"/>
        <s v="29"/>
        <s v="553"/>
        <s v="477"/>
        <s v="543"/>
        <s v="176"/>
        <s v="501"/>
        <s v="466"/>
        <s v="595"/>
        <s v="562"/>
        <s v="465"/>
        <s v="72"/>
        <s v="345"/>
        <s v="2195"/>
        <s v="337"/>
        <s v="135"/>
        <s v="141"/>
        <s v="2218"/>
        <s v="1703"/>
        <s v="1752"/>
        <s v="1208"/>
        <s v="1252"/>
        <s v="1260"/>
        <s v="1222"/>
        <s v="1485"/>
        <s v="1376"/>
        <s v="1387"/>
        <s v="706"/>
        <s v="1740"/>
        <s v="1349"/>
        <s v="1844"/>
        <s v="1692"/>
        <s v="1991"/>
        <s v="1575"/>
        <s v="1634"/>
        <s v="2128"/>
        <s v="881"/>
        <s v="846"/>
        <s v="914"/>
        <s v="1014"/>
        <s v="1000"/>
        <s v="671"/>
        <s v="883"/>
        <s v="181"/>
        <s v="1098"/>
        <s v="1182"/>
        <s v="1082"/>
        <s v="1101"/>
        <s v="866"/>
        <s v="2035"/>
        <s v="2138"/>
        <s v="665"/>
        <s v="1579"/>
        <s v="1356"/>
        <s v="737"/>
        <s v="741"/>
        <s v="1652"/>
        <s v="662"/>
        <s v="574"/>
        <s v="573"/>
        <s v="581"/>
        <s v="615"/>
        <s v="604"/>
        <s v="575"/>
        <s v="516"/>
        <s v="2220"/>
        <s v="1644"/>
        <s v="1814"/>
        <s v="1570"/>
        <s v="1291"/>
        <s v="1289"/>
        <s v="1741"/>
        <s v="878"/>
        <s v="942"/>
        <s v="761"/>
        <s v="76"/>
        <s v="787"/>
        <s v="796"/>
        <s v="715"/>
        <s v="1197"/>
        <s v="1295"/>
        <s v="1294"/>
        <s v="2219"/>
        <s v="1404"/>
        <s v="1409"/>
        <s v="1403"/>
        <s v="1406"/>
        <s v="644"/>
        <s v="1674"/>
        <s v="778"/>
        <s v="249"/>
        <s v="781"/>
        <s v="193"/>
        <s v="625"/>
        <s v="632"/>
        <s v="1255"/>
        <s v="364"/>
        <s v="1804"/>
        <s v="2066"/>
        <s v="1690"/>
        <s v="1621"/>
        <s v="1474"/>
        <s v="0"/>
        <s v="139"/>
        <s v="1249"/>
        <s v="1218"/>
        <s v="1027"/>
        <s v="1382"/>
        <s v="1259"/>
        <s v="1035"/>
        <s v="1353"/>
        <s v="1610"/>
        <s v="1940"/>
        <s v="1483"/>
        <s v="1547"/>
        <s v="1155"/>
        <s v="1366"/>
        <s v="1414"/>
        <s v="1058"/>
        <s v="1017"/>
        <s v="905"/>
        <s v="1061"/>
        <s v="979"/>
        <s v="1172"/>
        <s v="1266"/>
        <s v="663"/>
        <s v="1118"/>
        <s v="1235"/>
        <s v="1457"/>
        <s v="1451"/>
        <s v="1041"/>
        <s v="1465"/>
        <s v="1174"/>
        <s v="707"/>
        <s v="1188"/>
        <s v="1490"/>
        <s v="992"/>
        <s v="1714"/>
        <s v="889"/>
        <s v="789"/>
        <s v="802"/>
        <s v="1161"/>
        <s v="1038"/>
        <s v="1127"/>
        <s v="924"/>
        <s v="1247"/>
        <s v="1424"/>
        <s v="2026"/>
        <s v="1671"/>
        <s v="728"/>
        <s v="753"/>
        <s v="339"/>
        <s v="169"/>
        <s v="929"/>
        <s v="1214"/>
        <s v="1193"/>
        <s v="1033"/>
        <s v="1725"/>
        <s v="1794"/>
        <s v="1489"/>
        <s v="971"/>
        <s v="1012"/>
        <s v="912"/>
        <s v="1171"/>
        <s v="1191"/>
        <s v="1238"/>
        <s v="1232"/>
        <s v="2204"/>
        <s v="2217"/>
        <s v="519"/>
        <s v="517"/>
        <s v="1551"/>
        <s v="262"/>
        <s v="817"/>
        <s v="863"/>
        <s v="1200"/>
        <s v="1373"/>
        <s v="1408"/>
        <s v="782"/>
        <s v="1857"/>
        <s v="824"/>
        <s v="688"/>
        <s v="1595"/>
        <s v="1045"/>
        <s v="1147"/>
        <s v="471"/>
        <s v="493"/>
        <s v="596"/>
        <s v="1695"/>
        <s v="678"/>
        <s v="273"/>
        <s v="664"/>
        <n v="88"/>
        <s v="1344"/>
        <s v="2178"/>
        <s v="2065"/>
        <m/>
      </sharedItems>
    </cacheField>
    <cacheField name="nom_pto" numFmtId="0">
      <sharedItems containsBlank="1"/>
    </cacheField>
    <cacheField name="lon" numFmtId="0">
      <sharedItems containsBlank="1" containsMixedTypes="1" containsNumber="1" minValue="-75.688289190000006" maxValue="-75.497598850000003"/>
    </cacheField>
    <cacheField name="lat" numFmtId="0">
      <sharedItems containsBlank="1" containsMixedTypes="1" containsNumber="1" minValue="6.1745114900000004" maxValue="6.3434470599999999"/>
    </cacheField>
    <cacheField name="Comunidad" numFmtId="0">
      <sharedItems containsBlank="1"/>
    </cacheField>
    <cacheField name="codcomu" numFmtId="49">
      <sharedItems containsBlank="1"/>
    </cacheField>
    <cacheField name="Direccion" numFmtId="0">
      <sharedItems containsBlank="1"/>
    </cacheField>
    <cacheField name="codcoporacion" numFmtId="0">
      <sharedItems containsString="0" containsBlank="1" containsNumber="1" containsInteger="1" minValue="1" maxValue="2"/>
    </cacheField>
    <cacheField name="corporacion" numFmtId="0">
      <sharedItems containsBlank="1"/>
    </cacheField>
    <cacheField name="Fecha" numFmtId="0">
      <sharedItems containsString="0" containsBlank="1" containsNumber="1" containsInteger="1" minValue="2011" maxValue="2022" count="5">
        <n v="2011"/>
        <n v="2015"/>
        <n v="2019"/>
        <n v="2022"/>
        <m/>
      </sharedItems>
    </cacheField>
    <cacheField name="Candidato" numFmtId="0">
      <sharedItems containsBlank="1"/>
    </cacheField>
    <cacheField name="partido" numFmtId="0">
      <sharedItems containsBlank="1"/>
    </cacheField>
    <cacheField name="total_votos" numFmtId="0">
      <sharedItems containsString="0" containsBlank="1" containsNumber="1" containsInteger="1" minValue="0" maxValue="12782"/>
    </cacheField>
    <cacheField name="tot_hombres" numFmtId="0">
      <sharedItems containsBlank="1" containsMixedTypes="1" containsNumber="1" containsInteger="1" minValue="6" maxValue="59122"/>
    </cacheField>
    <cacheField name="Tot_mujeres" numFmtId="0">
      <sharedItems containsBlank="1" containsMixedTypes="1" containsNumber="1" containsInteger="1" minValue="7" maxValue="58656"/>
    </cacheField>
    <cacheField name="tot_potenciales" numFmtId="0">
      <sharedItems containsBlank="1" containsMixedTypes="1" containsNumber="1" containsInteger="1" minValue="13" maxValue="591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42">
  <r>
    <x v="0"/>
    <s v="Sección Escuela La Esperanza No. 2"/>
    <n v="-75.541032220000005"/>
    <n v="6.2912552399999999"/>
    <s v="1 Popular"/>
    <s v="01"/>
    <s v="Carrera 29 # 102 - 20"/>
    <n v="1"/>
    <s v="Alcalde"/>
    <x v="0"/>
    <s v="Aníbal Gaviria Correa"/>
    <s v="Liberal"/>
    <n v="707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0"/>
    <s v="Aníbal Gaviria Correa"/>
    <s v="Liberal"/>
    <n v="1806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0"/>
    <s v="Aníbal Gaviria Correa"/>
    <s v="Liberal"/>
    <n v="833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0"/>
    <s v="Aníbal Gaviria Correa"/>
    <s v="Liberal"/>
    <n v="594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0"/>
    <s v="Aníbal Gaviria Correa"/>
    <s v="Liberal"/>
    <n v="1263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0"/>
    <s v="Aníbal Gaviria Correa"/>
    <s v="Liberal"/>
    <n v="612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0"/>
    <s v="Aníbal Gaviria Correa"/>
    <s v="Liberal"/>
    <n v="1228"/>
    <n v="19844"/>
    <n v="5817"/>
    <n v="25661"/>
  </r>
  <r>
    <x v="0"/>
    <s v="Sección Escuela La Esperanza No. 2"/>
    <n v="-75.541032220000005"/>
    <n v="6.2912552399999999"/>
    <s v="1 Popular"/>
    <s v="01"/>
    <s v="Carrera 29 # 102 - 20"/>
    <n v="1"/>
    <s v="Alcalde"/>
    <x v="0"/>
    <s v="Federico Andrés Gutiérrez Zuluaga"/>
    <s v="Partido de la U"/>
    <n v="322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0"/>
    <s v="Federico Andrés Gutiérrez Zuluaga"/>
    <s v="Partido de la U"/>
    <n v="865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0"/>
    <s v="Federico Andrés Gutiérrez Zuluaga"/>
    <s v="Partido de la U"/>
    <n v="477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0"/>
    <s v="Federico Andrés Gutiérrez Zuluaga"/>
    <s v="Partido de la U"/>
    <n v="382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0"/>
    <s v="Federico Andrés Gutiérrez Zuluaga"/>
    <s v="Partido de la U"/>
    <n v="643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0"/>
    <s v="Federico Andrés Gutiérrez Zuluaga"/>
    <s v="Partido de la U"/>
    <n v="303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0"/>
    <s v="Federico Andrés Gutiérrez Zuluaga"/>
    <s v="Partido de la U"/>
    <n v="572"/>
    <n v="19844"/>
    <n v="5817"/>
    <n v="25661"/>
  </r>
  <r>
    <x v="0"/>
    <s v="Sección Escuela La Esperanza No. 2"/>
    <n v="-75.541032220000005"/>
    <n v="6.2912552399999999"/>
    <s v="1 Popular"/>
    <s v="01"/>
    <s v="Carrera 29 # 102 - 20"/>
    <n v="1"/>
    <s v="Alcalde"/>
    <x v="0"/>
    <s v="Jacqueline Toloza Castaño"/>
    <s v="MIRA"/>
    <n v="58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0"/>
    <s v="Jacqueline Toloza Castaño"/>
    <s v="MIRA"/>
    <n v="121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0"/>
    <s v="Jacqueline Toloza Castaño"/>
    <s v="MIRA"/>
    <n v="65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0"/>
    <s v="Jacqueline Toloza Castaño"/>
    <s v="MIRA"/>
    <n v="34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0"/>
    <s v="Jacqueline Toloza Castaño"/>
    <s v="MIRA"/>
    <n v="102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0"/>
    <s v="Jacqueline Toloza Castaño"/>
    <s v="MIRA"/>
    <n v="42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0"/>
    <s v="Jacqueline Toloza Castaño"/>
    <s v="MIRA"/>
    <n v="42"/>
    <n v="19844"/>
    <n v="5817"/>
    <n v="25661"/>
  </r>
  <r>
    <x v="0"/>
    <s v="Sección Escuela La Esperanza No. 2"/>
    <n v="-75.541032220000005"/>
    <n v="6.2912552399999999"/>
    <s v="1 Popular"/>
    <s v="01"/>
    <s v="Carrera 29 # 102 - 20"/>
    <n v="1"/>
    <s v="Alcalde"/>
    <x v="0"/>
    <s v="Luis Fernando Muñoz Ramírez"/>
    <s v="Polo Democratico"/>
    <n v="39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0"/>
    <s v="Luis Fernando Muñoz Ramírez"/>
    <s v="Polo Democratico"/>
    <n v="79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0"/>
    <s v="Luis Fernando Muñoz Ramírez"/>
    <s v="Polo Democratico"/>
    <n v="36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0"/>
    <s v="Luis Fernando Muñoz Ramírez"/>
    <s v="Polo Democratico"/>
    <n v="31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0"/>
    <s v="Luis Fernando Muñoz Ramírez"/>
    <s v="Polo Democratico"/>
    <n v="72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0"/>
    <s v="Luis Fernando Muñoz Ramírez"/>
    <s v="Polo Democratico"/>
    <n v="40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0"/>
    <s v="Luis Fernando Muñoz Ramírez"/>
    <s v="Polo Democratico"/>
    <n v="70"/>
    <n v="19844"/>
    <n v="5817"/>
    <n v="25661"/>
  </r>
  <r>
    <x v="0"/>
    <s v="Sección Escuela La Esperanza No. 2"/>
    <n v="-75.541032220000005"/>
    <n v="6.2912552399999999"/>
    <s v="1 Popular"/>
    <s v="01"/>
    <s v="Carrera 29 # 102 - 20"/>
    <n v="1"/>
    <s v="Alcalde"/>
    <x v="0"/>
    <s v="Luis Pérez Gutiérrez"/>
    <s v="Firmes por el Rescate de Medellín"/>
    <n v="1409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0"/>
    <s v="Luis Pérez Gutiérrez"/>
    <s v="Firmes por el Rescate de Medellín"/>
    <n v="2413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0"/>
    <s v="Luis Pérez Gutiérrez"/>
    <s v="Firmes por el Rescate de Medellín"/>
    <n v="1626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0"/>
    <s v="Luis Pérez Gutiérrez"/>
    <s v="Firmes por el Rescate de Medellín"/>
    <n v="1146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0"/>
    <s v="Luis Pérez Gutiérrez"/>
    <s v="Firmes por el Rescate de Medellín"/>
    <n v="2414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0"/>
    <s v="Luis Pérez Gutiérrez"/>
    <s v="Firmes por el Rescate de Medellín"/>
    <n v="998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0"/>
    <s v="Luis Pérez Gutiérrez"/>
    <s v="Firmes por el Rescate de Medellín"/>
    <n v="2263"/>
    <n v="19844"/>
    <n v="5817"/>
    <n v="25661"/>
  </r>
  <r>
    <x v="0"/>
    <s v="Sección Escuela La Esperanza No. 2"/>
    <n v="-75.541032220000005"/>
    <n v="6.2912552399999999"/>
    <s v="1 Popular"/>
    <s v="01"/>
    <s v="Carrera 29 # 102 - 20"/>
    <n v="1"/>
    <s v="Alcalde"/>
    <x v="0"/>
    <s v="No Marcados"/>
    <s v="No Marcados"/>
    <n v="244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0"/>
    <s v="No Marcados"/>
    <s v="No Marcados"/>
    <n v="347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0"/>
    <s v="No Marcados"/>
    <s v="No Marcados"/>
    <n v="183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0"/>
    <s v="No Marcados"/>
    <s v="No Marcados"/>
    <n v="209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0"/>
    <s v="No Marcados"/>
    <s v="No Marcados"/>
    <n v="315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0"/>
    <s v="No Marcados"/>
    <s v="No Marcados"/>
    <n v="233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0"/>
    <s v="No Marcados"/>
    <s v="No Marcados"/>
    <n v="241"/>
    <n v="19844"/>
    <n v="5817"/>
    <n v="25661"/>
  </r>
  <r>
    <x v="0"/>
    <s v="Sección Escuela La Esperanza No. 2"/>
    <n v="-75.541032220000005"/>
    <n v="6.2912552399999999"/>
    <s v="1 Popular"/>
    <s v="01"/>
    <s v="Carrera 29 # 102 - 20"/>
    <n v="1"/>
    <s v="Alcalde"/>
    <x v="0"/>
    <s v="Voto en Blanco"/>
    <s v="Voto en Blanco"/>
    <n v="151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0"/>
    <s v="Voto en Blanco"/>
    <s v="Voto en Blanco"/>
    <n v="378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0"/>
    <s v="Voto en Blanco"/>
    <s v="Voto en Blanco"/>
    <n v="174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0"/>
    <s v="Voto en Blanco"/>
    <s v="Voto en Blanco"/>
    <n v="157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0"/>
    <s v="Voto en Blanco"/>
    <s v="Voto en Blanco"/>
    <n v="278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0"/>
    <s v="Voto en Blanco"/>
    <s v="Voto en Blanco"/>
    <n v="146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0"/>
    <s v="Voto en Blanco"/>
    <s v="Voto en Blanco"/>
    <n v="250"/>
    <n v="19844"/>
    <n v="5817"/>
    <n v="25661"/>
  </r>
  <r>
    <x v="0"/>
    <s v="Sección Escuela La Esperanza No. 2"/>
    <n v="-75.541032220000005"/>
    <n v="6.2912552399999999"/>
    <s v="1 Popular"/>
    <s v="01"/>
    <s v="Carrera 29 # 102 - 20"/>
    <n v="1"/>
    <s v="Alcalde"/>
    <x v="0"/>
    <s v="Votos Nulos"/>
    <s v="Votos Nulos"/>
    <n v="221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0"/>
    <s v="Votos Nulos"/>
    <s v="Votos Nulos"/>
    <n v="281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0"/>
    <s v="Votos Nulos"/>
    <s v="Votos Nulos"/>
    <n v="175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0"/>
    <s v="Votos Nulos"/>
    <s v="Votos Nulos"/>
    <n v="152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0"/>
    <s v="Votos Nulos"/>
    <s v="Votos Nulos"/>
    <n v="340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0"/>
    <s v="Votos Nulos"/>
    <s v="Votos Nulos"/>
    <n v="152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0"/>
    <s v="Votos Nulos"/>
    <s v="Votos Nulos"/>
    <n v="233"/>
    <n v="19844"/>
    <n v="5817"/>
    <n v="25661"/>
  </r>
  <r>
    <x v="0"/>
    <s v="Sección Escuela La Esperanza No. 2"/>
    <n v="-75.541032220000005"/>
    <n v="6.2912552399999999"/>
    <s v="1 Popular"/>
    <s v="01"/>
    <s v="Carrera 29 # 102 - 20"/>
    <n v="1"/>
    <s v="Alcalde"/>
    <x v="1"/>
    <s v="Fabio Alonso Salazar Jaramillo"/>
    <s v="Alianza Verde y ASI"/>
    <n v="193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1"/>
    <s v="Fabio Alonso Salazar Jaramillo"/>
    <s v="Alianza Verde y ASI"/>
    <n v="365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1"/>
    <s v="Fabio Alonso Salazar Jaramillo"/>
    <s v="Alianza Verde y ASI"/>
    <n v="177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1"/>
    <s v="Fabio Alonso Salazar Jaramillo"/>
    <s v="Alianza Verde y ASI"/>
    <n v="206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1"/>
    <s v="Fabio Alonso Salazar Jaramillo"/>
    <s v="Alianza Verde y ASI"/>
    <n v="331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1"/>
    <s v="Fabio Alonso Salazar Jaramillo"/>
    <s v="Alianza Verde y ASI"/>
    <n v="174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1"/>
    <s v="Fabio Alonso Salazar Jaramillo"/>
    <s v="Alianza Verde y ASI"/>
    <n v="314"/>
    <n v="19844"/>
    <n v="5817"/>
    <n v="25661"/>
  </r>
  <r>
    <x v="7"/>
    <s v="Institución Educativa Fe Y Alegría Granizal"/>
    <n v="-75.54782256"/>
    <n v="6.2927845700000002"/>
    <s v="1 Popular"/>
    <s v="01"/>
    <s v="Cra 39A N° 104-23"/>
    <n v="1"/>
    <s v="Alcalde"/>
    <x v="1"/>
    <s v="Fabio Alonso Salazar Jaramillo"/>
    <s v="Alianza Verde y ASI"/>
    <n v="8"/>
    <n v="986"/>
    <n v="1174"/>
    <n v="2160"/>
  </r>
  <r>
    <x v="8"/>
    <s v="Institución Educativa Guadalupe"/>
    <n v="-75.550107199999999"/>
    <n v="6.28686992"/>
    <s v="1 Popular"/>
    <s v="01"/>
    <s v="Cra 42B 95A -23"/>
    <n v="1"/>
    <s v="Alcalde"/>
    <x v="1"/>
    <s v="Fabio Alonso Salazar Jaramillo"/>
    <s v="Alianza Verde y ASI"/>
    <n v="14"/>
    <n v="1946"/>
    <n v="6662"/>
    <n v="8608"/>
  </r>
  <r>
    <x v="9"/>
    <s v="Institución Educativa Federico Carrasquilla"/>
    <n v="-75.549313490000003"/>
    <n v="6.2986164899999997"/>
    <s v="1 Popular"/>
    <s v="01"/>
    <s v="Cra 45 N° 108-110"/>
    <n v="1"/>
    <s v="Alcalde"/>
    <x v="1"/>
    <s v="Fabio Alonso Salazar Jaramillo"/>
    <s v="Alianza Verde y ASI"/>
    <n v="13"/>
    <n v="959"/>
    <n v="1215"/>
    <n v="2174"/>
  </r>
  <r>
    <x v="0"/>
    <s v="Sección Escuela La Esperanza No. 2"/>
    <n v="-75.541032220000005"/>
    <n v="6.2912552399999999"/>
    <s v="1 Popular"/>
    <s v="01"/>
    <s v="Carrera 29 # 102 - 20"/>
    <n v="1"/>
    <s v="Alcalde"/>
    <x v="1"/>
    <s v="Federico Andrés Gutiérrez Zuluaga"/>
    <s v="Creemos"/>
    <n v="582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1"/>
    <s v="Federico Andrés Gutiérrez Zuluaga"/>
    <s v="Creemos"/>
    <n v="1537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1"/>
    <s v="Federico Andrés Gutiérrez Zuluaga"/>
    <s v="Creemos"/>
    <n v="779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1"/>
    <s v="Federico Andrés Gutiérrez Zuluaga"/>
    <s v="Creemos"/>
    <n v="630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1"/>
    <s v="Federico Andrés Gutiérrez Zuluaga"/>
    <s v="Creemos"/>
    <n v="1156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1"/>
    <s v="Federico Andrés Gutiérrez Zuluaga"/>
    <s v="Creemos"/>
    <n v="709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1"/>
    <s v="Federico Andrés Gutiérrez Zuluaga"/>
    <s v="Creemos"/>
    <n v="1313"/>
    <n v="19844"/>
    <n v="5817"/>
    <n v="25661"/>
  </r>
  <r>
    <x v="7"/>
    <s v="Institución Educativa Fe Y Alegría Granizal"/>
    <n v="-75.54782256"/>
    <n v="6.2927845700000002"/>
    <s v="1 Popular"/>
    <s v="01"/>
    <s v="Cra 39A N° 104-23"/>
    <n v="1"/>
    <s v="Alcalde"/>
    <x v="1"/>
    <s v="Federico Andrés Gutiérrez Zuluaga"/>
    <s v="Creemos"/>
    <n v="21"/>
    <n v="986"/>
    <n v="1174"/>
    <n v="2160"/>
  </r>
  <r>
    <x v="8"/>
    <s v="Institución Educativa Guadalupe"/>
    <n v="-75.550107199999999"/>
    <n v="6.28686992"/>
    <s v="1 Popular"/>
    <s v="01"/>
    <s v="Cra 42B 95A -23"/>
    <n v="1"/>
    <s v="Alcalde"/>
    <x v="1"/>
    <s v="Federico Andrés Gutiérrez Zuluaga"/>
    <s v="Creemos"/>
    <n v="70"/>
    <n v="1946"/>
    <n v="6662"/>
    <n v="8608"/>
  </r>
  <r>
    <x v="9"/>
    <s v="Institución Educativa Federico Carrasquilla"/>
    <n v="-75.549313490000003"/>
    <n v="6.2986164899999997"/>
    <s v="1 Popular"/>
    <s v="01"/>
    <s v="Cra 45 N° 108-110"/>
    <n v="1"/>
    <s v="Alcalde"/>
    <x v="1"/>
    <s v="Federico Andrés Gutiérrez Zuluaga"/>
    <s v="Creemos"/>
    <n v="40"/>
    <n v="959"/>
    <n v="1215"/>
    <n v="2174"/>
  </r>
  <r>
    <x v="0"/>
    <s v="Sección Escuela La Esperanza No. 2"/>
    <n v="-75.541032220000005"/>
    <n v="6.2912552399999999"/>
    <s v="1 Popular"/>
    <s v="01"/>
    <s v="Carrera 29 # 102 - 20"/>
    <n v="1"/>
    <s v="Alcalde"/>
    <x v="1"/>
    <s v="Gabriel Jaime Rico Betancur"/>
    <s v="Gran Alianza Por Medellín"/>
    <n v="637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1"/>
    <s v="Gabriel Jaime Rico Betancur"/>
    <s v="Gran Alianza Por Medellín"/>
    <n v="1589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1"/>
    <s v="Gabriel Jaime Rico Betancur"/>
    <s v="Gran Alianza Por Medellín"/>
    <n v="1024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1"/>
    <s v="Gabriel Jaime Rico Betancur"/>
    <s v="Gran Alianza Por Medellín"/>
    <n v="607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1"/>
    <s v="Gabriel Jaime Rico Betancur"/>
    <s v="Gran Alianza Por Medellín"/>
    <n v="1335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1"/>
    <s v="Gabriel Jaime Rico Betancur"/>
    <s v="Gran Alianza Por Medellín"/>
    <n v="539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1"/>
    <s v="Gabriel Jaime Rico Betancur"/>
    <s v="Gran Alianza Por Medellín"/>
    <n v="1380"/>
    <n v="19844"/>
    <n v="5817"/>
    <n v="25661"/>
  </r>
  <r>
    <x v="7"/>
    <s v="Institución Educativa Fe Y Alegría Granizal"/>
    <n v="-75.54782256"/>
    <n v="6.2927845700000002"/>
    <s v="1 Popular"/>
    <s v="01"/>
    <s v="Cra 39A N° 104-23"/>
    <n v="1"/>
    <s v="Alcalde"/>
    <x v="1"/>
    <s v="Gabriel Jaime Rico Betancur"/>
    <s v="Gran Alianza Por Medellín"/>
    <n v="9"/>
    <n v="986"/>
    <n v="1174"/>
    <n v="2160"/>
  </r>
  <r>
    <x v="8"/>
    <s v="Institución Educativa Guadalupe"/>
    <n v="-75.550107199999999"/>
    <n v="6.28686992"/>
    <s v="1 Popular"/>
    <s v="01"/>
    <s v="Cra 42B 95A -23"/>
    <n v="1"/>
    <s v="Alcalde"/>
    <x v="1"/>
    <s v="Gabriel Jaime Rico Betancur"/>
    <s v="Gran Alianza Por Medellín"/>
    <n v="161"/>
    <n v="1946"/>
    <n v="6662"/>
    <n v="8608"/>
  </r>
  <r>
    <x v="9"/>
    <s v="Institución Educativa Federico Carrasquilla"/>
    <n v="-75.549313490000003"/>
    <n v="6.2986164899999997"/>
    <s v="1 Popular"/>
    <s v="01"/>
    <s v="Cra 45 N° 108-110"/>
    <n v="1"/>
    <s v="Alcalde"/>
    <x v="1"/>
    <s v="Gabriel Jaime Rico Betancur"/>
    <s v="Gran Alianza Por Medellín"/>
    <n v="19"/>
    <n v="959"/>
    <n v="1215"/>
    <n v="2174"/>
  </r>
  <r>
    <x v="0"/>
    <s v="Sección Escuela La Esperanza No. 2"/>
    <n v="-75.541032220000005"/>
    <n v="6.2912552399999999"/>
    <s v="1 Popular"/>
    <s v="01"/>
    <s v="Carrera 29 # 102 - 20"/>
    <n v="1"/>
    <s v="Alcalde"/>
    <x v="1"/>
    <s v="Héctor Manuel Hoyos Meneses"/>
    <s v="Polo Democrático"/>
    <n v="34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1"/>
    <s v="Héctor Manuel Hoyos Meneses"/>
    <s v="Polo Democrático"/>
    <n v="89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1"/>
    <s v="Héctor Manuel Hoyos Meneses"/>
    <s v="Polo Democrático"/>
    <n v="50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1"/>
    <s v="Héctor Manuel Hoyos Meneses"/>
    <s v="Polo Democrático"/>
    <n v="25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1"/>
    <s v="Héctor Manuel Hoyos Meneses"/>
    <s v="Polo Democrático"/>
    <n v="54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1"/>
    <s v="Héctor Manuel Hoyos Meneses"/>
    <s v="Polo Democrático"/>
    <n v="65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1"/>
    <s v="Héctor Manuel Hoyos Meneses"/>
    <s v="Polo Democrático"/>
    <n v="55"/>
    <n v="19844"/>
    <n v="5817"/>
    <n v="25661"/>
  </r>
  <r>
    <x v="7"/>
    <s v="Institución Educativa Fe Y Alegría Granizal"/>
    <n v="-75.54782256"/>
    <n v="6.2927845700000002"/>
    <s v="1 Popular"/>
    <s v="01"/>
    <s v="Cra 39A N° 104-23"/>
    <n v="1"/>
    <s v="Alcalde"/>
    <x v="1"/>
    <s v="Héctor Manuel Hoyos Meneses"/>
    <s v="Polo Democrático"/>
    <n v="1"/>
    <n v="986"/>
    <n v="1174"/>
    <n v="2160"/>
  </r>
  <r>
    <x v="8"/>
    <s v="Institución Educativa Guadalupe"/>
    <n v="-75.550107199999999"/>
    <n v="6.28686992"/>
    <s v="1 Popular"/>
    <s v="01"/>
    <s v="Cra 42B 95A -23"/>
    <n v="1"/>
    <s v="Alcalde"/>
    <x v="1"/>
    <s v="Héctor Manuel Hoyos Meneses"/>
    <s v="Polo Democrático"/>
    <n v="4"/>
    <n v="1946"/>
    <n v="6662"/>
    <n v="8608"/>
  </r>
  <r>
    <x v="9"/>
    <s v="Institución Educativa Federico Carrasquilla"/>
    <n v="-75.549313490000003"/>
    <n v="6.2986164899999997"/>
    <s v="1 Popular"/>
    <s v="01"/>
    <s v="Cra 45 N° 108-110"/>
    <n v="1"/>
    <s v="Alcalde"/>
    <x v="1"/>
    <s v="Héctor Manuel Hoyos Meneses"/>
    <s v="Polo Democrático"/>
    <n v="1"/>
    <n v="959"/>
    <n v="1215"/>
    <n v="2174"/>
  </r>
  <r>
    <x v="0"/>
    <s v="Sección Escuela La Esperanza No. 2"/>
    <n v="-75.541032220000005"/>
    <n v="6.2912552399999999"/>
    <s v="1 Popular"/>
    <s v="01"/>
    <s v="Carrera 29 # 102 - 20"/>
    <n v="1"/>
    <s v="Alcalde"/>
    <x v="1"/>
    <s v="Juan Carlos Roberto Vélez Uribe"/>
    <s v="Centro Democrático"/>
    <n v="832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1"/>
    <s v="Juan Carlos Roberto Vélez Uribe"/>
    <s v="Centro Democrático"/>
    <n v="1350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1"/>
    <s v="Juan Carlos Roberto Vélez Uribe"/>
    <s v="Centro Democrático"/>
    <n v="985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1"/>
    <s v="Juan Carlos Roberto Vélez Uribe"/>
    <s v="Centro Democrático"/>
    <n v="590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1"/>
    <s v="Juan Carlos Roberto Vélez Uribe"/>
    <s v="Centro Democrático"/>
    <n v="1381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1"/>
    <s v="Juan Carlos Roberto Vélez Uribe"/>
    <s v="Centro Democrático"/>
    <n v="657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1"/>
    <s v="Juan Carlos Roberto Vélez Uribe"/>
    <s v="Centro Democrático"/>
    <n v="1153"/>
    <n v="19844"/>
    <n v="5817"/>
    <n v="25661"/>
  </r>
  <r>
    <x v="7"/>
    <s v="Institución Educativa Fe Y Alegría Granizal"/>
    <n v="-75.54782256"/>
    <n v="6.2927845700000002"/>
    <s v="1 Popular"/>
    <s v="01"/>
    <s v="Cra 39A N° 104-23"/>
    <n v="1"/>
    <s v="Alcalde"/>
    <x v="1"/>
    <s v="Juan Carlos Roberto Vélez Uribe"/>
    <s v="Centro Democrático"/>
    <n v="14"/>
    <n v="986"/>
    <n v="1174"/>
    <n v="2160"/>
  </r>
  <r>
    <x v="8"/>
    <s v="Institución Educativa Guadalupe"/>
    <n v="-75.550107199999999"/>
    <n v="6.28686992"/>
    <s v="1 Popular"/>
    <s v="01"/>
    <s v="Cra 42B 95A -23"/>
    <n v="1"/>
    <s v="Alcalde"/>
    <x v="1"/>
    <s v="Juan Carlos Roberto Vélez Uribe"/>
    <s v="Centro Democrático"/>
    <n v="66"/>
    <n v="1946"/>
    <n v="6662"/>
    <n v="8608"/>
  </r>
  <r>
    <x v="9"/>
    <s v="Institución Educativa Federico Carrasquilla"/>
    <n v="-75.549313490000003"/>
    <n v="6.2986164899999997"/>
    <s v="1 Popular"/>
    <s v="01"/>
    <s v="Cra 45 N° 108-110"/>
    <n v="1"/>
    <s v="Alcalde"/>
    <x v="1"/>
    <s v="Juan Carlos Roberto Vélez Uribe"/>
    <s v="Centro Democrático"/>
    <n v="32"/>
    <n v="959"/>
    <n v="1215"/>
    <n v="2174"/>
  </r>
  <r>
    <x v="0"/>
    <s v="Sección Escuela La Esperanza No. 2"/>
    <n v="-75.541032220000005"/>
    <n v="6.2912552399999999"/>
    <s v="1 Popular"/>
    <s v="01"/>
    <s v="Carrera 29 # 102 - 20"/>
    <n v="1"/>
    <s v="Alcalde"/>
    <x v="1"/>
    <s v="No Marcados"/>
    <s v="No Marcados"/>
    <n v="387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1"/>
    <s v="No Marcados"/>
    <s v="No Marcados"/>
    <n v="415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1"/>
    <s v="No Marcados"/>
    <s v="No Marcados"/>
    <n v="324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1"/>
    <s v="No Marcados"/>
    <s v="No Marcados"/>
    <n v="253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1"/>
    <s v="No Marcados"/>
    <s v="No Marcados"/>
    <n v="465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1"/>
    <s v="No Marcados"/>
    <s v="No Marcados"/>
    <n v="235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1"/>
    <s v="No Marcados"/>
    <s v="No Marcados"/>
    <n v="357"/>
    <n v="19844"/>
    <n v="5817"/>
    <n v="25661"/>
  </r>
  <r>
    <x v="7"/>
    <s v="Institución Educativa Fe Y Alegría Granizal"/>
    <n v="-75.54782256"/>
    <n v="6.2927845700000002"/>
    <s v="1 Popular"/>
    <s v="01"/>
    <s v="Cra 39A N° 104-23"/>
    <n v="1"/>
    <s v="Alcalde"/>
    <x v="1"/>
    <s v="No Marcados"/>
    <s v="No Marcados"/>
    <n v="8"/>
    <n v="986"/>
    <n v="1174"/>
    <n v="2160"/>
  </r>
  <r>
    <x v="8"/>
    <s v="Institución Educativa Guadalupe"/>
    <n v="-75.550107199999999"/>
    <n v="6.28686992"/>
    <s v="1 Popular"/>
    <s v="01"/>
    <s v="Cra 42B 95A -23"/>
    <n v="1"/>
    <s v="Alcalde"/>
    <x v="1"/>
    <s v="No Marcados"/>
    <s v="No Marcados"/>
    <n v="29"/>
    <n v="1946"/>
    <n v="6662"/>
    <n v="8608"/>
  </r>
  <r>
    <x v="9"/>
    <s v="Institución Educativa Federico Carrasquilla"/>
    <n v="-75.549313490000003"/>
    <n v="6.2986164899999997"/>
    <s v="1 Popular"/>
    <s v="01"/>
    <s v="Cra 45 N° 108-110"/>
    <n v="1"/>
    <s v="Alcalde"/>
    <x v="1"/>
    <s v="No Marcados"/>
    <s v="No Marcados"/>
    <n v="10"/>
    <n v="959"/>
    <n v="1215"/>
    <n v="2174"/>
  </r>
  <r>
    <x v="0"/>
    <s v="Sección Escuela La Esperanza No. 2"/>
    <n v="-75.541032220000005"/>
    <n v="6.2912552399999999"/>
    <s v="1 Popular"/>
    <s v="01"/>
    <s v="Carrera 29 # 102 - 20"/>
    <n v="1"/>
    <s v="Alcalde"/>
    <x v="1"/>
    <s v="Retirado (A)"/>
    <s v="Liberal"/>
    <n v="17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1"/>
    <s v="Retirado (A)"/>
    <s v="Liberal"/>
    <n v="23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1"/>
    <s v="Retirado (A)"/>
    <s v="Liberal"/>
    <n v="14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1"/>
    <s v="Retirado (A)"/>
    <s v="Liberal"/>
    <n v="21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1"/>
    <s v="Retirado (A)"/>
    <s v="Liberal"/>
    <n v="32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1"/>
    <s v="Retirado (A)"/>
    <s v="Liberal"/>
    <n v="13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1"/>
    <s v="Retirado (A)"/>
    <s v="Liberal"/>
    <n v="25"/>
    <n v="19844"/>
    <n v="5817"/>
    <n v="25661"/>
  </r>
  <r>
    <x v="8"/>
    <s v="Institución Educativa Guadalupe"/>
    <n v="-75.550107199999999"/>
    <n v="6.28686992"/>
    <s v="1 Popular"/>
    <s v="01"/>
    <s v="Cra 42B 95A -23"/>
    <n v="1"/>
    <s v="Alcalde"/>
    <x v="1"/>
    <s v="Retirado (A)"/>
    <s v="Liberal"/>
    <n v="3"/>
    <n v="1946"/>
    <n v="6662"/>
    <n v="8608"/>
  </r>
  <r>
    <x v="0"/>
    <s v="Sección Escuela La Esperanza No. 2"/>
    <n v="-75.541032220000005"/>
    <n v="6.2912552399999999"/>
    <s v="1 Popular"/>
    <s v="01"/>
    <s v="Carrera 29 # 102 - 20"/>
    <n v="1"/>
    <s v="Alcalde"/>
    <x v="1"/>
    <s v="Voto en Blanco"/>
    <s v="Voto en Blanco"/>
    <n v="252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1"/>
    <s v="Voto en Blanco"/>
    <s v="Voto en Blanco"/>
    <n v="520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1"/>
    <s v="Voto en Blanco"/>
    <s v="Voto en Blanco"/>
    <n v="320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1"/>
    <s v="Voto en Blanco"/>
    <s v="Voto en Blanco"/>
    <n v="224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1"/>
    <s v="Voto en Blanco"/>
    <s v="Voto en Blanco"/>
    <n v="525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1"/>
    <s v="Voto en Blanco"/>
    <s v="Voto en Blanco"/>
    <n v="273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1"/>
    <s v="Voto en Blanco"/>
    <s v="Voto en Blanco"/>
    <n v="501"/>
    <n v="19844"/>
    <n v="5817"/>
    <n v="25661"/>
  </r>
  <r>
    <x v="7"/>
    <s v="Institución Educativa Fe Y Alegría Granizal"/>
    <n v="-75.54782256"/>
    <n v="6.2927845700000002"/>
    <s v="1 Popular"/>
    <s v="01"/>
    <s v="Cra 39A N° 104-23"/>
    <n v="1"/>
    <s v="Alcalde"/>
    <x v="1"/>
    <s v="Voto en Blanco"/>
    <s v="Voto en Blanco"/>
    <n v="6"/>
    <n v="986"/>
    <n v="1174"/>
    <n v="2160"/>
  </r>
  <r>
    <x v="8"/>
    <s v="Institución Educativa Guadalupe"/>
    <n v="-75.550107199999999"/>
    <n v="6.28686992"/>
    <s v="1 Popular"/>
    <s v="01"/>
    <s v="Cra 42B 95A -23"/>
    <n v="1"/>
    <s v="Alcalde"/>
    <x v="1"/>
    <s v="Voto en Blanco"/>
    <s v="Voto en Blanco"/>
    <n v="33"/>
    <n v="1946"/>
    <n v="6662"/>
    <n v="8608"/>
  </r>
  <r>
    <x v="9"/>
    <s v="Institución Educativa Federico Carrasquilla"/>
    <n v="-75.549313490000003"/>
    <n v="6.2986164899999997"/>
    <s v="1 Popular"/>
    <s v="01"/>
    <s v="Cra 45 N° 108-110"/>
    <n v="1"/>
    <s v="Alcalde"/>
    <x v="1"/>
    <s v="Voto en Blanco"/>
    <s v="Voto en Blanco"/>
    <n v="18"/>
    <n v="959"/>
    <n v="1215"/>
    <n v="2174"/>
  </r>
  <r>
    <x v="0"/>
    <s v="Sección Escuela La Esperanza No. 2"/>
    <n v="-75.541032220000005"/>
    <n v="6.2912552399999999"/>
    <s v="1 Popular"/>
    <s v="01"/>
    <s v="Carrera 29 # 102 - 20"/>
    <n v="1"/>
    <s v="Alcalde"/>
    <x v="1"/>
    <s v="Votos Nulos"/>
    <s v="Votos Nulos"/>
    <n v="177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1"/>
    <s v="Votos Nulos"/>
    <s v="Votos Nulos"/>
    <n v="321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1"/>
    <s v="Votos Nulos"/>
    <s v="Votos Nulos"/>
    <n v="202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1"/>
    <s v="Votos Nulos"/>
    <s v="Votos Nulos"/>
    <n v="166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1"/>
    <s v="Votos Nulos"/>
    <s v="Votos Nulos"/>
    <n v="298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1"/>
    <s v="Votos Nulos"/>
    <s v="Votos Nulos"/>
    <n v="117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1"/>
    <s v="Votos Nulos"/>
    <s v="Votos Nulos"/>
    <n v="228"/>
    <n v="19844"/>
    <n v="5817"/>
    <n v="25661"/>
  </r>
  <r>
    <x v="7"/>
    <s v="Institución Educativa Fe Y Alegría Granizal"/>
    <n v="-75.54782256"/>
    <n v="6.2927845700000002"/>
    <s v="1 Popular"/>
    <s v="01"/>
    <s v="Cra 39A N° 104-23"/>
    <n v="1"/>
    <s v="Alcalde"/>
    <x v="1"/>
    <s v="Votos Nulos"/>
    <s v="Votos Nulos"/>
    <n v="6"/>
    <n v="986"/>
    <n v="1174"/>
    <n v="2160"/>
  </r>
  <r>
    <x v="8"/>
    <s v="Institución Educativa Guadalupe"/>
    <n v="-75.550107199999999"/>
    <n v="6.28686992"/>
    <s v="1 Popular"/>
    <s v="01"/>
    <s v="Cra 42B 95A -23"/>
    <n v="1"/>
    <s v="Alcalde"/>
    <x v="1"/>
    <s v="Votos Nulos"/>
    <s v="Votos Nulos"/>
    <n v="13"/>
    <n v="1946"/>
    <n v="6662"/>
    <n v="8608"/>
  </r>
  <r>
    <x v="9"/>
    <s v="Institución Educativa Federico Carrasquilla"/>
    <n v="-75.549313490000003"/>
    <n v="6.2986164899999997"/>
    <s v="1 Popular"/>
    <s v="01"/>
    <s v="Cra 45 N° 108-110"/>
    <n v="1"/>
    <s v="Alcalde"/>
    <x v="1"/>
    <s v="Votos Nulos"/>
    <s v="Votos Nulos"/>
    <n v="5"/>
    <n v="959"/>
    <n v="1215"/>
    <n v="2174"/>
  </r>
  <r>
    <x v="10"/>
    <s v="Sección Escuela Carpinelo Amapolita"/>
    <n v="-75.538309609999999"/>
    <n v="6.2869460899999998"/>
    <s v="1 Popular"/>
    <s v="01"/>
    <s v="Calle 97 No 23-2"/>
    <n v="1"/>
    <s v="Alcalde"/>
    <x v="2"/>
    <s v="Alfredo Ramos"/>
    <s v="Centro Democrático"/>
    <n v="51"/>
    <n v="228"/>
    <n v="303"/>
    <n v="531"/>
  </r>
  <r>
    <x v="11"/>
    <s v="Institución Educativa La Avanzada"/>
    <n v="-75.539208200000004"/>
    <n v="6.2944271900000004"/>
    <s v="1 Popular"/>
    <s v="01"/>
    <s v="Carrera 27 No 106BB-65"/>
    <n v="1"/>
    <s v="Alcalde"/>
    <x v="2"/>
    <s v="Alfredo Ramos"/>
    <s v="Centro Democrático"/>
    <n v="125"/>
    <n v="316"/>
    <n v="486"/>
    <n v="802"/>
  </r>
  <r>
    <x v="12"/>
    <s v="Institución Educativa Antonio Derka"/>
    <n v="-75.538500150000004"/>
    <n v="6.2980529299999999"/>
    <s v="1 Popular"/>
    <s v="01"/>
    <s v="Carrera 28 No 107-425"/>
    <n v="1"/>
    <s v="Alcalde"/>
    <x v="2"/>
    <s v="Alfredo Ramos"/>
    <s v="Centro Democrático"/>
    <n v="168"/>
    <n v="1119"/>
    <n v="1271"/>
    <n v="2390"/>
  </r>
  <r>
    <x v="0"/>
    <s v="Sección Escuela La Esperanza No. 2"/>
    <n v="-75.541032220000005"/>
    <n v="6.2912552399999999"/>
    <s v="1 Popular"/>
    <s v="01"/>
    <s v="Carrera 29 # 102 - 20"/>
    <n v="1"/>
    <s v="Alcalde"/>
    <x v="2"/>
    <s v="Alfredo Ramos"/>
    <s v="Centro Democrático"/>
    <n v="616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2"/>
    <s v="Alfredo Ramos"/>
    <s v="Centro Democrático"/>
    <n v="1103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2"/>
    <s v="Alfredo Ramos"/>
    <s v="Centro Democrático"/>
    <n v="800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2"/>
    <s v="Alfredo Ramos"/>
    <s v="Centro Democrático"/>
    <n v="507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2"/>
    <s v="Alfredo Ramos"/>
    <s v="Centro Democrático"/>
    <n v="1171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2"/>
    <s v="Alfredo Ramos"/>
    <s v="Centro Democrático"/>
    <n v="613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2"/>
    <s v="Alfredo Ramos"/>
    <s v="Centro Democrático"/>
    <n v="977"/>
    <n v="19844"/>
    <n v="5817"/>
    <n v="25661"/>
  </r>
  <r>
    <x v="7"/>
    <s v="Institución Educativa Fe Y Alegría Granizal"/>
    <n v="-75.54782256"/>
    <n v="6.2927845700000002"/>
    <s v="1 Popular"/>
    <s v="01"/>
    <s v="Cra 39A N° 104-23"/>
    <n v="1"/>
    <s v="Alcalde"/>
    <x v="2"/>
    <s v="Alfredo Ramos"/>
    <s v="Centro Democrático"/>
    <n v="79"/>
    <n v="986"/>
    <n v="1174"/>
    <n v="2160"/>
  </r>
  <r>
    <x v="8"/>
    <s v="Institución Educativa Guadalupe"/>
    <n v="-75.550107199999999"/>
    <n v="6.28686992"/>
    <s v="1 Popular"/>
    <s v="01"/>
    <s v="Cra 42B 95A -23"/>
    <n v="1"/>
    <s v="Alcalde"/>
    <x v="2"/>
    <s v="Alfredo Ramos"/>
    <s v="Centro Democrático"/>
    <n v="216"/>
    <n v="1946"/>
    <n v="6662"/>
    <n v="8608"/>
  </r>
  <r>
    <x v="9"/>
    <s v="Institución Educativa Federico Carrasquilla"/>
    <n v="-75.549313490000003"/>
    <n v="6.2986164899999997"/>
    <s v="1 Popular"/>
    <s v="01"/>
    <s v="Cra 45 N° 108-110"/>
    <n v="1"/>
    <s v="Alcalde"/>
    <x v="2"/>
    <s v="Alfredo Ramos"/>
    <s v="Centro Democrático"/>
    <n v="122"/>
    <n v="959"/>
    <n v="1215"/>
    <n v="2174"/>
  </r>
  <r>
    <x v="10"/>
    <s v="Sección Escuela Carpinelo Amapolita"/>
    <n v="-75.538309609999999"/>
    <n v="6.2869460899999998"/>
    <s v="1 Popular"/>
    <s v="01"/>
    <s v="Calle 97 No 23-2"/>
    <n v="1"/>
    <s v="Alcalde"/>
    <x v="2"/>
    <s v="Beatriz Rave"/>
    <s v="Alianza Verde"/>
    <n v="4"/>
    <n v="228"/>
    <n v="303"/>
    <n v="531"/>
  </r>
  <r>
    <x v="11"/>
    <s v="Institución Educativa La Avanzada"/>
    <n v="-75.539208200000004"/>
    <n v="6.2944271900000004"/>
    <s v="1 Popular"/>
    <s v="01"/>
    <s v="Carrera 27 No 106BB-65"/>
    <n v="1"/>
    <s v="Alcalde"/>
    <x v="2"/>
    <s v="Beatriz Rave"/>
    <s v="Alianza Verde"/>
    <n v="4"/>
    <n v="316"/>
    <n v="486"/>
    <n v="802"/>
  </r>
  <r>
    <x v="12"/>
    <s v="Institución Educativa Antonio Derka"/>
    <n v="-75.538500150000004"/>
    <n v="6.2980529299999999"/>
    <s v="1 Popular"/>
    <s v="01"/>
    <s v="Carrera 28 No 107-425"/>
    <n v="1"/>
    <s v="Alcalde"/>
    <x v="2"/>
    <s v="Beatriz Rave"/>
    <s v="Alianza Verde"/>
    <n v="8"/>
    <n v="1119"/>
    <n v="1271"/>
    <n v="2390"/>
  </r>
  <r>
    <x v="0"/>
    <s v="Sección Escuela La Esperanza No. 2"/>
    <n v="-75.541032220000005"/>
    <n v="6.2912552399999999"/>
    <s v="1 Popular"/>
    <s v="01"/>
    <s v="Carrera 29 # 102 - 20"/>
    <n v="1"/>
    <s v="Alcalde"/>
    <x v="2"/>
    <s v="Beatriz Rave"/>
    <s v="Alianza Verde"/>
    <n v="77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2"/>
    <s v="Beatriz Rave"/>
    <s v="Alianza Verde"/>
    <n v="111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2"/>
    <s v="Beatriz Rave"/>
    <s v="Alianza Verde"/>
    <n v="68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2"/>
    <s v="Beatriz Rave"/>
    <s v="Alianza Verde"/>
    <n v="44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2"/>
    <s v="Beatriz Rave"/>
    <s v="Alianza Verde"/>
    <n v="113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2"/>
    <s v="Beatriz Rave"/>
    <s v="Alianza Verde"/>
    <n v="75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2"/>
    <s v="Beatriz Rave"/>
    <s v="Alianza Verde"/>
    <n v="102"/>
    <n v="19844"/>
    <n v="5817"/>
    <n v="25661"/>
  </r>
  <r>
    <x v="7"/>
    <s v="Institución Educativa Fe Y Alegría Granizal"/>
    <n v="-75.54782256"/>
    <n v="6.2927845700000002"/>
    <s v="1 Popular"/>
    <s v="01"/>
    <s v="Cra 39A N° 104-23"/>
    <n v="1"/>
    <s v="Alcalde"/>
    <x v="2"/>
    <s v="Beatriz Rave"/>
    <s v="Alianza Verde"/>
    <n v="5"/>
    <n v="986"/>
    <n v="1174"/>
    <n v="2160"/>
  </r>
  <r>
    <x v="8"/>
    <s v="Institución Educativa Guadalupe"/>
    <n v="-75.550107199999999"/>
    <n v="6.28686992"/>
    <s v="1 Popular"/>
    <s v="01"/>
    <s v="Cra 42B 95A -23"/>
    <n v="1"/>
    <s v="Alcalde"/>
    <x v="2"/>
    <s v="Beatriz Rave"/>
    <s v="Alianza Verde"/>
    <n v="20"/>
    <n v="1946"/>
    <n v="6662"/>
    <n v="8608"/>
  </r>
  <r>
    <x v="9"/>
    <s v="Institución Educativa Federico Carrasquilla"/>
    <n v="-75.549313490000003"/>
    <n v="6.2986164899999997"/>
    <s v="1 Popular"/>
    <s v="01"/>
    <s v="Cra 45 N° 108-110"/>
    <n v="1"/>
    <s v="Alcalde"/>
    <x v="2"/>
    <s v="Beatriz Rave"/>
    <s v="Alianza Verde"/>
    <n v="17"/>
    <n v="959"/>
    <n v="1215"/>
    <n v="2174"/>
  </r>
  <r>
    <x v="10"/>
    <s v="Sección Escuela Carpinelo Amapolita"/>
    <n v="-75.538309609999999"/>
    <n v="6.2869460899999998"/>
    <s v="1 Popular"/>
    <s v="01"/>
    <s v="Calle 97 No 23-2"/>
    <n v="1"/>
    <s v="Alcalde"/>
    <x v="2"/>
    <s v="Daniel Quintero Calle"/>
    <s v="G.S.C. Independientes"/>
    <n v="80"/>
    <n v="228"/>
    <n v="303"/>
    <n v="531"/>
  </r>
  <r>
    <x v="11"/>
    <s v="Institución Educativa La Avanzada"/>
    <n v="-75.539208200000004"/>
    <n v="6.2944271900000004"/>
    <s v="1 Popular"/>
    <s v="01"/>
    <s v="Carrera 27 No 106BB-65"/>
    <n v="1"/>
    <s v="Alcalde"/>
    <x v="2"/>
    <s v="Daniel Quintero Calle"/>
    <s v="G.S.C. Independientes"/>
    <n v="65"/>
    <n v="316"/>
    <n v="486"/>
    <n v="802"/>
  </r>
  <r>
    <x v="12"/>
    <s v="Institución Educativa Antonio Derka"/>
    <n v="-75.538500150000004"/>
    <n v="6.2980529299999999"/>
    <s v="1 Popular"/>
    <s v="01"/>
    <s v="Carrera 28 No 107-425"/>
    <n v="1"/>
    <s v="Alcalde"/>
    <x v="2"/>
    <s v="Daniel Quintero Calle"/>
    <s v="G.S.C. Independientes"/>
    <n v="224"/>
    <n v="1119"/>
    <n v="1271"/>
    <n v="2390"/>
  </r>
  <r>
    <x v="0"/>
    <s v="Sección Escuela La Esperanza No. 2"/>
    <n v="-75.541032220000005"/>
    <n v="6.2912552399999999"/>
    <s v="1 Popular"/>
    <s v="01"/>
    <s v="Carrera 29 # 102 - 20"/>
    <n v="1"/>
    <s v="Alcalde"/>
    <x v="2"/>
    <s v="Daniel Quintero Calle"/>
    <s v="G.S.C. Independientes"/>
    <n v="1109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2"/>
    <s v="Daniel Quintero Calle"/>
    <s v="G.S.C. Independientes"/>
    <n v="1995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2"/>
    <s v="Daniel Quintero Calle"/>
    <s v="G.S.C. Independientes"/>
    <n v="1526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2"/>
    <s v="Daniel Quintero Calle"/>
    <s v="G.S.C. Independientes"/>
    <n v="1249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2"/>
    <s v="Daniel Quintero Calle"/>
    <s v="G.S.C. Independientes"/>
    <n v="2209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2"/>
    <s v="Daniel Quintero Calle"/>
    <s v="G.S.C. Independientes"/>
    <n v="1389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2"/>
    <s v="Daniel Quintero Calle"/>
    <s v="G.S.C. Independientes"/>
    <n v="2347"/>
    <n v="19844"/>
    <n v="5817"/>
    <n v="25661"/>
  </r>
  <r>
    <x v="7"/>
    <s v="Institución Educativa Fe Y Alegría Granizal"/>
    <n v="-75.54782256"/>
    <n v="6.2927845700000002"/>
    <s v="1 Popular"/>
    <s v="01"/>
    <s v="Cra 39A N° 104-23"/>
    <n v="1"/>
    <s v="Alcalde"/>
    <x v="2"/>
    <s v="Daniel Quintero Calle"/>
    <s v="G.S.C. Independientes"/>
    <n v="197"/>
    <n v="986"/>
    <n v="1174"/>
    <n v="2160"/>
  </r>
  <r>
    <x v="8"/>
    <s v="Institución Educativa Guadalupe"/>
    <n v="-75.550107199999999"/>
    <n v="6.28686992"/>
    <s v="1 Popular"/>
    <s v="01"/>
    <s v="Cra 42B 95A -23"/>
    <n v="1"/>
    <s v="Alcalde"/>
    <x v="2"/>
    <s v="Daniel Quintero Calle"/>
    <s v="G.S.C. Independientes"/>
    <n v="384"/>
    <n v="1946"/>
    <n v="6662"/>
    <n v="8608"/>
  </r>
  <r>
    <x v="9"/>
    <s v="Institución Educativa Federico Carrasquilla"/>
    <n v="-75.549313490000003"/>
    <n v="6.2986164899999997"/>
    <s v="1 Popular"/>
    <s v="01"/>
    <s v="Cra 45 N° 108-110"/>
    <n v="1"/>
    <s v="Alcalde"/>
    <x v="2"/>
    <s v="Daniel Quintero Calle"/>
    <s v="G.S.C. Independientes"/>
    <n v="293"/>
    <n v="959"/>
    <n v="1215"/>
    <n v="2174"/>
  </r>
  <r>
    <x v="10"/>
    <s v="Sección Escuela Carpinelo Amapolita"/>
    <n v="-75.538309609999999"/>
    <n v="6.2869460899999998"/>
    <s v="1 Popular"/>
    <s v="01"/>
    <s v="Calle 97 No 23-2"/>
    <n v="1"/>
    <s v="Alcalde"/>
    <x v="2"/>
    <s v="Gemma María Mejía Izquierdo"/>
    <s v="Justa Libres"/>
    <n v="1"/>
    <n v="228"/>
    <n v="303"/>
    <n v="531"/>
  </r>
  <r>
    <x v="11"/>
    <s v="Institución Educativa La Avanzada"/>
    <n v="-75.539208200000004"/>
    <n v="6.2944271900000004"/>
    <s v="1 Popular"/>
    <s v="01"/>
    <s v="Carrera 27 No 106BB-65"/>
    <n v="1"/>
    <s v="Alcalde"/>
    <x v="2"/>
    <s v="Gemma María Mejía Izquierdo"/>
    <s v="Justa Libres"/>
    <n v="2"/>
    <n v="316"/>
    <n v="486"/>
    <n v="802"/>
  </r>
  <r>
    <x v="12"/>
    <s v="Institución Educativa Antonio Derka"/>
    <n v="-75.538500150000004"/>
    <n v="6.2980529299999999"/>
    <s v="1 Popular"/>
    <s v="01"/>
    <s v="Carrera 28 No 107-425"/>
    <n v="1"/>
    <s v="Alcalde"/>
    <x v="2"/>
    <s v="Gemma María Mejía Izquierdo"/>
    <s v="Justa Libres"/>
    <n v="6"/>
    <n v="1119"/>
    <n v="1271"/>
    <n v="2390"/>
  </r>
  <r>
    <x v="0"/>
    <s v="Sección Escuela La Esperanza No. 2"/>
    <n v="-75.541032220000005"/>
    <n v="6.2912552399999999"/>
    <s v="1 Popular"/>
    <s v="01"/>
    <s v="Carrera 29 # 102 - 20"/>
    <n v="1"/>
    <s v="Alcalde"/>
    <x v="2"/>
    <s v="Gemma María Mejía Izquierdo"/>
    <s v="Justa Libres"/>
    <n v="49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2"/>
    <s v="Gemma María Mejía Izquierdo"/>
    <s v="Justa Libres"/>
    <n v="101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2"/>
    <s v="Gemma María Mejía Izquierdo"/>
    <s v="Justa Libres"/>
    <n v="51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2"/>
    <s v="Gemma María Mejía Izquierdo"/>
    <s v="Justa Libres"/>
    <n v="41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2"/>
    <s v="Gemma María Mejía Izquierdo"/>
    <s v="Justa Libres"/>
    <n v="81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2"/>
    <s v="Gemma María Mejía Izquierdo"/>
    <s v="Justa Libres"/>
    <n v="32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2"/>
    <s v="Gemma María Mejía Izquierdo"/>
    <s v="Justa Libres"/>
    <n v="67"/>
    <n v="19844"/>
    <n v="5817"/>
    <n v="25661"/>
  </r>
  <r>
    <x v="7"/>
    <s v="Institución Educativa Fe Y Alegría Granizal"/>
    <n v="-75.54782256"/>
    <n v="6.2927845700000002"/>
    <s v="1 Popular"/>
    <s v="01"/>
    <s v="Cra 39A N° 104-23"/>
    <n v="1"/>
    <s v="Alcalde"/>
    <x v="2"/>
    <s v="Gemma María Mejía Izquierdo"/>
    <s v="Justa Libres"/>
    <n v="9"/>
    <n v="986"/>
    <n v="1174"/>
    <n v="2160"/>
  </r>
  <r>
    <x v="8"/>
    <s v="Institución Educativa Guadalupe"/>
    <n v="-75.550107199999999"/>
    <n v="6.28686992"/>
    <s v="1 Popular"/>
    <s v="01"/>
    <s v="Cra 42B 95A -23"/>
    <n v="1"/>
    <s v="Alcalde"/>
    <x v="2"/>
    <s v="Gemma María Mejía Izquierdo"/>
    <s v="Justa Libres"/>
    <n v="13"/>
    <n v="1946"/>
    <n v="6662"/>
    <n v="8608"/>
  </r>
  <r>
    <x v="9"/>
    <s v="Institución Educativa Federico Carrasquilla"/>
    <n v="-75.549313490000003"/>
    <n v="6.2986164899999997"/>
    <s v="1 Popular"/>
    <s v="01"/>
    <s v="Cra 45 N° 108-110"/>
    <n v="1"/>
    <s v="Alcalde"/>
    <x v="2"/>
    <s v="Gemma María Mejía Izquierdo"/>
    <s v="Justa Libres"/>
    <n v="13"/>
    <n v="959"/>
    <n v="1215"/>
    <n v="2174"/>
  </r>
  <r>
    <x v="10"/>
    <s v="Sección Escuela Carpinelo Amapolita"/>
    <n v="-75.538309609999999"/>
    <n v="6.2869460899999998"/>
    <s v="1 Popular"/>
    <s v="01"/>
    <s v="Calle 97 No 23-2"/>
    <n v="1"/>
    <s v="Alcalde"/>
    <x v="2"/>
    <s v="Jairo Herran Vargas"/>
    <s v="Colombia Humana y Unión Patriótica"/>
    <n v="1"/>
    <n v="228"/>
    <n v="303"/>
    <n v="531"/>
  </r>
  <r>
    <x v="11"/>
    <s v="Institución Educativa La Avanzada"/>
    <n v="-75.539208200000004"/>
    <n v="6.2944271900000004"/>
    <s v="1 Popular"/>
    <s v="01"/>
    <s v="Carrera 27 No 106BB-65"/>
    <n v="1"/>
    <s v="Alcalde"/>
    <x v="2"/>
    <s v="Jairo Herran Vargas"/>
    <s v="Colombia Humana y Unión Patriótica"/>
    <n v="2"/>
    <n v="316"/>
    <n v="486"/>
    <n v="802"/>
  </r>
  <r>
    <x v="12"/>
    <s v="Institución Educativa Antonio Derka"/>
    <n v="-75.538500150000004"/>
    <n v="6.2980529299999999"/>
    <s v="1 Popular"/>
    <s v="01"/>
    <s v="Carrera 28 No 107-425"/>
    <n v="1"/>
    <s v="Alcalde"/>
    <x v="2"/>
    <s v="Jairo Herran Vargas"/>
    <s v="Colombia Humana y Unión Patriótica"/>
    <n v="4"/>
    <n v="1119"/>
    <n v="1271"/>
    <n v="2390"/>
  </r>
  <r>
    <x v="0"/>
    <s v="Sección Escuela La Esperanza No. 2"/>
    <n v="-75.541032220000005"/>
    <n v="6.2912552399999999"/>
    <s v="1 Popular"/>
    <s v="01"/>
    <s v="Carrera 29 # 102 - 20"/>
    <n v="1"/>
    <s v="Alcalde"/>
    <x v="2"/>
    <s v="Jairo Herran Vargas"/>
    <s v="Colombia Humana y Unión Patriótica"/>
    <n v="16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2"/>
    <s v="Jairo Herran Vargas"/>
    <s v="Colombia Humana y Unión Patriótica"/>
    <n v="21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2"/>
    <s v="Jairo Herran Vargas"/>
    <s v="Colombia Humana y Unión Patriótica"/>
    <n v="17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2"/>
    <s v="Jairo Herran Vargas"/>
    <s v="Colombia Humana y Unión Patriótica"/>
    <n v="16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2"/>
    <s v="Jairo Herran Vargas"/>
    <s v="Colombia Humana y Unión Patriótica"/>
    <n v="30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2"/>
    <s v="Jairo Herran Vargas"/>
    <s v="Colombia Humana y Unión Patriótica"/>
    <n v="12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2"/>
    <s v="Jairo Herran Vargas"/>
    <s v="Colombia Humana y Unión Patriótica"/>
    <n v="19"/>
    <n v="19844"/>
    <n v="5817"/>
    <n v="25661"/>
  </r>
  <r>
    <x v="7"/>
    <s v="Institución Educativa Fe Y Alegría Granizal"/>
    <n v="-75.54782256"/>
    <n v="6.2927845700000002"/>
    <s v="1 Popular"/>
    <s v="01"/>
    <s v="Cra 39A N° 104-23"/>
    <n v="1"/>
    <s v="Alcalde"/>
    <x v="2"/>
    <s v="Jairo Herran Vargas"/>
    <s v="Colombia Humana y Unión Patriótica"/>
    <n v="1"/>
    <n v="986"/>
    <n v="1174"/>
    <n v="2160"/>
  </r>
  <r>
    <x v="8"/>
    <s v="Institución Educativa Guadalupe"/>
    <n v="-75.550107199999999"/>
    <n v="6.28686992"/>
    <s v="1 Popular"/>
    <s v="01"/>
    <s v="Cra 42B 95A -23"/>
    <n v="1"/>
    <s v="Alcalde"/>
    <x v="2"/>
    <s v="Jairo Herran Vargas"/>
    <s v="Colombia Humana y Unión Patriótica"/>
    <n v="2"/>
    <n v="1946"/>
    <n v="6662"/>
    <n v="8608"/>
  </r>
  <r>
    <x v="9"/>
    <s v="Institución Educativa Federico Carrasquilla"/>
    <n v="-75.549313490000003"/>
    <n v="6.2986164899999997"/>
    <s v="1 Popular"/>
    <s v="01"/>
    <s v="Cra 45 N° 108-110"/>
    <n v="1"/>
    <s v="Alcalde"/>
    <x v="2"/>
    <s v="Jairo Herran Vargas"/>
    <s v="Colombia Humana y Unión Patriótica"/>
    <n v="4"/>
    <n v="959"/>
    <n v="1215"/>
    <n v="2174"/>
  </r>
  <r>
    <x v="11"/>
    <s v="Institución Educativa La Avanzada"/>
    <n v="-75.539208200000004"/>
    <n v="6.2944271900000004"/>
    <s v="1 Popular"/>
    <s v="01"/>
    <s v="Carrera 27 No 106BB-65"/>
    <n v="1"/>
    <s v="Alcalde"/>
    <x v="2"/>
    <s v="Jorge Orlando Gutierrez Serna"/>
    <s v="Partido Colombia Renaciente"/>
    <n v="2"/>
    <n v="316"/>
    <n v="486"/>
    <n v="802"/>
  </r>
  <r>
    <x v="12"/>
    <s v="Institución Educativa Antonio Derka"/>
    <n v="-75.538500150000004"/>
    <n v="6.2980529299999999"/>
    <s v="1 Popular"/>
    <s v="01"/>
    <s v="Carrera 28 No 107-425"/>
    <n v="1"/>
    <s v="Alcalde"/>
    <x v="2"/>
    <s v="Jorge Orlando Gutierrez Serna"/>
    <s v="Partido Colombia Renaciente"/>
    <n v="1"/>
    <n v="1119"/>
    <n v="1271"/>
    <n v="2390"/>
  </r>
  <r>
    <x v="0"/>
    <s v="Sección Escuela La Esperanza No. 2"/>
    <n v="-75.541032220000005"/>
    <n v="6.2912552399999999"/>
    <s v="1 Popular"/>
    <s v="01"/>
    <s v="Carrera 29 # 102 - 20"/>
    <n v="1"/>
    <s v="Alcalde"/>
    <x v="2"/>
    <s v="Jorge Orlando Gutierrez Serna"/>
    <s v="Partido Colombia Renaciente"/>
    <n v="9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2"/>
    <s v="Jorge Orlando Gutierrez Serna"/>
    <s v="Partido Colombia Renaciente"/>
    <n v="10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2"/>
    <s v="Jorge Orlando Gutierrez Serna"/>
    <s v="Partido Colombia Renaciente"/>
    <n v="9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2"/>
    <s v="Jorge Orlando Gutierrez Serna"/>
    <s v="Partido Colombia Renaciente"/>
    <n v="9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2"/>
    <s v="Jorge Orlando Gutierrez Serna"/>
    <s v="Partido Colombia Renaciente"/>
    <n v="18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2"/>
    <s v="Jorge Orlando Gutierrez Serna"/>
    <s v="Partido Colombia Renaciente"/>
    <n v="3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2"/>
    <s v="Jorge Orlando Gutierrez Serna"/>
    <s v="Partido Colombia Renaciente"/>
    <n v="9"/>
    <n v="19844"/>
    <n v="5817"/>
    <n v="25661"/>
  </r>
  <r>
    <x v="7"/>
    <s v="Institución Educativa Fe Y Alegría Granizal"/>
    <n v="-75.54782256"/>
    <n v="6.2927845700000002"/>
    <s v="1 Popular"/>
    <s v="01"/>
    <s v="Cra 39A N° 104-23"/>
    <n v="1"/>
    <s v="Alcalde"/>
    <x v="2"/>
    <s v="Jorge Orlando Gutierrez Serna"/>
    <s v="Partido Colombia Renaciente"/>
    <n v="2"/>
    <n v="986"/>
    <n v="1174"/>
    <n v="2160"/>
  </r>
  <r>
    <x v="8"/>
    <s v="Institución Educativa Guadalupe"/>
    <n v="-75.550107199999999"/>
    <n v="6.28686992"/>
    <s v="1 Popular"/>
    <s v="01"/>
    <s v="Cra 42B 95A -23"/>
    <n v="1"/>
    <s v="Alcalde"/>
    <x v="2"/>
    <s v="Jorge Orlando Gutierrez Serna"/>
    <s v="Partido Colombia Renaciente"/>
    <n v="2"/>
    <n v="1946"/>
    <n v="6662"/>
    <n v="8608"/>
  </r>
  <r>
    <x v="10"/>
    <s v="Sección Escuela Carpinelo Amapolita"/>
    <n v="-75.538309609999999"/>
    <n v="6.2869460899999998"/>
    <s v="1 Popular"/>
    <s v="01"/>
    <s v="Calle 97 No 23-2"/>
    <n v="1"/>
    <s v="Alcalde"/>
    <x v="2"/>
    <s v="Juan Carlos Vélez"/>
    <s v="G.S.C. Medellín Avanza"/>
    <n v="1"/>
    <n v="228"/>
    <n v="303"/>
    <n v="531"/>
  </r>
  <r>
    <x v="11"/>
    <s v="Institución Educativa La Avanzada"/>
    <n v="-75.539208200000004"/>
    <n v="6.2944271900000004"/>
    <s v="1 Popular"/>
    <s v="01"/>
    <s v="Carrera 27 No 106BB-65"/>
    <n v="1"/>
    <s v="Alcalde"/>
    <x v="2"/>
    <s v="Juan Carlos Vélez"/>
    <s v="G.S.C. Medellín Avanza"/>
    <n v="5"/>
    <n v="316"/>
    <n v="486"/>
    <n v="802"/>
  </r>
  <r>
    <x v="12"/>
    <s v="Institución Educativa Antonio Derka"/>
    <n v="-75.538500150000004"/>
    <n v="6.2980529299999999"/>
    <s v="1 Popular"/>
    <s v="01"/>
    <s v="Carrera 28 No 107-425"/>
    <n v="1"/>
    <s v="Alcalde"/>
    <x v="2"/>
    <s v="Juan Carlos Vélez"/>
    <s v="G.S.C. Medellín Avanza"/>
    <n v="4"/>
    <n v="1119"/>
    <n v="1271"/>
    <n v="2390"/>
  </r>
  <r>
    <x v="0"/>
    <s v="Sección Escuela La Esperanza No. 2"/>
    <n v="-75.541032220000005"/>
    <n v="6.2912552399999999"/>
    <s v="1 Popular"/>
    <s v="01"/>
    <s v="Carrera 29 # 102 - 20"/>
    <n v="1"/>
    <s v="Alcalde"/>
    <x v="2"/>
    <s v="Juan Carlos Vélez"/>
    <s v="G.S.C. Medellín Avanza"/>
    <n v="31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2"/>
    <s v="Juan Carlos Vélez"/>
    <s v="G.S.C. Medellín Avanza"/>
    <n v="50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2"/>
    <s v="Juan Carlos Vélez"/>
    <s v="G.S.C. Medellín Avanza"/>
    <n v="25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2"/>
    <s v="Juan Carlos Vélez"/>
    <s v="G.S.C. Medellín Avanza"/>
    <n v="32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2"/>
    <s v="Juan Carlos Vélez"/>
    <s v="G.S.C. Medellín Avanza"/>
    <n v="54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2"/>
    <s v="Juan Carlos Vélez"/>
    <s v="G.S.C. Medellín Avanza"/>
    <n v="34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2"/>
    <s v="Juan Carlos Vélez"/>
    <s v="G.S.C. Medellín Avanza"/>
    <n v="43"/>
    <n v="19844"/>
    <n v="5817"/>
    <n v="25661"/>
  </r>
  <r>
    <x v="7"/>
    <s v="Institución Educativa Fe Y Alegría Granizal"/>
    <n v="-75.54782256"/>
    <n v="6.2927845700000002"/>
    <s v="1 Popular"/>
    <s v="01"/>
    <s v="Cra 39A N° 104-23"/>
    <n v="1"/>
    <s v="Alcalde"/>
    <x v="2"/>
    <s v="Juan Carlos Vélez"/>
    <s v="G.S.C. Medellín Avanza"/>
    <n v="3"/>
    <n v="986"/>
    <n v="1174"/>
    <n v="2160"/>
  </r>
  <r>
    <x v="8"/>
    <s v="Institución Educativa Guadalupe"/>
    <n v="-75.550107199999999"/>
    <n v="6.28686992"/>
    <s v="1 Popular"/>
    <s v="01"/>
    <s v="Cra 42B 95A -23"/>
    <n v="1"/>
    <s v="Alcalde"/>
    <x v="2"/>
    <s v="Juan Carlos Vélez"/>
    <s v="G.S.C. Medellín Avanza"/>
    <n v="5"/>
    <n v="1946"/>
    <n v="6662"/>
    <n v="8608"/>
  </r>
  <r>
    <x v="9"/>
    <s v="Institución Educativa Federico Carrasquilla"/>
    <n v="-75.549313490000003"/>
    <n v="6.2986164899999997"/>
    <s v="1 Popular"/>
    <s v="01"/>
    <s v="Cra 45 N° 108-110"/>
    <n v="1"/>
    <s v="Alcalde"/>
    <x v="2"/>
    <s v="Juan Carlos Vélez"/>
    <s v="G.S.C. Medellín Avanza"/>
    <n v="16"/>
    <n v="959"/>
    <n v="1215"/>
    <n v="2174"/>
  </r>
  <r>
    <x v="10"/>
    <s v="Sección Escuela Carpinelo Amapolita"/>
    <n v="-75.538309609999999"/>
    <n v="6.2869460899999998"/>
    <s v="1 Popular"/>
    <s v="01"/>
    <s v="Calle 97 No 23-2"/>
    <n v="1"/>
    <s v="Alcalde"/>
    <x v="2"/>
    <s v="Juan David Valderrama Lopez"/>
    <s v="GSC Todos Juntos"/>
    <n v="2"/>
    <n v="228"/>
    <n v="303"/>
    <n v="531"/>
  </r>
  <r>
    <x v="11"/>
    <s v="Institución Educativa La Avanzada"/>
    <n v="-75.539208200000004"/>
    <n v="6.2944271900000004"/>
    <s v="1 Popular"/>
    <s v="01"/>
    <s v="Carrera 27 No 106BB-65"/>
    <n v="1"/>
    <s v="Alcalde"/>
    <x v="2"/>
    <s v="Juan David Valderrama Lopez"/>
    <s v="GSC Todos Juntos"/>
    <n v="3"/>
    <n v="316"/>
    <n v="486"/>
    <n v="802"/>
  </r>
  <r>
    <x v="12"/>
    <s v="Institución Educativa Antonio Derka"/>
    <n v="-75.538500150000004"/>
    <n v="6.2980529299999999"/>
    <s v="1 Popular"/>
    <s v="01"/>
    <s v="Carrera 28 No 107-425"/>
    <n v="1"/>
    <s v="Alcalde"/>
    <x v="2"/>
    <s v="Juan David Valderrama Lopez"/>
    <s v="GSC Todos Juntos"/>
    <n v="7"/>
    <n v="1119"/>
    <n v="1271"/>
    <n v="2390"/>
  </r>
  <r>
    <x v="0"/>
    <s v="Sección Escuela La Esperanza No. 2"/>
    <n v="-75.541032220000005"/>
    <n v="6.2912552399999999"/>
    <s v="1 Popular"/>
    <s v="01"/>
    <s v="Carrera 29 # 102 - 20"/>
    <n v="1"/>
    <s v="Alcalde"/>
    <x v="2"/>
    <s v="Juan David Valderrama Lopez"/>
    <s v="GSC Todos Juntos"/>
    <n v="52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2"/>
    <s v="Juan David Valderrama Lopez"/>
    <s v="GSC Todos Juntos"/>
    <n v="78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2"/>
    <s v="Juan David Valderrama Lopez"/>
    <s v="GSC Todos Juntos"/>
    <n v="53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2"/>
    <s v="Juan David Valderrama Lopez"/>
    <s v="GSC Todos Juntos"/>
    <n v="40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2"/>
    <s v="Juan David Valderrama Lopez"/>
    <s v="GSC Todos Juntos"/>
    <n v="108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2"/>
    <s v="Juan David Valderrama Lopez"/>
    <s v="GSC Todos Juntos"/>
    <n v="66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2"/>
    <s v="Juan David Valderrama Lopez"/>
    <s v="GSC Todos Juntos"/>
    <n v="80"/>
    <n v="19844"/>
    <n v="5817"/>
    <n v="25661"/>
  </r>
  <r>
    <x v="7"/>
    <s v="Institución Educativa Fe Y Alegría Granizal"/>
    <n v="-75.54782256"/>
    <n v="6.2927845700000002"/>
    <s v="1 Popular"/>
    <s v="01"/>
    <s v="Cra 39A N° 104-23"/>
    <n v="1"/>
    <s v="Alcalde"/>
    <x v="2"/>
    <s v="Juan David Valderrama Lopez"/>
    <s v="GSC Todos Juntos"/>
    <n v="6"/>
    <n v="986"/>
    <n v="1174"/>
    <n v="2160"/>
  </r>
  <r>
    <x v="8"/>
    <s v="Institución Educativa Guadalupe"/>
    <n v="-75.550107199999999"/>
    <n v="6.28686992"/>
    <s v="1 Popular"/>
    <s v="01"/>
    <s v="Cra 42B 95A -23"/>
    <n v="1"/>
    <s v="Alcalde"/>
    <x v="2"/>
    <s v="Juan David Valderrama Lopez"/>
    <s v="GSC Todos Juntos"/>
    <n v="27"/>
    <n v="1946"/>
    <n v="6662"/>
    <n v="8608"/>
  </r>
  <r>
    <x v="9"/>
    <s v="Institución Educativa Federico Carrasquilla"/>
    <n v="-75.549313490000003"/>
    <n v="6.2986164899999997"/>
    <s v="1 Popular"/>
    <s v="01"/>
    <s v="Cra 45 N° 108-110"/>
    <n v="1"/>
    <s v="Alcalde"/>
    <x v="2"/>
    <s v="Juan David Valderrama Lopez"/>
    <s v="GSC Todos Juntos"/>
    <n v="16"/>
    <n v="959"/>
    <n v="1215"/>
    <n v="2174"/>
  </r>
  <r>
    <x v="12"/>
    <s v="Institución Educativa Antonio Derka"/>
    <n v="-75.538500150000004"/>
    <n v="6.2980529299999999"/>
    <s v="1 Popular"/>
    <s v="01"/>
    <s v="Carrera 28 No 107-425"/>
    <n v="1"/>
    <s v="Alcalde"/>
    <x v="2"/>
    <s v="Luis Fernando Muñoz Ramirez"/>
    <s v="Partido ADA"/>
    <n v="3"/>
    <n v="1119"/>
    <n v="1271"/>
    <n v="2390"/>
  </r>
  <r>
    <x v="0"/>
    <s v="Sección Escuela La Esperanza No. 2"/>
    <n v="-75.541032220000005"/>
    <n v="6.2912552399999999"/>
    <s v="1 Popular"/>
    <s v="01"/>
    <s v="Carrera 29 # 102 - 20"/>
    <n v="1"/>
    <s v="Alcalde"/>
    <x v="2"/>
    <s v="Luis Fernando Muñoz Ramirez"/>
    <s v="Partido ADA"/>
    <n v="8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2"/>
    <s v="Luis Fernando Muñoz Ramirez"/>
    <s v="Partido ADA"/>
    <n v="13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2"/>
    <s v="Luis Fernando Muñoz Ramirez"/>
    <s v="Partido ADA"/>
    <n v="8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2"/>
    <s v="Luis Fernando Muñoz Ramirez"/>
    <s v="Partido ADA"/>
    <n v="5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2"/>
    <s v="Luis Fernando Muñoz Ramirez"/>
    <s v="Partido ADA"/>
    <n v="5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2"/>
    <s v="Luis Fernando Muñoz Ramirez"/>
    <s v="Partido ADA"/>
    <n v="5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2"/>
    <s v="Luis Fernando Muñoz Ramirez"/>
    <s v="Partido ADA"/>
    <n v="14"/>
    <n v="19844"/>
    <n v="5817"/>
    <n v="25661"/>
  </r>
  <r>
    <x v="8"/>
    <s v="Institución Educativa Guadalupe"/>
    <n v="-75.550107199999999"/>
    <n v="6.28686992"/>
    <s v="1 Popular"/>
    <s v="01"/>
    <s v="Cra 42B 95A -23"/>
    <n v="1"/>
    <s v="Alcalde"/>
    <x v="2"/>
    <s v="Luis Fernando Muñoz Ramirez"/>
    <s v="Partido ADA"/>
    <n v="1"/>
    <n v="1946"/>
    <n v="6662"/>
    <n v="8608"/>
  </r>
  <r>
    <x v="9"/>
    <s v="Institución Educativa Federico Carrasquilla"/>
    <n v="-75.549313490000003"/>
    <n v="6.2986164899999997"/>
    <s v="1 Popular"/>
    <s v="01"/>
    <s v="Cra 45 N° 108-110"/>
    <n v="1"/>
    <s v="Alcalde"/>
    <x v="2"/>
    <s v="Luis Fernando Muñoz Ramirez"/>
    <s v="Partido ADA"/>
    <n v="1"/>
    <n v="959"/>
    <n v="1215"/>
    <n v="2174"/>
  </r>
  <r>
    <x v="11"/>
    <s v="Institución Educativa La Avanzada"/>
    <n v="-75.539208200000004"/>
    <n v="6.2944271900000004"/>
    <s v="1 Popular"/>
    <s v="01"/>
    <s v="Carrera 27 No 106BB-65"/>
    <n v="1"/>
    <s v="Alcalde"/>
    <x v="2"/>
    <s v="Luis Guillermo Hoyos Meneses"/>
    <s v="Partido de Reivindicación Étnica \Pre\&quot; &quot;"/>
    <n v="1"/>
    <n v="316"/>
    <n v="486"/>
    <n v="802"/>
  </r>
  <r>
    <x v="0"/>
    <s v="Sección Escuela La Esperanza No. 2"/>
    <n v="-75.541032220000005"/>
    <n v="6.2912552399999999"/>
    <s v="1 Popular"/>
    <s v="01"/>
    <s v="Carrera 29 # 102 - 20"/>
    <n v="1"/>
    <s v="Alcalde"/>
    <x v="2"/>
    <s v="Luis Guillermo Hoyos Meneses"/>
    <s v="Partido de Reivindicación Étnica \Pre\&quot; &quot;"/>
    <n v="6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2"/>
    <s v="Luis Guillermo Hoyos Meneses"/>
    <s v="Partido de Reivindicación Étnica \Pre\&quot; &quot;"/>
    <n v="17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2"/>
    <s v="Luis Guillermo Hoyos Meneses"/>
    <s v="Partido de Reivindicación Étnica \Pre\&quot; &quot;"/>
    <n v="5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2"/>
    <s v="Luis Guillermo Hoyos Meneses"/>
    <s v="Partido de Reivindicación Étnica \Pre\&quot; &quot;"/>
    <n v="7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2"/>
    <s v="Luis Guillermo Hoyos Meneses"/>
    <s v="Partido de Reivindicación Étnica \Pre\&quot; &quot;"/>
    <n v="18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2"/>
    <s v="Luis Guillermo Hoyos Meneses"/>
    <s v="Partido de Reivindicación Étnica \Pre\&quot; &quot;"/>
    <n v="3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2"/>
    <s v="Luis Guillermo Hoyos Meneses"/>
    <s v="Partido de Reivindicación Étnica \Pre\&quot; &quot;"/>
    <n v="8"/>
    <n v="19844"/>
    <n v="5817"/>
    <n v="25661"/>
  </r>
  <r>
    <x v="8"/>
    <s v="Institución Educativa Guadalupe"/>
    <n v="-75.550107199999999"/>
    <n v="6.28686992"/>
    <s v="1 Popular"/>
    <s v="01"/>
    <s v="Cra 42B 95A -23"/>
    <n v="1"/>
    <s v="Alcalde"/>
    <x v="2"/>
    <s v="Luis Guillermo Hoyos Meneses"/>
    <s v="Partido de Reivindicación Étnica \Pre\&quot; &quot;"/>
    <n v="2"/>
    <n v="1946"/>
    <n v="6662"/>
    <n v="8608"/>
  </r>
  <r>
    <x v="9"/>
    <s v="Institución Educativa Federico Carrasquilla"/>
    <n v="-75.549313490000003"/>
    <n v="6.2986164899999997"/>
    <s v="1 Popular"/>
    <s v="01"/>
    <s v="Cra 45 N° 108-110"/>
    <n v="1"/>
    <s v="Alcalde"/>
    <x v="2"/>
    <s v="Luis Guillermo Hoyos Meneses"/>
    <s v="Partido de Reivindicación Étnica \Pre\&quot; &quot;"/>
    <n v="1"/>
    <n v="959"/>
    <n v="1215"/>
    <n v="2174"/>
  </r>
  <r>
    <x v="10"/>
    <s v="Sección Escuela Carpinelo Amapolita"/>
    <n v="-75.538309609999999"/>
    <n v="6.2869460899999998"/>
    <s v="1 Popular"/>
    <s v="01"/>
    <s v="Calle 97 No 23-2"/>
    <n v="1"/>
    <s v="Alcalde"/>
    <x v="2"/>
    <s v="No Marcados"/>
    <s v="No Marcados"/>
    <n v="16"/>
    <n v="228"/>
    <n v="303"/>
    <n v="531"/>
  </r>
  <r>
    <x v="11"/>
    <s v="Institución Educativa La Avanzada"/>
    <n v="-75.539208200000004"/>
    <n v="6.2944271900000004"/>
    <s v="1 Popular"/>
    <s v="01"/>
    <s v="Carrera 27 No 106BB-65"/>
    <n v="1"/>
    <s v="Alcalde"/>
    <x v="2"/>
    <s v="No Marcados"/>
    <s v="No Marcados"/>
    <n v="48"/>
    <n v="316"/>
    <n v="486"/>
    <n v="802"/>
  </r>
  <r>
    <x v="12"/>
    <s v="Institución Educativa Antonio Derka"/>
    <n v="-75.538500150000004"/>
    <n v="6.2980529299999999"/>
    <s v="1 Popular"/>
    <s v="01"/>
    <s v="Carrera 28 No 107-425"/>
    <n v="1"/>
    <s v="Alcalde"/>
    <x v="2"/>
    <s v="No Marcados"/>
    <s v="No Marcados"/>
    <n v="70"/>
    <n v="1119"/>
    <n v="1271"/>
    <n v="2390"/>
  </r>
  <r>
    <x v="0"/>
    <s v="Sección Escuela La Esperanza No. 2"/>
    <n v="-75.541032220000005"/>
    <n v="6.2912552399999999"/>
    <s v="1 Popular"/>
    <s v="01"/>
    <s v="Carrera 29 # 102 - 20"/>
    <n v="1"/>
    <s v="Alcalde"/>
    <x v="2"/>
    <s v="No Marcados"/>
    <s v="No Marcados"/>
    <n v="329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2"/>
    <s v="No Marcados"/>
    <s v="No Marcados"/>
    <n v="351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2"/>
    <s v="No Marcados"/>
    <s v="No Marcados"/>
    <n v="282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2"/>
    <s v="No Marcados"/>
    <s v="No Marcados"/>
    <n v="247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2"/>
    <s v="No Marcados"/>
    <s v="No Marcados"/>
    <n v="455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2"/>
    <s v="No Marcados"/>
    <s v="No Marcados"/>
    <n v="221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2"/>
    <s v="No Marcados"/>
    <s v="No Marcados"/>
    <n v="343"/>
    <n v="19844"/>
    <n v="5817"/>
    <n v="25661"/>
  </r>
  <r>
    <x v="7"/>
    <s v="Institución Educativa Fe Y Alegría Granizal"/>
    <n v="-75.54782256"/>
    <n v="6.2927845700000002"/>
    <s v="1 Popular"/>
    <s v="01"/>
    <s v="Cra 39A N° 104-23"/>
    <n v="1"/>
    <s v="Alcalde"/>
    <x v="2"/>
    <s v="No Marcados"/>
    <s v="No Marcados"/>
    <n v="39"/>
    <n v="986"/>
    <n v="1174"/>
    <n v="2160"/>
  </r>
  <r>
    <x v="8"/>
    <s v="Institución Educativa Guadalupe"/>
    <n v="-75.550107199999999"/>
    <n v="6.28686992"/>
    <s v="1 Popular"/>
    <s v="01"/>
    <s v="Cra 42B 95A -23"/>
    <n v="1"/>
    <s v="Alcalde"/>
    <x v="2"/>
    <s v="No Marcados"/>
    <s v="No Marcados"/>
    <n v="61"/>
    <n v="1946"/>
    <n v="6662"/>
    <n v="8608"/>
  </r>
  <r>
    <x v="9"/>
    <s v="Institución Educativa Federico Carrasquilla"/>
    <n v="-75.549313490000003"/>
    <n v="6.2986164899999997"/>
    <s v="1 Popular"/>
    <s v="01"/>
    <s v="Cra 45 N° 108-110"/>
    <n v="1"/>
    <s v="Alcalde"/>
    <x v="2"/>
    <s v="No Marcados"/>
    <s v="No Marcados"/>
    <n v="61"/>
    <n v="959"/>
    <n v="1215"/>
    <n v="2174"/>
  </r>
  <r>
    <x v="10"/>
    <s v="Sección Escuela Carpinelo Amapolita"/>
    <n v="-75.538309609999999"/>
    <n v="6.2869460899999998"/>
    <s v="1 Popular"/>
    <s v="01"/>
    <s v="Calle 97 No 23-2"/>
    <n v="1"/>
    <s v="Alcalde"/>
    <x v="2"/>
    <s v="Santiago Gómez"/>
    <s v="G.S.C. Seguimos Contando Con Vos"/>
    <n v="21"/>
    <n v="228"/>
    <n v="303"/>
    <n v="531"/>
  </r>
  <r>
    <x v="11"/>
    <s v="Institución Educativa La Avanzada"/>
    <n v="-75.539208200000004"/>
    <n v="6.2944271900000004"/>
    <s v="1 Popular"/>
    <s v="01"/>
    <s v="Carrera 27 No 106BB-65"/>
    <n v="1"/>
    <s v="Alcalde"/>
    <x v="2"/>
    <s v="Santiago Gómez"/>
    <s v="G.S.C. Seguimos Contando Con Vos"/>
    <n v="23"/>
    <n v="316"/>
    <n v="486"/>
    <n v="802"/>
  </r>
  <r>
    <x v="12"/>
    <s v="Institución Educativa Antonio Derka"/>
    <n v="-75.538500150000004"/>
    <n v="6.2980529299999999"/>
    <s v="1 Popular"/>
    <s v="01"/>
    <s v="Carrera 28 No 107-425"/>
    <n v="1"/>
    <s v="Alcalde"/>
    <x v="2"/>
    <s v="Santiago Gómez"/>
    <s v="G.S.C. Seguimos Contando Con Vos"/>
    <n v="37"/>
    <n v="1119"/>
    <n v="1271"/>
    <n v="2390"/>
  </r>
  <r>
    <x v="0"/>
    <s v="Sección Escuela La Esperanza No. 2"/>
    <n v="-75.541032220000005"/>
    <n v="6.2912552399999999"/>
    <s v="1 Popular"/>
    <s v="01"/>
    <s v="Carrera 29 # 102 - 20"/>
    <n v="1"/>
    <s v="Alcalde"/>
    <x v="2"/>
    <s v="Santiago Gómez"/>
    <s v="G.S.C. Seguimos Contando Con Vos"/>
    <n v="288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2"/>
    <s v="Santiago Gómez"/>
    <s v="G.S.C. Seguimos Contando Con Vos"/>
    <n v="643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2"/>
    <s v="Santiago Gómez"/>
    <s v="G.S.C. Seguimos Contando Con Vos"/>
    <n v="482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2"/>
    <s v="Santiago Gómez"/>
    <s v="G.S.C. Seguimos Contando Con Vos"/>
    <n v="342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2"/>
    <s v="Santiago Gómez"/>
    <s v="G.S.C. Seguimos Contando Con Vos"/>
    <n v="609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2"/>
    <s v="Santiago Gómez"/>
    <s v="G.S.C. Seguimos Contando Con Vos"/>
    <n v="374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2"/>
    <s v="Santiago Gómez"/>
    <s v="G.S.C. Seguimos Contando Con Vos"/>
    <n v="551"/>
    <n v="19844"/>
    <n v="5817"/>
    <n v="25661"/>
  </r>
  <r>
    <x v="7"/>
    <s v="Institución Educativa Fe Y Alegría Granizal"/>
    <n v="-75.54782256"/>
    <n v="6.2927845700000002"/>
    <s v="1 Popular"/>
    <s v="01"/>
    <s v="Cra 39A N° 104-23"/>
    <n v="1"/>
    <s v="Alcalde"/>
    <x v="2"/>
    <s v="Santiago Gómez"/>
    <s v="G.S.C. Seguimos Contando Con Vos"/>
    <n v="101"/>
    <n v="986"/>
    <n v="1174"/>
    <n v="2160"/>
  </r>
  <r>
    <x v="8"/>
    <s v="Institución Educativa Guadalupe"/>
    <n v="-75.550107199999999"/>
    <n v="6.28686992"/>
    <s v="1 Popular"/>
    <s v="01"/>
    <s v="Cra 42B 95A -23"/>
    <n v="1"/>
    <s v="Alcalde"/>
    <x v="2"/>
    <s v="Santiago Gómez"/>
    <s v="G.S.C. Seguimos Contando Con Vos"/>
    <n v="114"/>
    <n v="1946"/>
    <n v="6662"/>
    <n v="8608"/>
  </r>
  <r>
    <x v="9"/>
    <s v="Institución Educativa Federico Carrasquilla"/>
    <n v="-75.549313490000003"/>
    <n v="6.2986164899999997"/>
    <s v="1 Popular"/>
    <s v="01"/>
    <s v="Cra 45 N° 108-110"/>
    <n v="1"/>
    <s v="Alcalde"/>
    <x v="2"/>
    <s v="Santiago Gómez"/>
    <s v="G.S.C. Seguimos Contando Con Vos"/>
    <n v="50"/>
    <n v="959"/>
    <n v="1215"/>
    <n v="2174"/>
  </r>
  <r>
    <x v="10"/>
    <s v="Sección Escuela Carpinelo Amapolita"/>
    <n v="-75.538309609999999"/>
    <n v="6.2869460899999998"/>
    <s v="1 Popular"/>
    <s v="01"/>
    <s v="Calle 97 No 23-2"/>
    <n v="1"/>
    <s v="Alcalde"/>
    <x v="2"/>
    <s v="Victor Javier Correa Vélez"/>
    <s v="Polo Democrático"/>
    <n v="1"/>
    <n v="228"/>
    <n v="303"/>
    <n v="531"/>
  </r>
  <r>
    <x v="11"/>
    <s v="Institución Educativa La Avanzada"/>
    <n v="-75.539208200000004"/>
    <n v="6.2944271900000004"/>
    <s v="1 Popular"/>
    <s v="01"/>
    <s v="Carrera 27 No 106BB-65"/>
    <n v="1"/>
    <s v="Alcalde"/>
    <x v="2"/>
    <s v="Victor Javier Correa Vélez"/>
    <s v="Polo Democrático"/>
    <n v="3"/>
    <n v="316"/>
    <n v="486"/>
    <n v="802"/>
  </r>
  <r>
    <x v="12"/>
    <s v="Institución Educativa Antonio Derka"/>
    <n v="-75.538500150000004"/>
    <n v="6.2980529299999999"/>
    <s v="1 Popular"/>
    <s v="01"/>
    <s v="Carrera 28 No 107-425"/>
    <n v="1"/>
    <s v="Alcalde"/>
    <x v="2"/>
    <s v="Victor Javier Correa Vélez"/>
    <s v="Polo Democrático"/>
    <n v="9"/>
    <n v="1119"/>
    <n v="1271"/>
    <n v="2390"/>
  </r>
  <r>
    <x v="0"/>
    <s v="Sección Escuela La Esperanza No. 2"/>
    <n v="-75.541032220000005"/>
    <n v="6.2912552399999999"/>
    <s v="1 Popular"/>
    <s v="01"/>
    <s v="Carrera 29 # 102 - 20"/>
    <n v="1"/>
    <s v="Alcalde"/>
    <x v="2"/>
    <s v="Victor Javier Correa Vélez"/>
    <s v="Polo Democrático"/>
    <n v="40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2"/>
    <s v="Victor Javier Correa Vélez"/>
    <s v="Polo Democrático"/>
    <n v="80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2"/>
    <s v="Victor Javier Correa Vélez"/>
    <s v="Polo Democrático"/>
    <n v="36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2"/>
    <s v="Victor Javier Correa Vélez"/>
    <s v="Polo Democrático"/>
    <n v="45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2"/>
    <s v="Victor Javier Correa Vélez"/>
    <s v="Polo Democrático"/>
    <n v="67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2"/>
    <s v="Victor Javier Correa Vélez"/>
    <s v="Polo Democrático"/>
    <n v="47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2"/>
    <s v="Victor Javier Correa Vélez"/>
    <s v="Polo Democrático"/>
    <n v="56"/>
    <n v="19844"/>
    <n v="5817"/>
    <n v="25661"/>
  </r>
  <r>
    <x v="7"/>
    <s v="Institución Educativa Fe Y Alegría Granizal"/>
    <n v="-75.54782256"/>
    <n v="6.2927845700000002"/>
    <s v="1 Popular"/>
    <s v="01"/>
    <s v="Cra 39A N° 104-23"/>
    <n v="1"/>
    <s v="Alcalde"/>
    <x v="2"/>
    <s v="Victor Javier Correa Vélez"/>
    <s v="Polo Democrático"/>
    <n v="4"/>
    <n v="986"/>
    <n v="1174"/>
    <n v="2160"/>
  </r>
  <r>
    <x v="8"/>
    <s v="Institución Educativa Guadalupe"/>
    <n v="-75.550107199999999"/>
    <n v="6.28686992"/>
    <s v="1 Popular"/>
    <s v="01"/>
    <s v="Cra 42B 95A -23"/>
    <n v="1"/>
    <s v="Alcalde"/>
    <x v="2"/>
    <s v="Victor Javier Correa Vélez"/>
    <s v="Polo Democrático"/>
    <n v="15"/>
    <n v="1946"/>
    <n v="6662"/>
    <n v="8608"/>
  </r>
  <r>
    <x v="9"/>
    <s v="Institución Educativa Federico Carrasquilla"/>
    <n v="-75.549313490000003"/>
    <n v="6.2986164899999997"/>
    <s v="1 Popular"/>
    <s v="01"/>
    <s v="Cra 45 N° 108-110"/>
    <n v="1"/>
    <s v="Alcalde"/>
    <x v="2"/>
    <s v="Victor Javier Correa Vélez"/>
    <s v="Polo Democrático"/>
    <n v="9"/>
    <n v="959"/>
    <n v="1215"/>
    <n v="2174"/>
  </r>
  <r>
    <x v="10"/>
    <s v="Sección Escuela Carpinelo Amapolita"/>
    <n v="-75.538309609999999"/>
    <n v="6.2869460899999998"/>
    <s v="1 Popular"/>
    <s v="01"/>
    <s v="Calle 97 No 23-2"/>
    <n v="1"/>
    <s v="Alcalde"/>
    <x v="2"/>
    <s v="Voto en Blanco"/>
    <s v="Voto en Blanco"/>
    <n v="30"/>
    <n v="228"/>
    <n v="303"/>
    <n v="531"/>
  </r>
  <r>
    <x v="11"/>
    <s v="Institución Educativa La Avanzada"/>
    <n v="-75.539208200000004"/>
    <n v="6.2944271900000004"/>
    <s v="1 Popular"/>
    <s v="01"/>
    <s v="Carrera 27 No 106BB-65"/>
    <n v="1"/>
    <s v="Alcalde"/>
    <x v="2"/>
    <s v="Voto en Blanco"/>
    <s v="Voto en Blanco"/>
    <n v="54"/>
    <n v="316"/>
    <n v="486"/>
    <n v="802"/>
  </r>
  <r>
    <x v="12"/>
    <s v="Institución Educativa Antonio Derka"/>
    <n v="-75.538500150000004"/>
    <n v="6.2980529299999999"/>
    <s v="1 Popular"/>
    <s v="01"/>
    <s v="Carrera 28 No 107-425"/>
    <n v="1"/>
    <s v="Alcalde"/>
    <x v="2"/>
    <s v="Voto en Blanco"/>
    <s v="Voto en Blanco"/>
    <n v="82"/>
    <n v="1119"/>
    <n v="1271"/>
    <n v="2390"/>
  </r>
  <r>
    <x v="0"/>
    <s v="Sección Escuela La Esperanza No. 2"/>
    <n v="-75.541032220000005"/>
    <n v="6.2912552399999999"/>
    <s v="1 Popular"/>
    <s v="01"/>
    <s v="Carrera 29 # 102 - 20"/>
    <n v="1"/>
    <s v="Alcalde"/>
    <x v="2"/>
    <s v="Voto en Blanco"/>
    <s v="Voto en Blanco"/>
    <n v="434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2"/>
    <s v="Voto en Blanco"/>
    <s v="Voto en Blanco"/>
    <n v="718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2"/>
    <s v="Voto en Blanco"/>
    <s v="Voto en Blanco"/>
    <n v="481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2"/>
    <s v="Voto en Blanco"/>
    <s v="Voto en Blanco"/>
    <n v="433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2"/>
    <s v="Voto en Blanco"/>
    <s v="Voto en Blanco"/>
    <n v="879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2"/>
    <s v="Voto en Blanco"/>
    <s v="Voto en Blanco"/>
    <n v="425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2"/>
    <s v="Voto en Blanco"/>
    <s v="Voto en Blanco"/>
    <n v="690"/>
    <n v="19844"/>
    <n v="5817"/>
    <n v="25661"/>
  </r>
  <r>
    <x v="7"/>
    <s v="Institución Educativa Fe Y Alegría Granizal"/>
    <n v="-75.54782256"/>
    <n v="6.2927845700000002"/>
    <s v="1 Popular"/>
    <s v="01"/>
    <s v="Cra 39A N° 104-23"/>
    <n v="1"/>
    <s v="Alcalde"/>
    <x v="2"/>
    <s v="Voto en Blanco"/>
    <s v="Voto en Blanco"/>
    <n v="71"/>
    <n v="986"/>
    <n v="1174"/>
    <n v="2160"/>
  </r>
  <r>
    <x v="8"/>
    <s v="Institución Educativa Guadalupe"/>
    <n v="-75.550107199999999"/>
    <n v="6.28686992"/>
    <s v="1 Popular"/>
    <s v="01"/>
    <s v="Cra 42B 95A -23"/>
    <n v="1"/>
    <s v="Alcalde"/>
    <x v="2"/>
    <s v="Voto en Blanco"/>
    <s v="Voto en Blanco"/>
    <n v="96"/>
    <n v="1946"/>
    <n v="6662"/>
    <n v="8608"/>
  </r>
  <r>
    <x v="9"/>
    <s v="Institución Educativa Federico Carrasquilla"/>
    <n v="-75.549313490000003"/>
    <n v="6.2986164899999997"/>
    <s v="1 Popular"/>
    <s v="01"/>
    <s v="Cra 45 N° 108-110"/>
    <n v="1"/>
    <s v="Alcalde"/>
    <x v="2"/>
    <s v="Voto en Blanco"/>
    <s v="Voto en Blanco"/>
    <n v="96"/>
    <n v="959"/>
    <n v="1215"/>
    <n v="2174"/>
  </r>
  <r>
    <x v="10"/>
    <s v="Sección Escuela Carpinelo Amapolita"/>
    <n v="-75.538309609999999"/>
    <n v="6.2869460899999998"/>
    <s v="1 Popular"/>
    <s v="01"/>
    <s v="Calle 97 No 23-2"/>
    <n v="1"/>
    <s v="Alcalde"/>
    <x v="2"/>
    <s v="Votos Nulos"/>
    <s v="Votos Nulos"/>
    <n v="13"/>
    <n v="228"/>
    <n v="303"/>
    <n v="531"/>
  </r>
  <r>
    <x v="11"/>
    <s v="Institución Educativa La Avanzada"/>
    <n v="-75.539208200000004"/>
    <n v="6.2944271900000004"/>
    <s v="1 Popular"/>
    <s v="01"/>
    <s v="Carrera 27 No 106BB-65"/>
    <n v="1"/>
    <s v="Alcalde"/>
    <x v="2"/>
    <s v="Votos Nulos"/>
    <s v="Votos Nulos"/>
    <n v="15"/>
    <n v="316"/>
    <n v="486"/>
    <n v="802"/>
  </r>
  <r>
    <x v="12"/>
    <s v="Institución Educativa Antonio Derka"/>
    <n v="-75.538500150000004"/>
    <n v="6.2980529299999999"/>
    <s v="1 Popular"/>
    <s v="01"/>
    <s v="Carrera 28 No 107-425"/>
    <n v="1"/>
    <s v="Alcalde"/>
    <x v="2"/>
    <s v="Votos Nulos"/>
    <s v="Votos Nulos"/>
    <n v="24"/>
    <n v="1119"/>
    <n v="1271"/>
    <n v="2390"/>
  </r>
  <r>
    <x v="0"/>
    <s v="Sección Escuela La Esperanza No. 2"/>
    <n v="-75.541032220000005"/>
    <n v="6.2912552399999999"/>
    <s v="1 Popular"/>
    <s v="01"/>
    <s v="Carrera 29 # 102 - 20"/>
    <n v="1"/>
    <s v="Alcalde"/>
    <x v="2"/>
    <s v="Votos Nulos"/>
    <s v="Votos Nulos"/>
    <n v="155"/>
    <n v="7785"/>
    <n v="4967"/>
    <n v="12752"/>
  </r>
  <r>
    <x v="1"/>
    <s v="Sección Escuela Agripina Montes Del Valle"/>
    <n v="-75.550393600000007"/>
    <n v="6.2865177599999997"/>
    <s v="1 Popular"/>
    <s v="01"/>
    <s v="Calle 95 N° 42B-44"/>
    <n v="1"/>
    <s v="Alcalde"/>
    <x v="2"/>
    <s v="Votos Nulos"/>
    <s v="Votos Nulos"/>
    <n v="246"/>
    <n v="3511"/>
    <n v="5590"/>
    <n v="9101"/>
  </r>
  <r>
    <x v="2"/>
    <s v="Sección Escuela Medellín"/>
    <n v="-75.546363380000003"/>
    <n v="6.2866456199999998"/>
    <s v="1 Popular"/>
    <s v="01"/>
    <s v="Calle 96 # 36-45"/>
    <n v="1"/>
    <s v="Alcalde"/>
    <x v="2"/>
    <s v="Votos Nulos"/>
    <s v="Votos Nulos"/>
    <n v="184"/>
    <n v="3747"/>
    <n v="4772"/>
    <n v="8519"/>
  </r>
  <r>
    <x v="3"/>
    <s v="Institución Educativa María De Los Angeles Cano Márquez"/>
    <n v="-75.54449065"/>
    <n v="6.2922552300000003"/>
    <s v="1 Popular"/>
    <s v="01"/>
    <s v="Calle 103 # 33D-75"/>
    <n v="1"/>
    <s v="Alcalde"/>
    <x v="2"/>
    <s v="Votos Nulos"/>
    <s v="Votos Nulos"/>
    <n v="145"/>
    <n v="3272"/>
    <n v="4026"/>
    <n v="7298"/>
  </r>
  <r>
    <x v="4"/>
    <s v="Institución Educativa La Candelaria"/>
    <n v="-75.5424644"/>
    <n v="6.2935656199999999"/>
    <s v="1 Popular"/>
    <s v="01"/>
    <s v="Calle 106 # 32-100"/>
    <n v="1"/>
    <s v="Alcalde"/>
    <x v="2"/>
    <s v="Votos Nulos"/>
    <s v="Votos Nulos"/>
    <n v="252"/>
    <n v="7009"/>
    <n v="11435"/>
    <n v="18444"/>
  </r>
  <r>
    <x v="5"/>
    <s v="Sección Escuela Divina Providencia"/>
    <n v="-75.549201780000004"/>
    <n v="6.2972368599999999"/>
    <s v="1 Popular"/>
    <s v="01"/>
    <s v="Calle 108 NO 43B - 17"/>
    <n v="1"/>
    <s v="Alcalde"/>
    <x v="2"/>
    <s v="Votos Nulos"/>
    <s v="Votos Nulos"/>
    <n v="144"/>
    <n v="2627"/>
    <n v="10306"/>
    <n v="12933"/>
  </r>
  <r>
    <x v="6"/>
    <s v="Sección Escuela Pablo VI"/>
    <n v="-75.546030720000005"/>
    <n v="6.2987558100000003"/>
    <s v="1 Popular"/>
    <s v="01"/>
    <s v="Carrera 42B # 110 A 28"/>
    <n v="1"/>
    <s v="Alcalde"/>
    <x v="2"/>
    <s v="Votos Nulos"/>
    <s v="Votos Nulos"/>
    <n v="241"/>
    <n v="19844"/>
    <n v="5817"/>
    <n v="25661"/>
  </r>
  <r>
    <x v="7"/>
    <s v="Institución Educativa Fe Y Alegría Granizal"/>
    <n v="-75.54782256"/>
    <n v="6.2927845700000002"/>
    <s v="1 Popular"/>
    <s v="01"/>
    <s v="Cra 39A N° 104-23"/>
    <n v="1"/>
    <s v="Alcalde"/>
    <x v="2"/>
    <s v="Votos Nulos"/>
    <s v="Votos Nulos"/>
    <n v="25"/>
    <n v="986"/>
    <n v="1174"/>
    <n v="2160"/>
  </r>
  <r>
    <x v="8"/>
    <s v="Institución Educativa Guadalupe"/>
    <n v="-75.550107199999999"/>
    <n v="6.28686992"/>
    <s v="1 Popular"/>
    <s v="01"/>
    <s v="Cra 42B 95A -23"/>
    <n v="1"/>
    <s v="Alcalde"/>
    <x v="2"/>
    <s v="Votos Nulos"/>
    <s v="Votos Nulos"/>
    <n v="33"/>
    <n v="1946"/>
    <n v="6662"/>
    <n v="8608"/>
  </r>
  <r>
    <x v="9"/>
    <s v="Institución Educativa Federico Carrasquilla"/>
    <n v="-75.549313490000003"/>
    <n v="6.2986164899999997"/>
    <s v="1 Popular"/>
    <s v="01"/>
    <s v="Cra 45 N° 108-110"/>
    <n v="1"/>
    <s v="Alcalde"/>
    <x v="2"/>
    <s v="Votos Nulos"/>
    <s v="Votos Nulos"/>
    <n v="28"/>
    <n v="959"/>
    <n v="1215"/>
    <n v="2174"/>
  </r>
  <r>
    <x v="13"/>
    <s v="Institución Educativa Barrio Santa Cruz"/>
    <n v="-75.550379719999995"/>
    <n v="6.2922191200000004"/>
    <s v="2 Santa Cruz"/>
    <s v="02"/>
    <s v="Calle 103 # 43A - 45"/>
    <n v="1"/>
    <s v="Alcalde"/>
    <x v="0"/>
    <s v="Aníbal Gaviria Correa"/>
    <s v="Liberal"/>
    <n v="774"/>
    <n v="3988"/>
    <n v="5024"/>
    <n v="9012"/>
  </r>
  <r>
    <x v="14"/>
    <s v="Institución Educativa Asia Ignaciana"/>
    <n v="-75.554561390000003"/>
    <n v="6.3062437500000001"/>
    <s v="2 Santa Cruz"/>
    <s v="02"/>
    <s v="Calle 122 # 51B-30"/>
    <n v="1"/>
    <s v="Alcalde"/>
    <x v="0"/>
    <s v="Aníbal Gaviria Correa"/>
    <s v="Liberal"/>
    <n v="1783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0"/>
    <s v="Aníbal Gaviria Correa"/>
    <s v="Liberal"/>
    <n v="999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0"/>
    <s v="Aníbal Gaviria Correa"/>
    <s v="Liberal"/>
    <n v="1280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0"/>
    <s v="Aníbal Gaviria Correa"/>
    <s v="Liberal"/>
    <n v="1630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0"/>
    <s v="Aníbal Gaviria Correa"/>
    <s v="Liberal"/>
    <n v="890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0"/>
    <s v="Federico Andrés Gutiérrez Zuluaga"/>
    <s v="Partido de la U"/>
    <n v="698"/>
    <n v="3988"/>
    <n v="5024"/>
    <n v="9012"/>
  </r>
  <r>
    <x v="14"/>
    <s v="Institución Educativa Asia Ignaciana"/>
    <n v="-75.554561390000003"/>
    <n v="6.3062437500000001"/>
    <s v="2 Santa Cruz"/>
    <s v="02"/>
    <s v="Calle 122 # 51B-30"/>
    <n v="1"/>
    <s v="Alcalde"/>
    <x v="0"/>
    <s v="Federico Andrés Gutiérrez Zuluaga"/>
    <s v="Partido de la U"/>
    <n v="670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0"/>
    <s v="Federico Andrés Gutiérrez Zuluaga"/>
    <s v="Partido de la U"/>
    <n v="482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0"/>
    <s v="Federico Andrés Gutiérrez Zuluaga"/>
    <s v="Partido de la U"/>
    <n v="735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0"/>
    <s v="Federico Andrés Gutiérrez Zuluaga"/>
    <s v="Partido de la U"/>
    <n v="513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0"/>
    <s v="Federico Andrés Gutiérrez Zuluaga"/>
    <s v="Partido de la U"/>
    <n v="471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0"/>
    <s v="Jacqueline Toloza Castaño"/>
    <s v="MIRA"/>
    <n v="38"/>
    <n v="3988"/>
    <n v="5024"/>
    <n v="9012"/>
  </r>
  <r>
    <x v="14"/>
    <s v="Institución Educativa Asia Ignaciana"/>
    <n v="-75.554561390000003"/>
    <n v="6.3062437500000001"/>
    <s v="2 Santa Cruz"/>
    <s v="02"/>
    <s v="Calle 122 # 51B-30"/>
    <n v="1"/>
    <s v="Alcalde"/>
    <x v="0"/>
    <s v="Jacqueline Toloza Castaño"/>
    <s v="MIRA"/>
    <n v="167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0"/>
    <s v="Jacqueline Toloza Castaño"/>
    <s v="MIRA"/>
    <n v="49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0"/>
    <s v="Jacqueline Toloza Castaño"/>
    <s v="MIRA"/>
    <n v="101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0"/>
    <s v="Jacqueline Toloza Castaño"/>
    <s v="MIRA"/>
    <n v="63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0"/>
    <s v="Jacqueline Toloza Castaño"/>
    <s v="MIRA"/>
    <n v="45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0"/>
    <s v="Luis Fernando Muñoz Ramírez"/>
    <s v="Polo Democratico"/>
    <n v="35"/>
    <n v="3988"/>
    <n v="5024"/>
    <n v="9012"/>
  </r>
  <r>
    <x v="14"/>
    <s v="Institución Educativa Asia Ignaciana"/>
    <n v="-75.554561390000003"/>
    <n v="6.3062437500000001"/>
    <s v="2 Santa Cruz"/>
    <s v="02"/>
    <s v="Calle 122 # 51B-30"/>
    <n v="1"/>
    <s v="Alcalde"/>
    <x v="0"/>
    <s v="Luis Fernando Muñoz Ramírez"/>
    <s v="Polo Democratico"/>
    <n v="79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0"/>
    <s v="Luis Fernando Muñoz Ramírez"/>
    <s v="Polo Democratico"/>
    <n v="61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0"/>
    <s v="Luis Fernando Muñoz Ramírez"/>
    <s v="Polo Democratico"/>
    <n v="66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0"/>
    <s v="Luis Fernando Muñoz Ramírez"/>
    <s v="Polo Democratico"/>
    <n v="69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0"/>
    <s v="Luis Fernando Muñoz Ramírez"/>
    <s v="Polo Democratico"/>
    <n v="51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0"/>
    <s v="Luis Pérez Gutiérrez"/>
    <s v="Firmes por el Rescate de Medellín"/>
    <n v="1283"/>
    <n v="3988"/>
    <n v="5024"/>
    <n v="9012"/>
  </r>
  <r>
    <x v="14"/>
    <s v="Institución Educativa Asia Ignaciana"/>
    <n v="-75.554561390000003"/>
    <n v="6.3062437500000001"/>
    <s v="2 Santa Cruz"/>
    <s v="02"/>
    <s v="Calle 122 # 51B-30"/>
    <n v="1"/>
    <s v="Alcalde"/>
    <x v="0"/>
    <s v="Luis Pérez Gutiérrez"/>
    <s v="Firmes por el Rescate de Medellín"/>
    <n v="2428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0"/>
    <s v="Luis Pérez Gutiérrez"/>
    <s v="Firmes por el Rescate de Medellín"/>
    <n v="1536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0"/>
    <s v="Luis Pérez Gutiérrez"/>
    <s v="Firmes por el Rescate de Medellín"/>
    <n v="1758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0"/>
    <s v="Luis Pérez Gutiérrez"/>
    <s v="Firmes por el Rescate de Medellín"/>
    <n v="1570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0"/>
    <s v="Luis Pérez Gutiérrez"/>
    <s v="Firmes por el Rescate de Medellín"/>
    <n v="1014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0"/>
    <s v="No Marcados"/>
    <s v="No Marcados"/>
    <n v="236"/>
    <n v="3988"/>
    <n v="5024"/>
    <n v="9012"/>
  </r>
  <r>
    <x v="14"/>
    <s v="Institución Educativa Asia Ignaciana"/>
    <n v="-75.554561390000003"/>
    <n v="6.3062437500000001"/>
    <s v="2 Santa Cruz"/>
    <s v="02"/>
    <s v="Calle 122 # 51B-30"/>
    <n v="1"/>
    <s v="Alcalde"/>
    <x v="0"/>
    <s v="No Marcados"/>
    <s v="No Marcados"/>
    <n v="435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0"/>
    <s v="No Marcados"/>
    <s v="No Marcados"/>
    <n v="291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0"/>
    <s v="No Marcados"/>
    <s v="No Marcados"/>
    <n v="225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0"/>
    <s v="No Marcados"/>
    <s v="No Marcados"/>
    <n v="217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0"/>
    <s v="No Marcados"/>
    <s v="No Marcados"/>
    <n v="153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0"/>
    <s v="Voto en Blanco"/>
    <s v="Voto en Blanco"/>
    <n v="160"/>
    <n v="3988"/>
    <n v="5024"/>
    <n v="9012"/>
  </r>
  <r>
    <x v="14"/>
    <s v="Institución Educativa Asia Ignaciana"/>
    <n v="-75.554561390000003"/>
    <n v="6.3062437500000001"/>
    <s v="2 Santa Cruz"/>
    <s v="02"/>
    <s v="Calle 122 # 51B-30"/>
    <n v="1"/>
    <s v="Alcalde"/>
    <x v="0"/>
    <s v="Voto en Blanco"/>
    <s v="Voto en Blanco"/>
    <n v="348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0"/>
    <s v="Voto en Blanco"/>
    <s v="Voto en Blanco"/>
    <n v="178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0"/>
    <s v="Voto en Blanco"/>
    <s v="Voto en Blanco"/>
    <n v="239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0"/>
    <s v="Voto en Blanco"/>
    <s v="Voto en Blanco"/>
    <n v="245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0"/>
    <s v="Voto en Blanco"/>
    <s v="Voto en Blanco"/>
    <n v="184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0"/>
    <s v="Votos Nulos"/>
    <s v="Votos Nulos"/>
    <n v="175"/>
    <n v="3988"/>
    <n v="5024"/>
    <n v="9012"/>
  </r>
  <r>
    <x v="14"/>
    <s v="Institución Educativa Asia Ignaciana"/>
    <n v="-75.554561390000003"/>
    <n v="6.3062437500000001"/>
    <s v="2 Santa Cruz"/>
    <s v="02"/>
    <s v="Calle 122 # 51B-30"/>
    <n v="1"/>
    <s v="Alcalde"/>
    <x v="0"/>
    <s v="Votos Nulos"/>
    <s v="Votos Nulos"/>
    <n v="377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0"/>
    <s v="Votos Nulos"/>
    <s v="Votos Nulos"/>
    <n v="184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0"/>
    <s v="Votos Nulos"/>
    <s v="Votos Nulos"/>
    <n v="224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0"/>
    <s v="Votos Nulos"/>
    <s v="Votos Nulos"/>
    <n v="219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0"/>
    <s v="Votos Nulos"/>
    <s v="Votos Nulos"/>
    <n v="138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1"/>
    <s v="Fabio Alonso Salazar Jaramillo"/>
    <s v="Alianza Verde y ASI"/>
    <n v="197"/>
    <n v="3988"/>
    <n v="5024"/>
    <n v="9012"/>
  </r>
  <r>
    <x v="19"/>
    <s v="Institución Educativa Fe y Alegria José María Velásquez"/>
    <n v="-75.550164589999994"/>
    <n v="6.3038537200000002"/>
    <s v="2 Santa Cruz"/>
    <s v="02"/>
    <s v="Calle  121 N° 48-67"/>
    <n v="1"/>
    <s v="Alcalde"/>
    <x v="1"/>
    <s v="Fabio Alonso Salazar Jaramillo"/>
    <s v="Alianza Verde y ASI"/>
    <n v="166"/>
    <n v="935"/>
    <n v="1441"/>
    <n v="2376"/>
  </r>
  <r>
    <x v="14"/>
    <s v="Institución Educativa Asia Ignaciana"/>
    <n v="-75.554561390000003"/>
    <n v="6.3062437500000001"/>
    <s v="2 Santa Cruz"/>
    <s v="02"/>
    <s v="Calle 122 # 51B-30"/>
    <n v="1"/>
    <s v="Alcalde"/>
    <x v="1"/>
    <s v="Fabio Alonso Salazar Jaramillo"/>
    <s v="Alianza Verde y ASI"/>
    <n v="356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1"/>
    <s v="Fabio Alonso Salazar Jaramillo"/>
    <s v="Alianza Verde y ASI"/>
    <n v="204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1"/>
    <s v="Fabio Alonso Salazar Jaramillo"/>
    <s v="Alianza Verde y ASI"/>
    <n v="253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1"/>
    <s v="Fabio Alonso Salazar Jaramillo"/>
    <s v="Alianza Verde y ASI"/>
    <n v="251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1"/>
    <s v="Fabio Alonso Salazar Jaramillo"/>
    <s v="Alianza Verde y ASI"/>
    <n v="152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1"/>
    <s v="Federico Andrés Gutiérrez Zuluaga"/>
    <s v="Creemos"/>
    <n v="887"/>
    <n v="3988"/>
    <n v="5024"/>
    <n v="9012"/>
  </r>
  <r>
    <x v="19"/>
    <s v="Institución Educativa Fe y Alegria José María Velásquez"/>
    <n v="-75.550164589999994"/>
    <n v="6.3038537200000002"/>
    <s v="2 Santa Cruz"/>
    <s v="02"/>
    <s v="Calle  121 N° 48-67"/>
    <n v="1"/>
    <s v="Alcalde"/>
    <x v="1"/>
    <s v="Federico Andrés Gutiérrez Zuluaga"/>
    <s v="Creemos"/>
    <n v="137"/>
    <n v="935"/>
    <n v="1441"/>
    <n v="2376"/>
  </r>
  <r>
    <x v="14"/>
    <s v="Institución Educativa Asia Ignaciana"/>
    <n v="-75.554561390000003"/>
    <n v="6.3062437500000001"/>
    <s v="2 Santa Cruz"/>
    <s v="02"/>
    <s v="Calle 122 # 51B-30"/>
    <n v="1"/>
    <s v="Alcalde"/>
    <x v="1"/>
    <s v="Federico Andrés Gutiérrez Zuluaga"/>
    <s v="Creemos"/>
    <n v="1319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1"/>
    <s v="Federico Andrés Gutiérrez Zuluaga"/>
    <s v="Creemos"/>
    <n v="877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1"/>
    <s v="Federico Andrés Gutiérrez Zuluaga"/>
    <s v="Creemos"/>
    <n v="1211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1"/>
    <s v="Federico Andrés Gutiérrez Zuluaga"/>
    <s v="Creemos"/>
    <n v="1492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1"/>
    <s v="Federico Andrés Gutiérrez Zuluaga"/>
    <s v="Creemos"/>
    <n v="949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1"/>
    <s v="Gabriel Jaime Rico Betancur"/>
    <s v="Gran Alianza Por Medellín"/>
    <n v="680"/>
    <n v="3988"/>
    <n v="5024"/>
    <n v="9012"/>
  </r>
  <r>
    <x v="19"/>
    <s v="Institución Educativa Fe y Alegria José María Velásquez"/>
    <n v="-75.550164589999994"/>
    <n v="6.3038537200000002"/>
    <s v="2 Santa Cruz"/>
    <s v="02"/>
    <s v="Calle  121 N° 48-67"/>
    <n v="1"/>
    <s v="Alcalde"/>
    <x v="1"/>
    <s v="Gabriel Jaime Rico Betancur"/>
    <s v="Gran Alianza Por Medellín"/>
    <n v="149"/>
    <n v="935"/>
    <n v="1441"/>
    <n v="2376"/>
  </r>
  <r>
    <x v="14"/>
    <s v="Institución Educativa Asia Ignaciana"/>
    <n v="-75.554561390000003"/>
    <n v="6.3062437500000001"/>
    <s v="2 Santa Cruz"/>
    <s v="02"/>
    <s v="Calle 122 # 51B-30"/>
    <n v="1"/>
    <s v="Alcalde"/>
    <x v="1"/>
    <s v="Gabriel Jaime Rico Betancur"/>
    <s v="Gran Alianza Por Medellín"/>
    <n v="1098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1"/>
    <s v="Gabriel Jaime Rico Betancur"/>
    <s v="Gran Alianza Por Medellín"/>
    <n v="983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1"/>
    <s v="Gabriel Jaime Rico Betancur"/>
    <s v="Gran Alianza Por Medellín"/>
    <n v="780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1"/>
    <s v="Gabriel Jaime Rico Betancur"/>
    <s v="Gran Alianza Por Medellín"/>
    <n v="990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1"/>
    <s v="Gabriel Jaime Rico Betancur"/>
    <s v="Gran Alianza Por Medellín"/>
    <n v="464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1"/>
    <s v="Héctor Manuel Hoyos Meneses"/>
    <s v="Polo Democrático"/>
    <n v="40"/>
    <n v="3988"/>
    <n v="5024"/>
    <n v="9012"/>
  </r>
  <r>
    <x v="19"/>
    <s v="Institución Educativa Fe y Alegria José María Velásquez"/>
    <n v="-75.550164589999994"/>
    <n v="6.3038537200000002"/>
    <s v="2 Santa Cruz"/>
    <s v="02"/>
    <s v="Calle  121 N° 48-67"/>
    <n v="1"/>
    <s v="Alcalde"/>
    <x v="1"/>
    <s v="Héctor Manuel Hoyos Meneses"/>
    <s v="Polo Democrático"/>
    <n v="8"/>
    <n v="935"/>
    <n v="1441"/>
    <n v="2376"/>
  </r>
  <r>
    <x v="14"/>
    <s v="Institución Educativa Asia Ignaciana"/>
    <n v="-75.554561390000003"/>
    <n v="6.3062437500000001"/>
    <s v="2 Santa Cruz"/>
    <s v="02"/>
    <s v="Calle 122 # 51B-30"/>
    <n v="1"/>
    <s v="Alcalde"/>
    <x v="1"/>
    <s v="Héctor Manuel Hoyos Meneses"/>
    <s v="Polo Democrático"/>
    <n v="76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1"/>
    <s v="Héctor Manuel Hoyos Meneses"/>
    <s v="Polo Democrático"/>
    <n v="32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1"/>
    <s v="Héctor Manuel Hoyos Meneses"/>
    <s v="Polo Democrático"/>
    <n v="104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1"/>
    <s v="Héctor Manuel Hoyos Meneses"/>
    <s v="Polo Democrático"/>
    <n v="49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1"/>
    <s v="Héctor Manuel Hoyos Meneses"/>
    <s v="Polo Democrático"/>
    <n v="39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1"/>
    <s v="Juan Carlos Roberto Vélez Uribe"/>
    <s v="Centro Democrático"/>
    <n v="802"/>
    <n v="3988"/>
    <n v="5024"/>
    <n v="9012"/>
  </r>
  <r>
    <x v="19"/>
    <s v="Institución Educativa Fe y Alegria José María Velásquez"/>
    <n v="-75.550164589999994"/>
    <n v="6.3038537200000002"/>
    <s v="2 Santa Cruz"/>
    <s v="02"/>
    <s v="Calle  121 N° 48-67"/>
    <n v="1"/>
    <s v="Alcalde"/>
    <x v="1"/>
    <s v="Juan Carlos Roberto Vélez Uribe"/>
    <s v="Centro Democrático"/>
    <n v="242"/>
    <n v="935"/>
    <n v="1441"/>
    <n v="2376"/>
  </r>
  <r>
    <x v="14"/>
    <s v="Institución Educativa Asia Ignaciana"/>
    <n v="-75.554561390000003"/>
    <n v="6.3062437500000001"/>
    <s v="2 Santa Cruz"/>
    <s v="02"/>
    <s v="Calle 122 # 51B-30"/>
    <n v="1"/>
    <s v="Alcalde"/>
    <x v="1"/>
    <s v="Juan Carlos Roberto Vélez Uribe"/>
    <s v="Centro Democrático"/>
    <n v="1407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1"/>
    <s v="Juan Carlos Roberto Vélez Uribe"/>
    <s v="Centro Democrático"/>
    <n v="1042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1"/>
    <s v="Juan Carlos Roberto Vélez Uribe"/>
    <s v="Centro Democrático"/>
    <n v="1188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1"/>
    <s v="Juan Carlos Roberto Vélez Uribe"/>
    <s v="Centro Democrático"/>
    <n v="1189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1"/>
    <s v="Juan Carlos Roberto Vélez Uribe"/>
    <s v="Centro Democrático"/>
    <n v="904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1"/>
    <s v="No Marcados"/>
    <s v="No Marcados"/>
    <n v="286"/>
    <n v="3988"/>
    <n v="5024"/>
    <n v="9012"/>
  </r>
  <r>
    <x v="19"/>
    <s v="Institución Educativa Fe y Alegria José María Velásquez"/>
    <n v="-75.550164589999994"/>
    <n v="6.3038537200000002"/>
    <s v="2 Santa Cruz"/>
    <s v="02"/>
    <s v="Calle  121 N° 48-67"/>
    <n v="1"/>
    <s v="Alcalde"/>
    <x v="1"/>
    <s v="No Marcados"/>
    <s v="No Marcados"/>
    <n v="113"/>
    <n v="935"/>
    <n v="1441"/>
    <n v="2376"/>
  </r>
  <r>
    <x v="14"/>
    <s v="Institución Educativa Asia Ignaciana"/>
    <n v="-75.554561390000003"/>
    <n v="6.3062437500000001"/>
    <s v="2 Santa Cruz"/>
    <s v="02"/>
    <s v="Calle 122 # 51B-30"/>
    <n v="1"/>
    <s v="Alcalde"/>
    <x v="1"/>
    <s v="No Marcados"/>
    <s v="No Marcados"/>
    <n v="580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1"/>
    <s v="No Marcados"/>
    <s v="No Marcados"/>
    <n v="355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1"/>
    <s v="No Marcados"/>
    <s v="No Marcados"/>
    <n v="295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1"/>
    <s v="No Marcados"/>
    <s v="No Marcados"/>
    <n v="367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1"/>
    <s v="No Marcados"/>
    <s v="No Marcados"/>
    <n v="197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1"/>
    <s v="Retirado (A)"/>
    <s v="Liberal"/>
    <n v="35"/>
    <n v="3988"/>
    <n v="5024"/>
    <n v="9012"/>
  </r>
  <r>
    <x v="19"/>
    <s v="Institución Educativa Fe y Alegria José María Velásquez"/>
    <n v="-75.550164589999994"/>
    <n v="6.3038537200000002"/>
    <s v="2 Santa Cruz"/>
    <s v="02"/>
    <s v="Calle  121 N° 48-67"/>
    <n v="1"/>
    <s v="Alcalde"/>
    <x v="1"/>
    <s v="Retirado (A)"/>
    <s v="Liberal"/>
    <n v="14"/>
    <n v="935"/>
    <n v="1441"/>
    <n v="2376"/>
  </r>
  <r>
    <x v="14"/>
    <s v="Institución Educativa Asia Ignaciana"/>
    <n v="-75.554561390000003"/>
    <n v="6.3062437500000001"/>
    <s v="2 Santa Cruz"/>
    <s v="02"/>
    <s v="Calle 122 # 51B-30"/>
    <n v="1"/>
    <s v="Alcalde"/>
    <x v="1"/>
    <s v="Retirado (A)"/>
    <s v="Liberal"/>
    <n v="27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1"/>
    <s v="Retirado (A)"/>
    <s v="Liberal"/>
    <n v="20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1"/>
    <s v="Retirado (A)"/>
    <s v="Liberal"/>
    <n v="22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1"/>
    <s v="Retirado (A)"/>
    <s v="Liberal"/>
    <n v="22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1"/>
    <s v="Retirado (A)"/>
    <s v="Liberal"/>
    <n v="11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1"/>
    <s v="Voto en Blanco"/>
    <s v="Voto en Blanco"/>
    <n v="288"/>
    <n v="3988"/>
    <n v="5024"/>
    <n v="9012"/>
  </r>
  <r>
    <x v="19"/>
    <s v="Institución Educativa Fe y Alegria José María Velásquez"/>
    <n v="-75.550164589999994"/>
    <n v="6.3038537200000002"/>
    <s v="2 Santa Cruz"/>
    <s v="02"/>
    <s v="Calle  121 N° 48-67"/>
    <n v="1"/>
    <s v="Alcalde"/>
    <x v="1"/>
    <s v="Voto en Blanco"/>
    <s v="Voto en Blanco"/>
    <n v="92"/>
    <n v="935"/>
    <n v="1441"/>
    <n v="2376"/>
  </r>
  <r>
    <x v="14"/>
    <s v="Institución Educativa Asia Ignaciana"/>
    <n v="-75.554561390000003"/>
    <n v="6.3062437500000001"/>
    <s v="2 Santa Cruz"/>
    <s v="02"/>
    <s v="Calle 122 # 51B-30"/>
    <n v="1"/>
    <s v="Alcalde"/>
    <x v="1"/>
    <s v="Voto en Blanco"/>
    <s v="Voto en Blanco"/>
    <n v="526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1"/>
    <s v="Voto en Blanco"/>
    <s v="Voto en Blanco"/>
    <n v="333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1"/>
    <s v="Voto en Blanco"/>
    <s v="Voto en Blanco"/>
    <n v="343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1"/>
    <s v="Voto en Blanco"/>
    <s v="Voto en Blanco"/>
    <n v="452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1"/>
    <s v="Voto en Blanco"/>
    <s v="Voto en Blanco"/>
    <n v="278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1"/>
    <s v="Votos Nulos"/>
    <s v="Votos Nulos"/>
    <n v="114"/>
    <n v="3988"/>
    <n v="5024"/>
    <n v="9012"/>
  </r>
  <r>
    <x v="19"/>
    <s v="Institución Educativa Fe y Alegria José María Velásquez"/>
    <n v="-75.550164589999994"/>
    <n v="6.3038537200000002"/>
    <s v="2 Santa Cruz"/>
    <s v="02"/>
    <s v="Calle  121 N° 48-67"/>
    <n v="1"/>
    <s v="Alcalde"/>
    <x v="1"/>
    <s v="Votos Nulos"/>
    <s v="Votos Nulos"/>
    <n v="50"/>
    <n v="935"/>
    <n v="1441"/>
    <n v="2376"/>
  </r>
  <r>
    <x v="14"/>
    <s v="Institución Educativa Asia Ignaciana"/>
    <n v="-75.554561390000003"/>
    <n v="6.3062437500000001"/>
    <s v="2 Santa Cruz"/>
    <s v="02"/>
    <s v="Calle 122 # 51B-30"/>
    <n v="1"/>
    <s v="Alcalde"/>
    <x v="1"/>
    <s v="Votos Nulos"/>
    <s v="Votos Nulos"/>
    <n v="260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1"/>
    <s v="Votos Nulos"/>
    <s v="Votos Nulos"/>
    <n v="182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1"/>
    <s v="Votos Nulos"/>
    <s v="Votos Nulos"/>
    <n v="199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1"/>
    <s v="Votos Nulos"/>
    <s v="Votos Nulos"/>
    <n v="198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1"/>
    <s v="Votos Nulos"/>
    <s v="Votos Nulos"/>
    <n v="152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2"/>
    <s v="Alfredo Ramos"/>
    <s v="Centro Democrático"/>
    <n v="628"/>
    <n v="3988"/>
    <n v="5024"/>
    <n v="9012"/>
  </r>
  <r>
    <x v="19"/>
    <s v="Institución Educativa Fe y Alegria José María Velásquez"/>
    <n v="-75.550164589999994"/>
    <n v="6.3038537200000002"/>
    <s v="2 Santa Cruz"/>
    <s v="02"/>
    <s v="Calle  121 N° 48-67"/>
    <n v="1"/>
    <s v="Alcalde"/>
    <x v="2"/>
    <s v="Alfredo Ramos"/>
    <s v="Centro Democrático"/>
    <n v="202"/>
    <n v="935"/>
    <n v="1441"/>
    <n v="2376"/>
  </r>
  <r>
    <x v="14"/>
    <s v="Institución Educativa Asia Ignaciana"/>
    <n v="-75.554561390000003"/>
    <n v="6.3062437500000001"/>
    <s v="2 Santa Cruz"/>
    <s v="02"/>
    <s v="Calle 122 # 51B-30"/>
    <n v="1"/>
    <s v="Alcalde"/>
    <x v="2"/>
    <s v="Alfredo Ramos"/>
    <s v="Centro Democrático"/>
    <n v="1071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2"/>
    <s v="Alfredo Ramos"/>
    <s v="Centro Democrático"/>
    <n v="680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2"/>
    <s v="Alfredo Ramos"/>
    <s v="Centro Democrático"/>
    <n v="918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2"/>
    <s v="Alfredo Ramos"/>
    <s v="Centro Democrático"/>
    <n v="893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2"/>
    <s v="Alfredo Ramos"/>
    <s v="Centro Democrático"/>
    <n v="790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2"/>
    <s v="Beatriz Rave"/>
    <s v="Alianza Verde"/>
    <n v="64"/>
    <n v="3988"/>
    <n v="5024"/>
    <n v="9012"/>
  </r>
  <r>
    <x v="19"/>
    <s v="Institución Educativa Fe y Alegria José María Velásquez"/>
    <n v="-75.550164589999994"/>
    <n v="6.3038537200000002"/>
    <s v="2 Santa Cruz"/>
    <s v="02"/>
    <s v="Calle  121 N° 48-67"/>
    <n v="1"/>
    <s v="Alcalde"/>
    <x v="2"/>
    <s v="Beatriz Rave"/>
    <s v="Alianza Verde"/>
    <n v="32"/>
    <n v="935"/>
    <n v="1441"/>
    <n v="2376"/>
  </r>
  <r>
    <x v="14"/>
    <s v="Institución Educativa Asia Ignaciana"/>
    <n v="-75.554561390000003"/>
    <n v="6.3062437500000001"/>
    <s v="2 Santa Cruz"/>
    <s v="02"/>
    <s v="Calle 122 # 51B-30"/>
    <n v="1"/>
    <s v="Alcalde"/>
    <x v="2"/>
    <s v="Beatriz Rave"/>
    <s v="Alianza Verde"/>
    <n v="115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2"/>
    <s v="Beatriz Rave"/>
    <s v="Alianza Verde"/>
    <n v="97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2"/>
    <s v="Beatriz Rave"/>
    <s v="Alianza Verde"/>
    <n v="107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2"/>
    <s v="Beatriz Rave"/>
    <s v="Alianza Verde"/>
    <n v="88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2"/>
    <s v="Beatriz Rave"/>
    <s v="Alianza Verde"/>
    <n v="67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2"/>
    <s v="Daniel Quintero Calle"/>
    <s v="G.S.C. Independientes"/>
    <n v="1335"/>
    <n v="3988"/>
    <n v="5024"/>
    <n v="9012"/>
  </r>
  <r>
    <x v="19"/>
    <s v="Institución Educativa Fe y Alegria José María Velásquez"/>
    <n v="-75.550164589999994"/>
    <n v="6.3038537200000002"/>
    <s v="2 Santa Cruz"/>
    <s v="02"/>
    <s v="Calle  121 N° 48-67"/>
    <n v="1"/>
    <s v="Alcalde"/>
    <x v="2"/>
    <s v="Daniel Quintero Calle"/>
    <s v="G.S.C. Independientes"/>
    <n v="420"/>
    <n v="935"/>
    <n v="1441"/>
    <n v="2376"/>
  </r>
  <r>
    <x v="14"/>
    <s v="Institución Educativa Asia Ignaciana"/>
    <n v="-75.554561390000003"/>
    <n v="6.3062437500000001"/>
    <s v="2 Santa Cruz"/>
    <s v="02"/>
    <s v="Calle 122 # 51B-30"/>
    <n v="1"/>
    <s v="Alcalde"/>
    <x v="2"/>
    <s v="Daniel Quintero Calle"/>
    <s v="G.S.C. Independientes"/>
    <n v="2346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2"/>
    <s v="Daniel Quintero Calle"/>
    <s v="G.S.C. Independientes"/>
    <n v="1352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2"/>
    <s v="Daniel Quintero Calle"/>
    <s v="G.S.C. Independientes"/>
    <n v="1686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2"/>
    <s v="Daniel Quintero Calle"/>
    <s v="G.S.C. Independientes"/>
    <n v="2451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2"/>
    <s v="Daniel Quintero Calle"/>
    <s v="G.S.C. Independientes"/>
    <n v="1543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2"/>
    <s v="Gemma María Mejía Izquierdo"/>
    <s v="Justa Libres"/>
    <n v="41"/>
    <n v="3988"/>
    <n v="5024"/>
    <n v="9012"/>
  </r>
  <r>
    <x v="19"/>
    <s v="Institución Educativa Fe y Alegria José María Velásquez"/>
    <n v="-75.550164589999994"/>
    <n v="6.3038537200000002"/>
    <s v="2 Santa Cruz"/>
    <s v="02"/>
    <s v="Calle  121 N° 48-67"/>
    <n v="1"/>
    <s v="Alcalde"/>
    <x v="2"/>
    <s v="Gemma María Mejía Izquierdo"/>
    <s v="Justa Libres"/>
    <n v="19"/>
    <n v="935"/>
    <n v="1441"/>
    <n v="2376"/>
  </r>
  <r>
    <x v="14"/>
    <s v="Institución Educativa Asia Ignaciana"/>
    <n v="-75.554561390000003"/>
    <n v="6.3062437500000001"/>
    <s v="2 Santa Cruz"/>
    <s v="02"/>
    <s v="Calle 122 # 51B-30"/>
    <n v="1"/>
    <s v="Alcalde"/>
    <x v="2"/>
    <s v="Gemma María Mejía Izquierdo"/>
    <s v="Justa Libres"/>
    <n v="116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2"/>
    <s v="Gemma María Mejía Izquierdo"/>
    <s v="Justa Libres"/>
    <n v="47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2"/>
    <s v="Gemma María Mejía Izquierdo"/>
    <s v="Justa Libres"/>
    <n v="64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2"/>
    <s v="Gemma María Mejía Izquierdo"/>
    <s v="Justa Libres"/>
    <n v="90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2"/>
    <s v="Gemma María Mejía Izquierdo"/>
    <s v="Justa Libres"/>
    <n v="39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2"/>
    <s v="Jairo Herran Vargas"/>
    <s v="Colombia Humana y Unión Patriótica"/>
    <n v="16"/>
    <n v="3988"/>
    <n v="5024"/>
    <n v="9012"/>
  </r>
  <r>
    <x v="19"/>
    <s v="Institución Educativa Fe y Alegria José María Velásquez"/>
    <n v="-75.550164589999994"/>
    <n v="6.3038537200000002"/>
    <s v="2 Santa Cruz"/>
    <s v="02"/>
    <s v="Calle  121 N° 48-67"/>
    <n v="1"/>
    <s v="Alcalde"/>
    <x v="2"/>
    <s v="Jairo Herran Vargas"/>
    <s v="Colombia Humana y Unión Patriótica"/>
    <n v="5"/>
    <n v="935"/>
    <n v="1441"/>
    <n v="2376"/>
  </r>
  <r>
    <x v="14"/>
    <s v="Institución Educativa Asia Ignaciana"/>
    <n v="-75.554561390000003"/>
    <n v="6.3062437500000001"/>
    <s v="2 Santa Cruz"/>
    <s v="02"/>
    <s v="Calle 122 # 51B-30"/>
    <n v="1"/>
    <s v="Alcalde"/>
    <x v="2"/>
    <s v="Jairo Herran Vargas"/>
    <s v="Colombia Humana y Unión Patriótica"/>
    <n v="40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2"/>
    <s v="Jairo Herran Vargas"/>
    <s v="Colombia Humana y Unión Patriótica"/>
    <n v="12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2"/>
    <s v="Jairo Herran Vargas"/>
    <s v="Colombia Humana y Unión Patriótica"/>
    <n v="14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2"/>
    <s v="Jairo Herran Vargas"/>
    <s v="Colombia Humana y Unión Patriótica"/>
    <n v="24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2"/>
    <s v="Jairo Herran Vargas"/>
    <s v="Colombia Humana y Unión Patriótica"/>
    <n v="17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2"/>
    <s v="Jorge Orlando Gutierrez Serna"/>
    <s v="Partido Colombia Renaciente"/>
    <n v="13"/>
    <n v="3988"/>
    <n v="5024"/>
    <n v="9012"/>
  </r>
  <r>
    <x v="19"/>
    <s v="Institución Educativa Fe y Alegria José María Velásquez"/>
    <n v="-75.550164589999994"/>
    <n v="6.3038537200000002"/>
    <s v="2 Santa Cruz"/>
    <s v="02"/>
    <s v="Calle  121 N° 48-67"/>
    <n v="1"/>
    <s v="Alcalde"/>
    <x v="2"/>
    <s v="Jorge Orlando Gutierrez Serna"/>
    <s v="Partido Colombia Renaciente"/>
    <n v="8"/>
    <n v="935"/>
    <n v="1441"/>
    <n v="2376"/>
  </r>
  <r>
    <x v="14"/>
    <s v="Institución Educativa Asia Ignaciana"/>
    <n v="-75.554561390000003"/>
    <n v="6.3062437500000001"/>
    <s v="2 Santa Cruz"/>
    <s v="02"/>
    <s v="Calle 122 # 51B-30"/>
    <n v="1"/>
    <s v="Alcalde"/>
    <x v="2"/>
    <s v="Jorge Orlando Gutierrez Serna"/>
    <s v="Partido Colombia Renaciente"/>
    <n v="17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2"/>
    <s v="Jorge Orlando Gutierrez Serna"/>
    <s v="Partido Colombia Renaciente"/>
    <n v="12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2"/>
    <s v="Jorge Orlando Gutierrez Serna"/>
    <s v="Partido Colombia Renaciente"/>
    <n v="15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2"/>
    <s v="Jorge Orlando Gutierrez Serna"/>
    <s v="Partido Colombia Renaciente"/>
    <n v="12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2"/>
    <s v="Jorge Orlando Gutierrez Serna"/>
    <s v="Partido Colombia Renaciente"/>
    <n v="11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2"/>
    <s v="Juan Carlos Vélez"/>
    <s v="G.S.C. Medellín Avanza"/>
    <n v="27"/>
    <n v="3988"/>
    <n v="5024"/>
    <n v="9012"/>
  </r>
  <r>
    <x v="19"/>
    <s v="Institución Educativa Fe y Alegria José María Velásquez"/>
    <n v="-75.550164589999994"/>
    <n v="6.3038537200000002"/>
    <s v="2 Santa Cruz"/>
    <s v="02"/>
    <s v="Calle  121 N° 48-67"/>
    <n v="1"/>
    <s v="Alcalde"/>
    <x v="2"/>
    <s v="Juan Carlos Vélez"/>
    <s v="G.S.C. Medellín Avanza"/>
    <n v="10"/>
    <n v="935"/>
    <n v="1441"/>
    <n v="2376"/>
  </r>
  <r>
    <x v="14"/>
    <s v="Institución Educativa Asia Ignaciana"/>
    <n v="-75.554561390000003"/>
    <n v="6.3062437500000001"/>
    <s v="2 Santa Cruz"/>
    <s v="02"/>
    <s v="Calle 122 # 51B-30"/>
    <n v="1"/>
    <s v="Alcalde"/>
    <x v="2"/>
    <s v="Juan Carlos Vélez"/>
    <s v="G.S.C. Medellín Avanza"/>
    <n v="60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2"/>
    <s v="Juan Carlos Vélez"/>
    <s v="G.S.C. Medellín Avanza"/>
    <n v="53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2"/>
    <s v="Juan Carlos Vélez"/>
    <s v="G.S.C. Medellín Avanza"/>
    <n v="28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2"/>
    <s v="Juan Carlos Vélez"/>
    <s v="G.S.C. Medellín Avanza"/>
    <n v="51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2"/>
    <s v="Juan Carlos Vélez"/>
    <s v="G.S.C. Medellín Avanza"/>
    <n v="26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2"/>
    <s v="Juan David Valderrama Lopez"/>
    <s v="GSC Todos Juntos"/>
    <n v="45"/>
    <n v="3988"/>
    <n v="5024"/>
    <n v="9012"/>
  </r>
  <r>
    <x v="19"/>
    <s v="Institución Educativa Fe y Alegria José María Velásquez"/>
    <n v="-75.550164589999994"/>
    <n v="6.3038537200000002"/>
    <s v="2 Santa Cruz"/>
    <s v="02"/>
    <s v="Calle  121 N° 48-67"/>
    <n v="1"/>
    <s v="Alcalde"/>
    <x v="2"/>
    <s v="Juan David Valderrama Lopez"/>
    <s v="GSC Todos Juntos"/>
    <n v="28"/>
    <n v="935"/>
    <n v="1441"/>
    <n v="2376"/>
  </r>
  <r>
    <x v="14"/>
    <s v="Institución Educativa Asia Ignaciana"/>
    <n v="-75.554561390000003"/>
    <n v="6.3062437500000001"/>
    <s v="2 Santa Cruz"/>
    <s v="02"/>
    <s v="Calle 122 # 51B-30"/>
    <n v="1"/>
    <s v="Alcalde"/>
    <x v="2"/>
    <s v="Juan David Valderrama Lopez"/>
    <s v="GSC Todos Juntos"/>
    <n v="76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2"/>
    <s v="Juan David Valderrama Lopez"/>
    <s v="GSC Todos Juntos"/>
    <n v="93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2"/>
    <s v="Juan David Valderrama Lopez"/>
    <s v="GSC Todos Juntos"/>
    <n v="81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2"/>
    <s v="Juan David Valderrama Lopez"/>
    <s v="GSC Todos Juntos"/>
    <n v="107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2"/>
    <s v="Juan David Valderrama Lopez"/>
    <s v="GSC Todos Juntos"/>
    <n v="68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2"/>
    <s v="Luis Fernando Muñoz Ramirez"/>
    <s v="Partido ADA"/>
    <n v="10"/>
    <n v="3988"/>
    <n v="5024"/>
    <n v="9012"/>
  </r>
  <r>
    <x v="19"/>
    <s v="Institución Educativa Fe y Alegria José María Velásquez"/>
    <n v="-75.550164589999994"/>
    <n v="6.3038537200000002"/>
    <s v="2 Santa Cruz"/>
    <s v="02"/>
    <s v="Calle  121 N° 48-67"/>
    <n v="1"/>
    <s v="Alcalde"/>
    <x v="2"/>
    <s v="Luis Fernando Muñoz Ramirez"/>
    <s v="Partido ADA"/>
    <n v="4"/>
    <n v="935"/>
    <n v="1441"/>
    <n v="2376"/>
  </r>
  <r>
    <x v="14"/>
    <s v="Institución Educativa Asia Ignaciana"/>
    <n v="-75.554561390000003"/>
    <n v="6.3062437500000001"/>
    <s v="2 Santa Cruz"/>
    <s v="02"/>
    <s v="Calle 122 # 51B-30"/>
    <n v="1"/>
    <s v="Alcalde"/>
    <x v="2"/>
    <s v="Luis Fernando Muñoz Ramirez"/>
    <s v="Partido ADA"/>
    <n v="13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2"/>
    <s v="Luis Fernando Muñoz Ramirez"/>
    <s v="Partido ADA"/>
    <n v="8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2"/>
    <s v="Luis Fernando Muñoz Ramirez"/>
    <s v="Partido ADA"/>
    <n v="8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2"/>
    <s v="Luis Fernando Muñoz Ramirez"/>
    <s v="Partido ADA"/>
    <n v="9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2"/>
    <s v="Luis Fernando Muñoz Ramirez"/>
    <s v="Partido ADA"/>
    <n v="2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2"/>
    <s v="Luis Guillermo Hoyos Meneses"/>
    <s v="Partido de Reivindicación Étnica \Pre\&quot; &quot;"/>
    <n v="6"/>
    <n v="3988"/>
    <n v="5024"/>
    <n v="9012"/>
  </r>
  <r>
    <x v="19"/>
    <s v="Institución Educativa Fe y Alegria José María Velásquez"/>
    <n v="-75.550164589999994"/>
    <n v="6.3038537200000002"/>
    <s v="2 Santa Cruz"/>
    <s v="02"/>
    <s v="Calle  121 N° 48-67"/>
    <n v="1"/>
    <s v="Alcalde"/>
    <x v="2"/>
    <s v="Luis Guillermo Hoyos Meneses"/>
    <s v="Partido de Reivindicación Étnica \Pre\&quot; &quot;"/>
    <n v="2"/>
    <n v="935"/>
    <n v="1441"/>
    <n v="2376"/>
  </r>
  <r>
    <x v="14"/>
    <s v="Institución Educativa Asia Ignaciana"/>
    <n v="-75.554561390000003"/>
    <n v="6.3062437500000001"/>
    <s v="2 Santa Cruz"/>
    <s v="02"/>
    <s v="Calle 122 # 51B-30"/>
    <n v="1"/>
    <s v="Alcalde"/>
    <x v="2"/>
    <s v="Luis Guillermo Hoyos Meneses"/>
    <s v="Partido de Reivindicación Étnica \Pre\&quot; &quot;"/>
    <n v="14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2"/>
    <s v="Luis Guillermo Hoyos Meneses"/>
    <s v="Partido de Reivindicación Étnica \Pre\&quot; &quot;"/>
    <n v="10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2"/>
    <s v="Luis Guillermo Hoyos Meneses"/>
    <s v="Partido de Reivindicación Étnica \Pre\&quot; &quot;"/>
    <n v="4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2"/>
    <s v="Luis Guillermo Hoyos Meneses"/>
    <s v="Partido de Reivindicación Étnica \Pre\&quot; &quot;"/>
    <n v="15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2"/>
    <s v="Luis Guillermo Hoyos Meneses"/>
    <s v="Partido de Reivindicación Étnica \Pre\&quot; &quot;"/>
    <n v="9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2"/>
    <s v="No Marcados"/>
    <s v="No Marcados"/>
    <n v="263"/>
    <n v="3988"/>
    <n v="5024"/>
    <n v="9012"/>
  </r>
  <r>
    <x v="19"/>
    <s v="Institución Educativa Fe y Alegria José María Velásquez"/>
    <n v="-75.550164589999994"/>
    <n v="6.3038537200000002"/>
    <s v="2 Santa Cruz"/>
    <s v="02"/>
    <s v="Calle  121 N° 48-67"/>
    <n v="1"/>
    <s v="Alcalde"/>
    <x v="2"/>
    <s v="No Marcados"/>
    <s v="No Marcados"/>
    <n v="114"/>
    <n v="935"/>
    <n v="1441"/>
    <n v="2376"/>
  </r>
  <r>
    <x v="14"/>
    <s v="Institución Educativa Asia Ignaciana"/>
    <n v="-75.554561390000003"/>
    <n v="6.3062437500000001"/>
    <s v="2 Santa Cruz"/>
    <s v="02"/>
    <s v="Calle 122 # 51B-30"/>
    <n v="1"/>
    <s v="Alcalde"/>
    <x v="2"/>
    <s v="No Marcados"/>
    <s v="No Marcados"/>
    <n v="481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2"/>
    <s v="No Marcados"/>
    <s v="No Marcados"/>
    <n v="283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2"/>
    <s v="No Marcados"/>
    <s v="No Marcados"/>
    <n v="244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2"/>
    <s v="No Marcados"/>
    <s v="No Marcados"/>
    <n v="267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2"/>
    <s v="No Marcados"/>
    <s v="No Marcados"/>
    <n v="161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2"/>
    <s v="Santiago Gómez"/>
    <s v="G.S.C. Seguimos Contando Con Vos"/>
    <n v="633"/>
    <n v="3988"/>
    <n v="5024"/>
    <n v="9012"/>
  </r>
  <r>
    <x v="19"/>
    <s v="Institución Educativa Fe y Alegria José María Velásquez"/>
    <n v="-75.550164589999994"/>
    <n v="6.3038537200000002"/>
    <s v="2 Santa Cruz"/>
    <s v="02"/>
    <s v="Calle  121 N° 48-67"/>
    <n v="1"/>
    <s v="Alcalde"/>
    <x v="2"/>
    <s v="Santiago Gómez"/>
    <s v="G.S.C. Seguimos Contando Con Vos"/>
    <n v="104"/>
    <n v="935"/>
    <n v="1441"/>
    <n v="2376"/>
  </r>
  <r>
    <x v="14"/>
    <s v="Institución Educativa Asia Ignaciana"/>
    <n v="-75.554561390000003"/>
    <n v="6.3062437500000001"/>
    <s v="2 Santa Cruz"/>
    <s v="02"/>
    <s v="Calle 122 # 51B-30"/>
    <n v="1"/>
    <s v="Alcalde"/>
    <x v="2"/>
    <s v="Santiago Gómez"/>
    <s v="G.S.C. Seguimos Contando Con Vos"/>
    <n v="525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2"/>
    <s v="Santiago Gómez"/>
    <s v="G.S.C. Seguimos Contando Con Vos"/>
    <n v="502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2"/>
    <s v="Santiago Gómez"/>
    <s v="G.S.C. Seguimos Contando Con Vos"/>
    <n v="686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2"/>
    <s v="Santiago Gómez"/>
    <s v="G.S.C. Seguimos Contando Con Vos"/>
    <n v="649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2"/>
    <s v="Santiago Gómez"/>
    <s v="G.S.C. Seguimos Contando Con Vos"/>
    <n v="380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2"/>
    <s v="Victor Javier Correa Vélez"/>
    <s v="Polo Democrático"/>
    <n v="34"/>
    <n v="3988"/>
    <n v="5024"/>
    <n v="9012"/>
  </r>
  <r>
    <x v="19"/>
    <s v="Institución Educativa Fe y Alegria José María Velásquez"/>
    <n v="-75.550164589999994"/>
    <n v="6.3038537200000002"/>
    <s v="2 Santa Cruz"/>
    <s v="02"/>
    <s v="Calle  121 N° 48-67"/>
    <n v="1"/>
    <s v="Alcalde"/>
    <x v="2"/>
    <s v="Victor Javier Correa Vélez"/>
    <s v="Polo Democrático"/>
    <n v="24"/>
    <n v="935"/>
    <n v="1441"/>
    <n v="2376"/>
  </r>
  <r>
    <x v="14"/>
    <s v="Institución Educativa Asia Ignaciana"/>
    <n v="-75.554561390000003"/>
    <n v="6.3062437500000001"/>
    <s v="2 Santa Cruz"/>
    <s v="02"/>
    <s v="Calle 122 # 51B-30"/>
    <n v="1"/>
    <s v="Alcalde"/>
    <x v="2"/>
    <s v="Victor Javier Correa Vélez"/>
    <s v="Polo Democrático"/>
    <n v="73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2"/>
    <s v="Victor Javier Correa Vélez"/>
    <s v="Polo Democrático"/>
    <n v="26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2"/>
    <s v="Victor Javier Correa Vélez"/>
    <s v="Polo Democrático"/>
    <n v="52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2"/>
    <s v="Victor Javier Correa Vélez"/>
    <s v="Polo Democrático"/>
    <n v="74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2"/>
    <s v="Victor Javier Correa Vélez"/>
    <s v="Polo Democrático"/>
    <n v="55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2"/>
    <s v="Voto en Blanco"/>
    <s v="Voto en Blanco"/>
    <n v="475"/>
    <n v="3988"/>
    <n v="5024"/>
    <n v="9012"/>
  </r>
  <r>
    <x v="19"/>
    <s v="Institución Educativa Fe y Alegria José María Velásquez"/>
    <n v="-75.550164589999994"/>
    <n v="6.3038537200000002"/>
    <s v="2 Santa Cruz"/>
    <s v="02"/>
    <s v="Calle  121 N° 48-67"/>
    <n v="1"/>
    <s v="Alcalde"/>
    <x v="2"/>
    <s v="Voto en Blanco"/>
    <s v="Voto en Blanco"/>
    <n v="148"/>
    <n v="935"/>
    <n v="1441"/>
    <n v="2376"/>
  </r>
  <r>
    <x v="14"/>
    <s v="Institución Educativa Asia Ignaciana"/>
    <n v="-75.554561390000003"/>
    <n v="6.3062437500000001"/>
    <s v="2 Santa Cruz"/>
    <s v="02"/>
    <s v="Calle 122 # 51B-30"/>
    <n v="1"/>
    <s v="Alcalde"/>
    <x v="2"/>
    <s v="Voto en Blanco"/>
    <s v="Voto en Blanco"/>
    <n v="742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2"/>
    <s v="Voto en Blanco"/>
    <s v="Voto en Blanco"/>
    <n v="481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2"/>
    <s v="Voto en Blanco"/>
    <s v="Voto en Blanco"/>
    <n v="503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2"/>
    <s v="Voto en Blanco"/>
    <s v="Voto en Blanco"/>
    <n v="664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2"/>
    <s v="Voto en Blanco"/>
    <s v="Voto en Blanco"/>
    <n v="436"/>
    <n v="3321"/>
    <n v="4341"/>
    <n v="7662"/>
  </r>
  <r>
    <x v="13"/>
    <s v="Institución Educativa Barrio Santa Cruz"/>
    <n v="-75.550379719999995"/>
    <n v="6.2922191200000004"/>
    <s v="2 Santa Cruz"/>
    <s v="02"/>
    <s v="Calle 103 # 43A - 45"/>
    <n v="1"/>
    <s v="Alcalde"/>
    <x v="2"/>
    <s v="Votos Nulos"/>
    <s v="Votos Nulos"/>
    <n v="152"/>
    <n v="3988"/>
    <n v="5024"/>
    <n v="9012"/>
  </r>
  <r>
    <x v="19"/>
    <s v="Institución Educativa Fe y Alegria José María Velásquez"/>
    <n v="-75.550164589999994"/>
    <n v="6.3038537200000002"/>
    <s v="2 Santa Cruz"/>
    <s v="02"/>
    <s v="Calle  121 N° 48-67"/>
    <n v="1"/>
    <s v="Alcalde"/>
    <x v="2"/>
    <s v="Votos Nulos"/>
    <s v="Votos Nulos"/>
    <n v="50"/>
    <n v="935"/>
    <n v="1441"/>
    <n v="2376"/>
  </r>
  <r>
    <x v="14"/>
    <s v="Institución Educativa Asia Ignaciana"/>
    <n v="-75.554561390000003"/>
    <n v="6.3062437500000001"/>
    <s v="2 Santa Cruz"/>
    <s v="02"/>
    <s v="Calle 122 # 51B-30"/>
    <n v="1"/>
    <s v="Alcalde"/>
    <x v="2"/>
    <s v="Votos Nulos"/>
    <s v="Votos Nulos"/>
    <n v="259"/>
    <n v="6645"/>
    <n v="7237"/>
    <n v="13882"/>
  </r>
  <r>
    <x v="15"/>
    <s v="Sección Escuela República De Nicaragua"/>
    <n v="-75.554017540000004"/>
    <n v="6.2940454800000003"/>
    <s v="2 Santa Cruz"/>
    <s v="02"/>
    <s v="Carrera 48 # 103B-01"/>
    <n v="1"/>
    <s v="Alcalde"/>
    <x v="2"/>
    <s v="Votos Nulos"/>
    <s v="Votos Nulos"/>
    <n v="198"/>
    <n v="3590"/>
    <n v="4834"/>
    <n v="8424"/>
  </r>
  <r>
    <x v="16"/>
    <s v="Sección Escuela Arzobispo García"/>
    <n v="-75.555788559999996"/>
    <n v="6.2899816599999996"/>
    <s v="2 Santa Cruz"/>
    <s v="02"/>
    <s v="Carrera 49 # 98 - 48"/>
    <n v="1"/>
    <s v="Alcalde"/>
    <x v="2"/>
    <s v="Votos Nulos"/>
    <s v="Votos Nulos"/>
    <n v="174"/>
    <n v="4137"/>
    <n v="5272"/>
    <n v="9409"/>
  </r>
  <r>
    <x v="17"/>
    <s v="Sección Escuela Manuel Uribe Ángel"/>
    <n v="-75.553830070000004"/>
    <n v="6.2981585300000003"/>
    <s v="2 Santa Cruz"/>
    <s v="02"/>
    <s v="Carrera 49A #107-65"/>
    <n v="1"/>
    <s v="Alcalde"/>
    <x v="2"/>
    <s v="Votos Nulos"/>
    <s v="Votos Nulos"/>
    <n v="210"/>
    <n v="5391"/>
    <n v="7666"/>
    <n v="13057"/>
  </r>
  <r>
    <x v="18"/>
    <s v="Institución Educativa República De Honduras"/>
    <n v="-75.55954079"/>
    <n v="6.2907743500000004"/>
    <s v="2 Santa Cruz"/>
    <s v="02"/>
    <s v="Carrera 50B # 97A-30"/>
    <n v="1"/>
    <s v="Alcalde"/>
    <x v="2"/>
    <s v="Votos Nulos"/>
    <s v="Votos Nulos"/>
    <n v="143"/>
    <n v="3321"/>
    <n v="4341"/>
    <n v="7662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0"/>
    <s v="Aníbal Gaviria Correa"/>
    <s v="Liberal"/>
    <n v="901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0"/>
    <s v="Aníbal Gaviria Correa"/>
    <s v="Liberal"/>
    <n v="1989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0"/>
    <s v="Aníbal Gaviria Correa"/>
    <s v="Liberal"/>
    <n v="1548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0"/>
    <s v="Aníbal Gaviria Correa"/>
    <s v="Liberal"/>
    <n v="1182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0"/>
    <s v="Aníbal Gaviria Correa"/>
    <s v="Liberal"/>
    <n v="994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0"/>
    <s v="Aníbal Gaviria Correa"/>
    <s v="Liberal"/>
    <n v="1409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0"/>
    <s v="Aníbal Gaviria Correa"/>
    <s v="Liberal"/>
    <n v="2148"/>
    <n v="6311"/>
    <n v="11906"/>
    <n v="18217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0"/>
    <s v="Federico Andrés Gutiérrez Zuluaga"/>
    <s v="Partido de la U"/>
    <n v="435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0"/>
    <s v="Federico Andrés Gutiérrez Zuluaga"/>
    <s v="Partido de la U"/>
    <n v="927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0"/>
    <s v="Federico Andrés Gutiérrez Zuluaga"/>
    <s v="Partido de la U"/>
    <n v="652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0"/>
    <s v="Federico Andrés Gutiérrez Zuluaga"/>
    <s v="Partido de la U"/>
    <n v="676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0"/>
    <s v="Federico Andrés Gutiérrez Zuluaga"/>
    <s v="Partido de la U"/>
    <n v="550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0"/>
    <s v="Federico Andrés Gutiérrez Zuluaga"/>
    <s v="Partido de la U"/>
    <n v="940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0"/>
    <s v="Federico Andrés Gutiérrez Zuluaga"/>
    <s v="Partido de la U"/>
    <n v="1469"/>
    <n v="6311"/>
    <n v="11906"/>
    <n v="18217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0"/>
    <s v="Jacqueline Toloza Castaño"/>
    <s v="MIRA"/>
    <n v="51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0"/>
    <s v="Jacqueline Toloza Castaño"/>
    <s v="MIRA"/>
    <n v="148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0"/>
    <s v="Jacqueline Toloza Castaño"/>
    <s v="MIRA"/>
    <n v="99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0"/>
    <s v="Jacqueline Toloza Castaño"/>
    <s v="MIRA"/>
    <n v="93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0"/>
    <s v="Jacqueline Toloza Castaño"/>
    <s v="MIRA"/>
    <n v="57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0"/>
    <s v="Jacqueline Toloza Castaño"/>
    <s v="MIRA"/>
    <n v="113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0"/>
    <s v="Jacqueline Toloza Castaño"/>
    <s v="MIRA"/>
    <n v="233"/>
    <n v="6311"/>
    <n v="11906"/>
    <n v="18217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0"/>
    <s v="Luis Fernando Muñoz Ramírez"/>
    <s v="Polo Democratico"/>
    <n v="53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0"/>
    <s v="Luis Fernando Muñoz Ramírez"/>
    <s v="Polo Democratico"/>
    <n v="92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0"/>
    <s v="Luis Fernando Muñoz Ramírez"/>
    <s v="Polo Democratico"/>
    <n v="93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0"/>
    <s v="Luis Fernando Muñoz Ramírez"/>
    <s v="Polo Democratico"/>
    <n v="54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0"/>
    <s v="Luis Fernando Muñoz Ramírez"/>
    <s v="Polo Democratico"/>
    <n v="49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0"/>
    <s v="Luis Fernando Muñoz Ramírez"/>
    <s v="Polo Democratico"/>
    <n v="57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0"/>
    <s v="Luis Fernando Muñoz Ramírez"/>
    <s v="Polo Democratico"/>
    <n v="138"/>
    <n v="6311"/>
    <n v="11906"/>
    <n v="18217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0"/>
    <s v="Luis Pérez Gutiérrez"/>
    <s v="Firmes por el Rescate de Medellín"/>
    <n v="841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0"/>
    <s v="Luis Pérez Gutiérrez"/>
    <s v="Firmes por el Rescate de Medellín"/>
    <n v="2200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0"/>
    <s v="Luis Pérez Gutiérrez"/>
    <s v="Firmes por el Rescate de Medellín"/>
    <n v="1721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0"/>
    <s v="Luis Pérez Gutiérrez"/>
    <s v="Firmes por el Rescate de Medellín"/>
    <n v="1526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0"/>
    <s v="Luis Pérez Gutiérrez"/>
    <s v="Firmes por el Rescate de Medellín"/>
    <n v="1560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0"/>
    <s v="Luis Pérez Gutiérrez"/>
    <s v="Firmes por el Rescate de Medellín"/>
    <n v="2122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0"/>
    <s v="Luis Pérez Gutiérrez"/>
    <s v="Firmes por el Rescate de Medellín"/>
    <n v="3009"/>
    <n v="6311"/>
    <n v="11906"/>
    <n v="18217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0"/>
    <s v="No Marcados"/>
    <s v="No Marcados"/>
    <n v="54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0"/>
    <s v="No Marcados"/>
    <s v="No Marcados"/>
    <n v="209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0"/>
    <s v="No Marcados"/>
    <s v="No Marcados"/>
    <n v="162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0"/>
    <s v="No Marcados"/>
    <s v="No Marcados"/>
    <n v="137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0"/>
    <s v="No Marcados"/>
    <s v="No Marcados"/>
    <n v="203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0"/>
    <s v="No Marcados"/>
    <s v="No Marcados"/>
    <n v="448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0"/>
    <s v="No Marcados"/>
    <s v="No Marcados"/>
    <n v="577"/>
    <n v="6311"/>
    <n v="11906"/>
    <n v="18217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0"/>
    <s v="Voto en Blanco"/>
    <s v="Voto en Blanco"/>
    <n v="155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0"/>
    <s v="Voto en Blanco"/>
    <s v="Voto en Blanco"/>
    <n v="331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0"/>
    <s v="Voto en Blanco"/>
    <s v="Voto en Blanco"/>
    <n v="252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0"/>
    <s v="Voto en Blanco"/>
    <s v="Voto en Blanco"/>
    <n v="309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0"/>
    <s v="Voto en Blanco"/>
    <s v="Voto en Blanco"/>
    <n v="191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0"/>
    <s v="Voto en Blanco"/>
    <s v="Voto en Blanco"/>
    <n v="399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0"/>
    <s v="Voto en Blanco"/>
    <s v="Voto en Blanco"/>
    <n v="366"/>
    <n v="6311"/>
    <n v="11906"/>
    <n v="18217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0"/>
    <s v="Votos Nulos"/>
    <s v="Votos Nulos"/>
    <n v="90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0"/>
    <s v="Votos Nulos"/>
    <s v="Votos Nulos"/>
    <n v="258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0"/>
    <s v="Votos Nulos"/>
    <s v="Votos Nulos"/>
    <n v="162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0"/>
    <s v="Votos Nulos"/>
    <s v="Votos Nulos"/>
    <n v="171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0"/>
    <s v="Votos Nulos"/>
    <s v="Votos Nulos"/>
    <n v="141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0"/>
    <s v="Votos Nulos"/>
    <s v="Votos Nulos"/>
    <n v="352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0"/>
    <s v="Votos Nulos"/>
    <s v="Votos Nulos"/>
    <n v="460"/>
    <n v="6311"/>
    <n v="11906"/>
    <n v="18217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1"/>
    <s v="Fabio Alonso Salazar Jaramillo"/>
    <s v="Alianza Verde y ASI"/>
    <n v="155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1"/>
    <s v="Fabio Alonso Salazar Jaramillo"/>
    <s v="Alianza Verde y ASI"/>
    <n v="250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1"/>
    <s v="Fabio Alonso Salazar Jaramillo"/>
    <s v="Alianza Verde y ASI"/>
    <n v="284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1"/>
    <s v="Fabio Alonso Salazar Jaramillo"/>
    <s v="Alianza Verde y ASI"/>
    <n v="224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1"/>
    <s v="Fabio Alonso Salazar Jaramillo"/>
    <s v="Alianza Verde y ASI"/>
    <n v="164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1"/>
    <s v="Fabio Alonso Salazar Jaramillo"/>
    <s v="Alianza Verde y ASI"/>
    <n v="309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1"/>
    <s v="Fabio Alonso Salazar Jaramillo"/>
    <s v="Alianza Verde y ASI"/>
    <n v="504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1"/>
    <s v="Alcalde"/>
    <x v="1"/>
    <s v="Fabio Alonso Salazar Jaramillo"/>
    <s v="Alianza Verde y ASI"/>
    <n v="57"/>
    <n v="1155"/>
    <n v="1588"/>
    <n v="2743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1"/>
    <s v="Federico Andrés Gutiérrez Zuluaga"/>
    <s v="Creemos"/>
    <n v="1074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1"/>
    <s v="Federico Andrés Gutiérrez Zuluaga"/>
    <s v="Creemos"/>
    <n v="1644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1"/>
    <s v="Federico Andrés Gutiérrez Zuluaga"/>
    <s v="Creemos"/>
    <n v="1409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1"/>
    <s v="Federico Andrés Gutiérrez Zuluaga"/>
    <s v="Creemos"/>
    <n v="1533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1"/>
    <s v="Federico Andrés Gutiérrez Zuluaga"/>
    <s v="Creemos"/>
    <n v="961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1"/>
    <s v="Federico Andrés Gutiérrez Zuluaga"/>
    <s v="Creemos"/>
    <n v="1428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1"/>
    <s v="Federico Andrés Gutiérrez Zuluaga"/>
    <s v="Creemos"/>
    <n v="2576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1"/>
    <s v="Alcalde"/>
    <x v="1"/>
    <s v="Federico Andrés Gutiérrez Zuluaga"/>
    <s v="Creemos"/>
    <n v="99"/>
    <n v="1155"/>
    <n v="1588"/>
    <n v="2743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1"/>
    <s v="Gabriel Jaime Rico Betancur"/>
    <s v="Gran Alianza Por Medellín"/>
    <n v="491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1"/>
    <s v="Gabriel Jaime Rico Betancur"/>
    <s v="Gran Alianza Por Medellín"/>
    <n v="1155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1"/>
    <s v="Gabriel Jaime Rico Betancur"/>
    <s v="Gran Alianza Por Medellín"/>
    <n v="948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1"/>
    <s v="Gabriel Jaime Rico Betancur"/>
    <s v="Gran Alianza Por Medellín"/>
    <n v="711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1"/>
    <s v="Gabriel Jaime Rico Betancur"/>
    <s v="Gran Alianza Por Medellín"/>
    <n v="871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1"/>
    <s v="Gabriel Jaime Rico Betancur"/>
    <s v="Gran Alianza Por Medellín"/>
    <n v="1449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1"/>
    <s v="Gabriel Jaime Rico Betancur"/>
    <s v="Gran Alianza Por Medellín"/>
    <n v="1369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1"/>
    <s v="Alcalde"/>
    <x v="1"/>
    <s v="Gabriel Jaime Rico Betancur"/>
    <s v="Gran Alianza Por Medellín"/>
    <n v="54"/>
    <n v="1155"/>
    <n v="1588"/>
    <n v="2743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1"/>
    <s v="Héctor Manuel Hoyos Meneses"/>
    <s v="Polo Democrático"/>
    <n v="33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1"/>
    <s v="Héctor Manuel Hoyos Meneses"/>
    <s v="Polo Democrático"/>
    <n v="118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1"/>
    <s v="Héctor Manuel Hoyos Meneses"/>
    <s v="Polo Democrático"/>
    <n v="119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1"/>
    <s v="Héctor Manuel Hoyos Meneses"/>
    <s v="Polo Democrático"/>
    <n v="53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1"/>
    <s v="Héctor Manuel Hoyos Meneses"/>
    <s v="Polo Democrático"/>
    <n v="59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1"/>
    <s v="Héctor Manuel Hoyos Meneses"/>
    <s v="Polo Democrático"/>
    <n v="60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1"/>
    <s v="Héctor Manuel Hoyos Meneses"/>
    <s v="Polo Democrático"/>
    <n v="125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1"/>
    <s v="Alcalde"/>
    <x v="1"/>
    <s v="Héctor Manuel Hoyos Meneses"/>
    <s v="Polo Democrático"/>
    <n v="3"/>
    <n v="1155"/>
    <n v="1588"/>
    <n v="2743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1"/>
    <s v="Juan Carlos Roberto Vélez Uribe"/>
    <s v="Centro Democrático"/>
    <n v="789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1"/>
    <s v="Juan Carlos Roberto Vélez Uribe"/>
    <s v="Centro Democrático"/>
    <n v="1460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1"/>
    <s v="Juan Carlos Roberto Vélez Uribe"/>
    <s v="Centro Democrático"/>
    <n v="1385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1"/>
    <s v="Juan Carlos Roberto Vélez Uribe"/>
    <s v="Centro Democrático"/>
    <n v="1095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1"/>
    <s v="Juan Carlos Roberto Vélez Uribe"/>
    <s v="Centro Democrático"/>
    <n v="901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1"/>
    <s v="Juan Carlos Roberto Vélez Uribe"/>
    <s v="Centro Democrático"/>
    <n v="1520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1"/>
    <s v="Juan Carlos Roberto Vélez Uribe"/>
    <s v="Centro Democrático"/>
    <n v="2131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1"/>
    <s v="Alcalde"/>
    <x v="1"/>
    <s v="Juan Carlos Roberto Vélez Uribe"/>
    <s v="Centro Democrático"/>
    <n v="112"/>
    <n v="1155"/>
    <n v="1588"/>
    <n v="2743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1"/>
    <s v="No Marcados"/>
    <s v="No Marcados"/>
    <n v="64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1"/>
    <s v="No Marcados"/>
    <s v="No Marcados"/>
    <n v="310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1"/>
    <s v="No Marcados"/>
    <s v="No Marcados"/>
    <n v="186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1"/>
    <s v="No Marcados"/>
    <s v="No Marcados"/>
    <n v="131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1"/>
    <s v="No Marcados"/>
    <s v="No Marcados"/>
    <n v="234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1"/>
    <s v="No Marcados"/>
    <s v="No Marcados"/>
    <n v="540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1"/>
    <s v="No Marcados"/>
    <s v="No Marcados"/>
    <n v="732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1"/>
    <s v="Alcalde"/>
    <x v="1"/>
    <s v="No Marcados"/>
    <s v="No Marcados"/>
    <n v="77"/>
    <n v="1155"/>
    <n v="1588"/>
    <n v="2743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1"/>
    <s v="Retirado (A)"/>
    <s v="Liberal"/>
    <n v="14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1"/>
    <s v="Retirado (A)"/>
    <s v="Liberal"/>
    <n v="8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1"/>
    <s v="Retirado (A)"/>
    <s v="Liberal"/>
    <n v="21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1"/>
    <s v="Retirado (A)"/>
    <s v="Liberal"/>
    <n v="18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1"/>
    <s v="Retirado (A)"/>
    <s v="Liberal"/>
    <n v="12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1"/>
    <s v="Retirado (A)"/>
    <s v="Liberal"/>
    <n v="17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1"/>
    <s v="Retirado (A)"/>
    <s v="Liberal"/>
    <n v="32"/>
    <n v="6311"/>
    <n v="11906"/>
    <n v="18217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1"/>
    <s v="Voto en Blanco"/>
    <s v="Voto en Blanco"/>
    <n v="269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1"/>
    <s v="Voto en Blanco"/>
    <s v="Voto en Blanco"/>
    <n v="418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1"/>
    <s v="Voto en Blanco"/>
    <s v="Voto en Blanco"/>
    <n v="353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1"/>
    <s v="Voto en Blanco"/>
    <s v="Voto en Blanco"/>
    <n v="468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1"/>
    <s v="Voto en Blanco"/>
    <s v="Voto en Blanco"/>
    <n v="291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1"/>
    <s v="Voto en Blanco"/>
    <s v="Voto en Blanco"/>
    <n v="555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1"/>
    <s v="Voto en Blanco"/>
    <s v="Voto en Blanco"/>
    <n v="631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1"/>
    <s v="Alcalde"/>
    <x v="1"/>
    <s v="Voto en Blanco"/>
    <s v="Voto en Blanco"/>
    <n v="40"/>
    <n v="1155"/>
    <n v="1588"/>
    <n v="2743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1"/>
    <s v="Votos Nulos"/>
    <s v="Votos Nulos"/>
    <n v="130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1"/>
    <s v="Votos Nulos"/>
    <s v="Votos Nulos"/>
    <n v="234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1"/>
    <s v="Votos Nulos"/>
    <s v="Votos Nulos"/>
    <n v="192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1"/>
    <s v="Votos Nulos"/>
    <s v="Votos Nulos"/>
    <n v="212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1"/>
    <s v="Votos Nulos"/>
    <s v="Votos Nulos"/>
    <n v="194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1"/>
    <s v="Votos Nulos"/>
    <s v="Votos Nulos"/>
    <n v="297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1"/>
    <s v="Votos Nulos"/>
    <s v="Votos Nulos"/>
    <n v="403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1"/>
    <s v="Alcalde"/>
    <x v="1"/>
    <s v="Votos Nulos"/>
    <s v="Votos Nulos"/>
    <n v="30"/>
    <n v="1155"/>
    <n v="1588"/>
    <n v="2743"/>
  </r>
  <r>
    <x v="28"/>
    <s v="Institución Educativa José Roberto Vásquez"/>
    <n v="-75.55012395"/>
    <n v="6.26905746"/>
    <s v="3 Manrique"/>
    <s v="03"/>
    <s v="Calle 76 No 39-160"/>
    <n v="1"/>
    <s v="Alcalde"/>
    <x v="2"/>
    <s v="Alfredo Ramos"/>
    <s v="Centro Democrático"/>
    <n v="21"/>
    <n v="339"/>
    <n v="417"/>
    <n v="756"/>
  </r>
  <r>
    <x v="29"/>
    <s v="Institución Educativa San Juan Bautista De La Salle"/>
    <n v="-75.549511379999998"/>
    <n v="6.2845912200000003"/>
    <s v="3 Manrique"/>
    <s v="03"/>
    <s v="Calle 93 No 40-42"/>
    <n v="1"/>
    <s v="Alcalde"/>
    <x v="2"/>
    <s v="Alfredo Ramos"/>
    <s v="Centro Democrático"/>
    <n v="101"/>
    <n v="650"/>
    <n v="830"/>
    <n v="1480"/>
  </r>
  <r>
    <x v="30"/>
    <s v="Institución Educativa Bello Oriente"/>
    <n v="-75.538134299999996"/>
    <n v="6.2775009700000002"/>
    <s v="3 Manrique"/>
    <s v="03"/>
    <s v="Carrera 23B No 84B-27"/>
    <n v="1"/>
    <s v="Alcalde"/>
    <x v="2"/>
    <s v="Alfredo Ramos"/>
    <s v="Centro Democrático"/>
    <n v="99"/>
    <n v="399"/>
    <n v="564"/>
    <n v="963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2"/>
    <s v="Alfredo Ramos"/>
    <s v="Centro Democrático"/>
    <n v="624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2"/>
    <s v="Alfredo Ramos"/>
    <s v="Centro Democrático"/>
    <n v="1010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2"/>
    <s v="Alfredo Ramos"/>
    <s v="Centro Democrático"/>
    <n v="1347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2"/>
    <s v="Alfredo Ramos"/>
    <s v="Centro Democrático"/>
    <n v="1018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2"/>
    <s v="Alfredo Ramos"/>
    <s v="Centro Democrático"/>
    <n v="854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2"/>
    <s v="Alfredo Ramos"/>
    <s v="Centro Democrático"/>
    <n v="1267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2"/>
    <s v="Alfredo Ramos"/>
    <s v="Centro Democrático"/>
    <n v="1766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1"/>
    <s v="Alcalde"/>
    <x v="2"/>
    <s v="Alfredo Ramos"/>
    <s v="Centro Democrático"/>
    <n v="187"/>
    <n v="1155"/>
    <n v="1588"/>
    <n v="2743"/>
  </r>
  <r>
    <x v="28"/>
    <s v="Institución Educativa José Roberto Vásquez"/>
    <n v="-75.55012395"/>
    <n v="6.26905746"/>
    <s v="3 Manrique"/>
    <s v="03"/>
    <s v="Calle 76 No 39-160"/>
    <n v="1"/>
    <s v="Alcalde"/>
    <x v="2"/>
    <s v="Beatriz Rave"/>
    <s v="Alianza Verde"/>
    <n v="6"/>
    <n v="339"/>
    <n v="417"/>
    <n v="756"/>
  </r>
  <r>
    <x v="29"/>
    <s v="Institución Educativa San Juan Bautista De La Salle"/>
    <n v="-75.549511379999998"/>
    <n v="6.2845912200000003"/>
    <s v="3 Manrique"/>
    <s v="03"/>
    <s v="Calle 93 No 40-42"/>
    <n v="1"/>
    <s v="Alcalde"/>
    <x v="2"/>
    <s v="Beatriz Rave"/>
    <s v="Alianza Verde"/>
    <n v="6"/>
    <n v="650"/>
    <n v="830"/>
    <n v="1480"/>
  </r>
  <r>
    <x v="30"/>
    <s v="Institución Educativa Bello Oriente"/>
    <n v="-75.538134299999996"/>
    <n v="6.2775009700000002"/>
    <s v="3 Manrique"/>
    <s v="03"/>
    <s v="Carrera 23B No 84B-27"/>
    <n v="1"/>
    <s v="Alcalde"/>
    <x v="2"/>
    <s v="Beatriz Rave"/>
    <s v="Alianza Verde"/>
    <n v="15"/>
    <n v="399"/>
    <n v="564"/>
    <n v="963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2"/>
    <s v="Beatriz Rave"/>
    <s v="Alianza Verde"/>
    <n v="51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2"/>
    <s v="Beatriz Rave"/>
    <s v="Alianza Verde"/>
    <n v="88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2"/>
    <s v="Beatriz Rave"/>
    <s v="Alianza Verde"/>
    <n v="103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2"/>
    <s v="Beatriz Rave"/>
    <s v="Alianza Verde"/>
    <n v="89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2"/>
    <s v="Beatriz Rave"/>
    <s v="Alianza Verde"/>
    <n v="74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2"/>
    <s v="Beatriz Rave"/>
    <s v="Alianza Verde"/>
    <n v="91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2"/>
    <s v="Beatriz Rave"/>
    <s v="Alianza Verde"/>
    <n v="146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1"/>
    <s v="Alcalde"/>
    <x v="2"/>
    <s v="Beatriz Rave"/>
    <s v="Alianza Verde"/>
    <n v="20"/>
    <n v="1155"/>
    <n v="1588"/>
    <n v="2743"/>
  </r>
  <r>
    <x v="28"/>
    <s v="Institución Educativa José Roberto Vásquez"/>
    <n v="-75.55012395"/>
    <n v="6.26905746"/>
    <s v="3 Manrique"/>
    <s v="03"/>
    <s v="Calle 76 No 39-160"/>
    <n v="1"/>
    <s v="Alcalde"/>
    <x v="2"/>
    <s v="Daniel Quintero Calle"/>
    <s v="G.S.C. Independientes"/>
    <n v="73"/>
    <n v="339"/>
    <n v="417"/>
    <n v="756"/>
  </r>
  <r>
    <x v="29"/>
    <s v="Institución Educativa San Juan Bautista De La Salle"/>
    <n v="-75.549511379999998"/>
    <n v="6.2845912200000003"/>
    <s v="3 Manrique"/>
    <s v="03"/>
    <s v="Calle 93 No 40-42"/>
    <n v="1"/>
    <s v="Alcalde"/>
    <x v="2"/>
    <s v="Daniel Quintero Calle"/>
    <s v="G.S.C. Independientes"/>
    <n v="281"/>
    <n v="650"/>
    <n v="830"/>
    <n v="1480"/>
  </r>
  <r>
    <x v="30"/>
    <s v="Institución Educativa Bello Oriente"/>
    <n v="-75.538134299999996"/>
    <n v="6.2775009700000002"/>
    <s v="3 Manrique"/>
    <s v="03"/>
    <s v="Carrera 23B No 84B-27"/>
    <n v="1"/>
    <s v="Alcalde"/>
    <x v="2"/>
    <s v="Daniel Quintero Calle"/>
    <s v="G.S.C. Independientes"/>
    <n v="151"/>
    <n v="399"/>
    <n v="564"/>
    <n v="963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2"/>
    <s v="Daniel Quintero Calle"/>
    <s v="G.S.C. Independientes"/>
    <n v="1408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2"/>
    <s v="Daniel Quintero Calle"/>
    <s v="G.S.C. Independientes"/>
    <n v="2115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2"/>
    <s v="Daniel Quintero Calle"/>
    <s v="G.S.C. Independientes"/>
    <n v="2517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2"/>
    <s v="Daniel Quintero Calle"/>
    <s v="G.S.C. Independientes"/>
    <n v="2082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2"/>
    <s v="Daniel Quintero Calle"/>
    <s v="G.S.C. Independientes"/>
    <n v="1665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2"/>
    <s v="Daniel Quintero Calle"/>
    <s v="G.S.C. Independientes"/>
    <n v="2418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2"/>
    <s v="Daniel Quintero Calle"/>
    <s v="G.S.C. Independientes"/>
    <n v="2777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1"/>
    <s v="Alcalde"/>
    <x v="2"/>
    <s v="Daniel Quintero Calle"/>
    <s v="G.S.C. Independientes"/>
    <n v="399"/>
    <n v="1155"/>
    <n v="1588"/>
    <n v="2743"/>
  </r>
  <r>
    <x v="28"/>
    <s v="Institución Educativa José Roberto Vásquez"/>
    <n v="-75.55012395"/>
    <n v="6.26905746"/>
    <s v="3 Manrique"/>
    <s v="03"/>
    <s v="Calle 76 No 39-160"/>
    <n v="1"/>
    <s v="Alcalde"/>
    <x v="2"/>
    <s v="Gemma María Mejía Izquierdo"/>
    <s v="Justa Libres"/>
    <n v="5"/>
    <n v="339"/>
    <n v="417"/>
    <n v="756"/>
  </r>
  <r>
    <x v="29"/>
    <s v="Institución Educativa San Juan Bautista De La Salle"/>
    <n v="-75.549511379999998"/>
    <n v="6.2845912200000003"/>
    <s v="3 Manrique"/>
    <s v="03"/>
    <s v="Calle 93 No 40-42"/>
    <n v="1"/>
    <s v="Alcalde"/>
    <x v="2"/>
    <s v="Gemma María Mejía Izquierdo"/>
    <s v="Justa Libres"/>
    <n v="11"/>
    <n v="650"/>
    <n v="830"/>
    <n v="1480"/>
  </r>
  <r>
    <x v="30"/>
    <s v="Institución Educativa Bello Oriente"/>
    <n v="-75.538134299999996"/>
    <n v="6.2775009700000002"/>
    <s v="3 Manrique"/>
    <s v="03"/>
    <s v="Carrera 23B No 84B-27"/>
    <n v="1"/>
    <s v="Alcalde"/>
    <x v="2"/>
    <s v="Gemma María Mejía Izquierdo"/>
    <s v="Justa Libres"/>
    <n v="9"/>
    <n v="399"/>
    <n v="564"/>
    <n v="963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2"/>
    <s v="Gemma María Mejía Izquierdo"/>
    <s v="Justa Libres"/>
    <n v="44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2"/>
    <s v="Gemma María Mejía Izquierdo"/>
    <s v="Justa Libres"/>
    <n v="99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2"/>
    <s v="Gemma María Mejía Izquierdo"/>
    <s v="Justa Libres"/>
    <n v="79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2"/>
    <s v="Gemma María Mejía Izquierdo"/>
    <s v="Justa Libres"/>
    <n v="70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2"/>
    <s v="Gemma María Mejía Izquierdo"/>
    <s v="Justa Libres"/>
    <n v="55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2"/>
    <s v="Gemma María Mejía Izquierdo"/>
    <s v="Justa Libres"/>
    <n v="82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2"/>
    <s v="Gemma María Mejía Izquierdo"/>
    <s v="Justa Libres"/>
    <n v="125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1"/>
    <s v="Alcalde"/>
    <x v="2"/>
    <s v="Gemma María Mejía Izquierdo"/>
    <s v="Justa Libres"/>
    <n v="9"/>
    <n v="1155"/>
    <n v="1588"/>
    <n v="2743"/>
  </r>
  <r>
    <x v="29"/>
    <s v="Institución Educativa San Juan Bautista De La Salle"/>
    <n v="-75.549511379999998"/>
    <n v="6.2845912200000003"/>
    <s v="3 Manrique"/>
    <s v="03"/>
    <s v="Calle 93 No 40-42"/>
    <n v="1"/>
    <s v="Alcalde"/>
    <x v="2"/>
    <s v="Jairo Herran Vargas"/>
    <s v="Colombia Humana y Unión Patriótica"/>
    <n v="5"/>
    <n v="650"/>
    <n v="830"/>
    <n v="1480"/>
  </r>
  <r>
    <x v="30"/>
    <s v="Institución Educativa Bello Oriente"/>
    <n v="-75.538134299999996"/>
    <n v="6.2775009700000002"/>
    <s v="3 Manrique"/>
    <s v="03"/>
    <s v="Carrera 23B No 84B-27"/>
    <n v="1"/>
    <s v="Alcalde"/>
    <x v="2"/>
    <s v="Jairo Herran Vargas"/>
    <s v="Colombia Humana y Unión Patriótica"/>
    <n v="5"/>
    <n v="399"/>
    <n v="564"/>
    <n v="963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2"/>
    <s v="Jairo Herran Vargas"/>
    <s v="Colombia Humana y Unión Patriótica"/>
    <n v="8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2"/>
    <s v="Jairo Herran Vargas"/>
    <s v="Colombia Humana y Unión Patriótica"/>
    <n v="14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2"/>
    <s v="Jairo Herran Vargas"/>
    <s v="Colombia Humana y Unión Patriótica"/>
    <n v="24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2"/>
    <s v="Jairo Herran Vargas"/>
    <s v="Colombia Humana y Unión Patriótica"/>
    <n v="35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2"/>
    <s v="Jairo Herran Vargas"/>
    <s v="Colombia Humana y Unión Patriótica"/>
    <n v="15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2"/>
    <s v="Jairo Herran Vargas"/>
    <s v="Colombia Humana y Unión Patriótica"/>
    <n v="28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2"/>
    <s v="Jairo Herran Vargas"/>
    <s v="Colombia Humana y Unión Patriótica"/>
    <n v="36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1"/>
    <s v="Alcalde"/>
    <x v="2"/>
    <s v="Jairo Herran Vargas"/>
    <s v="Colombia Humana y Unión Patriótica"/>
    <n v="7"/>
    <n v="1155"/>
    <n v="1588"/>
    <n v="2743"/>
  </r>
  <r>
    <x v="28"/>
    <s v="Institución Educativa José Roberto Vásquez"/>
    <n v="-75.55012395"/>
    <n v="6.26905746"/>
    <s v="3 Manrique"/>
    <s v="03"/>
    <s v="Calle 76 No 39-160"/>
    <n v="1"/>
    <s v="Alcalde"/>
    <x v="2"/>
    <s v="Jorge Orlando Gutierrez Serna"/>
    <s v="Partido Colombia Renaciente"/>
    <n v="1"/>
    <n v="339"/>
    <n v="417"/>
    <n v="756"/>
  </r>
  <r>
    <x v="29"/>
    <s v="Institución Educativa San Juan Bautista De La Salle"/>
    <n v="-75.549511379999998"/>
    <n v="6.2845912200000003"/>
    <s v="3 Manrique"/>
    <s v="03"/>
    <s v="Calle 93 No 40-42"/>
    <n v="1"/>
    <s v="Alcalde"/>
    <x v="2"/>
    <s v="Jorge Orlando Gutierrez Serna"/>
    <s v="Partido Colombia Renaciente"/>
    <n v="3"/>
    <n v="650"/>
    <n v="830"/>
    <n v="1480"/>
  </r>
  <r>
    <x v="30"/>
    <s v="Institución Educativa Bello Oriente"/>
    <n v="-75.538134299999996"/>
    <n v="6.2775009700000002"/>
    <s v="3 Manrique"/>
    <s v="03"/>
    <s v="Carrera 23B No 84B-27"/>
    <n v="1"/>
    <s v="Alcalde"/>
    <x v="2"/>
    <s v="Jorge Orlando Gutierrez Serna"/>
    <s v="Partido Colombia Renaciente"/>
    <n v="3"/>
    <n v="399"/>
    <n v="564"/>
    <n v="963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2"/>
    <s v="Jorge Orlando Gutierrez Serna"/>
    <s v="Partido Colombia Renaciente"/>
    <n v="3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2"/>
    <s v="Jorge Orlando Gutierrez Serna"/>
    <s v="Partido Colombia Renaciente"/>
    <n v="11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2"/>
    <s v="Jorge Orlando Gutierrez Serna"/>
    <s v="Partido Colombia Renaciente"/>
    <n v="18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2"/>
    <s v="Jorge Orlando Gutierrez Serna"/>
    <s v="Partido Colombia Renaciente"/>
    <n v="22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2"/>
    <s v="Jorge Orlando Gutierrez Serna"/>
    <s v="Partido Colombia Renaciente"/>
    <n v="12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2"/>
    <s v="Jorge Orlando Gutierrez Serna"/>
    <s v="Partido Colombia Renaciente"/>
    <n v="13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2"/>
    <s v="Jorge Orlando Gutierrez Serna"/>
    <s v="Partido Colombia Renaciente"/>
    <n v="34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1"/>
    <s v="Alcalde"/>
    <x v="2"/>
    <s v="Jorge Orlando Gutierrez Serna"/>
    <s v="Partido Colombia Renaciente"/>
    <n v="5"/>
    <n v="1155"/>
    <n v="1588"/>
    <n v="2743"/>
  </r>
  <r>
    <x v="28"/>
    <s v="Institución Educativa José Roberto Vásquez"/>
    <n v="-75.55012395"/>
    <n v="6.26905746"/>
    <s v="3 Manrique"/>
    <s v="03"/>
    <s v="Calle 76 No 39-160"/>
    <n v="1"/>
    <s v="Alcalde"/>
    <x v="2"/>
    <s v="Juan Carlos Vélez"/>
    <s v="G.S.C. Medellín Avanza"/>
    <n v="3"/>
    <n v="339"/>
    <n v="417"/>
    <n v="756"/>
  </r>
  <r>
    <x v="29"/>
    <s v="Institución Educativa San Juan Bautista De La Salle"/>
    <n v="-75.549511379999998"/>
    <n v="6.2845912200000003"/>
    <s v="3 Manrique"/>
    <s v="03"/>
    <s v="Calle 93 No 40-42"/>
    <n v="1"/>
    <s v="Alcalde"/>
    <x v="2"/>
    <s v="Juan Carlos Vélez"/>
    <s v="G.S.C. Medellín Avanza"/>
    <n v="9"/>
    <n v="650"/>
    <n v="830"/>
    <n v="1480"/>
  </r>
  <r>
    <x v="30"/>
    <s v="Institución Educativa Bello Oriente"/>
    <n v="-75.538134299999996"/>
    <n v="6.2775009700000002"/>
    <s v="3 Manrique"/>
    <s v="03"/>
    <s v="Carrera 23B No 84B-27"/>
    <n v="1"/>
    <s v="Alcalde"/>
    <x v="2"/>
    <s v="Juan Carlos Vélez"/>
    <s v="G.S.C. Medellín Avanza"/>
    <n v="10"/>
    <n v="399"/>
    <n v="564"/>
    <n v="963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2"/>
    <s v="Juan Carlos Vélez"/>
    <s v="G.S.C. Medellín Avanza"/>
    <n v="27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2"/>
    <s v="Juan Carlos Vélez"/>
    <s v="G.S.C. Medellín Avanza"/>
    <n v="49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2"/>
    <s v="Juan Carlos Vélez"/>
    <s v="G.S.C. Medellín Avanza"/>
    <n v="78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2"/>
    <s v="Juan Carlos Vélez"/>
    <s v="G.S.C. Medellín Avanza"/>
    <n v="61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2"/>
    <s v="Juan Carlos Vélez"/>
    <s v="G.S.C. Medellín Avanza"/>
    <n v="48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2"/>
    <s v="Juan Carlos Vélez"/>
    <s v="G.S.C. Medellín Avanza"/>
    <n v="118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2"/>
    <s v="Juan Carlos Vélez"/>
    <s v="G.S.C. Medellín Avanza"/>
    <n v="91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1"/>
    <s v="Alcalde"/>
    <x v="2"/>
    <s v="Juan Carlos Vélez"/>
    <s v="G.S.C. Medellín Avanza"/>
    <n v="16"/>
    <n v="1155"/>
    <n v="1588"/>
    <n v="2743"/>
  </r>
  <r>
    <x v="29"/>
    <s v="Institución Educativa San Juan Bautista De La Salle"/>
    <n v="-75.549511379999998"/>
    <n v="6.2845912200000003"/>
    <s v="3 Manrique"/>
    <s v="03"/>
    <s v="Calle 93 No 40-42"/>
    <n v="1"/>
    <s v="Alcalde"/>
    <x v="2"/>
    <s v="Juan David Valderrama Lopez"/>
    <s v="GSC Todos Juntos"/>
    <n v="10"/>
    <n v="650"/>
    <n v="830"/>
    <n v="1480"/>
  </r>
  <r>
    <x v="30"/>
    <s v="Institución Educativa Bello Oriente"/>
    <n v="-75.538134299999996"/>
    <n v="6.2775009700000002"/>
    <s v="3 Manrique"/>
    <s v="03"/>
    <s v="Carrera 23B No 84B-27"/>
    <n v="1"/>
    <s v="Alcalde"/>
    <x v="2"/>
    <s v="Juan David Valderrama Lopez"/>
    <s v="GSC Todos Juntos"/>
    <n v="6"/>
    <n v="399"/>
    <n v="564"/>
    <n v="963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2"/>
    <s v="Juan David Valderrama Lopez"/>
    <s v="GSC Todos Juntos"/>
    <n v="66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2"/>
    <s v="Juan David Valderrama Lopez"/>
    <s v="GSC Todos Juntos"/>
    <n v="126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2"/>
    <s v="Juan David Valderrama Lopez"/>
    <s v="GSC Todos Juntos"/>
    <n v="121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2"/>
    <s v="Juan David Valderrama Lopez"/>
    <s v="GSC Todos Juntos"/>
    <n v="82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2"/>
    <s v="Juan David Valderrama Lopez"/>
    <s v="GSC Todos Juntos"/>
    <n v="49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2"/>
    <s v="Juan David Valderrama Lopez"/>
    <s v="GSC Todos Juntos"/>
    <n v="88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2"/>
    <s v="Juan David Valderrama Lopez"/>
    <s v="GSC Todos Juntos"/>
    <n v="116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1"/>
    <s v="Alcalde"/>
    <x v="2"/>
    <s v="Juan David Valderrama Lopez"/>
    <s v="GSC Todos Juntos"/>
    <n v="19"/>
    <n v="1155"/>
    <n v="1588"/>
    <n v="2743"/>
  </r>
  <r>
    <x v="30"/>
    <s v="Institución Educativa Bello Oriente"/>
    <n v="-75.538134299999996"/>
    <n v="6.2775009700000002"/>
    <s v="3 Manrique"/>
    <s v="03"/>
    <s v="Carrera 23B No 84B-27"/>
    <n v="1"/>
    <s v="Alcalde"/>
    <x v="2"/>
    <s v="Luis Fernando Muñoz Ramirez"/>
    <s v="Partido ADA"/>
    <n v="2"/>
    <n v="399"/>
    <n v="564"/>
    <n v="963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2"/>
    <s v="Luis Fernando Muñoz Ramirez"/>
    <s v="Partido ADA"/>
    <n v="2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2"/>
    <s v="Luis Fernando Muñoz Ramirez"/>
    <s v="Partido ADA"/>
    <n v="3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2"/>
    <s v="Luis Fernando Muñoz Ramirez"/>
    <s v="Partido ADA"/>
    <n v="6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2"/>
    <s v="Luis Fernando Muñoz Ramirez"/>
    <s v="Partido ADA"/>
    <n v="4"/>
    <n v="7731"/>
    <n v="5406"/>
    <n v="13137"/>
  </r>
  <r>
    <x v="31"/>
    <s v="Institución Educativa San Lorenzo de Aburrá"/>
    <n v="-75.578615639999995"/>
    <n v="6.1905716200000001"/>
    <s v="3 Manrique"/>
    <s v="03"/>
    <s v="Calle 82 No 39 - 69"/>
    <n v="1"/>
    <s v="Alcalde"/>
    <x v="2"/>
    <s v="Luis Fernando Muñoz Ramirez"/>
    <s v="Partido ADA"/>
    <n v="3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2"/>
    <s v="Luis Fernando Muñoz Ramirez"/>
    <s v="Partido ADA"/>
    <n v="10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2"/>
    <s v="Luis Fernando Muñoz Ramirez"/>
    <s v="Partido ADA"/>
    <n v="19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1"/>
    <s v="Alcalde"/>
    <x v="2"/>
    <s v="Luis Fernando Muñoz Ramirez"/>
    <s v="Partido ADA"/>
    <n v="3"/>
    <n v="1155"/>
    <n v="1588"/>
    <n v="2743"/>
  </r>
  <r>
    <x v="29"/>
    <s v="Institución Educativa San Juan Bautista De La Salle"/>
    <n v="-75.549511379999998"/>
    <n v="6.2845912200000003"/>
    <s v="3 Manrique"/>
    <s v="03"/>
    <s v="Calle 93 No 40-42"/>
    <n v="1"/>
    <s v="Alcalde"/>
    <x v="2"/>
    <s v="Luis Guillermo Hoyos Meneses"/>
    <s v="Partido de Reivindicación Étnica \Pre\&quot; &quot;"/>
    <n v="1"/>
    <n v="650"/>
    <n v="830"/>
    <n v="1480"/>
  </r>
  <r>
    <x v="30"/>
    <s v="Institución Educativa Bello Oriente"/>
    <n v="-75.538134299999996"/>
    <n v="6.2775009700000002"/>
    <s v="3 Manrique"/>
    <s v="03"/>
    <s v="Carrera 23B No 84B-27"/>
    <n v="1"/>
    <s v="Alcalde"/>
    <x v="2"/>
    <s v="Luis Guillermo Hoyos Meneses"/>
    <s v="Partido de Reivindicación Étnica \Pre\&quot; &quot;"/>
    <n v="1"/>
    <n v="399"/>
    <n v="564"/>
    <n v="963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2"/>
    <s v="Luis Guillermo Hoyos Meneses"/>
    <s v="Partido de Reivindicación Étnica \Pre\&quot; &quot;"/>
    <n v="6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2"/>
    <s v="Luis Guillermo Hoyos Meneses"/>
    <s v="Partido de Reivindicación Étnica \Pre\&quot; &quot;"/>
    <n v="11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2"/>
    <s v="Luis Guillermo Hoyos Meneses"/>
    <s v="Partido de Reivindicación Étnica \Pre\&quot; &quot;"/>
    <n v="7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2"/>
    <s v="Luis Guillermo Hoyos Meneses"/>
    <s v="Partido de Reivindicación Étnica \Pre\&quot; &quot;"/>
    <n v="5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2"/>
    <s v="Luis Guillermo Hoyos Meneses"/>
    <s v="Partido de Reivindicación Étnica \Pre\&quot; &quot;"/>
    <n v="11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2"/>
    <s v="Luis Guillermo Hoyos Meneses"/>
    <s v="Partido de Reivindicación Étnica \Pre\&quot; &quot;"/>
    <n v="17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2"/>
    <s v="Luis Guillermo Hoyos Meneses"/>
    <s v="Partido de Reivindicación Étnica \Pre\&quot; &quot;"/>
    <n v="22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1"/>
    <s v="Alcalde"/>
    <x v="2"/>
    <s v="Luis Guillermo Hoyos Meneses"/>
    <s v="Partido de Reivindicación Étnica \Pre\&quot; &quot;"/>
    <n v="2"/>
    <n v="1155"/>
    <n v="1588"/>
    <n v="2743"/>
  </r>
  <r>
    <x v="28"/>
    <s v="Institución Educativa José Roberto Vásquez"/>
    <n v="-75.55012395"/>
    <n v="6.26905746"/>
    <s v="3 Manrique"/>
    <s v="03"/>
    <s v="Calle 76 No 39-160"/>
    <n v="1"/>
    <s v="Alcalde"/>
    <x v="2"/>
    <s v="No Marcados"/>
    <s v="No Marcados"/>
    <n v="6"/>
    <n v="339"/>
    <n v="417"/>
    <n v="756"/>
  </r>
  <r>
    <x v="29"/>
    <s v="Institución Educativa San Juan Bautista De La Salle"/>
    <n v="-75.549511379999998"/>
    <n v="6.2845912200000003"/>
    <s v="3 Manrique"/>
    <s v="03"/>
    <s v="Calle 93 No 40-42"/>
    <n v="1"/>
    <s v="Alcalde"/>
    <x v="2"/>
    <s v="No Marcados"/>
    <s v="No Marcados"/>
    <n v="41"/>
    <n v="650"/>
    <n v="830"/>
    <n v="1480"/>
  </r>
  <r>
    <x v="30"/>
    <s v="Institución Educativa Bello Oriente"/>
    <n v="-75.538134299999996"/>
    <n v="6.2775009700000002"/>
    <s v="3 Manrique"/>
    <s v="03"/>
    <s v="Carrera 23B No 84B-27"/>
    <n v="1"/>
    <s v="Alcalde"/>
    <x v="2"/>
    <s v="No Marcados"/>
    <s v="No Marcados"/>
    <n v="37"/>
    <n v="399"/>
    <n v="564"/>
    <n v="963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2"/>
    <s v="No Marcados"/>
    <s v="No Marcados"/>
    <n v="71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2"/>
    <s v="No Marcados"/>
    <s v="No Marcados"/>
    <n v="230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2"/>
    <s v="No Marcados"/>
    <s v="No Marcados"/>
    <n v="172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2"/>
    <s v="No Marcados"/>
    <s v="No Marcados"/>
    <n v="178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2"/>
    <s v="No Marcados"/>
    <s v="No Marcados"/>
    <n v="199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2"/>
    <s v="No Marcados"/>
    <s v="No Marcados"/>
    <n v="437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2"/>
    <s v="No Marcados"/>
    <s v="No Marcados"/>
    <n v="566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1"/>
    <s v="Alcalde"/>
    <x v="2"/>
    <s v="No Marcados"/>
    <s v="No Marcados"/>
    <n v="90"/>
    <n v="1155"/>
    <n v="1588"/>
    <n v="2743"/>
  </r>
  <r>
    <x v="28"/>
    <s v="Institución Educativa José Roberto Vásquez"/>
    <n v="-75.55012395"/>
    <n v="6.26905746"/>
    <s v="3 Manrique"/>
    <s v="03"/>
    <s v="Calle 76 No 39-160"/>
    <n v="1"/>
    <s v="Alcalde"/>
    <x v="2"/>
    <s v="Santiago Gómez"/>
    <s v="G.S.C. Seguimos Contando Con Vos"/>
    <n v="25"/>
    <n v="339"/>
    <n v="417"/>
    <n v="756"/>
  </r>
  <r>
    <x v="29"/>
    <s v="Institución Educativa San Juan Bautista De La Salle"/>
    <n v="-75.549511379999998"/>
    <n v="6.2845912200000003"/>
    <s v="3 Manrique"/>
    <s v="03"/>
    <s v="Calle 93 No 40-42"/>
    <n v="1"/>
    <s v="Alcalde"/>
    <x v="2"/>
    <s v="Santiago Gómez"/>
    <s v="G.S.C. Seguimos Contando Con Vos"/>
    <n v="113"/>
    <n v="650"/>
    <n v="830"/>
    <n v="1480"/>
  </r>
  <r>
    <x v="30"/>
    <s v="Institución Educativa Bello Oriente"/>
    <n v="-75.538134299999996"/>
    <n v="6.2775009700000002"/>
    <s v="3 Manrique"/>
    <s v="03"/>
    <s v="Carrera 23B No 84B-27"/>
    <n v="1"/>
    <s v="Alcalde"/>
    <x v="2"/>
    <s v="Santiago Gómez"/>
    <s v="G.S.C. Seguimos Contando Con Vos"/>
    <n v="44"/>
    <n v="399"/>
    <n v="564"/>
    <n v="963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2"/>
    <s v="Santiago Gómez"/>
    <s v="G.S.C. Seguimos Contando Con Vos"/>
    <n v="459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2"/>
    <s v="Santiago Gómez"/>
    <s v="G.S.C. Seguimos Contando Con Vos"/>
    <n v="726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2"/>
    <s v="Santiago Gómez"/>
    <s v="G.S.C. Seguimos Contando Con Vos"/>
    <n v="841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2"/>
    <s v="Santiago Gómez"/>
    <s v="G.S.C. Seguimos Contando Con Vos"/>
    <n v="698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2"/>
    <s v="Santiago Gómez"/>
    <s v="G.S.C. Seguimos Contando Con Vos"/>
    <n v="552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2"/>
    <s v="Santiago Gómez"/>
    <s v="G.S.C. Seguimos Contando Con Vos"/>
    <n v="871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2"/>
    <s v="Santiago Gómez"/>
    <s v="G.S.C. Seguimos Contando Con Vos"/>
    <n v="1049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1"/>
    <s v="Alcalde"/>
    <x v="2"/>
    <s v="Santiago Gómez"/>
    <s v="G.S.C. Seguimos Contando Con Vos"/>
    <n v="146"/>
    <n v="1155"/>
    <n v="1588"/>
    <n v="2743"/>
  </r>
  <r>
    <x v="28"/>
    <s v="Institución Educativa José Roberto Vásquez"/>
    <n v="-75.55012395"/>
    <n v="6.26905746"/>
    <s v="3 Manrique"/>
    <s v="03"/>
    <s v="Calle 76 No 39-160"/>
    <n v="1"/>
    <s v="Alcalde"/>
    <x v="2"/>
    <s v="Victor Javier Correa Vélez"/>
    <s v="Polo Democrático"/>
    <n v="2"/>
    <n v="339"/>
    <n v="417"/>
    <n v="756"/>
  </r>
  <r>
    <x v="29"/>
    <s v="Institución Educativa San Juan Bautista De La Salle"/>
    <n v="-75.549511379999998"/>
    <n v="6.2845912200000003"/>
    <s v="3 Manrique"/>
    <s v="03"/>
    <s v="Calle 93 No 40-42"/>
    <n v="1"/>
    <s v="Alcalde"/>
    <x v="2"/>
    <s v="Victor Javier Correa Vélez"/>
    <s v="Polo Democrático"/>
    <n v="13"/>
    <n v="650"/>
    <n v="830"/>
    <n v="1480"/>
  </r>
  <r>
    <x v="30"/>
    <s v="Institución Educativa Bello Oriente"/>
    <n v="-75.538134299999996"/>
    <n v="6.2775009700000002"/>
    <s v="3 Manrique"/>
    <s v="03"/>
    <s v="Carrera 23B No 84B-27"/>
    <n v="1"/>
    <s v="Alcalde"/>
    <x v="2"/>
    <s v="Victor Javier Correa Vélez"/>
    <s v="Polo Democrático"/>
    <n v="7"/>
    <n v="399"/>
    <n v="564"/>
    <n v="963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2"/>
    <s v="Victor Javier Correa Vélez"/>
    <s v="Polo Democrático"/>
    <n v="39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2"/>
    <s v="Victor Javier Correa Vélez"/>
    <s v="Polo Democrático"/>
    <n v="79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2"/>
    <s v="Victor Javier Correa Vélez"/>
    <s v="Polo Democrático"/>
    <n v="88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2"/>
    <s v="Victor Javier Correa Vélez"/>
    <s v="Polo Democrático"/>
    <n v="64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2"/>
    <s v="Victor Javier Correa Vélez"/>
    <s v="Polo Democrático"/>
    <n v="54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2"/>
    <s v="Victor Javier Correa Vélez"/>
    <s v="Polo Democrático"/>
    <n v="79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2"/>
    <s v="Victor Javier Correa Vélez"/>
    <s v="Polo Democrático"/>
    <n v="101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1"/>
    <s v="Alcalde"/>
    <x v="2"/>
    <s v="Victor Javier Correa Vélez"/>
    <s v="Polo Democrático"/>
    <n v="11"/>
    <n v="1155"/>
    <n v="1588"/>
    <n v="2743"/>
  </r>
  <r>
    <x v="28"/>
    <s v="Institución Educativa José Roberto Vásquez"/>
    <n v="-75.55012395"/>
    <n v="6.26905746"/>
    <s v="3 Manrique"/>
    <s v="03"/>
    <s v="Calle 76 No 39-160"/>
    <n v="1"/>
    <s v="Alcalde"/>
    <x v="2"/>
    <s v="Voto en Blanco"/>
    <s v="Voto en Blanco"/>
    <n v="15"/>
    <n v="339"/>
    <n v="417"/>
    <n v="756"/>
  </r>
  <r>
    <x v="29"/>
    <s v="Institución Educativa San Juan Bautista De La Salle"/>
    <n v="-75.549511379999998"/>
    <n v="6.2845912200000003"/>
    <s v="3 Manrique"/>
    <s v="03"/>
    <s v="Calle 93 No 40-42"/>
    <n v="1"/>
    <s v="Alcalde"/>
    <x v="2"/>
    <s v="Voto en Blanco"/>
    <s v="Voto en Blanco"/>
    <n v="80"/>
    <n v="650"/>
    <n v="830"/>
    <n v="1480"/>
  </r>
  <r>
    <x v="30"/>
    <s v="Institución Educativa Bello Oriente"/>
    <n v="-75.538134299999996"/>
    <n v="6.2775009700000002"/>
    <s v="3 Manrique"/>
    <s v="03"/>
    <s v="Carrera 23B No 84B-27"/>
    <n v="1"/>
    <s v="Alcalde"/>
    <x v="2"/>
    <s v="Voto en Blanco"/>
    <s v="Voto en Blanco"/>
    <n v="61"/>
    <n v="399"/>
    <n v="564"/>
    <n v="963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2"/>
    <s v="Voto en Blanco"/>
    <s v="Voto en Blanco"/>
    <n v="426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2"/>
    <s v="Voto en Blanco"/>
    <s v="Voto en Blanco"/>
    <n v="625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2"/>
    <s v="Voto en Blanco"/>
    <s v="Voto en Blanco"/>
    <n v="723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2"/>
    <s v="Voto en Blanco"/>
    <s v="Voto en Blanco"/>
    <n v="775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2"/>
    <s v="Voto en Blanco"/>
    <s v="Voto en Blanco"/>
    <n v="576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2"/>
    <s v="Voto en Blanco"/>
    <s v="Voto en Blanco"/>
    <n v="964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2"/>
    <s v="Voto en Blanco"/>
    <s v="Voto en Blanco"/>
    <n v="961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1"/>
    <s v="Alcalde"/>
    <x v="2"/>
    <s v="Voto en Blanco"/>
    <s v="Voto en Blanco"/>
    <n v="171"/>
    <n v="1155"/>
    <n v="1588"/>
    <n v="2743"/>
  </r>
  <r>
    <x v="28"/>
    <s v="Institución Educativa José Roberto Vásquez"/>
    <n v="-75.55012395"/>
    <n v="6.26905746"/>
    <s v="3 Manrique"/>
    <s v="03"/>
    <s v="Calle 76 No 39-160"/>
    <n v="1"/>
    <s v="Alcalde"/>
    <x v="2"/>
    <s v="Votos Nulos"/>
    <s v="Votos Nulos"/>
    <n v="4"/>
    <n v="339"/>
    <n v="417"/>
    <n v="756"/>
  </r>
  <r>
    <x v="29"/>
    <s v="Institución Educativa San Juan Bautista De La Salle"/>
    <n v="-75.549511379999998"/>
    <n v="6.2845912200000003"/>
    <s v="3 Manrique"/>
    <s v="03"/>
    <s v="Calle 93 No 40-42"/>
    <n v="1"/>
    <s v="Alcalde"/>
    <x v="2"/>
    <s v="Votos Nulos"/>
    <s v="Votos Nulos"/>
    <n v="19"/>
    <n v="650"/>
    <n v="830"/>
    <n v="1480"/>
  </r>
  <r>
    <x v="30"/>
    <s v="Institución Educativa Bello Oriente"/>
    <n v="-75.538134299999996"/>
    <n v="6.2775009700000002"/>
    <s v="3 Manrique"/>
    <s v="03"/>
    <s v="Carrera 23B No 84B-27"/>
    <n v="1"/>
    <s v="Alcalde"/>
    <x v="2"/>
    <s v="Votos Nulos"/>
    <s v="Votos Nulos"/>
    <n v="29"/>
    <n v="399"/>
    <n v="564"/>
    <n v="963"/>
  </r>
  <r>
    <x v="20"/>
    <s v="Sección Escuela Susana Díaz (Institución Educativa Rodrigo Lara Bonilla)"/>
    <n v="-75.552835889999997"/>
    <n v="6.2617616299999996"/>
    <s v="3 Manrique"/>
    <s v="03"/>
    <s v="Carrera 41B # 66E-50"/>
    <n v="1"/>
    <s v="Alcalde"/>
    <x v="2"/>
    <s v="Votos Nulos"/>
    <s v="Votos Nulos"/>
    <n v="84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1"/>
    <s v="Alcalde"/>
    <x v="2"/>
    <s v="Votos Nulos"/>
    <s v="Votos Nulos"/>
    <n v="192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1"/>
    <s v="Alcalde"/>
    <x v="2"/>
    <s v="Votos Nulos"/>
    <s v="Votos Nulos"/>
    <n v="196"/>
    <n v="5491"/>
    <n v="6846"/>
    <n v="12337"/>
  </r>
  <r>
    <x v="23"/>
    <s v="Sección Escuela San José (Institución Educativa Manuela Beltrán)"/>
    <n v="-75.548760650000006"/>
    <n v="6.2664213499999999"/>
    <s v="3 Manrique"/>
    <s v="03"/>
    <s v="Calle 71 No 33-18"/>
    <n v="1"/>
    <s v="Alcalde"/>
    <x v="2"/>
    <s v="Votos Nulos"/>
    <s v="Votos Nulos"/>
    <n v="220"/>
    <n v="7731"/>
    <n v="5406"/>
    <n v="13137"/>
  </r>
  <r>
    <x v="24"/>
    <s v="Institución Educativa San Lorenzo de Aburrá"/>
    <n v="-75.549166709999994"/>
    <n v="6.2734876699999997"/>
    <s v="3 Manrique"/>
    <s v="03"/>
    <s v="Calle 82 No 39 - 69"/>
    <n v="1"/>
    <s v="Alcalde"/>
    <x v="2"/>
    <s v="Votos Nulos"/>
    <s v="Votos Nulos"/>
    <n v="171"/>
    <n v="4047"/>
    <n v="5153"/>
    <n v="9200"/>
  </r>
  <r>
    <x v="25"/>
    <s v="Institución Educativa República de Barbados"/>
    <n v="-75.54611749"/>
    <n v="6.2767992799999996"/>
    <s v="3 Manrique"/>
    <s v="03"/>
    <s v="Carrera 36 # 85B-140"/>
    <n v="1"/>
    <s v="Alcalde"/>
    <x v="2"/>
    <s v="Votos Nulos"/>
    <s v="Votos Nulos"/>
    <n v="282"/>
    <n v="6367"/>
    <n v="8493"/>
    <n v="14860"/>
  </r>
  <r>
    <x v="26"/>
    <s v="Institución Educativa Manuela Beltrán"/>
    <n v="-75.545881379999997"/>
    <n v="6.26574893"/>
    <s v="3 Manrique"/>
    <s v="03"/>
    <s v="Carrera 37 # 71-47"/>
    <n v="1"/>
    <s v="Alcalde"/>
    <x v="2"/>
    <s v="Votos Nulos"/>
    <s v="Votos Nulos"/>
    <n v="386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1"/>
    <s v="Alcalde"/>
    <x v="2"/>
    <s v="Votos Nulos"/>
    <s v="Votos Nulos"/>
    <n v="50"/>
    <n v="1155"/>
    <n v="1588"/>
    <n v="2743"/>
  </r>
  <r>
    <x v="32"/>
    <s v="Institución Educativa José María Bravo Márquez"/>
    <n v="-75.557404969999993"/>
    <n v="6.2658423900000004"/>
    <s v="4 Aranjuez"/>
    <s v="04"/>
    <s v="Calle 70 # 47A-04"/>
    <n v="1"/>
    <s v="Alcalde"/>
    <x v="0"/>
    <s v="Aníbal Gaviria Correa"/>
    <s v="Liberal"/>
    <n v="1260"/>
    <n v="3150"/>
    <n v="3789"/>
    <n v="6939"/>
  </r>
  <r>
    <x v="33"/>
    <s v="Institución Educativa Javiera Londoño"/>
    <n v="-75.565157150000005"/>
    <n v="6.2677877899999999"/>
    <s v="4 Aranjuez"/>
    <s v="04"/>
    <s v="Calle 71 # 51D-26"/>
    <n v="1"/>
    <s v="Alcalde"/>
    <x v="0"/>
    <s v="Aníbal Gaviria Correa"/>
    <s v="Liberal"/>
    <n v="1594"/>
    <n v="5664"/>
    <n v="5793"/>
    <n v="11457"/>
  </r>
  <r>
    <x v="34"/>
    <s v="Institución Educativa Campo Valdés"/>
    <n v="-75.555751069999999"/>
    <n v="6.2754797099999999"/>
    <s v="4 Aranjuez"/>
    <s v="04"/>
    <s v="Calle 83 # 47-33"/>
    <n v="1"/>
    <s v="Alcalde"/>
    <x v="0"/>
    <s v="Aníbal Gaviria Correa"/>
    <s v="Liberal"/>
    <n v="1152"/>
    <n v="4183"/>
    <n v="5106"/>
    <n v="9289"/>
  </r>
  <r>
    <x v="35"/>
    <s v="Institución Educativa Gilberto Alzate Avendaño"/>
    <n v="-75.562584169999994"/>
    <n v="6.28407977"/>
    <s v="4 Aranjuez"/>
    <s v="04"/>
    <s v="Calle 92 # 51A-100"/>
    <n v="1"/>
    <s v="Alcalde"/>
    <x v="0"/>
    <s v="Aníbal Gaviria Correa"/>
    <s v="Liberal"/>
    <n v="1491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0"/>
    <s v="Aníbal Gaviria Correa"/>
    <s v="Liberal"/>
    <n v="2506"/>
    <n v="6900"/>
    <n v="8215"/>
    <n v="15115"/>
  </r>
  <r>
    <x v="37"/>
    <s v="Institución Educativa Alfonso Mora Naranjo"/>
    <n v="-75.556997050000007"/>
    <n v="6.2711775799999998"/>
    <s v="4 Aranjuez"/>
    <s v="04"/>
    <s v="Carrera 48A # 77-68"/>
    <n v="1"/>
    <s v="Alcalde"/>
    <x v="0"/>
    <s v="Aníbal Gaviria Correa"/>
    <s v="Liberal"/>
    <n v="2154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0"/>
    <s v="Aníbal Gaviria Correa"/>
    <s v="Liberal"/>
    <n v="2218"/>
    <n v="5654"/>
    <n v="7075"/>
    <n v="12729"/>
  </r>
  <r>
    <x v="39"/>
    <s v="Institución Educativa Francisco Miranda"/>
    <n v="-75.563580060000007"/>
    <n v="6.2740459099999999"/>
    <s v="4 Aranjuez"/>
    <s v="04"/>
    <s v="Carrera 51C # 79-56"/>
    <n v="1"/>
    <s v="Alcalde"/>
    <x v="0"/>
    <s v="Aníbal Gaviria Correa"/>
    <s v="Liberal"/>
    <n v="2804"/>
    <n v="7816"/>
    <n v="9868"/>
    <n v="17684"/>
  </r>
  <r>
    <x v="32"/>
    <s v="Institución Educativa José María Bravo Márquez"/>
    <n v="-75.557404969999993"/>
    <n v="6.2658423900000004"/>
    <s v="4 Aranjuez"/>
    <s v="04"/>
    <s v="Calle 70 # 47A-04"/>
    <n v="1"/>
    <s v="Alcalde"/>
    <x v="0"/>
    <s v="Federico Andrés Gutiérrez Zuluaga"/>
    <s v="Partido de la U"/>
    <n v="454"/>
    <n v="3150"/>
    <n v="3789"/>
    <n v="6939"/>
  </r>
  <r>
    <x v="33"/>
    <s v="Institución Educativa Javiera Londoño"/>
    <n v="-75.565157150000005"/>
    <n v="6.2677877899999999"/>
    <s v="4 Aranjuez"/>
    <s v="04"/>
    <s v="Calle 71 # 51D-26"/>
    <n v="1"/>
    <s v="Alcalde"/>
    <x v="0"/>
    <s v="Federico Andrés Gutiérrez Zuluaga"/>
    <s v="Partido de la U"/>
    <n v="690"/>
    <n v="5664"/>
    <n v="5793"/>
    <n v="11457"/>
  </r>
  <r>
    <x v="34"/>
    <s v="Institución Educativa Campo Valdés"/>
    <n v="-75.555751069999999"/>
    <n v="6.2754797099999999"/>
    <s v="4 Aranjuez"/>
    <s v="04"/>
    <s v="Calle 83 # 47-33"/>
    <n v="1"/>
    <s v="Alcalde"/>
    <x v="0"/>
    <s v="Federico Andrés Gutiérrez Zuluaga"/>
    <s v="Partido de la U"/>
    <n v="537"/>
    <n v="4183"/>
    <n v="5106"/>
    <n v="9289"/>
  </r>
  <r>
    <x v="35"/>
    <s v="Institución Educativa Gilberto Alzate Avendaño"/>
    <n v="-75.562584169999994"/>
    <n v="6.28407977"/>
    <s v="4 Aranjuez"/>
    <s v="04"/>
    <s v="Calle 92 # 51A-100"/>
    <n v="1"/>
    <s v="Alcalde"/>
    <x v="0"/>
    <s v="Federico Andrés Gutiérrez Zuluaga"/>
    <s v="Partido de la U"/>
    <n v="643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0"/>
    <s v="Federico Andrés Gutiérrez Zuluaga"/>
    <s v="Partido de la U"/>
    <n v="1144"/>
    <n v="6900"/>
    <n v="8215"/>
    <n v="15115"/>
  </r>
  <r>
    <x v="37"/>
    <s v="Institución Educativa Alfonso Mora Naranjo"/>
    <n v="-75.556997050000007"/>
    <n v="6.2711775799999998"/>
    <s v="4 Aranjuez"/>
    <s v="04"/>
    <s v="Carrera 48A # 77-68"/>
    <n v="1"/>
    <s v="Alcalde"/>
    <x v="0"/>
    <s v="Federico Andrés Gutiérrez Zuluaga"/>
    <s v="Partido de la U"/>
    <n v="933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0"/>
    <s v="Federico Andrés Gutiérrez Zuluaga"/>
    <s v="Partido de la U"/>
    <n v="822"/>
    <n v="5654"/>
    <n v="7075"/>
    <n v="12729"/>
  </r>
  <r>
    <x v="39"/>
    <s v="Institución Educativa Francisco Miranda"/>
    <n v="-75.563580060000007"/>
    <n v="6.2740459099999999"/>
    <s v="4 Aranjuez"/>
    <s v="04"/>
    <s v="Carrera 51C # 79-56"/>
    <n v="1"/>
    <s v="Alcalde"/>
    <x v="0"/>
    <s v="Federico Andrés Gutiérrez Zuluaga"/>
    <s v="Partido de la U"/>
    <n v="1250"/>
    <n v="7816"/>
    <n v="9868"/>
    <n v="17684"/>
  </r>
  <r>
    <x v="32"/>
    <s v="Institución Educativa José María Bravo Márquez"/>
    <n v="-75.557404969999993"/>
    <n v="6.2658423900000004"/>
    <s v="4 Aranjuez"/>
    <s v="04"/>
    <s v="Calle 70 # 47A-04"/>
    <n v="1"/>
    <s v="Alcalde"/>
    <x v="0"/>
    <s v="Jacqueline Toloza Castaño"/>
    <s v="MIRA"/>
    <n v="133"/>
    <n v="3150"/>
    <n v="3789"/>
    <n v="6939"/>
  </r>
  <r>
    <x v="33"/>
    <s v="Institución Educativa Javiera Londoño"/>
    <n v="-75.565157150000005"/>
    <n v="6.2677877899999999"/>
    <s v="4 Aranjuez"/>
    <s v="04"/>
    <s v="Calle 71 # 51D-26"/>
    <n v="1"/>
    <s v="Alcalde"/>
    <x v="0"/>
    <s v="Jacqueline Toloza Castaño"/>
    <s v="MIRA"/>
    <n v="114"/>
    <n v="5664"/>
    <n v="5793"/>
    <n v="11457"/>
  </r>
  <r>
    <x v="34"/>
    <s v="Institución Educativa Campo Valdés"/>
    <n v="-75.555751069999999"/>
    <n v="6.2754797099999999"/>
    <s v="4 Aranjuez"/>
    <s v="04"/>
    <s v="Calle 83 # 47-33"/>
    <n v="1"/>
    <s v="Alcalde"/>
    <x v="0"/>
    <s v="Jacqueline Toloza Castaño"/>
    <s v="MIRA"/>
    <n v="101"/>
    <n v="4183"/>
    <n v="5106"/>
    <n v="9289"/>
  </r>
  <r>
    <x v="35"/>
    <s v="Institución Educativa Gilberto Alzate Avendaño"/>
    <n v="-75.562584169999994"/>
    <n v="6.28407977"/>
    <s v="4 Aranjuez"/>
    <s v="04"/>
    <s v="Calle 92 # 51A-100"/>
    <n v="1"/>
    <s v="Alcalde"/>
    <x v="0"/>
    <s v="Jacqueline Toloza Castaño"/>
    <s v="MIRA"/>
    <n v="115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0"/>
    <s v="Jacqueline Toloza Castaño"/>
    <s v="MIRA"/>
    <n v="140"/>
    <n v="6900"/>
    <n v="8215"/>
    <n v="15115"/>
  </r>
  <r>
    <x v="37"/>
    <s v="Institución Educativa Alfonso Mora Naranjo"/>
    <n v="-75.556997050000007"/>
    <n v="6.2711775799999998"/>
    <s v="4 Aranjuez"/>
    <s v="04"/>
    <s v="Carrera 48A # 77-68"/>
    <n v="1"/>
    <s v="Alcalde"/>
    <x v="0"/>
    <s v="Jacqueline Toloza Castaño"/>
    <s v="MIRA"/>
    <n v="118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0"/>
    <s v="Jacqueline Toloza Castaño"/>
    <s v="MIRA"/>
    <n v="102"/>
    <n v="5654"/>
    <n v="7075"/>
    <n v="12729"/>
  </r>
  <r>
    <x v="39"/>
    <s v="Institución Educativa Francisco Miranda"/>
    <n v="-75.563580060000007"/>
    <n v="6.2740459099999999"/>
    <s v="4 Aranjuez"/>
    <s v="04"/>
    <s v="Carrera 51C # 79-56"/>
    <n v="1"/>
    <s v="Alcalde"/>
    <x v="0"/>
    <s v="Jacqueline Toloza Castaño"/>
    <s v="MIRA"/>
    <n v="213"/>
    <n v="7816"/>
    <n v="9868"/>
    <n v="17684"/>
  </r>
  <r>
    <x v="32"/>
    <s v="Institución Educativa José María Bravo Márquez"/>
    <n v="-75.557404969999993"/>
    <n v="6.2658423900000004"/>
    <s v="4 Aranjuez"/>
    <s v="04"/>
    <s v="Calle 70 # 47A-04"/>
    <n v="1"/>
    <s v="Alcalde"/>
    <x v="0"/>
    <s v="Luis Fernando Muñoz Ramírez"/>
    <s v="Polo Democratico"/>
    <n v="56"/>
    <n v="3150"/>
    <n v="3789"/>
    <n v="6939"/>
  </r>
  <r>
    <x v="33"/>
    <s v="Institución Educativa Javiera Londoño"/>
    <n v="-75.565157150000005"/>
    <n v="6.2677877899999999"/>
    <s v="4 Aranjuez"/>
    <s v="04"/>
    <s v="Calle 71 # 51D-26"/>
    <n v="1"/>
    <s v="Alcalde"/>
    <x v="0"/>
    <s v="Luis Fernando Muñoz Ramírez"/>
    <s v="Polo Democratico"/>
    <n v="115"/>
    <n v="5664"/>
    <n v="5793"/>
    <n v="11457"/>
  </r>
  <r>
    <x v="34"/>
    <s v="Institución Educativa Campo Valdés"/>
    <n v="-75.555751069999999"/>
    <n v="6.2754797099999999"/>
    <s v="4 Aranjuez"/>
    <s v="04"/>
    <s v="Calle 83 # 47-33"/>
    <n v="1"/>
    <s v="Alcalde"/>
    <x v="0"/>
    <s v="Luis Fernando Muñoz Ramírez"/>
    <s v="Polo Democratico"/>
    <n v="46"/>
    <n v="4183"/>
    <n v="5106"/>
    <n v="9289"/>
  </r>
  <r>
    <x v="35"/>
    <s v="Institución Educativa Gilberto Alzate Avendaño"/>
    <n v="-75.562584169999994"/>
    <n v="6.28407977"/>
    <s v="4 Aranjuez"/>
    <s v="04"/>
    <s v="Calle 92 # 51A-100"/>
    <n v="1"/>
    <s v="Alcalde"/>
    <x v="0"/>
    <s v="Luis Fernando Muñoz Ramírez"/>
    <s v="Polo Democratico"/>
    <n v="75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0"/>
    <s v="Luis Fernando Muñoz Ramírez"/>
    <s v="Polo Democratico"/>
    <n v="104"/>
    <n v="6900"/>
    <n v="8215"/>
    <n v="15115"/>
  </r>
  <r>
    <x v="37"/>
    <s v="Institución Educativa Alfonso Mora Naranjo"/>
    <n v="-75.556997050000007"/>
    <n v="6.2711775799999998"/>
    <s v="4 Aranjuez"/>
    <s v="04"/>
    <s v="Carrera 48A # 77-68"/>
    <n v="1"/>
    <s v="Alcalde"/>
    <x v="0"/>
    <s v="Luis Fernando Muñoz Ramírez"/>
    <s v="Polo Democratico"/>
    <n v="112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0"/>
    <s v="Luis Fernando Muñoz Ramírez"/>
    <s v="Polo Democratico"/>
    <n v="91"/>
    <n v="5654"/>
    <n v="7075"/>
    <n v="12729"/>
  </r>
  <r>
    <x v="39"/>
    <s v="Institución Educativa Francisco Miranda"/>
    <n v="-75.563580060000007"/>
    <n v="6.2740459099999999"/>
    <s v="4 Aranjuez"/>
    <s v="04"/>
    <s v="Carrera 51C # 79-56"/>
    <n v="1"/>
    <s v="Alcalde"/>
    <x v="0"/>
    <s v="Luis Fernando Muñoz Ramírez"/>
    <s v="Polo Democratico"/>
    <n v="115"/>
    <n v="7816"/>
    <n v="9868"/>
    <n v="17684"/>
  </r>
  <r>
    <x v="32"/>
    <s v="Institución Educativa José María Bravo Márquez"/>
    <n v="-75.557404969999993"/>
    <n v="6.2658423900000004"/>
    <s v="4 Aranjuez"/>
    <s v="04"/>
    <s v="Calle 70 # 47A-04"/>
    <n v="1"/>
    <s v="Alcalde"/>
    <x v="0"/>
    <s v="Luis Pérez Gutiérrez"/>
    <s v="Firmes por el Rescate de Medellín"/>
    <n v="891"/>
    <n v="3150"/>
    <n v="3789"/>
    <n v="6939"/>
  </r>
  <r>
    <x v="33"/>
    <s v="Institución Educativa Javiera Londoño"/>
    <n v="-75.565157150000005"/>
    <n v="6.2677877899999999"/>
    <s v="4 Aranjuez"/>
    <s v="04"/>
    <s v="Calle 71 # 51D-26"/>
    <n v="1"/>
    <s v="Alcalde"/>
    <x v="0"/>
    <s v="Luis Pérez Gutiérrez"/>
    <s v="Firmes por el Rescate de Medellín"/>
    <n v="1168"/>
    <n v="5664"/>
    <n v="5793"/>
    <n v="11457"/>
  </r>
  <r>
    <x v="34"/>
    <s v="Institución Educativa Campo Valdés"/>
    <n v="-75.555751069999999"/>
    <n v="6.2754797099999999"/>
    <s v="4 Aranjuez"/>
    <s v="04"/>
    <s v="Calle 83 # 47-33"/>
    <n v="1"/>
    <s v="Alcalde"/>
    <x v="0"/>
    <s v="Luis Pérez Gutiérrez"/>
    <s v="Firmes por el Rescate de Medellín"/>
    <n v="1137"/>
    <n v="4183"/>
    <n v="5106"/>
    <n v="9289"/>
  </r>
  <r>
    <x v="35"/>
    <s v="Institución Educativa Gilberto Alzate Avendaño"/>
    <n v="-75.562584169999994"/>
    <n v="6.28407977"/>
    <s v="4 Aranjuez"/>
    <s v="04"/>
    <s v="Calle 92 # 51A-100"/>
    <n v="1"/>
    <s v="Alcalde"/>
    <x v="0"/>
    <s v="Luis Pérez Gutiérrez"/>
    <s v="Firmes por el Rescate de Medellín"/>
    <n v="1688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0"/>
    <s v="Luis Pérez Gutiérrez"/>
    <s v="Firmes por el Rescate de Medellín"/>
    <n v="2671"/>
    <n v="6900"/>
    <n v="8215"/>
    <n v="15115"/>
  </r>
  <r>
    <x v="37"/>
    <s v="Institución Educativa Alfonso Mora Naranjo"/>
    <n v="-75.556997050000007"/>
    <n v="6.2711775799999998"/>
    <s v="4 Aranjuez"/>
    <s v="04"/>
    <s v="Carrera 48A # 77-68"/>
    <n v="1"/>
    <s v="Alcalde"/>
    <x v="0"/>
    <s v="Luis Pérez Gutiérrez"/>
    <s v="Firmes por el Rescate de Medellín"/>
    <n v="1813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0"/>
    <s v="Luis Pérez Gutiérrez"/>
    <s v="Firmes por el Rescate de Medellín"/>
    <n v="2057"/>
    <n v="5654"/>
    <n v="7075"/>
    <n v="12729"/>
  </r>
  <r>
    <x v="39"/>
    <s v="Institución Educativa Francisco Miranda"/>
    <n v="-75.563580060000007"/>
    <n v="6.2740459099999999"/>
    <s v="4 Aranjuez"/>
    <s v="04"/>
    <s v="Carrera 51C # 79-56"/>
    <n v="1"/>
    <s v="Alcalde"/>
    <x v="0"/>
    <s v="Luis Pérez Gutiérrez"/>
    <s v="Firmes por el Rescate de Medellín"/>
    <n v="2487"/>
    <n v="7816"/>
    <n v="9868"/>
    <n v="17684"/>
  </r>
  <r>
    <x v="32"/>
    <s v="Institución Educativa José María Bravo Márquez"/>
    <n v="-75.557404969999993"/>
    <n v="6.2658423900000004"/>
    <s v="4 Aranjuez"/>
    <s v="04"/>
    <s v="Calle 70 # 47A-04"/>
    <n v="1"/>
    <s v="Alcalde"/>
    <x v="0"/>
    <s v="No Marcados"/>
    <s v="No Marcados"/>
    <n v="87"/>
    <n v="3150"/>
    <n v="3789"/>
    <n v="6939"/>
  </r>
  <r>
    <x v="33"/>
    <s v="Institución Educativa Javiera Londoño"/>
    <n v="-75.565157150000005"/>
    <n v="6.2677877899999999"/>
    <s v="4 Aranjuez"/>
    <s v="04"/>
    <s v="Calle 71 # 51D-26"/>
    <n v="1"/>
    <s v="Alcalde"/>
    <x v="0"/>
    <s v="No Marcados"/>
    <s v="No Marcados"/>
    <n v="140"/>
    <n v="5664"/>
    <n v="5793"/>
    <n v="11457"/>
  </r>
  <r>
    <x v="34"/>
    <s v="Institución Educativa Campo Valdés"/>
    <n v="-75.555751069999999"/>
    <n v="6.2754797099999999"/>
    <s v="4 Aranjuez"/>
    <s v="04"/>
    <s v="Calle 83 # 47-33"/>
    <n v="1"/>
    <s v="Alcalde"/>
    <x v="0"/>
    <s v="No Marcados"/>
    <s v="No Marcados"/>
    <n v="108"/>
    <n v="4183"/>
    <n v="5106"/>
    <n v="9289"/>
  </r>
  <r>
    <x v="35"/>
    <s v="Institución Educativa Gilberto Alzate Avendaño"/>
    <n v="-75.562584169999994"/>
    <n v="6.28407977"/>
    <s v="4 Aranjuez"/>
    <s v="04"/>
    <s v="Calle 92 # 51A-100"/>
    <n v="1"/>
    <s v="Alcalde"/>
    <x v="0"/>
    <s v="No Marcados"/>
    <s v="No Marcados"/>
    <n v="151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0"/>
    <s v="No Marcados"/>
    <s v="No Marcados"/>
    <n v="255"/>
    <n v="6900"/>
    <n v="8215"/>
    <n v="15115"/>
  </r>
  <r>
    <x v="37"/>
    <s v="Institución Educativa Alfonso Mora Naranjo"/>
    <n v="-75.556997050000007"/>
    <n v="6.2711775799999998"/>
    <s v="4 Aranjuez"/>
    <s v="04"/>
    <s v="Carrera 48A # 77-68"/>
    <n v="1"/>
    <s v="Alcalde"/>
    <x v="0"/>
    <s v="No Marcados"/>
    <s v="No Marcados"/>
    <n v="158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0"/>
    <s v="No Marcados"/>
    <s v="No Marcados"/>
    <n v="162"/>
    <n v="5654"/>
    <n v="7075"/>
    <n v="12729"/>
  </r>
  <r>
    <x v="39"/>
    <s v="Institución Educativa Francisco Miranda"/>
    <n v="-75.563580060000007"/>
    <n v="6.2740459099999999"/>
    <s v="4 Aranjuez"/>
    <s v="04"/>
    <s v="Carrera 51C # 79-56"/>
    <n v="1"/>
    <s v="Alcalde"/>
    <x v="0"/>
    <s v="No Marcados"/>
    <s v="No Marcados"/>
    <n v="560"/>
    <n v="7816"/>
    <n v="9868"/>
    <n v="17684"/>
  </r>
  <r>
    <x v="32"/>
    <s v="Institución Educativa José María Bravo Márquez"/>
    <n v="-75.557404969999993"/>
    <n v="6.2658423900000004"/>
    <s v="4 Aranjuez"/>
    <s v="04"/>
    <s v="Calle 70 # 47A-04"/>
    <n v="1"/>
    <s v="Alcalde"/>
    <x v="0"/>
    <s v="Voto en Blanco"/>
    <s v="Voto en Blanco"/>
    <n v="148"/>
    <n v="3150"/>
    <n v="3789"/>
    <n v="6939"/>
  </r>
  <r>
    <x v="33"/>
    <s v="Institución Educativa Javiera Londoño"/>
    <n v="-75.565157150000005"/>
    <n v="6.2677877899999999"/>
    <s v="4 Aranjuez"/>
    <s v="04"/>
    <s v="Calle 71 # 51D-26"/>
    <n v="1"/>
    <s v="Alcalde"/>
    <x v="0"/>
    <s v="Voto en Blanco"/>
    <s v="Voto en Blanco"/>
    <n v="256"/>
    <n v="5664"/>
    <n v="5793"/>
    <n v="11457"/>
  </r>
  <r>
    <x v="34"/>
    <s v="Institución Educativa Campo Valdés"/>
    <n v="-75.555751069999999"/>
    <n v="6.2754797099999999"/>
    <s v="4 Aranjuez"/>
    <s v="04"/>
    <s v="Calle 83 # 47-33"/>
    <n v="1"/>
    <s v="Alcalde"/>
    <x v="0"/>
    <s v="Voto en Blanco"/>
    <s v="Voto en Blanco"/>
    <n v="193"/>
    <n v="4183"/>
    <n v="5106"/>
    <n v="9289"/>
  </r>
  <r>
    <x v="35"/>
    <s v="Institución Educativa Gilberto Alzate Avendaño"/>
    <n v="-75.562584169999994"/>
    <n v="6.28407977"/>
    <s v="4 Aranjuez"/>
    <s v="04"/>
    <s v="Calle 92 # 51A-100"/>
    <n v="1"/>
    <s v="Alcalde"/>
    <x v="0"/>
    <s v="Voto en Blanco"/>
    <s v="Voto en Blanco"/>
    <n v="297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0"/>
    <s v="Voto en Blanco"/>
    <s v="Voto en Blanco"/>
    <n v="357"/>
    <n v="6900"/>
    <n v="8215"/>
    <n v="15115"/>
  </r>
  <r>
    <x v="37"/>
    <s v="Institución Educativa Alfonso Mora Naranjo"/>
    <n v="-75.556997050000007"/>
    <n v="6.2711775799999998"/>
    <s v="4 Aranjuez"/>
    <s v="04"/>
    <s v="Carrera 48A # 77-68"/>
    <n v="1"/>
    <s v="Alcalde"/>
    <x v="0"/>
    <s v="Voto en Blanco"/>
    <s v="Voto en Blanco"/>
    <n v="287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0"/>
    <s v="Voto en Blanco"/>
    <s v="Voto en Blanco"/>
    <n v="286"/>
    <n v="5654"/>
    <n v="7075"/>
    <n v="12729"/>
  </r>
  <r>
    <x v="39"/>
    <s v="Institución Educativa Francisco Miranda"/>
    <n v="-75.563580060000007"/>
    <n v="6.2740459099999999"/>
    <s v="4 Aranjuez"/>
    <s v="04"/>
    <s v="Carrera 51C # 79-56"/>
    <n v="1"/>
    <s v="Alcalde"/>
    <x v="0"/>
    <s v="Voto en Blanco"/>
    <s v="Voto en Blanco"/>
    <n v="496"/>
    <n v="7816"/>
    <n v="9868"/>
    <n v="17684"/>
  </r>
  <r>
    <x v="32"/>
    <s v="Institución Educativa José María Bravo Márquez"/>
    <n v="-75.557404969999993"/>
    <n v="6.2658423900000004"/>
    <s v="4 Aranjuez"/>
    <s v="04"/>
    <s v="Calle 70 # 47A-04"/>
    <n v="1"/>
    <s v="Alcalde"/>
    <x v="0"/>
    <s v="Votos Nulos"/>
    <s v="Votos Nulos"/>
    <n v="85"/>
    <n v="3150"/>
    <n v="3789"/>
    <n v="6939"/>
  </r>
  <r>
    <x v="33"/>
    <s v="Institución Educativa Javiera Londoño"/>
    <n v="-75.565157150000005"/>
    <n v="6.2677877899999999"/>
    <s v="4 Aranjuez"/>
    <s v="04"/>
    <s v="Calle 71 # 51D-26"/>
    <n v="1"/>
    <s v="Alcalde"/>
    <x v="0"/>
    <s v="Votos Nulos"/>
    <s v="Votos Nulos"/>
    <n v="129"/>
    <n v="5664"/>
    <n v="5793"/>
    <n v="11457"/>
  </r>
  <r>
    <x v="34"/>
    <s v="Institución Educativa Campo Valdés"/>
    <n v="-75.555751069999999"/>
    <n v="6.2754797099999999"/>
    <s v="4 Aranjuez"/>
    <s v="04"/>
    <s v="Calle 83 # 47-33"/>
    <n v="1"/>
    <s v="Alcalde"/>
    <x v="0"/>
    <s v="Votos Nulos"/>
    <s v="Votos Nulos"/>
    <n v="122"/>
    <n v="4183"/>
    <n v="5106"/>
    <n v="9289"/>
  </r>
  <r>
    <x v="35"/>
    <s v="Institución Educativa Gilberto Alzate Avendaño"/>
    <n v="-75.562584169999994"/>
    <n v="6.28407977"/>
    <s v="4 Aranjuez"/>
    <s v="04"/>
    <s v="Calle 92 # 51A-100"/>
    <n v="1"/>
    <s v="Alcalde"/>
    <x v="0"/>
    <s v="Votos Nulos"/>
    <s v="Votos Nulos"/>
    <n v="223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0"/>
    <s v="Votos Nulos"/>
    <s v="Votos Nulos"/>
    <n v="321"/>
    <n v="6900"/>
    <n v="8215"/>
    <n v="15115"/>
  </r>
  <r>
    <x v="37"/>
    <s v="Institución Educativa Alfonso Mora Naranjo"/>
    <n v="-75.556997050000007"/>
    <n v="6.2711775799999998"/>
    <s v="4 Aranjuez"/>
    <s v="04"/>
    <s v="Carrera 48A # 77-68"/>
    <n v="1"/>
    <s v="Alcalde"/>
    <x v="0"/>
    <s v="Votos Nulos"/>
    <s v="Votos Nulos"/>
    <n v="203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0"/>
    <s v="Votos Nulos"/>
    <s v="Votos Nulos"/>
    <n v="195"/>
    <n v="5654"/>
    <n v="7075"/>
    <n v="12729"/>
  </r>
  <r>
    <x v="39"/>
    <s v="Institución Educativa Francisco Miranda"/>
    <n v="-75.563580060000007"/>
    <n v="6.2740459099999999"/>
    <s v="4 Aranjuez"/>
    <s v="04"/>
    <s v="Carrera 51C # 79-56"/>
    <n v="1"/>
    <s v="Alcalde"/>
    <x v="0"/>
    <s v="Votos Nulos"/>
    <s v="Votos Nulos"/>
    <n v="466"/>
    <n v="7816"/>
    <n v="9868"/>
    <n v="17684"/>
  </r>
  <r>
    <x v="32"/>
    <s v="Institución Educativa José María Bravo Márquez"/>
    <n v="-75.557404969999993"/>
    <n v="6.2658423900000004"/>
    <s v="4 Aranjuez"/>
    <s v="04"/>
    <s v="Calle 70 # 47A-04"/>
    <n v="1"/>
    <s v="Alcalde"/>
    <x v="1"/>
    <s v="Fabio Alonso Salazar Jaramillo"/>
    <s v="Alianza Verde y ASI"/>
    <n v="179"/>
    <n v="3150"/>
    <n v="3789"/>
    <n v="6939"/>
  </r>
  <r>
    <x v="33"/>
    <s v="Institución Educativa Javiera Londoño"/>
    <n v="-75.565157150000005"/>
    <n v="6.2677877899999999"/>
    <s v="4 Aranjuez"/>
    <s v="04"/>
    <s v="Calle 71 # 51D-26"/>
    <n v="1"/>
    <s v="Alcalde"/>
    <x v="1"/>
    <s v="Fabio Alonso Salazar Jaramillo"/>
    <s v="Alianza Verde y ASI"/>
    <n v="327"/>
    <n v="5664"/>
    <n v="5793"/>
    <n v="11457"/>
  </r>
  <r>
    <x v="40"/>
    <s v="Institución Educativa San Juan Bosco"/>
    <n v="-75.561276860000007"/>
    <n v="6.2762999500000003"/>
    <s v="4 Aranjuez"/>
    <s v="04"/>
    <s v="Calle 82 N° 50C-10"/>
    <n v="1"/>
    <s v="Alcalde"/>
    <x v="1"/>
    <s v="Fabio Alonso Salazar Jaramillo"/>
    <s v="Alianza Verde y ASI"/>
    <n v="16"/>
    <n v="603"/>
    <n v="1021"/>
    <n v="1624"/>
  </r>
  <r>
    <x v="34"/>
    <s v="Institución Educativa Campo Valdés"/>
    <n v="-75.555751069999999"/>
    <n v="6.2754797099999999"/>
    <s v="4 Aranjuez"/>
    <s v="04"/>
    <s v="Calle 83 # 47-33"/>
    <n v="1"/>
    <s v="Alcalde"/>
    <x v="1"/>
    <s v="Fabio Alonso Salazar Jaramillo"/>
    <s v="Alianza Verde y ASI"/>
    <n v="223"/>
    <n v="4183"/>
    <n v="5106"/>
    <n v="9289"/>
  </r>
  <r>
    <x v="35"/>
    <s v="Institución Educativa Gilberto Alzate Avendaño"/>
    <n v="-75.562584169999994"/>
    <n v="6.28407977"/>
    <s v="4 Aranjuez"/>
    <s v="04"/>
    <s v="Calle 92 # 51A-100"/>
    <n v="1"/>
    <s v="Alcalde"/>
    <x v="1"/>
    <s v="Fabio Alonso Salazar Jaramillo"/>
    <s v="Alianza Verde y ASI"/>
    <n v="239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1"/>
    <s v="Fabio Alonso Salazar Jaramillo"/>
    <s v="Alianza Verde y ASI"/>
    <n v="413"/>
    <n v="6900"/>
    <n v="8215"/>
    <n v="15115"/>
  </r>
  <r>
    <x v="37"/>
    <s v="Institución Educativa Alfonso Mora Naranjo"/>
    <n v="-75.556997050000007"/>
    <n v="6.2711775799999998"/>
    <s v="4 Aranjuez"/>
    <s v="04"/>
    <s v="Carrera 48A # 77-68"/>
    <n v="1"/>
    <s v="Alcalde"/>
    <x v="1"/>
    <s v="Fabio Alonso Salazar Jaramillo"/>
    <s v="Alianza Verde y ASI"/>
    <n v="313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1"/>
    <s v="Fabio Alonso Salazar Jaramillo"/>
    <s v="Alianza Verde y ASI"/>
    <n v="411"/>
    <n v="5654"/>
    <n v="7075"/>
    <n v="12729"/>
  </r>
  <r>
    <x v="39"/>
    <s v="Institución Educativa Francisco Miranda"/>
    <n v="-75.563580060000007"/>
    <n v="6.2740459099999999"/>
    <s v="4 Aranjuez"/>
    <s v="04"/>
    <s v="Carrera 51C # 79-56"/>
    <n v="1"/>
    <s v="Alcalde"/>
    <x v="1"/>
    <s v="Fabio Alonso Salazar Jaramillo"/>
    <s v="Alianza Verde y ASI"/>
    <n v="455"/>
    <n v="7816"/>
    <n v="9868"/>
    <n v="17684"/>
  </r>
  <r>
    <x v="41"/>
    <s v="Institución Educativa El Bosque"/>
    <n v="-75.567164030000001"/>
    <n v="6.2798500300000004"/>
    <s v="4 Aranjuez"/>
    <s v="04"/>
    <s v="Cra 58 N° 85B-81"/>
    <n v="1"/>
    <s v="Alcalde"/>
    <x v="1"/>
    <s v="Fabio Alonso Salazar Jaramillo"/>
    <s v="Alianza Verde y ASI"/>
    <n v="17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1"/>
    <s v="Alcalde"/>
    <x v="1"/>
    <s v="Federico Andrés Gutiérrez Zuluaga"/>
    <s v="Creemos"/>
    <n v="1112"/>
    <n v="3150"/>
    <n v="3789"/>
    <n v="6939"/>
  </r>
  <r>
    <x v="33"/>
    <s v="Institución Educativa Javiera Londoño"/>
    <n v="-75.565157150000005"/>
    <n v="6.2677877899999999"/>
    <s v="4 Aranjuez"/>
    <s v="04"/>
    <s v="Calle 71 # 51D-26"/>
    <n v="1"/>
    <s v="Alcalde"/>
    <x v="1"/>
    <s v="Federico Andrés Gutiérrez Zuluaga"/>
    <s v="Creemos"/>
    <n v="1651"/>
    <n v="5664"/>
    <n v="5793"/>
    <n v="11457"/>
  </r>
  <r>
    <x v="40"/>
    <s v="Institución Educativa San Juan Bosco"/>
    <n v="-75.561276860000007"/>
    <n v="6.2762999500000003"/>
    <s v="4 Aranjuez"/>
    <s v="04"/>
    <s v="Calle 82 N° 50C-10"/>
    <n v="1"/>
    <s v="Alcalde"/>
    <x v="1"/>
    <s v="Federico Andrés Gutiérrez Zuluaga"/>
    <s v="Creemos"/>
    <n v="89"/>
    <n v="603"/>
    <n v="1021"/>
    <n v="1624"/>
  </r>
  <r>
    <x v="34"/>
    <s v="Institución Educativa Campo Valdés"/>
    <n v="-75.555751069999999"/>
    <n v="6.2754797099999999"/>
    <s v="4 Aranjuez"/>
    <s v="04"/>
    <s v="Calle 83 # 47-33"/>
    <n v="1"/>
    <s v="Alcalde"/>
    <x v="1"/>
    <s v="Federico Andrés Gutiérrez Zuluaga"/>
    <s v="Creemos"/>
    <n v="1248"/>
    <n v="4183"/>
    <n v="5106"/>
    <n v="9289"/>
  </r>
  <r>
    <x v="35"/>
    <s v="Institución Educativa Gilberto Alzate Avendaño"/>
    <n v="-75.562584169999994"/>
    <n v="6.28407977"/>
    <s v="4 Aranjuez"/>
    <s v="04"/>
    <s v="Calle 92 # 51A-100"/>
    <n v="1"/>
    <s v="Alcalde"/>
    <x v="1"/>
    <s v="Federico Andrés Gutiérrez Zuluaga"/>
    <s v="Creemos"/>
    <n v="2008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1"/>
    <s v="Federico Andrés Gutiérrez Zuluaga"/>
    <s v="Creemos"/>
    <n v="2331"/>
    <n v="6900"/>
    <n v="8215"/>
    <n v="15115"/>
  </r>
  <r>
    <x v="37"/>
    <s v="Institución Educativa Alfonso Mora Naranjo"/>
    <n v="-75.556997050000007"/>
    <n v="6.2711775799999998"/>
    <s v="4 Aranjuez"/>
    <s v="04"/>
    <s v="Carrera 48A # 77-68"/>
    <n v="1"/>
    <s v="Alcalde"/>
    <x v="1"/>
    <s v="Federico Andrés Gutiérrez Zuluaga"/>
    <s v="Creemos"/>
    <n v="1922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1"/>
    <s v="Federico Andrés Gutiérrez Zuluaga"/>
    <s v="Creemos"/>
    <n v="2194"/>
    <n v="5654"/>
    <n v="7075"/>
    <n v="12729"/>
  </r>
  <r>
    <x v="39"/>
    <s v="Institución Educativa Francisco Miranda"/>
    <n v="-75.563580060000007"/>
    <n v="6.2740459099999999"/>
    <s v="4 Aranjuez"/>
    <s v="04"/>
    <s v="Carrera 51C # 79-56"/>
    <n v="1"/>
    <s v="Alcalde"/>
    <x v="1"/>
    <s v="Federico Andrés Gutiérrez Zuluaga"/>
    <s v="Creemos"/>
    <n v="2211"/>
    <n v="7816"/>
    <n v="9868"/>
    <n v="17684"/>
  </r>
  <r>
    <x v="41"/>
    <s v="Institución Educativa El Bosque"/>
    <n v="-75.567164030000001"/>
    <n v="6.2798500300000004"/>
    <s v="4 Aranjuez"/>
    <s v="04"/>
    <s v="Cra 58 N° 85B-81"/>
    <n v="1"/>
    <s v="Alcalde"/>
    <x v="1"/>
    <s v="Federico Andrés Gutiérrez Zuluaga"/>
    <s v="Creemos"/>
    <n v="129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1"/>
    <s v="Alcalde"/>
    <x v="1"/>
    <s v="Gabriel Jaime Rico Betancur"/>
    <s v="Gran Alianza Por Medellín"/>
    <n v="515"/>
    <n v="3150"/>
    <n v="3789"/>
    <n v="6939"/>
  </r>
  <r>
    <x v="33"/>
    <s v="Institución Educativa Javiera Londoño"/>
    <n v="-75.565157150000005"/>
    <n v="6.2677877899999999"/>
    <s v="4 Aranjuez"/>
    <s v="04"/>
    <s v="Calle 71 # 51D-26"/>
    <n v="1"/>
    <s v="Alcalde"/>
    <x v="1"/>
    <s v="Gabriel Jaime Rico Betancur"/>
    <s v="Gran Alianza Por Medellín"/>
    <n v="670"/>
    <n v="5664"/>
    <n v="5793"/>
    <n v="11457"/>
  </r>
  <r>
    <x v="40"/>
    <s v="Institución Educativa San Juan Bosco"/>
    <n v="-75.561276860000007"/>
    <n v="6.2762999500000003"/>
    <s v="4 Aranjuez"/>
    <s v="04"/>
    <s v="Calle 82 N° 50C-10"/>
    <n v="1"/>
    <s v="Alcalde"/>
    <x v="1"/>
    <s v="Gabriel Jaime Rico Betancur"/>
    <s v="Gran Alianza Por Medellín"/>
    <n v="58"/>
    <n v="603"/>
    <n v="1021"/>
    <n v="1624"/>
  </r>
  <r>
    <x v="34"/>
    <s v="Institución Educativa Campo Valdés"/>
    <n v="-75.555751069999999"/>
    <n v="6.2754797099999999"/>
    <s v="4 Aranjuez"/>
    <s v="04"/>
    <s v="Calle 83 # 47-33"/>
    <n v="1"/>
    <s v="Alcalde"/>
    <x v="1"/>
    <s v="Gabriel Jaime Rico Betancur"/>
    <s v="Gran Alianza Por Medellín"/>
    <n v="704"/>
    <n v="4183"/>
    <n v="5106"/>
    <n v="9289"/>
  </r>
  <r>
    <x v="35"/>
    <s v="Institución Educativa Gilberto Alzate Avendaño"/>
    <n v="-75.562584169999994"/>
    <n v="6.28407977"/>
    <s v="4 Aranjuez"/>
    <s v="04"/>
    <s v="Calle 92 # 51A-100"/>
    <n v="1"/>
    <s v="Alcalde"/>
    <x v="1"/>
    <s v="Gabriel Jaime Rico Betancur"/>
    <s v="Gran Alianza Por Medellín"/>
    <n v="819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1"/>
    <s v="Gabriel Jaime Rico Betancur"/>
    <s v="Gran Alianza Por Medellín"/>
    <n v="1267"/>
    <n v="6900"/>
    <n v="8215"/>
    <n v="15115"/>
  </r>
  <r>
    <x v="37"/>
    <s v="Institución Educativa Alfonso Mora Naranjo"/>
    <n v="-75.556997050000007"/>
    <n v="6.2711775799999998"/>
    <s v="4 Aranjuez"/>
    <s v="04"/>
    <s v="Carrera 48A # 77-68"/>
    <n v="1"/>
    <s v="Alcalde"/>
    <x v="1"/>
    <s v="Gabriel Jaime Rico Betancur"/>
    <s v="Gran Alianza Por Medellín"/>
    <n v="987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1"/>
    <s v="Gabriel Jaime Rico Betancur"/>
    <s v="Gran Alianza Por Medellín"/>
    <n v="897"/>
    <n v="5654"/>
    <n v="7075"/>
    <n v="12729"/>
  </r>
  <r>
    <x v="39"/>
    <s v="Institución Educativa Francisco Miranda"/>
    <n v="-75.563580060000007"/>
    <n v="6.2740459099999999"/>
    <s v="4 Aranjuez"/>
    <s v="04"/>
    <s v="Carrera 51C # 79-56"/>
    <n v="1"/>
    <s v="Alcalde"/>
    <x v="1"/>
    <s v="Gabriel Jaime Rico Betancur"/>
    <s v="Gran Alianza Por Medellín"/>
    <n v="1401"/>
    <n v="7816"/>
    <n v="9868"/>
    <n v="17684"/>
  </r>
  <r>
    <x v="41"/>
    <s v="Institución Educativa El Bosque"/>
    <n v="-75.567164030000001"/>
    <n v="6.2798500300000004"/>
    <s v="4 Aranjuez"/>
    <s v="04"/>
    <s v="Cra 58 N° 85B-81"/>
    <n v="1"/>
    <s v="Alcalde"/>
    <x v="1"/>
    <s v="Gabriel Jaime Rico Betancur"/>
    <s v="Gran Alianza Por Medellín"/>
    <n v="71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1"/>
    <s v="Alcalde"/>
    <x v="1"/>
    <s v="Héctor Manuel Hoyos Meneses"/>
    <s v="Polo Democrático"/>
    <n v="59"/>
    <n v="3150"/>
    <n v="3789"/>
    <n v="6939"/>
  </r>
  <r>
    <x v="33"/>
    <s v="Institución Educativa Javiera Londoño"/>
    <n v="-75.565157150000005"/>
    <n v="6.2677877899999999"/>
    <s v="4 Aranjuez"/>
    <s v="04"/>
    <s v="Calle 71 # 51D-26"/>
    <n v="1"/>
    <s v="Alcalde"/>
    <x v="1"/>
    <s v="Héctor Manuel Hoyos Meneses"/>
    <s v="Polo Democrático"/>
    <n v="121"/>
    <n v="5664"/>
    <n v="5793"/>
    <n v="11457"/>
  </r>
  <r>
    <x v="40"/>
    <s v="Institución Educativa San Juan Bosco"/>
    <n v="-75.561276860000007"/>
    <n v="6.2762999500000003"/>
    <s v="4 Aranjuez"/>
    <s v="04"/>
    <s v="Calle 82 N° 50C-10"/>
    <n v="1"/>
    <s v="Alcalde"/>
    <x v="1"/>
    <s v="Héctor Manuel Hoyos Meneses"/>
    <s v="Polo Democrático"/>
    <n v="3"/>
    <n v="603"/>
    <n v="1021"/>
    <n v="1624"/>
  </r>
  <r>
    <x v="34"/>
    <s v="Institución Educativa Campo Valdés"/>
    <n v="-75.555751069999999"/>
    <n v="6.2754797099999999"/>
    <s v="4 Aranjuez"/>
    <s v="04"/>
    <s v="Calle 83 # 47-33"/>
    <n v="1"/>
    <s v="Alcalde"/>
    <x v="1"/>
    <s v="Héctor Manuel Hoyos Meneses"/>
    <s v="Polo Democrático"/>
    <n v="50"/>
    <n v="4183"/>
    <n v="5106"/>
    <n v="9289"/>
  </r>
  <r>
    <x v="35"/>
    <s v="Institución Educativa Gilberto Alzate Avendaño"/>
    <n v="-75.562584169999994"/>
    <n v="6.28407977"/>
    <s v="4 Aranjuez"/>
    <s v="04"/>
    <s v="Calle 92 # 51A-100"/>
    <n v="1"/>
    <s v="Alcalde"/>
    <x v="1"/>
    <s v="Héctor Manuel Hoyos Meneses"/>
    <s v="Polo Democrático"/>
    <n v="66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1"/>
    <s v="Héctor Manuel Hoyos Meneses"/>
    <s v="Polo Democrático"/>
    <n v="86"/>
    <n v="6900"/>
    <n v="8215"/>
    <n v="15115"/>
  </r>
  <r>
    <x v="37"/>
    <s v="Institución Educativa Alfonso Mora Naranjo"/>
    <n v="-75.556997050000007"/>
    <n v="6.2711775799999998"/>
    <s v="4 Aranjuez"/>
    <s v="04"/>
    <s v="Carrera 48A # 77-68"/>
    <n v="1"/>
    <s v="Alcalde"/>
    <x v="1"/>
    <s v="Héctor Manuel Hoyos Meneses"/>
    <s v="Polo Democrático"/>
    <n v="109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1"/>
    <s v="Héctor Manuel Hoyos Meneses"/>
    <s v="Polo Democrático"/>
    <n v="63"/>
    <n v="5654"/>
    <n v="7075"/>
    <n v="12729"/>
  </r>
  <r>
    <x v="39"/>
    <s v="Institución Educativa Francisco Miranda"/>
    <n v="-75.563580060000007"/>
    <n v="6.2740459099999999"/>
    <s v="4 Aranjuez"/>
    <s v="04"/>
    <s v="Carrera 51C # 79-56"/>
    <n v="1"/>
    <s v="Alcalde"/>
    <x v="1"/>
    <s v="Héctor Manuel Hoyos Meneses"/>
    <s v="Polo Democrático"/>
    <n v="143"/>
    <n v="7816"/>
    <n v="9868"/>
    <n v="17684"/>
  </r>
  <r>
    <x v="41"/>
    <s v="Institución Educativa El Bosque"/>
    <n v="-75.567164030000001"/>
    <n v="6.2798500300000004"/>
    <s v="4 Aranjuez"/>
    <s v="04"/>
    <s v="Cra 58 N° 85B-81"/>
    <n v="1"/>
    <s v="Alcalde"/>
    <x v="1"/>
    <s v="Héctor Manuel Hoyos Meneses"/>
    <s v="Polo Democrático"/>
    <n v="2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1"/>
    <s v="Alcalde"/>
    <x v="1"/>
    <s v="Juan Carlos Roberto Vélez Uribe"/>
    <s v="Centro Democrático"/>
    <n v="952"/>
    <n v="3150"/>
    <n v="3789"/>
    <n v="6939"/>
  </r>
  <r>
    <x v="33"/>
    <s v="Institución Educativa Javiera Londoño"/>
    <n v="-75.565157150000005"/>
    <n v="6.2677877899999999"/>
    <s v="4 Aranjuez"/>
    <s v="04"/>
    <s v="Calle 71 # 51D-26"/>
    <n v="1"/>
    <s v="Alcalde"/>
    <x v="1"/>
    <s v="Juan Carlos Roberto Vélez Uribe"/>
    <s v="Centro Democrático"/>
    <n v="1160"/>
    <n v="5664"/>
    <n v="5793"/>
    <n v="11457"/>
  </r>
  <r>
    <x v="40"/>
    <s v="Institución Educativa San Juan Bosco"/>
    <n v="-75.561276860000007"/>
    <n v="6.2762999500000003"/>
    <s v="4 Aranjuez"/>
    <s v="04"/>
    <s v="Calle 82 N° 50C-10"/>
    <n v="1"/>
    <s v="Alcalde"/>
    <x v="1"/>
    <s v="Juan Carlos Roberto Vélez Uribe"/>
    <s v="Centro Democrático"/>
    <n v="112"/>
    <n v="603"/>
    <n v="1021"/>
    <n v="1624"/>
  </r>
  <r>
    <x v="34"/>
    <s v="Institución Educativa Campo Valdés"/>
    <n v="-75.555751069999999"/>
    <n v="6.2754797099999999"/>
    <s v="4 Aranjuez"/>
    <s v="04"/>
    <s v="Calle 83 # 47-33"/>
    <n v="1"/>
    <s v="Alcalde"/>
    <x v="1"/>
    <s v="Juan Carlos Roberto Vélez Uribe"/>
    <s v="Centro Democrático"/>
    <n v="1043"/>
    <n v="4183"/>
    <n v="5106"/>
    <n v="9289"/>
  </r>
  <r>
    <x v="35"/>
    <s v="Institución Educativa Gilberto Alzate Avendaño"/>
    <n v="-75.562584169999994"/>
    <n v="6.28407977"/>
    <s v="4 Aranjuez"/>
    <s v="04"/>
    <s v="Calle 92 # 51A-100"/>
    <n v="1"/>
    <s v="Alcalde"/>
    <x v="1"/>
    <s v="Juan Carlos Roberto Vélez Uribe"/>
    <s v="Centro Democrático"/>
    <n v="1282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1"/>
    <s v="Juan Carlos Roberto Vélez Uribe"/>
    <s v="Centro Democrático"/>
    <n v="2267"/>
    <n v="6900"/>
    <n v="8215"/>
    <n v="15115"/>
  </r>
  <r>
    <x v="37"/>
    <s v="Institución Educativa Alfonso Mora Naranjo"/>
    <n v="-75.556997050000007"/>
    <n v="6.2711775799999998"/>
    <s v="4 Aranjuez"/>
    <s v="04"/>
    <s v="Carrera 48A # 77-68"/>
    <n v="1"/>
    <s v="Alcalde"/>
    <x v="1"/>
    <s v="Juan Carlos Roberto Vélez Uribe"/>
    <s v="Centro Democrático"/>
    <n v="1727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1"/>
    <s v="Juan Carlos Roberto Vélez Uribe"/>
    <s v="Centro Democrático"/>
    <n v="1768"/>
    <n v="5654"/>
    <n v="7075"/>
    <n v="12729"/>
  </r>
  <r>
    <x v="39"/>
    <s v="Institución Educativa Francisco Miranda"/>
    <n v="-75.563580060000007"/>
    <n v="6.2740459099999999"/>
    <s v="4 Aranjuez"/>
    <s v="04"/>
    <s v="Carrera 51C # 79-56"/>
    <n v="1"/>
    <s v="Alcalde"/>
    <x v="1"/>
    <s v="Juan Carlos Roberto Vélez Uribe"/>
    <s v="Centro Democrático"/>
    <n v="2305"/>
    <n v="7816"/>
    <n v="9868"/>
    <n v="17684"/>
  </r>
  <r>
    <x v="41"/>
    <s v="Institución Educativa El Bosque"/>
    <n v="-75.567164030000001"/>
    <n v="6.2798500300000004"/>
    <s v="4 Aranjuez"/>
    <s v="04"/>
    <s v="Cra 58 N° 85B-81"/>
    <n v="1"/>
    <s v="Alcalde"/>
    <x v="1"/>
    <s v="Juan Carlos Roberto Vélez Uribe"/>
    <s v="Centro Democrático"/>
    <n v="147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1"/>
    <s v="Alcalde"/>
    <x v="1"/>
    <s v="No Marcados"/>
    <s v="No Marcados"/>
    <n v="119"/>
    <n v="3150"/>
    <n v="3789"/>
    <n v="6939"/>
  </r>
  <r>
    <x v="33"/>
    <s v="Institución Educativa Javiera Londoño"/>
    <n v="-75.565157150000005"/>
    <n v="6.2677877899999999"/>
    <s v="4 Aranjuez"/>
    <s v="04"/>
    <s v="Calle 71 # 51D-26"/>
    <n v="1"/>
    <s v="Alcalde"/>
    <x v="1"/>
    <s v="No Marcados"/>
    <s v="No Marcados"/>
    <n v="116"/>
    <n v="5664"/>
    <n v="5793"/>
    <n v="11457"/>
  </r>
  <r>
    <x v="40"/>
    <s v="Institución Educativa San Juan Bosco"/>
    <n v="-75.561276860000007"/>
    <n v="6.2762999500000003"/>
    <s v="4 Aranjuez"/>
    <s v="04"/>
    <s v="Calle 82 N° 50C-10"/>
    <n v="1"/>
    <s v="Alcalde"/>
    <x v="1"/>
    <s v="No Marcados"/>
    <s v="No Marcados"/>
    <n v="12"/>
    <n v="603"/>
    <n v="1021"/>
    <n v="1624"/>
  </r>
  <r>
    <x v="34"/>
    <s v="Institución Educativa Campo Valdés"/>
    <n v="-75.555751069999999"/>
    <n v="6.2754797099999999"/>
    <s v="4 Aranjuez"/>
    <s v="04"/>
    <s v="Calle 83 # 47-33"/>
    <n v="1"/>
    <s v="Alcalde"/>
    <x v="1"/>
    <s v="No Marcados"/>
    <s v="No Marcados"/>
    <n v="170"/>
    <n v="4183"/>
    <n v="5106"/>
    <n v="9289"/>
  </r>
  <r>
    <x v="35"/>
    <s v="Institución Educativa Gilberto Alzate Avendaño"/>
    <n v="-75.562584169999994"/>
    <n v="6.28407977"/>
    <s v="4 Aranjuez"/>
    <s v="04"/>
    <s v="Calle 92 # 51A-100"/>
    <n v="1"/>
    <s v="Alcalde"/>
    <x v="1"/>
    <s v="No Marcados"/>
    <s v="No Marcados"/>
    <n v="206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1"/>
    <s v="No Marcados"/>
    <s v="No Marcados"/>
    <n v="367"/>
    <n v="6900"/>
    <n v="8215"/>
    <n v="15115"/>
  </r>
  <r>
    <x v="37"/>
    <s v="Institución Educativa Alfonso Mora Naranjo"/>
    <n v="-75.556997050000007"/>
    <n v="6.2711775799999998"/>
    <s v="4 Aranjuez"/>
    <s v="04"/>
    <s v="Carrera 48A # 77-68"/>
    <n v="1"/>
    <s v="Alcalde"/>
    <x v="1"/>
    <s v="No Marcados"/>
    <s v="No Marcados"/>
    <n v="201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1"/>
    <s v="No Marcados"/>
    <s v="No Marcados"/>
    <n v="194"/>
    <n v="5654"/>
    <n v="7075"/>
    <n v="12729"/>
  </r>
  <r>
    <x v="39"/>
    <s v="Institución Educativa Francisco Miranda"/>
    <n v="-75.563580060000007"/>
    <n v="6.2740459099999999"/>
    <s v="4 Aranjuez"/>
    <s v="04"/>
    <s v="Carrera 51C # 79-56"/>
    <n v="1"/>
    <s v="Alcalde"/>
    <x v="1"/>
    <s v="No Marcados"/>
    <s v="No Marcados"/>
    <n v="613"/>
    <n v="7816"/>
    <n v="9868"/>
    <n v="17684"/>
  </r>
  <r>
    <x v="41"/>
    <s v="Institución Educativa El Bosque"/>
    <n v="-75.567164030000001"/>
    <n v="6.2798500300000004"/>
    <s v="4 Aranjuez"/>
    <s v="04"/>
    <s v="Cra 58 N° 85B-81"/>
    <n v="1"/>
    <s v="Alcalde"/>
    <x v="1"/>
    <s v="No Marcados"/>
    <s v="No Marcados"/>
    <n v="52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1"/>
    <s v="Alcalde"/>
    <x v="1"/>
    <s v="Retirado (A)"/>
    <s v="Liberal"/>
    <n v="2"/>
    <n v="3150"/>
    <n v="3789"/>
    <n v="6939"/>
  </r>
  <r>
    <x v="33"/>
    <s v="Institución Educativa Javiera Londoño"/>
    <n v="-75.565157150000005"/>
    <n v="6.2677877899999999"/>
    <s v="4 Aranjuez"/>
    <s v="04"/>
    <s v="Calle 71 # 51D-26"/>
    <n v="1"/>
    <s v="Alcalde"/>
    <x v="1"/>
    <s v="Retirado (A)"/>
    <s v="Liberal"/>
    <n v="12"/>
    <n v="5664"/>
    <n v="5793"/>
    <n v="11457"/>
  </r>
  <r>
    <x v="40"/>
    <s v="Institución Educativa San Juan Bosco"/>
    <n v="-75.561276860000007"/>
    <n v="6.2762999500000003"/>
    <s v="4 Aranjuez"/>
    <s v="04"/>
    <s v="Calle 82 N° 50C-10"/>
    <n v="1"/>
    <s v="Alcalde"/>
    <x v="1"/>
    <s v="Retirado (A)"/>
    <s v="Liberal"/>
    <n v="2"/>
    <n v="603"/>
    <n v="1021"/>
    <n v="1624"/>
  </r>
  <r>
    <x v="34"/>
    <s v="Institución Educativa Campo Valdés"/>
    <n v="-75.555751069999999"/>
    <n v="6.2754797099999999"/>
    <s v="4 Aranjuez"/>
    <s v="04"/>
    <s v="Calle 83 # 47-33"/>
    <n v="1"/>
    <s v="Alcalde"/>
    <x v="1"/>
    <s v="Retirado (A)"/>
    <s v="Liberal"/>
    <n v="12"/>
    <n v="4183"/>
    <n v="5106"/>
    <n v="9289"/>
  </r>
  <r>
    <x v="35"/>
    <s v="Institución Educativa Gilberto Alzate Avendaño"/>
    <n v="-75.562584169999994"/>
    <n v="6.28407977"/>
    <s v="4 Aranjuez"/>
    <s v="04"/>
    <s v="Calle 92 # 51A-100"/>
    <n v="1"/>
    <s v="Alcalde"/>
    <x v="1"/>
    <s v="Retirado (A)"/>
    <s v="Liberal"/>
    <n v="12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1"/>
    <s v="Retirado (A)"/>
    <s v="Liberal"/>
    <n v="19"/>
    <n v="6900"/>
    <n v="8215"/>
    <n v="15115"/>
  </r>
  <r>
    <x v="37"/>
    <s v="Institución Educativa Alfonso Mora Naranjo"/>
    <n v="-75.556997050000007"/>
    <n v="6.2711775799999998"/>
    <s v="4 Aranjuez"/>
    <s v="04"/>
    <s v="Carrera 48A # 77-68"/>
    <n v="1"/>
    <s v="Alcalde"/>
    <x v="1"/>
    <s v="Retirado (A)"/>
    <s v="Liberal"/>
    <n v="13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1"/>
    <s v="Retirado (A)"/>
    <s v="Liberal"/>
    <n v="4"/>
    <n v="5654"/>
    <n v="7075"/>
    <n v="12729"/>
  </r>
  <r>
    <x v="39"/>
    <s v="Institución Educativa Francisco Miranda"/>
    <n v="-75.563580060000007"/>
    <n v="6.2740459099999999"/>
    <s v="4 Aranjuez"/>
    <s v="04"/>
    <s v="Carrera 51C # 79-56"/>
    <n v="1"/>
    <s v="Alcalde"/>
    <x v="1"/>
    <s v="Retirado (A)"/>
    <s v="Liberal"/>
    <n v="24"/>
    <n v="7816"/>
    <n v="9868"/>
    <n v="17684"/>
  </r>
  <r>
    <x v="41"/>
    <s v="Institución Educativa El Bosque"/>
    <n v="-75.567164030000001"/>
    <n v="6.2798500300000004"/>
    <s v="4 Aranjuez"/>
    <s v="04"/>
    <s v="Cra 58 N° 85B-81"/>
    <n v="1"/>
    <s v="Alcalde"/>
    <x v="1"/>
    <s v="Retirado (A)"/>
    <s v="Liberal"/>
    <n v="1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1"/>
    <s v="Alcalde"/>
    <x v="1"/>
    <s v="Voto en Blanco"/>
    <s v="Voto en Blanco"/>
    <n v="197"/>
    <n v="3150"/>
    <n v="3789"/>
    <n v="6939"/>
  </r>
  <r>
    <x v="33"/>
    <s v="Institución Educativa Javiera Londoño"/>
    <n v="-75.565157150000005"/>
    <n v="6.2677877899999999"/>
    <s v="4 Aranjuez"/>
    <s v="04"/>
    <s v="Calle 71 # 51D-26"/>
    <n v="1"/>
    <s v="Alcalde"/>
    <x v="1"/>
    <s v="Voto en Blanco"/>
    <s v="Voto en Blanco"/>
    <n v="429"/>
    <n v="5664"/>
    <n v="5793"/>
    <n v="11457"/>
  </r>
  <r>
    <x v="40"/>
    <s v="Institución Educativa San Juan Bosco"/>
    <n v="-75.561276860000007"/>
    <n v="6.2762999500000003"/>
    <s v="4 Aranjuez"/>
    <s v="04"/>
    <s v="Calle 82 N° 50C-10"/>
    <n v="1"/>
    <s v="Alcalde"/>
    <x v="1"/>
    <s v="Voto en Blanco"/>
    <s v="Voto en Blanco"/>
    <n v="22"/>
    <n v="603"/>
    <n v="1021"/>
    <n v="1624"/>
  </r>
  <r>
    <x v="34"/>
    <s v="Institución Educativa Campo Valdés"/>
    <n v="-75.555751069999999"/>
    <n v="6.2754797099999999"/>
    <s v="4 Aranjuez"/>
    <s v="04"/>
    <s v="Calle 83 # 47-33"/>
    <n v="1"/>
    <s v="Alcalde"/>
    <x v="1"/>
    <s v="Voto en Blanco"/>
    <s v="Voto en Blanco"/>
    <n v="298"/>
    <n v="4183"/>
    <n v="5106"/>
    <n v="9289"/>
  </r>
  <r>
    <x v="35"/>
    <s v="Institución Educativa Gilberto Alzate Avendaño"/>
    <n v="-75.562584169999994"/>
    <n v="6.28407977"/>
    <s v="4 Aranjuez"/>
    <s v="04"/>
    <s v="Calle 92 # 51A-100"/>
    <n v="1"/>
    <s v="Alcalde"/>
    <x v="1"/>
    <s v="Voto en Blanco"/>
    <s v="Voto en Blanco"/>
    <n v="390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1"/>
    <s v="Voto en Blanco"/>
    <s v="Voto en Blanco"/>
    <n v="490"/>
    <n v="6900"/>
    <n v="8215"/>
    <n v="15115"/>
  </r>
  <r>
    <x v="37"/>
    <s v="Institución Educativa Alfonso Mora Naranjo"/>
    <n v="-75.556997050000007"/>
    <n v="6.2711775799999998"/>
    <s v="4 Aranjuez"/>
    <s v="04"/>
    <s v="Carrera 48A # 77-68"/>
    <n v="1"/>
    <s v="Alcalde"/>
    <x v="1"/>
    <s v="Voto en Blanco"/>
    <s v="Voto en Blanco"/>
    <n v="349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1"/>
    <s v="Voto en Blanco"/>
    <s v="Voto en Blanco"/>
    <n v="395"/>
    <n v="5654"/>
    <n v="7075"/>
    <n v="12729"/>
  </r>
  <r>
    <x v="39"/>
    <s v="Institución Educativa Francisco Miranda"/>
    <n v="-75.563580060000007"/>
    <n v="6.2740459099999999"/>
    <s v="4 Aranjuez"/>
    <s v="04"/>
    <s v="Carrera 51C # 79-56"/>
    <n v="1"/>
    <s v="Alcalde"/>
    <x v="1"/>
    <s v="Voto en Blanco"/>
    <s v="Voto en Blanco"/>
    <n v="706"/>
    <n v="7816"/>
    <n v="9868"/>
    <n v="17684"/>
  </r>
  <r>
    <x v="41"/>
    <s v="Institución Educativa El Bosque"/>
    <n v="-75.567164030000001"/>
    <n v="6.2798500300000004"/>
    <s v="4 Aranjuez"/>
    <s v="04"/>
    <s v="Cra 58 N° 85B-81"/>
    <n v="1"/>
    <s v="Alcalde"/>
    <x v="1"/>
    <s v="Voto en Blanco"/>
    <s v="Voto en Blanco"/>
    <n v="53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1"/>
    <s v="Alcalde"/>
    <x v="1"/>
    <s v="Votos Nulos"/>
    <s v="Votos Nulos"/>
    <n v="95"/>
    <n v="3150"/>
    <n v="3789"/>
    <n v="6939"/>
  </r>
  <r>
    <x v="33"/>
    <s v="Institución Educativa Javiera Londoño"/>
    <n v="-75.565157150000005"/>
    <n v="6.2677877899999999"/>
    <s v="4 Aranjuez"/>
    <s v="04"/>
    <s v="Calle 71 # 51D-26"/>
    <n v="1"/>
    <s v="Alcalde"/>
    <x v="1"/>
    <s v="Votos Nulos"/>
    <s v="Votos Nulos"/>
    <n v="130"/>
    <n v="5664"/>
    <n v="5793"/>
    <n v="11457"/>
  </r>
  <r>
    <x v="40"/>
    <s v="Institución Educativa San Juan Bosco"/>
    <n v="-75.561276860000007"/>
    <n v="6.2762999500000003"/>
    <s v="4 Aranjuez"/>
    <s v="04"/>
    <s v="Calle 82 N° 50C-10"/>
    <n v="1"/>
    <s v="Alcalde"/>
    <x v="1"/>
    <s v="Votos Nulos"/>
    <s v="Votos Nulos"/>
    <n v="5"/>
    <n v="603"/>
    <n v="1021"/>
    <n v="1624"/>
  </r>
  <r>
    <x v="34"/>
    <s v="Institución Educativa Campo Valdés"/>
    <n v="-75.555751069999999"/>
    <n v="6.2754797099999999"/>
    <s v="4 Aranjuez"/>
    <s v="04"/>
    <s v="Calle 83 # 47-33"/>
    <n v="1"/>
    <s v="Alcalde"/>
    <x v="1"/>
    <s v="Votos Nulos"/>
    <s v="Votos Nulos"/>
    <n v="132"/>
    <n v="4183"/>
    <n v="5106"/>
    <n v="9289"/>
  </r>
  <r>
    <x v="35"/>
    <s v="Institución Educativa Gilberto Alzate Avendaño"/>
    <n v="-75.562584169999994"/>
    <n v="6.28407977"/>
    <s v="4 Aranjuez"/>
    <s v="04"/>
    <s v="Calle 92 # 51A-100"/>
    <n v="1"/>
    <s v="Alcalde"/>
    <x v="1"/>
    <s v="Votos Nulos"/>
    <s v="Votos Nulos"/>
    <n v="250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1"/>
    <s v="Votos Nulos"/>
    <s v="Votos Nulos"/>
    <n v="279"/>
    <n v="6900"/>
    <n v="8215"/>
    <n v="15115"/>
  </r>
  <r>
    <x v="37"/>
    <s v="Institución Educativa Alfonso Mora Naranjo"/>
    <n v="-75.556997050000007"/>
    <n v="6.2711775799999998"/>
    <s v="4 Aranjuez"/>
    <s v="04"/>
    <s v="Carrera 48A # 77-68"/>
    <n v="1"/>
    <s v="Alcalde"/>
    <x v="1"/>
    <s v="Votos Nulos"/>
    <s v="Votos Nulos"/>
    <n v="189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1"/>
    <s v="Votos Nulos"/>
    <s v="Votos Nulos"/>
    <n v="186"/>
    <n v="5654"/>
    <n v="7075"/>
    <n v="12729"/>
  </r>
  <r>
    <x v="39"/>
    <s v="Institución Educativa Francisco Miranda"/>
    <n v="-75.563580060000007"/>
    <n v="6.2740459099999999"/>
    <s v="4 Aranjuez"/>
    <s v="04"/>
    <s v="Carrera 51C # 79-56"/>
    <n v="1"/>
    <s v="Alcalde"/>
    <x v="1"/>
    <s v="Votos Nulos"/>
    <s v="Votos Nulos"/>
    <n v="364"/>
    <n v="7816"/>
    <n v="9868"/>
    <n v="17684"/>
  </r>
  <r>
    <x v="41"/>
    <s v="Institución Educativa El Bosque"/>
    <n v="-75.567164030000001"/>
    <n v="6.2798500300000004"/>
    <s v="4 Aranjuez"/>
    <s v="04"/>
    <s v="Cra 58 N° 85B-81"/>
    <n v="1"/>
    <s v="Alcalde"/>
    <x v="1"/>
    <s v="Votos Nulos"/>
    <s v="Votos Nulos"/>
    <n v="37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1"/>
    <s v="Alcalde"/>
    <x v="2"/>
    <s v="Alfredo Ramos"/>
    <s v="Centro Democrático"/>
    <n v="747"/>
    <n v="3150"/>
    <n v="3789"/>
    <n v="6939"/>
  </r>
  <r>
    <x v="33"/>
    <s v="Institución Educativa Javiera Londoño"/>
    <n v="-75.565157150000005"/>
    <n v="6.2677877899999999"/>
    <s v="4 Aranjuez"/>
    <s v="04"/>
    <s v="Calle 71 # 51D-26"/>
    <n v="1"/>
    <s v="Alcalde"/>
    <x v="2"/>
    <s v="Alfredo Ramos"/>
    <s v="Centro Democrático"/>
    <n v="981"/>
    <n v="5664"/>
    <n v="5793"/>
    <n v="11457"/>
  </r>
  <r>
    <x v="40"/>
    <s v="Institución Educativa San Juan Bosco"/>
    <n v="-75.561276860000007"/>
    <n v="6.2762999500000003"/>
    <s v="4 Aranjuez"/>
    <s v="04"/>
    <s v="Calle 82 N° 50C-10"/>
    <n v="1"/>
    <s v="Alcalde"/>
    <x v="2"/>
    <s v="Alfredo Ramos"/>
    <s v="Centro Democrático"/>
    <n v="245"/>
    <n v="603"/>
    <n v="1021"/>
    <n v="1624"/>
  </r>
  <r>
    <x v="34"/>
    <s v="Institución Educativa Campo Valdés"/>
    <n v="-75.555751069999999"/>
    <n v="6.2754797099999999"/>
    <s v="4 Aranjuez"/>
    <s v="04"/>
    <s v="Calle 83 # 47-33"/>
    <n v="1"/>
    <s v="Alcalde"/>
    <x v="2"/>
    <s v="Alfredo Ramos"/>
    <s v="Centro Democrático"/>
    <n v="912"/>
    <n v="4183"/>
    <n v="5106"/>
    <n v="9289"/>
  </r>
  <r>
    <x v="35"/>
    <s v="Institución Educativa Gilberto Alzate Avendaño"/>
    <n v="-75.562584169999994"/>
    <n v="6.28407977"/>
    <s v="4 Aranjuez"/>
    <s v="04"/>
    <s v="Calle 92 # 51A-100"/>
    <n v="1"/>
    <s v="Alcalde"/>
    <x v="2"/>
    <s v="Alfredo Ramos"/>
    <s v="Centro Democrático"/>
    <n v="1092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2"/>
    <s v="Alfredo Ramos"/>
    <s v="Centro Democrático"/>
    <n v="2025"/>
    <n v="6900"/>
    <n v="8215"/>
    <n v="15115"/>
  </r>
  <r>
    <x v="37"/>
    <s v="Institución Educativa Alfonso Mora Naranjo"/>
    <n v="-75.556997050000007"/>
    <n v="6.2711775799999998"/>
    <s v="4 Aranjuez"/>
    <s v="04"/>
    <s v="Carrera 48A # 77-68"/>
    <n v="1"/>
    <s v="Alcalde"/>
    <x v="2"/>
    <s v="Alfredo Ramos"/>
    <s v="Centro Democrático"/>
    <n v="1532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2"/>
    <s v="Alfredo Ramos"/>
    <s v="Centro Democrático"/>
    <n v="1355"/>
    <n v="5654"/>
    <n v="7075"/>
    <n v="12729"/>
  </r>
  <r>
    <x v="42"/>
    <s v="Institución Educativa Francisco Miranda Sede Julio Arboleda"/>
    <n v="-75.562747709999996"/>
    <n v="6.2728134600000001"/>
    <s v="4 Aranjuez"/>
    <s v="04"/>
    <s v="Carrera 51 No 78-15"/>
    <n v="1"/>
    <s v="Alcalde"/>
    <x v="2"/>
    <s v="Alfredo Ramos"/>
    <s v="Centro Democrático"/>
    <n v="98"/>
    <n v="486"/>
    <n v="591"/>
    <n v="1077"/>
  </r>
  <r>
    <x v="39"/>
    <s v="Institución Educativa Francisco Miranda"/>
    <n v="-75.563580060000007"/>
    <n v="6.2740459099999999"/>
    <s v="4 Aranjuez"/>
    <s v="04"/>
    <s v="Carrera 51C # 79-56"/>
    <n v="1"/>
    <s v="Alcalde"/>
    <x v="2"/>
    <s v="Alfredo Ramos"/>
    <s v="Centro Democrático"/>
    <n v="1535"/>
    <n v="7816"/>
    <n v="9868"/>
    <n v="17684"/>
  </r>
  <r>
    <x v="41"/>
    <s v="Institución Educativa El Bosque"/>
    <n v="-75.567164030000001"/>
    <n v="6.2798500300000004"/>
    <s v="4 Aranjuez"/>
    <s v="04"/>
    <s v="Cra 58 N° 85B-81"/>
    <n v="1"/>
    <s v="Alcalde"/>
    <x v="2"/>
    <s v="Alfredo Ramos"/>
    <s v="Centro Democrático"/>
    <n v="240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1"/>
    <s v="Alcalde"/>
    <x v="2"/>
    <s v="Beatriz Rave"/>
    <s v="Alianza Verde"/>
    <n v="39"/>
    <n v="3150"/>
    <n v="3789"/>
    <n v="6939"/>
  </r>
  <r>
    <x v="43"/>
    <s v="Sección Escuela Agustín Nieto Caballero"/>
    <n v="-75.557077370000002"/>
    <n v="6.2524826899999999"/>
    <s v="10 La Candelaria"/>
    <s v="10"/>
    <s v="Carrera 40 # 59A-21"/>
    <n v="1"/>
    <s v="Alcalde"/>
    <x v="0"/>
    <s v="Luis Pérez Gutiérrez"/>
    <s v="Firmes por el Rescate de Medellín"/>
    <n v="481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0"/>
    <s v="Luis Pérez Gutiérrez"/>
    <s v="Firmes por el Rescate de Medellín"/>
    <n v="1048"/>
    <n v="3858"/>
    <n v="2546"/>
    <n v="6404"/>
  </r>
  <r>
    <x v="45"/>
    <s v="Alcaldía Municipal (Sotano)"/>
    <n v="-75.57382758"/>
    <n v="6.2447282800000004"/>
    <s v="10 La Candelaria"/>
    <s v="10"/>
    <s v="Calle 44 # 52-165"/>
    <n v="1"/>
    <s v="Alcalde"/>
    <x v="0"/>
    <s v="Luis Pérez Gutiérrez"/>
    <s v="Firmes por el Rescate de Medellín"/>
    <n v="2944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0"/>
    <s v="Luis Pérez Gutiérrez"/>
    <s v="Firmes por el Rescate de Medellín"/>
    <n v="2562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0"/>
    <s v="Luis Pérez Gutiérrez"/>
    <s v="Firmes por el Rescate de Medellín"/>
    <n v="2751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0"/>
    <s v="Luis Pérez Gutiérrez"/>
    <s v="Firmes por el Rescate de Medellín"/>
    <n v="3884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0"/>
    <s v="Luis Pérez Gutiérrez"/>
    <s v="Firmes por el Rescate de Medellín"/>
    <n v="2198"/>
    <n v="8747"/>
    <n v="10666"/>
    <n v="19413"/>
  </r>
  <r>
    <x v="43"/>
    <s v="Sección Escuela Agustín Nieto Caballero"/>
    <n v="-75.557077370000002"/>
    <n v="6.2524826899999999"/>
    <s v="10 La Candelaria"/>
    <s v="10"/>
    <s v="Carrera 40 # 59A-21"/>
    <n v="1"/>
    <s v="Alcalde"/>
    <x v="0"/>
    <s v="Aníbal Gaviria Correa"/>
    <s v="Liberal"/>
    <n v="701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0"/>
    <s v="Aníbal Gaviria Correa"/>
    <s v="Liberal"/>
    <n v="879"/>
    <n v="3858"/>
    <n v="2546"/>
    <n v="6404"/>
  </r>
  <r>
    <x v="45"/>
    <s v="Alcaldía Municipal (Sotano)"/>
    <n v="-75.57382758"/>
    <n v="6.2447282800000004"/>
    <s v="10 La Candelaria"/>
    <s v="10"/>
    <s v="Calle 44 # 52-165"/>
    <n v="1"/>
    <s v="Alcalde"/>
    <x v="0"/>
    <s v="Aníbal Gaviria Correa"/>
    <s v="Liberal"/>
    <n v="2150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0"/>
    <s v="Aníbal Gaviria Correa"/>
    <s v="Liberal"/>
    <n v="3142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0"/>
    <s v="Aníbal Gaviria Correa"/>
    <s v="Liberal"/>
    <n v="3944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0"/>
    <s v="Aníbal Gaviria Correa"/>
    <s v="Liberal"/>
    <n v="4423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0"/>
    <s v="Aníbal Gaviria Correa"/>
    <s v="Liberal"/>
    <n v="4209"/>
    <n v="8747"/>
    <n v="10666"/>
    <n v="19413"/>
  </r>
  <r>
    <x v="43"/>
    <s v="Sección Escuela Agustín Nieto Caballero"/>
    <n v="-75.557077370000002"/>
    <n v="6.2524826899999999"/>
    <s v="10 La Candelaria"/>
    <s v="10"/>
    <s v="Carrera 40 # 59A-21"/>
    <n v="1"/>
    <s v="Alcalde"/>
    <x v="0"/>
    <s v="Jacqueline Toloza Castaño"/>
    <s v="MIRA"/>
    <n v="20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0"/>
    <s v="Jacqueline Toloza Castaño"/>
    <s v="MIRA"/>
    <n v="70"/>
    <n v="3858"/>
    <n v="2546"/>
    <n v="6404"/>
  </r>
  <r>
    <x v="45"/>
    <s v="Alcaldía Municipal (Sotano)"/>
    <n v="-75.57382758"/>
    <n v="6.2447282800000004"/>
    <s v="10 La Candelaria"/>
    <s v="10"/>
    <s v="Calle 44 # 52-165"/>
    <n v="1"/>
    <s v="Alcalde"/>
    <x v="0"/>
    <s v="Jacqueline Toloza Castaño"/>
    <s v="MIRA"/>
    <n v="116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0"/>
    <s v="Jacqueline Toloza Castaño"/>
    <s v="MIRA"/>
    <n v="131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0"/>
    <s v="Jacqueline Toloza Castaño"/>
    <s v="MIRA"/>
    <n v="153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0"/>
    <s v="Jacqueline Toloza Castaño"/>
    <s v="MIRA"/>
    <n v="241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0"/>
    <s v="Jacqueline Toloza Castaño"/>
    <s v="MIRA"/>
    <n v="235"/>
    <n v="8747"/>
    <n v="10666"/>
    <n v="19413"/>
  </r>
  <r>
    <x v="43"/>
    <s v="Sección Escuela Agustín Nieto Caballero"/>
    <n v="-75.557077370000002"/>
    <n v="6.2524826899999999"/>
    <s v="10 La Candelaria"/>
    <s v="10"/>
    <s v="Carrera 40 # 59A-21"/>
    <n v="1"/>
    <s v="Alcalde"/>
    <x v="0"/>
    <s v="No Marcados"/>
    <s v="No Marcados"/>
    <n v="41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0"/>
    <s v="No Marcados"/>
    <s v="No Marcados"/>
    <n v="144"/>
    <n v="3858"/>
    <n v="2546"/>
    <n v="6404"/>
  </r>
  <r>
    <x v="45"/>
    <s v="Alcaldía Municipal (Sotano)"/>
    <n v="-75.57382758"/>
    <n v="6.2447282800000004"/>
    <s v="10 La Candelaria"/>
    <s v="10"/>
    <s v="Calle 44 # 52-165"/>
    <n v="1"/>
    <s v="Alcalde"/>
    <x v="0"/>
    <s v="No Marcados"/>
    <s v="No Marcados"/>
    <n v="238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0"/>
    <s v="No Marcados"/>
    <s v="No Marcados"/>
    <n v="249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0"/>
    <s v="No Marcados"/>
    <s v="No Marcados"/>
    <n v="145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0"/>
    <s v="No Marcados"/>
    <s v="No Marcados"/>
    <n v="254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0"/>
    <s v="No Marcados"/>
    <s v="No Marcados"/>
    <n v="85"/>
    <n v="8747"/>
    <n v="10666"/>
    <n v="19413"/>
  </r>
  <r>
    <x v="43"/>
    <s v="Sección Escuela Agustín Nieto Caballero"/>
    <n v="-75.557077370000002"/>
    <n v="6.2524826899999999"/>
    <s v="10 La Candelaria"/>
    <s v="10"/>
    <s v="Carrera 40 # 59A-21"/>
    <n v="1"/>
    <s v="Alcalde"/>
    <x v="0"/>
    <s v="Federico Andrés Gutiérrez Zuluaga"/>
    <s v="Partido de la U"/>
    <n v="284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0"/>
    <s v="Federico Andrés Gutiérrez Zuluaga"/>
    <s v="Partido de la U"/>
    <n v="418"/>
    <n v="3858"/>
    <n v="2546"/>
    <n v="6404"/>
  </r>
  <r>
    <x v="45"/>
    <s v="Alcaldía Municipal (Sotano)"/>
    <n v="-75.57382758"/>
    <n v="6.2447282800000004"/>
    <s v="10 La Candelaria"/>
    <s v="10"/>
    <s v="Calle 44 # 52-165"/>
    <n v="1"/>
    <s v="Alcalde"/>
    <x v="0"/>
    <s v="Federico Andrés Gutiérrez Zuluaga"/>
    <s v="Partido de la U"/>
    <n v="958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0"/>
    <s v="Federico Andrés Gutiérrez Zuluaga"/>
    <s v="Partido de la U"/>
    <n v="1267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0"/>
    <s v="Federico Andrés Gutiérrez Zuluaga"/>
    <s v="Partido de la U"/>
    <n v="1652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0"/>
    <s v="Federico Andrés Gutiérrez Zuluaga"/>
    <s v="Partido de la U"/>
    <n v="1805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0"/>
    <s v="Federico Andrés Gutiérrez Zuluaga"/>
    <s v="Partido de la U"/>
    <n v="2218"/>
    <n v="8747"/>
    <n v="10666"/>
    <n v="19413"/>
  </r>
  <r>
    <x v="43"/>
    <s v="Sección Escuela Agustín Nieto Caballero"/>
    <n v="-75.557077370000002"/>
    <n v="6.2524826899999999"/>
    <s v="10 La Candelaria"/>
    <s v="10"/>
    <s v="Carrera 40 # 59A-21"/>
    <n v="1"/>
    <s v="Alcalde"/>
    <x v="0"/>
    <s v="Luis Fernando Muñoz Ramírez"/>
    <s v="Polo Democratico"/>
    <n v="34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0"/>
    <s v="Luis Fernando Muñoz Ramírez"/>
    <s v="Polo Democratico"/>
    <n v="79"/>
    <n v="3858"/>
    <n v="2546"/>
    <n v="6404"/>
  </r>
  <r>
    <x v="45"/>
    <s v="Alcaldía Municipal (Sotano)"/>
    <n v="-75.57382758"/>
    <n v="6.2447282800000004"/>
    <s v="10 La Candelaria"/>
    <s v="10"/>
    <s v="Calle 44 # 52-165"/>
    <n v="1"/>
    <s v="Alcalde"/>
    <x v="0"/>
    <s v="Luis Fernando Muñoz Ramírez"/>
    <s v="Polo Democratico"/>
    <n v="154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0"/>
    <s v="Luis Fernando Muñoz Ramírez"/>
    <s v="Polo Democratico"/>
    <n v="175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0"/>
    <s v="Luis Fernando Muñoz Ramírez"/>
    <s v="Polo Democratico"/>
    <n v="193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0"/>
    <s v="Luis Fernando Muñoz Ramírez"/>
    <s v="Polo Democratico"/>
    <n v="276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0"/>
    <s v="Luis Fernando Muñoz Ramírez"/>
    <s v="Polo Democratico"/>
    <n v="70"/>
    <n v="8747"/>
    <n v="10666"/>
    <n v="19413"/>
  </r>
  <r>
    <x v="43"/>
    <s v="Sección Escuela Agustín Nieto Caballero"/>
    <n v="-75.557077370000002"/>
    <n v="6.2524826899999999"/>
    <s v="10 La Candelaria"/>
    <s v="10"/>
    <s v="Carrera 40 # 59A-21"/>
    <n v="1"/>
    <s v="Alcalde"/>
    <x v="0"/>
    <s v="Voto en Blanco"/>
    <s v="Voto en Blanco"/>
    <n v="65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0"/>
    <s v="Voto en Blanco"/>
    <s v="Voto en Blanco"/>
    <n v="121"/>
    <n v="3858"/>
    <n v="2546"/>
    <n v="6404"/>
  </r>
  <r>
    <x v="45"/>
    <s v="Alcaldía Municipal (Sotano)"/>
    <n v="-75.57382758"/>
    <n v="6.2447282800000004"/>
    <s v="10 La Candelaria"/>
    <s v="10"/>
    <s v="Calle 44 # 52-165"/>
    <n v="1"/>
    <s v="Alcalde"/>
    <x v="0"/>
    <s v="Voto en Blanco"/>
    <s v="Voto en Blanco"/>
    <n v="343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0"/>
    <s v="Voto en Blanco"/>
    <s v="Voto en Blanco"/>
    <n v="361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0"/>
    <s v="Voto en Blanco"/>
    <s v="Voto en Blanco"/>
    <n v="374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0"/>
    <s v="Voto en Blanco"/>
    <s v="Voto en Blanco"/>
    <n v="484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0"/>
    <s v="Voto en Blanco"/>
    <s v="Voto en Blanco"/>
    <n v="331"/>
    <n v="8747"/>
    <n v="10666"/>
    <n v="19413"/>
  </r>
  <r>
    <x v="43"/>
    <s v="Sección Escuela Agustín Nieto Caballero"/>
    <n v="-75.557077370000002"/>
    <n v="6.2524826899999999"/>
    <s v="10 La Candelaria"/>
    <s v="10"/>
    <s v="Carrera 40 # 59A-21"/>
    <n v="1"/>
    <s v="Alcalde"/>
    <x v="0"/>
    <s v="Votos Nulos"/>
    <s v="Votos Nulos"/>
    <n v="28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0"/>
    <s v="Votos Nulos"/>
    <s v="Votos Nulos"/>
    <n v="112"/>
    <n v="3858"/>
    <n v="2546"/>
    <n v="6404"/>
  </r>
  <r>
    <x v="45"/>
    <s v="Alcaldía Municipal (Sotano)"/>
    <n v="-75.57382758"/>
    <n v="6.2447282800000004"/>
    <s v="10 La Candelaria"/>
    <s v="10"/>
    <s v="Calle 44 # 52-165"/>
    <n v="1"/>
    <s v="Alcalde"/>
    <x v="0"/>
    <s v="Votos Nulos"/>
    <s v="Votos Nulos"/>
    <n v="215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0"/>
    <s v="Votos Nulos"/>
    <s v="Votos Nulos"/>
    <n v="235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0"/>
    <s v="Votos Nulos"/>
    <s v="Votos Nulos"/>
    <n v="223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0"/>
    <s v="Votos Nulos"/>
    <s v="Votos Nulos"/>
    <n v="329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0"/>
    <s v="Votos Nulos"/>
    <s v="Votos Nulos"/>
    <n v="96"/>
    <n v="8747"/>
    <n v="10666"/>
    <n v="19413"/>
  </r>
  <r>
    <x v="50"/>
    <s v="Instituto Jorge Robledo"/>
    <n v="-75.581783400000006"/>
    <n v="6.2583652599999997"/>
    <s v="11 Laureles"/>
    <s v="11"/>
    <s v="Calle 51 # 65 - 72"/>
    <n v="1"/>
    <s v="Alcalde"/>
    <x v="0"/>
    <s v="Luis Pérez Gutiérrez"/>
    <s v="Firmes por el Rescate de Medellín"/>
    <n v="1255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0"/>
    <s v="Luis Pérez Gutiérrez"/>
    <s v="Firmes por el Rescate de Medellín"/>
    <n v="1731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0"/>
    <s v="Luis Pérez Gutiérrez"/>
    <s v="Firmes por el Rescate de Medellín"/>
    <n v="1963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0"/>
    <s v="Luis Pérez Gutiérrez"/>
    <s v="Firmes por el Rescate de Medellín"/>
    <n v="2435"/>
    <n v="5791"/>
    <n v="7597"/>
    <n v="13388"/>
  </r>
  <r>
    <x v="50"/>
    <s v="Instituto Jorge Robledo"/>
    <n v="-75.581783400000006"/>
    <n v="6.2583652599999997"/>
    <s v="11 Laureles"/>
    <s v="11"/>
    <s v="Calle 51 # 65 - 72"/>
    <n v="1"/>
    <s v="Alcalde"/>
    <x v="0"/>
    <s v="Aníbal Gaviria Correa"/>
    <s v="Liberal"/>
    <n v="2824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0"/>
    <s v="Aníbal Gaviria Correa"/>
    <s v="Liberal"/>
    <n v="2327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0"/>
    <s v="Aníbal Gaviria Correa"/>
    <s v="Liberal"/>
    <n v="3116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0"/>
    <s v="Aníbal Gaviria Correa"/>
    <s v="Liberal"/>
    <n v="3348"/>
    <n v="5791"/>
    <n v="7597"/>
    <n v="13388"/>
  </r>
  <r>
    <x v="50"/>
    <s v="Instituto Jorge Robledo"/>
    <n v="-75.581783400000006"/>
    <n v="6.2583652599999997"/>
    <s v="11 Laureles"/>
    <s v="11"/>
    <s v="Calle 51 # 65 - 72"/>
    <n v="1"/>
    <s v="Alcalde"/>
    <x v="0"/>
    <s v="Jacqueline Toloza Castaño"/>
    <s v="MIRA"/>
    <n v="36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0"/>
    <s v="Jacqueline Toloza Castaño"/>
    <s v="MIRA"/>
    <n v="136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0"/>
    <s v="Jacqueline Toloza Castaño"/>
    <s v="MIRA"/>
    <n v="92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0"/>
    <s v="Jacqueline Toloza Castaño"/>
    <s v="MIRA"/>
    <n v="105"/>
    <n v="5791"/>
    <n v="7597"/>
    <n v="13388"/>
  </r>
  <r>
    <x v="50"/>
    <s v="Instituto Jorge Robledo"/>
    <n v="-75.581783400000006"/>
    <n v="6.2583652599999997"/>
    <s v="11 Laureles"/>
    <s v="11"/>
    <s v="Calle 51 # 65 - 72"/>
    <n v="1"/>
    <s v="Alcalde"/>
    <x v="0"/>
    <s v="No Marcados"/>
    <s v="No Marcados"/>
    <n v="47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0"/>
    <s v="No Marcados"/>
    <s v="No Marcados"/>
    <n v="77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0"/>
    <s v="No Marcados"/>
    <s v="No Marcados"/>
    <n v="61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0"/>
    <s v="No Marcados"/>
    <s v="No Marcados"/>
    <n v="70"/>
    <n v="5791"/>
    <n v="7597"/>
    <n v="13388"/>
  </r>
  <r>
    <x v="50"/>
    <s v="Instituto Jorge Robledo"/>
    <n v="-75.581783400000006"/>
    <n v="6.2583652599999997"/>
    <s v="11 Laureles"/>
    <s v="11"/>
    <s v="Calle 51 # 65 - 72"/>
    <n v="1"/>
    <s v="Alcalde"/>
    <x v="0"/>
    <s v="Federico Andrés Gutiérrez Zuluaga"/>
    <s v="Partido de la U"/>
    <n v="1208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0"/>
    <s v="Federico Andrés Gutiérrez Zuluaga"/>
    <s v="Partido de la U"/>
    <n v="1288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0"/>
    <s v="Federico Andrés Gutiérrez Zuluaga"/>
    <s v="Partido de la U"/>
    <n v="1762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0"/>
    <s v="Federico Andrés Gutiérrez Zuluaga"/>
    <s v="Partido de la U"/>
    <n v="1911"/>
    <n v="5791"/>
    <n v="7597"/>
    <n v="13388"/>
  </r>
  <r>
    <x v="50"/>
    <s v="Instituto Jorge Robledo"/>
    <n v="-75.581783400000006"/>
    <n v="6.2583652599999997"/>
    <s v="11 Laureles"/>
    <s v="11"/>
    <s v="Calle 51 # 65 - 72"/>
    <n v="1"/>
    <s v="Alcalde"/>
    <x v="0"/>
    <s v="Luis Fernando Muñoz Ramírez"/>
    <s v="Polo Democratico"/>
    <n v="100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0"/>
    <s v="Luis Fernando Muñoz Ramírez"/>
    <s v="Polo Democratico"/>
    <n v="89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0"/>
    <s v="Luis Fernando Muñoz Ramírez"/>
    <s v="Polo Democratico"/>
    <n v="66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0"/>
    <s v="Luis Fernando Muñoz Ramírez"/>
    <s v="Polo Democratico"/>
    <n v="84"/>
    <n v="5791"/>
    <n v="7597"/>
    <n v="13388"/>
  </r>
  <r>
    <x v="50"/>
    <s v="Instituto Jorge Robledo"/>
    <n v="-75.581783400000006"/>
    <n v="6.2583652599999997"/>
    <s v="11 Laureles"/>
    <s v="11"/>
    <s v="Calle 51 # 65 - 72"/>
    <n v="1"/>
    <s v="Alcalde"/>
    <x v="0"/>
    <s v="Voto en Blanco"/>
    <s v="Voto en Blanco"/>
    <n v="185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0"/>
    <s v="Voto en Blanco"/>
    <s v="Voto en Blanco"/>
    <n v="247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0"/>
    <s v="Voto en Blanco"/>
    <s v="Voto en Blanco"/>
    <n v="211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0"/>
    <s v="Voto en Blanco"/>
    <s v="Voto en Blanco"/>
    <n v="253"/>
    <n v="5791"/>
    <n v="7597"/>
    <n v="13388"/>
  </r>
  <r>
    <x v="50"/>
    <s v="Instituto Jorge Robledo"/>
    <n v="-75.581783400000006"/>
    <n v="6.2583652599999997"/>
    <s v="11 Laureles"/>
    <s v="11"/>
    <s v="Calle 51 # 65 - 72"/>
    <n v="1"/>
    <s v="Alcalde"/>
    <x v="0"/>
    <s v="Votos Nulos"/>
    <s v="Votos Nulos"/>
    <n v="74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0"/>
    <s v="Votos Nulos"/>
    <s v="Votos Nulos"/>
    <n v="122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0"/>
    <s v="Votos Nulos"/>
    <s v="Votos Nulos"/>
    <n v="86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0"/>
    <s v="Votos Nulos"/>
    <s v="Votos Nulos"/>
    <n v="102"/>
    <n v="5791"/>
    <n v="7597"/>
    <n v="13388"/>
  </r>
  <r>
    <x v="54"/>
    <s v="Sección Escuela Rafael Uribe Uribe"/>
    <n v="-75.604195790000006"/>
    <n v="6.2489531899999999"/>
    <s v="12 La América"/>
    <s v="12"/>
    <s v="CARRERA 83 No. 42C - 54"/>
    <n v="1"/>
    <s v="Alcalde"/>
    <x v="0"/>
    <s v="Luis Pérez Gutiérrez"/>
    <s v="Firmes por el Rescate de Medellín"/>
    <n v="2840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0"/>
    <s v="Luis Pérez Gutiérrez"/>
    <s v="Firmes por el Rescate de Medellín"/>
    <n v="1569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0"/>
    <s v="Luis Pérez Gutiérrez"/>
    <s v="Firmes por el Rescate de Medellín"/>
    <n v="2372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0"/>
    <s v="Luis Pérez Gutiérrez"/>
    <s v="Firmes por el Rescate de Medellín"/>
    <n v="2412"/>
    <n v="5272"/>
    <n v="7281"/>
    <n v="12553"/>
  </r>
  <r>
    <x v="58"/>
    <s v="Institución Educativa Concejo De Medellin"/>
    <n v="-75.60062053"/>
    <n v="6.2582384299999996"/>
    <s v="12 La América"/>
    <s v="12"/>
    <s v="Carrera 82 # 47A-65"/>
    <n v="1"/>
    <s v="Alcalde"/>
    <x v="0"/>
    <s v="Luis Pérez Gutiérrez"/>
    <s v="Firmes por el Rescate de Medellín"/>
    <n v="3276"/>
    <n v="10118"/>
    <n v="12500"/>
    <n v="22618"/>
  </r>
  <r>
    <x v="54"/>
    <s v="Sección Escuela Rafael Uribe Uribe"/>
    <n v="-75.604195790000006"/>
    <n v="6.2489531899999999"/>
    <s v="12 La América"/>
    <s v="12"/>
    <s v="CARRERA 83 No. 42C - 54"/>
    <n v="1"/>
    <s v="Alcalde"/>
    <x v="0"/>
    <s v="Aníbal Gaviria Correa"/>
    <s v="Liberal"/>
    <n v="3592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0"/>
    <s v="Aníbal Gaviria Correa"/>
    <s v="Liberal"/>
    <n v="1430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0"/>
    <s v="Aníbal Gaviria Correa"/>
    <s v="Liberal"/>
    <n v="3288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0"/>
    <s v="Aníbal Gaviria Correa"/>
    <s v="Liberal"/>
    <n v="2556"/>
    <n v="5272"/>
    <n v="7281"/>
    <n v="12553"/>
  </r>
  <r>
    <x v="58"/>
    <s v="Institución Educativa Concejo De Medellin"/>
    <n v="-75.60062053"/>
    <n v="6.2582384299999996"/>
    <s v="12 La América"/>
    <s v="12"/>
    <s v="Carrera 82 # 47A-65"/>
    <n v="1"/>
    <s v="Alcalde"/>
    <x v="0"/>
    <s v="Aníbal Gaviria Correa"/>
    <s v="Liberal"/>
    <n v="5338"/>
    <n v="10118"/>
    <n v="12500"/>
    <n v="22618"/>
  </r>
  <r>
    <x v="54"/>
    <s v="Sección Escuela Rafael Uribe Uribe"/>
    <n v="-75.604195790000006"/>
    <n v="6.2489531899999999"/>
    <s v="12 La América"/>
    <s v="12"/>
    <s v="CARRERA 83 No. 42C - 54"/>
    <n v="1"/>
    <s v="Alcalde"/>
    <x v="0"/>
    <s v="Jacqueline Toloza Castaño"/>
    <s v="MIRA"/>
    <n v="91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0"/>
    <s v="Jacqueline Toloza Castaño"/>
    <s v="MIRA"/>
    <n v="59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0"/>
    <s v="Jacqueline Toloza Castaño"/>
    <s v="MIRA"/>
    <n v="82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0"/>
    <s v="Jacqueline Toloza Castaño"/>
    <s v="MIRA"/>
    <n v="87"/>
    <n v="5272"/>
    <n v="7281"/>
    <n v="12553"/>
  </r>
  <r>
    <x v="58"/>
    <s v="Institución Educativa Concejo De Medellin"/>
    <n v="-75.60062053"/>
    <n v="6.2582384299999996"/>
    <s v="12 La América"/>
    <s v="12"/>
    <s v="Carrera 82 # 47A-65"/>
    <n v="1"/>
    <s v="Alcalde"/>
    <x v="0"/>
    <s v="Jacqueline Toloza Castaño"/>
    <s v="MIRA"/>
    <n v="148"/>
    <n v="10118"/>
    <n v="12500"/>
    <n v="22618"/>
  </r>
  <r>
    <x v="54"/>
    <s v="Sección Escuela Rafael Uribe Uribe"/>
    <n v="-75.604195790000006"/>
    <n v="6.2489531899999999"/>
    <s v="12 La América"/>
    <s v="12"/>
    <s v="CARRERA 83 No. 42C - 54"/>
    <n v="1"/>
    <s v="Alcalde"/>
    <x v="0"/>
    <s v="No Marcados"/>
    <s v="No Marcados"/>
    <n v="110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0"/>
    <s v="No Marcados"/>
    <s v="No Marcados"/>
    <n v="173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0"/>
    <s v="No Marcados"/>
    <s v="No Marcados"/>
    <n v="66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0"/>
    <s v="No Marcados"/>
    <s v="No Marcados"/>
    <n v="106"/>
    <n v="5272"/>
    <n v="7281"/>
    <n v="12553"/>
  </r>
  <r>
    <x v="58"/>
    <s v="Institución Educativa Concejo De Medellin"/>
    <n v="-75.60062053"/>
    <n v="6.2582384299999996"/>
    <s v="12 La América"/>
    <s v="12"/>
    <s v="Carrera 82 # 47A-65"/>
    <n v="1"/>
    <s v="Alcalde"/>
    <x v="0"/>
    <s v="No Marcados"/>
    <s v="No Marcados"/>
    <n v="99"/>
    <n v="10118"/>
    <n v="12500"/>
    <n v="22618"/>
  </r>
  <r>
    <x v="54"/>
    <s v="Sección Escuela Rafael Uribe Uribe"/>
    <n v="-75.604195790000006"/>
    <n v="6.2489531899999999"/>
    <s v="12 La América"/>
    <s v="12"/>
    <s v="CARRERA 83 No. 42C - 54"/>
    <n v="1"/>
    <s v="Alcalde"/>
    <x v="0"/>
    <s v="Federico Andrés Gutiérrez Zuluaga"/>
    <s v="Partido de la U"/>
    <n v="2258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0"/>
    <s v="Federico Andrés Gutiérrez Zuluaga"/>
    <s v="Partido de la U"/>
    <n v="789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0"/>
    <s v="Federico Andrés Gutiérrez Zuluaga"/>
    <s v="Partido de la U"/>
    <n v="2018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0"/>
    <s v="Federico Andrés Gutiérrez Zuluaga"/>
    <s v="Partido de la U"/>
    <n v="1330"/>
    <n v="5272"/>
    <n v="7281"/>
    <n v="12553"/>
  </r>
  <r>
    <x v="58"/>
    <s v="Institución Educativa Concejo De Medellin"/>
    <n v="-75.60062053"/>
    <n v="6.2582384299999996"/>
    <s v="12 La América"/>
    <s v="12"/>
    <s v="Carrera 82 # 47A-65"/>
    <n v="1"/>
    <s v="Alcalde"/>
    <x v="0"/>
    <s v="Federico Andrés Gutiérrez Zuluaga"/>
    <s v="Partido de la U"/>
    <n v="2782"/>
    <n v="10118"/>
    <n v="12500"/>
    <n v="22618"/>
  </r>
  <r>
    <x v="54"/>
    <s v="Sección Escuela Rafael Uribe Uribe"/>
    <n v="-75.604195790000006"/>
    <n v="6.2489531899999999"/>
    <s v="12 La América"/>
    <s v="12"/>
    <s v="CARRERA 83 No. 42C - 54"/>
    <n v="1"/>
    <s v="Alcalde"/>
    <x v="0"/>
    <s v="Luis Fernando Muñoz Ramírez"/>
    <s v="Polo Democratico"/>
    <n v="111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0"/>
    <s v="Luis Fernando Muñoz Ramírez"/>
    <s v="Polo Democratico"/>
    <n v="62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0"/>
    <s v="Luis Fernando Muñoz Ramírez"/>
    <s v="Polo Democratico"/>
    <n v="89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0"/>
    <s v="Luis Fernando Muñoz Ramírez"/>
    <s v="Polo Democratico"/>
    <n v="80"/>
    <n v="5272"/>
    <n v="7281"/>
    <n v="12553"/>
  </r>
  <r>
    <x v="58"/>
    <s v="Institución Educativa Concejo De Medellin"/>
    <n v="-75.60062053"/>
    <n v="6.2582384299999996"/>
    <s v="12 La América"/>
    <s v="12"/>
    <s v="Carrera 82 # 47A-65"/>
    <n v="1"/>
    <s v="Alcalde"/>
    <x v="0"/>
    <s v="Luis Fernando Muñoz Ramírez"/>
    <s v="Polo Democratico"/>
    <n v="164"/>
    <n v="10118"/>
    <n v="12500"/>
    <n v="22618"/>
  </r>
  <r>
    <x v="54"/>
    <s v="Sección Escuela Rafael Uribe Uribe"/>
    <n v="-75.604195790000006"/>
    <n v="6.2489531899999999"/>
    <s v="12 La América"/>
    <s v="12"/>
    <s v="CARRERA 83 No. 42C - 54"/>
    <n v="1"/>
    <s v="Alcalde"/>
    <x v="0"/>
    <s v="Voto en Blanco"/>
    <s v="Voto en Blanco"/>
    <n v="310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0"/>
    <s v="Voto en Blanco"/>
    <s v="Voto en Blanco"/>
    <n v="239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0"/>
    <s v="Voto en Blanco"/>
    <s v="Voto en Blanco"/>
    <n v="291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0"/>
    <s v="Voto en Blanco"/>
    <s v="Voto en Blanco"/>
    <n v="274"/>
    <n v="5272"/>
    <n v="7281"/>
    <n v="12553"/>
  </r>
  <r>
    <x v="58"/>
    <s v="Institución Educativa Concejo De Medellin"/>
    <n v="-75.60062053"/>
    <n v="6.2582384299999996"/>
    <s v="12 La América"/>
    <s v="12"/>
    <s v="Carrera 82 # 47A-65"/>
    <n v="1"/>
    <s v="Alcalde"/>
    <x v="0"/>
    <s v="Voto en Blanco"/>
    <s v="Voto en Blanco"/>
    <n v="456"/>
    <n v="10118"/>
    <n v="12500"/>
    <n v="22618"/>
  </r>
  <r>
    <x v="54"/>
    <s v="Sección Escuela Rafael Uribe Uribe"/>
    <n v="-75.604195790000006"/>
    <n v="6.2489531899999999"/>
    <s v="12 La América"/>
    <s v="12"/>
    <s v="CARRERA 83 No. 42C - 54"/>
    <n v="1"/>
    <s v="Alcalde"/>
    <x v="0"/>
    <s v="Votos Nulos"/>
    <s v="Votos Nulos"/>
    <n v="127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0"/>
    <s v="Votos Nulos"/>
    <s v="Votos Nulos"/>
    <n v="136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0"/>
    <s v="Votos Nulos"/>
    <s v="Votos Nulos"/>
    <n v="104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0"/>
    <s v="Votos Nulos"/>
    <s v="Votos Nulos"/>
    <n v="175"/>
    <n v="5272"/>
    <n v="7281"/>
    <n v="12553"/>
  </r>
  <r>
    <x v="58"/>
    <s v="Institución Educativa Concejo De Medellin"/>
    <n v="-75.60062053"/>
    <n v="6.2582384299999996"/>
    <s v="12 La América"/>
    <s v="12"/>
    <s v="Carrera 82 # 47A-65"/>
    <n v="1"/>
    <s v="Alcalde"/>
    <x v="0"/>
    <s v="Votos Nulos"/>
    <s v="Votos Nulos"/>
    <n v="184"/>
    <n v="10118"/>
    <n v="12500"/>
    <n v="22618"/>
  </r>
  <r>
    <x v="59"/>
    <s v="Sección Escuela Juan De Dios Aranzuzu"/>
    <n v="-75.620146849999998"/>
    <n v="6.2558818499999997"/>
    <s v="13 San Javier"/>
    <s v="13"/>
    <s v="Calle 42 No 105 - 42"/>
    <n v="1"/>
    <s v="Alcalde"/>
    <x v="0"/>
    <s v="Luis Pérez Gutiérrez"/>
    <s v="Firmes por el Rescate de Medellín"/>
    <n v="1698"/>
    <n v="28"/>
    <n v="28"/>
    <n v="56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0"/>
    <s v="Luis Pérez Gutiérrez"/>
    <s v="Firmes por el Rescate de Medellín"/>
    <n v="2931"/>
    <n v="622"/>
    <n v="898"/>
    <n v="1520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0"/>
    <s v="Luis Pérez Gutiérrez"/>
    <s v="Firmes por el Rescate de Medellín"/>
    <n v="380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0"/>
    <s v="Luis Pérez Gutiérrez"/>
    <s v="Firmes por el Rescate de Medellín"/>
    <n v="1811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0"/>
    <s v="Luis Pérez Gutiérrez"/>
    <s v="Firmes por el Rescate de Medellín"/>
    <n v="2876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0"/>
    <s v="Luis Pérez Gutiérrez"/>
    <s v="Firmes por el Rescate de Medellín"/>
    <n v="809"/>
    <n v="6570"/>
    <n v="8787"/>
    <n v="15357"/>
  </r>
  <r>
    <x v="59"/>
    <s v="Sección Escuela Juan De Dios Aranzuzu"/>
    <n v="-75.620146849999998"/>
    <n v="6.2558818499999997"/>
    <s v="13 San Javier"/>
    <s v="13"/>
    <s v="Calle 42 No 105 - 42"/>
    <n v="1"/>
    <s v="Alcalde"/>
    <x v="0"/>
    <s v="Aníbal Gaviria Correa"/>
    <s v="Liberal"/>
    <n v="991"/>
    <n v="28"/>
    <n v="28"/>
    <n v="56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0"/>
    <s v="Aníbal Gaviria Correa"/>
    <s v="Liberal"/>
    <n v="1657"/>
    <n v="622"/>
    <n v="898"/>
    <n v="1520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0"/>
    <s v="Aníbal Gaviria Correa"/>
    <s v="Liberal"/>
    <n v="172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0"/>
    <s v="Aníbal Gaviria Correa"/>
    <s v="Liberal"/>
    <n v="4365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0"/>
    <s v="Aníbal Gaviria Correa"/>
    <s v="Liberal"/>
    <n v="7853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0"/>
    <s v="Aníbal Gaviria Correa"/>
    <s v="Liberal"/>
    <n v="2119"/>
    <n v="6570"/>
    <n v="8787"/>
    <n v="15357"/>
  </r>
  <r>
    <x v="59"/>
    <s v="Sección Escuela Juan De Dios Aranzuzu"/>
    <n v="-75.620146849999998"/>
    <n v="6.2558818499999997"/>
    <s v="13 San Javier"/>
    <s v="13"/>
    <s v="Calle 42 No 105 - 42"/>
    <n v="1"/>
    <s v="Alcalde"/>
    <x v="0"/>
    <s v="Jacqueline Toloza Castaño"/>
    <s v="MIRA"/>
    <n v="61"/>
    <n v="28"/>
    <n v="28"/>
    <n v="56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0"/>
    <s v="Jacqueline Toloza Castaño"/>
    <s v="MIRA"/>
    <n v="157"/>
    <n v="622"/>
    <n v="898"/>
    <n v="1520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0"/>
    <s v="Jacqueline Toloza Castaño"/>
    <s v="MIRA"/>
    <n v="14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0"/>
    <s v="Jacqueline Toloza Castaño"/>
    <s v="MIRA"/>
    <n v="34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0"/>
    <s v="Jacqueline Toloza Castaño"/>
    <s v="MIRA"/>
    <n v="47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0"/>
    <s v="Jacqueline Toloza Castaño"/>
    <s v="MIRA"/>
    <n v="72"/>
    <n v="6570"/>
    <n v="8787"/>
    <n v="15357"/>
  </r>
  <r>
    <x v="59"/>
    <s v="Sección Escuela Juan De Dios Aranzuzu"/>
    <n v="-75.620146849999998"/>
    <n v="6.2558818499999997"/>
    <s v="13 San Javier"/>
    <s v="13"/>
    <s v="Calle 42 No 105 - 42"/>
    <n v="1"/>
    <s v="Alcalde"/>
    <x v="0"/>
    <s v="No Marcados"/>
    <s v="No Marcados"/>
    <n v="173"/>
    <n v="28"/>
    <n v="28"/>
    <n v="56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0"/>
    <s v="No Marcados"/>
    <s v="No Marcados"/>
    <n v="395"/>
    <n v="622"/>
    <n v="898"/>
    <n v="1520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0"/>
    <s v="No Marcados"/>
    <s v="No Marcados"/>
    <n v="82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0"/>
    <s v="No Marcados"/>
    <s v="No Marcados"/>
    <n v="34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0"/>
    <s v="No Marcados"/>
    <s v="No Marcados"/>
    <n v="41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0"/>
    <s v="No Marcados"/>
    <s v="No Marcados"/>
    <n v="45"/>
    <n v="6570"/>
    <n v="8787"/>
    <n v="15357"/>
  </r>
  <r>
    <x v="59"/>
    <s v="Sección Escuela Juan De Dios Aranzuzu"/>
    <n v="-75.620146849999998"/>
    <n v="6.2558818499999997"/>
    <s v="13 San Javier"/>
    <s v="13"/>
    <s v="Calle 42 No 105 - 42"/>
    <n v="1"/>
    <s v="Alcalde"/>
    <x v="0"/>
    <s v="Federico Andrés Gutiérrez Zuluaga"/>
    <s v="Partido de la U"/>
    <n v="597"/>
    <n v="28"/>
    <n v="28"/>
    <n v="56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0"/>
    <s v="Federico Andrés Gutiérrez Zuluaga"/>
    <s v="Partido de la U"/>
    <n v="986"/>
    <n v="622"/>
    <n v="898"/>
    <n v="1520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0"/>
    <s v="Federico Andrés Gutiérrez Zuluaga"/>
    <s v="Partido de la U"/>
    <n v="86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0"/>
    <s v="Federico Andrés Gutiérrez Zuluaga"/>
    <s v="Partido de la U"/>
    <n v="2720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0"/>
    <s v="Federico Andrés Gutiérrez Zuluaga"/>
    <s v="Partido de la U"/>
    <n v="5168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0"/>
    <s v="Federico Andrés Gutiérrez Zuluaga"/>
    <s v="Partido de la U"/>
    <n v="1269"/>
    <n v="6570"/>
    <n v="8787"/>
    <n v="15357"/>
  </r>
  <r>
    <x v="59"/>
    <s v="Sección Escuela Juan De Dios Aranzuzu"/>
    <n v="-75.620146849999998"/>
    <n v="6.2558818499999997"/>
    <s v="13 San Javier"/>
    <s v="13"/>
    <s v="Calle 42 No 105 - 42"/>
    <n v="1"/>
    <s v="Alcalde"/>
    <x v="0"/>
    <s v="Luis Fernando Muñoz Ramírez"/>
    <s v="Polo Democratico"/>
    <n v="77"/>
    <n v="28"/>
    <n v="28"/>
    <n v="56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0"/>
    <s v="Luis Fernando Muñoz Ramírez"/>
    <s v="Polo Democratico"/>
    <n v="49"/>
    <n v="622"/>
    <n v="898"/>
    <n v="1520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0"/>
    <s v="Luis Fernando Muñoz Ramírez"/>
    <s v="Polo Democratico"/>
    <n v="15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0"/>
    <s v="Luis Fernando Muñoz Ramírez"/>
    <s v="Polo Democratico"/>
    <n v="16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0"/>
    <s v="Luis Fernando Muñoz Ramírez"/>
    <s v="Polo Democratico"/>
    <n v="83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0"/>
    <s v="Luis Fernando Muñoz Ramírez"/>
    <s v="Polo Democratico"/>
    <n v="9"/>
    <n v="6570"/>
    <n v="8787"/>
    <n v="15357"/>
  </r>
  <r>
    <x v="59"/>
    <s v="Sección Escuela Juan De Dios Aranzuzu"/>
    <n v="-75.620146849999998"/>
    <n v="6.2558818499999997"/>
    <s v="13 San Javier"/>
    <s v="13"/>
    <s v="Calle 42 No 105 - 42"/>
    <n v="1"/>
    <s v="Alcalde"/>
    <x v="0"/>
    <s v="Voto en Blanco"/>
    <s v="Voto en Blanco"/>
    <n v="236"/>
    <n v="28"/>
    <n v="28"/>
    <n v="56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0"/>
    <s v="Voto en Blanco"/>
    <s v="Voto en Blanco"/>
    <n v="370"/>
    <n v="622"/>
    <n v="898"/>
    <n v="1520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0"/>
    <s v="Voto en Blanco"/>
    <s v="Voto en Blanco"/>
    <n v="57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0"/>
    <s v="Voto en Blanco"/>
    <s v="Voto en Blanco"/>
    <n v="171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0"/>
    <s v="Voto en Blanco"/>
    <s v="Voto en Blanco"/>
    <n v="309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0"/>
    <s v="Voto en Blanco"/>
    <s v="Voto en Blanco"/>
    <n v="83"/>
    <n v="6570"/>
    <n v="8787"/>
    <n v="15357"/>
  </r>
  <r>
    <x v="59"/>
    <s v="Sección Escuela Juan De Dios Aranzuzu"/>
    <n v="-75.620146849999998"/>
    <n v="6.2558818499999997"/>
    <s v="13 San Javier"/>
    <s v="13"/>
    <s v="Calle 42 No 105 - 42"/>
    <n v="1"/>
    <s v="Alcalde"/>
    <x v="0"/>
    <s v="Votos Nulos"/>
    <s v="Votos Nulos"/>
    <n v="165"/>
    <n v="28"/>
    <n v="28"/>
    <n v="56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0"/>
    <s v="Votos Nulos"/>
    <s v="Votos Nulos"/>
    <n v="381"/>
    <n v="622"/>
    <n v="898"/>
    <n v="1520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0"/>
    <s v="Votos Nulos"/>
    <s v="Votos Nulos"/>
    <n v="53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0"/>
    <s v="Votos Nulos"/>
    <s v="Votos Nulos"/>
    <n v="35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0"/>
    <s v="Votos Nulos"/>
    <s v="Votos Nulos"/>
    <n v="58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0"/>
    <s v="Votos Nulos"/>
    <s v="Votos Nulos"/>
    <n v="27"/>
    <n v="6570"/>
    <n v="8787"/>
    <n v="15357"/>
  </r>
  <r>
    <x v="65"/>
    <s v="Institución Educativa Benjamín Herrera"/>
    <n v="-75.579608289999996"/>
    <n v="6.2266322399999998"/>
    <s v="15 Guayabal"/>
    <s v="15"/>
    <s v="Calle 25 # 52-140"/>
    <n v="1"/>
    <s v="Alcalde"/>
    <x v="0"/>
    <s v="Luis Pérez Gutiérrez"/>
    <s v="Firmes por el Rescate de Medellín"/>
    <n v="1829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0"/>
    <s v="Luis Pérez Gutiérrez"/>
    <s v="Firmes por el Rescate de Medellín"/>
    <n v="2317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0"/>
    <s v="Luis Pérez Gutiérrez"/>
    <s v="Firmes por el Rescate de Medellín"/>
    <n v="1583"/>
    <n v="5799"/>
    <n v="7082"/>
    <n v="12881"/>
  </r>
  <r>
    <x v="65"/>
    <s v="Institución Educativa Benjamín Herrera"/>
    <n v="-75.579608289999996"/>
    <n v="6.2266322399999998"/>
    <s v="15 Guayabal"/>
    <s v="15"/>
    <s v="Calle 25 # 52-140"/>
    <n v="1"/>
    <s v="Alcalde"/>
    <x v="0"/>
    <s v="Aníbal Gaviria Correa"/>
    <s v="Liberal"/>
    <n v="1870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0"/>
    <s v="Aníbal Gaviria Correa"/>
    <s v="Liberal"/>
    <n v="1976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0"/>
    <s v="Aníbal Gaviria Correa"/>
    <s v="Liberal"/>
    <n v="2920"/>
    <n v="5799"/>
    <n v="7082"/>
    <n v="12881"/>
  </r>
  <r>
    <x v="65"/>
    <s v="Institución Educativa Benjamín Herrera"/>
    <n v="-75.579608289999996"/>
    <n v="6.2266322399999998"/>
    <s v="15 Guayabal"/>
    <s v="15"/>
    <s v="Calle 25 # 52-140"/>
    <n v="1"/>
    <s v="Alcalde"/>
    <x v="0"/>
    <s v="Jacqueline Toloza Castaño"/>
    <s v="MIRA"/>
    <n v="129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0"/>
    <s v="Jacqueline Toloza Castaño"/>
    <s v="MIRA"/>
    <n v="165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0"/>
    <s v="Jacqueline Toloza Castaño"/>
    <s v="MIRA"/>
    <n v="61"/>
    <n v="5799"/>
    <n v="7082"/>
    <n v="12881"/>
  </r>
  <r>
    <x v="65"/>
    <s v="Institución Educativa Benjamín Herrera"/>
    <n v="-75.579608289999996"/>
    <n v="6.2266322399999998"/>
    <s v="15 Guayabal"/>
    <s v="15"/>
    <s v="Calle 25 # 52-140"/>
    <n v="1"/>
    <s v="Alcalde"/>
    <x v="0"/>
    <s v="No Marcados"/>
    <s v="No Marcados"/>
    <n v="58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0"/>
    <s v="No Marcados"/>
    <s v="No Marcados"/>
    <n v="195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0"/>
    <s v="No Marcados"/>
    <s v="No Marcados"/>
    <n v="16"/>
    <n v="5799"/>
    <n v="7082"/>
    <n v="12881"/>
  </r>
  <r>
    <x v="65"/>
    <s v="Institución Educativa Benjamín Herrera"/>
    <n v="-75.579608289999996"/>
    <n v="6.2266322399999998"/>
    <s v="15 Guayabal"/>
    <s v="15"/>
    <s v="Calle 25 # 52-140"/>
    <n v="1"/>
    <s v="Alcalde"/>
    <x v="0"/>
    <s v="Federico Andrés Gutiérrez Zuluaga"/>
    <s v="Partido de la U"/>
    <n v="923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0"/>
    <s v="Federico Andrés Gutiérrez Zuluaga"/>
    <s v="Partido de la U"/>
    <n v="950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0"/>
    <s v="Federico Andrés Gutiérrez Zuluaga"/>
    <s v="Partido de la U"/>
    <n v="1580"/>
    <n v="5799"/>
    <n v="7082"/>
    <n v="12881"/>
  </r>
  <r>
    <x v="65"/>
    <s v="Institución Educativa Benjamín Herrera"/>
    <n v="-75.579608289999996"/>
    <n v="6.2266322399999998"/>
    <s v="15 Guayabal"/>
    <s v="15"/>
    <s v="Calle 25 # 52-140"/>
    <n v="1"/>
    <s v="Alcalde"/>
    <x v="0"/>
    <s v="Luis Fernando Muñoz Ramírez"/>
    <s v="Polo Democratico"/>
    <n v="66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0"/>
    <s v="Luis Fernando Muñoz Ramírez"/>
    <s v="Polo Democratico"/>
    <n v="85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0"/>
    <s v="Luis Fernando Muñoz Ramírez"/>
    <s v="Polo Democratico"/>
    <n v="65"/>
    <n v="5799"/>
    <n v="7082"/>
    <n v="12881"/>
  </r>
  <r>
    <x v="65"/>
    <s v="Institución Educativa Benjamín Herrera"/>
    <n v="-75.579608289999996"/>
    <n v="6.2266322399999998"/>
    <s v="15 Guayabal"/>
    <s v="15"/>
    <s v="Calle 25 # 52-140"/>
    <n v="1"/>
    <s v="Alcalde"/>
    <x v="0"/>
    <s v="Voto en Blanco"/>
    <s v="Voto en Blanco"/>
    <n v="182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0"/>
    <s v="Voto en Blanco"/>
    <s v="Voto en Blanco"/>
    <n v="359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0"/>
    <s v="Voto en Blanco"/>
    <s v="Voto en Blanco"/>
    <n v="185"/>
    <n v="5799"/>
    <n v="7082"/>
    <n v="12881"/>
  </r>
  <r>
    <x v="65"/>
    <s v="Institución Educativa Benjamín Herrera"/>
    <n v="-75.579608289999996"/>
    <n v="6.2266322399999998"/>
    <s v="15 Guayabal"/>
    <s v="15"/>
    <s v="Calle 25 # 52-140"/>
    <n v="1"/>
    <s v="Alcalde"/>
    <x v="0"/>
    <s v="Votos Nulos"/>
    <s v="Votos Nulos"/>
    <n v="103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0"/>
    <s v="Votos Nulos"/>
    <s v="Votos Nulos"/>
    <n v="259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0"/>
    <s v="Votos Nulos"/>
    <s v="Votos Nulos"/>
    <n v="40"/>
    <n v="5799"/>
    <n v="7082"/>
    <n v="12881"/>
  </r>
  <r>
    <x v="68"/>
    <s v="Secciónescolar San Martín De Porres"/>
    <n v="-75.578711519999999"/>
    <n v="6.2958941499999996"/>
    <s v="6 Doce de Octubre"/>
    <s v="06"/>
    <s v="Carrera 75A # 97-135"/>
    <n v="1"/>
    <s v="Alcalde"/>
    <x v="0"/>
    <s v="Luis Pérez Gutiérrez"/>
    <s v="Firmes por el Rescate de Medellín"/>
    <n v="1188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0"/>
    <s v="Luis Pérez Gutiérrez"/>
    <s v="Firmes por el Rescate de Medellín"/>
    <n v="1229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0"/>
    <s v="Luis Pérez Gutiérrez"/>
    <s v="Firmes por el Rescate de Medellín"/>
    <n v="1316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0"/>
    <s v="Luis Pérez Gutiérrez"/>
    <s v="Firmes por el Rescate de Medellín"/>
    <n v="1823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0"/>
    <s v="Luis Pérez Gutiérrez"/>
    <s v="Firmes por el Rescate de Medellín"/>
    <n v="1514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0"/>
    <s v="Luis Pérez Gutiérrez"/>
    <s v="Firmes por el Rescate de Medellín"/>
    <n v="2137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0"/>
    <s v="Luis Pérez Gutiérrez"/>
    <s v="Firmes por el Rescate de Medellín"/>
    <n v="3754"/>
    <n v="5016"/>
    <n v="7252"/>
    <n v="12268"/>
  </r>
  <r>
    <x v="68"/>
    <s v="Secciónescolar San Martín De Porres"/>
    <n v="-75.578711519999999"/>
    <n v="6.2958941499999996"/>
    <s v="6 Doce de Octubre"/>
    <s v="06"/>
    <s v="Carrera 75A # 97-135"/>
    <n v="1"/>
    <s v="Alcalde"/>
    <x v="0"/>
    <s v="Aníbal Gaviria Correa"/>
    <s v="Liberal"/>
    <n v="1150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0"/>
    <s v="Aníbal Gaviria Correa"/>
    <s v="Liberal"/>
    <n v="1394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0"/>
    <s v="Aníbal Gaviria Correa"/>
    <s v="Liberal"/>
    <n v="1048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0"/>
    <s v="Aníbal Gaviria Correa"/>
    <s v="Liberal"/>
    <n v="2170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0"/>
    <s v="Aníbal Gaviria Correa"/>
    <s v="Liberal"/>
    <n v="1455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0"/>
    <s v="Aníbal Gaviria Correa"/>
    <s v="Liberal"/>
    <n v="2453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0"/>
    <s v="Aníbal Gaviria Correa"/>
    <s v="Liberal"/>
    <n v="2662"/>
    <n v="5016"/>
    <n v="7252"/>
    <n v="12268"/>
  </r>
  <r>
    <x v="68"/>
    <s v="Secciónescolar San Martín De Porres"/>
    <n v="-75.578711519999999"/>
    <n v="6.2958941499999996"/>
    <s v="6 Doce de Octubre"/>
    <s v="06"/>
    <s v="Carrera 75A # 97-135"/>
    <n v="1"/>
    <s v="Alcalde"/>
    <x v="0"/>
    <s v="Jacqueline Toloza Castaño"/>
    <s v="MIRA"/>
    <n v="77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0"/>
    <s v="Jacqueline Toloza Castaño"/>
    <s v="MIRA"/>
    <n v="86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0"/>
    <s v="Jacqueline Toloza Castaño"/>
    <s v="MIRA"/>
    <n v="47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0"/>
    <s v="Jacqueline Toloza Castaño"/>
    <s v="MIRA"/>
    <n v="153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0"/>
    <s v="Jacqueline Toloza Castaño"/>
    <s v="MIRA"/>
    <n v="89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0"/>
    <s v="Jacqueline Toloza Castaño"/>
    <s v="MIRA"/>
    <n v="130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0"/>
    <s v="Jacqueline Toloza Castaño"/>
    <s v="MIRA"/>
    <n v="204"/>
    <n v="5016"/>
    <n v="7252"/>
    <n v="12268"/>
  </r>
  <r>
    <x v="68"/>
    <s v="Secciónescolar San Martín De Porres"/>
    <n v="-75.578711519999999"/>
    <n v="6.2958941499999996"/>
    <s v="6 Doce de Octubre"/>
    <s v="06"/>
    <s v="Carrera 75A # 97-135"/>
    <n v="1"/>
    <s v="Alcalde"/>
    <x v="0"/>
    <s v="No Marcados"/>
    <s v="No Marcados"/>
    <n v="161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0"/>
    <s v="No Marcados"/>
    <s v="No Marcados"/>
    <n v="177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0"/>
    <s v="No Marcados"/>
    <s v="No Marcados"/>
    <n v="178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0"/>
    <s v="No Marcados"/>
    <s v="No Marcados"/>
    <n v="218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0"/>
    <s v="No Marcados"/>
    <s v="No Marcados"/>
    <n v="258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0"/>
    <s v="No Marcados"/>
    <s v="No Marcados"/>
    <n v="258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0"/>
    <s v="No Marcados"/>
    <s v="No Marcados"/>
    <n v="412"/>
    <n v="5016"/>
    <n v="7252"/>
    <n v="12268"/>
  </r>
  <r>
    <x v="68"/>
    <s v="Secciónescolar San Martín De Porres"/>
    <n v="-75.578711519999999"/>
    <n v="6.2958941499999996"/>
    <s v="6 Doce de Octubre"/>
    <s v="06"/>
    <s v="Carrera 75A # 97-135"/>
    <n v="1"/>
    <s v="Alcalde"/>
    <x v="0"/>
    <s v="Federico Andrés Gutiérrez Zuluaga"/>
    <s v="Partido de la U"/>
    <n v="399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0"/>
    <s v="Federico Andrés Gutiérrez Zuluaga"/>
    <s v="Partido de la U"/>
    <n v="465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0"/>
    <s v="Federico Andrés Gutiérrez Zuluaga"/>
    <s v="Partido de la U"/>
    <n v="477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0"/>
    <s v="Federico Andrés Gutiérrez Zuluaga"/>
    <s v="Partido de la U"/>
    <n v="783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0"/>
    <s v="Federico Andrés Gutiérrez Zuluaga"/>
    <s v="Partido de la U"/>
    <n v="707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0"/>
    <s v="Federico Andrés Gutiérrez Zuluaga"/>
    <s v="Partido de la U"/>
    <n v="966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0"/>
    <s v="Federico Andrés Gutiérrez Zuluaga"/>
    <s v="Partido de la U"/>
    <n v="1056"/>
    <n v="5016"/>
    <n v="7252"/>
    <n v="12268"/>
  </r>
  <r>
    <x v="68"/>
    <s v="Secciónescolar San Martín De Porres"/>
    <n v="-75.578711519999999"/>
    <n v="6.2958941499999996"/>
    <s v="6 Doce de Octubre"/>
    <s v="06"/>
    <s v="Carrera 75A # 97-135"/>
    <n v="1"/>
    <s v="Alcalde"/>
    <x v="0"/>
    <s v="Luis Fernando Muñoz Ramírez"/>
    <s v="Polo Democratico"/>
    <n v="51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0"/>
    <s v="Luis Fernando Muñoz Ramírez"/>
    <s v="Polo Democratico"/>
    <n v="100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0"/>
    <s v="Luis Fernando Muñoz Ramírez"/>
    <s v="Polo Democratico"/>
    <n v="30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0"/>
    <s v="Luis Fernando Muñoz Ramírez"/>
    <s v="Polo Democratico"/>
    <n v="116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0"/>
    <s v="Luis Fernando Muñoz Ramírez"/>
    <s v="Polo Democratico"/>
    <n v="55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0"/>
    <s v="Luis Fernando Muñoz Ramírez"/>
    <s v="Polo Democratico"/>
    <n v="126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0"/>
    <s v="Luis Fernando Muñoz Ramírez"/>
    <s v="Polo Democratico"/>
    <n v="134"/>
    <n v="5016"/>
    <n v="7252"/>
    <n v="12268"/>
  </r>
  <r>
    <x v="68"/>
    <s v="Secciónescolar San Martín De Porres"/>
    <n v="-75.578711519999999"/>
    <n v="6.2958941499999996"/>
    <s v="6 Doce de Octubre"/>
    <s v="06"/>
    <s v="Carrera 75A # 97-135"/>
    <n v="1"/>
    <s v="Alcalde"/>
    <x v="0"/>
    <s v="Voto en Blanco"/>
    <s v="Voto en Blanco"/>
    <n v="167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0"/>
    <s v="Voto en Blanco"/>
    <s v="Voto en Blanco"/>
    <n v="194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0"/>
    <s v="Voto en Blanco"/>
    <s v="Voto en Blanco"/>
    <n v="224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0"/>
    <s v="Voto en Blanco"/>
    <s v="Voto en Blanco"/>
    <n v="302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0"/>
    <s v="Voto en Blanco"/>
    <s v="Voto en Blanco"/>
    <n v="229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0"/>
    <s v="Voto en Blanco"/>
    <s v="Voto en Blanco"/>
    <n v="330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0"/>
    <s v="Voto en Blanco"/>
    <s v="Voto en Blanco"/>
    <n v="469"/>
    <n v="5016"/>
    <n v="7252"/>
    <n v="12268"/>
  </r>
  <r>
    <x v="68"/>
    <s v="Secciónescolar San Martín De Porres"/>
    <n v="-75.578711519999999"/>
    <n v="6.2958941499999996"/>
    <s v="6 Doce de Octubre"/>
    <s v="06"/>
    <s v="Carrera 75A # 97-135"/>
    <n v="1"/>
    <s v="Alcalde"/>
    <x v="0"/>
    <s v="Votos Nulos"/>
    <s v="Votos Nulos"/>
    <n v="173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0"/>
    <s v="Votos Nulos"/>
    <s v="Votos Nulos"/>
    <n v="193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0"/>
    <s v="Votos Nulos"/>
    <s v="Votos Nulos"/>
    <n v="169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0"/>
    <s v="Votos Nulos"/>
    <s v="Votos Nulos"/>
    <n v="233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0"/>
    <s v="Votos Nulos"/>
    <s v="Votos Nulos"/>
    <n v="207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0"/>
    <s v="Votos Nulos"/>
    <s v="Votos Nulos"/>
    <n v="220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0"/>
    <s v="Votos Nulos"/>
    <s v="Votos Nulos"/>
    <n v="389"/>
    <n v="5016"/>
    <n v="7252"/>
    <n v="12268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0"/>
    <s v="Luis Pérez Gutiérrez"/>
    <s v="Firmes por el Rescate de Medellín"/>
    <n v="294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0"/>
    <s v="Luis Pérez Gutiérrez"/>
    <s v="Firmes por el Rescate de Medellín"/>
    <n v="2138"/>
    <n v="3131"/>
    <n v="3319"/>
    <n v="6450"/>
  </r>
  <r>
    <x v="77"/>
    <s v="Institución Educativa Mariscal Robledo"/>
    <n v="-75.595901769999998"/>
    <n v="6.2751908600000004"/>
    <s v="7 Robledo"/>
    <s v="07"/>
    <s v="Calle 65 N° 84-87"/>
    <n v="1"/>
    <s v="Alcalde"/>
    <x v="0"/>
    <s v="Luis Pérez Gutiérrez"/>
    <s v="Firmes por el Rescate de Medellín"/>
    <n v="954"/>
    <n v="4160"/>
    <n v="3967"/>
    <n v="8127"/>
  </r>
  <r>
    <x v="78"/>
    <s v="Institución Educativa San Vicente De Paul"/>
    <n v="-75.578819850000002"/>
    <n v="6.2780592400000002"/>
    <s v="7 Robledo"/>
    <s v="07"/>
    <s v="Carrera 71A # 79D-01"/>
    <n v="1"/>
    <s v="Alcalde"/>
    <x v="0"/>
    <s v="Luis Pérez Gutiérrez"/>
    <s v="Firmes por el Rescate de Medellín"/>
    <n v="1853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0"/>
    <s v="Luis Pérez Gutiérrez"/>
    <s v="Firmes por el Rescate de Medellín"/>
    <n v="2691"/>
    <n v="4564"/>
    <n v="6372"/>
    <n v="10936"/>
  </r>
  <r>
    <x v="80"/>
    <s v="Institución Educativa Jorge Robledo"/>
    <n v="-75.596858310000002"/>
    <n v="6.2774824499999999"/>
    <s v="7 Robledo"/>
    <s v="07"/>
    <s v="Calle 65 # 87-74"/>
    <n v="1"/>
    <s v="Alcalde"/>
    <x v="0"/>
    <s v="Luis Pérez Gutiérrez"/>
    <s v="Firmes por el Rescate de Medellín"/>
    <n v="2773"/>
    <n v="6371"/>
    <n v="7849"/>
    <n v="14220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0"/>
    <s v="Aníbal Gaviria Correa"/>
    <s v="Liberal"/>
    <n v="314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0"/>
    <s v="Aníbal Gaviria Correa"/>
    <s v="Liberal"/>
    <n v="2081"/>
    <n v="3131"/>
    <n v="3319"/>
    <n v="6450"/>
  </r>
  <r>
    <x v="77"/>
    <s v="Institución Educativa Mariscal Robledo"/>
    <n v="-75.595901769999998"/>
    <n v="6.2751908600000004"/>
    <s v="7 Robledo"/>
    <s v="07"/>
    <s v="Calle 65 N° 84-87"/>
    <n v="1"/>
    <s v="Alcalde"/>
    <x v="0"/>
    <s v="Aníbal Gaviria Correa"/>
    <s v="Liberal"/>
    <n v="794"/>
    <n v="4160"/>
    <n v="3967"/>
    <n v="8127"/>
  </r>
  <r>
    <x v="78"/>
    <s v="Institución Educativa San Vicente De Paul"/>
    <n v="-75.578819850000002"/>
    <n v="6.2780592400000002"/>
    <s v="7 Robledo"/>
    <s v="07"/>
    <s v="Carrera 71A # 79D-01"/>
    <n v="1"/>
    <s v="Alcalde"/>
    <x v="0"/>
    <s v="Aníbal Gaviria Correa"/>
    <s v="Liberal"/>
    <n v="2595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0"/>
    <s v="Aníbal Gaviria Correa"/>
    <s v="Liberal"/>
    <n v="2706"/>
    <n v="4564"/>
    <n v="6372"/>
    <n v="10936"/>
  </r>
  <r>
    <x v="80"/>
    <s v="Institución Educativa Jorge Robledo"/>
    <n v="-75.596858310000002"/>
    <n v="6.2774824499999999"/>
    <s v="7 Robledo"/>
    <s v="07"/>
    <s v="Calle 65 # 87-74"/>
    <n v="1"/>
    <s v="Alcalde"/>
    <x v="0"/>
    <s v="Aníbal Gaviria Correa"/>
    <s v="Liberal"/>
    <n v="3670"/>
    <n v="6371"/>
    <n v="7849"/>
    <n v="14220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0"/>
    <s v="Jacqueline Toloza Castaño"/>
    <s v="MIRA"/>
    <n v="18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0"/>
    <s v="Jacqueline Toloza Castaño"/>
    <s v="MIRA"/>
    <n v="236"/>
    <n v="3131"/>
    <n v="3319"/>
    <n v="6450"/>
  </r>
  <r>
    <x v="77"/>
    <s v="Institución Educativa Mariscal Robledo"/>
    <n v="-75.595901769999998"/>
    <n v="6.2751908600000004"/>
    <s v="7 Robledo"/>
    <s v="07"/>
    <s v="Calle 65 N° 84-87"/>
    <n v="1"/>
    <s v="Alcalde"/>
    <x v="0"/>
    <s v="Jacqueline Toloza Castaño"/>
    <s v="MIRA"/>
    <n v="56"/>
    <n v="4160"/>
    <n v="3967"/>
    <n v="8127"/>
  </r>
  <r>
    <x v="78"/>
    <s v="Institución Educativa San Vicente De Paul"/>
    <n v="-75.578819850000002"/>
    <n v="6.2780592400000002"/>
    <s v="7 Robledo"/>
    <s v="07"/>
    <s v="Carrera 71A # 79D-01"/>
    <n v="1"/>
    <s v="Alcalde"/>
    <x v="0"/>
    <s v="Jacqueline Toloza Castaño"/>
    <s v="MIRA"/>
    <n v="101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0"/>
    <s v="Jacqueline Toloza Castaño"/>
    <s v="MIRA"/>
    <n v="225"/>
    <n v="4564"/>
    <n v="6372"/>
    <n v="10936"/>
  </r>
  <r>
    <x v="80"/>
    <s v="Institución Educativa Jorge Robledo"/>
    <n v="-75.596858310000002"/>
    <n v="6.2774824499999999"/>
    <s v="7 Robledo"/>
    <s v="07"/>
    <s v="Calle 65 # 87-74"/>
    <n v="1"/>
    <s v="Alcalde"/>
    <x v="0"/>
    <s v="Jacqueline Toloza Castaño"/>
    <s v="MIRA"/>
    <n v="165"/>
    <n v="6371"/>
    <n v="7849"/>
    <n v="14220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0"/>
    <s v="No Marcados"/>
    <s v="No Marcados"/>
    <n v="33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0"/>
    <s v="No Marcados"/>
    <s v="No Marcados"/>
    <n v="274"/>
    <n v="3131"/>
    <n v="3319"/>
    <n v="6450"/>
  </r>
  <r>
    <x v="77"/>
    <s v="Institución Educativa Mariscal Robledo"/>
    <n v="-75.595901769999998"/>
    <n v="6.2751908600000004"/>
    <s v="7 Robledo"/>
    <s v="07"/>
    <s v="Calle 65 N° 84-87"/>
    <n v="1"/>
    <s v="Alcalde"/>
    <x v="0"/>
    <s v="No Marcados"/>
    <s v="No Marcados"/>
    <n v="149"/>
    <n v="4160"/>
    <n v="3967"/>
    <n v="8127"/>
  </r>
  <r>
    <x v="78"/>
    <s v="Institución Educativa San Vicente De Paul"/>
    <n v="-75.578819850000002"/>
    <n v="6.2780592400000002"/>
    <s v="7 Robledo"/>
    <s v="07"/>
    <s v="Carrera 71A # 79D-01"/>
    <n v="1"/>
    <s v="Alcalde"/>
    <x v="0"/>
    <s v="No Marcados"/>
    <s v="No Marcados"/>
    <n v="100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0"/>
    <s v="No Marcados"/>
    <s v="No Marcados"/>
    <n v="267"/>
    <n v="4564"/>
    <n v="6372"/>
    <n v="10936"/>
  </r>
  <r>
    <x v="80"/>
    <s v="Institución Educativa Jorge Robledo"/>
    <n v="-75.596858310000002"/>
    <n v="6.2774824499999999"/>
    <s v="7 Robledo"/>
    <s v="07"/>
    <s v="Calle 65 # 87-74"/>
    <n v="1"/>
    <s v="Alcalde"/>
    <x v="0"/>
    <s v="No Marcados"/>
    <s v="No Marcados"/>
    <n v="276"/>
    <n v="6371"/>
    <n v="7849"/>
    <n v="14220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0"/>
    <s v="Federico Andrés Gutiérrez Zuluaga"/>
    <s v="Partido de la U"/>
    <n v="205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0"/>
    <s v="Federico Andrés Gutiérrez Zuluaga"/>
    <s v="Partido de la U"/>
    <n v="1057"/>
    <n v="3131"/>
    <n v="3319"/>
    <n v="6450"/>
  </r>
  <r>
    <x v="77"/>
    <s v="Institución Educativa Mariscal Robledo"/>
    <n v="-75.595901769999998"/>
    <n v="6.2751908600000004"/>
    <s v="7 Robledo"/>
    <s v="07"/>
    <s v="Calle 65 N° 84-87"/>
    <n v="1"/>
    <s v="Alcalde"/>
    <x v="0"/>
    <s v="Federico Andrés Gutiérrez Zuluaga"/>
    <s v="Partido de la U"/>
    <n v="413"/>
    <n v="4160"/>
    <n v="3967"/>
    <n v="8127"/>
  </r>
  <r>
    <x v="78"/>
    <s v="Institución Educativa San Vicente De Paul"/>
    <n v="-75.578819850000002"/>
    <n v="6.2780592400000002"/>
    <s v="7 Robledo"/>
    <s v="07"/>
    <s v="Carrera 71A # 79D-01"/>
    <n v="1"/>
    <s v="Alcalde"/>
    <x v="0"/>
    <s v="Federico Andrés Gutiérrez Zuluaga"/>
    <s v="Partido de la U"/>
    <n v="1137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0"/>
    <s v="Federico Andrés Gutiérrez Zuluaga"/>
    <s v="Partido de la U"/>
    <n v="1155"/>
    <n v="4564"/>
    <n v="6372"/>
    <n v="10936"/>
  </r>
  <r>
    <x v="80"/>
    <s v="Institución Educativa Jorge Robledo"/>
    <n v="-75.596858310000002"/>
    <n v="6.2774824499999999"/>
    <s v="7 Robledo"/>
    <s v="07"/>
    <s v="Calle 65 # 87-74"/>
    <n v="1"/>
    <s v="Alcalde"/>
    <x v="0"/>
    <s v="Federico Andrés Gutiérrez Zuluaga"/>
    <s v="Partido de la U"/>
    <n v="1887"/>
    <n v="6371"/>
    <n v="7849"/>
    <n v="14220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0"/>
    <s v="Luis Fernando Muñoz Ramírez"/>
    <s v="Polo Democratico"/>
    <n v="35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0"/>
    <s v="Luis Fernando Muñoz Ramírez"/>
    <s v="Polo Democratico"/>
    <n v="74"/>
    <n v="3131"/>
    <n v="3319"/>
    <n v="6450"/>
  </r>
  <r>
    <x v="77"/>
    <s v="Institución Educativa Mariscal Robledo"/>
    <n v="-75.595901769999998"/>
    <n v="6.2751908600000004"/>
    <s v="7 Robledo"/>
    <s v="07"/>
    <s v="Calle 65 N° 84-87"/>
    <n v="1"/>
    <s v="Alcalde"/>
    <x v="0"/>
    <s v="Luis Fernando Muñoz Ramírez"/>
    <s v="Polo Democratico"/>
    <n v="16"/>
    <n v="4160"/>
    <n v="3967"/>
    <n v="8127"/>
  </r>
  <r>
    <x v="78"/>
    <s v="Institución Educativa San Vicente De Paul"/>
    <n v="-75.578819850000002"/>
    <n v="6.2780592400000002"/>
    <s v="7 Robledo"/>
    <s v="07"/>
    <s v="Carrera 71A # 79D-01"/>
    <n v="1"/>
    <s v="Alcalde"/>
    <x v="0"/>
    <s v="Luis Fernando Muñoz Ramírez"/>
    <s v="Polo Democratico"/>
    <n v="127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0"/>
    <s v="Luis Fernando Muñoz Ramírez"/>
    <s v="Polo Democratico"/>
    <n v="106"/>
    <n v="4564"/>
    <n v="6372"/>
    <n v="10936"/>
  </r>
  <r>
    <x v="80"/>
    <s v="Institución Educativa Jorge Robledo"/>
    <n v="-75.596858310000002"/>
    <n v="6.2774824499999999"/>
    <s v="7 Robledo"/>
    <s v="07"/>
    <s v="Calle 65 # 87-74"/>
    <n v="1"/>
    <s v="Alcalde"/>
    <x v="0"/>
    <s v="Luis Fernando Muñoz Ramírez"/>
    <s v="Polo Democratico"/>
    <n v="162"/>
    <n v="6371"/>
    <n v="7849"/>
    <n v="14220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0"/>
    <s v="Voto en Blanco"/>
    <s v="Voto en Blanco"/>
    <n v="42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0"/>
    <s v="Voto en Blanco"/>
    <s v="Voto en Blanco"/>
    <n v="353"/>
    <n v="3131"/>
    <n v="3319"/>
    <n v="6450"/>
  </r>
  <r>
    <x v="77"/>
    <s v="Institución Educativa Mariscal Robledo"/>
    <n v="-75.595901769999998"/>
    <n v="6.2751908600000004"/>
    <s v="7 Robledo"/>
    <s v="07"/>
    <s v="Calle 65 N° 84-87"/>
    <n v="1"/>
    <s v="Alcalde"/>
    <x v="0"/>
    <s v="Voto en Blanco"/>
    <s v="Voto en Blanco"/>
    <n v="130"/>
    <n v="4160"/>
    <n v="3967"/>
    <n v="8127"/>
  </r>
  <r>
    <x v="78"/>
    <s v="Institución Educativa San Vicente De Paul"/>
    <n v="-75.578819850000002"/>
    <n v="6.2780592400000002"/>
    <s v="7 Robledo"/>
    <s v="07"/>
    <s v="Carrera 71A # 79D-01"/>
    <n v="1"/>
    <s v="Alcalde"/>
    <x v="0"/>
    <s v="Voto en Blanco"/>
    <s v="Voto en Blanco"/>
    <n v="296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0"/>
    <s v="Voto en Blanco"/>
    <s v="Voto en Blanco"/>
    <n v="414"/>
    <n v="4564"/>
    <n v="6372"/>
    <n v="10936"/>
  </r>
  <r>
    <x v="80"/>
    <s v="Institución Educativa Jorge Robledo"/>
    <n v="-75.596858310000002"/>
    <n v="6.2774824499999999"/>
    <s v="7 Robledo"/>
    <s v="07"/>
    <s v="Calle 65 # 87-74"/>
    <n v="1"/>
    <s v="Alcalde"/>
    <x v="0"/>
    <s v="Voto en Blanco"/>
    <s v="Voto en Blanco"/>
    <n v="475"/>
    <n v="6371"/>
    <n v="7849"/>
    <n v="14220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0"/>
    <s v="Votos Nulos"/>
    <s v="Votos Nulos"/>
    <n v="42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0"/>
    <s v="Votos Nulos"/>
    <s v="Votos Nulos"/>
    <n v="298"/>
    <n v="3131"/>
    <n v="3319"/>
    <n v="6450"/>
  </r>
  <r>
    <x v="77"/>
    <s v="Institución Educativa Mariscal Robledo"/>
    <n v="-75.595901769999998"/>
    <n v="6.2751908600000004"/>
    <s v="7 Robledo"/>
    <s v="07"/>
    <s v="Calle 65 N° 84-87"/>
    <n v="1"/>
    <s v="Alcalde"/>
    <x v="0"/>
    <s v="Votos Nulos"/>
    <s v="Votos Nulos"/>
    <n v="157"/>
    <n v="4160"/>
    <n v="3967"/>
    <n v="8127"/>
  </r>
  <r>
    <x v="78"/>
    <s v="Institución Educativa San Vicente De Paul"/>
    <n v="-75.578819850000002"/>
    <n v="6.2780592400000002"/>
    <s v="7 Robledo"/>
    <s v="07"/>
    <s v="Carrera 71A # 79D-01"/>
    <n v="1"/>
    <s v="Alcalde"/>
    <x v="0"/>
    <s v="Votos Nulos"/>
    <s v="Votos Nulos"/>
    <n v="153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0"/>
    <s v="Votos Nulos"/>
    <s v="Votos Nulos"/>
    <n v="298"/>
    <n v="4564"/>
    <n v="6372"/>
    <n v="10936"/>
  </r>
  <r>
    <x v="80"/>
    <s v="Institución Educativa Jorge Robledo"/>
    <n v="-75.596858310000002"/>
    <n v="6.2774824499999999"/>
    <s v="7 Robledo"/>
    <s v="07"/>
    <s v="Calle 65 # 87-74"/>
    <n v="1"/>
    <s v="Alcalde"/>
    <x v="0"/>
    <s v="Votos Nulos"/>
    <s v="Votos Nulos"/>
    <n v="269"/>
    <n v="6371"/>
    <n v="7849"/>
    <n v="14220"/>
  </r>
  <r>
    <x v="81"/>
    <s v="Institución Educativa José Celestino Mutis"/>
    <n v="-75.556959140000004"/>
    <n v="6.2588659099999999"/>
    <s v="8 Villa Hermosa"/>
    <s v="08"/>
    <s v="Calle 65 No. 45-15"/>
    <n v="1"/>
    <s v="Alcalde"/>
    <x v="0"/>
    <s v="Luis Pérez Gutiérrez"/>
    <s v="Firmes por el Rescate de Medellín"/>
    <n v="3756"/>
    <n v="1207"/>
    <n v="1472"/>
    <n v="2679"/>
  </r>
  <r>
    <x v="82"/>
    <s v="Sección Escuela Las Estancias"/>
    <n v="-75.533430890000005"/>
    <n v="6.2319480399999998"/>
    <s v="8 Villa Hermosa"/>
    <s v="08"/>
    <s v="Calle 52 # 4-38"/>
    <n v="1"/>
    <s v="Alcalde"/>
    <x v="0"/>
    <s v="Luis Pérez Gutiérrez"/>
    <s v="Firmes por el Rescate de Medellín"/>
    <n v="449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0"/>
    <s v="Luis Pérez Gutiérrez"/>
    <s v="Firmes por el Rescate de Medellín"/>
    <n v="567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0"/>
    <s v="Luis Pérez Gutiérrez"/>
    <s v="Firmes por el Rescate de Medellín"/>
    <n v="738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0"/>
    <s v="Luis Pérez Gutiérrez"/>
    <s v="Firmes por el Rescate de Medellín"/>
    <n v="1162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0"/>
    <s v="Luis Pérez Gutiérrez"/>
    <s v="Firmes por el Rescate de Medellín"/>
    <n v="1129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0"/>
    <s v="Luis Pérez Gutiérrez"/>
    <s v="Firmes por el Rescate de Medellín"/>
    <n v="1666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0"/>
    <s v="Luis Pérez Gutiérrez"/>
    <s v="Firmes por el Rescate de Medellín"/>
    <n v="1723"/>
    <n v="5307"/>
    <n v="6074"/>
    <n v="11381"/>
  </r>
  <r>
    <x v="81"/>
    <s v="Institución Educativa José Celestino Mutis"/>
    <n v="-75.556959140000004"/>
    <n v="6.2588659099999999"/>
    <s v="8 Villa Hermosa"/>
    <s v="08"/>
    <s v="Calle 65 No. 45-15"/>
    <n v="1"/>
    <s v="Alcalde"/>
    <x v="0"/>
    <s v="Aníbal Gaviria Correa"/>
    <s v="Liberal"/>
    <n v="3364"/>
    <n v="1207"/>
    <n v="1472"/>
    <n v="2679"/>
  </r>
  <r>
    <x v="82"/>
    <s v="Sección Escuela Las Estancias"/>
    <n v="-75.533430890000005"/>
    <n v="6.2319480399999998"/>
    <s v="8 Villa Hermosa"/>
    <s v="08"/>
    <s v="Calle 52 # 4-38"/>
    <n v="1"/>
    <s v="Alcalde"/>
    <x v="0"/>
    <s v="Aníbal Gaviria Correa"/>
    <s v="Liberal"/>
    <n v="248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0"/>
    <s v="Aníbal Gaviria Correa"/>
    <s v="Liberal"/>
    <n v="373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0"/>
    <s v="Aníbal Gaviria Correa"/>
    <s v="Liberal"/>
    <n v="991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0"/>
    <s v="Aníbal Gaviria Correa"/>
    <s v="Liberal"/>
    <n v="699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0"/>
    <s v="Aníbal Gaviria Correa"/>
    <s v="Liberal"/>
    <n v="694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0"/>
    <s v="Aníbal Gaviria Correa"/>
    <s v="Liberal"/>
    <n v="1038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0"/>
    <s v="Aníbal Gaviria Correa"/>
    <s v="Liberal"/>
    <n v="1866"/>
    <n v="5307"/>
    <n v="6074"/>
    <n v="11381"/>
  </r>
  <r>
    <x v="81"/>
    <s v="Institución Educativa José Celestino Mutis"/>
    <n v="-75.556959140000004"/>
    <n v="6.2588659099999999"/>
    <s v="8 Villa Hermosa"/>
    <s v="08"/>
    <s v="Calle 65 No. 45-15"/>
    <n v="1"/>
    <s v="Alcalde"/>
    <x v="0"/>
    <s v="Jacqueline Toloza Castaño"/>
    <s v="MIRA"/>
    <n v="296"/>
    <n v="1207"/>
    <n v="1472"/>
    <n v="2679"/>
  </r>
  <r>
    <x v="82"/>
    <s v="Sección Escuela Las Estancias"/>
    <n v="-75.533430890000005"/>
    <n v="6.2319480399999998"/>
    <s v="8 Villa Hermosa"/>
    <s v="08"/>
    <s v="Calle 52 # 4-38"/>
    <n v="1"/>
    <s v="Alcalde"/>
    <x v="0"/>
    <s v="Jacqueline Toloza Castaño"/>
    <s v="MIRA"/>
    <n v="31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0"/>
    <s v="Jacqueline Toloza Castaño"/>
    <s v="MIRA"/>
    <n v="36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0"/>
    <s v="Jacqueline Toloza Castaño"/>
    <s v="MIRA"/>
    <n v="47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0"/>
    <s v="Jacqueline Toloza Castaño"/>
    <s v="MIRA"/>
    <n v="57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0"/>
    <s v="Jacqueline Toloza Castaño"/>
    <s v="MIRA"/>
    <n v="93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0"/>
    <s v="Jacqueline Toloza Castaño"/>
    <s v="MIRA"/>
    <n v="72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0"/>
    <s v="Jacqueline Toloza Castaño"/>
    <s v="MIRA"/>
    <n v="111"/>
    <n v="5307"/>
    <n v="6074"/>
    <n v="11381"/>
  </r>
  <r>
    <x v="81"/>
    <s v="Institución Educativa José Celestino Mutis"/>
    <n v="-75.556959140000004"/>
    <n v="6.2588659099999999"/>
    <s v="8 Villa Hermosa"/>
    <s v="08"/>
    <s v="Calle 65 No. 45-15"/>
    <n v="1"/>
    <s v="Alcalde"/>
    <x v="0"/>
    <s v="No Marcados"/>
    <s v="No Marcados"/>
    <n v="608"/>
    <n v="1207"/>
    <n v="1472"/>
    <n v="2679"/>
  </r>
  <r>
    <x v="82"/>
    <s v="Sección Escuela Las Estancias"/>
    <n v="-75.533430890000005"/>
    <n v="6.2319480399999998"/>
    <s v="8 Villa Hermosa"/>
    <s v="08"/>
    <s v="Calle 52 # 4-38"/>
    <n v="1"/>
    <s v="Alcalde"/>
    <x v="0"/>
    <s v="No Marcados"/>
    <s v="No Marcados"/>
    <n v="102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0"/>
    <s v="No Marcados"/>
    <s v="No Marcados"/>
    <n v="159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0"/>
    <s v="No Marcados"/>
    <s v="No Marcados"/>
    <n v="53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0"/>
    <s v="No Marcados"/>
    <s v="No Marcados"/>
    <n v="150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0"/>
    <s v="No Marcados"/>
    <s v="No Marcados"/>
    <n v="184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0"/>
    <s v="No Marcados"/>
    <s v="No Marcados"/>
    <n v="257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0"/>
    <s v="No Marcados"/>
    <s v="No Marcados"/>
    <n v="84"/>
    <n v="5307"/>
    <n v="6074"/>
    <n v="11381"/>
  </r>
  <r>
    <x v="81"/>
    <s v="Institución Educativa José Celestino Mutis"/>
    <n v="-75.556959140000004"/>
    <n v="6.2588659099999999"/>
    <s v="8 Villa Hermosa"/>
    <s v="08"/>
    <s v="Calle 65 No. 45-15"/>
    <n v="1"/>
    <s v="Alcalde"/>
    <x v="0"/>
    <s v="Federico Andrés Gutiérrez Zuluaga"/>
    <s v="Partido de la U"/>
    <n v="1364"/>
    <n v="1207"/>
    <n v="1472"/>
    <n v="2679"/>
  </r>
  <r>
    <x v="82"/>
    <s v="Sección Escuela Las Estancias"/>
    <n v="-75.533430890000005"/>
    <n v="6.2319480399999998"/>
    <s v="8 Villa Hermosa"/>
    <s v="08"/>
    <s v="Calle 52 # 4-38"/>
    <n v="1"/>
    <s v="Alcalde"/>
    <x v="0"/>
    <s v="Federico Andrés Gutiérrez Zuluaga"/>
    <s v="Partido de la U"/>
    <n v="181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0"/>
    <s v="Federico Andrés Gutiérrez Zuluaga"/>
    <s v="Partido de la U"/>
    <n v="260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0"/>
    <s v="Federico Andrés Gutiérrez Zuluaga"/>
    <s v="Partido de la U"/>
    <n v="523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0"/>
    <s v="Federico Andrés Gutiérrez Zuluaga"/>
    <s v="Partido de la U"/>
    <n v="355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0"/>
    <s v="Federico Andrés Gutiérrez Zuluaga"/>
    <s v="Partido de la U"/>
    <n v="364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0"/>
    <s v="Federico Andrés Gutiérrez Zuluaga"/>
    <s v="Partido de la U"/>
    <n v="586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0"/>
    <s v="Federico Andrés Gutiérrez Zuluaga"/>
    <s v="Partido de la U"/>
    <n v="913"/>
    <n v="5307"/>
    <n v="6074"/>
    <n v="11381"/>
  </r>
  <r>
    <x v="81"/>
    <s v="Institución Educativa José Celestino Mutis"/>
    <n v="-75.556959140000004"/>
    <n v="6.2588659099999999"/>
    <s v="8 Villa Hermosa"/>
    <s v="08"/>
    <s v="Calle 65 No. 45-15"/>
    <n v="1"/>
    <s v="Alcalde"/>
    <x v="0"/>
    <s v="Luis Fernando Muñoz Ramírez"/>
    <s v="Polo Democratico"/>
    <n v="137"/>
    <n v="1207"/>
    <n v="1472"/>
    <n v="2679"/>
  </r>
  <r>
    <x v="82"/>
    <s v="Sección Escuela Las Estancias"/>
    <n v="-75.533430890000005"/>
    <n v="6.2319480399999998"/>
    <s v="8 Villa Hermosa"/>
    <s v="08"/>
    <s v="Calle 52 # 4-38"/>
    <n v="1"/>
    <s v="Alcalde"/>
    <x v="0"/>
    <s v="Luis Fernando Muñoz Ramírez"/>
    <s v="Polo Democratico"/>
    <n v="15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0"/>
    <s v="Luis Fernando Muñoz Ramírez"/>
    <s v="Polo Democratico"/>
    <n v="22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0"/>
    <s v="Luis Fernando Muñoz Ramírez"/>
    <s v="Polo Democratico"/>
    <n v="58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0"/>
    <s v="Luis Fernando Muñoz Ramírez"/>
    <s v="Polo Democratico"/>
    <n v="38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0"/>
    <s v="Luis Fernando Muñoz Ramírez"/>
    <s v="Polo Democratico"/>
    <n v="44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0"/>
    <s v="Luis Fernando Muñoz Ramírez"/>
    <s v="Polo Democratico"/>
    <n v="53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0"/>
    <s v="Luis Fernando Muñoz Ramírez"/>
    <s v="Polo Democratico"/>
    <n v="95"/>
    <n v="5307"/>
    <n v="6074"/>
    <n v="11381"/>
  </r>
  <r>
    <x v="81"/>
    <s v="Institución Educativa José Celestino Mutis"/>
    <n v="-75.556959140000004"/>
    <n v="6.2588659099999999"/>
    <s v="8 Villa Hermosa"/>
    <s v="08"/>
    <s v="Calle 65 No. 45-15"/>
    <n v="1"/>
    <s v="Alcalde"/>
    <x v="0"/>
    <s v="Voto en Blanco"/>
    <s v="Voto en Blanco"/>
    <n v="526"/>
    <n v="1207"/>
    <n v="1472"/>
    <n v="2679"/>
  </r>
  <r>
    <x v="82"/>
    <s v="Sección Escuela Las Estancias"/>
    <n v="-75.533430890000005"/>
    <n v="6.2319480399999998"/>
    <s v="8 Villa Hermosa"/>
    <s v="08"/>
    <s v="Calle 52 # 4-38"/>
    <n v="1"/>
    <s v="Alcalde"/>
    <x v="0"/>
    <s v="Voto en Blanco"/>
    <s v="Voto en Blanco"/>
    <n v="69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0"/>
    <s v="Voto en Blanco"/>
    <s v="Voto en Blanco"/>
    <n v="100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0"/>
    <s v="Voto en Blanco"/>
    <s v="Voto en Blanco"/>
    <n v="100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0"/>
    <s v="Voto en Blanco"/>
    <s v="Voto en Blanco"/>
    <n v="150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0"/>
    <s v="Voto en Blanco"/>
    <s v="Voto en Blanco"/>
    <n v="144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0"/>
    <s v="Voto en Blanco"/>
    <s v="Voto en Blanco"/>
    <n v="204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0"/>
    <s v="Voto en Blanco"/>
    <s v="Voto en Blanco"/>
    <n v="241"/>
    <n v="5307"/>
    <n v="6074"/>
    <n v="11381"/>
  </r>
  <r>
    <x v="81"/>
    <s v="Institución Educativa José Celestino Mutis"/>
    <n v="-75.556959140000004"/>
    <n v="6.2588659099999999"/>
    <s v="8 Villa Hermosa"/>
    <s v="08"/>
    <s v="Calle 65 No. 45-15"/>
    <n v="1"/>
    <s v="Alcalde"/>
    <x v="0"/>
    <s v="Votos Nulos"/>
    <s v="Votos Nulos"/>
    <n v="518"/>
    <n v="1207"/>
    <n v="1472"/>
    <n v="2679"/>
  </r>
  <r>
    <x v="82"/>
    <s v="Sección Escuela Las Estancias"/>
    <n v="-75.533430890000005"/>
    <n v="6.2319480399999998"/>
    <s v="8 Villa Hermosa"/>
    <s v="08"/>
    <s v="Calle 52 # 4-38"/>
    <n v="1"/>
    <s v="Alcalde"/>
    <x v="0"/>
    <s v="Votos Nulos"/>
    <s v="Votos Nulos"/>
    <n v="44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0"/>
    <s v="Votos Nulos"/>
    <s v="Votos Nulos"/>
    <n v="84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0"/>
    <s v="Votos Nulos"/>
    <s v="Votos Nulos"/>
    <n v="61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0"/>
    <s v="Votos Nulos"/>
    <s v="Votos Nulos"/>
    <n v="107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0"/>
    <s v="Votos Nulos"/>
    <s v="Votos Nulos"/>
    <n v="95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0"/>
    <s v="Votos Nulos"/>
    <s v="Votos Nulos"/>
    <n v="223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0"/>
    <s v="Votos Nulos"/>
    <s v="Votos Nulos"/>
    <n v="138"/>
    <n v="5307"/>
    <n v="6074"/>
    <n v="11381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0"/>
    <s v="Luis Pérez Gutiérrez"/>
    <s v="Firmes por el Rescate de Medellín"/>
    <n v="1146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0"/>
    <s v="Luis Pérez Gutiérrez"/>
    <s v="Firmes por el Rescate de Medellín"/>
    <n v="1125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0"/>
    <s v="Luis Pérez Gutiérrez"/>
    <s v="Firmes por el Rescate de Medellín"/>
    <n v="883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0"/>
    <s v="Luis Pérez Gutiérrez"/>
    <s v="Firmes por el Rescate de Medellín"/>
    <n v="1460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0"/>
    <s v="Luis Pérez Gutiérrez"/>
    <s v="Firmes por el Rescate de Medellín"/>
    <n v="1675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0"/>
    <s v="Luis Pérez Gutiérrez"/>
    <s v="Firmes por el Rescate de Medellín"/>
    <n v="1701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0"/>
    <s v="Luis Pérez Gutiérrez"/>
    <s v="Firmes por el Rescate de Medellín"/>
    <n v="2528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0"/>
    <s v="Luis Pérez Gutiérrez"/>
    <s v="Firmes por el Rescate de Medellín"/>
    <n v="3325"/>
    <n v="8926"/>
    <n v="11447"/>
    <n v="20373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0"/>
    <s v="Aníbal Gaviria Correa"/>
    <s v="Liberal"/>
    <n v="889"/>
    <n v="3270"/>
    <n v="3874"/>
    <n v="7144"/>
  </r>
  <r>
    <x v="95"/>
    <s v="Escuela Normal Superior Ant."/>
    <n v="-75.558041720000006"/>
    <n v="6.2405843599999997"/>
    <s v="9 Buenos Aires"/>
    <s v="09"/>
    <s v="Carrera 36A # 48-55"/>
    <n v="1"/>
    <s v="Alcalde"/>
    <x v="0"/>
    <s v="Aníbal Gaviria Correa"/>
    <s v="Liberal"/>
    <n v="1511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0"/>
    <s v="Aníbal Gaviria Correa"/>
    <s v="Liberal"/>
    <n v="923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0"/>
    <s v="Aníbal Gaviria Correa"/>
    <s v="Liberal"/>
    <n v="1530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0"/>
    <s v="Aníbal Gaviria Correa"/>
    <s v="Liberal"/>
    <n v="1531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0"/>
    <s v="Aníbal Gaviria Correa"/>
    <s v="Liberal"/>
    <n v="1324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0"/>
    <s v="Aníbal Gaviria Correa"/>
    <s v="Liberal"/>
    <n v="2722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0"/>
    <s v="Aníbal Gaviria Correa"/>
    <s v="Liberal"/>
    <n v="3508"/>
    <n v="8926"/>
    <n v="11447"/>
    <n v="20373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0"/>
    <s v="Jacqueline Toloza Castaño"/>
    <s v="MIRA"/>
    <n v="46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0"/>
    <s v="Jacqueline Toloza Castaño"/>
    <s v="MIRA"/>
    <n v="48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0"/>
    <s v="Jacqueline Toloza Castaño"/>
    <s v="MIRA"/>
    <n v="46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0"/>
    <s v="Jacqueline Toloza Castaño"/>
    <s v="MIRA"/>
    <n v="69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0"/>
    <s v="Jacqueline Toloza Castaño"/>
    <s v="MIRA"/>
    <n v="155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0"/>
    <s v="Jacqueline Toloza Castaño"/>
    <s v="MIRA"/>
    <n v="94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0"/>
    <s v="Jacqueline Toloza Castaño"/>
    <s v="MIRA"/>
    <n v="119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0"/>
    <s v="Jacqueline Toloza Castaño"/>
    <s v="MIRA"/>
    <n v="177"/>
    <n v="8926"/>
    <n v="11447"/>
    <n v="20373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0"/>
    <s v="No Marcados"/>
    <s v="No Marcados"/>
    <n v="107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0"/>
    <s v="No Marcados"/>
    <s v="No Marcados"/>
    <n v="60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0"/>
    <s v="No Marcados"/>
    <s v="No Marcados"/>
    <n v="57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0"/>
    <s v="No Marcados"/>
    <s v="No Marcados"/>
    <n v="146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0"/>
    <s v="No Marcados"/>
    <s v="No Marcados"/>
    <n v="129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0"/>
    <s v="No Marcados"/>
    <s v="No Marcados"/>
    <n v="211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0"/>
    <s v="No Marcados"/>
    <s v="No Marcados"/>
    <n v="149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0"/>
    <s v="No Marcados"/>
    <s v="No Marcados"/>
    <n v="251"/>
    <n v="8926"/>
    <n v="11447"/>
    <n v="20373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0"/>
    <s v="Federico Andrés Gutiérrez Zuluaga"/>
    <s v="Partido de la U"/>
    <n v="433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0"/>
    <s v="Federico Andrés Gutiérrez Zuluaga"/>
    <s v="Partido de la U"/>
    <n v="678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0"/>
    <s v="Federico Andrés Gutiérrez Zuluaga"/>
    <s v="Partido de la U"/>
    <n v="381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0"/>
    <s v="Federico Andrés Gutiérrez Zuluaga"/>
    <s v="Partido de la U"/>
    <n v="714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0"/>
    <s v="Federico Andrés Gutiérrez Zuluaga"/>
    <s v="Partido de la U"/>
    <n v="696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0"/>
    <s v="Federico Andrés Gutiérrez Zuluaga"/>
    <s v="Partido de la U"/>
    <n v="879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0"/>
    <s v="Federico Andrés Gutiérrez Zuluaga"/>
    <s v="Partido de la U"/>
    <n v="1297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0"/>
    <s v="Federico Andrés Gutiérrez Zuluaga"/>
    <s v="Partido de la U"/>
    <n v="1612"/>
    <n v="8926"/>
    <n v="11447"/>
    <n v="20373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0"/>
    <s v="Luis Fernando Muñoz Ramírez"/>
    <s v="Polo Democratico"/>
    <n v="46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0"/>
    <s v="Luis Fernando Muñoz Ramírez"/>
    <s v="Polo Democratico"/>
    <n v="65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0"/>
    <s v="Luis Fernando Muñoz Ramírez"/>
    <s v="Polo Democratico"/>
    <n v="43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0"/>
    <s v="Luis Fernando Muñoz Ramírez"/>
    <s v="Polo Democratico"/>
    <n v="55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0"/>
    <s v="Luis Fernando Muñoz Ramírez"/>
    <s v="Polo Democratico"/>
    <n v="92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0"/>
    <s v="Luis Fernando Muñoz Ramírez"/>
    <s v="Polo Democratico"/>
    <n v="138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0"/>
    <s v="Luis Fernando Muñoz Ramírez"/>
    <s v="Polo Democratico"/>
    <n v="163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0"/>
    <s v="Luis Fernando Muñoz Ramírez"/>
    <s v="Polo Democratico"/>
    <n v="202"/>
    <n v="8926"/>
    <n v="11447"/>
    <n v="20373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0"/>
    <s v="Voto en Blanco"/>
    <s v="Voto en Blanco"/>
    <n v="151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0"/>
    <s v="Voto en Blanco"/>
    <s v="Voto en Blanco"/>
    <n v="169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0"/>
    <s v="Voto en Blanco"/>
    <s v="Voto en Blanco"/>
    <n v="95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0"/>
    <s v="Voto en Blanco"/>
    <s v="Voto en Blanco"/>
    <n v="227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0"/>
    <s v="Voto en Blanco"/>
    <s v="Voto en Blanco"/>
    <n v="227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0"/>
    <s v="Voto en Blanco"/>
    <s v="Voto en Blanco"/>
    <n v="274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0"/>
    <s v="Voto en Blanco"/>
    <s v="Voto en Blanco"/>
    <n v="370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0"/>
    <s v="Voto en Blanco"/>
    <s v="Voto en Blanco"/>
    <n v="488"/>
    <n v="8926"/>
    <n v="11447"/>
    <n v="20373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0"/>
    <s v="Votos Nulos"/>
    <s v="Votos Nulos"/>
    <n v="88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0"/>
    <s v="Votos Nulos"/>
    <s v="Votos Nulos"/>
    <n v="78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0"/>
    <s v="Votos Nulos"/>
    <s v="Votos Nulos"/>
    <n v="76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0"/>
    <s v="Votos Nulos"/>
    <s v="Votos Nulos"/>
    <n v="132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0"/>
    <s v="Votos Nulos"/>
    <s v="Votos Nulos"/>
    <n v="134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0"/>
    <s v="Votos Nulos"/>
    <s v="Votos Nulos"/>
    <n v="183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0"/>
    <s v="Votos Nulos"/>
    <s v="Votos Nulos"/>
    <n v="189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0"/>
    <s v="Votos Nulos"/>
    <s v="Votos Nulos"/>
    <n v="319"/>
    <n v="8926"/>
    <n v="11447"/>
    <n v="20373"/>
  </r>
  <r>
    <x v="97"/>
    <s v="Establecimiento Carcelario Pedregal Medellín"/>
    <n v="-75.627870383599998"/>
    <n v="6.2835631921399999"/>
    <s v="Cárceles"/>
    <m/>
    <s v="Kilómetro 6 Vía al Mar Finca La Teresa"/>
    <n v="1"/>
    <s v="Alcalde"/>
    <x v="0"/>
    <s v="Luis Pérez Gutiérrez"/>
    <s v="Firmes por el Rescate de Medellín"/>
    <n v="49"/>
    <n v="155"/>
    <n v="19"/>
    <n v="174"/>
  </r>
  <r>
    <x v="98"/>
    <s v="Reclusión De Mujeres Pedregal Medellín"/>
    <n v="-75.627198840000005"/>
    <n v="6.2847358599999996"/>
    <s v="Cárceles"/>
    <m/>
    <s v="Kilómetro 6 Vía al Mar Finca La Teresa"/>
    <n v="1"/>
    <s v="Alcalde"/>
    <x v="0"/>
    <s v="Luis Pérez Gutiérrez"/>
    <s v="Firmes por el Rescate de Medellín"/>
    <n v="74"/>
    <n v="67"/>
    <n v="134"/>
    <n v="201"/>
  </r>
  <r>
    <x v="97"/>
    <s v="Establecimiento Carcelario Pedregal Medellín"/>
    <n v="-75.627870383599998"/>
    <n v="6.2835631921399999"/>
    <s v="Cárceles"/>
    <m/>
    <s v="Kilómetro 6 Vía al Mar Finca La Teresa"/>
    <n v="1"/>
    <s v="Alcalde"/>
    <x v="0"/>
    <s v="Aníbal Gaviria Correa"/>
    <s v="Liberal"/>
    <n v="3"/>
    <n v="155"/>
    <n v="19"/>
    <n v="174"/>
  </r>
  <r>
    <x v="98"/>
    <s v="Reclusión De Mujeres Pedregal Medellín"/>
    <n v="-75.627198840000005"/>
    <n v="6.2847358599999996"/>
    <s v="Cárceles"/>
    <m/>
    <s v="Kilómetro 6 Vía al Mar Finca La Teresa"/>
    <n v="1"/>
    <s v="Alcalde"/>
    <x v="0"/>
    <s v="Aníbal Gaviria Correa"/>
    <s v="Liberal"/>
    <n v="17"/>
    <n v="67"/>
    <n v="134"/>
    <n v="201"/>
  </r>
  <r>
    <x v="97"/>
    <s v="Establecimiento Carcelario Pedregal Medellín"/>
    <n v="-75.627870383599998"/>
    <n v="6.2835631921399999"/>
    <s v="Cárceles"/>
    <m/>
    <s v="Kilómetro 6 Vía al Mar Finca La Teresa"/>
    <n v="1"/>
    <s v="Alcalde"/>
    <x v="0"/>
    <s v="Jacqueline Toloza Castaño"/>
    <s v="MIRA"/>
    <n v="1"/>
    <n v="155"/>
    <n v="19"/>
    <n v="174"/>
  </r>
  <r>
    <x v="97"/>
    <s v="Establecimiento Carcelario Pedregal Medellín"/>
    <n v="-75.627870383599998"/>
    <n v="6.2835631921399999"/>
    <s v="Cárceles"/>
    <m/>
    <s v="Kilómetro 6 Vía al Mar Finca La Teresa"/>
    <n v="1"/>
    <s v="Alcalde"/>
    <x v="0"/>
    <s v="No Marcados"/>
    <s v="No Marcados"/>
    <n v="3"/>
    <n v="155"/>
    <n v="19"/>
    <n v="174"/>
  </r>
  <r>
    <x v="97"/>
    <s v="Establecimiento Carcelario Pedregal Medellín"/>
    <n v="-75.627870383599998"/>
    <n v="6.2835631921399999"/>
    <s v="Cárceles"/>
    <m/>
    <s v="Kilómetro 6 Vía al Mar Finca La Teresa"/>
    <n v="1"/>
    <s v="Alcalde"/>
    <x v="0"/>
    <s v="Federico Andrés Gutiérrez Zuluaga"/>
    <s v="Partido de la U"/>
    <n v="3"/>
    <n v="155"/>
    <n v="19"/>
    <n v="174"/>
  </r>
  <r>
    <x v="98"/>
    <s v="Reclusión De Mujeres Pedregal Medellín"/>
    <n v="-75.627198840000005"/>
    <n v="6.2847358599999996"/>
    <s v="Cárceles"/>
    <m/>
    <s v="Kilómetro 6 Vía al Mar Finca La Teresa"/>
    <n v="1"/>
    <s v="Alcalde"/>
    <x v="0"/>
    <s v="Federico Andrés Gutiérrez Zuluaga"/>
    <s v="Partido de la U"/>
    <n v="3"/>
    <n v="67"/>
    <n v="134"/>
    <n v="201"/>
  </r>
  <r>
    <x v="97"/>
    <s v="Establecimiento Carcelario Pedregal Medellín"/>
    <n v="-75.627870383599998"/>
    <n v="6.2835631921399999"/>
    <s v="Cárceles"/>
    <m/>
    <s v="Kilómetro 6 Vía al Mar Finca La Teresa"/>
    <n v="1"/>
    <s v="Alcalde"/>
    <x v="0"/>
    <s v="Luis Fernando Muñoz Ramírez"/>
    <s v="Polo Democratico"/>
    <n v="6"/>
    <n v="155"/>
    <n v="19"/>
    <n v="174"/>
  </r>
  <r>
    <x v="98"/>
    <s v="Reclusión De Mujeres Pedregal Medellín"/>
    <n v="-75.627198840000005"/>
    <n v="6.2847358599999996"/>
    <s v="Cárceles"/>
    <m/>
    <s v="Kilómetro 6 Vía al Mar Finca La Teresa"/>
    <n v="1"/>
    <s v="Alcalde"/>
    <x v="0"/>
    <s v="Luis Fernando Muñoz Ramírez"/>
    <s v="Polo Democratico"/>
    <n v="9"/>
    <n v="67"/>
    <n v="134"/>
    <n v="201"/>
  </r>
  <r>
    <x v="97"/>
    <s v="Establecimiento Carcelario Pedregal Medellín"/>
    <n v="-75.627870383599998"/>
    <n v="6.2835631921399999"/>
    <s v="Cárceles"/>
    <m/>
    <s v="Kilómetro 6 Vía al Mar Finca La Teresa"/>
    <n v="1"/>
    <s v="Alcalde"/>
    <x v="0"/>
    <s v="Voto en Blanco"/>
    <s v="Voto en Blanco"/>
    <n v="11"/>
    <n v="155"/>
    <n v="19"/>
    <n v="174"/>
  </r>
  <r>
    <x v="98"/>
    <s v="Reclusión De Mujeres Pedregal Medellín"/>
    <n v="-75.627198840000005"/>
    <n v="6.2847358599999996"/>
    <s v="Cárceles"/>
    <m/>
    <s v="Kilómetro 6 Vía al Mar Finca La Teresa"/>
    <n v="1"/>
    <s v="Alcalde"/>
    <x v="0"/>
    <s v="Voto en Blanco"/>
    <s v="Voto en Blanco"/>
    <n v="16"/>
    <n v="67"/>
    <n v="134"/>
    <n v="201"/>
  </r>
  <r>
    <x v="97"/>
    <s v="Establecimiento Carcelario Pedregal Medellín"/>
    <n v="-75.627870383599998"/>
    <n v="6.2835631921399999"/>
    <s v="Cárceles"/>
    <m/>
    <s v="Kilómetro 6 Vía al Mar Finca La Teresa"/>
    <n v="1"/>
    <s v="Alcalde"/>
    <x v="0"/>
    <s v="Votos Nulos"/>
    <s v="Votos Nulos"/>
    <n v="2"/>
    <n v="155"/>
    <n v="19"/>
    <n v="174"/>
  </r>
  <r>
    <x v="98"/>
    <s v="Reclusión De Mujeres Pedregal Medellín"/>
    <n v="-75.627198840000005"/>
    <n v="6.2847358599999996"/>
    <s v="Cárceles"/>
    <m/>
    <s v="Kilómetro 6 Vía al Mar Finca La Teresa"/>
    <n v="1"/>
    <s v="Alcalde"/>
    <x v="0"/>
    <s v="Votos Nulos"/>
    <s v="Votos Nulos"/>
    <n v="1"/>
    <n v="67"/>
    <n v="134"/>
    <n v="201"/>
  </r>
  <r>
    <x v="99"/>
    <s v="Institución Educativa El Corazón"/>
    <n v="-75.629837929999994"/>
    <n v="6.24692428"/>
    <s v="13 San Javier"/>
    <s v="13"/>
    <s v="CARRERA 116F No. 34AA - 131"/>
    <n v="1"/>
    <s v="Alcalde"/>
    <x v="0"/>
    <s v="Luis Pérez Gutiérrez"/>
    <s v="Firmes por el Rescate de Medellín"/>
    <n v="1238"/>
    <n v="1009"/>
    <n v="1370"/>
    <n v="2379"/>
  </r>
  <r>
    <x v="99"/>
    <s v="Institución Educativa El Corazón"/>
    <n v="-75.629837929999994"/>
    <n v="6.24692428"/>
    <s v="13 San Javier"/>
    <s v="13"/>
    <s v="CARRERA 116F No. 34AA - 131"/>
    <n v="1"/>
    <s v="Alcalde"/>
    <x v="0"/>
    <s v="Aníbal Gaviria Correa"/>
    <s v="Liberal"/>
    <n v="2118"/>
    <n v="1009"/>
    <n v="1370"/>
    <n v="2379"/>
  </r>
  <r>
    <x v="99"/>
    <s v="Institución Educativa El Corazón"/>
    <n v="-75.629837929999994"/>
    <n v="6.24692428"/>
    <s v="13 San Javier"/>
    <s v="13"/>
    <s v="CARRERA 116F No. 34AA - 131"/>
    <n v="1"/>
    <s v="Alcalde"/>
    <x v="0"/>
    <s v="Jacqueline Toloza Castaño"/>
    <s v="MIRA"/>
    <n v="38"/>
    <n v="1009"/>
    <n v="1370"/>
    <n v="2379"/>
  </r>
  <r>
    <x v="99"/>
    <s v="Institución Educativa El Corazón"/>
    <n v="-75.629837929999994"/>
    <n v="6.24692428"/>
    <s v="13 San Javier"/>
    <s v="13"/>
    <s v="CARRERA 116F No. 34AA - 131"/>
    <n v="1"/>
    <s v="Alcalde"/>
    <x v="0"/>
    <s v="No Marcados"/>
    <s v="No Marcados"/>
    <n v="29"/>
    <n v="1009"/>
    <n v="1370"/>
    <n v="2379"/>
  </r>
  <r>
    <x v="99"/>
    <s v="Institución Educativa El Corazón"/>
    <n v="-75.629837929999994"/>
    <n v="6.24692428"/>
    <s v="13 San Javier"/>
    <s v="13"/>
    <s v="CARRERA 116F No. 34AA - 131"/>
    <n v="1"/>
    <s v="Alcalde"/>
    <x v="0"/>
    <s v="Federico Andrés Gutiérrez Zuluaga"/>
    <s v="Partido de la U"/>
    <n v="1179"/>
    <n v="1009"/>
    <n v="1370"/>
    <n v="2379"/>
  </r>
  <r>
    <x v="99"/>
    <s v="Institución Educativa El Corazón"/>
    <n v="-75.629837929999994"/>
    <n v="6.24692428"/>
    <s v="13 San Javier"/>
    <s v="13"/>
    <s v="CARRERA 116F No. 34AA - 131"/>
    <n v="1"/>
    <s v="Alcalde"/>
    <x v="0"/>
    <s v="Luis Fernando Muñoz Ramírez"/>
    <s v="Polo Democratico"/>
    <n v="50"/>
    <n v="1009"/>
    <n v="1370"/>
    <n v="2379"/>
  </r>
  <r>
    <x v="99"/>
    <s v="Institución Educativa El Corazón"/>
    <n v="-75.629837929999994"/>
    <n v="6.24692428"/>
    <s v="13 San Javier"/>
    <s v="13"/>
    <s v="CARRERA 116F No. 34AA - 131"/>
    <n v="1"/>
    <s v="Alcalde"/>
    <x v="0"/>
    <s v="Voto en Blanco"/>
    <s v="Voto en Blanco"/>
    <n v="138"/>
    <n v="1009"/>
    <n v="1370"/>
    <n v="2379"/>
  </r>
  <r>
    <x v="99"/>
    <s v="Institución Educativa El Corazón"/>
    <n v="-75.629837929999994"/>
    <n v="6.24692428"/>
    <s v="13 San Javier"/>
    <s v="13"/>
    <s v="CARRERA 116F No. 34AA - 131"/>
    <n v="1"/>
    <s v="Alcalde"/>
    <x v="0"/>
    <s v="Votos Nulos"/>
    <s v="Votos Nulos"/>
    <n v="54"/>
    <n v="1009"/>
    <n v="1370"/>
    <n v="2379"/>
  </r>
  <r>
    <x v="100"/>
    <s v="Sección Escuela Santísima Trinidad"/>
    <n v="-75.586242159999998"/>
    <n v="6.2281877999999997"/>
    <s v="15 Guayabal"/>
    <s v="15"/>
    <s v="Calle 26 No. 65C - 100"/>
    <n v="1"/>
    <s v="Alcalde"/>
    <x v="0"/>
    <s v="Luis Pérez Gutiérrez"/>
    <s v="Firmes por el Rescate de Medellín"/>
    <n v="1412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0"/>
    <s v="Aníbal Gaviria Correa"/>
    <s v="Liberal"/>
    <n v="1474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0"/>
    <s v="Jacqueline Toloza Castaño"/>
    <s v="MIRA"/>
    <n v="53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0"/>
    <s v="No Marcados"/>
    <s v="No Marcados"/>
    <n v="42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0"/>
    <s v="Federico Andrés Gutiérrez Zuluaga"/>
    <s v="Partido de la U"/>
    <n v="737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0"/>
    <s v="Luis Fernando Muñoz Ramírez"/>
    <s v="Polo Democratico"/>
    <n v="70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0"/>
    <s v="Voto en Blanco"/>
    <s v="Voto en Blanco"/>
    <n v="129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0"/>
    <s v="Votos Nulos"/>
    <s v="Votos Nulos"/>
    <n v="78"/>
    <n v="3198"/>
    <n v="4026"/>
    <n v="7224"/>
  </r>
  <r>
    <x v="101"/>
    <s v="Institución Educativa Juan XXIII"/>
    <n v="-75.610457589999996"/>
    <n v="6.2616267900000002"/>
    <s v="13 San Javier"/>
    <s v="13"/>
    <s v="Calle 49 No 96A-11"/>
    <n v="1"/>
    <s v="Alcalde"/>
    <x v="0"/>
    <s v="Luis Pérez Gutiérrez"/>
    <s v="Firmes por el Rescate de Medellín"/>
    <n v="1416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0"/>
    <s v="Luis Pérez Gutiérrez"/>
    <s v="Firmes por el Rescate de Medellín"/>
    <n v="1560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0"/>
    <s v="Aníbal Gaviria Correa"/>
    <s v="Liberal"/>
    <n v="1015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0"/>
    <s v="Aníbal Gaviria Correa"/>
    <s v="Liberal"/>
    <n v="991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0"/>
    <s v="Jacqueline Toloza Castaño"/>
    <s v="MIRA"/>
    <n v="98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0"/>
    <s v="Jacqueline Toloza Castaño"/>
    <s v="MIRA"/>
    <n v="49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0"/>
    <s v="No Marcados"/>
    <s v="No Marcados"/>
    <n v="101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0"/>
    <s v="No Marcados"/>
    <s v="No Marcados"/>
    <n v="110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0"/>
    <s v="Federico Andrés Gutiérrez Zuluaga"/>
    <s v="Partido de la U"/>
    <n v="562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0"/>
    <s v="Federico Andrés Gutiérrez Zuluaga"/>
    <s v="Partido de la U"/>
    <n v="579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0"/>
    <s v="Luis Fernando Muñoz Ramírez"/>
    <s v="Polo Democratico"/>
    <n v="64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0"/>
    <s v="Luis Fernando Muñoz Ramírez"/>
    <s v="Polo Democratico"/>
    <n v="34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0"/>
    <s v="Voto en Blanco"/>
    <s v="Voto en Blanco"/>
    <n v="220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0"/>
    <s v="Voto en Blanco"/>
    <s v="Voto en Blanco"/>
    <n v="144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0"/>
    <s v="Votos Nulos"/>
    <s v="Votos Nulos"/>
    <n v="187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0"/>
    <s v="Votos Nulos"/>
    <s v="Votos Nulos"/>
    <n v="121"/>
    <n v="2733"/>
    <n v="3500"/>
    <n v="6233"/>
  </r>
  <r>
    <x v="103"/>
    <s v="Institución Educativa Doce De Octubre"/>
    <n v="-75.576771500000007"/>
    <n v="6.3033018900000002"/>
    <s v="6 Doce de Octubre"/>
    <s v="06"/>
    <s v="Carrera 77B # 103-05"/>
    <n v="1"/>
    <s v="Alcalde"/>
    <x v="0"/>
    <s v="Luis Pérez Gutiérrez"/>
    <s v="Firmes por el Rescate de Medellín"/>
    <n v="1904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0"/>
    <s v="Aníbal Gaviria Correa"/>
    <s v="Liberal"/>
    <n v="2488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0"/>
    <s v="Jacqueline Toloza Castaño"/>
    <s v="MIRA"/>
    <n v="152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0"/>
    <s v="No Marcados"/>
    <s v="No Marcados"/>
    <n v="238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0"/>
    <s v="Federico Andrés Gutiérrez Zuluaga"/>
    <s v="Partido de la U"/>
    <n v="670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0"/>
    <s v="Luis Fernando Muñoz Ramírez"/>
    <s v="Polo Democratico"/>
    <n v="90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0"/>
    <s v="Voto en Blanco"/>
    <s v="Voto en Blanco"/>
    <n v="321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0"/>
    <s v="Votos Nulos"/>
    <s v="Votos Nulos"/>
    <n v="236"/>
    <n v="3323"/>
    <n v="4657"/>
    <n v="7980"/>
  </r>
  <r>
    <x v="104"/>
    <s v="Institución Educativa Dinamarca"/>
    <n v="-75.572926370000005"/>
    <n v="6.2826126999999996"/>
    <s v="5 Castilla"/>
    <s v="05"/>
    <s v="Calle 91 No 65-119"/>
    <n v="1"/>
    <s v="Alcalde"/>
    <x v="0"/>
    <s v="Luis Pérez Gutiérrez"/>
    <s v="Firmes por el Rescate de Medellín"/>
    <n v="2572"/>
    <n v="1426"/>
    <n v="1652"/>
    <n v="3078"/>
  </r>
  <r>
    <x v="105"/>
    <s v="Sección Escuela Eduardo Uribe Botero"/>
    <n v="-75.56944412"/>
    <n v="6.3087672699999997"/>
    <s v="5 Castilla"/>
    <s v="05"/>
    <s v="Carrera 74 # 112-30"/>
    <n v="1"/>
    <s v="Alcalde"/>
    <x v="0"/>
    <s v="Luis Pérez Gutiérrez"/>
    <s v="Firmes por el Rescate de Medellín"/>
    <n v="1833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0"/>
    <s v="Luis Pérez Gutiérrez"/>
    <s v="Firmes por el Rescate de Medellín"/>
    <n v="2057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0"/>
    <s v="Luis Pérez Gutiérrez"/>
    <s v="Firmes por el Rescate de Medellín"/>
    <n v="974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0"/>
    <s v="Luis Pérez Gutiérrez"/>
    <s v="Firmes por el Rescate de Medellín"/>
    <n v="1543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0"/>
    <s v="Luis Pérez Gutiérrez"/>
    <s v="Firmes por el Rescate de Medellín"/>
    <n v="1887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0"/>
    <s v="Luis Pérez Gutiérrez"/>
    <s v="Firmes por el Rescate de Medellín"/>
    <n v="1890"/>
    <n v="8645"/>
    <n v="9170"/>
    <n v="17815"/>
  </r>
  <r>
    <x v="104"/>
    <s v="Institución Educativa Dinamarca"/>
    <n v="-75.572926370000005"/>
    <n v="6.2826126999999996"/>
    <s v="5 Castilla"/>
    <s v="05"/>
    <s v="Calle 91 No 65-119"/>
    <n v="1"/>
    <s v="Alcalde"/>
    <x v="0"/>
    <s v="Aníbal Gaviria Correa"/>
    <s v="Liberal"/>
    <n v="1965"/>
    <n v="1426"/>
    <n v="1652"/>
    <n v="3078"/>
  </r>
  <r>
    <x v="105"/>
    <s v="Sección Escuela Eduardo Uribe Botero"/>
    <n v="-75.56944412"/>
    <n v="6.3087672699999997"/>
    <s v="5 Castilla"/>
    <s v="05"/>
    <s v="Carrera 74 # 112-30"/>
    <n v="1"/>
    <s v="Alcalde"/>
    <x v="0"/>
    <s v="Aníbal Gaviria Correa"/>
    <s v="Liberal"/>
    <n v="2125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0"/>
    <s v="Aníbal Gaviria Correa"/>
    <s v="Liberal"/>
    <n v="2393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0"/>
    <s v="Aníbal Gaviria Correa"/>
    <s v="Liberal"/>
    <n v="1480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0"/>
    <s v="Aníbal Gaviria Correa"/>
    <s v="Liberal"/>
    <n v="2089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0"/>
    <s v="Aníbal Gaviria Correa"/>
    <s v="Liberal"/>
    <n v="1941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0"/>
    <s v="Aníbal Gaviria Correa"/>
    <s v="Liberal"/>
    <n v="2494"/>
    <n v="8645"/>
    <n v="9170"/>
    <n v="17815"/>
  </r>
  <r>
    <x v="104"/>
    <s v="Institución Educativa Dinamarca"/>
    <n v="-75.572926370000005"/>
    <n v="6.2826126999999996"/>
    <s v="5 Castilla"/>
    <s v="05"/>
    <s v="Calle 91 No 65-119"/>
    <n v="1"/>
    <s v="Alcalde"/>
    <x v="0"/>
    <s v="Jacqueline Toloza Castaño"/>
    <s v="MIRA"/>
    <n v="193"/>
    <n v="1426"/>
    <n v="1652"/>
    <n v="3078"/>
  </r>
  <r>
    <x v="105"/>
    <s v="Sección Escuela Eduardo Uribe Botero"/>
    <n v="-75.56944412"/>
    <n v="6.3087672699999997"/>
    <s v="5 Castilla"/>
    <s v="05"/>
    <s v="Carrera 74 # 112-30"/>
    <n v="1"/>
    <s v="Alcalde"/>
    <x v="0"/>
    <s v="Jacqueline Toloza Castaño"/>
    <s v="MIRA"/>
    <n v="139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0"/>
    <s v="Jacqueline Toloza Castaño"/>
    <s v="MIRA"/>
    <n v="97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0"/>
    <s v="Jacqueline Toloza Castaño"/>
    <s v="MIRA"/>
    <n v="78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0"/>
    <s v="Jacqueline Toloza Castaño"/>
    <s v="MIRA"/>
    <n v="120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0"/>
    <s v="Jacqueline Toloza Castaño"/>
    <s v="MIRA"/>
    <n v="194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0"/>
    <s v="Jacqueline Toloza Castaño"/>
    <s v="MIRA"/>
    <n v="162"/>
    <n v="8645"/>
    <n v="9170"/>
    <n v="17815"/>
  </r>
  <r>
    <x v="104"/>
    <s v="Institución Educativa Dinamarca"/>
    <n v="-75.572926370000005"/>
    <n v="6.2826126999999996"/>
    <s v="5 Castilla"/>
    <s v="05"/>
    <s v="Calle 91 No 65-119"/>
    <n v="1"/>
    <s v="Alcalde"/>
    <x v="0"/>
    <s v="No Marcados"/>
    <s v="No Marcados"/>
    <n v="210"/>
    <n v="1426"/>
    <n v="1652"/>
    <n v="3078"/>
  </r>
  <r>
    <x v="105"/>
    <s v="Sección Escuela Eduardo Uribe Botero"/>
    <n v="-75.56944412"/>
    <n v="6.3087672699999997"/>
    <s v="5 Castilla"/>
    <s v="05"/>
    <s v="Carrera 74 # 112-30"/>
    <n v="1"/>
    <s v="Alcalde"/>
    <x v="0"/>
    <s v="No Marcados"/>
    <s v="No Marcados"/>
    <n v="167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0"/>
    <s v="No Marcados"/>
    <s v="No Marcados"/>
    <n v="148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0"/>
    <s v="No Marcados"/>
    <s v="No Marcados"/>
    <n v="86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0"/>
    <s v="No Marcados"/>
    <s v="No Marcados"/>
    <n v="174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0"/>
    <s v="No Marcados"/>
    <s v="No Marcados"/>
    <n v="157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0"/>
    <s v="No Marcados"/>
    <s v="No Marcados"/>
    <n v="234"/>
    <n v="8645"/>
    <n v="9170"/>
    <n v="17815"/>
  </r>
  <r>
    <x v="104"/>
    <s v="Institución Educativa Dinamarca"/>
    <n v="-75.572926370000005"/>
    <n v="6.2826126999999996"/>
    <s v="5 Castilla"/>
    <s v="05"/>
    <s v="Calle 91 No 65-119"/>
    <n v="1"/>
    <s v="Alcalde"/>
    <x v="0"/>
    <s v="Federico Andrés Gutiérrez Zuluaga"/>
    <s v="Partido de la U"/>
    <n v="807"/>
    <n v="1426"/>
    <n v="1652"/>
    <n v="3078"/>
  </r>
  <r>
    <x v="105"/>
    <s v="Sección Escuela Eduardo Uribe Botero"/>
    <n v="-75.56944412"/>
    <n v="6.3087672699999997"/>
    <s v="5 Castilla"/>
    <s v="05"/>
    <s v="Carrera 74 # 112-30"/>
    <n v="1"/>
    <s v="Alcalde"/>
    <x v="0"/>
    <s v="Federico Andrés Gutiérrez Zuluaga"/>
    <s v="Partido de la U"/>
    <n v="952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0"/>
    <s v="Federico Andrés Gutiérrez Zuluaga"/>
    <s v="Partido de la U"/>
    <n v="1001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0"/>
    <s v="Federico Andrés Gutiérrez Zuluaga"/>
    <s v="Partido de la U"/>
    <n v="530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0"/>
    <s v="Federico Andrés Gutiérrez Zuluaga"/>
    <s v="Partido de la U"/>
    <n v="734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0"/>
    <s v="Federico Andrés Gutiérrez Zuluaga"/>
    <s v="Partido de la U"/>
    <n v="808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0"/>
    <s v="Federico Andrés Gutiérrez Zuluaga"/>
    <s v="Partido de la U"/>
    <n v="896"/>
    <n v="8645"/>
    <n v="9170"/>
    <n v="17815"/>
  </r>
  <r>
    <x v="104"/>
    <s v="Institución Educativa Dinamarca"/>
    <n v="-75.572926370000005"/>
    <n v="6.2826126999999996"/>
    <s v="5 Castilla"/>
    <s v="05"/>
    <s v="Calle 91 No 65-119"/>
    <n v="1"/>
    <s v="Alcalde"/>
    <x v="0"/>
    <s v="Luis Fernando Muñoz Ramírez"/>
    <s v="Polo Democratico"/>
    <n v="78"/>
    <n v="1426"/>
    <n v="1652"/>
    <n v="3078"/>
  </r>
  <r>
    <x v="105"/>
    <s v="Sección Escuela Eduardo Uribe Botero"/>
    <n v="-75.56944412"/>
    <n v="6.3087672699999997"/>
    <s v="5 Castilla"/>
    <s v="05"/>
    <s v="Carrera 74 # 112-30"/>
    <n v="1"/>
    <s v="Alcalde"/>
    <x v="0"/>
    <s v="Luis Fernando Muñoz Ramírez"/>
    <s v="Polo Democratico"/>
    <n v="137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0"/>
    <s v="Luis Fernando Muñoz Ramírez"/>
    <s v="Polo Democratico"/>
    <n v="137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0"/>
    <s v="Luis Fernando Muñoz Ramírez"/>
    <s v="Polo Democratico"/>
    <n v="59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0"/>
    <s v="Luis Fernando Muñoz Ramírez"/>
    <s v="Polo Democratico"/>
    <n v="102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0"/>
    <s v="Luis Fernando Muñoz Ramírez"/>
    <s v="Polo Democratico"/>
    <n v="99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0"/>
    <s v="Luis Fernando Muñoz Ramírez"/>
    <s v="Polo Democratico"/>
    <n v="92"/>
    <n v="8645"/>
    <n v="9170"/>
    <n v="17815"/>
  </r>
  <r>
    <x v="104"/>
    <s v="Institución Educativa Dinamarca"/>
    <n v="-75.572926370000005"/>
    <n v="6.2826126999999996"/>
    <s v="5 Castilla"/>
    <s v="05"/>
    <s v="Calle 91 No 65-119"/>
    <n v="1"/>
    <s v="Alcalde"/>
    <x v="0"/>
    <s v="Voto en Blanco"/>
    <s v="Voto en Blanco"/>
    <n v="324"/>
    <n v="1426"/>
    <n v="1652"/>
    <n v="3078"/>
  </r>
  <r>
    <x v="105"/>
    <s v="Sección Escuela Eduardo Uribe Botero"/>
    <n v="-75.56944412"/>
    <n v="6.3087672699999997"/>
    <s v="5 Castilla"/>
    <s v="05"/>
    <s v="Carrera 74 # 112-30"/>
    <n v="1"/>
    <s v="Alcalde"/>
    <x v="0"/>
    <s v="Voto en Blanco"/>
    <s v="Voto en Blanco"/>
    <n v="327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0"/>
    <s v="Voto en Blanco"/>
    <s v="Voto en Blanco"/>
    <n v="297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0"/>
    <s v="Voto en Blanco"/>
    <s v="Voto en Blanco"/>
    <n v="187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0"/>
    <s v="Voto en Blanco"/>
    <s v="Voto en Blanco"/>
    <n v="291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0"/>
    <s v="Voto en Blanco"/>
    <s v="Voto en Blanco"/>
    <n v="282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0"/>
    <s v="Voto en Blanco"/>
    <s v="Voto en Blanco"/>
    <n v="392"/>
    <n v="8645"/>
    <n v="9170"/>
    <n v="17815"/>
  </r>
  <r>
    <x v="104"/>
    <s v="Institución Educativa Dinamarca"/>
    <n v="-75.572926370000005"/>
    <n v="6.2826126999999996"/>
    <s v="5 Castilla"/>
    <s v="05"/>
    <s v="Calle 91 No 65-119"/>
    <n v="1"/>
    <s v="Alcalde"/>
    <x v="0"/>
    <s v="Votos Nulos"/>
    <s v="Votos Nulos"/>
    <n v="250"/>
    <n v="1426"/>
    <n v="1652"/>
    <n v="3078"/>
  </r>
  <r>
    <x v="105"/>
    <s v="Sección Escuela Eduardo Uribe Botero"/>
    <n v="-75.56944412"/>
    <n v="6.3087672699999997"/>
    <s v="5 Castilla"/>
    <s v="05"/>
    <s v="Carrera 74 # 112-30"/>
    <n v="1"/>
    <s v="Alcalde"/>
    <x v="0"/>
    <s v="Votos Nulos"/>
    <s v="Votos Nulos"/>
    <n v="218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0"/>
    <s v="Votos Nulos"/>
    <s v="Votos Nulos"/>
    <n v="155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0"/>
    <s v="Votos Nulos"/>
    <s v="Votos Nulos"/>
    <n v="121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0"/>
    <s v="Votos Nulos"/>
    <s v="Votos Nulos"/>
    <n v="196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0"/>
    <s v="Votos Nulos"/>
    <s v="Votos Nulos"/>
    <n v="246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0"/>
    <s v="Votos Nulos"/>
    <s v="Votos Nulos"/>
    <n v="261"/>
    <n v="8645"/>
    <n v="9170"/>
    <n v="17815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0"/>
    <s v="Luis Pérez Gutiérrez"/>
    <s v="Firmes por el Rescate de Medellín"/>
    <n v="2988"/>
    <n v="8159"/>
    <n v="11116"/>
    <n v="19275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0"/>
    <s v="Aníbal Gaviria Correa"/>
    <s v="Liberal"/>
    <n v="5175"/>
    <n v="8159"/>
    <n v="11116"/>
    <n v="19275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0"/>
    <s v="Jacqueline Toloza Castaño"/>
    <s v="MIRA"/>
    <n v="96"/>
    <n v="8159"/>
    <n v="11116"/>
    <n v="19275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0"/>
    <s v="No Marcados"/>
    <s v="No Marcados"/>
    <n v="48"/>
    <n v="8159"/>
    <n v="11116"/>
    <n v="19275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0"/>
    <s v="Federico Andrés Gutiérrez Zuluaga"/>
    <s v="Partido de la U"/>
    <n v="2990"/>
    <n v="8159"/>
    <n v="11116"/>
    <n v="19275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0"/>
    <s v="Luis Fernando Muñoz Ramírez"/>
    <s v="Polo Democratico"/>
    <n v="125"/>
    <n v="8159"/>
    <n v="11116"/>
    <n v="19275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0"/>
    <s v="Voto en Blanco"/>
    <s v="Voto en Blanco"/>
    <n v="318"/>
    <n v="8159"/>
    <n v="11116"/>
    <n v="19275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0"/>
    <s v="Votos Nulos"/>
    <s v="Votos Nulos"/>
    <n v="82"/>
    <n v="8159"/>
    <n v="11116"/>
    <n v="19275"/>
  </r>
  <r>
    <x v="112"/>
    <s v="Sección Escuela Pío XII"/>
    <n v="-75.613692150000006"/>
    <n v="6.2564164"/>
    <s v="13 San Javier"/>
    <s v="13"/>
    <s v="Carrera 98 # 44-52"/>
    <n v="1"/>
    <s v="Alcalde"/>
    <x v="0"/>
    <s v="Luis Pérez Gutiérrez"/>
    <s v="Firmes por el Rescate de Medellín"/>
    <n v="1656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0"/>
    <s v="Luis Pérez Gutiérrez"/>
    <s v="Firmes por el Rescate de Medellín"/>
    <n v="2796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0"/>
    <s v="Aníbal Gaviria Correa"/>
    <s v="Liberal"/>
    <n v="1388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0"/>
    <s v="Aníbal Gaviria Correa"/>
    <s v="Liberal"/>
    <n v="2227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0"/>
    <s v="Jacqueline Toloza Castaño"/>
    <s v="MIRA"/>
    <n v="67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0"/>
    <s v="Jacqueline Toloza Castaño"/>
    <s v="MIRA"/>
    <n v="109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0"/>
    <s v="No Marcados"/>
    <s v="No Marcados"/>
    <n v="83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0"/>
    <s v="No Marcados"/>
    <s v="No Marcados"/>
    <n v="245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0"/>
    <s v="Federico Andrés Gutiérrez Zuluaga"/>
    <s v="Partido de la U"/>
    <n v="699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0"/>
    <s v="Federico Andrés Gutiérrez Zuluaga"/>
    <s v="Partido de la U"/>
    <n v="1236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0"/>
    <s v="Luis Fernando Muñoz Ramírez"/>
    <s v="Polo Democratico"/>
    <n v="69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0"/>
    <s v="Luis Fernando Muñoz Ramírez"/>
    <s v="Polo Democratico"/>
    <n v="76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0"/>
    <s v="Voto en Blanco"/>
    <s v="Voto en Blanco"/>
    <n v="225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0"/>
    <s v="Voto en Blanco"/>
    <s v="Voto en Blanco"/>
    <n v="258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0"/>
    <s v="Votos Nulos"/>
    <s v="Votos Nulos"/>
    <n v="92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0"/>
    <s v="Votos Nulos"/>
    <s v="Votos Nulos"/>
    <n v="222"/>
    <n v="3788"/>
    <n v="8587"/>
    <n v="12375"/>
  </r>
  <r>
    <x v="114"/>
    <s v="Colegio Palermo De San José"/>
    <n v="-75.569371630000006"/>
    <n v="6.2085948899999996"/>
    <s v="14 El Poblado"/>
    <s v="14"/>
    <s v="Carrera 39 # 9 - 07"/>
    <n v="1"/>
    <s v="Alcalde"/>
    <x v="0"/>
    <s v="Luis Pérez Gutiérrez"/>
    <s v="Firmes por el Rescate de Medellín"/>
    <n v="2300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0"/>
    <s v="Aníbal Gaviria Correa"/>
    <s v="Liberal"/>
    <n v="3160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0"/>
    <s v="Jacqueline Toloza Castaño"/>
    <s v="MIRA"/>
    <n v="122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0"/>
    <s v="No Marcados"/>
    <s v="No Marcados"/>
    <n v="173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0"/>
    <s v="Federico Andrés Gutiérrez Zuluaga"/>
    <s v="Partido de la U"/>
    <n v="1589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0"/>
    <s v="Luis Fernando Muñoz Ramírez"/>
    <s v="Polo Democratico"/>
    <n v="134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0"/>
    <s v="Voto en Blanco"/>
    <s v="Voto en Blanco"/>
    <n v="362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0"/>
    <s v="Votos Nulos"/>
    <s v="Votos Nulos"/>
    <n v="186"/>
    <n v="313"/>
    <n v="364"/>
    <n v="677"/>
  </r>
  <r>
    <x v="115"/>
    <s v="Escuela Sofia Ospina De Navarro"/>
    <n v="-75.582896300000002"/>
    <n v="6.2352271899999998"/>
    <s v="16 Belén"/>
    <s v="16"/>
    <s v="Calle 32 No. 65-20"/>
    <n v="1"/>
    <s v="Alcalde"/>
    <x v="0"/>
    <s v="Luis Pérez Gutiérrez"/>
    <s v="Firmes por el Rescate de Medellín"/>
    <n v="2537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0"/>
    <s v="Luis Pérez Gutiérrez"/>
    <s v="Firmes por el Rescate de Medellín"/>
    <n v="1508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0"/>
    <s v="Luis Pérez Gutiérrez"/>
    <s v="Firmes por el Rescate de Medellín"/>
    <n v="2307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0"/>
    <s v="Luis Pérez Gutiérrez"/>
    <s v="Firmes por el Rescate de Medellín"/>
    <n v="1678"/>
    <n v="9273"/>
    <n v="11259"/>
    <n v="20532"/>
  </r>
  <r>
    <x v="115"/>
    <s v="Escuela Sofia Ospina De Navarro"/>
    <n v="-75.582896300000002"/>
    <n v="6.2352271899999998"/>
    <s v="16 Belén"/>
    <s v="16"/>
    <s v="Calle 32 No. 65-20"/>
    <n v="1"/>
    <s v="Alcalde"/>
    <x v="0"/>
    <s v="Aníbal Gaviria Correa"/>
    <s v="Liberal"/>
    <n v="3285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0"/>
    <s v="Aníbal Gaviria Correa"/>
    <s v="Liberal"/>
    <n v="1150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0"/>
    <s v="Aníbal Gaviria Correa"/>
    <s v="Liberal"/>
    <n v="2552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0"/>
    <s v="Aníbal Gaviria Correa"/>
    <s v="Liberal"/>
    <n v="2923"/>
    <n v="9273"/>
    <n v="11259"/>
    <n v="20532"/>
  </r>
  <r>
    <x v="115"/>
    <s v="Escuela Sofia Ospina De Navarro"/>
    <n v="-75.582896300000002"/>
    <n v="6.2352271899999998"/>
    <s v="16 Belén"/>
    <s v="16"/>
    <s v="Calle 32 No. 65-20"/>
    <n v="1"/>
    <s v="Alcalde"/>
    <x v="0"/>
    <s v="Jacqueline Toloza Castaño"/>
    <s v="MIRA"/>
    <n v="142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0"/>
    <s v="Jacqueline Toloza Castaño"/>
    <s v="MIRA"/>
    <n v="101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0"/>
    <s v="Jacqueline Toloza Castaño"/>
    <s v="MIRA"/>
    <n v="99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0"/>
    <s v="Jacqueline Toloza Castaño"/>
    <s v="MIRA"/>
    <n v="45"/>
    <n v="9273"/>
    <n v="11259"/>
    <n v="20532"/>
  </r>
  <r>
    <x v="115"/>
    <s v="Escuela Sofia Ospina De Navarro"/>
    <n v="-75.582896300000002"/>
    <n v="6.2352271899999998"/>
    <s v="16 Belén"/>
    <s v="16"/>
    <s v="Calle 32 No. 65-20"/>
    <n v="1"/>
    <s v="Alcalde"/>
    <x v="0"/>
    <s v="No Marcados"/>
    <s v="No Marcados"/>
    <n v="232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0"/>
    <s v="No Marcados"/>
    <s v="No Marcados"/>
    <n v="224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0"/>
    <s v="No Marcados"/>
    <s v="No Marcados"/>
    <n v="147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0"/>
    <s v="No Marcados"/>
    <s v="No Marcados"/>
    <n v="39"/>
    <n v="9273"/>
    <n v="11259"/>
    <n v="20532"/>
  </r>
  <r>
    <x v="115"/>
    <s v="Escuela Sofia Ospina De Navarro"/>
    <n v="-75.582896300000002"/>
    <n v="6.2352271899999998"/>
    <s v="16 Belén"/>
    <s v="16"/>
    <s v="Calle 32 No. 65-20"/>
    <n v="1"/>
    <s v="Alcalde"/>
    <x v="0"/>
    <s v="Federico Andrés Gutiérrez Zuluaga"/>
    <s v="Partido de la U"/>
    <n v="1565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0"/>
    <s v="Federico Andrés Gutiérrez Zuluaga"/>
    <s v="Partido de la U"/>
    <n v="739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0"/>
    <s v="Federico Andrés Gutiérrez Zuluaga"/>
    <s v="Partido de la U"/>
    <n v="1448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0"/>
    <s v="Federico Andrés Gutiérrez Zuluaga"/>
    <s v="Partido de la U"/>
    <n v="1575"/>
    <n v="9273"/>
    <n v="11259"/>
    <n v="20532"/>
  </r>
  <r>
    <x v="115"/>
    <s v="Escuela Sofia Ospina De Navarro"/>
    <n v="-75.582896300000002"/>
    <n v="6.2352271899999998"/>
    <s v="16 Belén"/>
    <s v="16"/>
    <s v="Calle 32 No. 65-20"/>
    <n v="1"/>
    <s v="Alcalde"/>
    <x v="0"/>
    <s v="Luis Fernando Muñoz Ramírez"/>
    <s v="Polo Democratico"/>
    <n v="94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0"/>
    <s v="Luis Fernando Muñoz Ramírez"/>
    <s v="Polo Democratico"/>
    <n v="53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0"/>
    <s v="Luis Fernando Muñoz Ramírez"/>
    <s v="Polo Democratico"/>
    <n v="148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0"/>
    <s v="Luis Fernando Muñoz Ramírez"/>
    <s v="Polo Democratico"/>
    <n v="65"/>
    <n v="9273"/>
    <n v="11259"/>
    <n v="20532"/>
  </r>
  <r>
    <x v="115"/>
    <s v="Escuela Sofia Ospina De Navarro"/>
    <n v="-75.582896300000002"/>
    <n v="6.2352271899999998"/>
    <s v="16 Belén"/>
    <s v="16"/>
    <s v="Calle 32 No. 65-20"/>
    <n v="1"/>
    <s v="Alcalde"/>
    <x v="0"/>
    <s v="Voto en Blanco"/>
    <s v="Voto en Blanco"/>
    <n v="384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0"/>
    <s v="Voto en Blanco"/>
    <s v="Voto en Blanco"/>
    <n v="179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0"/>
    <s v="Voto en Blanco"/>
    <s v="Voto en Blanco"/>
    <n v="267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0"/>
    <s v="Voto en Blanco"/>
    <s v="Voto en Blanco"/>
    <n v="176"/>
    <n v="9273"/>
    <n v="11259"/>
    <n v="20532"/>
  </r>
  <r>
    <x v="115"/>
    <s v="Escuela Sofia Ospina De Navarro"/>
    <n v="-75.582896300000002"/>
    <n v="6.2352271899999998"/>
    <s v="16 Belén"/>
    <s v="16"/>
    <s v="Calle 32 No. 65-20"/>
    <n v="1"/>
    <s v="Alcalde"/>
    <x v="0"/>
    <s v="Votos Nulos"/>
    <s v="Votos Nulos"/>
    <n v="175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0"/>
    <s v="Votos Nulos"/>
    <s v="Votos Nulos"/>
    <n v="152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0"/>
    <s v="Votos Nulos"/>
    <s v="Votos Nulos"/>
    <n v="157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0"/>
    <s v="Votos Nulos"/>
    <s v="Votos Nulos"/>
    <n v="54"/>
    <n v="9273"/>
    <n v="11259"/>
    <n v="20532"/>
  </r>
  <r>
    <x v="119"/>
    <s v="Escuela Guillermo Echavarría Misas"/>
    <n v="-75.571418120000004"/>
    <n v="6.2107810399999996"/>
    <s v="14 El Poblado"/>
    <s v="14"/>
    <s v="Carrera 43B No 9-61"/>
    <n v="1"/>
    <s v="Alcalde"/>
    <x v="0"/>
    <s v="Luis Pérez Gutiérrez"/>
    <s v="Firmes por el Rescate de Medellín"/>
    <n v="612"/>
    <s v="null"/>
    <s v="null"/>
    <s v="null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0"/>
    <s v="Luis Pérez Gutiérrez"/>
    <s v="Firmes por el Rescate de Medellín"/>
    <n v="1429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0"/>
    <s v="Luis Pérez Gutiérrez"/>
    <s v="Firmes por el Rescate de Medellín"/>
    <n v="1502"/>
    <n v="4230"/>
    <n v="4897"/>
    <n v="9127"/>
  </r>
  <r>
    <x v="122"/>
    <s v="Colegio de La Compañía de María La Enseñanza"/>
    <n v="-75.574463840000007"/>
    <n v="6.1940480600000001"/>
    <s v="14 El Poblado"/>
    <s v="14"/>
    <s v="Calle 9 SUR No 37-345"/>
    <n v="1"/>
    <s v="Alcalde"/>
    <x v="0"/>
    <s v="Luis Pérez Gutiérrez"/>
    <s v="Firmes por el Rescate de Medellín"/>
    <n v="1365"/>
    <n v="5088"/>
    <n v="8371"/>
    <n v="13459"/>
  </r>
  <r>
    <x v="123"/>
    <s v="Universidad Eafit"/>
    <n v="-75.57857636"/>
    <n v="6.2001920500000001"/>
    <s v="14 El Poblado"/>
    <s v="14"/>
    <s v="Carrera 49 # 7 SUR 50"/>
    <n v="1"/>
    <s v="Alcalde"/>
    <x v="0"/>
    <s v="Luis Pérez Gutiérrez"/>
    <s v="Firmes por el Rescate de Medellín"/>
    <n v="3983"/>
    <n v="6420"/>
    <n v="11667"/>
    <n v="18087"/>
  </r>
  <r>
    <x v="119"/>
    <s v="Escuela Guillermo Echavarría Misas"/>
    <n v="-75.571418120000004"/>
    <n v="6.2107810399999996"/>
    <s v="14 El Poblado"/>
    <s v="14"/>
    <s v="Carrera 43B No 9-61"/>
    <n v="1"/>
    <s v="Alcalde"/>
    <x v="0"/>
    <s v="Aníbal Gaviria Correa"/>
    <s v="Liberal"/>
    <n v="889"/>
    <s v="null"/>
    <s v="null"/>
    <s v="null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0"/>
    <s v="Aníbal Gaviria Correa"/>
    <s v="Liberal"/>
    <n v="2298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0"/>
    <s v="Aníbal Gaviria Correa"/>
    <s v="Liberal"/>
    <n v="2020"/>
    <n v="4230"/>
    <n v="4897"/>
    <n v="9127"/>
  </r>
  <r>
    <x v="122"/>
    <s v="Colegio de La Compañía de María La Enseñanza"/>
    <n v="-75.574463840000007"/>
    <n v="6.1940480600000001"/>
    <s v="14 El Poblado"/>
    <s v="14"/>
    <s v="Calle 9 SUR No 37-345"/>
    <n v="1"/>
    <s v="Alcalde"/>
    <x v="0"/>
    <s v="Aníbal Gaviria Correa"/>
    <s v="Liberal"/>
    <n v="1371"/>
    <n v="5088"/>
    <n v="8371"/>
    <n v="13459"/>
  </r>
  <r>
    <x v="123"/>
    <s v="Universidad Eafit"/>
    <n v="-75.57857636"/>
    <n v="6.2001920500000001"/>
    <s v="14 El Poblado"/>
    <s v="14"/>
    <s v="Carrera 49 # 7 SUR 50"/>
    <n v="1"/>
    <s v="Alcalde"/>
    <x v="0"/>
    <s v="Aníbal Gaviria Correa"/>
    <s v="Liberal"/>
    <n v="5072"/>
    <n v="6420"/>
    <n v="11667"/>
    <n v="18087"/>
  </r>
  <r>
    <x v="119"/>
    <s v="Escuela Guillermo Echavarría Misas"/>
    <n v="-75.571418120000004"/>
    <n v="6.2107810399999996"/>
    <s v="14 El Poblado"/>
    <s v="14"/>
    <s v="Carrera 43B No 9-61"/>
    <n v="1"/>
    <s v="Alcalde"/>
    <x v="0"/>
    <s v="Jacqueline Toloza Castaño"/>
    <s v="MIRA"/>
    <n v="46"/>
    <s v="null"/>
    <s v="null"/>
    <s v="null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0"/>
    <s v="Jacqueline Toloza Castaño"/>
    <s v="MIRA"/>
    <n v="131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0"/>
    <s v="Jacqueline Toloza Castaño"/>
    <s v="MIRA"/>
    <n v="67"/>
    <n v="4230"/>
    <n v="4897"/>
    <n v="9127"/>
  </r>
  <r>
    <x v="122"/>
    <s v="Colegio de La Compañía de María La Enseñanza"/>
    <n v="-75.574463840000007"/>
    <n v="6.1940480600000001"/>
    <s v="14 El Poblado"/>
    <s v="14"/>
    <s v="Calle 9 SUR No 37-345"/>
    <n v="1"/>
    <s v="Alcalde"/>
    <x v="0"/>
    <s v="Jacqueline Toloza Castaño"/>
    <s v="MIRA"/>
    <n v="96"/>
    <n v="5088"/>
    <n v="8371"/>
    <n v="13459"/>
  </r>
  <r>
    <x v="123"/>
    <s v="Universidad Eafit"/>
    <n v="-75.57857636"/>
    <n v="6.2001920500000001"/>
    <s v="14 El Poblado"/>
    <s v="14"/>
    <s v="Carrera 49 # 7 SUR 50"/>
    <n v="1"/>
    <s v="Alcalde"/>
    <x v="0"/>
    <s v="Jacqueline Toloza Castaño"/>
    <s v="MIRA"/>
    <n v="135"/>
    <n v="6420"/>
    <n v="11667"/>
    <n v="18087"/>
  </r>
  <r>
    <x v="119"/>
    <s v="Escuela Guillermo Echavarría Misas"/>
    <n v="-75.571418120000004"/>
    <n v="6.2107810399999996"/>
    <s v="14 El Poblado"/>
    <s v="14"/>
    <s v="Carrera 43B No 9-61"/>
    <n v="1"/>
    <s v="Alcalde"/>
    <x v="0"/>
    <s v="No Marcados"/>
    <s v="No Marcados"/>
    <n v="53"/>
    <s v="null"/>
    <s v="null"/>
    <s v="null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0"/>
    <s v="No Marcados"/>
    <s v="No Marcados"/>
    <n v="43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0"/>
    <s v="No Marcados"/>
    <s v="No Marcados"/>
    <n v="52"/>
    <n v="4230"/>
    <n v="4897"/>
    <n v="9127"/>
  </r>
  <r>
    <x v="122"/>
    <s v="Colegio de La Compañía de María La Enseñanza"/>
    <n v="-75.574463840000007"/>
    <n v="6.1940480600000001"/>
    <s v="14 El Poblado"/>
    <s v="14"/>
    <s v="Calle 9 SUR No 37-345"/>
    <n v="1"/>
    <s v="Alcalde"/>
    <x v="0"/>
    <s v="No Marcados"/>
    <s v="No Marcados"/>
    <n v="61"/>
    <n v="5088"/>
    <n v="8371"/>
    <n v="13459"/>
  </r>
  <r>
    <x v="123"/>
    <s v="Universidad Eafit"/>
    <n v="-75.57857636"/>
    <n v="6.2001920500000001"/>
    <s v="14 El Poblado"/>
    <s v="14"/>
    <s v="Carrera 49 # 7 SUR 50"/>
    <n v="1"/>
    <s v="Alcalde"/>
    <x v="0"/>
    <s v="No Marcados"/>
    <s v="No Marcados"/>
    <n v="134"/>
    <n v="6420"/>
    <n v="11667"/>
    <n v="18087"/>
  </r>
  <r>
    <x v="119"/>
    <s v="Escuela Guillermo Echavarría Misas"/>
    <n v="-75.571418120000004"/>
    <n v="6.2107810399999996"/>
    <s v="14 El Poblado"/>
    <s v="14"/>
    <s v="Carrera 43B No 9-61"/>
    <n v="1"/>
    <s v="Alcalde"/>
    <x v="0"/>
    <s v="Federico Andrés Gutiérrez Zuluaga"/>
    <s v="Partido de la U"/>
    <n v="488"/>
    <s v="null"/>
    <s v="null"/>
    <s v="null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0"/>
    <s v="Federico Andrés Gutiérrez Zuluaga"/>
    <s v="Partido de la U"/>
    <n v="1507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0"/>
    <s v="Federico Andrés Gutiérrez Zuluaga"/>
    <s v="Partido de la U"/>
    <n v="1213"/>
    <n v="4230"/>
    <n v="4897"/>
    <n v="9127"/>
  </r>
  <r>
    <x v="122"/>
    <s v="Colegio de La Compañía de María La Enseñanza"/>
    <n v="-75.574463840000007"/>
    <n v="6.1940480600000001"/>
    <s v="14 El Poblado"/>
    <s v="14"/>
    <s v="Calle 9 SUR No 37-345"/>
    <n v="1"/>
    <s v="Alcalde"/>
    <x v="0"/>
    <s v="Federico Andrés Gutiérrez Zuluaga"/>
    <s v="Partido de la U"/>
    <n v="756"/>
    <n v="5088"/>
    <n v="8371"/>
    <n v="13459"/>
  </r>
  <r>
    <x v="123"/>
    <s v="Universidad Eafit"/>
    <n v="-75.57857636"/>
    <n v="6.2001920500000001"/>
    <s v="14 El Poblado"/>
    <s v="14"/>
    <s v="Carrera 49 # 7 SUR 50"/>
    <n v="1"/>
    <s v="Alcalde"/>
    <x v="0"/>
    <s v="Federico Andrés Gutiérrez Zuluaga"/>
    <s v="Partido de la U"/>
    <n v="2728"/>
    <n v="6420"/>
    <n v="11667"/>
    <n v="18087"/>
  </r>
  <r>
    <x v="119"/>
    <s v="Escuela Guillermo Echavarría Misas"/>
    <n v="-75.571418120000004"/>
    <n v="6.2107810399999996"/>
    <s v="14 El Poblado"/>
    <s v="14"/>
    <s v="Carrera 43B No 9-61"/>
    <n v="1"/>
    <s v="Alcalde"/>
    <x v="0"/>
    <s v="Luis Fernando Muñoz Ramírez"/>
    <s v="Polo Democratico"/>
    <n v="39"/>
    <s v="null"/>
    <s v="null"/>
    <s v="null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0"/>
    <s v="Luis Fernando Muñoz Ramírez"/>
    <s v="Polo Democratico"/>
    <n v="52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0"/>
    <s v="Luis Fernando Muñoz Ramírez"/>
    <s v="Polo Democratico"/>
    <n v="79"/>
    <n v="4230"/>
    <n v="4897"/>
    <n v="9127"/>
  </r>
  <r>
    <x v="122"/>
    <s v="Colegio de La Compañía de María La Enseñanza"/>
    <n v="-75.574463840000007"/>
    <n v="6.1940480600000001"/>
    <s v="14 El Poblado"/>
    <s v="14"/>
    <s v="Calle 9 SUR No 37-345"/>
    <n v="1"/>
    <s v="Alcalde"/>
    <x v="0"/>
    <s v="Luis Fernando Muñoz Ramírez"/>
    <s v="Polo Democratico"/>
    <n v="53"/>
    <n v="5088"/>
    <n v="8371"/>
    <n v="13459"/>
  </r>
  <r>
    <x v="123"/>
    <s v="Universidad Eafit"/>
    <n v="-75.57857636"/>
    <n v="6.2001920500000001"/>
    <s v="14 El Poblado"/>
    <s v="14"/>
    <s v="Carrera 49 # 7 SUR 50"/>
    <n v="1"/>
    <s v="Alcalde"/>
    <x v="0"/>
    <s v="Luis Fernando Muñoz Ramírez"/>
    <s v="Polo Democratico"/>
    <n v="194"/>
    <n v="6420"/>
    <n v="11667"/>
    <n v="18087"/>
  </r>
  <r>
    <x v="119"/>
    <s v="Escuela Guillermo Echavarría Misas"/>
    <n v="-75.571418120000004"/>
    <n v="6.2107810399999996"/>
    <s v="14 El Poblado"/>
    <s v="14"/>
    <s v="Carrera 43B No 9-61"/>
    <n v="1"/>
    <s v="Alcalde"/>
    <x v="0"/>
    <s v="Voto en Blanco"/>
    <s v="Voto en Blanco"/>
    <n v="116"/>
    <s v="null"/>
    <s v="null"/>
    <s v="null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0"/>
    <s v="Voto en Blanco"/>
    <s v="Voto en Blanco"/>
    <n v="147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0"/>
    <s v="Voto en Blanco"/>
    <s v="Voto en Blanco"/>
    <n v="187"/>
    <n v="4230"/>
    <n v="4897"/>
    <n v="9127"/>
  </r>
  <r>
    <x v="122"/>
    <s v="Colegio de La Compañía de María La Enseñanza"/>
    <n v="-75.574463840000007"/>
    <n v="6.1940480600000001"/>
    <s v="14 El Poblado"/>
    <s v="14"/>
    <s v="Calle 9 SUR No 37-345"/>
    <n v="1"/>
    <s v="Alcalde"/>
    <x v="0"/>
    <s v="Voto en Blanco"/>
    <s v="Voto en Blanco"/>
    <n v="165"/>
    <n v="5088"/>
    <n v="8371"/>
    <n v="13459"/>
  </r>
  <r>
    <x v="123"/>
    <s v="Universidad Eafit"/>
    <n v="-75.57857636"/>
    <n v="6.2001920500000001"/>
    <s v="14 El Poblado"/>
    <s v="14"/>
    <s v="Carrera 49 # 7 SUR 50"/>
    <n v="1"/>
    <s v="Alcalde"/>
    <x v="0"/>
    <s v="Voto en Blanco"/>
    <s v="Voto en Blanco"/>
    <n v="447"/>
    <n v="6420"/>
    <n v="11667"/>
    <n v="18087"/>
  </r>
  <r>
    <x v="119"/>
    <s v="Escuela Guillermo Echavarría Misas"/>
    <n v="-75.571418120000004"/>
    <n v="6.2107810399999996"/>
    <s v="14 El Poblado"/>
    <s v="14"/>
    <s v="Carrera 43B No 9-61"/>
    <n v="1"/>
    <s v="Alcalde"/>
    <x v="0"/>
    <s v="Votos Nulos"/>
    <s v="Votos Nulos"/>
    <n v="53"/>
    <s v="null"/>
    <s v="null"/>
    <s v="null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0"/>
    <s v="Votos Nulos"/>
    <s v="Votos Nulos"/>
    <n v="47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0"/>
    <s v="Votos Nulos"/>
    <s v="Votos Nulos"/>
    <n v="73"/>
    <n v="4230"/>
    <n v="4897"/>
    <n v="9127"/>
  </r>
  <r>
    <x v="122"/>
    <s v="Colegio de La Compañía de María La Enseñanza"/>
    <n v="-75.574463840000007"/>
    <n v="6.1940480600000001"/>
    <s v="14 El Poblado"/>
    <s v="14"/>
    <s v="Calle 9 SUR No 37-345"/>
    <n v="1"/>
    <s v="Alcalde"/>
    <x v="0"/>
    <s v="Votos Nulos"/>
    <s v="Votos Nulos"/>
    <n v="86"/>
    <n v="5088"/>
    <n v="8371"/>
    <n v="13459"/>
  </r>
  <r>
    <x v="123"/>
    <s v="Universidad Eafit"/>
    <n v="-75.57857636"/>
    <n v="6.2001920500000001"/>
    <s v="14 El Poblado"/>
    <s v="14"/>
    <s v="Carrera 49 # 7 SUR 50"/>
    <n v="1"/>
    <s v="Alcalde"/>
    <x v="0"/>
    <s v="Votos Nulos"/>
    <s v="Votos Nulos"/>
    <n v="188"/>
    <n v="6420"/>
    <n v="11667"/>
    <n v="18087"/>
  </r>
  <r>
    <x v="124"/>
    <s v="Colegio San Lucas"/>
    <n v="-75.566032640000003"/>
    <n v="6.1808774800000004"/>
    <s v="14 El Poblado"/>
    <s v="14"/>
    <s v="Calle 20 Sur No 25B-91"/>
    <n v="1"/>
    <s v="Alcalde"/>
    <x v="0"/>
    <s v="Luis Pérez Gutiérrez"/>
    <s v="Firmes por el Rescate de Medellín"/>
    <n v="1593"/>
    <n v="536"/>
    <n v="553"/>
    <n v="1089"/>
  </r>
  <r>
    <x v="125"/>
    <s v="Colegio Marymount"/>
    <n v="-75.556055650000005"/>
    <n v="6.2056980599999996"/>
    <s v="14 El Poblado"/>
    <s v="14"/>
    <s v="Calle 7 No. 25-64"/>
    <n v="1"/>
    <s v="Alcalde"/>
    <x v="0"/>
    <s v="Luis Pérez Gutiérrez"/>
    <s v="Firmes por el Rescate de Medellín"/>
    <n v="1091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0"/>
    <s v="Luis Pérez Gutiérrez"/>
    <s v="Firmes por el Rescate de Medellín"/>
    <n v="1485"/>
    <n v="4032"/>
    <n v="5139"/>
    <n v="9171"/>
  </r>
  <r>
    <x v="124"/>
    <s v="Colegio San Lucas"/>
    <n v="-75.566032640000003"/>
    <n v="6.1808774800000004"/>
    <s v="14 El Poblado"/>
    <s v="14"/>
    <s v="Calle 20 Sur No 25B-91"/>
    <n v="1"/>
    <s v="Alcalde"/>
    <x v="0"/>
    <s v="Aníbal Gaviria Correa"/>
    <s v="Liberal"/>
    <n v="1585"/>
    <n v="536"/>
    <n v="553"/>
    <n v="1089"/>
  </r>
  <r>
    <x v="125"/>
    <s v="Colegio Marymount"/>
    <n v="-75.556055650000005"/>
    <n v="6.2056980599999996"/>
    <s v="14 El Poblado"/>
    <s v="14"/>
    <s v="Calle 7 No. 25-64"/>
    <n v="1"/>
    <s v="Alcalde"/>
    <x v="0"/>
    <s v="Aníbal Gaviria Correa"/>
    <s v="Liberal"/>
    <n v="1525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0"/>
    <s v="Aníbal Gaviria Correa"/>
    <s v="Liberal"/>
    <n v="807"/>
    <n v="4032"/>
    <n v="5139"/>
    <n v="9171"/>
  </r>
  <r>
    <x v="124"/>
    <s v="Colegio San Lucas"/>
    <n v="-75.566032640000003"/>
    <n v="6.1808774800000004"/>
    <s v="14 El Poblado"/>
    <s v="14"/>
    <s v="Calle 20 Sur No 25B-91"/>
    <n v="1"/>
    <s v="Alcalde"/>
    <x v="0"/>
    <s v="Jacqueline Toloza Castaño"/>
    <s v="MIRA"/>
    <n v="86"/>
    <n v="536"/>
    <n v="553"/>
    <n v="1089"/>
  </r>
  <r>
    <x v="125"/>
    <s v="Colegio Marymount"/>
    <n v="-75.556055650000005"/>
    <n v="6.2056980599999996"/>
    <s v="14 El Poblado"/>
    <s v="14"/>
    <s v="Calle 7 No. 25-64"/>
    <n v="1"/>
    <s v="Alcalde"/>
    <x v="0"/>
    <s v="Jacqueline Toloza Castaño"/>
    <s v="MIRA"/>
    <n v="62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0"/>
    <s v="Jacqueline Toloza Castaño"/>
    <s v="MIRA"/>
    <n v="56"/>
    <n v="4032"/>
    <n v="5139"/>
    <n v="9171"/>
  </r>
  <r>
    <x v="124"/>
    <s v="Colegio San Lucas"/>
    <n v="-75.566032640000003"/>
    <n v="6.1808774800000004"/>
    <s v="14 El Poblado"/>
    <s v="14"/>
    <s v="Calle 20 Sur No 25B-91"/>
    <n v="1"/>
    <s v="Alcalde"/>
    <x v="0"/>
    <s v="No Marcados"/>
    <s v="No Marcados"/>
    <n v="162"/>
    <n v="536"/>
    <n v="553"/>
    <n v="1089"/>
  </r>
  <r>
    <x v="125"/>
    <s v="Colegio Marymount"/>
    <n v="-75.556055650000005"/>
    <n v="6.2056980599999996"/>
    <s v="14 El Poblado"/>
    <s v="14"/>
    <s v="Calle 7 No. 25-64"/>
    <n v="1"/>
    <s v="Alcalde"/>
    <x v="0"/>
    <s v="No Marcados"/>
    <s v="No Marcados"/>
    <n v="54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0"/>
    <s v="No Marcados"/>
    <s v="No Marcados"/>
    <n v="125"/>
    <n v="4032"/>
    <n v="5139"/>
    <n v="9171"/>
  </r>
  <r>
    <x v="124"/>
    <s v="Colegio San Lucas"/>
    <n v="-75.566032640000003"/>
    <n v="6.1808774800000004"/>
    <s v="14 El Poblado"/>
    <s v="14"/>
    <s v="Calle 20 Sur No 25B-91"/>
    <n v="1"/>
    <s v="Alcalde"/>
    <x v="0"/>
    <s v="Federico Andrés Gutiérrez Zuluaga"/>
    <s v="Partido de la U"/>
    <n v="937"/>
    <n v="536"/>
    <n v="553"/>
    <n v="1089"/>
  </r>
  <r>
    <x v="125"/>
    <s v="Colegio Marymount"/>
    <n v="-75.556055650000005"/>
    <n v="6.2056980599999996"/>
    <s v="14 El Poblado"/>
    <s v="14"/>
    <s v="Calle 7 No. 25-64"/>
    <n v="1"/>
    <s v="Alcalde"/>
    <x v="0"/>
    <s v="Federico Andrés Gutiérrez Zuluaga"/>
    <s v="Partido de la U"/>
    <n v="886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0"/>
    <s v="Federico Andrés Gutiérrez Zuluaga"/>
    <s v="Partido de la U"/>
    <n v="843"/>
    <n v="4032"/>
    <n v="5139"/>
    <n v="9171"/>
  </r>
  <r>
    <x v="124"/>
    <s v="Colegio San Lucas"/>
    <n v="-75.566032640000003"/>
    <n v="6.1808774800000004"/>
    <s v="14 El Poblado"/>
    <s v="14"/>
    <s v="Calle 20 Sur No 25B-91"/>
    <n v="1"/>
    <s v="Alcalde"/>
    <x v="0"/>
    <s v="Luis Fernando Muñoz Ramírez"/>
    <s v="Polo Democratico"/>
    <n v="95"/>
    <n v="536"/>
    <n v="553"/>
    <n v="1089"/>
  </r>
  <r>
    <x v="125"/>
    <s v="Colegio Marymount"/>
    <n v="-75.556055650000005"/>
    <n v="6.2056980599999996"/>
    <s v="14 El Poblado"/>
    <s v="14"/>
    <s v="Calle 7 No. 25-64"/>
    <n v="1"/>
    <s v="Alcalde"/>
    <x v="0"/>
    <s v="Luis Fernando Muñoz Ramírez"/>
    <s v="Polo Democratico"/>
    <n v="44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0"/>
    <s v="Luis Fernando Muñoz Ramírez"/>
    <s v="Polo Democratico"/>
    <n v="32"/>
    <n v="4032"/>
    <n v="5139"/>
    <n v="9171"/>
  </r>
  <r>
    <x v="124"/>
    <s v="Colegio San Lucas"/>
    <n v="-75.566032640000003"/>
    <n v="6.1808774800000004"/>
    <s v="14 El Poblado"/>
    <s v="14"/>
    <s v="Calle 20 Sur No 25B-91"/>
    <n v="1"/>
    <s v="Alcalde"/>
    <x v="0"/>
    <s v="Voto en Blanco"/>
    <s v="Voto en Blanco"/>
    <n v="251"/>
    <n v="536"/>
    <n v="553"/>
    <n v="1089"/>
  </r>
  <r>
    <x v="125"/>
    <s v="Colegio Marymount"/>
    <n v="-75.556055650000005"/>
    <n v="6.2056980599999996"/>
    <s v="14 El Poblado"/>
    <s v="14"/>
    <s v="Calle 7 No. 25-64"/>
    <n v="1"/>
    <s v="Alcalde"/>
    <x v="0"/>
    <s v="Voto en Blanco"/>
    <s v="Voto en Blanco"/>
    <n v="138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0"/>
    <s v="Voto en Blanco"/>
    <s v="Voto en Blanco"/>
    <n v="207"/>
    <n v="4032"/>
    <n v="5139"/>
    <n v="9171"/>
  </r>
  <r>
    <x v="124"/>
    <s v="Colegio San Lucas"/>
    <n v="-75.566032640000003"/>
    <n v="6.1808774800000004"/>
    <s v="14 El Poblado"/>
    <s v="14"/>
    <s v="Calle 20 Sur No 25B-91"/>
    <n v="1"/>
    <s v="Alcalde"/>
    <x v="0"/>
    <s v="Votos Nulos"/>
    <s v="Votos Nulos"/>
    <n v="121"/>
    <n v="536"/>
    <n v="553"/>
    <n v="1089"/>
  </r>
  <r>
    <x v="125"/>
    <s v="Colegio Marymount"/>
    <n v="-75.556055650000005"/>
    <n v="6.2056980599999996"/>
    <s v="14 El Poblado"/>
    <s v="14"/>
    <s v="Calle 7 No. 25-64"/>
    <n v="1"/>
    <s v="Alcalde"/>
    <x v="0"/>
    <s v="Votos Nulos"/>
    <s v="Votos Nulos"/>
    <n v="70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0"/>
    <s v="Votos Nulos"/>
    <s v="Votos Nulos"/>
    <n v="132"/>
    <n v="4032"/>
    <n v="5139"/>
    <n v="9171"/>
  </r>
  <r>
    <x v="127"/>
    <s v="Estadio Atanasio Girardot"/>
    <n v="-75.590043550000004"/>
    <n v="6.2566782200000004"/>
    <s v="Puestos Censo"/>
    <m/>
    <s v="Calle 48 # 73 - 10"/>
    <n v="1"/>
    <s v="Alcalde"/>
    <x v="0"/>
    <s v="Luis Pérez Gutiérrez"/>
    <s v="Firmes por el Rescate de Medellín"/>
    <n v="4640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0"/>
    <s v="Luis Pérez Gutiérrez"/>
    <s v="Firmes por el Rescate de Medellín"/>
    <n v="4063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0"/>
    <s v="Aníbal Gaviria Correa"/>
    <s v="Liberal"/>
    <n v="5542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0"/>
    <s v="Aníbal Gaviria Correa"/>
    <s v="Liberal"/>
    <n v="5414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0"/>
    <s v="Jacqueline Toloza Castaño"/>
    <s v="MIRA"/>
    <n v="193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0"/>
    <s v="Jacqueline Toloza Castaño"/>
    <s v="MIRA"/>
    <n v="229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0"/>
    <s v="No Marcados"/>
    <s v="No Marcados"/>
    <n v="177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0"/>
    <s v="No Marcados"/>
    <s v="No Marcados"/>
    <n v="283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0"/>
    <s v="Federico Andrés Gutiérrez Zuluaga"/>
    <s v="Partido de la U"/>
    <n v="3135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0"/>
    <s v="Federico Andrés Gutiérrez Zuluaga"/>
    <s v="Partido de la U"/>
    <n v="2842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0"/>
    <s v="Luis Fernando Muñoz Ramírez"/>
    <s v="Polo Democratico"/>
    <n v="216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0"/>
    <s v="Luis Fernando Muñoz Ramírez"/>
    <s v="Polo Democratico"/>
    <n v="123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0"/>
    <s v="Voto en Blanco"/>
    <s v="Voto en Blanco"/>
    <n v="894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0"/>
    <s v="Voto en Blanco"/>
    <s v="Voto en Blanco"/>
    <n v="893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0"/>
    <s v="Votos Nulos"/>
    <s v="Votos Nulos"/>
    <n v="362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0"/>
    <s v="Votos Nulos"/>
    <s v="Votos Nulos"/>
    <n v="379"/>
    <n v="9"/>
    <n v="58656"/>
    <n v="58665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0"/>
    <s v="Luis Pérez Gutiérrez"/>
    <s v="Firmes por el Rescate de Medellín"/>
    <n v="954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0"/>
    <s v="Aníbal Gaviria Correa"/>
    <s v="Liberal"/>
    <n v="760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0"/>
    <s v="Jacqueline Toloza Castaño"/>
    <s v="MIRA"/>
    <n v="39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0"/>
    <s v="No Marcados"/>
    <s v="No Marcados"/>
    <n v="240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0"/>
    <s v="Federico Andrés Gutiérrez Zuluaga"/>
    <s v="Partido de la U"/>
    <n v="340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0"/>
    <s v="Luis Fernando Muñoz Ramírez"/>
    <s v="Polo Democratico"/>
    <n v="26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0"/>
    <s v="Voto en Blanco"/>
    <s v="Voto en Blanco"/>
    <n v="119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0"/>
    <s v="Votos Nulos"/>
    <s v="Votos Nulos"/>
    <n v="114"/>
    <n v="3697"/>
    <n v="4584"/>
    <n v="8281"/>
  </r>
  <r>
    <x v="130"/>
    <s v="Puesto de Votación Anterior A 2011 - Sin Especificar Por Rn"/>
    <n v="-75.65585437"/>
    <n v="6.1849476799999996"/>
    <s v="18 Corregimiento San Antonio de Prado"/>
    <s v="80"/>
    <s v="Sin determinar"/>
    <n v="1"/>
    <s v="Alcalde"/>
    <x v="0"/>
    <s v="Luis Pérez Gutiérrez"/>
    <s v="Firmes por el Rescate de Medellín"/>
    <n v="4953"/>
    <s v="null"/>
    <s v="null"/>
    <s v="null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0"/>
    <s v="Luis Pérez Gutiérrez"/>
    <s v="Firmes por el Rescate de Medellín"/>
    <n v="775"/>
    <n v="3898"/>
    <n v="5004"/>
    <n v="8902"/>
  </r>
  <r>
    <x v="130"/>
    <s v="Puesto de Votación Anterior A 2011 - Sin Especificar Por Rn"/>
    <n v="-75.65585437"/>
    <n v="6.1849476799999996"/>
    <s v="18 Corregimiento San Antonio de Prado"/>
    <s v="80"/>
    <s v="Sin determinar"/>
    <n v="1"/>
    <s v="Alcalde"/>
    <x v="0"/>
    <s v="Aníbal Gaviria Correa"/>
    <s v="Liberal"/>
    <n v="4115"/>
    <s v="null"/>
    <s v="null"/>
    <s v="null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0"/>
    <s v="Aníbal Gaviria Correa"/>
    <s v="Liberal"/>
    <n v="849"/>
    <n v="3898"/>
    <n v="5004"/>
    <n v="8902"/>
  </r>
  <r>
    <x v="130"/>
    <s v="Puesto de Votación Anterior A 2011 - Sin Especificar Por Rn"/>
    <n v="-75.65585437"/>
    <n v="6.1849476799999996"/>
    <s v="18 Corregimiento San Antonio de Prado"/>
    <s v="80"/>
    <s v="Sin determinar"/>
    <n v="1"/>
    <s v="Alcalde"/>
    <x v="0"/>
    <s v="Jacqueline Toloza Castaño"/>
    <s v="MIRA"/>
    <n v="511"/>
    <s v="null"/>
    <s v="null"/>
    <s v="null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0"/>
    <s v="Jacqueline Toloza Castaño"/>
    <s v="MIRA"/>
    <n v="54"/>
    <n v="3898"/>
    <n v="5004"/>
    <n v="8902"/>
  </r>
  <r>
    <x v="130"/>
    <s v="Puesto de Votación Anterior A 2011 - Sin Especificar Por Rn"/>
    <n v="-75.65585437"/>
    <n v="6.1849476799999996"/>
    <s v="18 Corregimiento San Antonio de Prado"/>
    <s v="80"/>
    <s v="Sin determinar"/>
    <n v="1"/>
    <s v="Alcalde"/>
    <x v="0"/>
    <s v="No Marcados"/>
    <s v="No Marcados"/>
    <n v="833"/>
    <s v="null"/>
    <s v="null"/>
    <s v="null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0"/>
    <s v="No Marcados"/>
    <s v="No Marcados"/>
    <n v="115"/>
    <n v="3898"/>
    <n v="5004"/>
    <n v="8902"/>
  </r>
  <r>
    <x v="130"/>
    <s v="Puesto de Votación Anterior A 2011 - Sin Especificar Por Rn"/>
    <n v="-75.65585437"/>
    <n v="6.1849476799999996"/>
    <s v="18 Corregimiento San Antonio de Prado"/>
    <s v="80"/>
    <s v="Sin determinar"/>
    <n v="1"/>
    <s v="Alcalde"/>
    <x v="0"/>
    <s v="Federico Andrés Gutiérrez Zuluaga"/>
    <s v="Partido de la U"/>
    <n v="1763"/>
    <s v="null"/>
    <s v="null"/>
    <s v="null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0"/>
    <s v="Federico Andrés Gutiérrez Zuluaga"/>
    <s v="Partido de la U"/>
    <n v="250"/>
    <n v="3898"/>
    <n v="5004"/>
    <n v="8902"/>
  </r>
  <r>
    <x v="130"/>
    <s v="Puesto de Votación Anterior A 2011 - Sin Especificar Por Rn"/>
    <n v="-75.65585437"/>
    <n v="6.1849476799999996"/>
    <s v="18 Corregimiento San Antonio de Prado"/>
    <s v="80"/>
    <s v="Sin determinar"/>
    <n v="1"/>
    <s v="Alcalde"/>
    <x v="0"/>
    <s v="Luis Fernando Muñoz Ramírez"/>
    <s v="Polo Democratico"/>
    <n v="139"/>
    <s v="null"/>
    <s v="null"/>
    <s v="null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0"/>
    <s v="Luis Fernando Muñoz Ramírez"/>
    <s v="Polo Democratico"/>
    <n v="37"/>
    <n v="3898"/>
    <n v="5004"/>
    <n v="8902"/>
  </r>
  <r>
    <x v="130"/>
    <s v="Puesto de Votación Anterior A 2011 - Sin Especificar Por Rn"/>
    <n v="-75.65585437"/>
    <n v="6.1849476799999996"/>
    <s v="18 Corregimiento San Antonio de Prado"/>
    <s v="80"/>
    <s v="Sin determinar"/>
    <n v="1"/>
    <s v="Alcalde"/>
    <x v="0"/>
    <s v="Voto en Blanco"/>
    <s v="Voto en Blanco"/>
    <n v="828"/>
    <s v="null"/>
    <s v="null"/>
    <s v="null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0"/>
    <s v="Voto en Blanco"/>
    <s v="Voto en Blanco"/>
    <n v="175"/>
    <n v="3898"/>
    <n v="5004"/>
    <n v="8902"/>
  </r>
  <r>
    <x v="130"/>
    <s v="Puesto de Votación Anterior A 2011 - Sin Especificar Por Rn"/>
    <n v="-75.65585437"/>
    <n v="6.1849476799999996"/>
    <s v="18 Corregimiento San Antonio de Prado"/>
    <s v="80"/>
    <s v="Sin determinar"/>
    <n v="1"/>
    <s v="Alcalde"/>
    <x v="0"/>
    <s v="Votos Nulos"/>
    <s v="Votos Nulos"/>
    <n v="591"/>
    <s v="null"/>
    <s v="null"/>
    <s v="null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0"/>
    <s v="Votos Nulos"/>
    <s v="Votos Nulos"/>
    <n v="147"/>
    <n v="3898"/>
    <n v="5004"/>
    <n v="8902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0"/>
    <s v="Luis Pérez Gutiérrez"/>
    <s v="Firmes por el Rescate de Medellín"/>
    <n v="553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0"/>
    <s v="Aníbal Gaviria Correa"/>
    <s v="Liberal"/>
    <n v="361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0"/>
    <s v="Jacqueline Toloza Castaño"/>
    <s v="MIRA"/>
    <n v="3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0"/>
    <s v="No Marcados"/>
    <s v="No Marcados"/>
    <n v="101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0"/>
    <s v="Federico Andrés Gutiérrez Zuluaga"/>
    <s v="Partido de la U"/>
    <n v="55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0"/>
    <s v="Luis Fernando Muñoz Ramírez"/>
    <s v="Polo Democratico"/>
    <n v="2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0"/>
    <s v="Voto en Blanco"/>
    <s v="Voto en Blanco"/>
    <n v="30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0"/>
    <s v="Votos Nulos"/>
    <s v="Votos Nulos"/>
    <n v="60"/>
    <n v="1193"/>
    <n v="1247"/>
    <n v="2440"/>
  </r>
  <r>
    <x v="133"/>
    <s v="Casa De Gobierno Santa Elena"/>
    <n v="-75.497598850000003"/>
    <n v="6.20970099"/>
    <s v="21 Corregimiento Santa Elena"/>
    <s v="90"/>
    <s v="Santa Elena"/>
    <n v="1"/>
    <s v="Alcalde"/>
    <x v="0"/>
    <s v="Luis Pérez Gutiérrez"/>
    <s v="Firmes por el Rescate de Medellín"/>
    <n v="1138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0"/>
    <s v="Aníbal Gaviria Correa"/>
    <s v="Liberal"/>
    <n v="768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0"/>
    <s v="Jacqueline Toloza Castaño"/>
    <s v="MIRA"/>
    <n v="28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0"/>
    <s v="No Marcados"/>
    <s v="No Marcados"/>
    <n v="94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0"/>
    <s v="Federico Andrés Gutiérrez Zuluaga"/>
    <s v="Partido de la U"/>
    <n v="260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0"/>
    <s v="Luis Fernando Muñoz Ramírez"/>
    <s v="Polo Democratico"/>
    <n v="34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0"/>
    <s v="Voto en Blanco"/>
    <s v="Voto en Blanco"/>
    <n v="125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0"/>
    <s v="Votos Nulos"/>
    <s v="Votos Nulos"/>
    <n v="93"/>
    <n v="2895"/>
    <n v="3093"/>
    <n v="5988"/>
  </r>
  <r>
    <x v="134"/>
    <s v="Puesto De Votación Anterior A 2011 - Sin Especificar Por Rn"/>
    <e v="#N/A"/>
    <e v="#N/A"/>
    <s v="Sin determinar"/>
    <s v="70"/>
    <s v="Sin determinar"/>
    <n v="1"/>
    <s v="Alcalde"/>
    <x v="0"/>
    <s v="Luis Pérez Gutiérrez"/>
    <s v="Firmes por el Rescate de Medellín"/>
    <n v="4158"/>
    <s v="null"/>
    <s v="null"/>
    <s v="null"/>
  </r>
  <r>
    <x v="134"/>
    <s v="Puesto De Votación Anterior A 2011 - Sin Especificar Por Rn"/>
    <e v="#N/A"/>
    <e v="#N/A"/>
    <s v="Sin determinar"/>
    <s v="70"/>
    <s v="Sin determinar"/>
    <n v="1"/>
    <s v="Alcalde"/>
    <x v="0"/>
    <s v="Aníbal Gaviria Correa"/>
    <s v="Liberal"/>
    <n v="2788"/>
    <s v="null"/>
    <s v="null"/>
    <s v="null"/>
  </r>
  <r>
    <x v="134"/>
    <s v="Puesto De Votación Anterior A 2011 - Sin Especificar Por Rn"/>
    <e v="#N/A"/>
    <e v="#N/A"/>
    <s v="Sin determinar"/>
    <s v="70"/>
    <s v="Sin determinar"/>
    <n v="1"/>
    <s v="Alcalde"/>
    <x v="0"/>
    <s v="Jacqueline Toloza Castaño"/>
    <s v="MIRA"/>
    <n v="153"/>
    <s v="null"/>
    <s v="null"/>
    <s v="null"/>
  </r>
  <r>
    <x v="134"/>
    <s v="Puesto De Votación Anterior A 2011 - Sin Especificar Por Rn"/>
    <e v="#N/A"/>
    <e v="#N/A"/>
    <s v="Sin determinar"/>
    <s v="70"/>
    <s v="Sin determinar"/>
    <n v="1"/>
    <s v="Alcalde"/>
    <x v="0"/>
    <s v="No Marcados"/>
    <s v="No Marcados"/>
    <n v="606"/>
    <s v="null"/>
    <s v="null"/>
    <s v="null"/>
  </r>
  <r>
    <x v="134"/>
    <s v="Puesto De Votación Anterior A 2011 - Sin Especificar Por Rn"/>
    <e v="#N/A"/>
    <e v="#N/A"/>
    <s v="Sin determinar"/>
    <s v="70"/>
    <s v="Sin determinar"/>
    <n v="1"/>
    <s v="Alcalde"/>
    <x v="0"/>
    <s v="Federico Andrés Gutiérrez Zuluaga"/>
    <s v="Partido de la U"/>
    <n v="1548"/>
    <s v="null"/>
    <s v="null"/>
    <s v="null"/>
  </r>
  <r>
    <x v="134"/>
    <s v="Puesto De Votación Anterior A 2011 - Sin Especificar Por Rn"/>
    <e v="#N/A"/>
    <e v="#N/A"/>
    <s v="Sin determinar"/>
    <s v="70"/>
    <s v="Sin determinar"/>
    <n v="1"/>
    <s v="Alcalde"/>
    <x v="0"/>
    <s v="Luis Fernando Muñoz Ramírez"/>
    <s v="Polo Democratico"/>
    <n v="107"/>
    <s v="null"/>
    <s v="null"/>
    <s v="null"/>
  </r>
  <r>
    <x v="134"/>
    <s v="Puesto De Votación Anterior A 2011 - Sin Especificar Por Rn"/>
    <e v="#N/A"/>
    <e v="#N/A"/>
    <s v="Sin determinar"/>
    <s v="70"/>
    <s v="Sin determinar"/>
    <n v="1"/>
    <s v="Alcalde"/>
    <x v="0"/>
    <s v="Voto en Blanco"/>
    <s v="Voto en Blanco"/>
    <n v="555"/>
    <s v="null"/>
    <s v="null"/>
    <s v="null"/>
  </r>
  <r>
    <x v="134"/>
    <s v="Puesto De Votación Anterior A 2011 - Sin Especificar Por Rn"/>
    <e v="#N/A"/>
    <e v="#N/A"/>
    <s v="Sin determinar"/>
    <s v="70"/>
    <s v="Sin determinar"/>
    <n v="1"/>
    <s v="Alcalde"/>
    <x v="0"/>
    <s v="Votos Nulos"/>
    <s v="Votos Nulos"/>
    <n v="455"/>
    <s v="null"/>
    <s v="null"/>
    <s v="null"/>
  </r>
  <r>
    <x v="43"/>
    <s v="Sección Escuela Agustín Nieto Caballero"/>
    <n v="-75.557077370000002"/>
    <n v="6.2524826899999999"/>
    <s v="10 La Candelaria"/>
    <s v="10"/>
    <s v="Carrera 40 # 59A-21"/>
    <n v="1"/>
    <s v="Alcalde"/>
    <x v="1"/>
    <s v="Fabio Alonso Salazar Jaramillo"/>
    <s v="Alianza Verde y ASI"/>
    <n v="93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1"/>
    <s v="Fabio Alonso Salazar Jaramillo"/>
    <s v="Alianza Verde y ASI"/>
    <n v="187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1"/>
    <s v="Alcalde"/>
    <x v="1"/>
    <s v="Fabio Alonso Salazar Jaramillo"/>
    <s v="Alianza Verde y ASI"/>
    <n v="416"/>
    <n v="6317"/>
    <n v="2971"/>
    <n v="9288"/>
  </r>
  <r>
    <x v="45"/>
    <s v="Alcaldía Municipal (Sotano)"/>
    <n v="-75.57382758"/>
    <n v="6.2447282800000004"/>
    <s v="10 La Candelaria"/>
    <s v="10"/>
    <s v="Calle 44 # 52-165"/>
    <n v="1"/>
    <s v="Alcalde"/>
    <x v="1"/>
    <s v="Fabio Alonso Salazar Jaramillo"/>
    <s v="Alianza Verde y ASI"/>
    <n v="421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1"/>
    <s v="Fabio Alonso Salazar Jaramillo"/>
    <s v="Alianza Verde y ASI"/>
    <n v="521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1"/>
    <s v="Fabio Alonso Salazar Jaramillo"/>
    <s v="Alianza Verde y ASI"/>
    <n v="675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1"/>
    <s v="Fabio Alonso Salazar Jaramillo"/>
    <s v="Alianza Verde y ASI"/>
    <n v="616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1"/>
    <s v="Fabio Alonso Salazar Jaramillo"/>
    <s v="Alianza Verde y ASI"/>
    <n v="523"/>
    <n v="8747"/>
    <n v="10666"/>
    <n v="19413"/>
  </r>
  <r>
    <x v="43"/>
    <s v="Sección Escuela Agustín Nieto Caballero"/>
    <n v="-75.557077370000002"/>
    <n v="6.2524826899999999"/>
    <s v="10 La Candelaria"/>
    <s v="10"/>
    <s v="Carrera 40 # 59A-21"/>
    <n v="1"/>
    <s v="Alcalde"/>
    <x v="1"/>
    <s v="Juan Carlos Roberto Vélez Uribe"/>
    <s v="Centro Democrático"/>
    <n v="654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1"/>
    <s v="Juan Carlos Roberto Vélez Uribe"/>
    <s v="Centro Democrático"/>
    <n v="930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1"/>
    <s v="Alcalde"/>
    <x v="1"/>
    <s v="Juan Carlos Roberto Vélez Uribe"/>
    <s v="Centro Democrático"/>
    <n v="1285"/>
    <n v="6317"/>
    <n v="2971"/>
    <n v="9288"/>
  </r>
  <r>
    <x v="45"/>
    <s v="Alcaldía Municipal (Sotano)"/>
    <n v="-75.57382758"/>
    <n v="6.2447282800000004"/>
    <s v="10 La Candelaria"/>
    <s v="10"/>
    <s v="Calle 44 # 52-165"/>
    <n v="1"/>
    <s v="Alcalde"/>
    <x v="1"/>
    <s v="Juan Carlos Roberto Vélez Uribe"/>
    <s v="Centro Democrático"/>
    <n v="2152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1"/>
    <s v="Juan Carlos Roberto Vélez Uribe"/>
    <s v="Centro Democrático"/>
    <n v="2553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1"/>
    <s v="Juan Carlos Roberto Vélez Uribe"/>
    <s v="Centro Democrático"/>
    <n v="3634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1"/>
    <s v="Juan Carlos Roberto Vélez Uribe"/>
    <s v="Centro Democrático"/>
    <n v="2627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1"/>
    <s v="Juan Carlos Roberto Vélez Uribe"/>
    <s v="Centro Democrático"/>
    <n v="4699"/>
    <n v="8747"/>
    <n v="10666"/>
    <n v="19413"/>
  </r>
  <r>
    <x v="43"/>
    <s v="Sección Escuela Agustín Nieto Caballero"/>
    <n v="-75.557077370000002"/>
    <n v="6.2524826899999999"/>
    <s v="10 La Candelaria"/>
    <s v="10"/>
    <s v="Carrera 40 # 59A-21"/>
    <n v="1"/>
    <s v="Alcalde"/>
    <x v="1"/>
    <s v="Federico Andrés Gutiérrez Zuluaga"/>
    <s v="Creemos"/>
    <n v="504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1"/>
    <s v="Federico Andrés Gutiérrez Zuluaga"/>
    <s v="Creemos"/>
    <n v="680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1"/>
    <s v="Alcalde"/>
    <x v="1"/>
    <s v="Federico Andrés Gutiérrez Zuluaga"/>
    <s v="Creemos"/>
    <n v="1482"/>
    <n v="6317"/>
    <n v="2971"/>
    <n v="9288"/>
  </r>
  <r>
    <x v="45"/>
    <s v="Alcaldía Municipal (Sotano)"/>
    <n v="-75.57382758"/>
    <n v="6.2447282800000004"/>
    <s v="10 La Candelaria"/>
    <s v="10"/>
    <s v="Calle 44 # 52-165"/>
    <n v="1"/>
    <s v="Alcalde"/>
    <x v="1"/>
    <s v="Federico Andrés Gutiérrez Zuluaga"/>
    <s v="Creemos"/>
    <n v="1763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1"/>
    <s v="Federico Andrés Gutiérrez Zuluaga"/>
    <s v="Creemos"/>
    <n v="2237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1"/>
    <s v="Federico Andrés Gutiérrez Zuluaga"/>
    <s v="Creemos"/>
    <n v="3679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1"/>
    <s v="Federico Andrés Gutiérrez Zuluaga"/>
    <s v="Creemos"/>
    <n v="2120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1"/>
    <s v="Federico Andrés Gutiérrez Zuluaga"/>
    <s v="Creemos"/>
    <n v="4820"/>
    <n v="8747"/>
    <n v="10666"/>
    <n v="19413"/>
  </r>
  <r>
    <x v="43"/>
    <s v="Sección Escuela Agustín Nieto Caballero"/>
    <n v="-75.557077370000002"/>
    <n v="6.2524826899999999"/>
    <s v="10 La Candelaria"/>
    <s v="10"/>
    <s v="Carrera 40 # 59A-21"/>
    <n v="1"/>
    <s v="Alcalde"/>
    <x v="1"/>
    <s v="Gabriel Jaime Rico Betancur"/>
    <s v="Gran Alianza Por Medellín"/>
    <n v="200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1"/>
    <s v="Gabriel Jaime Rico Betancur"/>
    <s v="Gran Alianza Por Medellín"/>
    <n v="467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1"/>
    <s v="Alcalde"/>
    <x v="1"/>
    <s v="Gabriel Jaime Rico Betancur"/>
    <s v="Gran Alianza Por Medellín"/>
    <n v="636"/>
    <n v="6317"/>
    <n v="2971"/>
    <n v="9288"/>
  </r>
  <r>
    <x v="45"/>
    <s v="Alcaldía Municipal (Sotano)"/>
    <n v="-75.57382758"/>
    <n v="6.2447282800000004"/>
    <s v="10 La Candelaria"/>
    <s v="10"/>
    <s v="Calle 44 # 52-165"/>
    <n v="1"/>
    <s v="Alcalde"/>
    <x v="1"/>
    <s v="Gabriel Jaime Rico Betancur"/>
    <s v="Gran Alianza Por Medellín"/>
    <n v="886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1"/>
    <s v="Gabriel Jaime Rico Betancur"/>
    <s v="Gran Alianza Por Medellín"/>
    <n v="987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1"/>
    <s v="Gabriel Jaime Rico Betancur"/>
    <s v="Gran Alianza Por Medellín"/>
    <n v="1444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1"/>
    <s v="Gabriel Jaime Rico Betancur"/>
    <s v="Gran Alianza Por Medellín"/>
    <n v="1051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1"/>
    <s v="Gabriel Jaime Rico Betancur"/>
    <s v="Gran Alianza Por Medellín"/>
    <n v="856"/>
    <n v="8747"/>
    <n v="10666"/>
    <n v="19413"/>
  </r>
  <r>
    <x v="43"/>
    <s v="Sección Escuela Agustín Nieto Caballero"/>
    <n v="-75.557077370000002"/>
    <n v="6.2524826899999999"/>
    <s v="10 La Candelaria"/>
    <s v="10"/>
    <s v="Carrera 40 # 59A-21"/>
    <n v="1"/>
    <s v="Alcalde"/>
    <x v="1"/>
    <s v="Retirado (A)"/>
    <s v="Liberal"/>
    <n v="4"/>
    <n v="1335"/>
    <n v="1660"/>
    <n v="2995"/>
  </r>
  <r>
    <x v="135"/>
    <s v="Institución Educativa Héctor Abad Gómez"/>
    <n v="-75.560143519999997"/>
    <n v="6.2455850599999998"/>
    <s v="10 La Candelaria"/>
    <s v="10"/>
    <s v="Calle 50 #39-65"/>
    <n v="1"/>
    <s v="Alcalde"/>
    <x v="1"/>
    <s v="Retirado (A)"/>
    <s v="Liberal"/>
    <n v="1"/>
    <n v="6317"/>
    <n v="2971"/>
    <n v="9288"/>
  </r>
  <r>
    <x v="45"/>
    <s v="Alcaldía Municipal (Sotano)"/>
    <n v="-75.57382758"/>
    <n v="6.2447282800000004"/>
    <s v="10 La Candelaria"/>
    <s v="10"/>
    <s v="Calle 44 # 52-165"/>
    <n v="1"/>
    <s v="Alcalde"/>
    <x v="1"/>
    <s v="Retirado (A)"/>
    <s v="Liberal"/>
    <n v="8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1"/>
    <s v="Retirado (A)"/>
    <s v="Liberal"/>
    <n v="18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1"/>
    <s v="Retirado (A)"/>
    <s v="Liberal"/>
    <n v="4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1"/>
    <s v="Retirado (A)"/>
    <s v="Liberal"/>
    <n v="7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1"/>
    <s v="Retirado (A)"/>
    <s v="Liberal"/>
    <n v="9"/>
    <n v="8747"/>
    <n v="10666"/>
    <n v="19413"/>
  </r>
  <r>
    <x v="43"/>
    <s v="Sección Escuela Agustín Nieto Caballero"/>
    <n v="-75.557077370000002"/>
    <n v="6.2524826899999999"/>
    <s v="10 La Candelaria"/>
    <s v="10"/>
    <s v="Carrera 40 # 59A-21"/>
    <n v="1"/>
    <s v="Alcalde"/>
    <x v="1"/>
    <s v="No Marcados"/>
    <s v="No Marcados"/>
    <n v="37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1"/>
    <s v="No Marcados"/>
    <s v="No Marcados"/>
    <n v="205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1"/>
    <s v="Alcalde"/>
    <x v="1"/>
    <s v="No Marcados"/>
    <s v="No Marcados"/>
    <n v="50"/>
    <n v="6317"/>
    <n v="2971"/>
    <n v="9288"/>
  </r>
  <r>
    <x v="45"/>
    <s v="Alcaldía Municipal (Sotano)"/>
    <n v="-75.57382758"/>
    <n v="6.2447282800000004"/>
    <s v="10 La Candelaria"/>
    <s v="10"/>
    <s v="Calle 44 # 52-165"/>
    <n v="1"/>
    <s v="Alcalde"/>
    <x v="1"/>
    <s v="No Marcados"/>
    <s v="No Marcados"/>
    <n v="251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1"/>
    <s v="No Marcados"/>
    <s v="No Marcados"/>
    <n v="216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1"/>
    <s v="No Marcados"/>
    <s v="No Marcados"/>
    <n v="222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1"/>
    <s v="No Marcados"/>
    <s v="No Marcados"/>
    <n v="242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1"/>
    <s v="No Marcados"/>
    <s v="No Marcados"/>
    <n v="157"/>
    <n v="8747"/>
    <n v="10666"/>
    <n v="19413"/>
  </r>
  <r>
    <x v="43"/>
    <s v="Sección Escuela Agustín Nieto Caballero"/>
    <n v="-75.557077370000002"/>
    <n v="6.2524826899999999"/>
    <s v="10 La Candelaria"/>
    <s v="10"/>
    <s v="Carrera 40 # 59A-21"/>
    <n v="1"/>
    <s v="Alcalde"/>
    <x v="1"/>
    <s v="Héctor Manuel Hoyos Meneses"/>
    <s v="Polo Democrático"/>
    <n v="91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1"/>
    <s v="Héctor Manuel Hoyos Meneses"/>
    <s v="Polo Democrático"/>
    <n v="42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1"/>
    <s v="Alcalde"/>
    <x v="1"/>
    <s v="Héctor Manuel Hoyos Meneses"/>
    <s v="Polo Democrático"/>
    <n v="85"/>
    <n v="6317"/>
    <n v="2971"/>
    <n v="9288"/>
  </r>
  <r>
    <x v="45"/>
    <s v="Alcaldía Municipal (Sotano)"/>
    <n v="-75.57382758"/>
    <n v="6.2447282800000004"/>
    <s v="10 La Candelaria"/>
    <s v="10"/>
    <s v="Calle 44 # 52-165"/>
    <n v="1"/>
    <s v="Alcalde"/>
    <x v="1"/>
    <s v="Héctor Manuel Hoyos Meneses"/>
    <s v="Polo Democrático"/>
    <n v="103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1"/>
    <s v="Héctor Manuel Hoyos Meneses"/>
    <s v="Polo Democrático"/>
    <n v="166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1"/>
    <s v="Héctor Manuel Hoyos Meneses"/>
    <s v="Polo Democrático"/>
    <n v="168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1"/>
    <s v="Héctor Manuel Hoyos Meneses"/>
    <s v="Polo Democrático"/>
    <n v="137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1"/>
    <s v="Héctor Manuel Hoyos Meneses"/>
    <s v="Polo Democrático"/>
    <n v="94"/>
    <n v="8747"/>
    <n v="10666"/>
    <n v="19413"/>
  </r>
  <r>
    <x v="43"/>
    <s v="Sección Escuela Agustín Nieto Caballero"/>
    <n v="-75.557077370000002"/>
    <n v="6.2524826899999999"/>
    <s v="10 La Candelaria"/>
    <s v="10"/>
    <s v="Carrera 40 # 59A-21"/>
    <n v="1"/>
    <s v="Alcalde"/>
    <x v="1"/>
    <s v="Voto en Blanco"/>
    <s v="Voto en Blanco"/>
    <n v="68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1"/>
    <s v="Voto en Blanco"/>
    <s v="Voto en Blanco"/>
    <n v="236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1"/>
    <s v="Alcalde"/>
    <x v="1"/>
    <s v="Voto en Blanco"/>
    <s v="Voto en Blanco"/>
    <n v="268"/>
    <n v="6317"/>
    <n v="2971"/>
    <n v="9288"/>
  </r>
  <r>
    <x v="45"/>
    <s v="Alcaldía Municipal (Sotano)"/>
    <n v="-75.57382758"/>
    <n v="6.2447282800000004"/>
    <s v="10 La Candelaria"/>
    <s v="10"/>
    <s v="Calle 44 # 52-165"/>
    <n v="1"/>
    <s v="Alcalde"/>
    <x v="1"/>
    <s v="Voto en Blanco"/>
    <s v="Voto en Blanco"/>
    <n v="335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1"/>
    <s v="Voto en Blanco"/>
    <s v="Voto en Blanco"/>
    <n v="442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1"/>
    <s v="Voto en Blanco"/>
    <s v="Voto en Blanco"/>
    <n v="559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1"/>
    <s v="Voto en Blanco"/>
    <s v="Voto en Blanco"/>
    <n v="350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1"/>
    <s v="Voto en Blanco"/>
    <s v="Voto en Blanco"/>
    <n v="451"/>
    <n v="8747"/>
    <n v="10666"/>
    <n v="19413"/>
  </r>
  <r>
    <x v="43"/>
    <s v="Sección Escuela Agustín Nieto Caballero"/>
    <n v="-75.557077370000002"/>
    <n v="6.2524826899999999"/>
    <s v="10 La Candelaria"/>
    <s v="10"/>
    <s v="Carrera 40 # 59A-21"/>
    <n v="1"/>
    <s v="Alcalde"/>
    <x v="1"/>
    <s v="Votos Nulos"/>
    <s v="Votos Nulos"/>
    <n v="25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1"/>
    <s v="Votos Nulos"/>
    <s v="Votos Nulos"/>
    <n v="97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1"/>
    <s v="Alcalde"/>
    <x v="1"/>
    <s v="Votos Nulos"/>
    <s v="Votos Nulos"/>
    <n v="94"/>
    <n v="6317"/>
    <n v="2971"/>
    <n v="9288"/>
  </r>
  <r>
    <x v="45"/>
    <s v="Alcaldía Municipal (Sotano)"/>
    <n v="-75.57382758"/>
    <n v="6.2447282800000004"/>
    <s v="10 La Candelaria"/>
    <s v="10"/>
    <s v="Calle 44 # 52-165"/>
    <n v="1"/>
    <s v="Alcalde"/>
    <x v="1"/>
    <s v="Votos Nulos"/>
    <s v="Votos Nulos"/>
    <n v="188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1"/>
    <s v="Votos Nulos"/>
    <s v="Votos Nulos"/>
    <n v="176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1"/>
    <s v="Votos Nulos"/>
    <s v="Votos Nulos"/>
    <n v="200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1"/>
    <s v="Votos Nulos"/>
    <s v="Votos Nulos"/>
    <n v="183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1"/>
    <s v="Votos Nulos"/>
    <s v="Votos Nulos"/>
    <n v="101"/>
    <n v="8747"/>
    <n v="10666"/>
    <n v="19413"/>
  </r>
  <r>
    <x v="136"/>
    <s v="Colegio San Ignacio (Sección Infantil)"/>
    <n v="-75.59318236"/>
    <n v="6.2540383100000003"/>
    <s v="11 Laureles"/>
    <s v="11"/>
    <s v="Calle 47D No. 75-83"/>
    <n v="1"/>
    <s v="Alcalde"/>
    <x v="1"/>
    <s v="Fabio Alonso Salazar Jaramillo"/>
    <s v="Alianza Verde y ASI"/>
    <n v="30"/>
    <n v="1027"/>
    <n v="1137"/>
    <n v="2164"/>
  </r>
  <r>
    <x v="50"/>
    <s v="Instituto Jorge Robledo"/>
    <n v="-75.581783400000006"/>
    <n v="6.2583652599999997"/>
    <s v="11 Laureles"/>
    <s v="11"/>
    <s v="Calle 51 # 65 - 72"/>
    <n v="1"/>
    <s v="Alcalde"/>
    <x v="1"/>
    <s v="Fabio Alonso Salazar Jaramillo"/>
    <s v="Alianza Verde y ASI"/>
    <n v="412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1"/>
    <s v="Fabio Alonso Salazar Jaramillo"/>
    <s v="Alianza Verde y ASI"/>
    <n v="390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1"/>
    <s v="Fabio Alonso Salazar Jaramillo"/>
    <s v="Alianza Verde y ASI"/>
    <n v="341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1"/>
    <s v="Fabio Alonso Salazar Jaramillo"/>
    <s v="Alianza Verde y ASI"/>
    <n v="352"/>
    <n v="5791"/>
    <n v="7597"/>
    <n v="13388"/>
  </r>
  <r>
    <x v="136"/>
    <s v="Colegio San Ignacio (Sección Infantil)"/>
    <n v="-75.59318236"/>
    <n v="6.2540383100000003"/>
    <s v="11 Laureles"/>
    <s v="11"/>
    <s v="Calle 47D No. 75-83"/>
    <n v="1"/>
    <s v="Alcalde"/>
    <x v="1"/>
    <s v="Juan Carlos Roberto Vélez Uribe"/>
    <s v="Centro Democrático"/>
    <n v="150"/>
    <n v="1027"/>
    <n v="1137"/>
    <n v="2164"/>
  </r>
  <r>
    <x v="50"/>
    <s v="Instituto Jorge Robledo"/>
    <n v="-75.581783400000006"/>
    <n v="6.2583652599999997"/>
    <s v="11 Laureles"/>
    <s v="11"/>
    <s v="Calle 51 # 65 - 72"/>
    <n v="1"/>
    <s v="Alcalde"/>
    <x v="1"/>
    <s v="Juan Carlos Roberto Vélez Uribe"/>
    <s v="Centro Democrático"/>
    <n v="2122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1"/>
    <s v="Juan Carlos Roberto Vélez Uribe"/>
    <s v="Centro Democrático"/>
    <n v="2643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1"/>
    <s v="Juan Carlos Roberto Vélez Uribe"/>
    <s v="Centro Democrático"/>
    <n v="3712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1"/>
    <s v="Juan Carlos Roberto Vélez Uribe"/>
    <s v="Centro Democrático"/>
    <n v="3972"/>
    <n v="5791"/>
    <n v="7597"/>
    <n v="13388"/>
  </r>
  <r>
    <x v="136"/>
    <s v="Colegio San Ignacio (Sección Infantil)"/>
    <n v="-75.59318236"/>
    <n v="6.2540383100000003"/>
    <s v="11 Laureles"/>
    <s v="11"/>
    <s v="Calle 47D No. 75-83"/>
    <n v="1"/>
    <s v="Alcalde"/>
    <x v="1"/>
    <s v="Federico Andrés Gutiérrez Zuluaga"/>
    <s v="Creemos"/>
    <n v="170"/>
    <n v="1027"/>
    <n v="1137"/>
    <n v="2164"/>
  </r>
  <r>
    <x v="50"/>
    <s v="Instituto Jorge Robledo"/>
    <n v="-75.581783400000006"/>
    <n v="6.2583652599999997"/>
    <s v="11 Laureles"/>
    <s v="11"/>
    <s v="Calle 51 # 65 - 72"/>
    <n v="1"/>
    <s v="Alcalde"/>
    <x v="1"/>
    <s v="Federico Andrés Gutiérrez Zuluaga"/>
    <s v="Creemos"/>
    <n v="2478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1"/>
    <s v="Federico Andrés Gutiérrez Zuluaga"/>
    <s v="Creemos"/>
    <n v="2852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1"/>
    <s v="Federico Andrés Gutiérrez Zuluaga"/>
    <s v="Creemos"/>
    <n v="3009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1"/>
    <s v="Federico Andrés Gutiérrez Zuluaga"/>
    <s v="Creemos"/>
    <n v="3162"/>
    <n v="5791"/>
    <n v="7597"/>
    <n v="13388"/>
  </r>
  <r>
    <x v="136"/>
    <s v="Colegio San Ignacio (Sección Infantil)"/>
    <n v="-75.59318236"/>
    <n v="6.2540383100000003"/>
    <s v="11 Laureles"/>
    <s v="11"/>
    <s v="Calle 47D No. 75-83"/>
    <n v="1"/>
    <s v="Alcalde"/>
    <x v="1"/>
    <s v="Gabriel Jaime Rico Betancur"/>
    <s v="Gran Alianza Por Medellín"/>
    <n v="47"/>
    <n v="1027"/>
    <n v="1137"/>
    <n v="2164"/>
  </r>
  <r>
    <x v="50"/>
    <s v="Instituto Jorge Robledo"/>
    <n v="-75.581783400000006"/>
    <n v="6.2583652599999997"/>
    <s v="11 Laureles"/>
    <s v="11"/>
    <s v="Calle 51 # 65 - 72"/>
    <n v="1"/>
    <s v="Alcalde"/>
    <x v="1"/>
    <s v="Gabriel Jaime Rico Betancur"/>
    <s v="Gran Alianza Por Medellín"/>
    <n v="355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1"/>
    <s v="Gabriel Jaime Rico Betancur"/>
    <s v="Gran Alianza Por Medellín"/>
    <n v="670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1"/>
    <s v="Gabriel Jaime Rico Betancur"/>
    <s v="Gran Alianza Por Medellín"/>
    <n v="729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1"/>
    <s v="Gabriel Jaime Rico Betancur"/>
    <s v="Gran Alianza Por Medellín"/>
    <n v="880"/>
    <n v="5791"/>
    <n v="7597"/>
    <n v="13388"/>
  </r>
  <r>
    <x v="136"/>
    <s v="Colegio San Ignacio (Sección Infantil)"/>
    <n v="-75.59318236"/>
    <n v="6.2540383100000003"/>
    <s v="11 Laureles"/>
    <s v="11"/>
    <s v="Calle 47D No. 75-83"/>
    <n v="1"/>
    <s v="Alcalde"/>
    <x v="1"/>
    <s v="Retirado (A)"/>
    <s v="Liberal"/>
    <n v="1"/>
    <n v="1027"/>
    <n v="1137"/>
    <n v="2164"/>
  </r>
  <r>
    <x v="50"/>
    <s v="Instituto Jorge Robledo"/>
    <n v="-75.581783400000006"/>
    <n v="6.2583652599999997"/>
    <s v="11 Laureles"/>
    <s v="11"/>
    <s v="Calle 51 # 65 - 72"/>
    <n v="1"/>
    <s v="Alcalde"/>
    <x v="1"/>
    <s v="Retirado (A)"/>
    <s v="Liberal"/>
    <n v="5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1"/>
    <s v="Retirado (A)"/>
    <s v="Liberal"/>
    <n v="12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1"/>
    <s v="Retirado (A)"/>
    <s v="Liberal"/>
    <n v="12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1"/>
    <s v="Retirado (A)"/>
    <s v="Liberal"/>
    <n v="5"/>
    <n v="5791"/>
    <n v="7597"/>
    <n v="13388"/>
  </r>
  <r>
    <x v="136"/>
    <s v="Colegio San Ignacio (Sección Infantil)"/>
    <n v="-75.59318236"/>
    <n v="6.2540383100000003"/>
    <s v="11 Laureles"/>
    <s v="11"/>
    <s v="Calle 47D No. 75-83"/>
    <n v="1"/>
    <s v="Alcalde"/>
    <x v="1"/>
    <s v="No Marcados"/>
    <s v="No Marcados"/>
    <n v="2"/>
    <n v="1027"/>
    <n v="1137"/>
    <n v="2164"/>
  </r>
  <r>
    <x v="50"/>
    <s v="Instituto Jorge Robledo"/>
    <n v="-75.581783400000006"/>
    <n v="6.2583652599999997"/>
    <s v="11 Laureles"/>
    <s v="11"/>
    <s v="Calle 51 # 65 - 72"/>
    <n v="1"/>
    <s v="Alcalde"/>
    <x v="1"/>
    <s v="No Marcados"/>
    <s v="No Marcados"/>
    <n v="51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1"/>
    <s v="No Marcados"/>
    <s v="No Marcados"/>
    <n v="107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1"/>
    <s v="No Marcados"/>
    <s v="No Marcados"/>
    <n v="65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1"/>
    <s v="No Marcados"/>
    <s v="No Marcados"/>
    <n v="74"/>
    <n v="5791"/>
    <n v="7597"/>
    <n v="13388"/>
  </r>
  <r>
    <x v="136"/>
    <s v="Colegio San Ignacio (Sección Infantil)"/>
    <n v="-75.59318236"/>
    <n v="6.2540383100000003"/>
    <s v="11 Laureles"/>
    <s v="11"/>
    <s v="Calle 47D No. 75-83"/>
    <n v="1"/>
    <s v="Alcalde"/>
    <x v="1"/>
    <s v="Héctor Manuel Hoyos Meneses"/>
    <s v="Polo Democrático"/>
    <n v="2"/>
    <n v="1027"/>
    <n v="1137"/>
    <n v="2164"/>
  </r>
  <r>
    <x v="50"/>
    <s v="Instituto Jorge Robledo"/>
    <n v="-75.581783400000006"/>
    <n v="6.2583652599999997"/>
    <s v="11 Laureles"/>
    <s v="11"/>
    <s v="Calle 51 # 65 - 72"/>
    <n v="1"/>
    <s v="Alcalde"/>
    <x v="1"/>
    <s v="Héctor Manuel Hoyos Meneses"/>
    <s v="Polo Democrático"/>
    <n v="68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1"/>
    <s v="Héctor Manuel Hoyos Meneses"/>
    <s v="Polo Democrático"/>
    <n v="86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1"/>
    <s v="Héctor Manuel Hoyos Meneses"/>
    <s v="Polo Democrático"/>
    <n v="82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1"/>
    <s v="Héctor Manuel Hoyos Meneses"/>
    <s v="Polo Democrático"/>
    <n v="85"/>
    <n v="5791"/>
    <n v="7597"/>
    <n v="13388"/>
  </r>
  <r>
    <x v="136"/>
    <s v="Colegio San Ignacio (Sección Infantil)"/>
    <n v="-75.59318236"/>
    <n v="6.2540383100000003"/>
    <s v="11 Laureles"/>
    <s v="11"/>
    <s v="Calle 47D No. 75-83"/>
    <n v="1"/>
    <s v="Alcalde"/>
    <x v="1"/>
    <s v="Voto en Blanco"/>
    <s v="Voto en Blanco"/>
    <n v="22"/>
    <n v="1027"/>
    <n v="1137"/>
    <n v="2164"/>
  </r>
  <r>
    <x v="50"/>
    <s v="Instituto Jorge Robledo"/>
    <n v="-75.581783400000006"/>
    <n v="6.2583652599999997"/>
    <s v="11 Laureles"/>
    <s v="11"/>
    <s v="Calle 51 # 65 - 72"/>
    <n v="1"/>
    <s v="Alcalde"/>
    <x v="1"/>
    <s v="Voto en Blanco"/>
    <s v="Voto en Blanco"/>
    <n v="187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1"/>
    <s v="Voto en Blanco"/>
    <s v="Voto en Blanco"/>
    <n v="287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1"/>
    <s v="Voto en Blanco"/>
    <s v="Voto en Blanco"/>
    <n v="249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1"/>
    <s v="Voto en Blanco"/>
    <s v="Voto en Blanco"/>
    <n v="267"/>
    <n v="5791"/>
    <n v="7597"/>
    <n v="13388"/>
  </r>
  <r>
    <x v="136"/>
    <s v="Colegio San Ignacio (Sección Infantil)"/>
    <n v="-75.59318236"/>
    <n v="6.2540383100000003"/>
    <s v="11 Laureles"/>
    <s v="11"/>
    <s v="Calle 47D No. 75-83"/>
    <n v="1"/>
    <s v="Alcalde"/>
    <x v="1"/>
    <s v="Votos Nulos"/>
    <s v="Votos Nulos"/>
    <n v="3"/>
    <n v="1027"/>
    <n v="1137"/>
    <n v="2164"/>
  </r>
  <r>
    <x v="50"/>
    <s v="Instituto Jorge Robledo"/>
    <n v="-75.581783400000006"/>
    <n v="6.2583652599999997"/>
    <s v="11 Laureles"/>
    <s v="11"/>
    <s v="Calle 51 # 65 - 72"/>
    <n v="1"/>
    <s v="Alcalde"/>
    <x v="1"/>
    <s v="Votos Nulos"/>
    <s v="Votos Nulos"/>
    <n v="53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1"/>
    <s v="Votos Nulos"/>
    <s v="Votos Nulos"/>
    <n v="106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1"/>
    <s v="Votos Nulos"/>
    <s v="Votos Nulos"/>
    <n v="64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1"/>
    <s v="Votos Nulos"/>
    <s v="Votos Nulos"/>
    <n v="57"/>
    <n v="5791"/>
    <n v="7597"/>
    <n v="13388"/>
  </r>
  <r>
    <x v="137"/>
    <s v="Institución Educativa Samuel Barrientos"/>
    <n v="-75.611990399999996"/>
    <n v="6.2544621400000002"/>
    <s v="12 La América"/>
    <s v="12"/>
    <s v="Calle 44 No. 94-119"/>
    <n v="1"/>
    <s v="Alcalde"/>
    <x v="1"/>
    <s v="Fabio Alonso Salazar Jaramillo"/>
    <s v="Alianza Verde y ASI"/>
    <n v="4"/>
    <n v="528"/>
    <n v="684"/>
    <n v="1212"/>
  </r>
  <r>
    <x v="138"/>
    <s v="Institución Educativa América"/>
    <n v="-75.615378879999994"/>
    <n v="6.2461928200000001"/>
    <s v="12 La América"/>
    <s v="12"/>
    <s v="Calle 34 EE No. 91-20"/>
    <n v="1"/>
    <s v="Alcalde"/>
    <x v="1"/>
    <s v="Fabio Alonso Salazar Jaramillo"/>
    <s v="Alianza Verde y ASI"/>
    <n v="10"/>
    <n v="841"/>
    <n v="1114"/>
    <n v="1955"/>
  </r>
  <r>
    <x v="139"/>
    <s v="Institución Educativa Santa Rosa De Lima"/>
    <n v="-75.59960289"/>
    <n v="6.2555009500000001"/>
    <s v="12 La América"/>
    <s v="12"/>
    <s v="Calle 45G No. 80-95"/>
    <n v="1"/>
    <s v="Alcalde"/>
    <x v="1"/>
    <s v="Fabio Alonso Salazar Jaramillo"/>
    <s v="Alianza Verde y ASI"/>
    <n v="5"/>
    <n v="1180"/>
    <n v="1474"/>
    <n v="2654"/>
  </r>
  <r>
    <x v="140"/>
    <s v="Institución Educativa Francisco Antonio Zea"/>
    <n v="-75.60372151"/>
    <n v="6.2438224099999999"/>
    <s v="12 La América"/>
    <s v="12"/>
    <s v="Carrera 82 # 35-40"/>
    <n v="1"/>
    <s v="Alcalde"/>
    <x v="1"/>
    <s v="Fabio Alonso Salazar Jaramillo"/>
    <s v="Alianza Verde y ASI"/>
    <n v="47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1"/>
    <s v="Alcalde"/>
    <x v="1"/>
    <s v="Fabio Alonso Salazar Jaramillo"/>
    <s v="Alianza Verde y ASI"/>
    <n v="95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1"/>
    <s v="Fabio Alonso Salazar Jaramillo"/>
    <s v="Alianza Verde y ASI"/>
    <n v="215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1"/>
    <s v="Fabio Alonso Salazar Jaramillo"/>
    <s v="Alianza Verde y ASI"/>
    <n v="297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1"/>
    <s v="Fabio Alonso Salazar Jaramillo"/>
    <s v="Alianza Verde y ASI"/>
    <n v="340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1"/>
    <s v="Alcalde"/>
    <x v="1"/>
    <s v="Fabio Alonso Salazar Jaramillo"/>
    <s v="Alianza Verde y ASI"/>
    <n v="431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1"/>
    <s v="Alcalde"/>
    <x v="1"/>
    <s v="Fabio Alonso Salazar Jaramillo"/>
    <s v="Alianza Verde y ASI"/>
    <n v="728"/>
    <n v="10118"/>
    <n v="12500"/>
    <n v="22618"/>
  </r>
  <r>
    <x v="137"/>
    <s v="Institución Educativa Samuel Barrientos"/>
    <n v="-75.611990399999996"/>
    <n v="6.2544621400000002"/>
    <s v="12 La América"/>
    <s v="12"/>
    <s v="Calle 44 No. 94-119"/>
    <n v="1"/>
    <s v="Alcalde"/>
    <x v="1"/>
    <s v="Juan Carlos Roberto Vélez Uribe"/>
    <s v="Centro Democrático"/>
    <n v="31"/>
    <n v="528"/>
    <n v="684"/>
    <n v="1212"/>
  </r>
  <r>
    <x v="138"/>
    <s v="Institución Educativa América"/>
    <n v="-75.615378879999994"/>
    <n v="6.2461928200000001"/>
    <s v="12 La América"/>
    <s v="12"/>
    <s v="Calle 34 EE No. 91-20"/>
    <n v="1"/>
    <s v="Alcalde"/>
    <x v="1"/>
    <s v="Juan Carlos Roberto Vélez Uribe"/>
    <s v="Centro Democrático"/>
    <n v="89"/>
    <n v="841"/>
    <n v="1114"/>
    <n v="1955"/>
  </r>
  <r>
    <x v="139"/>
    <s v="Institución Educativa Santa Rosa De Lima"/>
    <n v="-75.59960289"/>
    <n v="6.2555009500000001"/>
    <s v="12 La América"/>
    <s v="12"/>
    <s v="Calle 45G No. 80-95"/>
    <n v="1"/>
    <s v="Alcalde"/>
    <x v="1"/>
    <s v="Juan Carlos Roberto Vélez Uribe"/>
    <s v="Centro Democrático"/>
    <n v="52"/>
    <n v="1180"/>
    <n v="1474"/>
    <n v="2654"/>
  </r>
  <r>
    <x v="140"/>
    <s v="Institución Educativa Francisco Antonio Zea"/>
    <n v="-75.60372151"/>
    <n v="6.2438224099999999"/>
    <s v="12 La América"/>
    <s v="12"/>
    <s v="Carrera 82 # 35-40"/>
    <n v="1"/>
    <s v="Alcalde"/>
    <x v="1"/>
    <s v="Juan Carlos Roberto Vélez Uribe"/>
    <s v="Centro Democrático"/>
    <n v="454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1"/>
    <s v="Alcalde"/>
    <x v="1"/>
    <s v="Juan Carlos Roberto Vélez Uribe"/>
    <s v="Centro Democrático"/>
    <n v="544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1"/>
    <s v="Juan Carlos Roberto Vélez Uribe"/>
    <s v="Centro Democrático"/>
    <n v="1586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1"/>
    <s v="Juan Carlos Roberto Vélez Uribe"/>
    <s v="Centro Democrático"/>
    <n v="3072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1"/>
    <s v="Juan Carlos Roberto Vélez Uribe"/>
    <s v="Centro Democrático"/>
    <n v="2588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1"/>
    <s v="Alcalde"/>
    <x v="1"/>
    <s v="Juan Carlos Roberto Vélez Uribe"/>
    <s v="Centro Democrático"/>
    <n v="4093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1"/>
    <s v="Alcalde"/>
    <x v="1"/>
    <s v="Juan Carlos Roberto Vélez Uribe"/>
    <s v="Centro Democrático"/>
    <n v="5599"/>
    <n v="10118"/>
    <n v="12500"/>
    <n v="22618"/>
  </r>
  <r>
    <x v="137"/>
    <s v="Institución Educativa Samuel Barrientos"/>
    <n v="-75.611990399999996"/>
    <n v="6.2544621400000002"/>
    <s v="12 La América"/>
    <s v="12"/>
    <s v="Calle 44 No. 94-119"/>
    <n v="1"/>
    <s v="Alcalde"/>
    <x v="1"/>
    <s v="Federico Andrés Gutiérrez Zuluaga"/>
    <s v="Creemos"/>
    <n v="51"/>
    <n v="528"/>
    <n v="684"/>
    <n v="1212"/>
  </r>
  <r>
    <x v="138"/>
    <s v="Institución Educativa América"/>
    <n v="-75.615378879999994"/>
    <n v="6.2461928200000001"/>
    <s v="12 La América"/>
    <s v="12"/>
    <s v="Calle 34 EE No. 91-20"/>
    <n v="1"/>
    <s v="Alcalde"/>
    <x v="1"/>
    <s v="Federico Andrés Gutiérrez Zuluaga"/>
    <s v="Creemos"/>
    <n v="77"/>
    <n v="841"/>
    <n v="1114"/>
    <n v="1955"/>
  </r>
  <r>
    <x v="139"/>
    <s v="Institución Educativa Santa Rosa De Lima"/>
    <n v="-75.59960289"/>
    <n v="6.2555009500000001"/>
    <s v="12 La América"/>
    <s v="12"/>
    <s v="Calle 45G No. 80-95"/>
    <n v="1"/>
    <s v="Alcalde"/>
    <x v="1"/>
    <s v="Federico Andrés Gutiérrez Zuluaga"/>
    <s v="Creemos"/>
    <n v="62"/>
    <n v="1180"/>
    <n v="1474"/>
    <n v="2654"/>
  </r>
  <r>
    <x v="140"/>
    <s v="Institución Educativa Francisco Antonio Zea"/>
    <n v="-75.60372151"/>
    <n v="6.2438224099999999"/>
    <s v="12 La América"/>
    <s v="12"/>
    <s v="Carrera 82 # 35-40"/>
    <n v="1"/>
    <s v="Alcalde"/>
    <x v="1"/>
    <s v="Federico Andrés Gutiérrez Zuluaga"/>
    <s v="Creemos"/>
    <n v="424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1"/>
    <s v="Alcalde"/>
    <x v="1"/>
    <s v="Federico Andrés Gutiérrez Zuluaga"/>
    <s v="Creemos"/>
    <n v="1122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1"/>
    <s v="Federico Andrés Gutiérrez Zuluaga"/>
    <s v="Creemos"/>
    <n v="1667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1"/>
    <s v="Federico Andrés Gutiérrez Zuluaga"/>
    <s v="Creemos"/>
    <n v="2527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1"/>
    <s v="Federico Andrés Gutiérrez Zuluaga"/>
    <s v="Creemos"/>
    <n v="2754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1"/>
    <s v="Alcalde"/>
    <x v="1"/>
    <s v="Federico Andrés Gutiérrez Zuluaga"/>
    <s v="Creemos"/>
    <n v="4042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1"/>
    <s v="Alcalde"/>
    <x v="1"/>
    <s v="Federico Andrés Gutiérrez Zuluaga"/>
    <s v="Creemos"/>
    <n v="6175"/>
    <n v="10118"/>
    <n v="12500"/>
    <n v="22618"/>
  </r>
  <r>
    <x v="137"/>
    <s v="Institución Educativa Samuel Barrientos"/>
    <n v="-75.611990399999996"/>
    <n v="6.2544621400000002"/>
    <s v="12 La América"/>
    <s v="12"/>
    <s v="Calle 44 No. 94-119"/>
    <n v="1"/>
    <s v="Alcalde"/>
    <x v="1"/>
    <s v="Gabriel Jaime Rico Betancur"/>
    <s v="Gran Alianza Por Medellín"/>
    <n v="11"/>
    <n v="528"/>
    <n v="684"/>
    <n v="1212"/>
  </r>
  <r>
    <x v="138"/>
    <s v="Institución Educativa América"/>
    <n v="-75.615378879999994"/>
    <n v="6.2461928200000001"/>
    <s v="12 La América"/>
    <s v="12"/>
    <s v="Calle 34 EE No. 91-20"/>
    <n v="1"/>
    <s v="Alcalde"/>
    <x v="1"/>
    <s v="Gabriel Jaime Rico Betancur"/>
    <s v="Gran Alianza Por Medellín"/>
    <n v="23"/>
    <n v="841"/>
    <n v="1114"/>
    <n v="1955"/>
  </r>
  <r>
    <x v="139"/>
    <s v="Institución Educativa Santa Rosa De Lima"/>
    <n v="-75.59960289"/>
    <n v="6.2555009500000001"/>
    <s v="12 La América"/>
    <s v="12"/>
    <s v="Calle 45G No. 80-95"/>
    <n v="1"/>
    <s v="Alcalde"/>
    <x v="1"/>
    <s v="Gabriel Jaime Rico Betancur"/>
    <s v="Gran Alianza Por Medellín"/>
    <n v="15"/>
    <n v="1180"/>
    <n v="1474"/>
    <n v="2654"/>
  </r>
  <r>
    <x v="140"/>
    <s v="Institución Educativa Francisco Antonio Zea"/>
    <n v="-75.60372151"/>
    <n v="6.2438224099999999"/>
    <s v="12 La América"/>
    <s v="12"/>
    <s v="Carrera 82 # 35-40"/>
    <n v="1"/>
    <s v="Alcalde"/>
    <x v="1"/>
    <s v="Gabriel Jaime Rico Betancur"/>
    <s v="Gran Alianza Por Medellín"/>
    <n v="112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1"/>
    <s v="Alcalde"/>
    <x v="1"/>
    <s v="Gabriel Jaime Rico Betancur"/>
    <s v="Gran Alianza Por Medellín"/>
    <n v="210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1"/>
    <s v="Gabriel Jaime Rico Betancur"/>
    <s v="Gran Alianza Por Medellín"/>
    <n v="734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1"/>
    <s v="Gabriel Jaime Rico Betancur"/>
    <s v="Gran Alianza Por Medellín"/>
    <n v="744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1"/>
    <s v="Gabriel Jaime Rico Betancur"/>
    <s v="Gran Alianza Por Medellín"/>
    <n v="1155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1"/>
    <s v="Alcalde"/>
    <x v="1"/>
    <s v="Gabriel Jaime Rico Betancur"/>
    <s v="Gran Alianza Por Medellín"/>
    <n v="974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1"/>
    <s v="Alcalde"/>
    <x v="1"/>
    <s v="Gabriel Jaime Rico Betancur"/>
    <s v="Gran Alianza Por Medellín"/>
    <n v="1349"/>
    <n v="10118"/>
    <n v="12500"/>
    <n v="22618"/>
  </r>
  <r>
    <x v="140"/>
    <s v="Institución Educativa Francisco Antonio Zea"/>
    <n v="-75.60372151"/>
    <n v="6.2438224099999999"/>
    <s v="12 La América"/>
    <s v="12"/>
    <s v="Carrera 82 # 35-40"/>
    <n v="1"/>
    <s v="Alcalde"/>
    <x v="1"/>
    <s v="Retirado (A)"/>
    <s v="Liberal"/>
    <n v="1"/>
    <n v="1494"/>
    <n v="1936"/>
    <n v="3430"/>
  </r>
  <r>
    <x v="55"/>
    <s v="Institución Educativa La Piedad"/>
    <n v="-75.596898820000007"/>
    <n v="6.2693744899999997"/>
    <s v="12 La América"/>
    <s v="12"/>
    <s v="Carrera 81 NO 54 71"/>
    <n v="1"/>
    <s v="Alcalde"/>
    <x v="1"/>
    <s v="Retirado (A)"/>
    <s v="Liberal"/>
    <n v="9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1"/>
    <s v="Retirado (A)"/>
    <s v="Liberal"/>
    <n v="9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1"/>
    <s v="Retirado (A)"/>
    <s v="Liberal"/>
    <n v="14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1"/>
    <s v="Alcalde"/>
    <x v="1"/>
    <s v="Retirado (A)"/>
    <s v="Liberal"/>
    <n v="5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1"/>
    <s v="Alcalde"/>
    <x v="1"/>
    <s v="Retirado (A)"/>
    <s v="Liberal"/>
    <n v="5"/>
    <n v="10118"/>
    <n v="12500"/>
    <n v="22618"/>
  </r>
  <r>
    <x v="137"/>
    <s v="Institución Educativa Samuel Barrientos"/>
    <n v="-75.611990399999996"/>
    <n v="6.2544621400000002"/>
    <s v="12 La América"/>
    <s v="12"/>
    <s v="Calle 44 No. 94-119"/>
    <n v="1"/>
    <s v="Alcalde"/>
    <x v="1"/>
    <s v="No Marcados"/>
    <s v="No Marcados"/>
    <n v="4"/>
    <n v="528"/>
    <n v="684"/>
    <n v="1212"/>
  </r>
  <r>
    <x v="138"/>
    <s v="Institución Educativa América"/>
    <n v="-75.615378879999994"/>
    <n v="6.2461928200000001"/>
    <s v="12 La América"/>
    <s v="12"/>
    <s v="Calle 34 EE No. 91-20"/>
    <n v="1"/>
    <s v="Alcalde"/>
    <x v="1"/>
    <s v="No Marcados"/>
    <s v="No Marcados"/>
    <n v="24"/>
    <n v="841"/>
    <n v="1114"/>
    <n v="1955"/>
  </r>
  <r>
    <x v="139"/>
    <s v="Institución Educativa Santa Rosa De Lima"/>
    <n v="-75.59960289"/>
    <n v="6.2555009500000001"/>
    <s v="12 La América"/>
    <s v="12"/>
    <s v="Calle 45G No. 80-95"/>
    <n v="1"/>
    <s v="Alcalde"/>
    <x v="1"/>
    <s v="No Marcados"/>
    <s v="No Marcados"/>
    <n v="0"/>
    <n v="1180"/>
    <n v="1474"/>
    <n v="2654"/>
  </r>
  <r>
    <x v="140"/>
    <s v="Institución Educativa Francisco Antonio Zea"/>
    <n v="-75.60372151"/>
    <n v="6.2438224099999999"/>
    <s v="12 La América"/>
    <s v="12"/>
    <s v="Carrera 82 # 35-40"/>
    <n v="1"/>
    <s v="Alcalde"/>
    <x v="1"/>
    <s v="No Marcados"/>
    <s v="No Marcados"/>
    <n v="14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1"/>
    <s v="Alcalde"/>
    <x v="1"/>
    <s v="No Marcados"/>
    <s v="No Marcados"/>
    <n v="12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1"/>
    <s v="No Marcados"/>
    <s v="No Marcados"/>
    <n v="181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1"/>
    <s v="No Marcados"/>
    <s v="No Marcados"/>
    <n v="90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1"/>
    <s v="No Marcados"/>
    <s v="No Marcados"/>
    <n v="136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1"/>
    <s v="Alcalde"/>
    <x v="1"/>
    <s v="No Marcados"/>
    <s v="No Marcados"/>
    <n v="130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1"/>
    <s v="Alcalde"/>
    <x v="1"/>
    <s v="No Marcados"/>
    <s v="No Marcados"/>
    <n v="97"/>
    <n v="10118"/>
    <n v="12500"/>
    <n v="22618"/>
  </r>
  <r>
    <x v="139"/>
    <s v="Institución Educativa Santa Rosa De Lima"/>
    <n v="-75.59960289"/>
    <n v="6.2555009500000001"/>
    <s v="12 La América"/>
    <s v="12"/>
    <s v="Calle 45G No. 80-95"/>
    <n v="1"/>
    <s v="Alcalde"/>
    <x v="1"/>
    <s v="Héctor Manuel Hoyos Meneses"/>
    <s v="Polo Democrático"/>
    <n v="3"/>
    <n v="1180"/>
    <n v="1474"/>
    <n v="2654"/>
  </r>
  <r>
    <x v="140"/>
    <s v="Institución Educativa Francisco Antonio Zea"/>
    <n v="-75.60372151"/>
    <n v="6.2438224099999999"/>
    <s v="12 La América"/>
    <s v="12"/>
    <s v="Carrera 82 # 35-40"/>
    <n v="1"/>
    <s v="Alcalde"/>
    <x v="1"/>
    <s v="Héctor Manuel Hoyos Meneses"/>
    <s v="Polo Democrático"/>
    <n v="13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1"/>
    <s v="Alcalde"/>
    <x v="1"/>
    <s v="Héctor Manuel Hoyos Meneses"/>
    <s v="Polo Democrático"/>
    <n v="24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1"/>
    <s v="Héctor Manuel Hoyos Meneses"/>
    <s v="Polo Democrático"/>
    <n v="53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1"/>
    <s v="Héctor Manuel Hoyos Meneses"/>
    <s v="Polo Democrático"/>
    <n v="66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1"/>
    <s v="Héctor Manuel Hoyos Meneses"/>
    <s v="Polo Democrático"/>
    <n v="178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1"/>
    <s v="Alcalde"/>
    <x v="1"/>
    <s v="Héctor Manuel Hoyos Meneses"/>
    <s v="Polo Democrático"/>
    <n v="90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1"/>
    <s v="Alcalde"/>
    <x v="1"/>
    <s v="Héctor Manuel Hoyos Meneses"/>
    <s v="Polo Democrático"/>
    <n v="107"/>
    <n v="10118"/>
    <n v="12500"/>
    <n v="22618"/>
  </r>
  <r>
    <x v="137"/>
    <s v="Institución Educativa Samuel Barrientos"/>
    <n v="-75.611990399999996"/>
    <n v="6.2544621400000002"/>
    <s v="12 La América"/>
    <s v="12"/>
    <s v="Calle 44 No. 94-119"/>
    <n v="1"/>
    <s v="Alcalde"/>
    <x v="1"/>
    <s v="Voto en Blanco"/>
    <s v="Voto en Blanco"/>
    <n v="6"/>
    <n v="528"/>
    <n v="684"/>
    <n v="1212"/>
  </r>
  <r>
    <x v="138"/>
    <s v="Institución Educativa América"/>
    <n v="-75.615378879999994"/>
    <n v="6.2461928200000001"/>
    <s v="12 La América"/>
    <s v="12"/>
    <s v="Calle 34 EE No. 91-20"/>
    <n v="1"/>
    <s v="Alcalde"/>
    <x v="1"/>
    <s v="Voto en Blanco"/>
    <s v="Voto en Blanco"/>
    <n v="9"/>
    <n v="841"/>
    <n v="1114"/>
    <n v="1955"/>
  </r>
  <r>
    <x v="139"/>
    <s v="Institución Educativa Santa Rosa De Lima"/>
    <n v="-75.59960289"/>
    <n v="6.2555009500000001"/>
    <s v="12 La América"/>
    <s v="12"/>
    <s v="Calle 45G No. 80-95"/>
    <n v="1"/>
    <s v="Alcalde"/>
    <x v="1"/>
    <s v="Voto en Blanco"/>
    <s v="Voto en Blanco"/>
    <n v="7"/>
    <n v="1180"/>
    <n v="1474"/>
    <n v="2654"/>
  </r>
  <r>
    <x v="140"/>
    <s v="Institución Educativa Francisco Antonio Zea"/>
    <n v="-75.60372151"/>
    <n v="6.2438224099999999"/>
    <s v="12 La América"/>
    <s v="12"/>
    <s v="Carrera 82 # 35-40"/>
    <n v="1"/>
    <s v="Alcalde"/>
    <x v="1"/>
    <s v="Voto en Blanco"/>
    <s v="Voto en Blanco"/>
    <n v="54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1"/>
    <s v="Alcalde"/>
    <x v="1"/>
    <s v="Voto en Blanco"/>
    <s v="Voto en Blanco"/>
    <n v="125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1"/>
    <s v="Voto en Blanco"/>
    <s v="Voto en Blanco"/>
    <n v="264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1"/>
    <s v="Voto en Blanco"/>
    <s v="Voto en Blanco"/>
    <n v="214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1"/>
    <s v="Voto en Blanco"/>
    <s v="Voto en Blanco"/>
    <n v="381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1"/>
    <s v="Alcalde"/>
    <x v="1"/>
    <s v="Voto en Blanco"/>
    <s v="Voto en Blanco"/>
    <n v="368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1"/>
    <s v="Alcalde"/>
    <x v="1"/>
    <s v="Voto en Blanco"/>
    <s v="Voto en Blanco"/>
    <n v="629"/>
    <n v="10118"/>
    <n v="12500"/>
    <n v="22618"/>
  </r>
  <r>
    <x v="137"/>
    <s v="Institución Educativa Samuel Barrientos"/>
    <n v="-75.611990399999996"/>
    <n v="6.2544621400000002"/>
    <s v="12 La América"/>
    <s v="12"/>
    <s v="Calle 44 No. 94-119"/>
    <n v="1"/>
    <s v="Alcalde"/>
    <x v="1"/>
    <s v="Votos Nulos"/>
    <s v="Votos Nulos"/>
    <n v="2"/>
    <n v="528"/>
    <n v="684"/>
    <n v="1212"/>
  </r>
  <r>
    <x v="138"/>
    <s v="Institución Educativa América"/>
    <n v="-75.615378879999994"/>
    <n v="6.2461928200000001"/>
    <s v="12 La América"/>
    <s v="12"/>
    <s v="Calle 34 EE No. 91-20"/>
    <n v="1"/>
    <s v="Alcalde"/>
    <x v="1"/>
    <s v="Votos Nulos"/>
    <s v="Votos Nulos"/>
    <n v="3"/>
    <n v="841"/>
    <n v="1114"/>
    <n v="1955"/>
  </r>
  <r>
    <x v="139"/>
    <s v="Institución Educativa Santa Rosa De Lima"/>
    <n v="-75.59960289"/>
    <n v="6.2555009500000001"/>
    <s v="12 La América"/>
    <s v="12"/>
    <s v="Calle 45G No. 80-95"/>
    <n v="1"/>
    <s v="Alcalde"/>
    <x v="1"/>
    <s v="Votos Nulos"/>
    <s v="Votos Nulos"/>
    <n v="4"/>
    <n v="1180"/>
    <n v="1474"/>
    <n v="2654"/>
  </r>
  <r>
    <x v="140"/>
    <s v="Institución Educativa Francisco Antonio Zea"/>
    <n v="-75.60372151"/>
    <n v="6.2438224099999999"/>
    <s v="12 La América"/>
    <s v="12"/>
    <s v="Carrera 82 # 35-40"/>
    <n v="1"/>
    <s v="Alcalde"/>
    <x v="1"/>
    <s v="Votos Nulos"/>
    <s v="Votos Nulos"/>
    <n v="0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1"/>
    <s v="Alcalde"/>
    <x v="1"/>
    <s v="Votos Nulos"/>
    <s v="Votos Nulos"/>
    <n v="31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1"/>
    <s v="Votos Nulos"/>
    <s v="Votos Nulos"/>
    <n v="114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1"/>
    <s v="Votos Nulos"/>
    <s v="Votos Nulos"/>
    <n v="51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1"/>
    <s v="Votos Nulos"/>
    <s v="Votos Nulos"/>
    <n v="119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1"/>
    <s v="Alcalde"/>
    <x v="1"/>
    <s v="Votos Nulos"/>
    <s v="Votos Nulos"/>
    <n v="94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1"/>
    <s v="Alcalde"/>
    <x v="1"/>
    <s v="Votos Nulos"/>
    <s v="Votos Nulos"/>
    <n v="135"/>
    <n v="10118"/>
    <n v="12500"/>
    <n v="22618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1"/>
    <s v="Fabio Alonso Salazar Jaramillo"/>
    <s v="Alianza Verde y ASI"/>
    <n v="22"/>
    <n v="622"/>
    <n v="898"/>
    <n v="1520"/>
  </r>
  <r>
    <x v="142"/>
    <s v="Institución Educativa Carlos Vieco"/>
    <n v="-75.619977610000007"/>
    <n v="6.2550215400000004"/>
    <s v="13 San Javier"/>
    <s v="13"/>
    <s v="Calle 40 No. 105 - 36"/>
    <n v="1"/>
    <s v="Alcalde"/>
    <x v="1"/>
    <s v="Fabio Alonso Salazar Jaramillo"/>
    <s v="Alianza Verde y ASI"/>
    <n v="13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1"/>
    <s v="Fabio Alonso Salazar Jaramillo"/>
    <s v="Alianza Verde y ASI"/>
    <n v="51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1"/>
    <s v="Fabio Alonso Salazar Jaramillo"/>
    <s v="Alianza Verde y ASI"/>
    <n v="176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1"/>
    <s v="Fabio Alonso Salazar Jaramillo"/>
    <s v="Alianza Verde y ASI"/>
    <n v="224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1"/>
    <s v="Fabio Alonso Salazar Jaramillo"/>
    <s v="Alianza Verde y ASI"/>
    <n v="290"/>
    <n v="6570"/>
    <n v="8787"/>
    <n v="15357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1"/>
    <s v="Juan Carlos Roberto Vélez Uribe"/>
    <s v="Centro Democrático"/>
    <n v="151"/>
    <n v="622"/>
    <n v="898"/>
    <n v="1520"/>
  </r>
  <r>
    <x v="142"/>
    <s v="Institución Educativa Carlos Vieco"/>
    <n v="-75.619977610000007"/>
    <n v="6.2550215400000004"/>
    <s v="13 San Javier"/>
    <s v="13"/>
    <s v="Calle 40 No. 105 - 36"/>
    <n v="1"/>
    <s v="Alcalde"/>
    <x v="1"/>
    <s v="Juan Carlos Roberto Vélez Uribe"/>
    <s v="Centro Democrático"/>
    <n v="92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1"/>
    <s v="Juan Carlos Roberto Vélez Uribe"/>
    <s v="Centro Democrático"/>
    <n v="431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1"/>
    <s v="Juan Carlos Roberto Vélez Uribe"/>
    <s v="Centro Democrático"/>
    <n v="1302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1"/>
    <s v="Juan Carlos Roberto Vélez Uribe"/>
    <s v="Centro Democrático"/>
    <n v="1267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1"/>
    <s v="Juan Carlos Roberto Vélez Uribe"/>
    <s v="Centro Democrático"/>
    <n v="2243"/>
    <n v="6570"/>
    <n v="8787"/>
    <n v="15357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1"/>
    <s v="Federico Andrés Gutiérrez Zuluaga"/>
    <s v="Creemos"/>
    <n v="48"/>
    <n v="622"/>
    <n v="898"/>
    <n v="1520"/>
  </r>
  <r>
    <x v="142"/>
    <s v="Institución Educativa Carlos Vieco"/>
    <n v="-75.619977610000007"/>
    <n v="6.2550215400000004"/>
    <s v="13 San Javier"/>
    <s v="13"/>
    <s v="Calle 40 No. 105 - 36"/>
    <n v="1"/>
    <s v="Alcalde"/>
    <x v="1"/>
    <s v="Federico Andrés Gutiérrez Zuluaga"/>
    <s v="Creemos"/>
    <n v="84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1"/>
    <s v="Federico Andrés Gutiérrez Zuluaga"/>
    <s v="Creemos"/>
    <n v="266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1"/>
    <s v="Federico Andrés Gutiérrez Zuluaga"/>
    <s v="Creemos"/>
    <n v="1053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1"/>
    <s v="Federico Andrés Gutiérrez Zuluaga"/>
    <s v="Creemos"/>
    <n v="1101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1"/>
    <s v="Federico Andrés Gutiérrez Zuluaga"/>
    <s v="Creemos"/>
    <n v="1590"/>
    <n v="6570"/>
    <n v="8787"/>
    <n v="15357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1"/>
    <s v="Gabriel Jaime Rico Betancur"/>
    <s v="Gran Alianza Por Medellín"/>
    <n v="50"/>
    <n v="622"/>
    <n v="898"/>
    <n v="1520"/>
  </r>
  <r>
    <x v="142"/>
    <s v="Institución Educativa Carlos Vieco"/>
    <n v="-75.619977610000007"/>
    <n v="6.2550215400000004"/>
    <s v="13 San Javier"/>
    <s v="13"/>
    <s v="Calle 40 No. 105 - 36"/>
    <n v="1"/>
    <s v="Alcalde"/>
    <x v="1"/>
    <s v="Gabriel Jaime Rico Betancur"/>
    <s v="Gran Alianza Por Medellín"/>
    <n v="52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1"/>
    <s v="Gabriel Jaime Rico Betancur"/>
    <s v="Gran Alianza Por Medellín"/>
    <n v="257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1"/>
    <s v="Gabriel Jaime Rico Betancur"/>
    <s v="Gran Alianza Por Medellín"/>
    <n v="717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1"/>
    <s v="Gabriel Jaime Rico Betancur"/>
    <s v="Gran Alianza Por Medellín"/>
    <n v="650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1"/>
    <s v="Gabriel Jaime Rico Betancur"/>
    <s v="Gran Alianza Por Medellín"/>
    <n v="1116"/>
    <n v="6570"/>
    <n v="8787"/>
    <n v="15357"/>
  </r>
  <r>
    <x v="142"/>
    <s v="Institución Educativa Carlos Vieco"/>
    <n v="-75.619977610000007"/>
    <n v="6.2550215400000004"/>
    <s v="13 San Javier"/>
    <s v="13"/>
    <s v="Calle 40 No. 105 - 36"/>
    <n v="1"/>
    <s v="Alcalde"/>
    <x v="1"/>
    <s v="Retirado (A)"/>
    <s v="Liberal"/>
    <n v="1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1"/>
    <s v="Retirado (A)"/>
    <s v="Liberal"/>
    <n v="3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1"/>
    <s v="Retirado (A)"/>
    <s v="Liberal"/>
    <n v="18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1"/>
    <s v="Retirado (A)"/>
    <s v="Liberal"/>
    <n v="16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1"/>
    <s v="Retirado (A)"/>
    <s v="Liberal"/>
    <n v="27"/>
    <n v="6570"/>
    <n v="8787"/>
    <n v="15357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1"/>
    <s v="No Marcados"/>
    <s v="No Marcados"/>
    <n v="32"/>
    <n v="622"/>
    <n v="898"/>
    <n v="1520"/>
  </r>
  <r>
    <x v="142"/>
    <s v="Institución Educativa Carlos Vieco"/>
    <n v="-75.619977610000007"/>
    <n v="6.2550215400000004"/>
    <s v="13 San Javier"/>
    <s v="13"/>
    <s v="Calle 40 No. 105 - 36"/>
    <n v="1"/>
    <s v="Alcalde"/>
    <x v="1"/>
    <s v="No Marcados"/>
    <s v="No Marcados"/>
    <n v="11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1"/>
    <s v="No Marcados"/>
    <s v="No Marcados"/>
    <n v="105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1"/>
    <s v="No Marcados"/>
    <s v="No Marcados"/>
    <n v="298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1"/>
    <s v="No Marcados"/>
    <s v="No Marcados"/>
    <n v="179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1"/>
    <s v="No Marcados"/>
    <s v="No Marcados"/>
    <n v="549"/>
    <n v="6570"/>
    <n v="8787"/>
    <n v="15357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1"/>
    <s v="Héctor Manuel Hoyos Meneses"/>
    <s v="Polo Democrático"/>
    <n v="4"/>
    <n v="622"/>
    <n v="898"/>
    <n v="1520"/>
  </r>
  <r>
    <x v="142"/>
    <s v="Institución Educativa Carlos Vieco"/>
    <n v="-75.619977610000007"/>
    <n v="6.2550215400000004"/>
    <s v="13 San Javier"/>
    <s v="13"/>
    <s v="Calle 40 No. 105 - 36"/>
    <n v="1"/>
    <s v="Alcalde"/>
    <x v="1"/>
    <s v="Héctor Manuel Hoyos Meneses"/>
    <s v="Polo Democrático"/>
    <n v="4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1"/>
    <s v="Héctor Manuel Hoyos Meneses"/>
    <s v="Polo Democrático"/>
    <n v="7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1"/>
    <s v="Héctor Manuel Hoyos Meneses"/>
    <s v="Polo Democrático"/>
    <n v="90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1"/>
    <s v="Héctor Manuel Hoyos Meneses"/>
    <s v="Polo Democrático"/>
    <n v="69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1"/>
    <s v="Héctor Manuel Hoyos Meneses"/>
    <s v="Polo Democrático"/>
    <n v="72"/>
    <n v="6570"/>
    <n v="8787"/>
    <n v="15357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1"/>
    <s v="Voto en Blanco"/>
    <s v="Voto en Blanco"/>
    <n v="26"/>
    <n v="622"/>
    <n v="898"/>
    <n v="1520"/>
  </r>
  <r>
    <x v="142"/>
    <s v="Institución Educativa Carlos Vieco"/>
    <n v="-75.619977610000007"/>
    <n v="6.2550215400000004"/>
    <s v="13 San Javier"/>
    <s v="13"/>
    <s v="Calle 40 No. 105 - 36"/>
    <n v="1"/>
    <s v="Alcalde"/>
    <x v="1"/>
    <s v="Voto en Blanco"/>
    <s v="Voto en Blanco"/>
    <n v="15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1"/>
    <s v="Voto en Blanco"/>
    <s v="Voto en Blanco"/>
    <n v="111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1"/>
    <s v="Voto en Blanco"/>
    <s v="Voto en Blanco"/>
    <n v="322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1"/>
    <s v="Voto en Blanco"/>
    <s v="Voto en Blanco"/>
    <n v="345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1"/>
    <s v="Voto en Blanco"/>
    <s v="Voto en Blanco"/>
    <n v="497"/>
    <n v="6570"/>
    <n v="8787"/>
    <n v="15357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1"/>
    <s v="Votos Nulos"/>
    <s v="Votos Nulos"/>
    <n v="20"/>
    <n v="622"/>
    <n v="898"/>
    <n v="1520"/>
  </r>
  <r>
    <x v="142"/>
    <s v="Institución Educativa Carlos Vieco"/>
    <n v="-75.619977610000007"/>
    <n v="6.2550215400000004"/>
    <s v="13 San Javier"/>
    <s v="13"/>
    <s v="Calle 40 No. 105 - 36"/>
    <n v="1"/>
    <s v="Alcalde"/>
    <x v="1"/>
    <s v="Votos Nulos"/>
    <s v="Votos Nulos"/>
    <n v="1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1"/>
    <s v="Votos Nulos"/>
    <s v="Votos Nulos"/>
    <n v="64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1"/>
    <s v="Votos Nulos"/>
    <s v="Votos Nulos"/>
    <n v="171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1"/>
    <s v="Votos Nulos"/>
    <s v="Votos Nulos"/>
    <n v="157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1"/>
    <s v="Votos Nulos"/>
    <s v="Votos Nulos"/>
    <n v="308"/>
    <n v="6570"/>
    <n v="8787"/>
    <n v="15357"/>
  </r>
  <r>
    <x v="143"/>
    <s v="Institución Educativa La Salle Campo Amor"/>
    <n v="-75.5877871"/>
    <n v="6.2126239400000003"/>
    <s v="15 Guayabal"/>
    <s v="15"/>
    <s v="Carrera 65B No. 4 - 49"/>
    <n v="1"/>
    <s v="Alcalde"/>
    <x v="1"/>
    <s v="Fabio Alonso Salazar Jaramillo"/>
    <s v="Alianza Verde y ASI"/>
    <n v="45"/>
    <n v="1734"/>
    <n v="2154"/>
    <n v="3888"/>
  </r>
  <r>
    <x v="144"/>
    <s v="Sección Escuela La Colina"/>
    <n v="-75.591901640000003"/>
    <n v="6.19729244"/>
    <s v="15 Guayabal"/>
    <s v="15"/>
    <s v="Carrera 52C 12A Sur -23"/>
    <n v="1"/>
    <s v="Alcalde"/>
    <x v="1"/>
    <s v="Fabio Alonso Salazar Jaramillo"/>
    <s v="Alianza Verde y ASI"/>
    <n v="165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1"/>
    <s v="Alcalde"/>
    <x v="1"/>
    <s v="Fabio Alonso Salazar Jaramillo"/>
    <s v="Alianza Verde y ASI"/>
    <n v="144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1"/>
    <s v="Fabio Alonso Salazar Jaramillo"/>
    <s v="Alianza Verde y ASI"/>
    <n v="262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1"/>
    <s v="Fabio Alonso Salazar Jaramillo"/>
    <s v="Alianza Verde y ASI"/>
    <n v="366"/>
    <n v="5799"/>
    <n v="7082"/>
    <n v="12881"/>
  </r>
  <r>
    <x v="143"/>
    <s v="Institución Educativa La Salle Campo Amor"/>
    <n v="-75.5877871"/>
    <n v="6.2126239400000003"/>
    <s v="15 Guayabal"/>
    <s v="15"/>
    <s v="Carrera 65B No. 4 - 49"/>
    <n v="1"/>
    <s v="Alcalde"/>
    <x v="1"/>
    <s v="Juan Carlos Roberto Vélez Uribe"/>
    <s v="Centro Democrático"/>
    <n v="465"/>
    <n v="1734"/>
    <n v="2154"/>
    <n v="3888"/>
  </r>
  <r>
    <x v="144"/>
    <s v="Sección Escuela La Colina"/>
    <n v="-75.591901640000003"/>
    <n v="6.19729244"/>
    <s v="15 Guayabal"/>
    <s v="15"/>
    <s v="Carrera 52C 12A Sur -23"/>
    <n v="1"/>
    <s v="Alcalde"/>
    <x v="1"/>
    <s v="Juan Carlos Roberto Vélez Uribe"/>
    <s v="Centro Democrático"/>
    <n v="756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1"/>
    <s v="Alcalde"/>
    <x v="1"/>
    <s v="Juan Carlos Roberto Vélez Uribe"/>
    <s v="Centro Democrático"/>
    <n v="1548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1"/>
    <s v="Juan Carlos Roberto Vélez Uribe"/>
    <s v="Centro Democrático"/>
    <n v="1420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1"/>
    <s v="Juan Carlos Roberto Vélez Uribe"/>
    <s v="Centro Democrático"/>
    <n v="2641"/>
    <n v="5799"/>
    <n v="7082"/>
    <n v="12881"/>
  </r>
  <r>
    <x v="143"/>
    <s v="Institución Educativa La Salle Campo Amor"/>
    <n v="-75.5877871"/>
    <n v="6.2126239400000003"/>
    <s v="15 Guayabal"/>
    <s v="15"/>
    <s v="Carrera 65B No. 4 - 49"/>
    <n v="1"/>
    <s v="Alcalde"/>
    <x v="1"/>
    <s v="Federico Andrés Gutiérrez Zuluaga"/>
    <s v="Creemos"/>
    <n v="454"/>
    <n v="1734"/>
    <n v="2154"/>
    <n v="3888"/>
  </r>
  <r>
    <x v="144"/>
    <s v="Sección Escuela La Colina"/>
    <n v="-75.591901640000003"/>
    <n v="6.19729244"/>
    <s v="15 Guayabal"/>
    <s v="15"/>
    <s v="Carrera 52C 12A Sur -23"/>
    <n v="1"/>
    <s v="Alcalde"/>
    <x v="1"/>
    <s v="Federico Andrés Gutiérrez Zuluaga"/>
    <s v="Creemos"/>
    <n v="985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1"/>
    <s v="Alcalde"/>
    <x v="1"/>
    <s v="Federico Andrés Gutiérrez Zuluaga"/>
    <s v="Creemos"/>
    <n v="1465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1"/>
    <s v="Federico Andrés Gutiérrez Zuluaga"/>
    <s v="Creemos"/>
    <n v="1658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1"/>
    <s v="Federico Andrés Gutiérrez Zuluaga"/>
    <s v="Creemos"/>
    <n v="2805"/>
    <n v="5799"/>
    <n v="7082"/>
    <n v="12881"/>
  </r>
  <r>
    <x v="143"/>
    <s v="Institución Educativa La Salle Campo Amor"/>
    <n v="-75.5877871"/>
    <n v="6.2126239400000003"/>
    <s v="15 Guayabal"/>
    <s v="15"/>
    <s v="Carrera 65B No. 4 - 49"/>
    <n v="1"/>
    <s v="Alcalde"/>
    <x v="1"/>
    <s v="Gabriel Jaime Rico Betancur"/>
    <s v="Gran Alianza Por Medellín"/>
    <n v="165"/>
    <n v="1734"/>
    <n v="2154"/>
    <n v="3888"/>
  </r>
  <r>
    <x v="144"/>
    <s v="Sección Escuela La Colina"/>
    <n v="-75.591901640000003"/>
    <n v="6.19729244"/>
    <s v="15 Guayabal"/>
    <s v="15"/>
    <s v="Carrera 52C 12A Sur -23"/>
    <n v="1"/>
    <s v="Alcalde"/>
    <x v="1"/>
    <s v="Gabriel Jaime Rico Betancur"/>
    <s v="Gran Alianza Por Medellín"/>
    <n v="344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1"/>
    <s v="Alcalde"/>
    <x v="1"/>
    <s v="Gabriel Jaime Rico Betancur"/>
    <s v="Gran Alianza Por Medellín"/>
    <n v="525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1"/>
    <s v="Gabriel Jaime Rico Betancur"/>
    <s v="Gran Alianza Por Medellín"/>
    <n v="903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1"/>
    <s v="Gabriel Jaime Rico Betancur"/>
    <s v="Gran Alianza Por Medellín"/>
    <n v="1213"/>
    <n v="5799"/>
    <n v="7082"/>
    <n v="12881"/>
  </r>
  <r>
    <x v="143"/>
    <s v="Institución Educativa La Salle Campo Amor"/>
    <n v="-75.5877871"/>
    <n v="6.2126239400000003"/>
    <s v="15 Guayabal"/>
    <s v="15"/>
    <s v="Carrera 65B No. 4 - 49"/>
    <n v="1"/>
    <s v="Alcalde"/>
    <x v="1"/>
    <s v="Retirado (A)"/>
    <s v="Liberal"/>
    <n v="3"/>
    <n v="1734"/>
    <n v="2154"/>
    <n v="3888"/>
  </r>
  <r>
    <x v="144"/>
    <s v="Sección Escuela La Colina"/>
    <n v="-75.591901640000003"/>
    <n v="6.19729244"/>
    <s v="15 Guayabal"/>
    <s v="15"/>
    <s v="Carrera 52C 12A Sur -23"/>
    <n v="1"/>
    <s v="Alcalde"/>
    <x v="1"/>
    <s v="Retirado (A)"/>
    <s v="Liberal"/>
    <n v="2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1"/>
    <s v="Alcalde"/>
    <x v="1"/>
    <s v="Retirado (A)"/>
    <s v="Liberal"/>
    <n v="7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1"/>
    <s v="Retirado (A)"/>
    <s v="Liberal"/>
    <n v="9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1"/>
    <s v="Retirado (A)"/>
    <s v="Liberal"/>
    <n v="16"/>
    <n v="5799"/>
    <n v="7082"/>
    <n v="12881"/>
  </r>
  <r>
    <x v="143"/>
    <s v="Institución Educativa La Salle Campo Amor"/>
    <n v="-75.5877871"/>
    <n v="6.2126239400000003"/>
    <s v="15 Guayabal"/>
    <s v="15"/>
    <s v="Carrera 65B No. 4 - 49"/>
    <n v="1"/>
    <s v="Alcalde"/>
    <x v="1"/>
    <s v="No Marcados"/>
    <s v="No Marcados"/>
    <n v="21"/>
    <n v="1734"/>
    <n v="2154"/>
    <n v="3888"/>
  </r>
  <r>
    <x v="144"/>
    <s v="Sección Escuela La Colina"/>
    <n v="-75.591901640000003"/>
    <n v="6.19729244"/>
    <s v="15 Guayabal"/>
    <s v="15"/>
    <s v="Carrera 52C 12A Sur -23"/>
    <n v="1"/>
    <s v="Alcalde"/>
    <x v="1"/>
    <s v="No Marcados"/>
    <s v="No Marcados"/>
    <n v="50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1"/>
    <s v="Alcalde"/>
    <x v="1"/>
    <s v="No Marcados"/>
    <s v="No Marcados"/>
    <n v="60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1"/>
    <s v="No Marcados"/>
    <s v="No Marcados"/>
    <n v="228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1"/>
    <s v="No Marcados"/>
    <s v="No Marcados"/>
    <n v="177"/>
    <n v="5799"/>
    <n v="7082"/>
    <n v="12881"/>
  </r>
  <r>
    <x v="143"/>
    <s v="Institución Educativa La Salle Campo Amor"/>
    <n v="-75.5877871"/>
    <n v="6.2126239400000003"/>
    <s v="15 Guayabal"/>
    <s v="15"/>
    <s v="Carrera 65B No. 4 - 49"/>
    <n v="1"/>
    <s v="Alcalde"/>
    <x v="1"/>
    <s v="Héctor Manuel Hoyos Meneses"/>
    <s v="Polo Democrático"/>
    <n v="10"/>
    <n v="1734"/>
    <n v="2154"/>
    <n v="3888"/>
  </r>
  <r>
    <x v="144"/>
    <s v="Sección Escuela La Colina"/>
    <n v="-75.591901640000003"/>
    <n v="6.19729244"/>
    <s v="15 Guayabal"/>
    <s v="15"/>
    <s v="Carrera 52C 12A Sur -23"/>
    <n v="1"/>
    <s v="Alcalde"/>
    <x v="1"/>
    <s v="Héctor Manuel Hoyos Meneses"/>
    <s v="Polo Democrático"/>
    <n v="28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1"/>
    <s v="Alcalde"/>
    <x v="1"/>
    <s v="Héctor Manuel Hoyos Meneses"/>
    <s v="Polo Democrático"/>
    <n v="41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1"/>
    <s v="Héctor Manuel Hoyos Meneses"/>
    <s v="Polo Democrático"/>
    <n v="80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1"/>
    <s v="Héctor Manuel Hoyos Meneses"/>
    <s v="Polo Democrático"/>
    <n v="173"/>
    <n v="5799"/>
    <n v="7082"/>
    <n v="12881"/>
  </r>
  <r>
    <x v="143"/>
    <s v="Institución Educativa La Salle Campo Amor"/>
    <n v="-75.5877871"/>
    <n v="6.2126239400000003"/>
    <s v="15 Guayabal"/>
    <s v="15"/>
    <s v="Carrera 65B No. 4 - 49"/>
    <n v="1"/>
    <s v="Alcalde"/>
    <x v="1"/>
    <s v="Voto en Blanco"/>
    <s v="Voto en Blanco"/>
    <n v="71"/>
    <n v="1734"/>
    <n v="2154"/>
    <n v="3888"/>
  </r>
  <r>
    <x v="144"/>
    <s v="Sección Escuela La Colina"/>
    <n v="-75.591901640000003"/>
    <n v="6.19729244"/>
    <s v="15 Guayabal"/>
    <s v="15"/>
    <s v="Carrera 52C 12A Sur -23"/>
    <n v="1"/>
    <s v="Alcalde"/>
    <x v="1"/>
    <s v="Voto en Blanco"/>
    <s v="Voto en Blanco"/>
    <n v="163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1"/>
    <s v="Alcalde"/>
    <x v="1"/>
    <s v="Voto en Blanco"/>
    <s v="Voto en Blanco"/>
    <n v="181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1"/>
    <s v="Voto en Blanco"/>
    <s v="Voto en Blanco"/>
    <n v="354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1"/>
    <s v="Voto en Blanco"/>
    <s v="Voto en Blanco"/>
    <n v="405"/>
    <n v="5799"/>
    <n v="7082"/>
    <n v="12881"/>
  </r>
  <r>
    <x v="143"/>
    <s v="Institución Educativa La Salle Campo Amor"/>
    <n v="-75.5877871"/>
    <n v="6.2126239400000003"/>
    <s v="15 Guayabal"/>
    <s v="15"/>
    <s v="Carrera 65B No. 4 - 49"/>
    <n v="1"/>
    <s v="Alcalde"/>
    <x v="1"/>
    <s v="Votos Nulos"/>
    <s v="Votos Nulos"/>
    <n v="22"/>
    <n v="1734"/>
    <n v="2154"/>
    <n v="3888"/>
  </r>
  <r>
    <x v="144"/>
    <s v="Sección Escuela La Colina"/>
    <n v="-75.591901640000003"/>
    <n v="6.19729244"/>
    <s v="15 Guayabal"/>
    <s v="15"/>
    <s v="Carrera 52C 12A Sur -23"/>
    <n v="1"/>
    <s v="Alcalde"/>
    <x v="1"/>
    <s v="Votos Nulos"/>
    <s v="Votos Nulos"/>
    <n v="69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1"/>
    <s v="Alcalde"/>
    <x v="1"/>
    <s v="Votos Nulos"/>
    <s v="Votos Nulos"/>
    <n v="62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1"/>
    <s v="Votos Nulos"/>
    <s v="Votos Nulos"/>
    <n v="146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1"/>
    <s v="Votos Nulos"/>
    <s v="Votos Nulos"/>
    <n v="170"/>
    <n v="5799"/>
    <n v="7082"/>
    <n v="12881"/>
  </r>
  <r>
    <x v="145"/>
    <s v="Institución Educativa Roberto Belarmino"/>
    <n v="-75.606579749999995"/>
    <n v="6.2354530500000003"/>
    <s v="16 Belén"/>
    <s v="16"/>
    <s v="Calle 32B No. 83 - 39"/>
    <n v="1"/>
    <s v="Alcalde"/>
    <x v="1"/>
    <s v="Fabio Alonso Salazar Jaramillo"/>
    <s v="Alianza Verde y ASI"/>
    <n v="14"/>
    <n v="734"/>
    <n v="903"/>
    <n v="1637"/>
  </r>
  <r>
    <x v="146"/>
    <s v="Colegio Padre Manyanet"/>
    <n v="-75.609550999999996"/>
    <n v="6.2199895999999999"/>
    <s v="16 Belén"/>
    <s v="16"/>
    <s v="Carrera 84F No. 8 - 29"/>
    <n v="1"/>
    <s v="Alcalde"/>
    <x v="1"/>
    <s v="Fabio Alonso Salazar Jaramillo"/>
    <s v="Alianza Verde y ASI"/>
    <n v="38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1"/>
    <s v="Alcalde"/>
    <x v="1"/>
    <s v="Fabio Alonso Salazar Jaramillo"/>
    <s v="Alianza Verde y ASI"/>
    <n v="134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1"/>
    <s v="Alcalde"/>
    <x v="1"/>
    <s v="Fabio Alonso Salazar Jaramillo"/>
    <s v="Alianza Verde y ASI"/>
    <n v="237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1"/>
    <s v="Alcalde"/>
    <x v="1"/>
    <s v="Fabio Alonso Salazar Jaramillo"/>
    <s v="Alianza Verde y ASI"/>
    <n v="267"/>
    <n v="5667"/>
    <n v="7407"/>
    <n v="13074"/>
  </r>
  <r>
    <x v="145"/>
    <s v="Institución Educativa Roberto Belarmino"/>
    <n v="-75.606579749999995"/>
    <n v="6.2354530500000003"/>
    <s v="16 Belén"/>
    <s v="16"/>
    <s v="Calle 32B No. 83 - 39"/>
    <n v="1"/>
    <s v="Alcalde"/>
    <x v="1"/>
    <s v="Juan Carlos Roberto Vélez Uribe"/>
    <s v="Centro Democrático"/>
    <n v="112"/>
    <n v="734"/>
    <n v="903"/>
    <n v="1637"/>
  </r>
  <r>
    <x v="146"/>
    <s v="Colegio Padre Manyanet"/>
    <n v="-75.609550999999996"/>
    <n v="6.2199895999999999"/>
    <s v="16 Belén"/>
    <s v="16"/>
    <s v="Carrera 84F No. 8 - 29"/>
    <n v="1"/>
    <s v="Alcalde"/>
    <x v="1"/>
    <s v="Juan Carlos Roberto Vélez Uribe"/>
    <s v="Centro Democrático"/>
    <n v="314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1"/>
    <s v="Alcalde"/>
    <x v="1"/>
    <s v="Juan Carlos Roberto Vélez Uribe"/>
    <s v="Centro Democrático"/>
    <n v="1255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1"/>
    <s v="Alcalde"/>
    <x v="1"/>
    <s v="Juan Carlos Roberto Vélez Uribe"/>
    <s v="Centro Democrático"/>
    <n v="2602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1"/>
    <s v="Alcalde"/>
    <x v="1"/>
    <s v="Juan Carlos Roberto Vélez Uribe"/>
    <s v="Centro Democrático"/>
    <n v="2525"/>
    <n v="5667"/>
    <n v="7407"/>
    <n v="13074"/>
  </r>
  <r>
    <x v="145"/>
    <s v="Institución Educativa Roberto Belarmino"/>
    <n v="-75.606579749999995"/>
    <n v="6.2354530500000003"/>
    <s v="16 Belén"/>
    <s v="16"/>
    <s v="Calle 32B No. 83 - 39"/>
    <n v="1"/>
    <s v="Alcalde"/>
    <x v="1"/>
    <s v="Federico Andrés Gutiérrez Zuluaga"/>
    <s v="Creemos"/>
    <n v="132"/>
    <n v="734"/>
    <n v="903"/>
    <n v="1637"/>
  </r>
  <r>
    <x v="146"/>
    <s v="Colegio Padre Manyanet"/>
    <n v="-75.609550999999996"/>
    <n v="6.2199895999999999"/>
    <s v="16 Belén"/>
    <s v="16"/>
    <s v="Carrera 84F No. 8 - 29"/>
    <n v="1"/>
    <s v="Alcalde"/>
    <x v="1"/>
    <s v="Federico Andrés Gutiérrez Zuluaga"/>
    <s v="Creemos"/>
    <n v="469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1"/>
    <s v="Alcalde"/>
    <x v="1"/>
    <s v="Federico Andrés Gutiérrez Zuluaga"/>
    <s v="Creemos"/>
    <n v="1154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1"/>
    <s v="Alcalde"/>
    <x v="1"/>
    <s v="Federico Andrés Gutiérrez Zuluaga"/>
    <s v="Creemos"/>
    <n v="2342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1"/>
    <s v="Alcalde"/>
    <x v="1"/>
    <s v="Federico Andrés Gutiérrez Zuluaga"/>
    <s v="Creemos"/>
    <n v="2699"/>
    <n v="5667"/>
    <n v="7407"/>
    <n v="13074"/>
  </r>
  <r>
    <x v="145"/>
    <s v="Institución Educativa Roberto Belarmino"/>
    <n v="-75.606579749999995"/>
    <n v="6.2354530500000003"/>
    <s v="16 Belén"/>
    <s v="16"/>
    <s v="Calle 32B No. 83 - 39"/>
    <n v="1"/>
    <s v="Alcalde"/>
    <x v="1"/>
    <s v="Gabriel Jaime Rico Betancur"/>
    <s v="Gran Alianza Por Medellín"/>
    <n v="59"/>
    <n v="734"/>
    <n v="903"/>
    <n v="1637"/>
  </r>
  <r>
    <x v="146"/>
    <s v="Colegio Padre Manyanet"/>
    <n v="-75.609550999999996"/>
    <n v="6.2199895999999999"/>
    <s v="16 Belén"/>
    <s v="16"/>
    <s v="Carrera 84F No. 8 - 29"/>
    <n v="1"/>
    <s v="Alcalde"/>
    <x v="1"/>
    <s v="Gabriel Jaime Rico Betancur"/>
    <s v="Gran Alianza Por Medellín"/>
    <n v="70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1"/>
    <s v="Alcalde"/>
    <x v="1"/>
    <s v="Gabriel Jaime Rico Betancur"/>
    <s v="Gran Alianza Por Medellín"/>
    <n v="985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1"/>
    <s v="Alcalde"/>
    <x v="1"/>
    <s v="Gabriel Jaime Rico Betancur"/>
    <s v="Gran Alianza Por Medellín"/>
    <n v="460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1"/>
    <s v="Alcalde"/>
    <x v="1"/>
    <s v="Gabriel Jaime Rico Betancur"/>
    <s v="Gran Alianza Por Medellín"/>
    <n v="1217"/>
    <n v="5667"/>
    <n v="7407"/>
    <n v="13074"/>
  </r>
  <r>
    <x v="146"/>
    <s v="Colegio Padre Manyanet"/>
    <n v="-75.609550999999996"/>
    <n v="6.2199895999999999"/>
    <s v="16 Belén"/>
    <s v="16"/>
    <s v="Carrera 84F No. 8 - 29"/>
    <n v="1"/>
    <s v="Alcalde"/>
    <x v="1"/>
    <s v="Retirado (A)"/>
    <s v="Liberal"/>
    <n v="1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1"/>
    <s v="Alcalde"/>
    <x v="1"/>
    <s v="Retirado (A)"/>
    <s v="Liberal"/>
    <n v="16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1"/>
    <s v="Alcalde"/>
    <x v="1"/>
    <s v="Retirado (A)"/>
    <s v="Liberal"/>
    <n v="3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1"/>
    <s v="Alcalde"/>
    <x v="1"/>
    <s v="Retirado (A)"/>
    <s v="Liberal"/>
    <n v="15"/>
    <n v="5667"/>
    <n v="7407"/>
    <n v="13074"/>
  </r>
  <r>
    <x v="145"/>
    <s v="Institución Educativa Roberto Belarmino"/>
    <n v="-75.606579749999995"/>
    <n v="6.2354530500000003"/>
    <s v="16 Belén"/>
    <s v="16"/>
    <s v="Calle 32B No. 83 - 39"/>
    <n v="1"/>
    <s v="Alcalde"/>
    <x v="1"/>
    <s v="No Marcados"/>
    <s v="No Marcados"/>
    <n v="8"/>
    <n v="734"/>
    <n v="903"/>
    <n v="1637"/>
  </r>
  <r>
    <x v="146"/>
    <s v="Colegio Padre Manyanet"/>
    <n v="-75.609550999999996"/>
    <n v="6.2199895999999999"/>
    <s v="16 Belén"/>
    <s v="16"/>
    <s v="Carrera 84F No. 8 - 29"/>
    <n v="1"/>
    <s v="Alcalde"/>
    <x v="1"/>
    <s v="No Marcados"/>
    <s v="No Marcados"/>
    <n v="5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1"/>
    <s v="Alcalde"/>
    <x v="1"/>
    <s v="No Marcados"/>
    <s v="No Marcados"/>
    <n v="177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1"/>
    <s v="Alcalde"/>
    <x v="1"/>
    <s v="No Marcados"/>
    <s v="No Marcados"/>
    <n v="57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1"/>
    <s v="Alcalde"/>
    <x v="1"/>
    <s v="No Marcados"/>
    <s v="No Marcados"/>
    <n v="185"/>
    <n v="5667"/>
    <n v="7407"/>
    <n v="13074"/>
  </r>
  <r>
    <x v="145"/>
    <s v="Institución Educativa Roberto Belarmino"/>
    <n v="-75.606579749999995"/>
    <n v="6.2354530500000003"/>
    <s v="16 Belén"/>
    <s v="16"/>
    <s v="Calle 32B No. 83 - 39"/>
    <n v="1"/>
    <s v="Alcalde"/>
    <x v="1"/>
    <s v="Héctor Manuel Hoyos Meneses"/>
    <s v="Polo Democrático"/>
    <n v="11"/>
    <n v="734"/>
    <n v="903"/>
    <n v="1637"/>
  </r>
  <r>
    <x v="146"/>
    <s v="Colegio Padre Manyanet"/>
    <n v="-75.609550999999996"/>
    <n v="6.2199895999999999"/>
    <s v="16 Belén"/>
    <s v="16"/>
    <s v="Carrera 84F No. 8 - 29"/>
    <n v="1"/>
    <s v="Alcalde"/>
    <x v="1"/>
    <s v="Héctor Manuel Hoyos Meneses"/>
    <s v="Polo Democrático"/>
    <n v="5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1"/>
    <s v="Alcalde"/>
    <x v="1"/>
    <s v="Héctor Manuel Hoyos Meneses"/>
    <s v="Polo Democrático"/>
    <n v="34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1"/>
    <s v="Alcalde"/>
    <x v="1"/>
    <s v="Héctor Manuel Hoyos Meneses"/>
    <s v="Polo Democrático"/>
    <n v="42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1"/>
    <s v="Alcalde"/>
    <x v="1"/>
    <s v="Héctor Manuel Hoyos Meneses"/>
    <s v="Polo Democrático"/>
    <n v="72"/>
    <n v="5667"/>
    <n v="7407"/>
    <n v="13074"/>
  </r>
  <r>
    <x v="145"/>
    <s v="Institución Educativa Roberto Belarmino"/>
    <n v="-75.606579749999995"/>
    <n v="6.2354530500000003"/>
    <s v="16 Belén"/>
    <s v="16"/>
    <s v="Calle 32B No. 83 - 39"/>
    <n v="1"/>
    <s v="Alcalde"/>
    <x v="1"/>
    <s v="Voto en Blanco"/>
    <s v="Voto en Blanco"/>
    <n v="23"/>
    <n v="734"/>
    <n v="903"/>
    <n v="1637"/>
  </r>
  <r>
    <x v="146"/>
    <s v="Colegio Padre Manyanet"/>
    <n v="-75.609550999999996"/>
    <n v="6.2199895999999999"/>
    <s v="16 Belén"/>
    <s v="16"/>
    <s v="Carrera 84F No. 8 - 29"/>
    <n v="1"/>
    <s v="Alcalde"/>
    <x v="1"/>
    <s v="Voto en Blanco"/>
    <s v="Voto en Blanco"/>
    <n v="37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1"/>
    <s v="Alcalde"/>
    <x v="1"/>
    <s v="Voto en Blanco"/>
    <s v="Voto en Blanco"/>
    <n v="273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1"/>
    <s v="Alcalde"/>
    <x v="1"/>
    <s v="Voto en Blanco"/>
    <s v="Voto en Blanco"/>
    <n v="200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1"/>
    <s v="Alcalde"/>
    <x v="1"/>
    <s v="Voto en Blanco"/>
    <s v="Voto en Blanco"/>
    <n v="321"/>
    <n v="5667"/>
    <n v="7407"/>
    <n v="13074"/>
  </r>
  <r>
    <x v="145"/>
    <s v="Institución Educativa Roberto Belarmino"/>
    <n v="-75.606579749999995"/>
    <n v="6.2354530500000003"/>
    <s v="16 Belén"/>
    <s v="16"/>
    <s v="Calle 32B No. 83 - 39"/>
    <n v="1"/>
    <s v="Alcalde"/>
    <x v="1"/>
    <s v="Votos Nulos"/>
    <s v="Votos Nulos"/>
    <n v="8"/>
    <n v="734"/>
    <n v="903"/>
    <n v="1637"/>
  </r>
  <r>
    <x v="146"/>
    <s v="Colegio Padre Manyanet"/>
    <n v="-75.609550999999996"/>
    <n v="6.2199895999999999"/>
    <s v="16 Belén"/>
    <s v="16"/>
    <s v="Carrera 84F No. 8 - 29"/>
    <n v="1"/>
    <s v="Alcalde"/>
    <x v="1"/>
    <s v="Votos Nulos"/>
    <s v="Votos Nulos"/>
    <n v="6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1"/>
    <s v="Alcalde"/>
    <x v="1"/>
    <s v="Votos Nulos"/>
    <s v="Votos Nulos"/>
    <n v="139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1"/>
    <s v="Alcalde"/>
    <x v="1"/>
    <s v="Votos Nulos"/>
    <s v="Votos Nulos"/>
    <n v="48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1"/>
    <s v="Alcalde"/>
    <x v="1"/>
    <s v="Votos Nulos"/>
    <s v="Votos Nulos"/>
    <n v="146"/>
    <n v="5667"/>
    <n v="7407"/>
    <n v="13074"/>
  </r>
  <r>
    <x v="150"/>
    <s v="Casd José María Espinosa Prieto"/>
    <n v="-75.575247970000007"/>
    <n v="6.2970888699999996"/>
    <s v="6 Doce de Octubre"/>
    <s v="06"/>
    <s v="Calle 99 No 72-192"/>
    <n v="1"/>
    <s v="Alcalde"/>
    <x v="1"/>
    <s v="Fabio Alonso Salazar Jaramillo"/>
    <s v="Alianza Verde y ASI"/>
    <n v="5"/>
    <n v="695"/>
    <n v="778"/>
    <n v="1473"/>
  </r>
  <r>
    <x v="151"/>
    <s v="Institución Educativa El Triunfo Santa Teresa"/>
    <n v="-75.581147610000002"/>
    <n v="6.3066558199999996"/>
    <s v="6 Doce de Octubre"/>
    <s v="06"/>
    <s v="Calle104D N° 82GG-21"/>
    <n v="1"/>
    <s v="Alcalde"/>
    <x v="1"/>
    <s v="Fabio Alonso Salazar Jaramillo"/>
    <s v="Alianza Verde y ASI"/>
    <n v="6"/>
    <n v="759"/>
    <n v="918"/>
    <n v="1677"/>
  </r>
  <r>
    <x v="152"/>
    <s v="Institución Educativa Jorge Eliécer Gaitán - Principal"/>
    <n v="-75.585234839999998"/>
    <n v="6.28991217"/>
    <s v="6 Doce de Octubre"/>
    <s v="06"/>
    <s v="Calle 92 N° 83-41"/>
    <n v="1"/>
    <s v="Alcalde"/>
    <x v="1"/>
    <s v="Fabio Alonso Salazar Jaramillo"/>
    <s v="Alianza Verde y ASI"/>
    <n v="19"/>
    <n v="807"/>
    <n v="1307"/>
    <n v="2114"/>
  </r>
  <r>
    <x v="153"/>
    <s v="Sección Escuela Pedregal"/>
    <n v="-75.573414650000004"/>
    <n v="6.3035911699999998"/>
    <s v="6 Doce de Octubre"/>
    <s v="06"/>
    <s v="Calle 104E No 74-109"/>
    <n v="1"/>
    <s v="Alcalde"/>
    <x v="1"/>
    <s v="Fabio Alonso Salazar Jaramillo"/>
    <s v="Alianza Verde y ASI"/>
    <n v="26"/>
    <n v="1655"/>
    <n v="1799"/>
    <n v="3454"/>
  </r>
  <r>
    <x v="154"/>
    <s v="Sección Concentración Educativa Kennedy"/>
    <n v="-75.581646259999999"/>
    <n v="6.2903904700000002"/>
    <s v="6 Doce de Octubre"/>
    <s v="06"/>
    <s v="Cra 76A N°92-131"/>
    <n v="1"/>
    <s v="Alcalde"/>
    <x v="1"/>
    <s v="Fabio Alonso Salazar Jaramillo"/>
    <s v="Alianza Verde y ASI"/>
    <n v="108"/>
    <n v="3196"/>
    <n v="3572"/>
    <n v="6768"/>
  </r>
  <r>
    <x v="68"/>
    <s v="Secciónescolar San Martín De Porres"/>
    <n v="-75.578711519999999"/>
    <n v="6.2958941499999996"/>
    <s v="6 Doce de Octubre"/>
    <s v="06"/>
    <s v="Carrera 75A # 97-135"/>
    <n v="1"/>
    <s v="Alcalde"/>
    <x v="1"/>
    <s v="Fabio Alonso Salazar Jaramillo"/>
    <s v="Alianza Verde y ASI"/>
    <n v="206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1"/>
    <s v="Fabio Alonso Salazar Jaramillo"/>
    <s v="Alianza Verde y ASI"/>
    <n v="186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1"/>
    <s v="Fabio Alonso Salazar Jaramillo"/>
    <s v="Alianza Verde y ASI"/>
    <n v="160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1"/>
    <s v="Fabio Alonso Salazar Jaramillo"/>
    <s v="Alianza Verde y ASI"/>
    <n v="313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1"/>
    <s v="Fabio Alonso Salazar Jaramillo"/>
    <s v="Alianza Verde y ASI"/>
    <n v="254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1"/>
    <s v="Fabio Alonso Salazar Jaramillo"/>
    <s v="Alianza Verde y ASI"/>
    <n v="521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1"/>
    <s v="Fabio Alonso Salazar Jaramillo"/>
    <s v="Alianza Verde y ASI"/>
    <n v="309"/>
    <n v="5016"/>
    <n v="7252"/>
    <n v="12268"/>
  </r>
  <r>
    <x v="150"/>
    <s v="Casd José María Espinosa Prieto"/>
    <n v="-75.575247970000007"/>
    <n v="6.2970888699999996"/>
    <s v="6 Doce de Octubre"/>
    <s v="06"/>
    <s v="Calle 99 No 72-192"/>
    <n v="1"/>
    <s v="Alcalde"/>
    <x v="1"/>
    <s v="Juan Carlos Roberto Vélez Uribe"/>
    <s v="Centro Democrático"/>
    <n v="16"/>
    <n v="695"/>
    <n v="778"/>
    <n v="1473"/>
  </r>
  <r>
    <x v="151"/>
    <s v="Institución Educativa El Triunfo Santa Teresa"/>
    <n v="-75.581147610000002"/>
    <n v="6.3066558199999996"/>
    <s v="6 Doce de Octubre"/>
    <s v="06"/>
    <s v="Calle104D N° 82GG-21"/>
    <n v="1"/>
    <s v="Alcalde"/>
    <x v="1"/>
    <s v="Juan Carlos Roberto Vélez Uribe"/>
    <s v="Centro Democrático"/>
    <n v="47"/>
    <n v="759"/>
    <n v="918"/>
    <n v="1677"/>
  </r>
  <r>
    <x v="152"/>
    <s v="Institución Educativa Jorge Eliécer Gaitán - Principal"/>
    <n v="-75.585234839999998"/>
    <n v="6.28991217"/>
    <s v="6 Doce de Octubre"/>
    <s v="06"/>
    <s v="Calle 92 N° 83-41"/>
    <n v="1"/>
    <s v="Alcalde"/>
    <x v="1"/>
    <s v="Juan Carlos Roberto Vélez Uribe"/>
    <s v="Centro Democrático"/>
    <n v="171"/>
    <n v="807"/>
    <n v="1307"/>
    <n v="2114"/>
  </r>
  <r>
    <x v="153"/>
    <s v="Sección Escuela Pedregal"/>
    <n v="-75.573414650000004"/>
    <n v="6.3035911699999998"/>
    <s v="6 Doce de Octubre"/>
    <s v="06"/>
    <s v="Calle 104E No 74-109"/>
    <n v="1"/>
    <s v="Alcalde"/>
    <x v="1"/>
    <s v="Juan Carlos Roberto Vélez Uribe"/>
    <s v="Centro Democrático"/>
    <n v="113"/>
    <n v="1655"/>
    <n v="1799"/>
    <n v="3454"/>
  </r>
  <r>
    <x v="154"/>
    <s v="Sección Concentración Educativa Kennedy"/>
    <n v="-75.581646259999999"/>
    <n v="6.2903904700000002"/>
    <s v="6 Doce de Octubre"/>
    <s v="06"/>
    <s v="Cra 76A N°92-131"/>
    <n v="1"/>
    <s v="Alcalde"/>
    <x v="1"/>
    <s v="Juan Carlos Roberto Vélez Uribe"/>
    <s v="Centro Democrático"/>
    <n v="457"/>
    <n v="3196"/>
    <n v="3572"/>
    <n v="6768"/>
  </r>
  <r>
    <x v="68"/>
    <s v="Secciónescolar San Martín De Porres"/>
    <n v="-75.578711519999999"/>
    <n v="6.2958941499999996"/>
    <s v="6 Doce de Octubre"/>
    <s v="06"/>
    <s v="Carrera 75A # 97-135"/>
    <n v="1"/>
    <s v="Alcalde"/>
    <x v="1"/>
    <s v="Juan Carlos Roberto Vélez Uribe"/>
    <s v="Centro Democrático"/>
    <n v="871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1"/>
    <s v="Juan Carlos Roberto Vélez Uribe"/>
    <s v="Centro Democrático"/>
    <n v="1248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1"/>
    <s v="Juan Carlos Roberto Vélez Uribe"/>
    <s v="Centro Democrático"/>
    <n v="1051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1"/>
    <s v="Juan Carlos Roberto Vélez Uribe"/>
    <s v="Centro Democrático"/>
    <n v="1515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1"/>
    <s v="Juan Carlos Roberto Vélez Uribe"/>
    <s v="Centro Democrático"/>
    <n v="1157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1"/>
    <s v="Juan Carlos Roberto Vélez Uribe"/>
    <s v="Centro Democrático"/>
    <n v="1866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1"/>
    <s v="Juan Carlos Roberto Vélez Uribe"/>
    <s v="Centro Democrático"/>
    <n v="1671"/>
    <n v="5016"/>
    <n v="7252"/>
    <n v="12268"/>
  </r>
  <r>
    <x v="150"/>
    <s v="Casd José María Espinosa Prieto"/>
    <n v="-75.575247970000007"/>
    <n v="6.2970888699999996"/>
    <s v="6 Doce de Octubre"/>
    <s v="06"/>
    <s v="Calle 99 No 72-192"/>
    <n v="1"/>
    <s v="Alcalde"/>
    <x v="1"/>
    <s v="Federico Andrés Gutiérrez Zuluaga"/>
    <s v="Creemos"/>
    <n v="21"/>
    <n v="695"/>
    <n v="778"/>
    <n v="1473"/>
  </r>
  <r>
    <x v="151"/>
    <s v="Institución Educativa El Triunfo Santa Teresa"/>
    <n v="-75.581147610000002"/>
    <n v="6.3066558199999996"/>
    <s v="6 Doce de Octubre"/>
    <s v="06"/>
    <s v="Calle104D N° 82GG-21"/>
    <n v="1"/>
    <s v="Alcalde"/>
    <x v="1"/>
    <s v="Federico Andrés Gutiérrez Zuluaga"/>
    <s v="Creemos"/>
    <n v="25"/>
    <n v="759"/>
    <n v="918"/>
    <n v="1677"/>
  </r>
  <r>
    <x v="152"/>
    <s v="Institución Educativa Jorge Eliécer Gaitán - Principal"/>
    <n v="-75.585234839999998"/>
    <n v="6.28991217"/>
    <s v="6 Doce de Octubre"/>
    <s v="06"/>
    <s v="Calle 92 N° 83-41"/>
    <n v="1"/>
    <s v="Alcalde"/>
    <x v="1"/>
    <s v="Federico Andrés Gutiérrez Zuluaga"/>
    <s v="Creemos"/>
    <n v="161"/>
    <n v="807"/>
    <n v="1307"/>
    <n v="2114"/>
  </r>
  <r>
    <x v="153"/>
    <s v="Sección Escuela Pedregal"/>
    <n v="-75.573414650000004"/>
    <n v="6.3035911699999998"/>
    <s v="6 Doce de Octubre"/>
    <s v="06"/>
    <s v="Calle 104E No 74-109"/>
    <n v="1"/>
    <s v="Alcalde"/>
    <x v="1"/>
    <s v="Federico Andrés Gutiérrez Zuluaga"/>
    <s v="Creemos"/>
    <n v="237"/>
    <n v="1655"/>
    <n v="1799"/>
    <n v="3454"/>
  </r>
  <r>
    <x v="154"/>
    <s v="Sección Concentración Educativa Kennedy"/>
    <n v="-75.581646259999999"/>
    <n v="6.2903904700000002"/>
    <s v="6 Doce de Octubre"/>
    <s v="06"/>
    <s v="Cra 76A N°92-131"/>
    <n v="1"/>
    <s v="Alcalde"/>
    <x v="1"/>
    <s v="Federico Andrés Gutiérrez Zuluaga"/>
    <s v="Creemos"/>
    <n v="861"/>
    <n v="3196"/>
    <n v="3572"/>
    <n v="6768"/>
  </r>
  <r>
    <x v="68"/>
    <s v="Secciónescolar San Martín De Porres"/>
    <n v="-75.578711519999999"/>
    <n v="6.2958941499999996"/>
    <s v="6 Doce de Octubre"/>
    <s v="06"/>
    <s v="Carrera 75A # 97-135"/>
    <n v="1"/>
    <s v="Alcalde"/>
    <x v="1"/>
    <s v="Federico Andrés Gutiérrez Zuluaga"/>
    <s v="Creemos"/>
    <n v="1072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1"/>
    <s v="Federico Andrés Gutiérrez Zuluaga"/>
    <s v="Creemos"/>
    <n v="1173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1"/>
    <s v="Federico Andrés Gutiérrez Zuluaga"/>
    <s v="Creemos"/>
    <n v="957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1"/>
    <s v="Federico Andrés Gutiérrez Zuluaga"/>
    <s v="Creemos"/>
    <n v="1968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1"/>
    <s v="Federico Andrés Gutiérrez Zuluaga"/>
    <s v="Creemos"/>
    <n v="1289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1"/>
    <s v="Federico Andrés Gutiérrez Zuluaga"/>
    <s v="Creemos"/>
    <n v="2110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1"/>
    <s v="Federico Andrés Gutiérrez Zuluaga"/>
    <s v="Creemos"/>
    <n v="2024"/>
    <n v="5016"/>
    <n v="7252"/>
    <n v="12268"/>
  </r>
  <r>
    <x v="150"/>
    <s v="Casd José María Espinosa Prieto"/>
    <n v="-75.575247970000007"/>
    <n v="6.2970888699999996"/>
    <s v="6 Doce de Octubre"/>
    <s v="06"/>
    <s v="Calle 99 No 72-192"/>
    <n v="1"/>
    <s v="Alcalde"/>
    <x v="1"/>
    <s v="Gabriel Jaime Rico Betancur"/>
    <s v="Gran Alianza Por Medellín"/>
    <n v="14"/>
    <n v="695"/>
    <n v="778"/>
    <n v="1473"/>
  </r>
  <r>
    <x v="151"/>
    <s v="Institución Educativa El Triunfo Santa Teresa"/>
    <n v="-75.581147610000002"/>
    <n v="6.3066558199999996"/>
    <s v="6 Doce de Octubre"/>
    <s v="06"/>
    <s v="Calle104D N° 82GG-21"/>
    <n v="1"/>
    <s v="Alcalde"/>
    <x v="1"/>
    <s v="Gabriel Jaime Rico Betancur"/>
    <s v="Gran Alianza Por Medellín"/>
    <n v="21"/>
    <n v="759"/>
    <n v="918"/>
    <n v="1677"/>
  </r>
  <r>
    <x v="152"/>
    <s v="Institución Educativa Jorge Eliécer Gaitán - Principal"/>
    <n v="-75.585234839999998"/>
    <n v="6.28991217"/>
    <s v="6 Doce de Octubre"/>
    <s v="06"/>
    <s v="Calle 92 N° 83-41"/>
    <n v="1"/>
    <s v="Alcalde"/>
    <x v="1"/>
    <s v="Gabriel Jaime Rico Betancur"/>
    <s v="Gran Alianza Por Medellín"/>
    <n v="162"/>
    <n v="807"/>
    <n v="1307"/>
    <n v="2114"/>
  </r>
  <r>
    <x v="153"/>
    <s v="Sección Escuela Pedregal"/>
    <n v="-75.573414650000004"/>
    <n v="6.3035911699999998"/>
    <s v="6 Doce de Octubre"/>
    <s v="06"/>
    <s v="Calle 104E No 74-109"/>
    <n v="1"/>
    <s v="Alcalde"/>
    <x v="1"/>
    <s v="Gabriel Jaime Rico Betancur"/>
    <s v="Gran Alianza Por Medellín"/>
    <n v="95"/>
    <n v="1655"/>
    <n v="1799"/>
    <n v="3454"/>
  </r>
  <r>
    <x v="154"/>
    <s v="Sección Concentración Educativa Kennedy"/>
    <n v="-75.581646259999999"/>
    <n v="6.2903904700000002"/>
    <s v="6 Doce de Octubre"/>
    <s v="06"/>
    <s v="Cra 76A N°92-131"/>
    <n v="1"/>
    <s v="Alcalde"/>
    <x v="1"/>
    <s v="Gabriel Jaime Rico Betancur"/>
    <s v="Gran Alianza Por Medellín"/>
    <n v="415"/>
    <n v="3196"/>
    <n v="3572"/>
    <n v="6768"/>
  </r>
  <r>
    <x v="68"/>
    <s v="Secciónescolar San Martín De Porres"/>
    <n v="-75.578711519999999"/>
    <n v="6.2958941499999996"/>
    <s v="6 Doce de Octubre"/>
    <s v="06"/>
    <s v="Carrera 75A # 97-135"/>
    <n v="1"/>
    <s v="Alcalde"/>
    <x v="1"/>
    <s v="Gabriel Jaime Rico Betancur"/>
    <s v="Gran Alianza Por Medellín"/>
    <n v="585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1"/>
    <s v="Gabriel Jaime Rico Betancur"/>
    <s v="Gran Alianza Por Medellín"/>
    <n v="591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1"/>
    <s v="Gabriel Jaime Rico Betancur"/>
    <s v="Gran Alianza Por Medellín"/>
    <n v="472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1"/>
    <s v="Gabriel Jaime Rico Betancur"/>
    <s v="Gran Alianza Por Medellín"/>
    <n v="876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1"/>
    <s v="Gabriel Jaime Rico Betancur"/>
    <s v="Gran Alianza Por Medellín"/>
    <n v="765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1"/>
    <s v="Gabriel Jaime Rico Betancur"/>
    <s v="Gran Alianza Por Medellín"/>
    <n v="1186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1"/>
    <s v="Gabriel Jaime Rico Betancur"/>
    <s v="Gran Alianza Por Medellín"/>
    <n v="1564"/>
    <n v="5016"/>
    <n v="7252"/>
    <n v="12268"/>
  </r>
  <r>
    <x v="152"/>
    <s v="Institución Educativa Jorge Eliécer Gaitán - Principal"/>
    <n v="-75.585234839999998"/>
    <n v="6.28991217"/>
    <s v="6 Doce de Octubre"/>
    <s v="06"/>
    <s v="Calle 92 N° 83-41"/>
    <n v="1"/>
    <s v="Alcalde"/>
    <x v="1"/>
    <s v="Retirado (A)"/>
    <s v="Liberal"/>
    <n v="1"/>
    <n v="807"/>
    <n v="1307"/>
    <n v="2114"/>
  </r>
  <r>
    <x v="154"/>
    <s v="Sección Concentración Educativa Kennedy"/>
    <n v="-75.581646259999999"/>
    <n v="6.2903904700000002"/>
    <s v="6 Doce de Octubre"/>
    <s v="06"/>
    <s v="Cra 76A N°92-131"/>
    <n v="1"/>
    <s v="Alcalde"/>
    <x v="1"/>
    <s v="Retirado (A)"/>
    <s v="Liberal"/>
    <n v="16"/>
    <n v="3196"/>
    <n v="3572"/>
    <n v="6768"/>
  </r>
  <r>
    <x v="68"/>
    <s v="Secciónescolar San Martín De Porres"/>
    <n v="-75.578711519999999"/>
    <n v="6.2958941499999996"/>
    <s v="6 Doce de Octubre"/>
    <s v="06"/>
    <s v="Carrera 75A # 97-135"/>
    <n v="1"/>
    <s v="Alcalde"/>
    <x v="1"/>
    <s v="Retirado (A)"/>
    <s v="Liberal"/>
    <n v="13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1"/>
    <s v="Retirado (A)"/>
    <s v="Liberal"/>
    <n v="14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1"/>
    <s v="Retirado (A)"/>
    <s v="Liberal"/>
    <n v="12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1"/>
    <s v="Retirado (A)"/>
    <s v="Liberal"/>
    <n v="35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1"/>
    <s v="Retirado (A)"/>
    <s v="Liberal"/>
    <n v="16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1"/>
    <s v="Retirado (A)"/>
    <s v="Liberal"/>
    <n v="26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1"/>
    <s v="Retirado (A)"/>
    <s v="Liberal"/>
    <n v="22"/>
    <n v="5016"/>
    <n v="7252"/>
    <n v="12268"/>
  </r>
  <r>
    <x v="150"/>
    <s v="Casd José María Espinosa Prieto"/>
    <n v="-75.575247970000007"/>
    <n v="6.2970888699999996"/>
    <s v="6 Doce de Octubre"/>
    <s v="06"/>
    <s v="Calle 99 No 72-192"/>
    <n v="1"/>
    <s v="Alcalde"/>
    <x v="1"/>
    <s v="No Marcados"/>
    <s v="No Marcados"/>
    <n v="3"/>
    <n v="695"/>
    <n v="778"/>
    <n v="1473"/>
  </r>
  <r>
    <x v="151"/>
    <s v="Institución Educativa El Triunfo Santa Teresa"/>
    <n v="-75.581147610000002"/>
    <n v="6.3066558199999996"/>
    <s v="6 Doce de Octubre"/>
    <s v="06"/>
    <s v="Calle104D N° 82GG-21"/>
    <n v="1"/>
    <s v="Alcalde"/>
    <x v="1"/>
    <s v="No Marcados"/>
    <s v="No Marcados"/>
    <n v="16"/>
    <n v="759"/>
    <n v="918"/>
    <n v="1677"/>
  </r>
  <r>
    <x v="152"/>
    <s v="Institución Educativa Jorge Eliécer Gaitán - Principal"/>
    <n v="-75.585234839999998"/>
    <n v="6.28991217"/>
    <s v="6 Doce de Octubre"/>
    <s v="06"/>
    <s v="Calle 92 N° 83-41"/>
    <n v="1"/>
    <s v="Alcalde"/>
    <x v="1"/>
    <s v="No Marcados"/>
    <s v="No Marcados"/>
    <n v="42"/>
    <n v="807"/>
    <n v="1307"/>
    <n v="2114"/>
  </r>
  <r>
    <x v="153"/>
    <s v="Sección Escuela Pedregal"/>
    <n v="-75.573414650000004"/>
    <n v="6.3035911699999998"/>
    <s v="6 Doce de Octubre"/>
    <s v="06"/>
    <s v="Calle 104E No 74-109"/>
    <n v="1"/>
    <s v="Alcalde"/>
    <x v="1"/>
    <s v="No Marcados"/>
    <s v="No Marcados"/>
    <n v="15"/>
    <n v="1655"/>
    <n v="1799"/>
    <n v="3454"/>
  </r>
  <r>
    <x v="154"/>
    <s v="Sección Concentración Educativa Kennedy"/>
    <n v="-75.581646259999999"/>
    <n v="6.2903904700000002"/>
    <s v="6 Doce de Octubre"/>
    <s v="06"/>
    <s v="Cra 76A N°92-131"/>
    <n v="1"/>
    <s v="Alcalde"/>
    <x v="1"/>
    <s v="No Marcados"/>
    <s v="No Marcados"/>
    <n v="52"/>
    <n v="3196"/>
    <n v="3572"/>
    <n v="6768"/>
  </r>
  <r>
    <x v="68"/>
    <s v="Secciónescolar San Martín De Porres"/>
    <n v="-75.578711519999999"/>
    <n v="6.2958941499999996"/>
    <s v="6 Doce de Octubre"/>
    <s v="06"/>
    <s v="Carrera 75A # 97-135"/>
    <n v="1"/>
    <s v="Alcalde"/>
    <x v="1"/>
    <s v="No Marcados"/>
    <s v="No Marcados"/>
    <n v="261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1"/>
    <s v="No Marcados"/>
    <s v="No Marcados"/>
    <n v="273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1"/>
    <s v="No Marcados"/>
    <s v="No Marcados"/>
    <n v="250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1"/>
    <s v="No Marcados"/>
    <s v="No Marcados"/>
    <n v="246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1"/>
    <s v="No Marcados"/>
    <s v="No Marcados"/>
    <n v="324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1"/>
    <s v="No Marcados"/>
    <s v="No Marcados"/>
    <n v="299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1"/>
    <s v="No Marcados"/>
    <s v="No Marcados"/>
    <n v="479"/>
    <n v="5016"/>
    <n v="7252"/>
    <n v="12268"/>
  </r>
  <r>
    <x v="151"/>
    <s v="Institución Educativa El Triunfo Santa Teresa"/>
    <n v="-75.581147610000002"/>
    <n v="6.3066558199999996"/>
    <s v="6 Doce de Octubre"/>
    <s v="06"/>
    <s v="Calle104D N° 82GG-21"/>
    <n v="1"/>
    <s v="Alcalde"/>
    <x v="1"/>
    <s v="Héctor Manuel Hoyos Meneses"/>
    <s v="Polo Democrático"/>
    <n v="3"/>
    <n v="759"/>
    <n v="918"/>
    <n v="1677"/>
  </r>
  <r>
    <x v="152"/>
    <s v="Institución Educativa Jorge Eliécer Gaitán - Principal"/>
    <n v="-75.585234839999998"/>
    <n v="6.28991217"/>
    <s v="6 Doce de Octubre"/>
    <s v="06"/>
    <s v="Calle 92 N° 83-41"/>
    <n v="1"/>
    <s v="Alcalde"/>
    <x v="1"/>
    <s v="Héctor Manuel Hoyos Meneses"/>
    <s v="Polo Democrático"/>
    <n v="8"/>
    <n v="807"/>
    <n v="1307"/>
    <n v="2114"/>
  </r>
  <r>
    <x v="153"/>
    <s v="Sección Escuela Pedregal"/>
    <n v="-75.573414650000004"/>
    <n v="6.3035911699999998"/>
    <s v="6 Doce de Octubre"/>
    <s v="06"/>
    <s v="Calle 104E No 74-109"/>
    <n v="1"/>
    <s v="Alcalde"/>
    <x v="1"/>
    <s v="Héctor Manuel Hoyos Meneses"/>
    <s v="Polo Democrático"/>
    <n v="7"/>
    <n v="1655"/>
    <n v="1799"/>
    <n v="3454"/>
  </r>
  <r>
    <x v="154"/>
    <s v="Sección Concentración Educativa Kennedy"/>
    <n v="-75.581646259999999"/>
    <n v="6.2903904700000002"/>
    <s v="6 Doce de Octubre"/>
    <s v="06"/>
    <s v="Cra 76A N°92-131"/>
    <n v="1"/>
    <s v="Alcalde"/>
    <x v="1"/>
    <s v="Héctor Manuel Hoyos Meneses"/>
    <s v="Polo Democrático"/>
    <n v="19"/>
    <n v="3196"/>
    <n v="3572"/>
    <n v="6768"/>
  </r>
  <r>
    <x v="68"/>
    <s v="Secciónescolar San Martín De Porres"/>
    <n v="-75.578711519999999"/>
    <n v="6.2958941499999996"/>
    <s v="6 Doce de Octubre"/>
    <s v="06"/>
    <s v="Carrera 75A # 97-135"/>
    <n v="1"/>
    <s v="Alcalde"/>
    <x v="1"/>
    <s v="Héctor Manuel Hoyos Meneses"/>
    <s v="Polo Democrático"/>
    <n v="56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1"/>
    <s v="Héctor Manuel Hoyos Meneses"/>
    <s v="Polo Democrático"/>
    <n v="41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1"/>
    <s v="Héctor Manuel Hoyos Meneses"/>
    <s v="Polo Democrático"/>
    <n v="29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1"/>
    <s v="Héctor Manuel Hoyos Meneses"/>
    <s v="Polo Democrático"/>
    <n v="106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1"/>
    <s v="Héctor Manuel Hoyos Meneses"/>
    <s v="Polo Democrático"/>
    <n v="56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1"/>
    <s v="Héctor Manuel Hoyos Meneses"/>
    <s v="Polo Democrático"/>
    <n v="96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1"/>
    <s v="Héctor Manuel Hoyos Meneses"/>
    <s v="Polo Democrático"/>
    <n v="96"/>
    <n v="5016"/>
    <n v="7252"/>
    <n v="12268"/>
  </r>
  <r>
    <x v="150"/>
    <s v="Casd José María Espinosa Prieto"/>
    <n v="-75.575247970000007"/>
    <n v="6.2970888699999996"/>
    <s v="6 Doce de Octubre"/>
    <s v="06"/>
    <s v="Calle 99 No 72-192"/>
    <n v="1"/>
    <s v="Alcalde"/>
    <x v="1"/>
    <s v="Voto en Blanco"/>
    <s v="Voto en Blanco"/>
    <n v="5"/>
    <n v="695"/>
    <n v="778"/>
    <n v="1473"/>
  </r>
  <r>
    <x v="151"/>
    <s v="Institución Educativa El Triunfo Santa Teresa"/>
    <n v="-75.581147610000002"/>
    <n v="6.3066558199999996"/>
    <s v="6 Doce de Octubre"/>
    <s v="06"/>
    <s v="Calle104D N° 82GG-21"/>
    <n v="1"/>
    <s v="Alcalde"/>
    <x v="1"/>
    <s v="Voto en Blanco"/>
    <s v="Voto en Blanco"/>
    <n v="6"/>
    <n v="759"/>
    <n v="918"/>
    <n v="1677"/>
  </r>
  <r>
    <x v="152"/>
    <s v="Institución Educativa Jorge Eliécer Gaitán - Principal"/>
    <n v="-75.585234839999998"/>
    <n v="6.28991217"/>
    <s v="6 Doce de Octubre"/>
    <s v="06"/>
    <s v="Calle 92 N° 83-41"/>
    <n v="1"/>
    <s v="Alcalde"/>
    <x v="1"/>
    <s v="Voto en Blanco"/>
    <s v="Voto en Blanco"/>
    <n v="47"/>
    <n v="807"/>
    <n v="1307"/>
    <n v="2114"/>
  </r>
  <r>
    <x v="153"/>
    <s v="Sección Escuela Pedregal"/>
    <n v="-75.573414650000004"/>
    <n v="6.3035911699999998"/>
    <s v="6 Doce de Octubre"/>
    <s v="06"/>
    <s v="Calle 104E No 74-109"/>
    <n v="1"/>
    <s v="Alcalde"/>
    <x v="1"/>
    <s v="Voto en Blanco"/>
    <s v="Voto en Blanco"/>
    <n v="23"/>
    <n v="1655"/>
    <n v="1799"/>
    <n v="3454"/>
  </r>
  <r>
    <x v="154"/>
    <s v="Sección Concentración Educativa Kennedy"/>
    <n v="-75.581646259999999"/>
    <n v="6.2903904700000002"/>
    <s v="6 Doce de Octubre"/>
    <s v="06"/>
    <s v="Cra 76A N°92-131"/>
    <n v="1"/>
    <s v="Alcalde"/>
    <x v="1"/>
    <s v="Voto en Blanco"/>
    <s v="Voto en Blanco"/>
    <n v="320"/>
    <n v="3196"/>
    <n v="3572"/>
    <n v="6768"/>
  </r>
  <r>
    <x v="68"/>
    <s v="Secciónescolar San Martín De Porres"/>
    <n v="-75.578711519999999"/>
    <n v="6.2958941499999996"/>
    <s v="6 Doce de Octubre"/>
    <s v="06"/>
    <s v="Carrera 75A # 97-135"/>
    <n v="1"/>
    <s v="Alcalde"/>
    <x v="1"/>
    <s v="Voto en Blanco"/>
    <s v="Voto en Blanco"/>
    <n v="218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1"/>
    <s v="Voto en Blanco"/>
    <s v="Voto en Blanco"/>
    <n v="307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1"/>
    <s v="Voto en Blanco"/>
    <s v="Voto en Blanco"/>
    <n v="308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1"/>
    <s v="Voto en Blanco"/>
    <s v="Voto en Blanco"/>
    <n v="352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1"/>
    <s v="Voto en Blanco"/>
    <s v="Voto en Blanco"/>
    <n v="348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1"/>
    <s v="Voto en Blanco"/>
    <s v="Voto en Blanco"/>
    <n v="459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1"/>
    <s v="Voto en Blanco"/>
    <s v="Voto en Blanco"/>
    <n v="406"/>
    <n v="5016"/>
    <n v="7252"/>
    <n v="12268"/>
  </r>
  <r>
    <x v="150"/>
    <s v="Casd José María Espinosa Prieto"/>
    <n v="-75.575247970000007"/>
    <n v="6.2970888699999996"/>
    <s v="6 Doce de Octubre"/>
    <s v="06"/>
    <s v="Calle 99 No 72-192"/>
    <n v="1"/>
    <s v="Alcalde"/>
    <x v="1"/>
    <s v="Votos Nulos"/>
    <s v="Votos Nulos"/>
    <n v="3"/>
    <n v="695"/>
    <n v="778"/>
    <n v="1473"/>
  </r>
  <r>
    <x v="151"/>
    <s v="Institución Educativa El Triunfo Santa Teresa"/>
    <n v="-75.581147610000002"/>
    <n v="6.3066558199999996"/>
    <s v="6 Doce de Octubre"/>
    <s v="06"/>
    <s v="Calle104D N° 82GG-21"/>
    <n v="1"/>
    <s v="Alcalde"/>
    <x v="1"/>
    <s v="Votos Nulos"/>
    <s v="Votos Nulos"/>
    <n v="3"/>
    <n v="759"/>
    <n v="918"/>
    <n v="1677"/>
  </r>
  <r>
    <x v="152"/>
    <s v="Institución Educativa Jorge Eliécer Gaitán - Principal"/>
    <n v="-75.585234839999998"/>
    <n v="6.28991217"/>
    <s v="6 Doce de Octubre"/>
    <s v="06"/>
    <s v="Calle 92 N° 83-41"/>
    <n v="1"/>
    <s v="Alcalde"/>
    <x v="1"/>
    <s v="Votos Nulos"/>
    <s v="Votos Nulos"/>
    <n v="21"/>
    <n v="807"/>
    <n v="1307"/>
    <n v="2114"/>
  </r>
  <r>
    <x v="153"/>
    <s v="Sección Escuela Pedregal"/>
    <n v="-75.573414650000004"/>
    <n v="6.3035911699999998"/>
    <s v="6 Doce de Octubre"/>
    <s v="06"/>
    <s v="Calle 104E No 74-109"/>
    <n v="1"/>
    <s v="Alcalde"/>
    <x v="1"/>
    <s v="Votos Nulos"/>
    <s v="Votos Nulos"/>
    <n v="22"/>
    <n v="1655"/>
    <n v="1799"/>
    <n v="3454"/>
  </r>
  <r>
    <x v="154"/>
    <s v="Sección Concentración Educativa Kennedy"/>
    <n v="-75.581646259999999"/>
    <n v="6.2903904700000002"/>
    <s v="6 Doce de Octubre"/>
    <s v="06"/>
    <s v="Cra 76A N°92-131"/>
    <n v="1"/>
    <s v="Alcalde"/>
    <x v="1"/>
    <s v="Votos Nulos"/>
    <s v="Votos Nulos"/>
    <n v="93"/>
    <n v="3196"/>
    <n v="3572"/>
    <n v="6768"/>
  </r>
  <r>
    <x v="68"/>
    <s v="Secciónescolar San Martín De Porres"/>
    <n v="-75.578711519999999"/>
    <n v="6.2958941499999996"/>
    <s v="6 Doce de Octubre"/>
    <s v="06"/>
    <s v="Carrera 75A # 97-135"/>
    <n v="1"/>
    <s v="Alcalde"/>
    <x v="1"/>
    <s v="Votos Nulos"/>
    <s v="Votos Nulos"/>
    <n v="132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1"/>
    <s v="Votos Nulos"/>
    <s v="Votos Nulos"/>
    <n v="197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1"/>
    <s v="Votos Nulos"/>
    <s v="Votos Nulos"/>
    <n v="205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1"/>
    <s v="Votos Nulos"/>
    <s v="Votos Nulos"/>
    <n v="205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1"/>
    <s v="Votos Nulos"/>
    <s v="Votos Nulos"/>
    <n v="191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1"/>
    <s v="Votos Nulos"/>
    <s v="Votos Nulos"/>
    <n v="203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1"/>
    <s v="Votos Nulos"/>
    <s v="Votos Nulos"/>
    <n v="311"/>
    <n v="5016"/>
    <n v="7252"/>
    <n v="12268"/>
  </r>
  <r>
    <x v="155"/>
    <s v="Institución Educativa Camilo Mora Carrasquilla"/>
    <n v="-75.606221099999999"/>
    <n v="6.2783663599999997"/>
    <s v="7 Robledo"/>
    <s v="07"/>
    <s v="Calle 62D N°94B-74"/>
    <n v="1"/>
    <s v="Alcalde"/>
    <x v="1"/>
    <s v="Fabio Alonso Salazar Jaramillo"/>
    <s v="Alianza Verde y ASI"/>
    <n v="18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1"/>
    <s v="Alcalde"/>
    <x v="1"/>
    <s v="Fabio Alonso Salazar Jaramillo"/>
    <s v="Alianza Verde y ASI"/>
    <n v="40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1"/>
    <s v="Fabio Alonso Salazar Jaramillo"/>
    <s v="Alianza Verde y ASI"/>
    <n v="257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1"/>
    <s v="Fabio Alonso Salazar Jaramillo"/>
    <s v="Alianza Verde y ASI"/>
    <n v="96"/>
    <n v="3131"/>
    <n v="3319"/>
    <n v="6450"/>
  </r>
  <r>
    <x v="157"/>
    <s v="Tecnológico De Antioquia"/>
    <n v="-75.582824680000002"/>
    <n v="6.2802278400000002"/>
    <s v="7 Robledo"/>
    <s v="07"/>
    <s v="Calle 78B N° 72A.-220"/>
    <n v="1"/>
    <s v="Alcalde"/>
    <x v="1"/>
    <s v="Fabio Alonso Salazar Jaramillo"/>
    <s v="Alianza Verde y ASI"/>
    <n v="54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1"/>
    <s v="Alcalde"/>
    <x v="1"/>
    <s v="Fabio Alonso Salazar Jaramillo"/>
    <s v="Alianza Verde y ASI"/>
    <n v="160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1"/>
    <s v="Alcalde"/>
    <x v="1"/>
    <s v="Fabio Alonso Salazar Jaramillo"/>
    <s v="Alianza Verde y ASI"/>
    <n v="137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1"/>
    <s v="Alcalde"/>
    <x v="1"/>
    <s v="Fabio Alonso Salazar Jaramillo"/>
    <s v="Alianza Verde y ASI"/>
    <n v="391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1"/>
    <s v="Fabio Alonso Salazar Jaramillo"/>
    <s v="Alianza Verde y ASI"/>
    <n v="301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1"/>
    <s v="Alcalde"/>
    <x v="1"/>
    <s v="Fabio Alonso Salazar Jaramillo"/>
    <s v="Alianza Verde y ASI"/>
    <n v="328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1"/>
    <s v="Alcalde"/>
    <x v="1"/>
    <s v="Fabio Alonso Salazar Jaramillo"/>
    <s v="Alianza Verde y ASI"/>
    <n v="364"/>
    <n v="6371"/>
    <n v="7849"/>
    <n v="14220"/>
  </r>
  <r>
    <x v="155"/>
    <s v="Institución Educativa Camilo Mora Carrasquilla"/>
    <n v="-75.606221099999999"/>
    <n v="6.2783663599999997"/>
    <s v="7 Robledo"/>
    <s v="07"/>
    <s v="Calle 62D N°94B-74"/>
    <n v="1"/>
    <s v="Alcalde"/>
    <x v="1"/>
    <s v="Juan Carlos Roberto Vélez Uribe"/>
    <s v="Centro Democrático"/>
    <n v="99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1"/>
    <s v="Alcalde"/>
    <x v="1"/>
    <s v="Juan Carlos Roberto Vélez Uribe"/>
    <s v="Centro Democrático"/>
    <n v="172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1"/>
    <s v="Juan Carlos Roberto Vélez Uribe"/>
    <s v="Centro Democrático"/>
    <n v="412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1"/>
    <s v="Juan Carlos Roberto Vélez Uribe"/>
    <s v="Centro Democrático"/>
    <n v="355"/>
    <n v="3131"/>
    <n v="3319"/>
    <n v="6450"/>
  </r>
  <r>
    <x v="157"/>
    <s v="Tecnológico De Antioquia"/>
    <n v="-75.582824680000002"/>
    <n v="6.2802278400000002"/>
    <s v="7 Robledo"/>
    <s v="07"/>
    <s v="Calle 78B N° 72A.-220"/>
    <n v="1"/>
    <s v="Alcalde"/>
    <x v="1"/>
    <s v="Juan Carlos Roberto Vélez Uribe"/>
    <s v="Centro Democrático"/>
    <n v="425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1"/>
    <s v="Alcalde"/>
    <x v="1"/>
    <s v="Juan Carlos Roberto Vélez Uribe"/>
    <s v="Centro Democrático"/>
    <n v="570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1"/>
    <s v="Alcalde"/>
    <x v="1"/>
    <s v="Juan Carlos Roberto Vélez Uribe"/>
    <s v="Centro Democrático"/>
    <n v="679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1"/>
    <s v="Alcalde"/>
    <x v="1"/>
    <s v="Juan Carlos Roberto Vélez Uribe"/>
    <s v="Centro Democrático"/>
    <n v="1968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1"/>
    <s v="Juan Carlos Roberto Vélez Uribe"/>
    <s v="Centro Democrático"/>
    <n v="1812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1"/>
    <s v="Alcalde"/>
    <x v="1"/>
    <s v="Juan Carlos Roberto Vélez Uribe"/>
    <s v="Centro Democrático"/>
    <n v="1779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1"/>
    <s v="Alcalde"/>
    <x v="1"/>
    <s v="Juan Carlos Roberto Vélez Uribe"/>
    <s v="Centro Democrático"/>
    <n v="2412"/>
    <n v="6371"/>
    <n v="7849"/>
    <n v="14220"/>
  </r>
  <r>
    <x v="155"/>
    <s v="Institución Educativa Camilo Mora Carrasquilla"/>
    <n v="-75.606221099999999"/>
    <n v="6.2783663599999997"/>
    <s v="7 Robledo"/>
    <s v="07"/>
    <s v="Calle 62D N°94B-74"/>
    <n v="1"/>
    <s v="Alcalde"/>
    <x v="1"/>
    <s v="Federico Andrés Gutiérrez Zuluaga"/>
    <s v="Creemos"/>
    <n v="54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1"/>
    <s v="Alcalde"/>
    <x v="1"/>
    <s v="Federico Andrés Gutiérrez Zuluaga"/>
    <s v="Creemos"/>
    <n v="191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1"/>
    <s v="Federico Andrés Gutiérrez Zuluaga"/>
    <s v="Creemos"/>
    <n v="520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1"/>
    <s v="Federico Andrés Gutiérrez Zuluaga"/>
    <s v="Creemos"/>
    <n v="745"/>
    <n v="3131"/>
    <n v="3319"/>
    <n v="6450"/>
  </r>
  <r>
    <x v="157"/>
    <s v="Tecnológico De Antioquia"/>
    <n v="-75.582824680000002"/>
    <n v="6.2802278400000002"/>
    <s v="7 Robledo"/>
    <s v="07"/>
    <s v="Calle 78B N° 72A.-220"/>
    <n v="1"/>
    <s v="Alcalde"/>
    <x v="1"/>
    <s v="Federico Andrés Gutiérrez Zuluaga"/>
    <s v="Creemos"/>
    <n v="409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1"/>
    <s v="Alcalde"/>
    <x v="1"/>
    <s v="Federico Andrés Gutiérrez Zuluaga"/>
    <s v="Creemos"/>
    <n v="1320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1"/>
    <s v="Alcalde"/>
    <x v="1"/>
    <s v="Federico Andrés Gutiérrez Zuluaga"/>
    <s v="Creemos"/>
    <n v="740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1"/>
    <s v="Alcalde"/>
    <x v="1"/>
    <s v="Federico Andrés Gutiérrez Zuluaga"/>
    <s v="Creemos"/>
    <n v="2701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1"/>
    <s v="Federico Andrés Gutiérrez Zuluaga"/>
    <s v="Creemos"/>
    <n v="1842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1"/>
    <s v="Alcalde"/>
    <x v="1"/>
    <s v="Federico Andrés Gutiérrez Zuluaga"/>
    <s v="Creemos"/>
    <n v="1981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1"/>
    <s v="Alcalde"/>
    <x v="1"/>
    <s v="Federico Andrés Gutiérrez Zuluaga"/>
    <s v="Creemos"/>
    <n v="2431"/>
    <n v="6371"/>
    <n v="7849"/>
    <n v="14220"/>
  </r>
  <r>
    <x v="155"/>
    <s v="Institución Educativa Camilo Mora Carrasquilla"/>
    <n v="-75.606221099999999"/>
    <n v="6.2783663599999997"/>
    <s v="7 Robledo"/>
    <s v="07"/>
    <s v="Calle 62D N°94B-74"/>
    <n v="1"/>
    <s v="Alcalde"/>
    <x v="1"/>
    <s v="Gabriel Jaime Rico Betancur"/>
    <s v="Gran Alianza Por Medellín"/>
    <n v="91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1"/>
    <s v="Alcalde"/>
    <x v="1"/>
    <s v="Gabriel Jaime Rico Betancur"/>
    <s v="Gran Alianza Por Medellín"/>
    <n v="225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1"/>
    <s v="Gabriel Jaime Rico Betancur"/>
    <s v="Gran Alianza Por Medellín"/>
    <n v="193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1"/>
    <s v="Gabriel Jaime Rico Betancur"/>
    <s v="Gran Alianza Por Medellín"/>
    <n v="260"/>
    <n v="3131"/>
    <n v="3319"/>
    <n v="6450"/>
  </r>
  <r>
    <x v="157"/>
    <s v="Tecnológico De Antioquia"/>
    <n v="-75.582824680000002"/>
    <n v="6.2802278400000002"/>
    <s v="7 Robledo"/>
    <s v="07"/>
    <s v="Calle 78B N° 72A.-220"/>
    <n v="1"/>
    <s v="Alcalde"/>
    <x v="1"/>
    <s v="Gabriel Jaime Rico Betancur"/>
    <s v="Gran Alianza Por Medellín"/>
    <n v="171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1"/>
    <s v="Alcalde"/>
    <x v="1"/>
    <s v="Gabriel Jaime Rico Betancur"/>
    <s v="Gran Alianza Por Medellín"/>
    <n v="315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1"/>
    <s v="Alcalde"/>
    <x v="1"/>
    <s v="Gabriel Jaime Rico Betancur"/>
    <s v="Gran Alianza Por Medellín"/>
    <n v="395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1"/>
    <s v="Alcalde"/>
    <x v="1"/>
    <s v="Gabriel Jaime Rico Betancur"/>
    <s v="Gran Alianza Por Medellín"/>
    <n v="916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1"/>
    <s v="Gabriel Jaime Rico Betancur"/>
    <s v="Gran Alianza Por Medellín"/>
    <n v="1284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1"/>
    <s v="Alcalde"/>
    <x v="1"/>
    <s v="Gabriel Jaime Rico Betancur"/>
    <s v="Gran Alianza Por Medellín"/>
    <n v="1037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1"/>
    <s v="Alcalde"/>
    <x v="1"/>
    <s v="Gabriel Jaime Rico Betancur"/>
    <s v="Gran Alianza Por Medellín"/>
    <n v="1263"/>
    <n v="6371"/>
    <n v="7849"/>
    <n v="14220"/>
  </r>
  <r>
    <x v="156"/>
    <s v="Institución Educativa Fe Y Alegría San José"/>
    <n v="-75.589985319999997"/>
    <n v="6.2912693400000004"/>
    <s v="7 Robledo"/>
    <s v="07"/>
    <s v="Calle 86 N° 92-60"/>
    <n v="1"/>
    <s v="Alcalde"/>
    <x v="1"/>
    <s v="Retirado (A)"/>
    <s v="Liberal"/>
    <n v="6"/>
    <n v="1451"/>
    <n v="2228"/>
    <n v="3679"/>
  </r>
  <r>
    <x v="76"/>
    <s v="Institución Educativa El Diamante - Sede Bachillerato"/>
    <n v="-75.58864174"/>
    <n v="6.2864731599999999"/>
    <s v="7 Robledo"/>
    <s v="07"/>
    <s v="Carrera 87 No. 79-05"/>
    <n v="1"/>
    <s v="Alcalde"/>
    <x v="1"/>
    <s v="Retirado (A)"/>
    <s v="Liberal"/>
    <n v="3"/>
    <n v="3131"/>
    <n v="3319"/>
    <n v="6450"/>
  </r>
  <r>
    <x v="157"/>
    <s v="Tecnológico De Antioquia"/>
    <n v="-75.582824680000002"/>
    <n v="6.2802278400000002"/>
    <s v="7 Robledo"/>
    <s v="07"/>
    <s v="Calle 78B N° 72A.-220"/>
    <n v="1"/>
    <s v="Alcalde"/>
    <x v="1"/>
    <s v="Retirado (A)"/>
    <s v="Liberal"/>
    <n v="5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1"/>
    <s v="Alcalde"/>
    <x v="1"/>
    <s v="Retirado (A)"/>
    <s v="Liberal"/>
    <n v="16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1"/>
    <s v="Alcalde"/>
    <x v="1"/>
    <s v="Retirado (A)"/>
    <s v="Liberal"/>
    <n v="10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1"/>
    <s v="Alcalde"/>
    <x v="1"/>
    <s v="Retirado (A)"/>
    <s v="Liberal"/>
    <n v="15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1"/>
    <s v="Retirado (A)"/>
    <s v="Liberal"/>
    <n v="14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1"/>
    <s v="Alcalde"/>
    <x v="1"/>
    <s v="Retirado (A)"/>
    <s v="Liberal"/>
    <n v="21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1"/>
    <s v="Alcalde"/>
    <x v="1"/>
    <s v="Retirado (A)"/>
    <s v="Liberal"/>
    <n v="6"/>
    <n v="6371"/>
    <n v="7849"/>
    <n v="14220"/>
  </r>
  <r>
    <x v="155"/>
    <s v="Institución Educativa Camilo Mora Carrasquilla"/>
    <n v="-75.606221099999999"/>
    <n v="6.2783663599999997"/>
    <s v="7 Robledo"/>
    <s v="07"/>
    <s v="Calle 62D N°94B-74"/>
    <n v="1"/>
    <s v="Alcalde"/>
    <x v="1"/>
    <s v="No Marcados"/>
    <s v="No Marcados"/>
    <n v="19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1"/>
    <s v="Alcalde"/>
    <x v="1"/>
    <s v="No Marcados"/>
    <s v="No Marcados"/>
    <n v="60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1"/>
    <s v="No Marcados"/>
    <s v="No Marcados"/>
    <n v="60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1"/>
    <s v="No Marcados"/>
    <s v="No Marcados"/>
    <n v="20"/>
    <n v="3131"/>
    <n v="3319"/>
    <n v="6450"/>
  </r>
  <r>
    <x v="157"/>
    <s v="Tecnológico De Antioquia"/>
    <n v="-75.582824680000002"/>
    <n v="6.2802278400000002"/>
    <s v="7 Robledo"/>
    <s v="07"/>
    <s v="Calle 78B N° 72A.-220"/>
    <n v="1"/>
    <s v="Alcalde"/>
    <x v="1"/>
    <s v="No Marcados"/>
    <s v="No Marcados"/>
    <n v="17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1"/>
    <s v="Alcalde"/>
    <x v="1"/>
    <s v="No Marcados"/>
    <s v="No Marcados"/>
    <n v="24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1"/>
    <s v="Alcalde"/>
    <x v="1"/>
    <s v="No Marcados"/>
    <s v="No Marcados"/>
    <n v="198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1"/>
    <s v="Alcalde"/>
    <x v="1"/>
    <s v="No Marcados"/>
    <s v="No Marcados"/>
    <n v="132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1"/>
    <s v="No Marcados"/>
    <s v="No Marcados"/>
    <n v="285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1"/>
    <s v="Alcalde"/>
    <x v="1"/>
    <s v="No Marcados"/>
    <s v="No Marcados"/>
    <n v="358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1"/>
    <s v="Alcalde"/>
    <x v="1"/>
    <s v="No Marcados"/>
    <s v="No Marcados"/>
    <n v="235"/>
    <n v="6371"/>
    <n v="7849"/>
    <n v="14220"/>
  </r>
  <r>
    <x v="155"/>
    <s v="Institución Educativa Camilo Mora Carrasquilla"/>
    <n v="-75.606221099999999"/>
    <n v="6.2783663599999997"/>
    <s v="7 Robledo"/>
    <s v="07"/>
    <s v="Calle 62D N°94B-74"/>
    <n v="1"/>
    <s v="Alcalde"/>
    <x v="1"/>
    <s v="Héctor Manuel Hoyos Meneses"/>
    <s v="Polo Democrático"/>
    <n v="4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1"/>
    <s v="Alcalde"/>
    <x v="1"/>
    <s v="Héctor Manuel Hoyos Meneses"/>
    <s v="Polo Democrático"/>
    <n v="12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1"/>
    <s v="Héctor Manuel Hoyos Meneses"/>
    <s v="Polo Democrático"/>
    <n v="44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1"/>
    <s v="Héctor Manuel Hoyos Meneses"/>
    <s v="Polo Democrático"/>
    <n v="13"/>
    <n v="3131"/>
    <n v="3319"/>
    <n v="6450"/>
  </r>
  <r>
    <x v="157"/>
    <s v="Tecnológico De Antioquia"/>
    <n v="-75.582824680000002"/>
    <n v="6.2802278400000002"/>
    <s v="7 Robledo"/>
    <s v="07"/>
    <s v="Calle 78B N° 72A.-220"/>
    <n v="1"/>
    <s v="Alcalde"/>
    <x v="1"/>
    <s v="Héctor Manuel Hoyos Meneses"/>
    <s v="Polo Democrático"/>
    <n v="11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1"/>
    <s v="Alcalde"/>
    <x v="1"/>
    <s v="Héctor Manuel Hoyos Meneses"/>
    <s v="Polo Democrático"/>
    <n v="40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1"/>
    <s v="Alcalde"/>
    <x v="1"/>
    <s v="Héctor Manuel Hoyos Meneses"/>
    <s v="Polo Democrático"/>
    <n v="14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1"/>
    <s v="Alcalde"/>
    <x v="1"/>
    <s v="Héctor Manuel Hoyos Meneses"/>
    <s v="Polo Democrático"/>
    <n v="94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1"/>
    <s v="Héctor Manuel Hoyos Meneses"/>
    <s v="Polo Democrático"/>
    <n v="103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1"/>
    <s v="Alcalde"/>
    <x v="1"/>
    <s v="Héctor Manuel Hoyos Meneses"/>
    <s v="Polo Democrático"/>
    <n v="69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1"/>
    <s v="Alcalde"/>
    <x v="1"/>
    <s v="Héctor Manuel Hoyos Meneses"/>
    <s v="Polo Democrático"/>
    <n v="132"/>
    <n v="6371"/>
    <n v="7849"/>
    <n v="14220"/>
  </r>
  <r>
    <x v="155"/>
    <s v="Institución Educativa Camilo Mora Carrasquilla"/>
    <n v="-75.606221099999999"/>
    <n v="6.2783663599999997"/>
    <s v="7 Robledo"/>
    <s v="07"/>
    <s v="Calle 62D N°94B-74"/>
    <n v="1"/>
    <s v="Alcalde"/>
    <x v="1"/>
    <s v="Voto en Blanco"/>
    <s v="Voto en Blanco"/>
    <n v="22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1"/>
    <s v="Alcalde"/>
    <x v="1"/>
    <s v="Voto en Blanco"/>
    <s v="Voto en Blanco"/>
    <n v="67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1"/>
    <s v="Voto en Blanco"/>
    <s v="Voto en Blanco"/>
    <n v="88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1"/>
    <s v="Voto en Blanco"/>
    <s v="Voto en Blanco"/>
    <n v="199"/>
    <n v="3131"/>
    <n v="3319"/>
    <n v="6450"/>
  </r>
  <r>
    <x v="157"/>
    <s v="Tecnológico De Antioquia"/>
    <n v="-75.582824680000002"/>
    <n v="6.2802278400000002"/>
    <s v="7 Robledo"/>
    <s v="07"/>
    <s v="Calle 78B N° 72A.-220"/>
    <n v="1"/>
    <s v="Alcalde"/>
    <x v="1"/>
    <s v="Voto en Blanco"/>
    <s v="Voto en Blanco"/>
    <n v="63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1"/>
    <s v="Alcalde"/>
    <x v="1"/>
    <s v="Voto en Blanco"/>
    <s v="Voto en Blanco"/>
    <n v="289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1"/>
    <s v="Alcalde"/>
    <x v="1"/>
    <s v="Voto en Blanco"/>
    <s v="Voto en Blanco"/>
    <n v="229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1"/>
    <s v="Alcalde"/>
    <x v="1"/>
    <s v="Voto en Blanco"/>
    <s v="Voto en Blanco"/>
    <n v="431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1"/>
    <s v="Voto en Blanco"/>
    <s v="Voto en Blanco"/>
    <n v="413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1"/>
    <s v="Alcalde"/>
    <x v="1"/>
    <s v="Voto en Blanco"/>
    <s v="Voto en Blanco"/>
    <n v="516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1"/>
    <s v="Alcalde"/>
    <x v="1"/>
    <s v="Voto en Blanco"/>
    <s v="Voto en Blanco"/>
    <n v="403"/>
    <n v="6371"/>
    <n v="7849"/>
    <n v="14220"/>
  </r>
  <r>
    <x v="155"/>
    <s v="Institución Educativa Camilo Mora Carrasquilla"/>
    <n v="-75.606221099999999"/>
    <n v="6.2783663599999997"/>
    <s v="7 Robledo"/>
    <s v="07"/>
    <s v="Calle 62D N°94B-74"/>
    <n v="1"/>
    <s v="Alcalde"/>
    <x v="1"/>
    <s v="Votos Nulos"/>
    <s v="Votos Nulos"/>
    <n v="19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1"/>
    <s v="Alcalde"/>
    <x v="1"/>
    <s v="Votos Nulos"/>
    <s v="Votos Nulos"/>
    <n v="25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1"/>
    <s v="Votos Nulos"/>
    <s v="Votos Nulos"/>
    <n v="45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1"/>
    <s v="Votos Nulos"/>
    <s v="Votos Nulos"/>
    <n v="78"/>
    <n v="3131"/>
    <n v="3319"/>
    <n v="6450"/>
  </r>
  <r>
    <x v="157"/>
    <s v="Tecnológico De Antioquia"/>
    <n v="-75.582824680000002"/>
    <n v="6.2802278400000002"/>
    <s v="7 Robledo"/>
    <s v="07"/>
    <s v="Calle 78B N° 72A.-220"/>
    <n v="1"/>
    <s v="Alcalde"/>
    <x v="1"/>
    <s v="Votos Nulos"/>
    <s v="Votos Nulos"/>
    <n v="14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1"/>
    <s v="Alcalde"/>
    <x v="1"/>
    <s v="Votos Nulos"/>
    <s v="Votos Nulos"/>
    <n v="89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1"/>
    <s v="Alcalde"/>
    <x v="1"/>
    <s v="Votos Nulos"/>
    <s v="Votos Nulos"/>
    <n v="144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1"/>
    <s v="Alcalde"/>
    <x v="1"/>
    <s v="Votos Nulos"/>
    <s v="Votos Nulos"/>
    <n v="142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1"/>
    <s v="Votos Nulos"/>
    <s v="Votos Nulos"/>
    <n v="245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1"/>
    <s v="Alcalde"/>
    <x v="1"/>
    <s v="Votos Nulos"/>
    <s v="Votos Nulos"/>
    <n v="281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1"/>
    <s v="Alcalde"/>
    <x v="1"/>
    <s v="Votos Nulos"/>
    <s v="Votos Nulos"/>
    <n v="158"/>
    <n v="6371"/>
    <n v="7849"/>
    <n v="14220"/>
  </r>
  <r>
    <x v="160"/>
    <s v="Instituto Tecnológico Metropolitano De Medellín"/>
    <n v="-75.550119080000002"/>
    <n v="6.2449528799999996"/>
    <s v="8 Villa Hermosa"/>
    <s v="08"/>
    <s v="Calle 54A No. 30-01"/>
    <n v="1"/>
    <s v="Alcalde"/>
    <x v="1"/>
    <s v="Fabio Alonso Salazar Jaramillo"/>
    <s v="Alianza Verde y ASI"/>
    <n v="5"/>
    <n v="560"/>
    <n v="540"/>
    <n v="1100"/>
  </r>
  <r>
    <x v="161"/>
    <s v="Institución Educativa Sol Del Oriente"/>
    <n v="-75.540815640000005"/>
    <n v="6.2452321399999997"/>
    <s v="8 Villa Hermosa"/>
    <s v="08"/>
    <s v="Carrera 23 No. 56EH - 200"/>
    <n v="1"/>
    <s v="Alcalde"/>
    <x v="1"/>
    <s v="Fabio Alonso Salazar Jaramillo"/>
    <s v="Alianza Verde y ASI"/>
    <n v="31"/>
    <n v="1076"/>
    <n v="1328"/>
    <n v="2404"/>
  </r>
  <r>
    <x v="81"/>
    <s v="Institución Educativa José Celestino Mutis"/>
    <n v="-75.556959140000004"/>
    <n v="6.2588659099999999"/>
    <s v="8 Villa Hermosa"/>
    <s v="08"/>
    <s v="Calle 65 No. 45-15"/>
    <n v="1"/>
    <s v="Alcalde"/>
    <x v="1"/>
    <s v="Fabio Alonso Salazar Jaramillo"/>
    <s v="Alianza Verde y ASI"/>
    <n v="45"/>
    <n v="1207"/>
    <n v="1472"/>
    <n v="2679"/>
  </r>
  <r>
    <x v="162"/>
    <s v="Sección Escuela Niño Jesús De Praga"/>
    <n v="-75.545828979999996"/>
    <n v="6.2487349999999999"/>
    <s v="8 Villa Hermosa"/>
    <s v="08"/>
    <s v="Calle 57C No. 23-200"/>
    <n v="1"/>
    <s v="Alcalde"/>
    <x v="1"/>
    <s v="Fabio Alonso Salazar Jaramillo"/>
    <s v="Alianza Verde y ASI"/>
    <n v="42"/>
    <n v="992"/>
    <n v="1483"/>
    <n v="2475"/>
  </r>
  <r>
    <x v="82"/>
    <s v="Sección Escuela Las Estancias"/>
    <n v="-75.533430890000005"/>
    <n v="6.2319480399999998"/>
    <s v="8 Villa Hermosa"/>
    <s v="08"/>
    <s v="Calle 52 # 4-38"/>
    <n v="1"/>
    <s v="Alcalde"/>
    <x v="1"/>
    <s v="Fabio Alonso Salazar Jaramillo"/>
    <s v="Alianza Verde y ASI"/>
    <n v="71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1"/>
    <s v="Fabio Alonso Salazar Jaramillo"/>
    <s v="Alianza Verde y ASI"/>
    <n v="118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1"/>
    <s v="Fabio Alonso Salazar Jaramillo"/>
    <s v="Alianza Verde y ASI"/>
    <n v="122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1"/>
    <s v="Fabio Alonso Salazar Jaramillo"/>
    <s v="Alianza Verde y ASI"/>
    <n v="128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1"/>
    <s v="Fabio Alonso Salazar Jaramillo"/>
    <s v="Alianza Verde y ASI"/>
    <n v="169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1"/>
    <s v="Fabio Alonso Salazar Jaramillo"/>
    <s v="Alianza Verde y ASI"/>
    <n v="263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1"/>
    <s v="Fabio Alonso Salazar Jaramillo"/>
    <s v="Alianza Verde y ASI"/>
    <n v="265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1"/>
    <s v="Alcalde"/>
    <x v="1"/>
    <s v="Fabio Alonso Salazar Jaramillo"/>
    <s v="Alianza Verde y ASI"/>
    <n v="615"/>
    <n v="9853"/>
    <n v="12976"/>
    <n v="22829"/>
  </r>
  <r>
    <x v="160"/>
    <s v="Instituto Tecnológico Metropolitano De Medellín"/>
    <n v="-75.550119080000002"/>
    <n v="6.2449528799999996"/>
    <s v="8 Villa Hermosa"/>
    <s v="08"/>
    <s v="Calle 54A No. 30-01"/>
    <n v="1"/>
    <s v="Alcalde"/>
    <x v="1"/>
    <s v="Juan Carlos Roberto Vélez Uribe"/>
    <s v="Centro Democrático"/>
    <n v="16"/>
    <n v="560"/>
    <n v="540"/>
    <n v="1100"/>
  </r>
  <r>
    <x v="161"/>
    <s v="Institución Educativa Sol Del Oriente"/>
    <n v="-75.540815640000005"/>
    <n v="6.2452321399999997"/>
    <s v="8 Villa Hermosa"/>
    <s v="08"/>
    <s v="Carrera 23 No. 56EH - 200"/>
    <n v="1"/>
    <s v="Alcalde"/>
    <x v="1"/>
    <s v="Juan Carlos Roberto Vélez Uribe"/>
    <s v="Centro Democrático"/>
    <n v="131"/>
    <n v="1076"/>
    <n v="1328"/>
    <n v="2404"/>
  </r>
  <r>
    <x v="81"/>
    <s v="Institución Educativa José Celestino Mutis"/>
    <n v="-75.556959140000004"/>
    <n v="6.2588659099999999"/>
    <s v="8 Villa Hermosa"/>
    <s v="08"/>
    <s v="Calle 65 No. 45-15"/>
    <n v="1"/>
    <s v="Alcalde"/>
    <x v="1"/>
    <s v="Juan Carlos Roberto Vélez Uribe"/>
    <s v="Centro Democrático"/>
    <n v="205"/>
    <n v="1207"/>
    <n v="1472"/>
    <n v="2679"/>
  </r>
  <r>
    <x v="162"/>
    <s v="Sección Escuela Niño Jesús De Praga"/>
    <n v="-75.545828979999996"/>
    <n v="6.2487349999999999"/>
    <s v="8 Villa Hermosa"/>
    <s v="08"/>
    <s v="Calle 57C No. 23-200"/>
    <n v="1"/>
    <s v="Alcalde"/>
    <x v="1"/>
    <s v="Juan Carlos Roberto Vélez Uribe"/>
    <s v="Centro Democrático"/>
    <n v="123"/>
    <n v="992"/>
    <n v="1483"/>
    <n v="2475"/>
  </r>
  <r>
    <x v="82"/>
    <s v="Sección Escuela Las Estancias"/>
    <n v="-75.533430890000005"/>
    <n v="6.2319480399999998"/>
    <s v="8 Villa Hermosa"/>
    <s v="08"/>
    <s v="Calle 52 # 4-38"/>
    <n v="1"/>
    <s v="Alcalde"/>
    <x v="1"/>
    <s v="Juan Carlos Roberto Vélez Uribe"/>
    <s v="Centro Democrático"/>
    <n v="447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1"/>
    <s v="Juan Carlos Roberto Vélez Uribe"/>
    <s v="Centro Democrático"/>
    <n v="413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1"/>
    <s v="Juan Carlos Roberto Vélez Uribe"/>
    <s v="Centro Democrático"/>
    <n v="851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1"/>
    <s v="Juan Carlos Roberto Vélez Uribe"/>
    <s v="Centro Democrático"/>
    <n v="668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1"/>
    <s v="Juan Carlos Roberto Vélez Uribe"/>
    <s v="Centro Democrático"/>
    <n v="712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1"/>
    <s v="Juan Carlos Roberto Vélez Uribe"/>
    <s v="Centro Democrático"/>
    <n v="1047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1"/>
    <s v="Juan Carlos Roberto Vélez Uribe"/>
    <s v="Centro Democrático"/>
    <n v="1690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1"/>
    <s v="Alcalde"/>
    <x v="1"/>
    <s v="Juan Carlos Roberto Vélez Uribe"/>
    <s v="Centro Democrático"/>
    <n v="2727"/>
    <n v="9853"/>
    <n v="12976"/>
    <n v="22829"/>
  </r>
  <r>
    <x v="160"/>
    <s v="Instituto Tecnológico Metropolitano De Medellín"/>
    <n v="-75.550119080000002"/>
    <n v="6.2449528799999996"/>
    <s v="8 Villa Hermosa"/>
    <s v="08"/>
    <s v="Calle 54A No. 30-01"/>
    <n v="1"/>
    <s v="Alcalde"/>
    <x v="1"/>
    <s v="Federico Andrés Gutiérrez Zuluaga"/>
    <s v="Creemos"/>
    <n v="19"/>
    <n v="560"/>
    <n v="540"/>
    <n v="1100"/>
  </r>
  <r>
    <x v="161"/>
    <s v="Institución Educativa Sol Del Oriente"/>
    <n v="-75.540815640000005"/>
    <n v="6.2452321399999997"/>
    <s v="8 Villa Hermosa"/>
    <s v="08"/>
    <s v="Carrera 23 No. 56EH - 200"/>
    <n v="1"/>
    <s v="Alcalde"/>
    <x v="1"/>
    <s v="Federico Andrés Gutiérrez Zuluaga"/>
    <s v="Creemos"/>
    <n v="123"/>
    <n v="1076"/>
    <n v="1328"/>
    <n v="2404"/>
  </r>
  <r>
    <x v="81"/>
    <s v="Institución Educativa José Celestino Mutis"/>
    <n v="-75.556959140000004"/>
    <n v="6.2588659099999999"/>
    <s v="8 Villa Hermosa"/>
    <s v="08"/>
    <s v="Calle 65 No. 45-15"/>
    <n v="1"/>
    <s v="Alcalde"/>
    <x v="1"/>
    <s v="Federico Andrés Gutiérrez Zuluaga"/>
    <s v="Creemos"/>
    <n v="214"/>
    <n v="1207"/>
    <n v="1472"/>
    <n v="2679"/>
  </r>
  <r>
    <x v="162"/>
    <s v="Sección Escuela Niño Jesús De Praga"/>
    <n v="-75.545828979999996"/>
    <n v="6.2487349999999999"/>
    <s v="8 Villa Hermosa"/>
    <s v="08"/>
    <s v="Calle 57C No. 23-200"/>
    <n v="1"/>
    <s v="Alcalde"/>
    <x v="1"/>
    <s v="Federico Andrés Gutiérrez Zuluaga"/>
    <s v="Creemos"/>
    <n v="96"/>
    <n v="992"/>
    <n v="1483"/>
    <n v="2475"/>
  </r>
  <r>
    <x v="82"/>
    <s v="Sección Escuela Las Estancias"/>
    <n v="-75.533430890000005"/>
    <n v="6.2319480399999998"/>
    <s v="8 Villa Hermosa"/>
    <s v="08"/>
    <s v="Calle 52 # 4-38"/>
    <n v="1"/>
    <s v="Alcalde"/>
    <x v="1"/>
    <s v="Federico Andrés Gutiérrez Zuluaga"/>
    <s v="Creemos"/>
    <n v="213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1"/>
    <s v="Federico Andrés Gutiérrez Zuluaga"/>
    <s v="Creemos"/>
    <n v="236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1"/>
    <s v="Federico Andrés Gutiérrez Zuluaga"/>
    <s v="Creemos"/>
    <n v="981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1"/>
    <s v="Federico Andrés Gutiérrez Zuluaga"/>
    <s v="Creemos"/>
    <n v="852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1"/>
    <s v="Federico Andrés Gutiérrez Zuluaga"/>
    <s v="Creemos"/>
    <n v="607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1"/>
    <s v="Federico Andrés Gutiérrez Zuluaga"/>
    <s v="Creemos"/>
    <n v="954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1"/>
    <s v="Federico Andrés Gutiérrez Zuluaga"/>
    <s v="Creemos"/>
    <n v="2001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1"/>
    <s v="Alcalde"/>
    <x v="1"/>
    <s v="Federico Andrés Gutiérrez Zuluaga"/>
    <s v="Creemos"/>
    <n v="2839"/>
    <n v="9853"/>
    <n v="12976"/>
    <n v="22829"/>
  </r>
  <r>
    <x v="160"/>
    <s v="Instituto Tecnológico Metropolitano De Medellín"/>
    <n v="-75.550119080000002"/>
    <n v="6.2449528799999996"/>
    <s v="8 Villa Hermosa"/>
    <s v="08"/>
    <s v="Calle 54A No. 30-01"/>
    <n v="1"/>
    <s v="Alcalde"/>
    <x v="1"/>
    <s v="Gabriel Jaime Rico Betancur"/>
    <s v="Gran Alianza Por Medellín"/>
    <n v="13"/>
    <n v="560"/>
    <n v="540"/>
    <n v="1100"/>
  </r>
  <r>
    <x v="161"/>
    <s v="Institución Educativa Sol Del Oriente"/>
    <n v="-75.540815640000005"/>
    <n v="6.2452321399999997"/>
    <s v="8 Villa Hermosa"/>
    <s v="08"/>
    <s v="Carrera 23 No. 56EH - 200"/>
    <n v="1"/>
    <s v="Alcalde"/>
    <x v="1"/>
    <s v="Gabriel Jaime Rico Betancur"/>
    <s v="Gran Alianza Por Medellín"/>
    <n v="145"/>
    <n v="1076"/>
    <n v="1328"/>
    <n v="2404"/>
  </r>
  <r>
    <x v="81"/>
    <s v="Institución Educativa José Celestino Mutis"/>
    <n v="-75.556959140000004"/>
    <n v="6.2588659099999999"/>
    <s v="8 Villa Hermosa"/>
    <s v="08"/>
    <s v="Calle 65 No. 45-15"/>
    <n v="1"/>
    <s v="Alcalde"/>
    <x v="1"/>
    <s v="Gabriel Jaime Rico Betancur"/>
    <s v="Gran Alianza Por Medellín"/>
    <n v="132"/>
    <n v="1207"/>
    <n v="1472"/>
    <n v="2679"/>
  </r>
  <r>
    <x v="162"/>
    <s v="Sección Escuela Niño Jesús De Praga"/>
    <n v="-75.545828979999996"/>
    <n v="6.2487349999999999"/>
    <s v="8 Villa Hermosa"/>
    <s v="08"/>
    <s v="Calle 57C No. 23-200"/>
    <n v="1"/>
    <s v="Alcalde"/>
    <x v="1"/>
    <s v="Gabriel Jaime Rico Betancur"/>
    <s v="Gran Alianza Por Medellín"/>
    <n v="121"/>
    <n v="992"/>
    <n v="1483"/>
    <n v="2475"/>
  </r>
  <r>
    <x v="82"/>
    <s v="Sección Escuela Las Estancias"/>
    <n v="-75.533430890000005"/>
    <n v="6.2319480399999998"/>
    <s v="8 Villa Hermosa"/>
    <s v="08"/>
    <s v="Calle 52 # 4-38"/>
    <n v="1"/>
    <s v="Alcalde"/>
    <x v="1"/>
    <s v="Gabriel Jaime Rico Betancur"/>
    <s v="Gran Alianza Por Medellín"/>
    <n v="226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1"/>
    <s v="Gabriel Jaime Rico Betancur"/>
    <s v="Gran Alianza Por Medellín"/>
    <n v="240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1"/>
    <s v="Gabriel Jaime Rico Betancur"/>
    <s v="Gran Alianza Por Medellín"/>
    <n v="318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1"/>
    <s v="Gabriel Jaime Rico Betancur"/>
    <s v="Gran Alianza Por Medellín"/>
    <n v="612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1"/>
    <s v="Gabriel Jaime Rico Betancur"/>
    <s v="Gran Alianza Por Medellín"/>
    <n v="501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1"/>
    <s v="Gabriel Jaime Rico Betancur"/>
    <s v="Gran Alianza Por Medellín"/>
    <n v="773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1"/>
    <s v="Gabriel Jaime Rico Betancur"/>
    <s v="Gran Alianza Por Medellín"/>
    <n v="767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1"/>
    <s v="Alcalde"/>
    <x v="1"/>
    <s v="Gabriel Jaime Rico Betancur"/>
    <s v="Gran Alianza Por Medellín"/>
    <n v="2122"/>
    <n v="9853"/>
    <n v="12976"/>
    <n v="22829"/>
  </r>
  <r>
    <x v="161"/>
    <s v="Institución Educativa Sol Del Oriente"/>
    <n v="-75.540815640000005"/>
    <n v="6.2452321399999997"/>
    <s v="8 Villa Hermosa"/>
    <s v="08"/>
    <s v="Carrera 23 No. 56EH - 200"/>
    <n v="1"/>
    <s v="Alcalde"/>
    <x v="1"/>
    <s v="Retirado (A)"/>
    <s v="Liberal"/>
    <n v="4"/>
    <n v="1076"/>
    <n v="1328"/>
    <n v="2404"/>
  </r>
  <r>
    <x v="162"/>
    <s v="Sección Escuela Niño Jesús De Praga"/>
    <n v="-75.545828979999996"/>
    <n v="6.2487349999999999"/>
    <s v="8 Villa Hermosa"/>
    <s v="08"/>
    <s v="Calle 57C No. 23-200"/>
    <n v="1"/>
    <s v="Alcalde"/>
    <x v="1"/>
    <s v="Retirado (A)"/>
    <s v="Liberal"/>
    <n v="2"/>
    <n v="992"/>
    <n v="1483"/>
    <n v="2475"/>
  </r>
  <r>
    <x v="82"/>
    <s v="Sección Escuela Las Estancias"/>
    <n v="-75.533430890000005"/>
    <n v="6.2319480399999998"/>
    <s v="8 Villa Hermosa"/>
    <s v="08"/>
    <s v="Calle 52 # 4-38"/>
    <n v="1"/>
    <s v="Alcalde"/>
    <x v="1"/>
    <s v="Retirado (A)"/>
    <s v="Liberal"/>
    <n v="1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1"/>
    <s v="Retirado (A)"/>
    <s v="Liberal"/>
    <n v="9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1"/>
    <s v="Retirado (A)"/>
    <s v="Liberal"/>
    <n v="2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1"/>
    <s v="Retirado (A)"/>
    <s v="Liberal"/>
    <n v="8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1"/>
    <s v="Retirado (A)"/>
    <s v="Liberal"/>
    <n v="21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1"/>
    <s v="Retirado (A)"/>
    <s v="Liberal"/>
    <n v="17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1"/>
    <s v="Retirado (A)"/>
    <s v="Liberal"/>
    <n v="10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1"/>
    <s v="Alcalde"/>
    <x v="1"/>
    <s v="Retirado (A)"/>
    <s v="Liberal"/>
    <n v="81"/>
    <n v="9853"/>
    <n v="12976"/>
    <n v="22829"/>
  </r>
  <r>
    <x v="160"/>
    <s v="Instituto Tecnológico Metropolitano De Medellín"/>
    <n v="-75.550119080000002"/>
    <n v="6.2449528799999996"/>
    <s v="8 Villa Hermosa"/>
    <s v="08"/>
    <s v="Calle 54A No. 30-01"/>
    <n v="1"/>
    <s v="Alcalde"/>
    <x v="1"/>
    <s v="No Marcados"/>
    <s v="No Marcados"/>
    <n v="0"/>
    <n v="560"/>
    <n v="540"/>
    <n v="1100"/>
  </r>
  <r>
    <x v="161"/>
    <s v="Institución Educativa Sol Del Oriente"/>
    <n v="-75.540815640000005"/>
    <n v="6.2452321399999997"/>
    <s v="8 Villa Hermosa"/>
    <s v="08"/>
    <s v="Carrera 23 No. 56EH - 200"/>
    <n v="1"/>
    <s v="Alcalde"/>
    <x v="1"/>
    <s v="No Marcados"/>
    <s v="No Marcados"/>
    <n v="43"/>
    <n v="1076"/>
    <n v="1328"/>
    <n v="2404"/>
  </r>
  <r>
    <x v="81"/>
    <s v="Institución Educativa José Celestino Mutis"/>
    <n v="-75.556959140000004"/>
    <n v="6.2588659099999999"/>
    <s v="8 Villa Hermosa"/>
    <s v="08"/>
    <s v="Calle 65 No. 45-15"/>
    <n v="1"/>
    <s v="Alcalde"/>
    <x v="1"/>
    <s v="No Marcados"/>
    <s v="No Marcados"/>
    <n v="31"/>
    <n v="1207"/>
    <n v="1472"/>
    <n v="2679"/>
  </r>
  <r>
    <x v="162"/>
    <s v="Sección Escuela Niño Jesús De Praga"/>
    <n v="-75.545828979999996"/>
    <n v="6.2487349999999999"/>
    <s v="8 Villa Hermosa"/>
    <s v="08"/>
    <s v="Calle 57C No. 23-200"/>
    <n v="1"/>
    <s v="Alcalde"/>
    <x v="1"/>
    <s v="No Marcados"/>
    <s v="No Marcados"/>
    <n v="44"/>
    <n v="992"/>
    <n v="1483"/>
    <n v="2475"/>
  </r>
  <r>
    <x v="82"/>
    <s v="Sección Escuela Las Estancias"/>
    <n v="-75.533430890000005"/>
    <n v="6.2319480399999998"/>
    <s v="8 Villa Hermosa"/>
    <s v="08"/>
    <s v="Calle 52 # 4-38"/>
    <n v="1"/>
    <s v="Alcalde"/>
    <x v="1"/>
    <s v="No Marcados"/>
    <s v="No Marcados"/>
    <n v="105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1"/>
    <s v="No Marcados"/>
    <s v="No Marcados"/>
    <n v="147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1"/>
    <s v="No Marcados"/>
    <s v="No Marcados"/>
    <n v="32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1"/>
    <s v="No Marcados"/>
    <s v="No Marcados"/>
    <n v="190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1"/>
    <s v="No Marcados"/>
    <s v="No Marcados"/>
    <n v="226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1"/>
    <s v="No Marcados"/>
    <s v="No Marcados"/>
    <n v="376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1"/>
    <s v="No Marcados"/>
    <s v="No Marcados"/>
    <n v="142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1"/>
    <s v="Alcalde"/>
    <x v="1"/>
    <s v="No Marcados"/>
    <s v="No Marcados"/>
    <n v="694"/>
    <n v="9853"/>
    <n v="12976"/>
    <n v="22829"/>
  </r>
  <r>
    <x v="161"/>
    <s v="Institución Educativa Sol Del Oriente"/>
    <n v="-75.540815640000005"/>
    <n v="6.2452321399999997"/>
    <s v="8 Villa Hermosa"/>
    <s v="08"/>
    <s v="Carrera 23 No. 56EH - 200"/>
    <n v="1"/>
    <s v="Alcalde"/>
    <x v="1"/>
    <s v="Héctor Manuel Hoyos Meneses"/>
    <s v="Polo Democrático"/>
    <n v="10"/>
    <n v="1076"/>
    <n v="1328"/>
    <n v="2404"/>
  </r>
  <r>
    <x v="81"/>
    <s v="Institución Educativa José Celestino Mutis"/>
    <n v="-75.556959140000004"/>
    <n v="6.2588659099999999"/>
    <s v="8 Villa Hermosa"/>
    <s v="08"/>
    <s v="Calle 65 No. 45-15"/>
    <n v="1"/>
    <s v="Alcalde"/>
    <x v="1"/>
    <s v="Héctor Manuel Hoyos Meneses"/>
    <s v="Polo Democrático"/>
    <n v="11"/>
    <n v="1207"/>
    <n v="1472"/>
    <n v="2679"/>
  </r>
  <r>
    <x v="162"/>
    <s v="Sección Escuela Niño Jesús De Praga"/>
    <n v="-75.545828979999996"/>
    <n v="6.2487349999999999"/>
    <s v="8 Villa Hermosa"/>
    <s v="08"/>
    <s v="Calle 57C No. 23-200"/>
    <n v="1"/>
    <s v="Alcalde"/>
    <x v="1"/>
    <s v="Héctor Manuel Hoyos Meneses"/>
    <s v="Polo Democrático"/>
    <n v="12"/>
    <n v="992"/>
    <n v="1483"/>
    <n v="2475"/>
  </r>
  <r>
    <x v="82"/>
    <s v="Sección Escuela Las Estancias"/>
    <n v="-75.533430890000005"/>
    <n v="6.2319480399999998"/>
    <s v="8 Villa Hermosa"/>
    <s v="08"/>
    <s v="Calle 52 # 4-38"/>
    <n v="1"/>
    <s v="Alcalde"/>
    <x v="1"/>
    <s v="Héctor Manuel Hoyos Meneses"/>
    <s v="Polo Democrático"/>
    <n v="7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1"/>
    <s v="Héctor Manuel Hoyos Meneses"/>
    <s v="Polo Democrático"/>
    <n v="18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1"/>
    <s v="Héctor Manuel Hoyos Meneses"/>
    <s v="Polo Democrático"/>
    <n v="36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1"/>
    <s v="Héctor Manuel Hoyos Meneses"/>
    <s v="Polo Democrático"/>
    <n v="29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1"/>
    <s v="Héctor Manuel Hoyos Meneses"/>
    <s v="Polo Democrático"/>
    <n v="40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1"/>
    <s v="Héctor Manuel Hoyos Meneses"/>
    <s v="Polo Democrático"/>
    <n v="41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1"/>
    <s v="Héctor Manuel Hoyos Meneses"/>
    <s v="Polo Democrático"/>
    <n v="79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1"/>
    <s v="Alcalde"/>
    <x v="1"/>
    <s v="Héctor Manuel Hoyos Meneses"/>
    <s v="Polo Democrático"/>
    <n v="149"/>
    <n v="9853"/>
    <n v="12976"/>
    <n v="22829"/>
  </r>
  <r>
    <x v="160"/>
    <s v="Instituto Tecnológico Metropolitano De Medellín"/>
    <n v="-75.550119080000002"/>
    <n v="6.2449528799999996"/>
    <s v="8 Villa Hermosa"/>
    <s v="08"/>
    <s v="Calle 54A No. 30-01"/>
    <n v="1"/>
    <s v="Alcalde"/>
    <x v="1"/>
    <s v="Voto en Blanco"/>
    <s v="Voto en Blanco"/>
    <n v="6"/>
    <n v="560"/>
    <n v="540"/>
    <n v="1100"/>
  </r>
  <r>
    <x v="161"/>
    <s v="Institución Educativa Sol Del Oriente"/>
    <n v="-75.540815640000005"/>
    <n v="6.2452321399999997"/>
    <s v="8 Villa Hermosa"/>
    <s v="08"/>
    <s v="Carrera 23 No. 56EH - 200"/>
    <n v="1"/>
    <s v="Alcalde"/>
    <x v="1"/>
    <s v="Voto en Blanco"/>
    <s v="Voto en Blanco"/>
    <n v="47"/>
    <n v="1076"/>
    <n v="1328"/>
    <n v="2404"/>
  </r>
  <r>
    <x v="81"/>
    <s v="Institución Educativa José Celestino Mutis"/>
    <n v="-75.556959140000004"/>
    <n v="6.2588659099999999"/>
    <s v="8 Villa Hermosa"/>
    <s v="08"/>
    <s v="Calle 65 No. 45-15"/>
    <n v="1"/>
    <s v="Alcalde"/>
    <x v="1"/>
    <s v="Voto en Blanco"/>
    <s v="Voto en Blanco"/>
    <n v="63"/>
    <n v="1207"/>
    <n v="1472"/>
    <n v="2679"/>
  </r>
  <r>
    <x v="162"/>
    <s v="Sección Escuela Niño Jesús De Praga"/>
    <n v="-75.545828979999996"/>
    <n v="6.2487349999999999"/>
    <s v="8 Villa Hermosa"/>
    <s v="08"/>
    <s v="Calle 57C No. 23-200"/>
    <n v="1"/>
    <s v="Alcalde"/>
    <x v="1"/>
    <s v="Voto en Blanco"/>
    <s v="Voto en Blanco"/>
    <n v="43"/>
    <n v="992"/>
    <n v="1483"/>
    <n v="2475"/>
  </r>
  <r>
    <x v="82"/>
    <s v="Sección Escuela Las Estancias"/>
    <n v="-75.533430890000005"/>
    <n v="6.2319480399999998"/>
    <s v="8 Villa Hermosa"/>
    <s v="08"/>
    <s v="Calle 52 # 4-38"/>
    <n v="1"/>
    <s v="Alcalde"/>
    <x v="1"/>
    <s v="Voto en Blanco"/>
    <s v="Voto en Blanco"/>
    <n v="92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1"/>
    <s v="Voto en Blanco"/>
    <s v="Voto en Blanco"/>
    <n v="154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1"/>
    <s v="Voto en Blanco"/>
    <s v="Voto en Blanco"/>
    <n v="120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1"/>
    <s v="Voto en Blanco"/>
    <s v="Voto en Blanco"/>
    <n v="227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1"/>
    <s v="Voto en Blanco"/>
    <s v="Voto en Blanco"/>
    <n v="238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1"/>
    <s v="Voto en Blanco"/>
    <s v="Voto en Blanco"/>
    <n v="287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1"/>
    <s v="Voto en Blanco"/>
    <s v="Voto en Blanco"/>
    <n v="346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1"/>
    <s v="Alcalde"/>
    <x v="1"/>
    <s v="Voto en Blanco"/>
    <s v="Voto en Blanco"/>
    <n v="870"/>
    <n v="9853"/>
    <n v="12976"/>
    <n v="22829"/>
  </r>
  <r>
    <x v="160"/>
    <s v="Instituto Tecnológico Metropolitano De Medellín"/>
    <n v="-75.550119080000002"/>
    <n v="6.2449528799999996"/>
    <s v="8 Villa Hermosa"/>
    <s v="08"/>
    <s v="Calle 54A No. 30-01"/>
    <n v="1"/>
    <s v="Alcalde"/>
    <x v="1"/>
    <s v="Votos Nulos"/>
    <s v="Votos Nulos"/>
    <n v="1"/>
    <n v="560"/>
    <n v="540"/>
    <n v="1100"/>
  </r>
  <r>
    <x v="161"/>
    <s v="Institución Educativa Sol Del Oriente"/>
    <n v="-75.540815640000005"/>
    <n v="6.2452321399999997"/>
    <s v="8 Villa Hermosa"/>
    <s v="08"/>
    <s v="Carrera 23 No. 56EH - 200"/>
    <n v="1"/>
    <s v="Alcalde"/>
    <x v="1"/>
    <s v="Votos Nulos"/>
    <s v="Votos Nulos"/>
    <n v="33"/>
    <n v="1076"/>
    <n v="1328"/>
    <n v="2404"/>
  </r>
  <r>
    <x v="81"/>
    <s v="Institución Educativa José Celestino Mutis"/>
    <n v="-75.556959140000004"/>
    <n v="6.2588659099999999"/>
    <s v="8 Villa Hermosa"/>
    <s v="08"/>
    <s v="Calle 65 No. 45-15"/>
    <n v="1"/>
    <s v="Alcalde"/>
    <x v="1"/>
    <s v="Votos Nulos"/>
    <s v="Votos Nulos"/>
    <n v="15"/>
    <n v="1207"/>
    <n v="1472"/>
    <n v="2679"/>
  </r>
  <r>
    <x v="162"/>
    <s v="Sección Escuela Niño Jesús De Praga"/>
    <n v="-75.545828979999996"/>
    <n v="6.2487349999999999"/>
    <s v="8 Villa Hermosa"/>
    <s v="08"/>
    <s v="Calle 57C No. 23-200"/>
    <n v="1"/>
    <s v="Alcalde"/>
    <x v="1"/>
    <s v="Votos Nulos"/>
    <s v="Votos Nulos"/>
    <n v="22"/>
    <n v="992"/>
    <n v="1483"/>
    <n v="2475"/>
  </r>
  <r>
    <x v="82"/>
    <s v="Sección Escuela Las Estancias"/>
    <n v="-75.533430890000005"/>
    <n v="6.2319480399999998"/>
    <s v="8 Villa Hermosa"/>
    <s v="08"/>
    <s v="Calle 52 # 4-38"/>
    <n v="1"/>
    <s v="Alcalde"/>
    <x v="1"/>
    <s v="Votos Nulos"/>
    <s v="Votos Nulos"/>
    <n v="77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1"/>
    <s v="Votos Nulos"/>
    <s v="Votos Nulos"/>
    <n v="100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1"/>
    <s v="Votos Nulos"/>
    <s v="Votos Nulos"/>
    <n v="54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1"/>
    <s v="Votos Nulos"/>
    <s v="Votos Nulos"/>
    <n v="134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1"/>
    <s v="Votos Nulos"/>
    <s v="Votos Nulos"/>
    <n v="134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1"/>
    <s v="Votos Nulos"/>
    <s v="Votos Nulos"/>
    <n v="189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1"/>
    <s v="Votos Nulos"/>
    <s v="Votos Nulos"/>
    <n v="136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1"/>
    <s v="Alcalde"/>
    <x v="1"/>
    <s v="Votos Nulos"/>
    <s v="Votos Nulos"/>
    <n v="512"/>
    <n v="9853"/>
    <n v="12976"/>
    <n v="22829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1"/>
    <s v="Fabio Alonso Salazar Jaramillo"/>
    <s v="Alianza Verde y ASI"/>
    <n v="178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1"/>
    <s v="Fabio Alonso Salazar Jaramillo"/>
    <s v="Alianza Verde y ASI"/>
    <n v="222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1"/>
    <s v="Fabio Alonso Salazar Jaramillo"/>
    <s v="Alianza Verde y ASI"/>
    <n v="172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1"/>
    <s v="Fabio Alonso Salazar Jaramillo"/>
    <s v="Alianza Verde y ASI"/>
    <n v="259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1"/>
    <s v="Fabio Alonso Salazar Jaramillo"/>
    <s v="Alianza Verde y ASI"/>
    <n v="242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1"/>
    <s v="Fabio Alonso Salazar Jaramillo"/>
    <s v="Alianza Verde y ASI"/>
    <n v="277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1"/>
    <s v="Fabio Alonso Salazar Jaramillo"/>
    <s v="Alianza Verde y ASI"/>
    <n v="499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1"/>
    <s v="Fabio Alonso Salazar Jaramillo"/>
    <s v="Alianza Verde y ASI"/>
    <n v="643"/>
    <n v="8926"/>
    <n v="11447"/>
    <n v="20373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1"/>
    <s v="Juan Carlos Roberto Vélez Uribe"/>
    <s v="Centro Democrático"/>
    <n v="867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1"/>
    <s v="Juan Carlos Roberto Vélez Uribe"/>
    <s v="Centro Democrático"/>
    <n v="1294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1"/>
    <s v="Juan Carlos Roberto Vélez Uribe"/>
    <s v="Centro Democrático"/>
    <n v="825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1"/>
    <s v="Juan Carlos Roberto Vélez Uribe"/>
    <s v="Centro Democrático"/>
    <n v="1546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1"/>
    <s v="Juan Carlos Roberto Vélez Uribe"/>
    <s v="Centro Democrático"/>
    <n v="1412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1"/>
    <s v="Juan Carlos Roberto Vélez Uribe"/>
    <s v="Centro Democrático"/>
    <n v="1445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1"/>
    <s v="Juan Carlos Roberto Vélez Uribe"/>
    <s v="Centro Democrático"/>
    <n v="2522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1"/>
    <s v="Juan Carlos Roberto Vélez Uribe"/>
    <s v="Centro Democrático"/>
    <n v="3246"/>
    <n v="8926"/>
    <n v="11447"/>
    <n v="20373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1"/>
    <s v="Federico Andrés Gutiérrez Zuluaga"/>
    <s v="Creemos"/>
    <n v="916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1"/>
    <s v="Federico Andrés Gutiérrez Zuluaga"/>
    <s v="Creemos"/>
    <n v="1337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1"/>
    <s v="Federico Andrés Gutiérrez Zuluaga"/>
    <s v="Creemos"/>
    <n v="881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1"/>
    <s v="Federico Andrés Gutiérrez Zuluaga"/>
    <s v="Creemos"/>
    <n v="1497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1"/>
    <s v="Federico Andrés Gutiérrez Zuluaga"/>
    <s v="Creemos"/>
    <n v="1491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1"/>
    <s v="Federico Andrés Gutiérrez Zuluaga"/>
    <s v="Creemos"/>
    <n v="1434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1"/>
    <s v="Federico Andrés Gutiérrez Zuluaga"/>
    <s v="Creemos"/>
    <n v="2606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1"/>
    <s v="Federico Andrés Gutiérrez Zuluaga"/>
    <s v="Creemos"/>
    <n v="3494"/>
    <n v="8926"/>
    <n v="11447"/>
    <n v="20373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1"/>
    <s v="Gabriel Jaime Rico Betancur"/>
    <s v="Gran Alianza Por Medellín"/>
    <n v="632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1"/>
    <s v="Gabriel Jaime Rico Betancur"/>
    <s v="Gran Alianza Por Medellín"/>
    <n v="482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1"/>
    <s v="Gabriel Jaime Rico Betancur"/>
    <s v="Gran Alianza Por Medellín"/>
    <n v="445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1"/>
    <s v="Gabriel Jaime Rico Betancur"/>
    <s v="Gran Alianza Por Medellín"/>
    <n v="1179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1"/>
    <s v="Gabriel Jaime Rico Betancur"/>
    <s v="Gran Alianza Por Medellín"/>
    <n v="1293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1"/>
    <s v="Gabriel Jaime Rico Betancur"/>
    <s v="Gran Alianza Por Medellín"/>
    <n v="1123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1"/>
    <s v="Gabriel Jaime Rico Betancur"/>
    <s v="Gran Alianza Por Medellín"/>
    <n v="1370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1"/>
    <s v="Gabriel Jaime Rico Betancur"/>
    <s v="Gran Alianza Por Medellín"/>
    <n v="1953"/>
    <n v="8926"/>
    <n v="11447"/>
    <n v="20373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1"/>
    <s v="Retirado (A)"/>
    <s v="Liberal"/>
    <n v="2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1"/>
    <s v="Retirado (A)"/>
    <s v="Liberal"/>
    <n v="6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1"/>
    <s v="Retirado (A)"/>
    <s v="Liberal"/>
    <n v="1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1"/>
    <s v="Retirado (A)"/>
    <s v="Liberal"/>
    <n v="11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1"/>
    <s v="Retirado (A)"/>
    <s v="Liberal"/>
    <n v="14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1"/>
    <s v="Retirado (A)"/>
    <s v="Liberal"/>
    <n v="9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1"/>
    <s v="Retirado (A)"/>
    <s v="Liberal"/>
    <n v="76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1"/>
    <s v="Retirado (A)"/>
    <s v="Liberal"/>
    <n v="19"/>
    <n v="8926"/>
    <n v="11447"/>
    <n v="20373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1"/>
    <s v="No Marcados"/>
    <s v="No Marcados"/>
    <n v="149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1"/>
    <s v="No Marcados"/>
    <s v="No Marcados"/>
    <n v="61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1"/>
    <s v="No Marcados"/>
    <s v="No Marcados"/>
    <n v="77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1"/>
    <s v="No Marcados"/>
    <s v="No Marcados"/>
    <n v="185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1"/>
    <s v="No Marcados"/>
    <s v="No Marcados"/>
    <n v="202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1"/>
    <s v="No Marcados"/>
    <s v="No Marcados"/>
    <n v="288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1"/>
    <s v="No Marcados"/>
    <s v="No Marcados"/>
    <n v="160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1"/>
    <s v="No Marcados"/>
    <s v="No Marcados"/>
    <n v="363"/>
    <n v="8926"/>
    <n v="11447"/>
    <n v="20373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1"/>
    <s v="Héctor Manuel Hoyos Meneses"/>
    <s v="Polo Democrático"/>
    <n v="94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1"/>
    <s v="Héctor Manuel Hoyos Meneses"/>
    <s v="Polo Democrático"/>
    <n v="50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1"/>
    <s v="Héctor Manuel Hoyos Meneses"/>
    <s v="Polo Democrático"/>
    <n v="24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1"/>
    <s v="Héctor Manuel Hoyos Meneses"/>
    <s v="Polo Democrático"/>
    <n v="50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1"/>
    <s v="Héctor Manuel Hoyos Meneses"/>
    <s v="Polo Democrático"/>
    <n v="111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1"/>
    <s v="Héctor Manuel Hoyos Meneses"/>
    <s v="Polo Democrático"/>
    <n v="85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1"/>
    <s v="Héctor Manuel Hoyos Meneses"/>
    <s v="Polo Democrático"/>
    <n v="125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1"/>
    <s v="Héctor Manuel Hoyos Meneses"/>
    <s v="Polo Democrático"/>
    <n v="135"/>
    <n v="8926"/>
    <n v="11447"/>
    <n v="20373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1"/>
    <s v="Voto en Blanco"/>
    <s v="Voto en Blanco"/>
    <n v="245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1"/>
    <s v="Voto en Blanco"/>
    <s v="Voto en Blanco"/>
    <n v="173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1"/>
    <s v="Voto en Blanco"/>
    <s v="Voto en Blanco"/>
    <n v="206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1"/>
    <s v="Voto en Blanco"/>
    <s v="Voto en Blanco"/>
    <n v="346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1"/>
    <s v="Voto en Blanco"/>
    <s v="Voto en Blanco"/>
    <n v="393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1"/>
    <s v="Voto en Blanco"/>
    <s v="Voto en Blanco"/>
    <n v="356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1"/>
    <s v="Voto en Blanco"/>
    <s v="Voto en Blanco"/>
    <n v="591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1"/>
    <s v="Voto en Blanco"/>
    <s v="Voto en Blanco"/>
    <n v="666"/>
    <n v="8926"/>
    <n v="11447"/>
    <n v="20373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1"/>
    <s v="Votos Nulos"/>
    <s v="Votos Nulos"/>
    <n v="109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1"/>
    <s v="Votos Nulos"/>
    <s v="Votos Nulos"/>
    <n v="65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1"/>
    <s v="Votos Nulos"/>
    <s v="Votos Nulos"/>
    <n v="100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1"/>
    <s v="Votos Nulos"/>
    <s v="Votos Nulos"/>
    <n v="178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1"/>
    <s v="Votos Nulos"/>
    <s v="Votos Nulos"/>
    <n v="195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1"/>
    <s v="Votos Nulos"/>
    <s v="Votos Nulos"/>
    <n v="179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1"/>
    <s v="Votos Nulos"/>
    <s v="Votos Nulos"/>
    <n v="221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1"/>
    <s v="Votos Nulos"/>
    <s v="Votos Nulos"/>
    <n v="306"/>
    <n v="8926"/>
    <n v="11447"/>
    <n v="20373"/>
  </r>
  <r>
    <x v="97"/>
    <s v="Establecimiento Carcelario Pedregal Medellín"/>
    <n v="-75.627870383599998"/>
    <n v="6.2835631921399999"/>
    <s v="Cárceles"/>
    <m/>
    <s v="Kilómetro 6 Vía al Mar Finca La Teresa"/>
    <n v="1"/>
    <s v="Alcalde"/>
    <x v="1"/>
    <s v="Fabio Alonso Salazar Jaramillo"/>
    <s v="Alianza Verde y ASI"/>
    <n v="1"/>
    <n v="155"/>
    <n v="19"/>
    <n v="174"/>
  </r>
  <r>
    <x v="164"/>
    <s v="Centro Carlos Lleras Restrepo"/>
    <n v="-75.602837620000003"/>
    <n v="6.2866274100000004"/>
    <s v="Cárceles"/>
    <m/>
    <s v="Calle 65C No. 94C-80"/>
    <n v="1"/>
    <s v="Alcalde"/>
    <x v="1"/>
    <s v="Fabio Alonso Salazar Jaramillo"/>
    <s v="Alianza Verde y ASI"/>
    <n v="1"/>
    <n v="205"/>
    <n v="62"/>
    <n v="267"/>
  </r>
  <r>
    <x v="98"/>
    <s v="Reclusión De Mujeres Pedregal Medellín"/>
    <n v="-75.627198840000005"/>
    <n v="6.2847358599999996"/>
    <s v="Cárceles"/>
    <m/>
    <s v="Kilómetro 6 Vía al Mar Finca La Teresa"/>
    <n v="1"/>
    <s v="Alcalde"/>
    <x v="1"/>
    <s v="Fabio Alonso Salazar Jaramillo"/>
    <s v="Alianza Verde y ASI"/>
    <n v="2"/>
    <n v="67"/>
    <n v="134"/>
    <n v="201"/>
  </r>
  <r>
    <x v="97"/>
    <s v="Establecimiento Carcelario Pedregal Medellín"/>
    <n v="-75.627870383599998"/>
    <n v="6.2835631921399999"/>
    <s v="Cárceles"/>
    <m/>
    <s v="Kilómetro 6 Vía al Mar Finca La Teresa"/>
    <n v="1"/>
    <s v="Alcalde"/>
    <x v="1"/>
    <s v="Juan Carlos Roberto Vélez Uribe"/>
    <s v="Centro Democrático"/>
    <n v="10"/>
    <n v="155"/>
    <n v="19"/>
    <n v="174"/>
  </r>
  <r>
    <x v="164"/>
    <s v="Centro Carlos Lleras Restrepo"/>
    <n v="-75.602837620000003"/>
    <n v="6.2866274100000004"/>
    <s v="Cárceles"/>
    <m/>
    <s v="Calle 65C No. 94C-80"/>
    <n v="1"/>
    <s v="Alcalde"/>
    <x v="1"/>
    <s v="Juan Carlos Roberto Vélez Uribe"/>
    <s v="Centro Democrático"/>
    <n v="2"/>
    <n v="205"/>
    <n v="62"/>
    <n v="267"/>
  </r>
  <r>
    <x v="98"/>
    <s v="Reclusión De Mujeres Pedregal Medellín"/>
    <n v="-75.627198840000005"/>
    <n v="6.2847358599999996"/>
    <s v="Cárceles"/>
    <m/>
    <s v="Kilómetro 6 Vía al Mar Finca La Teresa"/>
    <n v="1"/>
    <s v="Alcalde"/>
    <x v="1"/>
    <s v="Juan Carlos Roberto Vélez Uribe"/>
    <s v="Centro Democrático"/>
    <n v="13"/>
    <n v="67"/>
    <n v="134"/>
    <n v="201"/>
  </r>
  <r>
    <x v="97"/>
    <s v="Establecimiento Carcelario Pedregal Medellín"/>
    <n v="-75.627870383599998"/>
    <n v="6.2835631921399999"/>
    <s v="Cárceles"/>
    <m/>
    <s v="Kilómetro 6 Vía al Mar Finca La Teresa"/>
    <n v="1"/>
    <s v="Alcalde"/>
    <x v="1"/>
    <s v="Federico Andrés Gutiérrez Zuluaga"/>
    <s v="Creemos"/>
    <n v="9"/>
    <n v="155"/>
    <n v="19"/>
    <n v="174"/>
  </r>
  <r>
    <x v="164"/>
    <s v="Centro Carlos Lleras Restrepo"/>
    <n v="-75.602837620000003"/>
    <n v="6.2866274100000004"/>
    <s v="Cárceles"/>
    <m/>
    <s v="Calle 65C No. 94C-80"/>
    <n v="1"/>
    <s v="Alcalde"/>
    <x v="1"/>
    <s v="Federico Andrés Gutiérrez Zuluaga"/>
    <s v="Creemos"/>
    <n v="7"/>
    <n v="205"/>
    <n v="62"/>
    <n v="267"/>
  </r>
  <r>
    <x v="98"/>
    <s v="Reclusión De Mujeres Pedregal Medellín"/>
    <n v="-75.627198840000005"/>
    <n v="6.2847358599999996"/>
    <s v="Cárceles"/>
    <m/>
    <s v="Kilómetro 6 Vía al Mar Finca La Teresa"/>
    <n v="1"/>
    <s v="Alcalde"/>
    <x v="1"/>
    <s v="Federico Andrés Gutiérrez Zuluaga"/>
    <s v="Creemos"/>
    <n v="15"/>
    <n v="67"/>
    <n v="134"/>
    <n v="201"/>
  </r>
  <r>
    <x v="97"/>
    <s v="Establecimiento Carcelario Pedregal Medellín"/>
    <n v="-75.627870383599998"/>
    <n v="6.2835631921399999"/>
    <s v="Cárceles"/>
    <m/>
    <s v="Kilómetro 6 Vía al Mar Finca La Teresa"/>
    <n v="1"/>
    <s v="Alcalde"/>
    <x v="1"/>
    <s v="Gabriel Jaime Rico Betancur"/>
    <s v="Gran Alianza Por Medellín"/>
    <n v="24"/>
    <n v="155"/>
    <n v="19"/>
    <n v="174"/>
  </r>
  <r>
    <x v="98"/>
    <s v="Reclusión De Mujeres Pedregal Medellín"/>
    <n v="-75.627198840000005"/>
    <n v="6.2847358599999996"/>
    <s v="Cárceles"/>
    <m/>
    <s v="Kilómetro 6 Vía al Mar Finca La Teresa"/>
    <n v="1"/>
    <s v="Alcalde"/>
    <x v="1"/>
    <s v="Gabriel Jaime Rico Betancur"/>
    <s v="Gran Alianza Por Medellín"/>
    <n v="40"/>
    <n v="67"/>
    <n v="134"/>
    <n v="201"/>
  </r>
  <r>
    <x v="97"/>
    <s v="Establecimiento Carcelario Pedregal Medellín"/>
    <n v="-75.627870383599998"/>
    <n v="6.2835631921399999"/>
    <s v="Cárceles"/>
    <m/>
    <s v="Kilómetro 6 Vía al Mar Finca La Teresa"/>
    <n v="1"/>
    <s v="Alcalde"/>
    <x v="1"/>
    <s v="No Marcados"/>
    <s v="No Marcados"/>
    <n v="0"/>
    <n v="155"/>
    <n v="19"/>
    <n v="174"/>
  </r>
  <r>
    <x v="164"/>
    <s v="Centro Carlos Lleras Restrepo"/>
    <n v="-75.602837620000003"/>
    <n v="6.2866274100000004"/>
    <s v="Cárceles"/>
    <m/>
    <s v="Calle 65C No. 94C-80"/>
    <n v="1"/>
    <s v="Alcalde"/>
    <x v="1"/>
    <s v="No Marcados"/>
    <s v="No Marcados"/>
    <n v="2"/>
    <n v="205"/>
    <n v="62"/>
    <n v="267"/>
  </r>
  <r>
    <x v="98"/>
    <s v="Reclusión De Mujeres Pedregal Medellín"/>
    <n v="-75.627198840000005"/>
    <n v="6.2847358599999996"/>
    <s v="Cárceles"/>
    <m/>
    <s v="Kilómetro 6 Vía al Mar Finca La Teresa"/>
    <n v="1"/>
    <s v="Alcalde"/>
    <x v="1"/>
    <s v="No Marcados"/>
    <s v="No Marcados"/>
    <n v="1"/>
    <n v="67"/>
    <n v="134"/>
    <n v="201"/>
  </r>
  <r>
    <x v="98"/>
    <s v="Reclusión De Mujeres Pedregal Medellín"/>
    <n v="-75.627198840000005"/>
    <n v="6.2847358599999996"/>
    <s v="Cárceles"/>
    <m/>
    <s v="Kilómetro 6 Vía al Mar Finca La Teresa"/>
    <n v="1"/>
    <s v="Alcalde"/>
    <x v="1"/>
    <s v="Héctor Manuel Hoyos Meneses"/>
    <s v="Polo Democrático"/>
    <n v="1"/>
    <n v="67"/>
    <n v="134"/>
    <n v="201"/>
  </r>
  <r>
    <x v="97"/>
    <s v="Establecimiento Carcelario Pedregal Medellín"/>
    <n v="-75.627870383599998"/>
    <n v="6.2835631921399999"/>
    <s v="Cárceles"/>
    <m/>
    <s v="Kilómetro 6 Vía al Mar Finca La Teresa"/>
    <n v="1"/>
    <s v="Alcalde"/>
    <x v="1"/>
    <s v="Voto en Blanco"/>
    <s v="Voto en Blanco"/>
    <n v="6"/>
    <n v="155"/>
    <n v="19"/>
    <n v="174"/>
  </r>
  <r>
    <x v="164"/>
    <s v="Centro Carlos Lleras Restrepo"/>
    <n v="-75.602837620000003"/>
    <n v="6.2866274100000004"/>
    <s v="Cárceles"/>
    <m/>
    <s v="Calle 65C No. 94C-80"/>
    <n v="1"/>
    <s v="Alcalde"/>
    <x v="1"/>
    <s v="Voto en Blanco"/>
    <s v="Voto en Blanco"/>
    <n v="1"/>
    <n v="205"/>
    <n v="62"/>
    <n v="267"/>
  </r>
  <r>
    <x v="98"/>
    <s v="Reclusión De Mujeres Pedregal Medellín"/>
    <n v="-75.627198840000005"/>
    <n v="6.2847358599999996"/>
    <s v="Cárceles"/>
    <m/>
    <s v="Kilómetro 6 Vía al Mar Finca La Teresa"/>
    <n v="1"/>
    <s v="Alcalde"/>
    <x v="1"/>
    <s v="Voto en Blanco"/>
    <s v="Voto en Blanco"/>
    <n v="9"/>
    <n v="67"/>
    <n v="134"/>
    <n v="201"/>
  </r>
  <r>
    <x v="97"/>
    <s v="Establecimiento Carcelario Pedregal Medellín"/>
    <n v="-75.627870383599998"/>
    <n v="6.2835631921399999"/>
    <s v="Cárceles"/>
    <m/>
    <s v="Kilómetro 6 Vía al Mar Finca La Teresa"/>
    <n v="1"/>
    <s v="Alcalde"/>
    <x v="1"/>
    <s v="Votos Nulos"/>
    <s v="Votos Nulos"/>
    <n v="6"/>
    <n v="155"/>
    <n v="19"/>
    <n v="174"/>
  </r>
  <r>
    <x v="164"/>
    <s v="Centro Carlos Lleras Restrepo"/>
    <n v="-75.602837620000003"/>
    <n v="6.2866274100000004"/>
    <s v="Cárceles"/>
    <m/>
    <s v="Calle 65C No. 94C-80"/>
    <n v="1"/>
    <s v="Alcalde"/>
    <x v="1"/>
    <s v="Votos Nulos"/>
    <s v="Votos Nulos"/>
    <n v="1"/>
    <n v="205"/>
    <n v="62"/>
    <n v="267"/>
  </r>
  <r>
    <x v="98"/>
    <s v="Reclusión De Mujeres Pedregal Medellín"/>
    <n v="-75.627198840000005"/>
    <n v="6.2847358599999996"/>
    <s v="Cárceles"/>
    <m/>
    <s v="Kilómetro 6 Vía al Mar Finca La Teresa"/>
    <n v="1"/>
    <s v="Alcalde"/>
    <x v="1"/>
    <s v="Votos Nulos"/>
    <s v="Votos Nulos"/>
    <n v="4"/>
    <n v="67"/>
    <n v="134"/>
    <n v="201"/>
  </r>
  <r>
    <x v="99"/>
    <s v="Institución Educativa El Corazón"/>
    <n v="-75.629837929999994"/>
    <n v="6.24692428"/>
    <s v="13 San Javier"/>
    <s v="13"/>
    <s v="CARRERA 116F No. 34AA - 131"/>
    <n v="1"/>
    <s v="Alcalde"/>
    <x v="1"/>
    <s v="Fabio Alonso Salazar Jaramillo"/>
    <s v="Alianza Verde y ASI"/>
    <n v="26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1"/>
    <s v="Alcalde"/>
    <x v="1"/>
    <s v="Fabio Alonso Salazar Jaramillo"/>
    <s v="Alianza Verde y ASI"/>
    <n v="18"/>
    <n v="967"/>
    <n v="1400"/>
    <n v="2367"/>
  </r>
  <r>
    <x v="99"/>
    <s v="Institución Educativa El Corazón"/>
    <n v="-75.629837929999994"/>
    <n v="6.24692428"/>
    <s v="13 San Javier"/>
    <s v="13"/>
    <s v="CARRERA 116F No. 34AA - 131"/>
    <n v="1"/>
    <s v="Alcalde"/>
    <x v="1"/>
    <s v="Juan Carlos Roberto Vélez Uribe"/>
    <s v="Centro Democrático"/>
    <n v="89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1"/>
    <s v="Alcalde"/>
    <x v="1"/>
    <s v="Juan Carlos Roberto Vélez Uribe"/>
    <s v="Centro Democrático"/>
    <n v="218"/>
    <n v="967"/>
    <n v="1400"/>
    <n v="2367"/>
  </r>
  <r>
    <x v="99"/>
    <s v="Institución Educativa El Corazón"/>
    <n v="-75.629837929999994"/>
    <n v="6.24692428"/>
    <s v="13 San Javier"/>
    <s v="13"/>
    <s v="CARRERA 116F No. 34AA - 131"/>
    <n v="1"/>
    <s v="Alcalde"/>
    <x v="1"/>
    <s v="Federico Andrés Gutiérrez Zuluaga"/>
    <s v="Creemos"/>
    <n v="112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1"/>
    <s v="Alcalde"/>
    <x v="1"/>
    <s v="Federico Andrés Gutiérrez Zuluaga"/>
    <s v="Creemos"/>
    <n v="171"/>
    <n v="967"/>
    <n v="1400"/>
    <n v="2367"/>
  </r>
  <r>
    <x v="99"/>
    <s v="Institución Educativa El Corazón"/>
    <n v="-75.629837929999994"/>
    <n v="6.24692428"/>
    <s v="13 San Javier"/>
    <s v="13"/>
    <s v="CARRERA 116F No. 34AA - 131"/>
    <n v="1"/>
    <s v="Alcalde"/>
    <x v="1"/>
    <s v="Gabriel Jaime Rico Betancur"/>
    <s v="Gran Alianza Por Medellín"/>
    <n v="45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1"/>
    <s v="Alcalde"/>
    <x v="1"/>
    <s v="Gabriel Jaime Rico Betancur"/>
    <s v="Gran Alianza Por Medellín"/>
    <n v="73"/>
    <n v="967"/>
    <n v="1400"/>
    <n v="2367"/>
  </r>
  <r>
    <x v="99"/>
    <s v="Institución Educativa El Corazón"/>
    <n v="-75.629837929999994"/>
    <n v="6.24692428"/>
    <s v="13 San Javier"/>
    <s v="13"/>
    <s v="CARRERA 116F No. 34AA - 131"/>
    <n v="1"/>
    <s v="Alcalde"/>
    <x v="1"/>
    <s v="Retirado (A)"/>
    <s v="Liberal"/>
    <n v="1"/>
    <n v="1009"/>
    <n v="1370"/>
    <n v="2379"/>
  </r>
  <r>
    <x v="99"/>
    <s v="Institución Educativa El Corazón"/>
    <n v="-75.629837929999994"/>
    <n v="6.24692428"/>
    <s v="13 San Javier"/>
    <s v="13"/>
    <s v="CARRERA 116F No. 34AA - 131"/>
    <n v="1"/>
    <s v="Alcalde"/>
    <x v="1"/>
    <s v="No Marcados"/>
    <s v="No Marcados"/>
    <n v="57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1"/>
    <s v="Alcalde"/>
    <x v="1"/>
    <s v="No Marcados"/>
    <s v="No Marcados"/>
    <n v="18"/>
    <n v="967"/>
    <n v="1400"/>
    <n v="2367"/>
  </r>
  <r>
    <x v="99"/>
    <s v="Institución Educativa El Corazón"/>
    <n v="-75.629837929999994"/>
    <n v="6.24692428"/>
    <s v="13 San Javier"/>
    <s v="13"/>
    <s v="CARRERA 116F No. 34AA - 131"/>
    <n v="1"/>
    <s v="Alcalde"/>
    <x v="1"/>
    <s v="Héctor Manuel Hoyos Meneses"/>
    <s v="Polo Democrático"/>
    <n v="4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1"/>
    <s v="Alcalde"/>
    <x v="1"/>
    <s v="Héctor Manuel Hoyos Meneses"/>
    <s v="Polo Democrático"/>
    <n v="7"/>
    <n v="967"/>
    <n v="1400"/>
    <n v="2367"/>
  </r>
  <r>
    <x v="99"/>
    <s v="Institución Educativa El Corazón"/>
    <n v="-75.629837929999994"/>
    <n v="6.24692428"/>
    <s v="13 San Javier"/>
    <s v="13"/>
    <s v="CARRERA 116F No. 34AA - 131"/>
    <n v="1"/>
    <s v="Alcalde"/>
    <x v="1"/>
    <s v="Voto en Blanco"/>
    <s v="Voto en Blanco"/>
    <n v="27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1"/>
    <s v="Alcalde"/>
    <x v="1"/>
    <s v="Voto en Blanco"/>
    <s v="Voto en Blanco"/>
    <n v="42"/>
    <n v="967"/>
    <n v="1400"/>
    <n v="2367"/>
  </r>
  <r>
    <x v="99"/>
    <s v="Institución Educativa El Corazón"/>
    <n v="-75.629837929999994"/>
    <n v="6.24692428"/>
    <s v="13 San Javier"/>
    <s v="13"/>
    <s v="CARRERA 116F No. 34AA - 131"/>
    <n v="1"/>
    <s v="Alcalde"/>
    <x v="1"/>
    <s v="Votos Nulos"/>
    <s v="Votos Nulos"/>
    <n v="10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1"/>
    <s v="Alcalde"/>
    <x v="1"/>
    <s v="Votos Nulos"/>
    <s v="Votos Nulos"/>
    <n v="27"/>
    <n v="967"/>
    <n v="1400"/>
    <n v="2367"/>
  </r>
  <r>
    <x v="100"/>
    <s v="Sección Escuela Santísima Trinidad"/>
    <n v="-75.586242159999998"/>
    <n v="6.2281877999999997"/>
    <s v="15 Guayabal"/>
    <s v="15"/>
    <s v="Calle 26 No. 65C - 100"/>
    <n v="1"/>
    <s v="Alcalde"/>
    <x v="1"/>
    <s v="Fabio Alonso Salazar Jaramillo"/>
    <s v="Alianza Verde y ASI"/>
    <n v="145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1"/>
    <s v="Juan Carlos Roberto Vélez Uribe"/>
    <s v="Centro Democrático"/>
    <n v="1303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1"/>
    <s v="Federico Andrés Gutiérrez Zuluaga"/>
    <s v="Creemos"/>
    <n v="946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1"/>
    <s v="Gabriel Jaime Rico Betancur"/>
    <s v="Gran Alianza Por Medellín"/>
    <n v="475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1"/>
    <s v="Retirado (A)"/>
    <s v="Liberal"/>
    <n v="6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1"/>
    <s v="No Marcados"/>
    <s v="No Marcados"/>
    <n v="196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1"/>
    <s v="Héctor Manuel Hoyos Meneses"/>
    <s v="Polo Democrático"/>
    <n v="37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1"/>
    <s v="Voto en Blanco"/>
    <s v="Voto en Blanco"/>
    <n v="265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1"/>
    <s v="Votos Nulos"/>
    <s v="Votos Nulos"/>
    <n v="149"/>
    <n v="3198"/>
    <n v="4026"/>
    <n v="7224"/>
  </r>
  <r>
    <x v="101"/>
    <s v="Institución Educativa Juan XXIII"/>
    <n v="-75.610457589999996"/>
    <n v="6.2616267900000002"/>
    <s v="13 San Javier"/>
    <s v="13"/>
    <s v="Calle 49 No 96A-11"/>
    <n v="1"/>
    <s v="Alcalde"/>
    <x v="1"/>
    <s v="Fabio Alonso Salazar Jaramillo"/>
    <s v="Alianza Verde y ASI"/>
    <n v="26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1"/>
    <s v="Fabio Alonso Salazar Jaramillo"/>
    <s v="Alianza Verde y ASI"/>
    <n v="150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1"/>
    <s v="Juan Carlos Roberto Vélez Uribe"/>
    <s v="Centro Democrático"/>
    <n v="116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1"/>
    <s v="Juan Carlos Roberto Vélez Uribe"/>
    <s v="Centro Democrático"/>
    <n v="1068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1"/>
    <s v="Federico Andrés Gutiérrez Zuluaga"/>
    <s v="Creemos"/>
    <n v="123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1"/>
    <s v="Federico Andrés Gutiérrez Zuluaga"/>
    <s v="Creemos"/>
    <n v="1009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1"/>
    <s v="Gabriel Jaime Rico Betancur"/>
    <s v="Gran Alianza Por Medellín"/>
    <n v="99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1"/>
    <s v="Gabriel Jaime Rico Betancur"/>
    <s v="Gran Alianza Por Medellín"/>
    <n v="655"/>
    <n v="2733"/>
    <n v="3500"/>
    <n v="6233"/>
  </r>
  <r>
    <x v="102"/>
    <s v="Sección Escuela República De Panamá"/>
    <n v="-75.606202789999998"/>
    <n v="6.26298361"/>
    <s v="13 San Javier"/>
    <s v="13"/>
    <s v="Carrera 88 # 49DD-70"/>
    <n v="1"/>
    <s v="Alcalde"/>
    <x v="1"/>
    <s v="Retirado (A)"/>
    <s v="Liberal"/>
    <n v="2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1"/>
    <s v="No Marcados"/>
    <s v="No Marcados"/>
    <n v="17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1"/>
    <s v="No Marcados"/>
    <s v="No Marcados"/>
    <n v="133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1"/>
    <s v="Héctor Manuel Hoyos Meneses"/>
    <s v="Polo Democrático"/>
    <n v="3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1"/>
    <s v="Héctor Manuel Hoyos Meneses"/>
    <s v="Polo Democrático"/>
    <n v="44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1"/>
    <s v="Voto en Blanco"/>
    <s v="Voto en Blanco"/>
    <n v="34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1"/>
    <s v="Voto en Blanco"/>
    <s v="Voto en Blanco"/>
    <n v="161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1"/>
    <s v="Votos Nulos"/>
    <s v="Votos Nulos"/>
    <n v="15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1"/>
    <s v="Votos Nulos"/>
    <s v="Votos Nulos"/>
    <n v="101"/>
    <n v="2733"/>
    <n v="3500"/>
    <n v="6233"/>
  </r>
  <r>
    <x v="166"/>
    <s v="Institución Educativa Alcaldía De Medellin"/>
    <n v="-75.603495570000007"/>
    <n v="6.2126160800000001"/>
    <s v="16 Belén"/>
    <s v="16"/>
    <s v="Calle 2B NO 79-80"/>
    <n v="1"/>
    <s v="Alcalde"/>
    <x v="1"/>
    <s v="Fabio Alonso Salazar Jaramillo"/>
    <s v="Alianza Verde y ASI"/>
    <n v="289"/>
    <n v="5985"/>
    <n v="7460"/>
    <n v="13445"/>
  </r>
  <r>
    <x v="167"/>
    <s v="Universidad De Medellin"/>
    <n v="-75.61125079"/>
    <n v="6.2314956099999996"/>
    <s v="16 Belén"/>
    <s v="16"/>
    <s v="Carrera 87 # 30-65"/>
    <n v="1"/>
    <s v="Alcalde"/>
    <x v="1"/>
    <s v="Fabio Alonso Salazar Jaramillo"/>
    <s v="Alianza Verde y ASI"/>
    <n v="398"/>
    <n v="8548"/>
    <n v="9915"/>
    <n v="18463"/>
  </r>
  <r>
    <x v="166"/>
    <s v="Institución Educativa Alcaldía De Medellin"/>
    <n v="-75.603495570000007"/>
    <n v="6.2126160800000001"/>
    <s v="16 Belén"/>
    <s v="16"/>
    <s v="Calle 2B NO 79-80"/>
    <n v="1"/>
    <s v="Alcalde"/>
    <x v="1"/>
    <s v="Juan Carlos Roberto Vélez Uribe"/>
    <s v="Centro Democrático"/>
    <n v="2192"/>
    <n v="5985"/>
    <n v="7460"/>
    <n v="13445"/>
  </r>
  <r>
    <x v="167"/>
    <s v="Universidad De Medellin"/>
    <n v="-75.61125079"/>
    <n v="6.2314956099999996"/>
    <s v="16 Belén"/>
    <s v="16"/>
    <s v="Carrera 87 # 30-65"/>
    <n v="1"/>
    <s v="Alcalde"/>
    <x v="1"/>
    <s v="Juan Carlos Roberto Vélez Uribe"/>
    <s v="Centro Democrático"/>
    <n v="2747"/>
    <n v="8548"/>
    <n v="9915"/>
    <n v="18463"/>
  </r>
  <r>
    <x v="166"/>
    <s v="Institución Educativa Alcaldía De Medellin"/>
    <n v="-75.603495570000007"/>
    <n v="6.2126160800000001"/>
    <s v="16 Belén"/>
    <s v="16"/>
    <s v="Calle 2B NO 79-80"/>
    <n v="1"/>
    <s v="Alcalde"/>
    <x v="1"/>
    <s v="Federico Andrés Gutiérrez Zuluaga"/>
    <s v="Creemos"/>
    <n v="2325"/>
    <n v="5985"/>
    <n v="7460"/>
    <n v="13445"/>
  </r>
  <r>
    <x v="167"/>
    <s v="Universidad De Medellin"/>
    <n v="-75.61125079"/>
    <n v="6.2314956099999996"/>
    <s v="16 Belén"/>
    <s v="16"/>
    <s v="Carrera 87 # 30-65"/>
    <n v="1"/>
    <s v="Alcalde"/>
    <x v="1"/>
    <s v="Federico Andrés Gutiérrez Zuluaga"/>
    <s v="Creemos"/>
    <n v="3532"/>
    <n v="8548"/>
    <n v="9915"/>
    <n v="18463"/>
  </r>
  <r>
    <x v="166"/>
    <s v="Institución Educativa Alcaldía De Medellin"/>
    <n v="-75.603495570000007"/>
    <n v="6.2126160800000001"/>
    <s v="16 Belén"/>
    <s v="16"/>
    <s v="Calle 2B NO 79-80"/>
    <n v="1"/>
    <s v="Alcalde"/>
    <x v="1"/>
    <s v="Gabriel Jaime Rico Betancur"/>
    <s v="Gran Alianza Por Medellín"/>
    <n v="1180"/>
    <n v="5985"/>
    <n v="7460"/>
    <n v="13445"/>
  </r>
  <r>
    <x v="167"/>
    <s v="Universidad De Medellin"/>
    <n v="-75.61125079"/>
    <n v="6.2314956099999996"/>
    <s v="16 Belén"/>
    <s v="16"/>
    <s v="Carrera 87 # 30-65"/>
    <n v="1"/>
    <s v="Alcalde"/>
    <x v="1"/>
    <s v="Gabriel Jaime Rico Betancur"/>
    <s v="Gran Alianza Por Medellín"/>
    <n v="1281"/>
    <n v="8548"/>
    <n v="9915"/>
    <n v="18463"/>
  </r>
  <r>
    <x v="166"/>
    <s v="Institución Educativa Alcaldía De Medellin"/>
    <n v="-75.603495570000007"/>
    <n v="6.2126160800000001"/>
    <s v="16 Belén"/>
    <s v="16"/>
    <s v="Calle 2B NO 79-80"/>
    <n v="1"/>
    <s v="Alcalde"/>
    <x v="1"/>
    <s v="Retirado (A)"/>
    <s v="Liberal"/>
    <n v="16"/>
    <n v="5985"/>
    <n v="7460"/>
    <n v="13445"/>
  </r>
  <r>
    <x v="167"/>
    <s v="Universidad De Medellin"/>
    <n v="-75.61125079"/>
    <n v="6.2314956099999996"/>
    <s v="16 Belén"/>
    <s v="16"/>
    <s v="Carrera 87 # 30-65"/>
    <n v="1"/>
    <s v="Alcalde"/>
    <x v="1"/>
    <s v="Retirado (A)"/>
    <s v="Liberal"/>
    <n v="12"/>
    <n v="8548"/>
    <n v="9915"/>
    <n v="18463"/>
  </r>
  <r>
    <x v="166"/>
    <s v="Institución Educativa Alcaldía De Medellin"/>
    <n v="-75.603495570000007"/>
    <n v="6.2126160800000001"/>
    <s v="16 Belén"/>
    <s v="16"/>
    <s v="Calle 2B NO 79-80"/>
    <n v="1"/>
    <s v="Alcalde"/>
    <x v="1"/>
    <s v="No Marcados"/>
    <s v="No Marcados"/>
    <n v="265"/>
    <n v="5985"/>
    <n v="7460"/>
    <n v="13445"/>
  </r>
  <r>
    <x v="167"/>
    <s v="Universidad De Medellin"/>
    <n v="-75.61125079"/>
    <n v="6.2314956099999996"/>
    <s v="16 Belén"/>
    <s v="16"/>
    <s v="Carrera 87 # 30-65"/>
    <n v="1"/>
    <s v="Alcalde"/>
    <x v="1"/>
    <s v="No Marcados"/>
    <s v="No Marcados"/>
    <n v="214"/>
    <n v="8548"/>
    <n v="9915"/>
    <n v="18463"/>
  </r>
  <r>
    <x v="166"/>
    <s v="Institución Educativa Alcaldía De Medellin"/>
    <n v="-75.603495570000007"/>
    <n v="6.2126160800000001"/>
    <s v="16 Belén"/>
    <s v="16"/>
    <s v="Calle 2B NO 79-80"/>
    <n v="1"/>
    <s v="Alcalde"/>
    <x v="1"/>
    <s v="Héctor Manuel Hoyos Meneses"/>
    <s v="Polo Democrático"/>
    <n v="68"/>
    <n v="5985"/>
    <n v="7460"/>
    <n v="13445"/>
  </r>
  <r>
    <x v="167"/>
    <s v="Universidad De Medellin"/>
    <n v="-75.61125079"/>
    <n v="6.2314956099999996"/>
    <s v="16 Belén"/>
    <s v="16"/>
    <s v="Carrera 87 # 30-65"/>
    <n v="1"/>
    <s v="Alcalde"/>
    <x v="1"/>
    <s v="Héctor Manuel Hoyos Meneses"/>
    <s v="Polo Democrático"/>
    <n v="87"/>
    <n v="8548"/>
    <n v="9915"/>
    <n v="18463"/>
  </r>
  <r>
    <x v="166"/>
    <s v="Institución Educativa Alcaldía De Medellin"/>
    <n v="-75.603495570000007"/>
    <n v="6.2126160800000001"/>
    <s v="16 Belén"/>
    <s v="16"/>
    <s v="Calle 2B NO 79-80"/>
    <n v="1"/>
    <s v="Alcalde"/>
    <x v="1"/>
    <s v="Voto en Blanco"/>
    <s v="Voto en Blanco"/>
    <n v="478"/>
    <n v="5985"/>
    <n v="7460"/>
    <n v="13445"/>
  </r>
  <r>
    <x v="167"/>
    <s v="Universidad De Medellin"/>
    <n v="-75.61125079"/>
    <n v="6.2314956099999996"/>
    <s v="16 Belén"/>
    <s v="16"/>
    <s v="Carrera 87 # 30-65"/>
    <n v="1"/>
    <s v="Alcalde"/>
    <x v="1"/>
    <s v="Voto en Blanco"/>
    <s v="Voto en Blanco"/>
    <n v="413"/>
    <n v="8548"/>
    <n v="9915"/>
    <n v="18463"/>
  </r>
  <r>
    <x v="166"/>
    <s v="Institución Educativa Alcaldía De Medellin"/>
    <n v="-75.603495570000007"/>
    <n v="6.2126160800000001"/>
    <s v="16 Belén"/>
    <s v="16"/>
    <s v="Calle 2B NO 79-80"/>
    <n v="1"/>
    <s v="Alcalde"/>
    <x v="1"/>
    <s v="Votos Nulos"/>
    <s v="Votos Nulos"/>
    <n v="228"/>
    <n v="5985"/>
    <n v="7460"/>
    <n v="13445"/>
  </r>
  <r>
    <x v="167"/>
    <s v="Universidad De Medellin"/>
    <n v="-75.61125079"/>
    <n v="6.2314956099999996"/>
    <s v="16 Belén"/>
    <s v="16"/>
    <s v="Carrera 87 # 30-65"/>
    <n v="1"/>
    <s v="Alcalde"/>
    <x v="1"/>
    <s v="Votos Nulos"/>
    <s v="Votos Nulos"/>
    <n v="140"/>
    <n v="8548"/>
    <n v="9915"/>
    <n v="18463"/>
  </r>
  <r>
    <x v="103"/>
    <s v="Institución Educativa Doce De Octubre"/>
    <n v="-75.576771500000007"/>
    <n v="6.3033018900000002"/>
    <s v="6 Doce de Octubre"/>
    <s v="06"/>
    <s v="Carrera 77B # 103-05"/>
    <n v="1"/>
    <s v="Alcalde"/>
    <x v="1"/>
    <s v="Fabio Alonso Salazar Jaramillo"/>
    <s v="Alianza Verde y ASI"/>
    <n v="404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1"/>
    <s v="Juan Carlos Roberto Vélez Uribe"/>
    <s v="Centro Democrático"/>
    <n v="1852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1"/>
    <s v="Federico Andrés Gutiérrez Zuluaga"/>
    <s v="Creemos"/>
    <n v="2026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1"/>
    <s v="Gabriel Jaime Rico Betancur"/>
    <s v="Gran Alianza Por Medellín"/>
    <n v="897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1"/>
    <s v="Retirado (A)"/>
    <s v="Liberal"/>
    <n v="9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1"/>
    <s v="No Marcados"/>
    <s v="No Marcados"/>
    <n v="361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1"/>
    <s v="Héctor Manuel Hoyos Meneses"/>
    <s v="Polo Democrático"/>
    <n v="168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1"/>
    <s v="Voto en Blanco"/>
    <s v="Voto en Blanco"/>
    <n v="500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1"/>
    <s v="Votos Nulos"/>
    <s v="Votos Nulos"/>
    <n v="251"/>
    <n v="3323"/>
    <n v="4657"/>
    <n v="7980"/>
  </r>
  <r>
    <x v="168"/>
    <s v="Sección Escuela Jackeline Kennedy"/>
    <n v="-75.595870719999994"/>
    <n v="6.2221574799999999"/>
    <s v="16 Belén"/>
    <s v="16"/>
    <s v="Calle 17 # 73-37"/>
    <n v="1"/>
    <s v="Alcalde"/>
    <x v="1"/>
    <s v="Fabio Alonso Salazar Jaramillo"/>
    <s v="Alianza Verde y ASI"/>
    <n v="209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1"/>
    <s v="Alcalde"/>
    <x v="1"/>
    <s v="Fabio Alonso Salazar Jaramillo"/>
    <s v="Alianza Verde y ASI"/>
    <n v="200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1"/>
    <s v="Alcalde"/>
    <x v="1"/>
    <s v="Fabio Alonso Salazar Jaramillo"/>
    <s v="Alianza Verde y ASI"/>
    <n v="344"/>
    <n v="6383"/>
    <n v="8092"/>
    <n v="14475"/>
  </r>
  <r>
    <x v="168"/>
    <s v="Sección Escuela Jackeline Kennedy"/>
    <n v="-75.595870719999994"/>
    <n v="6.2221574799999999"/>
    <s v="16 Belén"/>
    <s v="16"/>
    <s v="Calle 17 # 73-37"/>
    <n v="1"/>
    <s v="Alcalde"/>
    <x v="1"/>
    <s v="Juan Carlos Roberto Vélez Uribe"/>
    <s v="Centro Democrático"/>
    <n v="1603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1"/>
    <s v="Alcalde"/>
    <x v="1"/>
    <s v="Juan Carlos Roberto Vélez Uribe"/>
    <s v="Centro Democrático"/>
    <n v="2054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1"/>
    <s v="Alcalde"/>
    <x v="1"/>
    <s v="Juan Carlos Roberto Vélez Uribe"/>
    <s v="Centro Democrático"/>
    <n v="2954"/>
    <n v="6383"/>
    <n v="8092"/>
    <n v="14475"/>
  </r>
  <r>
    <x v="168"/>
    <s v="Sección Escuela Jackeline Kennedy"/>
    <n v="-75.595870719999994"/>
    <n v="6.2221574799999999"/>
    <s v="16 Belén"/>
    <s v="16"/>
    <s v="Calle 17 # 73-37"/>
    <n v="1"/>
    <s v="Alcalde"/>
    <x v="1"/>
    <s v="Federico Andrés Gutiérrez Zuluaga"/>
    <s v="Creemos"/>
    <n v="1459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1"/>
    <s v="Alcalde"/>
    <x v="1"/>
    <s v="Federico Andrés Gutiérrez Zuluaga"/>
    <s v="Creemos"/>
    <n v="1927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1"/>
    <s v="Alcalde"/>
    <x v="1"/>
    <s v="Federico Andrés Gutiérrez Zuluaga"/>
    <s v="Creemos"/>
    <n v="3570"/>
    <n v="6383"/>
    <n v="8092"/>
    <n v="14475"/>
  </r>
  <r>
    <x v="168"/>
    <s v="Sección Escuela Jackeline Kennedy"/>
    <n v="-75.595870719999994"/>
    <n v="6.2221574799999999"/>
    <s v="16 Belén"/>
    <s v="16"/>
    <s v="Calle 17 # 73-37"/>
    <n v="1"/>
    <s v="Alcalde"/>
    <x v="1"/>
    <s v="Gabriel Jaime Rico Betancur"/>
    <s v="Gran Alianza Por Medellín"/>
    <n v="618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1"/>
    <s v="Alcalde"/>
    <x v="1"/>
    <s v="Gabriel Jaime Rico Betancur"/>
    <s v="Gran Alianza Por Medellín"/>
    <n v="753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1"/>
    <s v="Alcalde"/>
    <x v="1"/>
    <s v="Gabriel Jaime Rico Betancur"/>
    <s v="Gran Alianza Por Medellín"/>
    <n v="584"/>
    <n v="6383"/>
    <n v="8092"/>
    <n v="14475"/>
  </r>
  <r>
    <x v="168"/>
    <s v="Sección Escuela Jackeline Kennedy"/>
    <n v="-75.595870719999994"/>
    <n v="6.2221574799999999"/>
    <s v="16 Belén"/>
    <s v="16"/>
    <s v="Calle 17 # 73-37"/>
    <n v="1"/>
    <s v="Alcalde"/>
    <x v="1"/>
    <s v="Retirado (A)"/>
    <s v="Liberal"/>
    <n v="5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1"/>
    <s v="Alcalde"/>
    <x v="1"/>
    <s v="Retirado (A)"/>
    <s v="Liberal"/>
    <n v="8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1"/>
    <s v="Alcalde"/>
    <x v="1"/>
    <s v="Retirado (A)"/>
    <s v="Liberal"/>
    <n v="111"/>
    <n v="6383"/>
    <n v="8092"/>
    <n v="14475"/>
  </r>
  <r>
    <x v="168"/>
    <s v="Sección Escuela Jackeline Kennedy"/>
    <n v="-75.595870719999994"/>
    <n v="6.2221574799999999"/>
    <s v="16 Belén"/>
    <s v="16"/>
    <s v="Calle 17 # 73-37"/>
    <n v="1"/>
    <s v="Alcalde"/>
    <x v="1"/>
    <s v="No Marcados"/>
    <s v="No Marcados"/>
    <n v="55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1"/>
    <s v="Alcalde"/>
    <x v="1"/>
    <s v="No Marcados"/>
    <s v="No Marcados"/>
    <n v="86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1"/>
    <s v="Alcalde"/>
    <x v="1"/>
    <s v="No Marcados"/>
    <s v="No Marcados"/>
    <n v="94"/>
    <n v="6383"/>
    <n v="8092"/>
    <n v="14475"/>
  </r>
  <r>
    <x v="168"/>
    <s v="Sección Escuela Jackeline Kennedy"/>
    <n v="-75.595870719999994"/>
    <n v="6.2221574799999999"/>
    <s v="16 Belén"/>
    <s v="16"/>
    <s v="Calle 17 # 73-37"/>
    <n v="1"/>
    <s v="Alcalde"/>
    <x v="1"/>
    <s v="Héctor Manuel Hoyos Meneses"/>
    <s v="Polo Democrático"/>
    <n v="59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1"/>
    <s v="Alcalde"/>
    <x v="1"/>
    <s v="Héctor Manuel Hoyos Meneses"/>
    <s v="Polo Democrático"/>
    <n v="36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1"/>
    <s v="Alcalde"/>
    <x v="1"/>
    <s v="Héctor Manuel Hoyos Meneses"/>
    <s v="Polo Democrático"/>
    <n v="45"/>
    <n v="6383"/>
    <n v="8092"/>
    <n v="14475"/>
  </r>
  <r>
    <x v="168"/>
    <s v="Sección Escuela Jackeline Kennedy"/>
    <n v="-75.595870719999994"/>
    <n v="6.2221574799999999"/>
    <s v="16 Belén"/>
    <s v="16"/>
    <s v="Calle 17 # 73-37"/>
    <n v="1"/>
    <s v="Alcalde"/>
    <x v="1"/>
    <s v="Voto en Blanco"/>
    <s v="Voto en Blanco"/>
    <n v="177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1"/>
    <s v="Alcalde"/>
    <x v="1"/>
    <s v="Voto en Blanco"/>
    <s v="Voto en Blanco"/>
    <n v="200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1"/>
    <s v="Alcalde"/>
    <x v="1"/>
    <s v="Voto en Blanco"/>
    <s v="Voto en Blanco"/>
    <n v="176"/>
    <n v="6383"/>
    <n v="8092"/>
    <n v="14475"/>
  </r>
  <r>
    <x v="168"/>
    <s v="Sección Escuela Jackeline Kennedy"/>
    <n v="-75.595870719999994"/>
    <n v="6.2221574799999999"/>
    <s v="16 Belén"/>
    <s v="16"/>
    <s v="Calle 17 # 73-37"/>
    <n v="1"/>
    <s v="Alcalde"/>
    <x v="1"/>
    <s v="Votos Nulos"/>
    <s v="Votos Nulos"/>
    <n v="64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1"/>
    <s v="Alcalde"/>
    <x v="1"/>
    <s v="Votos Nulos"/>
    <s v="Votos Nulos"/>
    <n v="67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1"/>
    <s v="Alcalde"/>
    <x v="1"/>
    <s v="Votos Nulos"/>
    <s v="Votos Nulos"/>
    <n v="33"/>
    <n v="6383"/>
    <n v="8092"/>
    <n v="14475"/>
  </r>
  <r>
    <x v="171"/>
    <s v="Institución Educativa Félix De Bedout Moreno"/>
    <n v="-75.569472180000005"/>
    <n v="6.3060942200000003"/>
    <s v="5 Castilla"/>
    <s v="05"/>
    <s v="Calle 108 No 70-39"/>
    <n v="1"/>
    <s v="Alcalde"/>
    <x v="1"/>
    <s v="Fabio Alonso Salazar Jaramillo"/>
    <s v="Alianza Verde y ASI"/>
    <n v="8"/>
    <n v="930"/>
    <n v="1183"/>
    <n v="2113"/>
  </r>
  <r>
    <x v="172"/>
    <s v="Institución Educativa Sebastián De Belalcázar"/>
    <n v="-75.564522269999998"/>
    <n v="6.2976848600000004"/>
    <s v="5 Castilla"/>
    <s v="05"/>
    <s v="Calle 103E N° 63D 185"/>
    <n v="1"/>
    <s v="Alcalde"/>
    <x v="1"/>
    <s v="Fabio Alonso Salazar Jaramillo"/>
    <s v="Alianza Verde y ASI"/>
    <n v="25"/>
    <n v="1059"/>
    <n v="1356"/>
    <n v="2415"/>
  </r>
  <r>
    <x v="104"/>
    <s v="Institución Educativa Dinamarca"/>
    <n v="-75.572926370000005"/>
    <n v="6.2826126999999996"/>
    <s v="5 Castilla"/>
    <s v="05"/>
    <s v="Calle 91 No 65-119"/>
    <n v="1"/>
    <s v="Alcalde"/>
    <x v="1"/>
    <s v="Fabio Alonso Salazar Jaramillo"/>
    <s v="Alianza Verde y ASI"/>
    <n v="263"/>
    <n v="1426"/>
    <n v="1652"/>
    <n v="3078"/>
  </r>
  <r>
    <x v="105"/>
    <s v="Sección Escuela Eduardo Uribe Botero"/>
    <n v="-75.56944412"/>
    <n v="6.3087672699999997"/>
    <s v="5 Castilla"/>
    <s v="05"/>
    <s v="Carrera 74 # 112-30"/>
    <n v="1"/>
    <s v="Alcalde"/>
    <x v="1"/>
    <s v="Fabio Alonso Salazar Jaramillo"/>
    <s v="Alianza Verde y ASI"/>
    <n v="343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1"/>
    <s v="Fabio Alonso Salazar Jaramillo"/>
    <s v="Alianza Verde y ASI"/>
    <n v="306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1"/>
    <s v="Fabio Alonso Salazar Jaramillo"/>
    <s v="Alianza Verde y ASI"/>
    <n v="220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1"/>
    <s v="Fabio Alonso Salazar Jaramillo"/>
    <s v="Alianza Verde y ASI"/>
    <n v="313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1"/>
    <s v="Fabio Alonso Salazar Jaramillo"/>
    <s v="Alianza Verde y ASI"/>
    <n v="343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1"/>
    <s v="Fabio Alonso Salazar Jaramillo"/>
    <s v="Alianza Verde y ASI"/>
    <n v="393"/>
    <n v="8645"/>
    <n v="9170"/>
    <n v="17815"/>
  </r>
  <r>
    <x v="171"/>
    <s v="Institución Educativa Félix De Bedout Moreno"/>
    <n v="-75.569472180000005"/>
    <n v="6.3060942200000003"/>
    <s v="5 Castilla"/>
    <s v="05"/>
    <s v="Calle 108 No 70-39"/>
    <n v="1"/>
    <s v="Alcalde"/>
    <x v="1"/>
    <s v="Juan Carlos Roberto Vélez Uribe"/>
    <s v="Centro Democrático"/>
    <n v="96"/>
    <n v="930"/>
    <n v="1183"/>
    <n v="2113"/>
  </r>
  <r>
    <x v="172"/>
    <s v="Institución Educativa Sebastián De Belalcázar"/>
    <n v="-75.564522269999998"/>
    <n v="6.2976848600000004"/>
    <s v="5 Castilla"/>
    <s v="05"/>
    <s v="Calle 103E N° 63D 185"/>
    <n v="1"/>
    <s v="Alcalde"/>
    <x v="1"/>
    <s v="Juan Carlos Roberto Vélez Uribe"/>
    <s v="Centro Democrático"/>
    <n v="141"/>
    <n v="1059"/>
    <n v="1356"/>
    <n v="2415"/>
  </r>
  <r>
    <x v="104"/>
    <s v="Institución Educativa Dinamarca"/>
    <n v="-75.572926370000005"/>
    <n v="6.2826126999999996"/>
    <s v="5 Castilla"/>
    <s v="05"/>
    <s v="Calle 91 No 65-119"/>
    <n v="1"/>
    <s v="Alcalde"/>
    <x v="1"/>
    <s v="Juan Carlos Roberto Vélez Uribe"/>
    <s v="Centro Democrático"/>
    <n v="1785"/>
    <n v="1426"/>
    <n v="1652"/>
    <n v="3078"/>
  </r>
  <r>
    <x v="105"/>
    <s v="Sección Escuela Eduardo Uribe Botero"/>
    <n v="-75.56944412"/>
    <n v="6.3087672699999997"/>
    <s v="5 Castilla"/>
    <s v="05"/>
    <s v="Carrera 74 # 112-30"/>
    <n v="1"/>
    <s v="Alcalde"/>
    <x v="1"/>
    <s v="Juan Carlos Roberto Vélez Uribe"/>
    <s v="Centro Democrático"/>
    <n v="1785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1"/>
    <s v="Juan Carlos Roberto Vélez Uribe"/>
    <s v="Centro Democrático"/>
    <n v="1899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1"/>
    <s v="Juan Carlos Roberto Vélez Uribe"/>
    <s v="Centro Democrático"/>
    <n v="951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1"/>
    <s v="Juan Carlos Roberto Vélez Uribe"/>
    <s v="Centro Democrático"/>
    <n v="1512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1"/>
    <s v="Juan Carlos Roberto Vélez Uribe"/>
    <s v="Centro Democrático"/>
    <n v="1669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1"/>
    <s v="Juan Carlos Roberto Vélez Uribe"/>
    <s v="Centro Democrático"/>
    <n v="1759"/>
    <n v="8645"/>
    <n v="9170"/>
    <n v="17815"/>
  </r>
  <r>
    <x v="171"/>
    <s v="Institución Educativa Félix De Bedout Moreno"/>
    <n v="-75.569472180000005"/>
    <n v="6.3060942200000003"/>
    <s v="5 Castilla"/>
    <s v="05"/>
    <s v="Calle 108 No 70-39"/>
    <n v="1"/>
    <s v="Alcalde"/>
    <x v="1"/>
    <s v="Federico Andrés Gutiérrez Zuluaga"/>
    <s v="Creemos"/>
    <n v="131"/>
    <n v="930"/>
    <n v="1183"/>
    <n v="2113"/>
  </r>
  <r>
    <x v="172"/>
    <s v="Institución Educativa Sebastián De Belalcázar"/>
    <n v="-75.564522269999998"/>
    <n v="6.2976848600000004"/>
    <s v="5 Castilla"/>
    <s v="05"/>
    <s v="Calle 103E N° 63D 185"/>
    <n v="1"/>
    <s v="Alcalde"/>
    <x v="1"/>
    <s v="Federico Andrés Gutiérrez Zuluaga"/>
    <s v="Creemos"/>
    <n v="124"/>
    <n v="1059"/>
    <n v="1356"/>
    <n v="2415"/>
  </r>
  <r>
    <x v="104"/>
    <s v="Institución Educativa Dinamarca"/>
    <n v="-75.572926370000005"/>
    <n v="6.2826126999999996"/>
    <s v="5 Castilla"/>
    <s v="05"/>
    <s v="Calle 91 No 65-119"/>
    <n v="1"/>
    <s v="Alcalde"/>
    <x v="1"/>
    <s v="Federico Andrés Gutiérrez Zuluaga"/>
    <s v="Creemos"/>
    <n v="2024"/>
    <n v="1426"/>
    <n v="1652"/>
    <n v="3078"/>
  </r>
  <r>
    <x v="105"/>
    <s v="Sección Escuela Eduardo Uribe Botero"/>
    <n v="-75.56944412"/>
    <n v="6.3087672699999997"/>
    <s v="5 Castilla"/>
    <s v="05"/>
    <s v="Carrera 74 # 112-30"/>
    <n v="1"/>
    <s v="Alcalde"/>
    <x v="1"/>
    <s v="Federico Andrés Gutiérrez Zuluaga"/>
    <s v="Creemos"/>
    <n v="1950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1"/>
    <s v="Federico Andrés Gutiérrez Zuluaga"/>
    <s v="Creemos"/>
    <n v="2159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1"/>
    <s v="Federico Andrés Gutiérrez Zuluaga"/>
    <s v="Creemos"/>
    <n v="1283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1"/>
    <s v="Federico Andrés Gutiérrez Zuluaga"/>
    <s v="Creemos"/>
    <n v="2053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1"/>
    <s v="Federico Andrés Gutiérrez Zuluaga"/>
    <s v="Creemos"/>
    <n v="1936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1"/>
    <s v="Federico Andrés Gutiérrez Zuluaga"/>
    <s v="Creemos"/>
    <n v="2099"/>
    <n v="8645"/>
    <n v="9170"/>
    <n v="17815"/>
  </r>
  <r>
    <x v="171"/>
    <s v="Institución Educativa Félix De Bedout Moreno"/>
    <n v="-75.569472180000005"/>
    <n v="6.3060942200000003"/>
    <s v="5 Castilla"/>
    <s v="05"/>
    <s v="Calle 108 No 70-39"/>
    <n v="1"/>
    <s v="Alcalde"/>
    <x v="1"/>
    <s v="Gabriel Jaime Rico Betancur"/>
    <s v="Gran Alianza Por Medellín"/>
    <n v="59"/>
    <n v="930"/>
    <n v="1183"/>
    <n v="2113"/>
  </r>
  <r>
    <x v="172"/>
    <s v="Institución Educativa Sebastián De Belalcázar"/>
    <n v="-75.564522269999998"/>
    <n v="6.2976848600000004"/>
    <s v="5 Castilla"/>
    <s v="05"/>
    <s v="Calle 103E N° 63D 185"/>
    <n v="1"/>
    <s v="Alcalde"/>
    <x v="1"/>
    <s v="Gabriel Jaime Rico Betancur"/>
    <s v="Gran Alianza Por Medellín"/>
    <n v="172"/>
    <n v="1059"/>
    <n v="1356"/>
    <n v="2415"/>
  </r>
  <r>
    <x v="104"/>
    <s v="Institución Educativa Dinamarca"/>
    <n v="-75.572926370000005"/>
    <n v="6.2826126999999996"/>
    <s v="5 Castilla"/>
    <s v="05"/>
    <s v="Calle 91 No 65-119"/>
    <n v="1"/>
    <s v="Alcalde"/>
    <x v="1"/>
    <s v="Gabriel Jaime Rico Betancur"/>
    <s v="Gran Alianza Por Medellín"/>
    <n v="1252"/>
    <n v="1426"/>
    <n v="1652"/>
    <n v="3078"/>
  </r>
  <r>
    <x v="105"/>
    <s v="Sección Escuela Eduardo Uribe Botero"/>
    <n v="-75.56944412"/>
    <n v="6.3087672699999997"/>
    <s v="5 Castilla"/>
    <s v="05"/>
    <s v="Carrera 74 # 112-30"/>
    <n v="1"/>
    <s v="Alcalde"/>
    <x v="1"/>
    <s v="Gabriel Jaime Rico Betancur"/>
    <s v="Gran Alianza Por Medellín"/>
    <n v="1010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1"/>
    <s v="Gabriel Jaime Rico Betancur"/>
    <s v="Gran Alianza Por Medellín"/>
    <n v="1373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1"/>
    <s v="Gabriel Jaime Rico Betancur"/>
    <s v="Gran Alianza Por Medellín"/>
    <n v="528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1"/>
    <s v="Gabriel Jaime Rico Betancur"/>
    <s v="Gran Alianza Por Medellín"/>
    <n v="824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1"/>
    <s v="Gabriel Jaime Rico Betancur"/>
    <s v="Gran Alianza Por Medellín"/>
    <n v="937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1"/>
    <s v="Gabriel Jaime Rico Betancur"/>
    <s v="Gran Alianza Por Medellín"/>
    <n v="1403"/>
    <n v="8645"/>
    <n v="9170"/>
    <n v="17815"/>
  </r>
  <r>
    <x v="171"/>
    <s v="Institución Educativa Félix De Bedout Moreno"/>
    <n v="-75.569472180000005"/>
    <n v="6.3060942200000003"/>
    <s v="5 Castilla"/>
    <s v="05"/>
    <s v="Calle 108 No 70-39"/>
    <n v="1"/>
    <s v="Alcalde"/>
    <x v="1"/>
    <s v="Retirado (A)"/>
    <s v="Liberal"/>
    <n v="1"/>
    <n v="930"/>
    <n v="1183"/>
    <n v="2113"/>
  </r>
  <r>
    <x v="172"/>
    <s v="Institución Educativa Sebastián De Belalcázar"/>
    <n v="-75.564522269999998"/>
    <n v="6.2976848600000004"/>
    <s v="5 Castilla"/>
    <s v="05"/>
    <s v="Calle 103E N° 63D 185"/>
    <n v="1"/>
    <s v="Alcalde"/>
    <x v="1"/>
    <s v="Retirado (A)"/>
    <s v="Liberal"/>
    <n v="2"/>
    <n v="1059"/>
    <n v="1356"/>
    <n v="2415"/>
  </r>
  <r>
    <x v="104"/>
    <s v="Institución Educativa Dinamarca"/>
    <n v="-75.572926370000005"/>
    <n v="6.2826126999999996"/>
    <s v="5 Castilla"/>
    <s v="05"/>
    <s v="Calle 91 No 65-119"/>
    <n v="1"/>
    <s v="Alcalde"/>
    <x v="1"/>
    <s v="Retirado (A)"/>
    <s v="Liberal"/>
    <n v="24"/>
    <n v="1426"/>
    <n v="1652"/>
    <n v="3078"/>
  </r>
  <r>
    <x v="105"/>
    <s v="Sección Escuela Eduardo Uribe Botero"/>
    <n v="-75.56944412"/>
    <n v="6.3087672699999997"/>
    <s v="5 Castilla"/>
    <s v="05"/>
    <s v="Carrera 74 # 112-30"/>
    <n v="1"/>
    <s v="Alcalde"/>
    <x v="1"/>
    <s v="Retirado (A)"/>
    <s v="Liberal"/>
    <n v="11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1"/>
    <s v="Retirado (A)"/>
    <s v="Liberal"/>
    <n v="17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1"/>
    <s v="Retirado (A)"/>
    <s v="Liberal"/>
    <n v="6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1"/>
    <s v="Retirado (A)"/>
    <s v="Liberal"/>
    <n v="10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1"/>
    <s v="Retirado (A)"/>
    <s v="Liberal"/>
    <n v="20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1"/>
    <s v="Retirado (A)"/>
    <s v="Liberal"/>
    <n v="49"/>
    <n v="8645"/>
    <n v="9170"/>
    <n v="17815"/>
  </r>
  <r>
    <x v="171"/>
    <s v="Institución Educativa Félix De Bedout Moreno"/>
    <n v="-75.569472180000005"/>
    <n v="6.3060942200000003"/>
    <s v="5 Castilla"/>
    <s v="05"/>
    <s v="Calle 108 No 70-39"/>
    <n v="1"/>
    <s v="Alcalde"/>
    <x v="1"/>
    <s v="No Marcados"/>
    <s v="No Marcados"/>
    <n v="20"/>
    <n v="930"/>
    <n v="1183"/>
    <n v="2113"/>
  </r>
  <r>
    <x v="172"/>
    <s v="Institución Educativa Sebastián De Belalcázar"/>
    <n v="-75.564522269999998"/>
    <n v="6.2976848600000004"/>
    <s v="5 Castilla"/>
    <s v="05"/>
    <s v="Calle 103E N° 63D 185"/>
    <n v="1"/>
    <s v="Alcalde"/>
    <x v="1"/>
    <s v="No Marcados"/>
    <s v="No Marcados"/>
    <n v="29"/>
    <n v="1059"/>
    <n v="1356"/>
    <n v="2415"/>
  </r>
  <r>
    <x v="104"/>
    <s v="Institución Educativa Dinamarca"/>
    <n v="-75.572926370000005"/>
    <n v="6.2826126999999996"/>
    <s v="5 Castilla"/>
    <s v="05"/>
    <s v="Calle 91 No 65-119"/>
    <n v="1"/>
    <s v="Alcalde"/>
    <x v="1"/>
    <s v="No Marcados"/>
    <s v="No Marcados"/>
    <n v="281"/>
    <n v="1426"/>
    <n v="1652"/>
    <n v="3078"/>
  </r>
  <r>
    <x v="105"/>
    <s v="Sección Escuela Eduardo Uribe Botero"/>
    <n v="-75.56944412"/>
    <n v="6.3087672699999997"/>
    <s v="5 Castilla"/>
    <s v="05"/>
    <s v="Carrera 74 # 112-30"/>
    <n v="1"/>
    <s v="Alcalde"/>
    <x v="1"/>
    <s v="No Marcados"/>
    <s v="No Marcados"/>
    <n v="206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1"/>
    <s v="No Marcados"/>
    <s v="No Marcados"/>
    <n v="155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1"/>
    <s v="No Marcados"/>
    <s v="No Marcados"/>
    <n v="75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1"/>
    <s v="No Marcados"/>
    <s v="No Marcados"/>
    <n v="159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1"/>
    <s v="No Marcados"/>
    <s v="No Marcados"/>
    <n v="271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1"/>
    <s v="No Marcados"/>
    <s v="No Marcados"/>
    <n v="369"/>
    <n v="8645"/>
    <n v="9170"/>
    <n v="17815"/>
  </r>
  <r>
    <x v="171"/>
    <s v="Institución Educativa Félix De Bedout Moreno"/>
    <n v="-75.569472180000005"/>
    <n v="6.3060942200000003"/>
    <s v="5 Castilla"/>
    <s v="05"/>
    <s v="Calle 108 No 70-39"/>
    <n v="1"/>
    <s v="Alcalde"/>
    <x v="1"/>
    <s v="Héctor Manuel Hoyos Meneses"/>
    <s v="Polo Democrático"/>
    <n v="2"/>
    <n v="930"/>
    <n v="1183"/>
    <n v="2113"/>
  </r>
  <r>
    <x v="172"/>
    <s v="Institución Educativa Sebastián De Belalcázar"/>
    <n v="-75.564522269999998"/>
    <n v="6.2976848600000004"/>
    <s v="5 Castilla"/>
    <s v="05"/>
    <s v="Calle 103E N° 63D 185"/>
    <n v="1"/>
    <s v="Alcalde"/>
    <x v="1"/>
    <s v="Héctor Manuel Hoyos Meneses"/>
    <s v="Polo Democrático"/>
    <n v="2"/>
    <n v="1059"/>
    <n v="1356"/>
    <n v="2415"/>
  </r>
  <r>
    <x v="104"/>
    <s v="Institución Educativa Dinamarca"/>
    <n v="-75.572926370000005"/>
    <n v="6.2826126999999996"/>
    <s v="5 Castilla"/>
    <s v="05"/>
    <s v="Calle 91 No 65-119"/>
    <n v="1"/>
    <s v="Alcalde"/>
    <x v="1"/>
    <s v="Héctor Manuel Hoyos Meneses"/>
    <s v="Polo Democrático"/>
    <n v="68"/>
    <n v="1426"/>
    <n v="1652"/>
    <n v="3078"/>
  </r>
  <r>
    <x v="105"/>
    <s v="Sección Escuela Eduardo Uribe Botero"/>
    <n v="-75.56944412"/>
    <n v="6.3087672699999997"/>
    <s v="5 Castilla"/>
    <s v="05"/>
    <s v="Carrera 74 # 112-30"/>
    <n v="1"/>
    <s v="Alcalde"/>
    <x v="1"/>
    <s v="Héctor Manuel Hoyos Meneses"/>
    <s v="Polo Democrático"/>
    <n v="141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1"/>
    <s v="Héctor Manuel Hoyos Meneses"/>
    <s v="Polo Democrático"/>
    <n v="94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1"/>
    <s v="Héctor Manuel Hoyos Meneses"/>
    <s v="Polo Democrático"/>
    <n v="41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1"/>
    <s v="Héctor Manuel Hoyos Meneses"/>
    <s v="Polo Democrático"/>
    <n v="87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1"/>
    <s v="Héctor Manuel Hoyos Meneses"/>
    <s v="Polo Democrático"/>
    <n v="84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1"/>
    <s v="Héctor Manuel Hoyos Meneses"/>
    <s v="Polo Democrático"/>
    <n v="86"/>
    <n v="8645"/>
    <n v="9170"/>
    <n v="17815"/>
  </r>
  <r>
    <x v="171"/>
    <s v="Institución Educativa Félix De Bedout Moreno"/>
    <n v="-75.569472180000005"/>
    <n v="6.3060942200000003"/>
    <s v="5 Castilla"/>
    <s v="05"/>
    <s v="Calle 108 No 70-39"/>
    <n v="1"/>
    <s v="Alcalde"/>
    <x v="1"/>
    <s v="Voto en Blanco"/>
    <s v="Voto en Blanco"/>
    <n v="28"/>
    <n v="930"/>
    <n v="1183"/>
    <n v="2113"/>
  </r>
  <r>
    <x v="172"/>
    <s v="Institución Educativa Sebastián De Belalcázar"/>
    <n v="-75.564522269999998"/>
    <n v="6.2976848600000004"/>
    <s v="5 Castilla"/>
    <s v="05"/>
    <s v="Calle 103E N° 63D 185"/>
    <n v="1"/>
    <s v="Alcalde"/>
    <x v="1"/>
    <s v="Voto en Blanco"/>
    <s v="Voto en Blanco"/>
    <n v="34"/>
    <n v="1059"/>
    <n v="1356"/>
    <n v="2415"/>
  </r>
  <r>
    <x v="104"/>
    <s v="Institución Educativa Dinamarca"/>
    <n v="-75.572926370000005"/>
    <n v="6.2826126999999996"/>
    <s v="5 Castilla"/>
    <s v="05"/>
    <s v="Calle 91 No 65-119"/>
    <n v="1"/>
    <s v="Alcalde"/>
    <x v="1"/>
    <s v="Voto en Blanco"/>
    <s v="Voto en Blanco"/>
    <n v="457"/>
    <n v="1426"/>
    <n v="1652"/>
    <n v="3078"/>
  </r>
  <r>
    <x v="105"/>
    <s v="Sección Escuela Eduardo Uribe Botero"/>
    <n v="-75.56944412"/>
    <n v="6.3087672699999997"/>
    <s v="5 Castilla"/>
    <s v="05"/>
    <s v="Carrera 74 # 112-30"/>
    <n v="1"/>
    <s v="Alcalde"/>
    <x v="1"/>
    <s v="Voto en Blanco"/>
    <s v="Voto en Blanco"/>
    <n v="380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1"/>
    <s v="Voto en Blanco"/>
    <s v="Voto en Blanco"/>
    <n v="388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1"/>
    <s v="Voto en Blanco"/>
    <s v="Voto en Blanco"/>
    <n v="286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1"/>
    <s v="Voto en Blanco"/>
    <s v="Voto en Blanco"/>
    <n v="454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1"/>
    <s v="Voto en Blanco"/>
    <s v="Voto en Blanco"/>
    <n v="423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1"/>
    <s v="Voto en Blanco"/>
    <s v="Voto en Blanco"/>
    <n v="703"/>
    <n v="8645"/>
    <n v="9170"/>
    <n v="17815"/>
  </r>
  <r>
    <x v="171"/>
    <s v="Institución Educativa Félix De Bedout Moreno"/>
    <n v="-75.569472180000005"/>
    <n v="6.3060942200000003"/>
    <s v="5 Castilla"/>
    <s v="05"/>
    <s v="Calle 108 No 70-39"/>
    <n v="1"/>
    <s v="Alcalde"/>
    <x v="1"/>
    <s v="Votos Nulos"/>
    <s v="Votos Nulos"/>
    <n v="9"/>
    <n v="930"/>
    <n v="1183"/>
    <n v="2113"/>
  </r>
  <r>
    <x v="172"/>
    <s v="Institución Educativa Sebastián De Belalcázar"/>
    <n v="-75.564522269999998"/>
    <n v="6.2976848600000004"/>
    <s v="5 Castilla"/>
    <s v="05"/>
    <s v="Calle 103E N° 63D 185"/>
    <n v="1"/>
    <s v="Alcalde"/>
    <x v="1"/>
    <s v="Votos Nulos"/>
    <s v="Votos Nulos"/>
    <n v="24"/>
    <n v="1059"/>
    <n v="1356"/>
    <n v="2415"/>
  </r>
  <r>
    <x v="104"/>
    <s v="Institución Educativa Dinamarca"/>
    <n v="-75.572926370000005"/>
    <n v="6.2826126999999996"/>
    <s v="5 Castilla"/>
    <s v="05"/>
    <s v="Calle 91 No 65-119"/>
    <n v="1"/>
    <s v="Alcalde"/>
    <x v="1"/>
    <s v="Votos Nulos"/>
    <s v="Votos Nulos"/>
    <n v="207"/>
    <n v="1426"/>
    <n v="1652"/>
    <n v="3078"/>
  </r>
  <r>
    <x v="105"/>
    <s v="Sección Escuela Eduardo Uribe Botero"/>
    <n v="-75.56944412"/>
    <n v="6.3087672699999997"/>
    <s v="5 Castilla"/>
    <s v="05"/>
    <s v="Carrera 74 # 112-30"/>
    <n v="1"/>
    <s v="Alcalde"/>
    <x v="1"/>
    <s v="Votos Nulos"/>
    <s v="Votos Nulos"/>
    <n v="204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1"/>
    <s v="Votos Nulos"/>
    <s v="Votos Nulos"/>
    <n v="145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1"/>
    <s v="Votos Nulos"/>
    <s v="Votos Nulos"/>
    <n v="113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1"/>
    <s v="Votos Nulos"/>
    <s v="Votos Nulos"/>
    <n v="214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1"/>
    <s v="Votos Nulos"/>
    <s v="Votos Nulos"/>
    <n v="226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1"/>
    <s v="Votos Nulos"/>
    <s v="Votos Nulos"/>
    <n v="263"/>
    <n v="8645"/>
    <n v="9170"/>
    <n v="17815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1"/>
    <s v="Fabio Alonso Salazar Jaramillo"/>
    <s v="Alianza Verde y ASI"/>
    <n v="450"/>
    <n v="8159"/>
    <n v="11116"/>
    <n v="19275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1"/>
    <s v="Juan Carlos Roberto Vélez Uribe"/>
    <s v="Centro Democrático"/>
    <n v="5992"/>
    <n v="8159"/>
    <n v="11116"/>
    <n v="19275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1"/>
    <s v="Federico Andrés Gutiérrez Zuluaga"/>
    <s v="Creemos"/>
    <n v="5124"/>
    <n v="8159"/>
    <n v="11116"/>
    <n v="19275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1"/>
    <s v="Gabriel Jaime Rico Betancur"/>
    <s v="Gran Alianza Por Medellín"/>
    <n v="871"/>
    <n v="8159"/>
    <n v="11116"/>
    <n v="19275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1"/>
    <s v="Retirado (A)"/>
    <s v="Liberal"/>
    <n v="6"/>
    <n v="8159"/>
    <n v="11116"/>
    <n v="19275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1"/>
    <s v="No Marcados"/>
    <s v="No Marcados"/>
    <n v="90"/>
    <n v="8159"/>
    <n v="11116"/>
    <n v="19275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1"/>
    <s v="Héctor Manuel Hoyos Meneses"/>
    <s v="Polo Democrático"/>
    <n v="86"/>
    <n v="8159"/>
    <n v="11116"/>
    <n v="19275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1"/>
    <s v="Voto en Blanco"/>
    <s v="Voto en Blanco"/>
    <n v="302"/>
    <n v="8159"/>
    <n v="11116"/>
    <n v="19275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1"/>
    <s v="Votos Nulos"/>
    <s v="Votos Nulos"/>
    <n v="45"/>
    <n v="8159"/>
    <n v="11116"/>
    <n v="19275"/>
  </r>
  <r>
    <x v="112"/>
    <s v="Sección Escuela Pío XII"/>
    <n v="-75.613692150000006"/>
    <n v="6.2564164"/>
    <s v="13 San Javier"/>
    <s v="13"/>
    <s v="Carrera 98 # 44-52"/>
    <n v="1"/>
    <s v="Alcalde"/>
    <x v="1"/>
    <s v="Fabio Alonso Salazar Jaramillo"/>
    <s v="Alianza Verde y ASI"/>
    <n v="234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1"/>
    <s v="Fabio Alonso Salazar Jaramillo"/>
    <s v="Alianza Verde y ASI"/>
    <n v="327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1"/>
    <s v="Juan Carlos Roberto Vélez Uribe"/>
    <s v="Centro Democrático"/>
    <n v="1544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1"/>
    <s v="Juan Carlos Roberto Vélez Uribe"/>
    <s v="Centro Democrático"/>
    <n v="2684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1"/>
    <s v="Federico Andrés Gutiérrez Zuluaga"/>
    <s v="Creemos"/>
    <n v="1458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1"/>
    <s v="Federico Andrés Gutiérrez Zuluaga"/>
    <s v="Creemos"/>
    <n v="2099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1"/>
    <s v="Gabriel Jaime Rico Betancur"/>
    <s v="Gran Alianza Por Medellín"/>
    <n v="619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1"/>
    <s v="Gabriel Jaime Rico Betancur"/>
    <s v="Gran Alianza Por Medellín"/>
    <n v="909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1"/>
    <s v="Retirado (A)"/>
    <s v="Liberal"/>
    <n v="9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1"/>
    <s v="Retirado (A)"/>
    <s v="Liberal"/>
    <n v="3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1"/>
    <s v="No Marcados"/>
    <s v="No Marcados"/>
    <n v="104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1"/>
    <s v="No Marcados"/>
    <s v="No Marcados"/>
    <n v="311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1"/>
    <s v="Héctor Manuel Hoyos Meneses"/>
    <s v="Polo Democrático"/>
    <n v="182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1"/>
    <s v="Héctor Manuel Hoyos Meneses"/>
    <s v="Polo Democrático"/>
    <n v="79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1"/>
    <s v="Voto en Blanco"/>
    <s v="Voto en Blanco"/>
    <n v="297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1"/>
    <s v="Voto en Blanco"/>
    <s v="Voto en Blanco"/>
    <n v="367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1"/>
    <s v="Votos Nulos"/>
    <s v="Votos Nulos"/>
    <n v="92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1"/>
    <s v="Votos Nulos"/>
    <s v="Votos Nulos"/>
    <n v="177"/>
    <n v="3788"/>
    <n v="8587"/>
    <n v="12375"/>
  </r>
  <r>
    <x v="114"/>
    <s v="Colegio Palermo De San José"/>
    <n v="-75.569371630000006"/>
    <n v="6.2085948899999996"/>
    <s v="14 El Poblado"/>
    <s v="14"/>
    <s v="Carrera 39 # 9 - 07"/>
    <n v="1"/>
    <s v="Alcalde"/>
    <x v="1"/>
    <s v="Fabio Alonso Salazar Jaramillo"/>
    <s v="Alianza Verde y ASI"/>
    <n v="194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1"/>
    <s v="Juan Carlos Roberto Vélez Uribe"/>
    <s v="Centro Democrático"/>
    <n v="5094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1"/>
    <s v="Federico Andrés Gutiérrez Zuluaga"/>
    <s v="Creemos"/>
    <n v="4434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1"/>
    <s v="Gabriel Jaime Rico Betancur"/>
    <s v="Gran Alianza Por Medellín"/>
    <n v="375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1"/>
    <s v="Retirado (A)"/>
    <s v="Liberal"/>
    <n v="3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1"/>
    <s v="No Marcados"/>
    <s v="No Marcados"/>
    <n v="43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1"/>
    <s v="Héctor Manuel Hoyos Meneses"/>
    <s v="Polo Democrático"/>
    <n v="25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1"/>
    <s v="Voto en Blanco"/>
    <s v="Voto en Blanco"/>
    <n v="125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1"/>
    <s v="Votos Nulos"/>
    <s v="Votos Nulos"/>
    <n v="36"/>
    <n v="313"/>
    <n v="364"/>
    <n v="677"/>
  </r>
  <r>
    <x v="173"/>
    <s v="Unidad Deportiva Andrés Escobar"/>
    <n v="-75.588126869999996"/>
    <n v="6.2320797900000002"/>
    <s v="16 Belén"/>
    <s v="16"/>
    <s v="Carrera 66B No 31A - 15"/>
    <n v="1"/>
    <s v="Alcalde"/>
    <x v="1"/>
    <s v="Fabio Alonso Salazar Jaramillo"/>
    <s v="Alianza Verde y ASI"/>
    <n v="27"/>
    <n v="963"/>
    <n v="1082"/>
    <n v="2045"/>
  </r>
  <r>
    <x v="174"/>
    <s v="Liceo San Rafael"/>
    <n v="-75.599403319999993"/>
    <n v="6.2324357800000003"/>
    <s v="16 Belén"/>
    <s v="16"/>
    <s v="Calle 30A No. 79 - 13"/>
    <n v="1"/>
    <s v="Alcalde"/>
    <x v="1"/>
    <s v="Fabio Alonso Salazar Jaramillo"/>
    <s v="Alianza Verde y ASI"/>
    <n v="51"/>
    <n v="2323"/>
    <n v="3013"/>
    <n v="5336"/>
  </r>
  <r>
    <x v="115"/>
    <s v="Escuela Sofia Ospina De Navarro"/>
    <n v="-75.582896300000002"/>
    <n v="6.2352271899999998"/>
    <s v="16 Belén"/>
    <s v="16"/>
    <s v="Calle 32 No. 65-20"/>
    <n v="1"/>
    <s v="Alcalde"/>
    <x v="1"/>
    <s v="Fabio Alonso Salazar Jaramillo"/>
    <s v="Alianza Verde y ASI"/>
    <n v="206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1"/>
    <s v="Fabio Alonso Salazar Jaramillo"/>
    <s v="Alianza Verde y ASI"/>
    <n v="219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1"/>
    <s v="Fabio Alonso Salazar Jaramillo"/>
    <s v="Alianza Verde y ASI"/>
    <n v="239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1"/>
    <s v="Fabio Alonso Salazar Jaramillo"/>
    <s v="Alianza Verde y ASI"/>
    <n v="633"/>
    <n v="9273"/>
    <n v="11259"/>
    <n v="20532"/>
  </r>
  <r>
    <x v="173"/>
    <s v="Unidad Deportiva Andrés Escobar"/>
    <n v="-75.588126869999996"/>
    <n v="6.2320797900000002"/>
    <s v="16 Belén"/>
    <s v="16"/>
    <s v="Carrera 66B No 31A - 15"/>
    <n v="1"/>
    <s v="Alcalde"/>
    <x v="1"/>
    <s v="Juan Carlos Roberto Vélez Uribe"/>
    <s v="Centro Democrático"/>
    <n v="143"/>
    <n v="963"/>
    <n v="1082"/>
    <n v="2045"/>
  </r>
  <r>
    <x v="174"/>
    <s v="Liceo San Rafael"/>
    <n v="-75.599403319999993"/>
    <n v="6.2324357800000003"/>
    <s v="16 Belén"/>
    <s v="16"/>
    <s v="Calle 30A No. 79 - 13"/>
    <n v="1"/>
    <s v="Alcalde"/>
    <x v="1"/>
    <s v="Juan Carlos Roberto Vélez Uribe"/>
    <s v="Centro Democrático"/>
    <n v="361"/>
    <n v="2323"/>
    <n v="3013"/>
    <n v="5336"/>
  </r>
  <r>
    <x v="115"/>
    <s v="Escuela Sofia Ospina De Navarro"/>
    <n v="-75.582896300000002"/>
    <n v="6.2352271899999998"/>
    <s v="16 Belén"/>
    <s v="16"/>
    <s v="Calle 32 No. 65-20"/>
    <n v="1"/>
    <s v="Alcalde"/>
    <x v="1"/>
    <s v="Juan Carlos Roberto Vélez Uribe"/>
    <s v="Centro Democrático"/>
    <n v="2470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1"/>
    <s v="Juan Carlos Roberto Vélez Uribe"/>
    <s v="Centro Democrático"/>
    <n v="1519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1"/>
    <s v="Juan Carlos Roberto Vélez Uribe"/>
    <s v="Centro Democrático"/>
    <n v="2318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1"/>
    <s v="Juan Carlos Roberto Vélez Uribe"/>
    <s v="Centro Democrático"/>
    <n v="5580"/>
    <n v="9273"/>
    <n v="11259"/>
    <n v="20532"/>
  </r>
  <r>
    <x v="173"/>
    <s v="Unidad Deportiva Andrés Escobar"/>
    <n v="-75.588126869999996"/>
    <n v="6.2320797900000002"/>
    <s v="16 Belén"/>
    <s v="16"/>
    <s v="Carrera 66B No 31A - 15"/>
    <n v="1"/>
    <s v="Alcalde"/>
    <x v="1"/>
    <s v="Federico Andrés Gutiérrez Zuluaga"/>
    <s v="Creemos"/>
    <n v="168"/>
    <n v="963"/>
    <n v="1082"/>
    <n v="2045"/>
  </r>
  <r>
    <x v="174"/>
    <s v="Liceo San Rafael"/>
    <n v="-75.599403319999993"/>
    <n v="6.2324357800000003"/>
    <s v="16 Belén"/>
    <s v="16"/>
    <s v="Calle 30A No. 79 - 13"/>
    <n v="1"/>
    <s v="Alcalde"/>
    <x v="1"/>
    <s v="Federico Andrés Gutiérrez Zuluaga"/>
    <s v="Creemos"/>
    <n v="410"/>
    <n v="2323"/>
    <n v="3013"/>
    <n v="5336"/>
  </r>
  <r>
    <x v="115"/>
    <s v="Escuela Sofia Ospina De Navarro"/>
    <n v="-75.582896300000002"/>
    <n v="6.2352271899999998"/>
    <s v="16 Belén"/>
    <s v="16"/>
    <s v="Calle 32 No. 65-20"/>
    <n v="1"/>
    <s v="Alcalde"/>
    <x v="1"/>
    <s v="Federico Andrés Gutiérrez Zuluaga"/>
    <s v="Creemos"/>
    <n v="1955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1"/>
    <s v="Federico Andrés Gutiérrez Zuluaga"/>
    <s v="Creemos"/>
    <n v="1734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1"/>
    <s v="Federico Andrés Gutiérrez Zuluaga"/>
    <s v="Creemos"/>
    <n v="2240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1"/>
    <s v="Federico Andrés Gutiérrez Zuluaga"/>
    <s v="Creemos"/>
    <n v="5222"/>
    <n v="9273"/>
    <n v="11259"/>
    <n v="20532"/>
  </r>
  <r>
    <x v="173"/>
    <s v="Unidad Deportiva Andrés Escobar"/>
    <n v="-75.588126869999996"/>
    <n v="6.2320797900000002"/>
    <s v="16 Belén"/>
    <s v="16"/>
    <s v="Carrera 66B No 31A - 15"/>
    <n v="1"/>
    <s v="Alcalde"/>
    <x v="1"/>
    <s v="Gabriel Jaime Rico Betancur"/>
    <s v="Gran Alianza Por Medellín"/>
    <n v="51"/>
    <n v="963"/>
    <n v="1082"/>
    <n v="2045"/>
  </r>
  <r>
    <x v="174"/>
    <s v="Liceo San Rafael"/>
    <n v="-75.599403319999993"/>
    <n v="6.2324357800000003"/>
    <s v="16 Belén"/>
    <s v="16"/>
    <s v="Calle 30A No. 79 - 13"/>
    <n v="1"/>
    <s v="Alcalde"/>
    <x v="1"/>
    <s v="Gabriel Jaime Rico Betancur"/>
    <s v="Gran Alianza Por Medellín"/>
    <n v="144"/>
    <n v="2323"/>
    <n v="3013"/>
    <n v="5336"/>
  </r>
  <r>
    <x v="115"/>
    <s v="Escuela Sofia Ospina De Navarro"/>
    <n v="-75.582896300000002"/>
    <n v="6.2352271899999998"/>
    <s v="16 Belén"/>
    <s v="16"/>
    <s v="Calle 32 No. 65-20"/>
    <n v="1"/>
    <s v="Alcalde"/>
    <x v="1"/>
    <s v="Gabriel Jaime Rico Betancur"/>
    <s v="Gran Alianza Por Medellín"/>
    <n v="346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1"/>
    <s v="Gabriel Jaime Rico Betancur"/>
    <s v="Gran Alianza Por Medellín"/>
    <n v="801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1"/>
    <s v="Gabriel Jaime Rico Betancur"/>
    <s v="Gran Alianza Por Medellín"/>
    <n v="480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1"/>
    <s v="Gabriel Jaime Rico Betancur"/>
    <s v="Gran Alianza Por Medellín"/>
    <n v="1406"/>
    <n v="9273"/>
    <n v="11259"/>
    <n v="20532"/>
  </r>
  <r>
    <x v="115"/>
    <s v="Escuela Sofia Ospina De Navarro"/>
    <n v="-75.582896300000002"/>
    <n v="6.2352271899999998"/>
    <s v="16 Belén"/>
    <s v="16"/>
    <s v="Calle 32 No. 65-20"/>
    <n v="1"/>
    <s v="Alcalde"/>
    <x v="1"/>
    <s v="Retirado (A)"/>
    <s v="Liberal"/>
    <n v="69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1"/>
    <s v="Retirado (A)"/>
    <s v="Liberal"/>
    <n v="2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1"/>
    <s v="Retirado (A)"/>
    <s v="Liberal"/>
    <n v="4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1"/>
    <s v="Retirado (A)"/>
    <s v="Liberal"/>
    <n v="19"/>
    <n v="9273"/>
    <n v="11259"/>
    <n v="20532"/>
  </r>
  <r>
    <x v="173"/>
    <s v="Unidad Deportiva Andrés Escobar"/>
    <n v="-75.588126869999996"/>
    <n v="6.2320797900000002"/>
    <s v="16 Belén"/>
    <s v="16"/>
    <s v="Carrera 66B No 31A - 15"/>
    <n v="1"/>
    <s v="Alcalde"/>
    <x v="1"/>
    <s v="No Marcados"/>
    <s v="No Marcados"/>
    <n v="6"/>
    <n v="963"/>
    <n v="1082"/>
    <n v="2045"/>
  </r>
  <r>
    <x v="174"/>
    <s v="Liceo San Rafael"/>
    <n v="-75.599403319999993"/>
    <n v="6.2324357800000003"/>
    <s v="16 Belén"/>
    <s v="16"/>
    <s v="Calle 30A No. 79 - 13"/>
    <n v="1"/>
    <s v="Alcalde"/>
    <x v="1"/>
    <s v="No Marcados"/>
    <s v="No Marcados"/>
    <n v="25"/>
    <n v="2323"/>
    <n v="3013"/>
    <n v="5336"/>
  </r>
  <r>
    <x v="115"/>
    <s v="Escuela Sofia Ospina De Navarro"/>
    <n v="-75.582896300000002"/>
    <n v="6.2352271899999998"/>
    <s v="16 Belén"/>
    <s v="16"/>
    <s v="Calle 32 No. 65-20"/>
    <n v="1"/>
    <s v="Alcalde"/>
    <x v="1"/>
    <s v="No Marcados"/>
    <s v="No Marcados"/>
    <n v="45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1"/>
    <s v="No Marcados"/>
    <s v="No Marcados"/>
    <n v="73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1"/>
    <s v="No Marcados"/>
    <s v="No Marcados"/>
    <n v="73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1"/>
    <s v="No Marcados"/>
    <s v="No Marcados"/>
    <n v="151"/>
    <n v="9273"/>
    <n v="11259"/>
    <n v="20532"/>
  </r>
  <r>
    <x v="173"/>
    <s v="Unidad Deportiva Andrés Escobar"/>
    <n v="-75.588126869999996"/>
    <n v="6.2320797900000002"/>
    <s v="16 Belén"/>
    <s v="16"/>
    <s v="Carrera 66B No 31A - 15"/>
    <n v="1"/>
    <s v="Alcalde"/>
    <x v="1"/>
    <s v="Héctor Manuel Hoyos Meneses"/>
    <s v="Polo Democrático"/>
    <n v="5"/>
    <n v="963"/>
    <n v="1082"/>
    <n v="2045"/>
  </r>
  <r>
    <x v="174"/>
    <s v="Liceo San Rafael"/>
    <n v="-75.599403319999993"/>
    <n v="6.2324357800000003"/>
    <s v="16 Belén"/>
    <s v="16"/>
    <s v="Calle 30A No. 79 - 13"/>
    <n v="1"/>
    <s v="Alcalde"/>
    <x v="1"/>
    <s v="Héctor Manuel Hoyos Meneses"/>
    <s v="Polo Democrático"/>
    <n v="9"/>
    <n v="2323"/>
    <n v="3013"/>
    <n v="5336"/>
  </r>
  <r>
    <x v="115"/>
    <s v="Escuela Sofia Ospina De Navarro"/>
    <n v="-75.582896300000002"/>
    <n v="6.2352271899999998"/>
    <s v="16 Belén"/>
    <s v="16"/>
    <s v="Calle 32 No. 65-20"/>
    <n v="1"/>
    <s v="Alcalde"/>
    <x v="1"/>
    <s v="Héctor Manuel Hoyos Meneses"/>
    <s v="Polo Democrático"/>
    <n v="35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1"/>
    <s v="Héctor Manuel Hoyos Meneses"/>
    <s v="Polo Democrático"/>
    <n v="62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1"/>
    <s v="Héctor Manuel Hoyos Meneses"/>
    <s v="Polo Democrático"/>
    <n v="87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1"/>
    <s v="Héctor Manuel Hoyos Meneses"/>
    <s v="Polo Democrático"/>
    <n v="132"/>
    <n v="9273"/>
    <n v="11259"/>
    <n v="20532"/>
  </r>
  <r>
    <x v="173"/>
    <s v="Unidad Deportiva Andrés Escobar"/>
    <n v="-75.588126869999996"/>
    <n v="6.2320797900000002"/>
    <s v="16 Belén"/>
    <s v="16"/>
    <s v="Carrera 66B No 31A - 15"/>
    <n v="1"/>
    <s v="Alcalde"/>
    <x v="1"/>
    <s v="Voto en Blanco"/>
    <s v="Voto en Blanco"/>
    <n v="24"/>
    <n v="963"/>
    <n v="1082"/>
    <n v="2045"/>
  </r>
  <r>
    <x v="174"/>
    <s v="Liceo San Rafael"/>
    <n v="-75.599403319999993"/>
    <n v="6.2324357800000003"/>
    <s v="16 Belén"/>
    <s v="16"/>
    <s v="Calle 30A No. 79 - 13"/>
    <n v="1"/>
    <s v="Alcalde"/>
    <x v="1"/>
    <s v="Voto en Blanco"/>
    <s v="Voto en Blanco"/>
    <n v="46"/>
    <n v="2323"/>
    <n v="3013"/>
    <n v="5336"/>
  </r>
  <r>
    <x v="115"/>
    <s v="Escuela Sofia Ospina De Navarro"/>
    <n v="-75.582896300000002"/>
    <n v="6.2352271899999998"/>
    <s v="16 Belén"/>
    <s v="16"/>
    <s v="Calle 32 No. 65-20"/>
    <n v="1"/>
    <s v="Alcalde"/>
    <x v="1"/>
    <s v="Voto en Blanco"/>
    <s v="Voto en Blanco"/>
    <n v="124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1"/>
    <s v="Voto en Blanco"/>
    <s v="Voto en Blanco"/>
    <n v="218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1"/>
    <s v="Voto en Blanco"/>
    <s v="Voto en Blanco"/>
    <n v="205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1"/>
    <s v="Voto en Blanco"/>
    <s v="Voto en Blanco"/>
    <n v="463"/>
    <n v="9273"/>
    <n v="11259"/>
    <n v="20532"/>
  </r>
  <r>
    <x v="173"/>
    <s v="Unidad Deportiva Andrés Escobar"/>
    <n v="-75.588126869999996"/>
    <n v="6.2320797900000002"/>
    <s v="16 Belén"/>
    <s v="16"/>
    <s v="Carrera 66B No 31A - 15"/>
    <n v="1"/>
    <s v="Alcalde"/>
    <x v="1"/>
    <s v="Votos Nulos"/>
    <s v="Votos Nulos"/>
    <n v="2"/>
    <n v="963"/>
    <n v="1082"/>
    <n v="2045"/>
  </r>
  <r>
    <x v="174"/>
    <s v="Liceo San Rafael"/>
    <n v="-75.599403319999993"/>
    <n v="6.2324357800000003"/>
    <s v="16 Belén"/>
    <s v="16"/>
    <s v="Calle 30A No. 79 - 13"/>
    <n v="1"/>
    <s v="Alcalde"/>
    <x v="1"/>
    <s v="Votos Nulos"/>
    <s v="Votos Nulos"/>
    <n v="15"/>
    <n v="2323"/>
    <n v="3013"/>
    <n v="5336"/>
  </r>
  <r>
    <x v="115"/>
    <s v="Escuela Sofia Ospina De Navarro"/>
    <n v="-75.582896300000002"/>
    <n v="6.2352271899999998"/>
    <s v="16 Belén"/>
    <s v="16"/>
    <s v="Calle 32 No. 65-20"/>
    <n v="1"/>
    <s v="Alcalde"/>
    <x v="1"/>
    <s v="Votos Nulos"/>
    <s v="Votos Nulos"/>
    <n v="23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1"/>
    <s v="Votos Nulos"/>
    <s v="Votos Nulos"/>
    <n v="81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1"/>
    <s v="Votos Nulos"/>
    <s v="Votos Nulos"/>
    <n v="55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1"/>
    <s v="Votos Nulos"/>
    <s v="Votos Nulos"/>
    <n v="134"/>
    <n v="9273"/>
    <n v="11259"/>
    <n v="20532"/>
  </r>
  <r>
    <x v="175"/>
    <s v="Colegio Ferrini"/>
    <n v="-75.592703920000005"/>
    <n v="6.2775497700000003"/>
    <s v="7 Robledo"/>
    <s v="07"/>
    <s v="Calle 76 N° 80-431"/>
    <n v="1"/>
    <s v="Alcalde"/>
    <x v="1"/>
    <s v="Fabio Alonso Salazar Jaramillo"/>
    <s v="Alianza Verde y ASI"/>
    <n v="39"/>
    <n v="3259"/>
    <n v="3767"/>
    <n v="7026"/>
  </r>
  <r>
    <x v="175"/>
    <s v="Colegio Ferrini"/>
    <n v="-75.592703920000005"/>
    <n v="6.2775497700000003"/>
    <s v="7 Robledo"/>
    <s v="07"/>
    <s v="Calle 76 N° 80-431"/>
    <n v="1"/>
    <s v="Alcalde"/>
    <x v="1"/>
    <s v="Juan Carlos Roberto Vélez Uribe"/>
    <s v="Centro Democrático"/>
    <n v="144"/>
    <n v="3259"/>
    <n v="3767"/>
    <n v="7026"/>
  </r>
  <r>
    <x v="175"/>
    <s v="Colegio Ferrini"/>
    <n v="-75.592703920000005"/>
    <n v="6.2775497700000003"/>
    <s v="7 Robledo"/>
    <s v="07"/>
    <s v="Calle 76 N° 80-431"/>
    <n v="1"/>
    <s v="Alcalde"/>
    <x v="1"/>
    <s v="Federico Andrés Gutiérrez Zuluaga"/>
    <s v="Creemos"/>
    <n v="183"/>
    <n v="3259"/>
    <n v="3767"/>
    <n v="7026"/>
  </r>
  <r>
    <x v="175"/>
    <s v="Colegio Ferrini"/>
    <n v="-75.592703920000005"/>
    <n v="6.2775497700000003"/>
    <s v="7 Robledo"/>
    <s v="07"/>
    <s v="Calle 76 N° 80-431"/>
    <n v="1"/>
    <s v="Alcalde"/>
    <x v="1"/>
    <s v="Gabriel Jaime Rico Betancur"/>
    <s v="Gran Alianza Por Medellín"/>
    <n v="80"/>
    <n v="3259"/>
    <n v="3767"/>
    <n v="7026"/>
  </r>
  <r>
    <x v="175"/>
    <s v="Colegio Ferrini"/>
    <n v="-75.592703920000005"/>
    <n v="6.2775497700000003"/>
    <s v="7 Robledo"/>
    <s v="07"/>
    <s v="Calle 76 N° 80-431"/>
    <n v="1"/>
    <s v="Alcalde"/>
    <x v="1"/>
    <s v="Retirado (A)"/>
    <s v="Liberal"/>
    <n v="1"/>
    <n v="3259"/>
    <n v="3767"/>
    <n v="7026"/>
  </r>
  <r>
    <x v="175"/>
    <s v="Colegio Ferrini"/>
    <n v="-75.592703920000005"/>
    <n v="6.2775497700000003"/>
    <s v="7 Robledo"/>
    <s v="07"/>
    <s v="Calle 76 N° 80-431"/>
    <n v="1"/>
    <s v="Alcalde"/>
    <x v="1"/>
    <s v="No Marcados"/>
    <s v="No Marcados"/>
    <n v="7"/>
    <n v="3259"/>
    <n v="3767"/>
    <n v="7026"/>
  </r>
  <r>
    <x v="175"/>
    <s v="Colegio Ferrini"/>
    <n v="-75.592703920000005"/>
    <n v="6.2775497700000003"/>
    <s v="7 Robledo"/>
    <s v="07"/>
    <s v="Calle 76 N° 80-431"/>
    <n v="1"/>
    <s v="Alcalde"/>
    <x v="1"/>
    <s v="Héctor Manuel Hoyos Meneses"/>
    <s v="Polo Democrático"/>
    <n v="6"/>
    <n v="3259"/>
    <n v="3767"/>
    <n v="7026"/>
  </r>
  <r>
    <x v="175"/>
    <s v="Colegio Ferrini"/>
    <n v="-75.592703920000005"/>
    <n v="6.2775497700000003"/>
    <s v="7 Robledo"/>
    <s v="07"/>
    <s v="Calle 76 N° 80-431"/>
    <n v="1"/>
    <s v="Alcalde"/>
    <x v="1"/>
    <s v="Voto en Blanco"/>
    <s v="Voto en Blanco"/>
    <n v="28"/>
    <n v="3259"/>
    <n v="3767"/>
    <n v="7026"/>
  </r>
  <r>
    <x v="175"/>
    <s v="Colegio Ferrini"/>
    <n v="-75.592703920000005"/>
    <n v="6.2775497700000003"/>
    <s v="7 Robledo"/>
    <s v="07"/>
    <s v="Calle 76 N° 80-431"/>
    <n v="1"/>
    <s v="Alcalde"/>
    <x v="1"/>
    <s v="Votos Nulos"/>
    <s v="Votos Nulos"/>
    <n v="10"/>
    <n v="3259"/>
    <n v="3767"/>
    <n v="7026"/>
  </r>
  <r>
    <x v="176"/>
    <s v="Colegio Betlehemitas"/>
    <n v="-75.595372119999993"/>
    <n v="6.2403648900000004"/>
    <s v="11 Laureles"/>
    <s v="11"/>
    <s v="TRV 36 No 72 - 93"/>
    <n v="1"/>
    <s v="Alcalde"/>
    <x v="1"/>
    <s v="Fabio Alonso Salazar Jaramillo"/>
    <s v="Alianza Verde y ASI"/>
    <n v="49"/>
    <n v="1457"/>
    <n v="2117"/>
    <n v="3574"/>
  </r>
  <r>
    <x v="177"/>
    <s v="Colegio Calasanz Femenino"/>
    <n v="-75.590607539999993"/>
    <n v="6.2655643200000002"/>
    <s v="11 Laureles"/>
    <s v="11"/>
    <s v="Calle 55 No 77-71"/>
    <n v="1"/>
    <s v="Alcalde"/>
    <x v="1"/>
    <s v="Fabio Alonso Salazar Jaramillo"/>
    <s v="Alianza Verde y ASI"/>
    <n v="20"/>
    <n v="2556"/>
    <n v="3404"/>
    <n v="5960"/>
  </r>
  <r>
    <x v="176"/>
    <s v="Colegio Betlehemitas"/>
    <n v="-75.595372119999993"/>
    <n v="6.2403648900000004"/>
    <s v="11 Laureles"/>
    <s v="11"/>
    <s v="TRV 36 No 72 - 93"/>
    <n v="1"/>
    <s v="Alcalde"/>
    <x v="1"/>
    <s v="Juan Carlos Roberto Vélez Uribe"/>
    <s v="Centro Democrático"/>
    <n v="268"/>
    <n v="1457"/>
    <n v="2117"/>
    <n v="3574"/>
  </r>
  <r>
    <x v="177"/>
    <s v="Colegio Calasanz Femenino"/>
    <n v="-75.590607539999993"/>
    <n v="6.2655643200000002"/>
    <s v="11 Laureles"/>
    <s v="11"/>
    <s v="Calle 55 No 77-71"/>
    <n v="1"/>
    <s v="Alcalde"/>
    <x v="1"/>
    <s v="Juan Carlos Roberto Vélez Uribe"/>
    <s v="Centro Democrático"/>
    <n v="23"/>
    <n v="2556"/>
    <n v="3404"/>
    <n v="5960"/>
  </r>
  <r>
    <x v="176"/>
    <s v="Colegio Betlehemitas"/>
    <n v="-75.595372119999993"/>
    <n v="6.2403648900000004"/>
    <s v="11 Laureles"/>
    <s v="11"/>
    <s v="TRV 36 No 72 - 93"/>
    <n v="1"/>
    <s v="Alcalde"/>
    <x v="1"/>
    <s v="Federico Andrés Gutiérrez Zuluaga"/>
    <s v="Creemos"/>
    <n v="260"/>
    <n v="1457"/>
    <n v="2117"/>
    <n v="3574"/>
  </r>
  <r>
    <x v="177"/>
    <s v="Colegio Calasanz Femenino"/>
    <n v="-75.590607539999993"/>
    <n v="6.2655643200000002"/>
    <s v="11 Laureles"/>
    <s v="11"/>
    <s v="Calle 55 No 77-71"/>
    <n v="1"/>
    <s v="Alcalde"/>
    <x v="1"/>
    <s v="Federico Andrés Gutiérrez Zuluaga"/>
    <s v="Creemos"/>
    <n v="25"/>
    <n v="2556"/>
    <n v="3404"/>
    <n v="5960"/>
  </r>
  <r>
    <x v="176"/>
    <s v="Colegio Betlehemitas"/>
    <n v="-75.595372119999993"/>
    <n v="6.2403648900000004"/>
    <s v="11 Laureles"/>
    <s v="11"/>
    <s v="TRV 36 No 72 - 93"/>
    <n v="1"/>
    <s v="Alcalde"/>
    <x v="1"/>
    <s v="Gabriel Jaime Rico Betancur"/>
    <s v="Gran Alianza Por Medellín"/>
    <n v="31"/>
    <n v="1457"/>
    <n v="2117"/>
    <n v="3574"/>
  </r>
  <r>
    <x v="177"/>
    <s v="Colegio Calasanz Femenino"/>
    <n v="-75.590607539999993"/>
    <n v="6.2655643200000002"/>
    <s v="11 Laureles"/>
    <s v="11"/>
    <s v="Calle 55 No 77-71"/>
    <n v="1"/>
    <s v="Alcalde"/>
    <x v="1"/>
    <s v="Gabriel Jaime Rico Betancur"/>
    <s v="Gran Alianza Por Medellín"/>
    <n v="61"/>
    <n v="2556"/>
    <n v="3404"/>
    <n v="5960"/>
  </r>
  <r>
    <x v="176"/>
    <s v="Colegio Betlehemitas"/>
    <n v="-75.595372119999993"/>
    <n v="6.2403648900000004"/>
    <s v="11 Laureles"/>
    <s v="11"/>
    <s v="TRV 36 No 72 - 93"/>
    <n v="1"/>
    <s v="Alcalde"/>
    <x v="1"/>
    <s v="Retirado (A)"/>
    <s v="Liberal"/>
    <n v="1"/>
    <n v="1457"/>
    <n v="2117"/>
    <n v="3574"/>
  </r>
  <r>
    <x v="176"/>
    <s v="Colegio Betlehemitas"/>
    <n v="-75.595372119999993"/>
    <n v="6.2403648900000004"/>
    <s v="11 Laureles"/>
    <s v="11"/>
    <s v="TRV 36 No 72 - 93"/>
    <n v="1"/>
    <s v="Alcalde"/>
    <x v="1"/>
    <s v="No Marcados"/>
    <s v="No Marcados"/>
    <n v="3"/>
    <n v="1457"/>
    <n v="2117"/>
    <n v="3574"/>
  </r>
  <r>
    <x v="177"/>
    <s v="Colegio Calasanz Femenino"/>
    <n v="-75.590607539999993"/>
    <n v="6.2655643200000002"/>
    <s v="11 Laureles"/>
    <s v="11"/>
    <s v="Calle 55 No 77-71"/>
    <n v="1"/>
    <s v="Alcalde"/>
    <x v="1"/>
    <s v="No Marcados"/>
    <s v="No Marcados"/>
    <n v="3"/>
    <n v="2556"/>
    <n v="3404"/>
    <n v="5960"/>
  </r>
  <r>
    <x v="176"/>
    <s v="Colegio Betlehemitas"/>
    <n v="-75.595372119999993"/>
    <n v="6.2403648900000004"/>
    <s v="11 Laureles"/>
    <s v="11"/>
    <s v="TRV 36 No 72 - 93"/>
    <n v="1"/>
    <s v="Alcalde"/>
    <x v="1"/>
    <s v="Héctor Manuel Hoyos Meneses"/>
    <s v="Polo Democrático"/>
    <n v="1"/>
    <n v="1457"/>
    <n v="2117"/>
    <n v="3574"/>
  </r>
  <r>
    <x v="177"/>
    <s v="Colegio Calasanz Femenino"/>
    <n v="-75.590607539999993"/>
    <n v="6.2655643200000002"/>
    <s v="11 Laureles"/>
    <s v="11"/>
    <s v="Calle 55 No 77-71"/>
    <n v="1"/>
    <s v="Alcalde"/>
    <x v="1"/>
    <s v="Héctor Manuel Hoyos Meneses"/>
    <s v="Polo Democrático"/>
    <n v="6"/>
    <n v="2556"/>
    <n v="3404"/>
    <n v="5960"/>
  </r>
  <r>
    <x v="176"/>
    <s v="Colegio Betlehemitas"/>
    <n v="-75.595372119999993"/>
    <n v="6.2403648900000004"/>
    <s v="11 Laureles"/>
    <s v="11"/>
    <s v="TRV 36 No 72 - 93"/>
    <n v="1"/>
    <s v="Alcalde"/>
    <x v="1"/>
    <s v="Voto en Blanco"/>
    <s v="Voto en Blanco"/>
    <n v="18"/>
    <n v="1457"/>
    <n v="2117"/>
    <n v="3574"/>
  </r>
  <r>
    <x v="177"/>
    <s v="Colegio Calasanz Femenino"/>
    <n v="-75.590607539999993"/>
    <n v="6.2655643200000002"/>
    <s v="11 Laureles"/>
    <s v="11"/>
    <s v="Calle 55 No 77-71"/>
    <n v="1"/>
    <s v="Alcalde"/>
    <x v="1"/>
    <s v="Voto en Blanco"/>
    <s v="Voto en Blanco"/>
    <n v="16"/>
    <n v="2556"/>
    <n v="3404"/>
    <n v="5960"/>
  </r>
  <r>
    <x v="176"/>
    <s v="Colegio Betlehemitas"/>
    <n v="-75.595372119999993"/>
    <n v="6.2403648900000004"/>
    <s v="11 Laureles"/>
    <s v="11"/>
    <s v="TRV 36 No 72 - 93"/>
    <n v="1"/>
    <s v="Alcalde"/>
    <x v="1"/>
    <s v="Votos Nulos"/>
    <s v="Votos Nulos"/>
    <n v="1"/>
    <n v="1457"/>
    <n v="2117"/>
    <n v="3574"/>
  </r>
  <r>
    <x v="177"/>
    <s v="Colegio Calasanz Femenino"/>
    <n v="-75.590607539999993"/>
    <n v="6.2655643200000002"/>
    <s v="11 Laureles"/>
    <s v="11"/>
    <s v="Calle 55 No 77-71"/>
    <n v="1"/>
    <s v="Alcalde"/>
    <x v="1"/>
    <s v="Votos Nulos"/>
    <s v="Votos Nulos"/>
    <n v="6"/>
    <n v="2556"/>
    <n v="3404"/>
    <n v="5960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1"/>
    <s v="Fabio Alonso Salazar Jaramillo"/>
    <s v="Alianza Verde y ASI"/>
    <n v="202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1"/>
    <s v="Fabio Alonso Salazar Jaramillo"/>
    <s v="Alianza Verde y ASI"/>
    <n v="182"/>
    <n v="4230"/>
    <n v="4897"/>
    <n v="9127"/>
  </r>
  <r>
    <x v="123"/>
    <s v="Universidad Eafit"/>
    <n v="-75.57857636"/>
    <n v="6.2001920500000001"/>
    <s v="14 El Poblado"/>
    <s v="14"/>
    <s v="Carrera 49 # 7 SUR 50"/>
    <n v="1"/>
    <s v="Alcalde"/>
    <x v="1"/>
    <s v="Fabio Alonso Salazar Jaramillo"/>
    <s v="Alianza Verde y ASI"/>
    <n v="274"/>
    <n v="6420"/>
    <n v="11667"/>
    <n v="18087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1"/>
    <s v="Juan Carlos Roberto Vélez Uribe"/>
    <s v="Centro Democrático"/>
    <n v="2760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1"/>
    <s v="Juan Carlos Roberto Vélez Uribe"/>
    <s v="Centro Democrático"/>
    <n v="2333"/>
    <n v="4230"/>
    <n v="4897"/>
    <n v="9127"/>
  </r>
  <r>
    <x v="123"/>
    <s v="Universidad Eafit"/>
    <n v="-75.57857636"/>
    <n v="6.2001920500000001"/>
    <s v="14 El Poblado"/>
    <s v="14"/>
    <s v="Carrera 49 # 7 SUR 50"/>
    <n v="1"/>
    <s v="Alcalde"/>
    <x v="1"/>
    <s v="Juan Carlos Roberto Vélez Uribe"/>
    <s v="Centro Democrático"/>
    <n v="5454"/>
    <n v="6420"/>
    <n v="11667"/>
    <n v="18087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1"/>
    <s v="Federico Andrés Gutiérrez Zuluaga"/>
    <s v="Creemos"/>
    <n v="4473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1"/>
    <s v="Federico Andrés Gutiérrez Zuluaga"/>
    <s v="Creemos"/>
    <n v="2088"/>
    <n v="4230"/>
    <n v="4897"/>
    <n v="9127"/>
  </r>
  <r>
    <x v="123"/>
    <s v="Universidad Eafit"/>
    <n v="-75.57857636"/>
    <n v="6.2001920500000001"/>
    <s v="14 El Poblado"/>
    <s v="14"/>
    <s v="Carrera 49 # 7 SUR 50"/>
    <n v="1"/>
    <s v="Alcalde"/>
    <x v="1"/>
    <s v="Federico Andrés Gutiérrez Zuluaga"/>
    <s v="Creemos"/>
    <n v="4959"/>
    <n v="6420"/>
    <n v="11667"/>
    <n v="18087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1"/>
    <s v="Gabriel Jaime Rico Betancur"/>
    <s v="Gran Alianza Por Medellín"/>
    <n v="229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1"/>
    <s v="Gabriel Jaime Rico Betancur"/>
    <s v="Gran Alianza Por Medellín"/>
    <n v="341"/>
    <n v="4230"/>
    <n v="4897"/>
    <n v="9127"/>
  </r>
  <r>
    <x v="123"/>
    <s v="Universidad Eafit"/>
    <n v="-75.57857636"/>
    <n v="6.2001920500000001"/>
    <s v="14 El Poblado"/>
    <s v="14"/>
    <s v="Carrera 49 # 7 SUR 50"/>
    <n v="1"/>
    <s v="Alcalde"/>
    <x v="1"/>
    <s v="Gabriel Jaime Rico Betancur"/>
    <s v="Gran Alianza Por Medellín"/>
    <n v="329"/>
    <n v="6420"/>
    <n v="11667"/>
    <n v="18087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1"/>
    <s v="Retirado (A)"/>
    <s v="Liberal"/>
    <n v="3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1"/>
    <s v="Retirado (A)"/>
    <s v="Liberal"/>
    <n v="4"/>
    <n v="4230"/>
    <n v="4897"/>
    <n v="9127"/>
  </r>
  <r>
    <x v="123"/>
    <s v="Universidad Eafit"/>
    <n v="-75.57857636"/>
    <n v="6.2001920500000001"/>
    <s v="14 El Poblado"/>
    <s v="14"/>
    <s v="Carrera 49 # 7 SUR 50"/>
    <n v="1"/>
    <s v="Alcalde"/>
    <x v="1"/>
    <s v="Retirado (A)"/>
    <s v="Liberal"/>
    <n v="6"/>
    <n v="6420"/>
    <n v="11667"/>
    <n v="18087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1"/>
    <s v="No Marcados"/>
    <s v="No Marcados"/>
    <n v="9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1"/>
    <s v="No Marcados"/>
    <s v="No Marcados"/>
    <n v="38"/>
    <n v="4230"/>
    <n v="4897"/>
    <n v="9127"/>
  </r>
  <r>
    <x v="123"/>
    <s v="Universidad Eafit"/>
    <n v="-75.57857636"/>
    <n v="6.2001920500000001"/>
    <s v="14 El Poblado"/>
    <s v="14"/>
    <s v="Carrera 49 # 7 SUR 50"/>
    <n v="1"/>
    <s v="Alcalde"/>
    <x v="1"/>
    <s v="No Marcados"/>
    <s v="No Marcados"/>
    <n v="31"/>
    <n v="6420"/>
    <n v="11667"/>
    <n v="18087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1"/>
    <s v="Héctor Manuel Hoyos Meneses"/>
    <s v="Polo Democrático"/>
    <n v="26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1"/>
    <s v="Héctor Manuel Hoyos Meneses"/>
    <s v="Polo Democrático"/>
    <n v="41"/>
    <n v="4230"/>
    <n v="4897"/>
    <n v="9127"/>
  </r>
  <r>
    <x v="123"/>
    <s v="Universidad Eafit"/>
    <n v="-75.57857636"/>
    <n v="6.2001920500000001"/>
    <s v="14 El Poblado"/>
    <s v="14"/>
    <s v="Carrera 49 # 7 SUR 50"/>
    <n v="1"/>
    <s v="Alcalde"/>
    <x v="1"/>
    <s v="Héctor Manuel Hoyos Meneses"/>
    <s v="Polo Democrático"/>
    <n v="32"/>
    <n v="6420"/>
    <n v="11667"/>
    <n v="18087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1"/>
    <s v="Voto en Blanco"/>
    <s v="Voto en Blanco"/>
    <n v="134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1"/>
    <s v="Voto en Blanco"/>
    <s v="Voto en Blanco"/>
    <n v="178"/>
    <n v="4230"/>
    <n v="4897"/>
    <n v="9127"/>
  </r>
  <r>
    <x v="123"/>
    <s v="Universidad Eafit"/>
    <n v="-75.57857636"/>
    <n v="6.2001920500000001"/>
    <s v="14 El Poblado"/>
    <s v="14"/>
    <s v="Carrera 49 # 7 SUR 50"/>
    <n v="1"/>
    <s v="Alcalde"/>
    <x v="1"/>
    <s v="Voto en Blanco"/>
    <s v="Voto en Blanco"/>
    <n v="152"/>
    <n v="6420"/>
    <n v="11667"/>
    <n v="18087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1"/>
    <s v="Votos Nulos"/>
    <s v="Votos Nulos"/>
    <n v="18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1"/>
    <s v="Votos Nulos"/>
    <s v="Votos Nulos"/>
    <n v="40"/>
    <n v="4230"/>
    <n v="4897"/>
    <n v="9127"/>
  </r>
  <r>
    <x v="123"/>
    <s v="Universidad Eafit"/>
    <n v="-75.57857636"/>
    <n v="6.2001920500000001"/>
    <s v="14 El Poblado"/>
    <s v="14"/>
    <s v="Carrera 49 # 7 SUR 50"/>
    <n v="1"/>
    <s v="Alcalde"/>
    <x v="1"/>
    <s v="Votos Nulos"/>
    <s v="Votos Nulos"/>
    <n v="27"/>
    <n v="6420"/>
    <n v="11667"/>
    <n v="18087"/>
  </r>
  <r>
    <x v="125"/>
    <s v="Colegio Marymount"/>
    <n v="-75.556055650000005"/>
    <n v="6.2056980599999996"/>
    <s v="14 El Poblado"/>
    <s v="14"/>
    <s v="Calle 7 No. 25-64"/>
    <n v="1"/>
    <s v="Alcalde"/>
    <x v="1"/>
    <s v="Fabio Alonso Salazar Jaramillo"/>
    <s v="Alianza Verde y ASI"/>
    <n v="27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1"/>
    <s v="Fabio Alonso Salazar Jaramillo"/>
    <s v="Alianza Verde y ASI"/>
    <n v="102"/>
    <n v="4032"/>
    <n v="5139"/>
    <n v="9171"/>
  </r>
  <r>
    <x v="125"/>
    <s v="Colegio Marymount"/>
    <n v="-75.556055650000005"/>
    <n v="6.2056980599999996"/>
    <s v="14 El Poblado"/>
    <s v="14"/>
    <s v="Calle 7 No. 25-64"/>
    <n v="1"/>
    <s v="Alcalde"/>
    <x v="1"/>
    <s v="Juan Carlos Roberto Vélez Uribe"/>
    <s v="Centro Democrático"/>
    <n v="565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1"/>
    <s v="Juan Carlos Roberto Vélez Uribe"/>
    <s v="Centro Democrático"/>
    <n v="2448"/>
    <n v="4032"/>
    <n v="5139"/>
    <n v="9171"/>
  </r>
  <r>
    <x v="125"/>
    <s v="Colegio Marymount"/>
    <n v="-75.556055650000005"/>
    <n v="6.2056980599999996"/>
    <s v="14 El Poblado"/>
    <s v="14"/>
    <s v="Calle 7 No. 25-64"/>
    <n v="1"/>
    <s v="Alcalde"/>
    <x v="1"/>
    <s v="Federico Andrés Gutiérrez Zuluaga"/>
    <s v="Creemos"/>
    <n v="614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1"/>
    <s v="Federico Andrés Gutiérrez Zuluaga"/>
    <s v="Creemos"/>
    <n v="2253"/>
    <n v="4032"/>
    <n v="5139"/>
    <n v="9171"/>
  </r>
  <r>
    <x v="125"/>
    <s v="Colegio Marymount"/>
    <n v="-75.556055650000005"/>
    <n v="6.2056980599999996"/>
    <s v="14 El Poblado"/>
    <s v="14"/>
    <s v="Calle 7 No. 25-64"/>
    <n v="1"/>
    <s v="Alcalde"/>
    <x v="1"/>
    <s v="Gabriel Jaime Rico Betancur"/>
    <s v="Gran Alianza Por Medellín"/>
    <n v="35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1"/>
    <s v="Gabriel Jaime Rico Betancur"/>
    <s v="Gran Alianza Por Medellín"/>
    <n v="145"/>
    <n v="4032"/>
    <n v="5139"/>
    <n v="9171"/>
  </r>
  <r>
    <x v="125"/>
    <s v="Colegio Marymount"/>
    <n v="-75.556055650000005"/>
    <n v="6.2056980599999996"/>
    <s v="14 El Poblado"/>
    <s v="14"/>
    <s v="Calle 7 No. 25-64"/>
    <n v="1"/>
    <s v="Alcalde"/>
    <x v="1"/>
    <s v="Retirado (A)"/>
    <s v="Liberal"/>
    <n v="147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1"/>
    <s v="Retirado (A)"/>
    <s v="Liberal"/>
    <n v="113"/>
    <n v="4032"/>
    <n v="5139"/>
    <n v="9171"/>
  </r>
  <r>
    <x v="125"/>
    <s v="Colegio Marymount"/>
    <n v="-75.556055650000005"/>
    <n v="6.2056980599999996"/>
    <s v="14 El Poblado"/>
    <s v="14"/>
    <s v="Calle 7 No. 25-64"/>
    <n v="1"/>
    <s v="Alcalde"/>
    <x v="1"/>
    <s v="No Marcados"/>
    <s v="No Marcados"/>
    <n v="2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1"/>
    <s v="No Marcados"/>
    <s v="No Marcados"/>
    <n v="53"/>
    <n v="4032"/>
    <n v="5139"/>
    <n v="9171"/>
  </r>
  <r>
    <x v="125"/>
    <s v="Colegio Marymount"/>
    <n v="-75.556055650000005"/>
    <n v="6.2056980599999996"/>
    <s v="14 El Poblado"/>
    <s v="14"/>
    <s v="Calle 7 No. 25-64"/>
    <n v="1"/>
    <s v="Alcalde"/>
    <x v="1"/>
    <s v="Héctor Manuel Hoyos Meneses"/>
    <s v="Polo Democrático"/>
    <n v="5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1"/>
    <s v="Héctor Manuel Hoyos Meneses"/>
    <s v="Polo Democrático"/>
    <n v="111"/>
    <n v="4032"/>
    <n v="5139"/>
    <n v="9171"/>
  </r>
  <r>
    <x v="125"/>
    <s v="Colegio Marymount"/>
    <n v="-75.556055650000005"/>
    <n v="6.2056980599999996"/>
    <s v="14 El Poblado"/>
    <s v="14"/>
    <s v="Calle 7 No. 25-64"/>
    <n v="1"/>
    <s v="Alcalde"/>
    <x v="1"/>
    <s v="Voto en Blanco"/>
    <s v="Voto en Blanco"/>
    <n v="18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1"/>
    <s v="Voto en Blanco"/>
    <s v="Voto en Blanco"/>
    <n v="76"/>
    <n v="4032"/>
    <n v="5139"/>
    <n v="9171"/>
  </r>
  <r>
    <x v="125"/>
    <s v="Colegio Marymount"/>
    <n v="-75.556055650000005"/>
    <n v="6.2056980599999996"/>
    <s v="14 El Poblado"/>
    <s v="14"/>
    <s v="Calle 7 No. 25-64"/>
    <n v="1"/>
    <s v="Alcalde"/>
    <x v="1"/>
    <s v="Votos Nulos"/>
    <s v="Votos Nulos"/>
    <n v="4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1"/>
    <s v="Votos Nulos"/>
    <s v="Votos Nulos"/>
    <n v="18"/>
    <n v="4032"/>
    <n v="5139"/>
    <n v="9171"/>
  </r>
  <r>
    <x v="178"/>
    <s v="Institución Educativa Campillas Del Rosario"/>
    <n v="-75.602569770000002"/>
    <n v="6.2050466599999998"/>
    <s v="16 Belén"/>
    <s v="16"/>
    <s v="Calle 6 Sur # 79 - 195"/>
    <n v="1"/>
    <s v="Alcalde"/>
    <x v="1"/>
    <s v="Fabio Alonso Salazar Jaramillo"/>
    <s v="Alianza Verde y ASI"/>
    <n v="27"/>
    <n v="930"/>
    <n v="1303"/>
    <n v="2233"/>
  </r>
  <r>
    <x v="178"/>
    <s v="Institución Educativa Campillas Del Rosario"/>
    <n v="-75.602569770000002"/>
    <n v="6.2050466599999998"/>
    <s v="16 Belén"/>
    <s v="16"/>
    <s v="Calle 6 Sur # 79 - 195"/>
    <n v="1"/>
    <s v="Alcalde"/>
    <x v="1"/>
    <s v="Juan Carlos Roberto Vélez Uribe"/>
    <s v="Centro Democrático"/>
    <n v="135"/>
    <n v="930"/>
    <n v="1303"/>
    <n v="2233"/>
  </r>
  <r>
    <x v="178"/>
    <s v="Institución Educativa Campillas Del Rosario"/>
    <n v="-75.602569770000002"/>
    <n v="6.2050466599999998"/>
    <s v="16 Belén"/>
    <s v="16"/>
    <s v="Calle 6 Sur # 79 - 195"/>
    <n v="1"/>
    <s v="Alcalde"/>
    <x v="1"/>
    <s v="Federico Andrés Gutiérrez Zuluaga"/>
    <s v="Creemos"/>
    <n v="181"/>
    <n v="930"/>
    <n v="1303"/>
    <n v="2233"/>
  </r>
  <r>
    <x v="178"/>
    <s v="Institución Educativa Campillas Del Rosario"/>
    <n v="-75.602569770000002"/>
    <n v="6.2050466599999998"/>
    <s v="16 Belén"/>
    <s v="16"/>
    <s v="Calle 6 Sur # 79 - 195"/>
    <n v="1"/>
    <s v="Alcalde"/>
    <x v="1"/>
    <s v="Gabriel Jaime Rico Betancur"/>
    <s v="Gran Alianza Por Medellín"/>
    <n v="92"/>
    <n v="930"/>
    <n v="1303"/>
    <n v="2233"/>
  </r>
  <r>
    <x v="178"/>
    <s v="Institución Educativa Campillas Del Rosario"/>
    <n v="-75.602569770000002"/>
    <n v="6.2050466599999998"/>
    <s v="16 Belén"/>
    <s v="16"/>
    <s v="Calle 6 Sur # 79 - 195"/>
    <n v="1"/>
    <s v="Alcalde"/>
    <x v="1"/>
    <s v="No Marcados"/>
    <s v="No Marcados"/>
    <n v="19"/>
    <n v="930"/>
    <n v="1303"/>
    <n v="2233"/>
  </r>
  <r>
    <x v="178"/>
    <s v="Institución Educativa Campillas Del Rosario"/>
    <n v="-75.602569770000002"/>
    <n v="6.2050466599999998"/>
    <s v="16 Belén"/>
    <s v="16"/>
    <s v="Calle 6 Sur # 79 - 195"/>
    <n v="1"/>
    <s v="Alcalde"/>
    <x v="1"/>
    <s v="Héctor Manuel Hoyos Meneses"/>
    <s v="Polo Democrático"/>
    <n v="9"/>
    <n v="930"/>
    <n v="1303"/>
    <n v="2233"/>
  </r>
  <r>
    <x v="178"/>
    <s v="Institución Educativa Campillas Del Rosario"/>
    <n v="-75.602569770000002"/>
    <n v="6.2050466599999998"/>
    <s v="16 Belén"/>
    <s v="16"/>
    <s v="Calle 6 Sur # 79 - 195"/>
    <n v="1"/>
    <s v="Alcalde"/>
    <x v="1"/>
    <s v="Voto en Blanco"/>
    <s v="Voto en Blanco"/>
    <n v="21"/>
    <n v="930"/>
    <n v="1303"/>
    <n v="2233"/>
  </r>
  <r>
    <x v="178"/>
    <s v="Institución Educativa Campillas Del Rosario"/>
    <n v="-75.602569770000002"/>
    <n v="6.2050466599999998"/>
    <s v="16 Belén"/>
    <s v="16"/>
    <s v="Calle 6 Sur # 79 - 195"/>
    <n v="1"/>
    <s v="Alcalde"/>
    <x v="1"/>
    <s v="Votos Nulos"/>
    <s v="Votos Nulos"/>
    <n v="24"/>
    <n v="930"/>
    <n v="1303"/>
    <n v="2233"/>
  </r>
  <r>
    <x v="127"/>
    <s v="Estadio Atanasio Girardot"/>
    <n v="-75.590043550000004"/>
    <n v="6.2566782200000004"/>
    <s v="Puestos Censo"/>
    <m/>
    <s v="Calle 48 # 73 - 10"/>
    <n v="1"/>
    <s v="Alcalde"/>
    <x v="1"/>
    <s v="Fabio Alonso Salazar Jaramillo"/>
    <s v="Alianza Verde y ASI"/>
    <n v="737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1"/>
    <s v="Fabio Alonso Salazar Jaramillo"/>
    <s v="Alianza Verde y ASI"/>
    <n v="674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1"/>
    <s v="Juan Carlos Roberto Vélez Uribe"/>
    <s v="Centro Democrático"/>
    <n v="4825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1"/>
    <s v="Juan Carlos Roberto Vélez Uribe"/>
    <s v="Centro Democrático"/>
    <n v="4098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1"/>
    <s v="Federico Andrés Gutiérrez Zuluaga"/>
    <s v="Creemos"/>
    <n v="5760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1"/>
    <s v="Federico Andrés Gutiérrez Zuluaga"/>
    <s v="Creemos"/>
    <n v="5111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1"/>
    <s v="Gabriel Jaime Rico Betancur"/>
    <s v="Gran Alianza Por Medellín"/>
    <n v="1519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1"/>
    <s v="Gabriel Jaime Rico Betancur"/>
    <s v="Gran Alianza Por Medellín"/>
    <n v="1491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1"/>
    <s v="Retirado (A)"/>
    <s v="Liberal"/>
    <n v="30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1"/>
    <s v="Retirado (A)"/>
    <s v="Liberal"/>
    <n v="15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1"/>
    <s v="No Marcados"/>
    <s v="No Marcados"/>
    <n v="193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1"/>
    <s v="No Marcados"/>
    <s v="No Marcados"/>
    <n v="294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1"/>
    <s v="Héctor Manuel Hoyos Meneses"/>
    <s v="Polo Democrático"/>
    <n v="159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1"/>
    <s v="Héctor Manuel Hoyos Meneses"/>
    <s v="Polo Democrático"/>
    <n v="89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1"/>
    <s v="Voto en Blanco"/>
    <s v="Voto en Blanco"/>
    <n v="900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1"/>
    <s v="Voto en Blanco"/>
    <s v="Voto en Blanco"/>
    <n v="981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1"/>
    <s v="Votos Nulos"/>
    <s v="Votos Nulos"/>
    <n v="324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1"/>
    <s v="Votos Nulos"/>
    <s v="Votos Nulos"/>
    <n v="315"/>
    <n v="9"/>
    <n v="58656"/>
    <n v="58665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1"/>
    <s v="Fabio Alonso Salazar Jaramillo"/>
    <s v="Alianza Verde y ASI"/>
    <n v="168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1"/>
    <s v="Juan Carlos Roberto Vélez Uribe"/>
    <s v="Centro Democrático"/>
    <n v="778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1"/>
    <s v="Federico Andrés Gutiérrez Zuluaga"/>
    <s v="Creemos"/>
    <n v="726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1"/>
    <s v="Gabriel Jaime Rico Betancur"/>
    <s v="Gran Alianza Por Medellín"/>
    <n v="691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1"/>
    <s v="Retirado (A)"/>
    <s v="Liberal"/>
    <n v="8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1"/>
    <s v="No Marcados"/>
    <s v="No Marcados"/>
    <n v="301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1"/>
    <s v="Héctor Manuel Hoyos Meneses"/>
    <s v="Polo Democrático"/>
    <n v="31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1"/>
    <s v="Voto en Blanco"/>
    <s v="Voto en Blanco"/>
    <n v="222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1"/>
    <s v="Votos Nulos"/>
    <s v="Votos Nulos"/>
    <n v="150"/>
    <n v="3697"/>
    <n v="4584"/>
    <n v="8281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1"/>
    <s v="Fabio Alonso Salazar Jaramillo"/>
    <s v="Alianza Verde y ASI"/>
    <n v="163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1"/>
    <s v="Alcalde"/>
    <x v="1"/>
    <s v="Fabio Alonso Salazar Jaramillo"/>
    <s v="Alianza Verde y ASI"/>
    <n v="393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1"/>
    <s v="Alcalde"/>
    <x v="1"/>
    <s v="Fabio Alonso Salazar Jaramillo"/>
    <s v="Alianza Verde y ASI"/>
    <n v="419"/>
    <n v="6399"/>
    <n v="13278"/>
    <n v="19677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1"/>
    <s v="Juan Carlos Roberto Vélez Uribe"/>
    <s v="Centro Democrático"/>
    <n v="624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1"/>
    <s v="Alcalde"/>
    <x v="1"/>
    <s v="Juan Carlos Roberto Vélez Uribe"/>
    <s v="Centro Democrático"/>
    <n v="1615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1"/>
    <s v="Alcalde"/>
    <x v="1"/>
    <s v="Juan Carlos Roberto Vélez Uribe"/>
    <s v="Centro Democrático"/>
    <n v="2170"/>
    <n v="6399"/>
    <n v="13278"/>
    <n v="19677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1"/>
    <s v="Federico Andrés Gutiérrez Zuluaga"/>
    <s v="Creemos"/>
    <n v="633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1"/>
    <s v="Alcalde"/>
    <x v="1"/>
    <s v="Federico Andrés Gutiérrez Zuluaga"/>
    <s v="Creemos"/>
    <n v="1873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1"/>
    <s v="Alcalde"/>
    <x v="1"/>
    <s v="Federico Andrés Gutiérrez Zuluaga"/>
    <s v="Creemos"/>
    <n v="1795"/>
    <n v="6399"/>
    <n v="13278"/>
    <n v="19677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1"/>
    <s v="Gabriel Jaime Rico Betancur"/>
    <s v="Gran Alianza Por Medellín"/>
    <n v="670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1"/>
    <s v="Alcalde"/>
    <x v="1"/>
    <s v="Gabriel Jaime Rico Betancur"/>
    <s v="Gran Alianza Por Medellín"/>
    <n v="1849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1"/>
    <s v="Alcalde"/>
    <x v="1"/>
    <s v="Gabriel Jaime Rico Betancur"/>
    <s v="Gran Alianza Por Medellín"/>
    <n v="2985"/>
    <n v="6399"/>
    <n v="13278"/>
    <n v="19677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1"/>
    <s v="Retirado (A)"/>
    <s v="Liberal"/>
    <n v="13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1"/>
    <s v="Alcalde"/>
    <x v="1"/>
    <s v="Retirado (A)"/>
    <s v="Liberal"/>
    <n v="31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1"/>
    <s v="Alcalde"/>
    <x v="1"/>
    <s v="Retirado (A)"/>
    <s v="Liberal"/>
    <n v="24"/>
    <n v="6399"/>
    <n v="13278"/>
    <n v="19677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1"/>
    <s v="No Marcados"/>
    <s v="No Marcados"/>
    <n v="223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1"/>
    <s v="Alcalde"/>
    <x v="1"/>
    <s v="No Marcados"/>
    <s v="No Marcados"/>
    <n v="347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1"/>
    <s v="Alcalde"/>
    <x v="1"/>
    <s v="No Marcados"/>
    <s v="No Marcados"/>
    <n v="864"/>
    <n v="6399"/>
    <n v="13278"/>
    <n v="19677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1"/>
    <s v="Héctor Manuel Hoyos Meneses"/>
    <s v="Polo Democrático"/>
    <n v="34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1"/>
    <s v="Alcalde"/>
    <x v="1"/>
    <s v="Héctor Manuel Hoyos Meneses"/>
    <s v="Polo Democrático"/>
    <n v="104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1"/>
    <s v="Alcalde"/>
    <x v="1"/>
    <s v="Héctor Manuel Hoyos Meneses"/>
    <s v="Polo Democrático"/>
    <n v="90"/>
    <n v="6399"/>
    <n v="13278"/>
    <n v="19677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1"/>
    <s v="Voto en Blanco"/>
    <s v="Voto en Blanco"/>
    <n v="329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1"/>
    <s v="Alcalde"/>
    <x v="1"/>
    <s v="Voto en Blanco"/>
    <s v="Voto en Blanco"/>
    <n v="793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1"/>
    <s v="Alcalde"/>
    <x v="1"/>
    <s v="Voto en Blanco"/>
    <s v="Voto en Blanco"/>
    <n v="697"/>
    <n v="6399"/>
    <n v="13278"/>
    <n v="19677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1"/>
    <s v="Votos Nulos"/>
    <s v="Votos Nulos"/>
    <n v="159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1"/>
    <s v="Alcalde"/>
    <x v="1"/>
    <s v="Votos Nulos"/>
    <s v="Votos Nulos"/>
    <n v="318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1"/>
    <s v="Alcalde"/>
    <x v="1"/>
    <s v="Votos Nulos"/>
    <s v="Votos Nulos"/>
    <n v="398"/>
    <n v="6399"/>
    <n v="13278"/>
    <n v="19677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1"/>
    <s v="Fabio Alonso Salazar Jaramillo"/>
    <s v="Alianza Verde y ASI"/>
    <n v="64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1"/>
    <s v="Juan Carlos Roberto Vélez Uribe"/>
    <s v="Centro Democrático"/>
    <n v="288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1"/>
    <s v="Federico Andrés Gutiérrez Zuluaga"/>
    <s v="Creemos"/>
    <n v="346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1"/>
    <s v="Gabriel Jaime Rico Betancur"/>
    <s v="Gran Alianza Por Medellín"/>
    <n v="248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1"/>
    <s v="No Marcados"/>
    <s v="No Marcados"/>
    <n v="223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1"/>
    <s v="Héctor Manuel Hoyos Meneses"/>
    <s v="Polo Democrático"/>
    <n v="7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1"/>
    <s v="Voto en Blanco"/>
    <s v="Voto en Blanco"/>
    <n v="74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1"/>
    <s v="Votos Nulos"/>
    <s v="Votos Nulos"/>
    <n v="82"/>
    <n v="1193"/>
    <n v="1247"/>
    <n v="2440"/>
  </r>
  <r>
    <x v="181"/>
    <s v="Parque Biblioteca Fernando Botero"/>
    <n v="-75.637151489999994"/>
    <n v="6.27770194"/>
    <s v="20 Corregimiento San Cristóbal"/>
    <s v="60"/>
    <s v="Carrera 131 No 62-15"/>
    <n v="1"/>
    <s v="Alcalde"/>
    <x v="1"/>
    <s v="Fabio Alonso Salazar Jaramillo"/>
    <s v="Alianza Verde y ASI"/>
    <n v="295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1"/>
    <s v="Alcalde"/>
    <x v="1"/>
    <s v="Fabio Alonso Salazar Jaramillo"/>
    <s v="Alianza Verde y ASI"/>
    <n v="326"/>
    <n v="5524"/>
    <n v="10118"/>
    <n v="15642"/>
  </r>
  <r>
    <x v="181"/>
    <s v="Parque Biblioteca Fernando Botero"/>
    <n v="-75.637151489999994"/>
    <n v="6.27770194"/>
    <s v="20 Corregimiento San Cristóbal"/>
    <s v="60"/>
    <s v="Carrera 131 No 62-15"/>
    <n v="1"/>
    <s v="Alcalde"/>
    <x v="1"/>
    <s v="Juan Carlos Roberto Vélez Uribe"/>
    <s v="Centro Democrático"/>
    <n v="1323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1"/>
    <s v="Alcalde"/>
    <x v="1"/>
    <s v="Juan Carlos Roberto Vélez Uribe"/>
    <s v="Centro Democrático"/>
    <n v="2095"/>
    <n v="5524"/>
    <n v="10118"/>
    <n v="15642"/>
  </r>
  <r>
    <x v="181"/>
    <s v="Parque Biblioteca Fernando Botero"/>
    <n v="-75.637151489999994"/>
    <n v="6.27770194"/>
    <s v="20 Corregimiento San Cristóbal"/>
    <s v="60"/>
    <s v="Carrera 131 No 62-15"/>
    <n v="1"/>
    <s v="Alcalde"/>
    <x v="1"/>
    <s v="Federico Andrés Gutiérrez Zuluaga"/>
    <s v="Creemos"/>
    <n v="1682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1"/>
    <s v="Alcalde"/>
    <x v="1"/>
    <s v="Federico Andrés Gutiérrez Zuluaga"/>
    <s v="Creemos"/>
    <n v="1709"/>
    <n v="5524"/>
    <n v="10118"/>
    <n v="15642"/>
  </r>
  <r>
    <x v="181"/>
    <s v="Parque Biblioteca Fernando Botero"/>
    <n v="-75.637151489999994"/>
    <n v="6.27770194"/>
    <s v="20 Corregimiento San Cristóbal"/>
    <s v="60"/>
    <s v="Carrera 131 No 62-15"/>
    <n v="1"/>
    <s v="Alcalde"/>
    <x v="1"/>
    <s v="Gabriel Jaime Rico Betancur"/>
    <s v="Gran Alianza Por Medellín"/>
    <n v="1006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1"/>
    <s v="Alcalde"/>
    <x v="1"/>
    <s v="Gabriel Jaime Rico Betancur"/>
    <s v="Gran Alianza Por Medellín"/>
    <n v="1699"/>
    <n v="5524"/>
    <n v="10118"/>
    <n v="15642"/>
  </r>
  <r>
    <x v="181"/>
    <s v="Parque Biblioteca Fernando Botero"/>
    <n v="-75.637151489999994"/>
    <n v="6.27770194"/>
    <s v="20 Corregimiento San Cristóbal"/>
    <s v="60"/>
    <s v="Carrera 131 No 62-15"/>
    <n v="1"/>
    <s v="Alcalde"/>
    <x v="1"/>
    <s v="Retirado (A)"/>
    <s v="Liberal"/>
    <n v="22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1"/>
    <s v="Alcalde"/>
    <x v="1"/>
    <s v="Retirado (A)"/>
    <s v="Liberal"/>
    <n v="56"/>
    <n v="5524"/>
    <n v="10118"/>
    <n v="15642"/>
  </r>
  <r>
    <x v="181"/>
    <s v="Parque Biblioteca Fernando Botero"/>
    <n v="-75.637151489999994"/>
    <n v="6.27770194"/>
    <s v="20 Corregimiento San Cristóbal"/>
    <s v="60"/>
    <s v="Carrera 131 No 62-15"/>
    <n v="1"/>
    <s v="Alcalde"/>
    <x v="1"/>
    <s v="No Marcados"/>
    <s v="No Marcados"/>
    <n v="237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1"/>
    <s v="Alcalde"/>
    <x v="1"/>
    <s v="No Marcados"/>
    <s v="No Marcados"/>
    <n v="620"/>
    <n v="5524"/>
    <n v="10118"/>
    <n v="15642"/>
  </r>
  <r>
    <x v="181"/>
    <s v="Parque Biblioteca Fernando Botero"/>
    <n v="-75.637151489999994"/>
    <n v="6.27770194"/>
    <s v="20 Corregimiento San Cristóbal"/>
    <s v="60"/>
    <s v="Carrera 131 No 62-15"/>
    <n v="1"/>
    <s v="Alcalde"/>
    <x v="1"/>
    <s v="Héctor Manuel Hoyos Meneses"/>
    <s v="Polo Democrático"/>
    <n v="70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1"/>
    <s v="Alcalde"/>
    <x v="1"/>
    <s v="Héctor Manuel Hoyos Meneses"/>
    <s v="Polo Democrático"/>
    <n v="76"/>
    <n v="5524"/>
    <n v="10118"/>
    <n v="15642"/>
  </r>
  <r>
    <x v="181"/>
    <s v="Parque Biblioteca Fernando Botero"/>
    <n v="-75.637151489999994"/>
    <n v="6.27770194"/>
    <s v="20 Corregimiento San Cristóbal"/>
    <s v="60"/>
    <s v="Carrera 131 No 62-15"/>
    <n v="1"/>
    <s v="Alcalde"/>
    <x v="1"/>
    <s v="Voto en Blanco"/>
    <s v="Voto en Blanco"/>
    <n v="589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1"/>
    <s v="Alcalde"/>
    <x v="1"/>
    <s v="Voto en Blanco"/>
    <s v="Voto en Blanco"/>
    <n v="468"/>
    <n v="5524"/>
    <n v="10118"/>
    <n v="15642"/>
  </r>
  <r>
    <x v="181"/>
    <s v="Parque Biblioteca Fernando Botero"/>
    <n v="-75.637151489999994"/>
    <n v="6.27770194"/>
    <s v="20 Corregimiento San Cristóbal"/>
    <s v="60"/>
    <s v="Carrera 131 No 62-15"/>
    <n v="1"/>
    <s v="Alcalde"/>
    <x v="1"/>
    <s v="Votos Nulos"/>
    <s v="Votos Nulos"/>
    <n v="236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1"/>
    <s v="Alcalde"/>
    <x v="1"/>
    <s v="Votos Nulos"/>
    <s v="Votos Nulos"/>
    <n v="312"/>
    <n v="5524"/>
    <n v="10118"/>
    <n v="15642"/>
  </r>
  <r>
    <x v="133"/>
    <s v="Casa De Gobierno Santa Elena"/>
    <n v="-75.497598850000003"/>
    <n v="6.20970099"/>
    <s v="21 Corregimiento Santa Elena"/>
    <s v="90"/>
    <s v="Santa Elena"/>
    <n v="1"/>
    <s v="Alcalde"/>
    <x v="1"/>
    <s v="Fabio Alonso Salazar Jaramillo"/>
    <s v="Alianza Verde y ASI"/>
    <n v="188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1"/>
    <s v="Juan Carlos Roberto Vélez Uribe"/>
    <s v="Centro Democrático"/>
    <n v="756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1"/>
    <s v="Federico Andrés Gutiérrez Zuluaga"/>
    <s v="Creemos"/>
    <n v="1018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1"/>
    <s v="Gabriel Jaime Rico Betancur"/>
    <s v="Gran Alianza Por Medellín"/>
    <n v="450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1"/>
    <s v="Retirado (A)"/>
    <s v="Liberal"/>
    <n v="6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1"/>
    <s v="No Marcados"/>
    <s v="No Marcados"/>
    <n v="174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1"/>
    <s v="Héctor Manuel Hoyos Meneses"/>
    <s v="Polo Democrático"/>
    <n v="34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1"/>
    <s v="Voto en Blanco"/>
    <s v="Voto en Blanco"/>
    <n v="209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1"/>
    <s v="Votos Nulos"/>
    <s v="Votos Nulos"/>
    <n v="89"/>
    <n v="2895"/>
    <n v="3093"/>
    <n v="5988"/>
  </r>
  <r>
    <x v="183"/>
    <s v="Instituto Tecnológico Metropolitano - Prado Centro"/>
    <n v="-75.566313030000003"/>
    <n v="6.2574661599999999"/>
    <s v="10 La Candelaria"/>
    <s v="10"/>
    <s v="Carrera 51 No 58-69"/>
    <n v="1"/>
    <s v="Alcalde"/>
    <x v="2"/>
    <s v="Beatriz Rave"/>
    <s v="Alianza Verde"/>
    <n v="4"/>
    <n v="616"/>
    <n v="530"/>
    <n v="1146"/>
  </r>
  <r>
    <x v="184"/>
    <s v="Institución Educativa Javier A Londoño"/>
    <n v="-75.559969229999993"/>
    <n v="6.24834713"/>
    <s v="10 La Candelaria"/>
    <s v="10"/>
    <s v="Calle 53 No 40-65"/>
    <n v="1"/>
    <s v="Alcalde"/>
    <x v="2"/>
    <s v="Beatriz Rave"/>
    <s v="Alianza Verde"/>
    <n v="7"/>
    <n v="476"/>
    <n v="536"/>
    <n v="1012"/>
  </r>
  <r>
    <x v="43"/>
    <s v="Sección Escuela Agustín Nieto Caballero"/>
    <n v="-75.557077370000002"/>
    <n v="6.2524826899999999"/>
    <s v="10 La Candelaria"/>
    <s v="10"/>
    <s v="Carrera 40 # 59A-21"/>
    <n v="1"/>
    <s v="Alcalde"/>
    <x v="2"/>
    <s v="Beatriz Rave"/>
    <s v="Alianza Verde"/>
    <n v="21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2"/>
    <s v="Beatriz Rave"/>
    <s v="Alianza Verde"/>
    <n v="52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1"/>
    <s v="Alcalde"/>
    <x v="2"/>
    <s v="Beatriz Rave"/>
    <s v="Alianza Verde"/>
    <n v="91"/>
    <n v="6317"/>
    <n v="2971"/>
    <n v="9288"/>
  </r>
  <r>
    <x v="45"/>
    <s v="Alcaldía Municipal (Sotano)"/>
    <n v="-75.57382758"/>
    <n v="6.2447282800000004"/>
    <s v="10 La Candelaria"/>
    <s v="10"/>
    <s v="Calle 44 # 52-165"/>
    <n v="1"/>
    <s v="Alcalde"/>
    <x v="2"/>
    <s v="Beatriz Rave"/>
    <s v="Alianza Verde"/>
    <n v="100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2"/>
    <s v="Beatriz Rave"/>
    <s v="Alianza Verde"/>
    <n v="111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2"/>
    <s v="Beatriz Rave"/>
    <s v="Alianza Verde"/>
    <n v="137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2"/>
    <s v="Beatriz Rave"/>
    <s v="Alianza Verde"/>
    <n v="138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2"/>
    <s v="Beatriz Rave"/>
    <s v="Alianza Verde"/>
    <n v="194"/>
    <n v="8747"/>
    <n v="10666"/>
    <n v="19413"/>
  </r>
  <r>
    <x v="183"/>
    <s v="Instituto Tecnológico Metropolitano - Prado Centro"/>
    <n v="-75.566313030000003"/>
    <n v="6.2574661599999999"/>
    <s v="10 La Candelaria"/>
    <s v="10"/>
    <s v="Carrera 51 No 58-69"/>
    <n v="1"/>
    <s v="Alcalde"/>
    <x v="2"/>
    <s v="Alfredo Ramos"/>
    <s v="Centro Democrático"/>
    <n v="160"/>
    <n v="616"/>
    <n v="530"/>
    <n v="1146"/>
  </r>
  <r>
    <x v="184"/>
    <s v="Institución Educativa Javier A Londoño"/>
    <n v="-75.559969229999993"/>
    <n v="6.24834713"/>
    <s v="10 La Candelaria"/>
    <s v="10"/>
    <s v="Calle 53 No 40-65"/>
    <n v="1"/>
    <s v="Alcalde"/>
    <x v="2"/>
    <s v="Alfredo Ramos"/>
    <s v="Centro Democrático"/>
    <n v="169"/>
    <n v="476"/>
    <n v="536"/>
    <n v="1012"/>
  </r>
  <r>
    <x v="43"/>
    <s v="Sección Escuela Agustín Nieto Caballero"/>
    <n v="-75.557077370000002"/>
    <n v="6.2524826899999999"/>
    <s v="10 La Candelaria"/>
    <s v="10"/>
    <s v="Carrera 40 # 59A-21"/>
    <n v="1"/>
    <s v="Alcalde"/>
    <x v="2"/>
    <s v="Alfredo Ramos"/>
    <s v="Centro Democrático"/>
    <n v="611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2"/>
    <s v="Alfredo Ramos"/>
    <s v="Centro Democrático"/>
    <n v="782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1"/>
    <s v="Alcalde"/>
    <x v="2"/>
    <s v="Alfredo Ramos"/>
    <s v="Centro Democrático"/>
    <n v="1341"/>
    <n v="6317"/>
    <n v="2971"/>
    <n v="9288"/>
  </r>
  <r>
    <x v="45"/>
    <s v="Alcaldía Municipal (Sotano)"/>
    <n v="-75.57382758"/>
    <n v="6.2447282800000004"/>
    <s v="10 La Candelaria"/>
    <s v="10"/>
    <s v="Calle 44 # 52-165"/>
    <n v="1"/>
    <s v="Alcalde"/>
    <x v="2"/>
    <s v="Alfredo Ramos"/>
    <s v="Centro Democrático"/>
    <n v="1917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2"/>
    <s v="Alfredo Ramos"/>
    <s v="Centro Democrático"/>
    <n v="1986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2"/>
    <s v="Alfredo Ramos"/>
    <s v="Centro Democrático"/>
    <n v="3365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2"/>
    <s v="Alfredo Ramos"/>
    <s v="Centro Democrático"/>
    <n v="2575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2"/>
    <s v="Alfredo Ramos"/>
    <s v="Centro Democrático"/>
    <n v="4905"/>
    <n v="8747"/>
    <n v="10666"/>
    <n v="19413"/>
  </r>
  <r>
    <x v="183"/>
    <s v="Instituto Tecnológico Metropolitano - Prado Centro"/>
    <n v="-75.566313030000003"/>
    <n v="6.2574661599999999"/>
    <s v="10 La Candelaria"/>
    <s v="10"/>
    <s v="Carrera 51 No 58-69"/>
    <n v="1"/>
    <s v="Alcalde"/>
    <x v="2"/>
    <s v="Jairo Herran Vargas"/>
    <s v="Colombia Humana y Unión Patriótica"/>
    <n v="5"/>
    <n v="616"/>
    <n v="530"/>
    <n v="1146"/>
  </r>
  <r>
    <x v="184"/>
    <s v="Institución Educativa Javier A Londoño"/>
    <n v="-75.559969229999993"/>
    <n v="6.24834713"/>
    <s v="10 La Candelaria"/>
    <s v="10"/>
    <s v="Calle 53 No 40-65"/>
    <n v="1"/>
    <s v="Alcalde"/>
    <x v="2"/>
    <s v="Jairo Herran Vargas"/>
    <s v="Colombia Humana y Unión Patriótica"/>
    <n v="1"/>
    <n v="476"/>
    <n v="536"/>
    <n v="1012"/>
  </r>
  <r>
    <x v="43"/>
    <s v="Sección Escuela Agustín Nieto Caballero"/>
    <n v="-75.557077370000002"/>
    <n v="6.2524826899999999"/>
    <s v="10 La Candelaria"/>
    <s v="10"/>
    <s v="Carrera 40 # 59A-21"/>
    <n v="1"/>
    <s v="Alcalde"/>
    <x v="2"/>
    <s v="Jairo Herran Vargas"/>
    <s v="Colombia Humana y Unión Patriótica"/>
    <n v="7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2"/>
    <s v="Jairo Herran Vargas"/>
    <s v="Colombia Humana y Unión Patriótica"/>
    <n v="18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1"/>
    <s v="Alcalde"/>
    <x v="2"/>
    <s v="Jairo Herran Vargas"/>
    <s v="Colombia Humana y Unión Patriótica"/>
    <n v="39"/>
    <n v="6317"/>
    <n v="2971"/>
    <n v="9288"/>
  </r>
  <r>
    <x v="45"/>
    <s v="Alcaldía Municipal (Sotano)"/>
    <n v="-75.57382758"/>
    <n v="6.2447282800000004"/>
    <s v="10 La Candelaria"/>
    <s v="10"/>
    <s v="Calle 44 # 52-165"/>
    <n v="1"/>
    <s v="Alcalde"/>
    <x v="2"/>
    <s v="Jairo Herran Vargas"/>
    <s v="Colombia Humana y Unión Patriótica"/>
    <n v="41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2"/>
    <s v="Jairo Herran Vargas"/>
    <s v="Colombia Humana y Unión Patriótica"/>
    <n v="51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2"/>
    <s v="Jairo Herran Vargas"/>
    <s v="Colombia Humana y Unión Patriótica"/>
    <n v="49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2"/>
    <s v="Jairo Herran Vargas"/>
    <s v="Colombia Humana y Unión Patriótica"/>
    <n v="52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2"/>
    <s v="Jairo Herran Vargas"/>
    <s v="Colombia Humana y Unión Patriótica"/>
    <n v="35"/>
    <n v="8747"/>
    <n v="10666"/>
    <n v="19413"/>
  </r>
  <r>
    <x v="183"/>
    <s v="Instituto Tecnológico Metropolitano - Prado Centro"/>
    <n v="-75.566313030000003"/>
    <n v="6.2574661599999999"/>
    <s v="10 La Candelaria"/>
    <s v="10"/>
    <s v="Carrera 51 No 58-69"/>
    <n v="1"/>
    <s v="Alcalde"/>
    <x v="2"/>
    <s v="Daniel Quintero Calle"/>
    <s v="G.S.C. Independientes"/>
    <n v="268"/>
    <n v="616"/>
    <n v="530"/>
    <n v="1146"/>
  </r>
  <r>
    <x v="184"/>
    <s v="Institución Educativa Javier A Londoño"/>
    <n v="-75.559969229999993"/>
    <n v="6.24834713"/>
    <s v="10 La Candelaria"/>
    <s v="10"/>
    <s v="Calle 53 No 40-65"/>
    <n v="1"/>
    <s v="Alcalde"/>
    <x v="2"/>
    <s v="Daniel Quintero Calle"/>
    <s v="G.S.C. Independientes"/>
    <n v="255"/>
    <n v="476"/>
    <n v="536"/>
    <n v="1012"/>
  </r>
  <r>
    <x v="43"/>
    <s v="Sección Escuela Agustín Nieto Caballero"/>
    <n v="-75.557077370000002"/>
    <n v="6.2524826899999999"/>
    <s v="10 La Candelaria"/>
    <s v="10"/>
    <s v="Carrera 40 # 59A-21"/>
    <n v="1"/>
    <s v="Alcalde"/>
    <x v="2"/>
    <s v="Daniel Quintero Calle"/>
    <s v="G.S.C. Independientes"/>
    <n v="561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2"/>
    <s v="Daniel Quintero Calle"/>
    <s v="G.S.C. Independientes"/>
    <n v="833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1"/>
    <s v="Alcalde"/>
    <x v="2"/>
    <s v="Daniel Quintero Calle"/>
    <s v="G.S.C. Independientes"/>
    <n v="2016"/>
    <n v="6317"/>
    <n v="2971"/>
    <n v="9288"/>
  </r>
  <r>
    <x v="45"/>
    <s v="Alcaldía Municipal (Sotano)"/>
    <n v="-75.57382758"/>
    <n v="6.2447282800000004"/>
    <s v="10 La Candelaria"/>
    <s v="10"/>
    <s v="Calle 44 # 52-165"/>
    <n v="1"/>
    <s v="Alcalde"/>
    <x v="2"/>
    <s v="Daniel Quintero Calle"/>
    <s v="G.S.C. Independientes"/>
    <n v="1686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2"/>
    <s v="Daniel Quintero Calle"/>
    <s v="G.S.C. Independientes"/>
    <n v="2484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2"/>
    <s v="Daniel Quintero Calle"/>
    <s v="G.S.C. Independientes"/>
    <n v="3965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2"/>
    <s v="Daniel Quintero Calle"/>
    <s v="G.S.C. Independientes"/>
    <n v="2747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2"/>
    <s v="Daniel Quintero Calle"/>
    <s v="G.S.C. Independientes"/>
    <n v="3520"/>
    <n v="8747"/>
    <n v="10666"/>
    <n v="19413"/>
  </r>
  <r>
    <x v="183"/>
    <s v="Instituto Tecnológico Metropolitano - Prado Centro"/>
    <n v="-75.566313030000003"/>
    <n v="6.2574661599999999"/>
    <s v="10 La Candelaria"/>
    <s v="10"/>
    <s v="Carrera 51 No 58-69"/>
    <n v="1"/>
    <s v="Alcalde"/>
    <x v="2"/>
    <s v="Juan Carlos Vélez"/>
    <s v="G.S.C. Medellín Avanza"/>
    <n v="4"/>
    <n v="616"/>
    <n v="530"/>
    <n v="1146"/>
  </r>
  <r>
    <x v="184"/>
    <s v="Institución Educativa Javier A Londoño"/>
    <n v="-75.559969229999993"/>
    <n v="6.24834713"/>
    <s v="10 La Candelaria"/>
    <s v="10"/>
    <s v="Calle 53 No 40-65"/>
    <n v="1"/>
    <s v="Alcalde"/>
    <x v="2"/>
    <s v="Juan Carlos Vélez"/>
    <s v="G.S.C. Medellín Avanza"/>
    <n v="4"/>
    <n v="476"/>
    <n v="536"/>
    <n v="1012"/>
  </r>
  <r>
    <x v="43"/>
    <s v="Sección Escuela Agustín Nieto Caballero"/>
    <n v="-75.557077370000002"/>
    <n v="6.2524826899999999"/>
    <s v="10 La Candelaria"/>
    <s v="10"/>
    <s v="Carrera 40 # 59A-21"/>
    <n v="1"/>
    <s v="Alcalde"/>
    <x v="2"/>
    <s v="Juan Carlos Vélez"/>
    <s v="G.S.C. Medellín Avanza"/>
    <n v="21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2"/>
    <s v="Juan Carlos Vélez"/>
    <s v="G.S.C. Medellín Avanza"/>
    <n v="29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1"/>
    <s v="Alcalde"/>
    <x v="2"/>
    <s v="Juan Carlos Vélez"/>
    <s v="G.S.C. Medellín Avanza"/>
    <n v="50"/>
    <n v="6317"/>
    <n v="2971"/>
    <n v="9288"/>
  </r>
  <r>
    <x v="45"/>
    <s v="Alcaldía Municipal (Sotano)"/>
    <n v="-75.57382758"/>
    <n v="6.2447282800000004"/>
    <s v="10 La Candelaria"/>
    <s v="10"/>
    <s v="Calle 44 # 52-165"/>
    <n v="1"/>
    <s v="Alcalde"/>
    <x v="2"/>
    <s v="Juan Carlos Vélez"/>
    <s v="G.S.C. Medellín Avanza"/>
    <n v="72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2"/>
    <s v="Juan Carlos Vélez"/>
    <s v="G.S.C. Medellín Avanza"/>
    <n v="63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2"/>
    <s v="Juan Carlos Vélez"/>
    <s v="G.S.C. Medellín Avanza"/>
    <n v="101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2"/>
    <s v="Juan Carlos Vélez"/>
    <s v="G.S.C. Medellín Avanza"/>
    <n v="83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2"/>
    <s v="Juan Carlos Vélez"/>
    <s v="G.S.C. Medellín Avanza"/>
    <n v="100"/>
    <n v="8747"/>
    <n v="10666"/>
    <n v="19413"/>
  </r>
  <r>
    <x v="183"/>
    <s v="Instituto Tecnológico Metropolitano - Prado Centro"/>
    <n v="-75.566313030000003"/>
    <n v="6.2574661599999999"/>
    <s v="10 La Candelaria"/>
    <s v="10"/>
    <s v="Carrera 51 No 58-69"/>
    <n v="1"/>
    <s v="Alcalde"/>
    <x v="2"/>
    <s v="Santiago Gómez"/>
    <s v="G.S.C. Seguimos Contando Con Vos"/>
    <n v="68"/>
    <n v="616"/>
    <n v="530"/>
    <n v="1146"/>
  </r>
  <r>
    <x v="184"/>
    <s v="Institución Educativa Javier A Londoño"/>
    <n v="-75.559969229999993"/>
    <n v="6.24834713"/>
    <s v="10 La Candelaria"/>
    <s v="10"/>
    <s v="Calle 53 No 40-65"/>
    <n v="1"/>
    <s v="Alcalde"/>
    <x v="2"/>
    <s v="Santiago Gómez"/>
    <s v="G.S.C. Seguimos Contando Con Vos"/>
    <n v="80"/>
    <n v="476"/>
    <n v="536"/>
    <n v="1012"/>
  </r>
  <r>
    <x v="43"/>
    <s v="Sección Escuela Agustín Nieto Caballero"/>
    <n v="-75.557077370000002"/>
    <n v="6.2524826899999999"/>
    <s v="10 La Candelaria"/>
    <s v="10"/>
    <s v="Carrera 40 # 59A-21"/>
    <n v="1"/>
    <s v="Alcalde"/>
    <x v="2"/>
    <s v="Santiago Gómez"/>
    <s v="G.S.C. Seguimos Contando Con Vos"/>
    <n v="180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2"/>
    <s v="Santiago Gómez"/>
    <s v="G.S.C. Seguimos Contando Con Vos"/>
    <n v="235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1"/>
    <s v="Alcalde"/>
    <x v="2"/>
    <s v="Santiago Gómez"/>
    <s v="G.S.C. Seguimos Contando Con Vos"/>
    <n v="530"/>
    <n v="6317"/>
    <n v="2971"/>
    <n v="9288"/>
  </r>
  <r>
    <x v="45"/>
    <s v="Alcaldía Municipal (Sotano)"/>
    <n v="-75.57382758"/>
    <n v="6.2447282800000004"/>
    <s v="10 La Candelaria"/>
    <s v="10"/>
    <s v="Calle 44 # 52-165"/>
    <n v="1"/>
    <s v="Alcalde"/>
    <x v="2"/>
    <s v="Santiago Gómez"/>
    <s v="G.S.C. Seguimos Contando Con Vos"/>
    <n v="584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2"/>
    <s v="Santiago Gómez"/>
    <s v="G.S.C. Seguimos Contando Con Vos"/>
    <n v="557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2"/>
    <s v="Santiago Gómez"/>
    <s v="G.S.C. Seguimos Contando Con Vos"/>
    <n v="1119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2"/>
    <s v="Santiago Gómez"/>
    <s v="G.S.C. Seguimos Contando Con Vos"/>
    <n v="797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2"/>
    <s v="Santiago Gómez"/>
    <s v="G.S.C. Seguimos Contando Con Vos"/>
    <n v="1270"/>
    <n v="8747"/>
    <n v="10666"/>
    <n v="19413"/>
  </r>
  <r>
    <x v="183"/>
    <s v="Instituto Tecnológico Metropolitano - Prado Centro"/>
    <n v="-75.566313030000003"/>
    <n v="6.2574661599999999"/>
    <s v="10 La Candelaria"/>
    <s v="10"/>
    <s v="Carrera 51 No 58-69"/>
    <n v="1"/>
    <s v="Alcalde"/>
    <x v="2"/>
    <s v="Juan David Valderrama Lopez"/>
    <s v="GSC Todos Juntos"/>
    <n v="5"/>
    <n v="616"/>
    <n v="530"/>
    <n v="1146"/>
  </r>
  <r>
    <x v="184"/>
    <s v="Institución Educativa Javier A Londoño"/>
    <n v="-75.559969229999993"/>
    <n v="6.24834713"/>
    <s v="10 La Candelaria"/>
    <s v="10"/>
    <s v="Calle 53 No 40-65"/>
    <n v="1"/>
    <s v="Alcalde"/>
    <x v="2"/>
    <s v="Juan David Valderrama Lopez"/>
    <s v="GSC Todos Juntos"/>
    <n v="13"/>
    <n v="476"/>
    <n v="536"/>
    <n v="1012"/>
  </r>
  <r>
    <x v="43"/>
    <s v="Sección Escuela Agustín Nieto Caballero"/>
    <n v="-75.557077370000002"/>
    <n v="6.2524826899999999"/>
    <s v="10 La Candelaria"/>
    <s v="10"/>
    <s v="Carrera 40 # 59A-21"/>
    <n v="1"/>
    <s v="Alcalde"/>
    <x v="2"/>
    <s v="Juan David Valderrama Lopez"/>
    <s v="GSC Todos Juntos"/>
    <n v="39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2"/>
    <s v="Juan David Valderrama Lopez"/>
    <s v="GSC Todos Juntos"/>
    <n v="52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1"/>
    <s v="Alcalde"/>
    <x v="2"/>
    <s v="Juan David Valderrama Lopez"/>
    <s v="GSC Todos Juntos"/>
    <n v="130"/>
    <n v="6317"/>
    <n v="2971"/>
    <n v="9288"/>
  </r>
  <r>
    <x v="45"/>
    <s v="Alcaldía Municipal (Sotano)"/>
    <n v="-75.57382758"/>
    <n v="6.2447282800000004"/>
    <s v="10 La Candelaria"/>
    <s v="10"/>
    <s v="Calle 44 # 52-165"/>
    <n v="1"/>
    <s v="Alcalde"/>
    <x v="2"/>
    <s v="Juan David Valderrama Lopez"/>
    <s v="GSC Todos Juntos"/>
    <n v="124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2"/>
    <s v="Juan David Valderrama Lopez"/>
    <s v="GSC Todos Juntos"/>
    <n v="111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2"/>
    <s v="Juan David Valderrama Lopez"/>
    <s v="GSC Todos Juntos"/>
    <n v="228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2"/>
    <s v="Juan David Valderrama Lopez"/>
    <s v="GSC Todos Juntos"/>
    <n v="148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2"/>
    <s v="Juan David Valderrama Lopez"/>
    <s v="GSC Todos Juntos"/>
    <n v="439"/>
    <n v="8747"/>
    <n v="10666"/>
    <n v="19413"/>
  </r>
  <r>
    <x v="183"/>
    <s v="Instituto Tecnológico Metropolitano - Prado Centro"/>
    <n v="-75.566313030000003"/>
    <n v="6.2574661599999999"/>
    <s v="10 La Candelaria"/>
    <s v="10"/>
    <s v="Carrera 51 No 58-69"/>
    <n v="1"/>
    <s v="Alcalde"/>
    <x v="2"/>
    <s v="Gemma María Mejía Izquierdo"/>
    <s v="Justa Libres"/>
    <n v="5"/>
    <n v="616"/>
    <n v="530"/>
    <n v="1146"/>
  </r>
  <r>
    <x v="184"/>
    <s v="Institución Educativa Javier A Londoño"/>
    <n v="-75.559969229999993"/>
    <n v="6.24834713"/>
    <s v="10 La Candelaria"/>
    <s v="10"/>
    <s v="Calle 53 No 40-65"/>
    <n v="1"/>
    <s v="Alcalde"/>
    <x v="2"/>
    <s v="Gemma María Mejía Izquierdo"/>
    <s v="Justa Libres"/>
    <n v="5"/>
    <n v="476"/>
    <n v="536"/>
    <n v="1012"/>
  </r>
  <r>
    <x v="43"/>
    <s v="Sección Escuela Agustín Nieto Caballero"/>
    <n v="-75.557077370000002"/>
    <n v="6.2524826899999999"/>
    <s v="10 La Candelaria"/>
    <s v="10"/>
    <s v="Carrera 40 # 59A-21"/>
    <n v="1"/>
    <s v="Alcalde"/>
    <x v="2"/>
    <s v="Gemma María Mejía Izquierdo"/>
    <s v="Justa Libres"/>
    <n v="14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2"/>
    <s v="Gemma María Mejía Izquierdo"/>
    <s v="Justa Libres"/>
    <n v="38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1"/>
    <s v="Alcalde"/>
    <x v="2"/>
    <s v="Gemma María Mejía Izquierdo"/>
    <s v="Justa Libres"/>
    <n v="63"/>
    <n v="6317"/>
    <n v="2971"/>
    <n v="9288"/>
  </r>
  <r>
    <x v="45"/>
    <s v="Alcaldía Municipal (Sotano)"/>
    <n v="-75.57382758"/>
    <n v="6.2447282800000004"/>
    <s v="10 La Candelaria"/>
    <s v="10"/>
    <s v="Calle 44 # 52-165"/>
    <n v="1"/>
    <s v="Alcalde"/>
    <x v="2"/>
    <s v="Gemma María Mejía Izquierdo"/>
    <s v="Justa Libres"/>
    <n v="47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2"/>
    <s v="Gemma María Mejía Izquierdo"/>
    <s v="Justa Libres"/>
    <n v="106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2"/>
    <s v="Gemma María Mejía Izquierdo"/>
    <s v="Justa Libres"/>
    <n v="83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2"/>
    <s v="Gemma María Mejía Izquierdo"/>
    <s v="Justa Libres"/>
    <n v="89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2"/>
    <s v="Gemma María Mejía Izquierdo"/>
    <s v="Justa Libres"/>
    <n v="86"/>
    <n v="8747"/>
    <n v="10666"/>
    <n v="19413"/>
  </r>
  <r>
    <x v="183"/>
    <s v="Instituto Tecnológico Metropolitano - Prado Centro"/>
    <n v="-75.566313030000003"/>
    <n v="6.2574661599999999"/>
    <s v="10 La Candelaria"/>
    <s v="10"/>
    <s v="Carrera 51 No 58-69"/>
    <n v="1"/>
    <s v="Alcalde"/>
    <x v="2"/>
    <s v="No Marcados"/>
    <s v="No Marcados"/>
    <n v="23"/>
    <n v="616"/>
    <n v="530"/>
    <n v="1146"/>
  </r>
  <r>
    <x v="184"/>
    <s v="Institución Educativa Javier A Londoño"/>
    <n v="-75.559969229999993"/>
    <n v="6.24834713"/>
    <s v="10 La Candelaria"/>
    <s v="10"/>
    <s v="Calle 53 No 40-65"/>
    <n v="1"/>
    <s v="Alcalde"/>
    <x v="2"/>
    <s v="No Marcados"/>
    <s v="No Marcados"/>
    <n v="26"/>
    <n v="476"/>
    <n v="536"/>
    <n v="1012"/>
  </r>
  <r>
    <x v="43"/>
    <s v="Sección Escuela Agustín Nieto Caballero"/>
    <n v="-75.557077370000002"/>
    <n v="6.2524826899999999"/>
    <s v="10 La Candelaria"/>
    <s v="10"/>
    <s v="Carrera 40 # 59A-21"/>
    <n v="1"/>
    <s v="Alcalde"/>
    <x v="2"/>
    <s v="No Marcados"/>
    <s v="No Marcados"/>
    <n v="28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2"/>
    <s v="No Marcados"/>
    <s v="No Marcados"/>
    <n v="110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1"/>
    <s v="Alcalde"/>
    <x v="2"/>
    <s v="No Marcados"/>
    <s v="No Marcados"/>
    <n v="72"/>
    <n v="6317"/>
    <n v="2971"/>
    <n v="9288"/>
  </r>
  <r>
    <x v="45"/>
    <s v="Alcaldía Municipal (Sotano)"/>
    <n v="-75.57382758"/>
    <n v="6.2447282800000004"/>
    <s v="10 La Candelaria"/>
    <s v="10"/>
    <s v="Calle 44 # 52-165"/>
    <n v="1"/>
    <s v="Alcalde"/>
    <x v="2"/>
    <s v="No Marcados"/>
    <s v="No Marcados"/>
    <n v="171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2"/>
    <s v="No Marcados"/>
    <s v="No Marcados"/>
    <n v="138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2"/>
    <s v="No Marcados"/>
    <s v="No Marcados"/>
    <n v="153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2"/>
    <s v="No Marcados"/>
    <s v="No Marcados"/>
    <n v="204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2"/>
    <s v="No Marcados"/>
    <s v="No Marcados"/>
    <n v="84"/>
    <n v="8747"/>
    <n v="10666"/>
    <n v="19413"/>
  </r>
  <r>
    <x v="183"/>
    <s v="Instituto Tecnológico Metropolitano - Prado Centro"/>
    <n v="-75.566313030000003"/>
    <n v="6.2574661599999999"/>
    <s v="10 La Candelaria"/>
    <s v="10"/>
    <s v="Carrera 51 No 58-69"/>
    <n v="1"/>
    <s v="Alcalde"/>
    <x v="2"/>
    <s v="Luis Fernando Muñoz Ramirez"/>
    <s v="Partido ADA"/>
    <n v="2"/>
    <n v="616"/>
    <n v="530"/>
    <n v="1146"/>
  </r>
  <r>
    <x v="43"/>
    <s v="Sección Escuela Agustín Nieto Caballero"/>
    <n v="-75.557077370000002"/>
    <n v="6.2524826899999999"/>
    <s v="10 La Candelaria"/>
    <s v="10"/>
    <s v="Carrera 40 # 59A-21"/>
    <n v="1"/>
    <s v="Alcalde"/>
    <x v="2"/>
    <s v="Luis Fernando Muñoz Ramirez"/>
    <s v="Partido ADA"/>
    <n v="3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2"/>
    <s v="Luis Fernando Muñoz Ramirez"/>
    <s v="Partido ADA"/>
    <n v="7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1"/>
    <s v="Alcalde"/>
    <x v="2"/>
    <s v="Luis Fernando Muñoz Ramirez"/>
    <s v="Partido ADA"/>
    <n v="5"/>
    <n v="6317"/>
    <n v="2971"/>
    <n v="9288"/>
  </r>
  <r>
    <x v="45"/>
    <s v="Alcaldía Municipal (Sotano)"/>
    <n v="-75.57382758"/>
    <n v="6.2447282800000004"/>
    <s v="10 La Candelaria"/>
    <s v="10"/>
    <s v="Calle 44 # 52-165"/>
    <n v="1"/>
    <s v="Alcalde"/>
    <x v="2"/>
    <s v="Luis Fernando Muñoz Ramirez"/>
    <s v="Partido ADA"/>
    <n v="7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2"/>
    <s v="Luis Fernando Muñoz Ramirez"/>
    <s v="Partido ADA"/>
    <n v="7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2"/>
    <s v="Luis Fernando Muñoz Ramirez"/>
    <s v="Partido ADA"/>
    <n v="50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2"/>
    <s v="Luis Fernando Muñoz Ramirez"/>
    <s v="Partido ADA"/>
    <n v="9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2"/>
    <s v="Luis Fernando Muñoz Ramirez"/>
    <s v="Partido ADA"/>
    <n v="7"/>
    <n v="8747"/>
    <n v="10666"/>
    <n v="19413"/>
  </r>
  <r>
    <x v="183"/>
    <s v="Instituto Tecnológico Metropolitano - Prado Centro"/>
    <n v="-75.566313030000003"/>
    <n v="6.2574661599999999"/>
    <s v="10 La Candelaria"/>
    <s v="10"/>
    <s v="Carrera 51 No 58-69"/>
    <n v="1"/>
    <s v="Alcalde"/>
    <x v="2"/>
    <s v="Jorge Orlando Gutierrez Serna"/>
    <s v="Partido Colombia Renaciente"/>
    <n v="2"/>
    <n v="616"/>
    <n v="530"/>
    <n v="1146"/>
  </r>
  <r>
    <x v="43"/>
    <s v="Sección Escuela Agustín Nieto Caballero"/>
    <n v="-75.557077370000002"/>
    <n v="6.2524826899999999"/>
    <s v="10 La Candelaria"/>
    <s v="10"/>
    <s v="Carrera 40 # 59A-21"/>
    <n v="1"/>
    <s v="Alcalde"/>
    <x v="2"/>
    <s v="Jorge Orlando Gutierrez Serna"/>
    <s v="Partido Colombia Renaciente"/>
    <n v="1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2"/>
    <s v="Jorge Orlando Gutierrez Serna"/>
    <s v="Partido Colombia Renaciente"/>
    <n v="3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1"/>
    <s v="Alcalde"/>
    <x v="2"/>
    <s v="Jorge Orlando Gutierrez Serna"/>
    <s v="Partido Colombia Renaciente"/>
    <n v="9"/>
    <n v="6317"/>
    <n v="2971"/>
    <n v="9288"/>
  </r>
  <r>
    <x v="45"/>
    <s v="Alcaldía Municipal (Sotano)"/>
    <n v="-75.57382758"/>
    <n v="6.2447282800000004"/>
    <s v="10 La Candelaria"/>
    <s v="10"/>
    <s v="Calle 44 # 52-165"/>
    <n v="1"/>
    <s v="Alcalde"/>
    <x v="2"/>
    <s v="Jorge Orlando Gutierrez Serna"/>
    <s v="Partido Colombia Renaciente"/>
    <n v="11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2"/>
    <s v="Jorge Orlando Gutierrez Serna"/>
    <s v="Partido Colombia Renaciente"/>
    <n v="10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2"/>
    <s v="Jorge Orlando Gutierrez Serna"/>
    <s v="Partido Colombia Renaciente"/>
    <n v="9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2"/>
    <s v="Jorge Orlando Gutierrez Serna"/>
    <s v="Partido Colombia Renaciente"/>
    <n v="15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2"/>
    <s v="Jorge Orlando Gutierrez Serna"/>
    <s v="Partido Colombia Renaciente"/>
    <n v="10"/>
    <n v="8747"/>
    <n v="10666"/>
    <n v="19413"/>
  </r>
  <r>
    <x v="183"/>
    <s v="Instituto Tecnológico Metropolitano - Prado Centro"/>
    <n v="-75.566313030000003"/>
    <n v="6.2574661599999999"/>
    <s v="10 La Candelaria"/>
    <s v="10"/>
    <s v="Carrera 51 No 58-69"/>
    <n v="1"/>
    <s v="Alcalde"/>
    <x v="2"/>
    <s v="Luis Guillermo Hoyos Meneses"/>
    <s v="Partido de Reivindicación Étnica \Pre\&quot; &quot;"/>
    <n v="2"/>
    <n v="616"/>
    <n v="530"/>
    <n v="1146"/>
  </r>
  <r>
    <x v="184"/>
    <s v="Institución Educativa Javier A Londoño"/>
    <n v="-75.559969229999993"/>
    <n v="6.24834713"/>
    <s v="10 La Candelaria"/>
    <s v="10"/>
    <s v="Calle 53 No 40-65"/>
    <n v="1"/>
    <s v="Alcalde"/>
    <x v="2"/>
    <s v="Luis Guillermo Hoyos Meneses"/>
    <s v="Partido de Reivindicación Étnica \Pre\&quot; &quot;"/>
    <n v="1"/>
    <n v="476"/>
    <n v="536"/>
    <n v="1012"/>
  </r>
  <r>
    <x v="43"/>
    <s v="Sección Escuela Agustín Nieto Caballero"/>
    <n v="-75.557077370000002"/>
    <n v="6.2524826899999999"/>
    <s v="10 La Candelaria"/>
    <s v="10"/>
    <s v="Carrera 40 # 59A-21"/>
    <n v="1"/>
    <s v="Alcalde"/>
    <x v="2"/>
    <s v="Luis Guillermo Hoyos Meneses"/>
    <s v="Partido de Reivindicación Étnica \Pre\&quot; &quot;"/>
    <n v="3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2"/>
    <s v="Luis Guillermo Hoyos Meneses"/>
    <s v="Partido de Reivindicación Étnica \Pre\&quot; &quot;"/>
    <n v="11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1"/>
    <s v="Alcalde"/>
    <x v="2"/>
    <s v="Luis Guillermo Hoyos Meneses"/>
    <s v="Partido de Reivindicación Étnica \Pre\&quot; &quot;"/>
    <n v="10"/>
    <n v="6317"/>
    <n v="2971"/>
    <n v="9288"/>
  </r>
  <r>
    <x v="45"/>
    <s v="Alcaldía Municipal (Sotano)"/>
    <n v="-75.57382758"/>
    <n v="6.2447282800000004"/>
    <s v="10 La Candelaria"/>
    <s v="10"/>
    <s v="Calle 44 # 52-165"/>
    <n v="1"/>
    <s v="Alcalde"/>
    <x v="2"/>
    <s v="Luis Guillermo Hoyos Meneses"/>
    <s v="Partido de Reivindicación Étnica \Pre\&quot; &quot;"/>
    <n v="13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2"/>
    <s v="Luis Guillermo Hoyos Meneses"/>
    <s v="Partido de Reivindicación Étnica \Pre\&quot; &quot;"/>
    <n v="9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2"/>
    <s v="Luis Guillermo Hoyos Meneses"/>
    <s v="Partido de Reivindicación Étnica \Pre\&quot; &quot;"/>
    <n v="7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2"/>
    <s v="Luis Guillermo Hoyos Meneses"/>
    <s v="Partido de Reivindicación Étnica \Pre\&quot; &quot;"/>
    <n v="6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2"/>
    <s v="Luis Guillermo Hoyos Meneses"/>
    <s v="Partido de Reivindicación Étnica \Pre\&quot; &quot;"/>
    <n v="2"/>
    <n v="8747"/>
    <n v="10666"/>
    <n v="19413"/>
  </r>
  <r>
    <x v="183"/>
    <s v="Instituto Tecnológico Metropolitano - Prado Centro"/>
    <n v="-75.566313030000003"/>
    <n v="6.2574661599999999"/>
    <s v="10 La Candelaria"/>
    <s v="10"/>
    <s v="Carrera 51 No 58-69"/>
    <n v="1"/>
    <s v="Alcalde"/>
    <x v="2"/>
    <s v="Victor Javier Correa Vélez"/>
    <s v="Polo Democrático"/>
    <n v="15"/>
    <n v="616"/>
    <n v="530"/>
    <n v="1146"/>
  </r>
  <r>
    <x v="184"/>
    <s v="Institución Educativa Javier A Londoño"/>
    <n v="-75.559969229999993"/>
    <n v="6.24834713"/>
    <s v="10 La Candelaria"/>
    <s v="10"/>
    <s v="Calle 53 No 40-65"/>
    <n v="1"/>
    <s v="Alcalde"/>
    <x v="2"/>
    <s v="Victor Javier Correa Vélez"/>
    <s v="Polo Democrático"/>
    <n v="8"/>
    <n v="476"/>
    <n v="536"/>
    <n v="1012"/>
  </r>
  <r>
    <x v="43"/>
    <s v="Sección Escuela Agustín Nieto Caballero"/>
    <n v="-75.557077370000002"/>
    <n v="6.2524826899999999"/>
    <s v="10 La Candelaria"/>
    <s v="10"/>
    <s v="Carrera 40 # 59A-21"/>
    <n v="1"/>
    <s v="Alcalde"/>
    <x v="2"/>
    <s v="Victor Javier Correa Vélez"/>
    <s v="Polo Democrático"/>
    <n v="28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2"/>
    <s v="Victor Javier Correa Vélez"/>
    <s v="Polo Democrático"/>
    <n v="44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1"/>
    <s v="Alcalde"/>
    <x v="2"/>
    <s v="Victor Javier Correa Vélez"/>
    <s v="Polo Democrático"/>
    <n v="111"/>
    <n v="6317"/>
    <n v="2971"/>
    <n v="9288"/>
  </r>
  <r>
    <x v="45"/>
    <s v="Alcaldía Municipal (Sotano)"/>
    <n v="-75.57382758"/>
    <n v="6.2447282800000004"/>
    <s v="10 La Candelaria"/>
    <s v="10"/>
    <s v="Calle 44 # 52-165"/>
    <n v="1"/>
    <s v="Alcalde"/>
    <x v="2"/>
    <s v="Victor Javier Correa Vélez"/>
    <s v="Polo Democrático"/>
    <n v="76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2"/>
    <s v="Victor Javier Correa Vélez"/>
    <s v="Polo Democrático"/>
    <n v="122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2"/>
    <s v="Victor Javier Correa Vélez"/>
    <s v="Polo Democrático"/>
    <n v="121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2"/>
    <s v="Victor Javier Correa Vélez"/>
    <s v="Polo Democrático"/>
    <n v="166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2"/>
    <s v="Victor Javier Correa Vélez"/>
    <s v="Polo Democrático"/>
    <n v="96"/>
    <n v="8747"/>
    <n v="10666"/>
    <n v="19413"/>
  </r>
  <r>
    <x v="183"/>
    <s v="Instituto Tecnológico Metropolitano - Prado Centro"/>
    <n v="-75.566313030000003"/>
    <n v="6.2574661599999999"/>
    <s v="10 La Candelaria"/>
    <s v="10"/>
    <s v="Carrera 51 No 58-69"/>
    <n v="1"/>
    <s v="Alcalde"/>
    <x v="2"/>
    <s v="Voto en Blanco"/>
    <s v="Voto en Blanco"/>
    <n v="53"/>
    <n v="616"/>
    <n v="530"/>
    <n v="1146"/>
  </r>
  <r>
    <x v="184"/>
    <s v="Institución Educativa Javier A Londoño"/>
    <n v="-75.559969229999993"/>
    <n v="6.24834713"/>
    <s v="10 La Candelaria"/>
    <s v="10"/>
    <s v="Calle 53 No 40-65"/>
    <n v="1"/>
    <s v="Alcalde"/>
    <x v="2"/>
    <s v="Voto en Blanco"/>
    <s v="Voto en Blanco"/>
    <n v="43"/>
    <n v="476"/>
    <n v="536"/>
    <n v="1012"/>
  </r>
  <r>
    <x v="43"/>
    <s v="Sección Escuela Agustín Nieto Caballero"/>
    <n v="-75.557077370000002"/>
    <n v="6.2524826899999999"/>
    <s v="10 La Candelaria"/>
    <s v="10"/>
    <s v="Carrera 40 # 59A-21"/>
    <n v="1"/>
    <s v="Alcalde"/>
    <x v="2"/>
    <s v="Voto en Blanco"/>
    <s v="Voto en Blanco"/>
    <n v="129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2"/>
    <s v="Voto en Blanco"/>
    <s v="Voto en Blanco"/>
    <n v="260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1"/>
    <s v="Alcalde"/>
    <x v="2"/>
    <s v="Voto en Blanco"/>
    <s v="Voto en Blanco"/>
    <n v="458"/>
    <n v="6317"/>
    <n v="2971"/>
    <n v="9288"/>
  </r>
  <r>
    <x v="45"/>
    <s v="Alcaldía Municipal (Sotano)"/>
    <n v="-75.57382758"/>
    <n v="6.2447282800000004"/>
    <s v="10 La Candelaria"/>
    <s v="10"/>
    <s v="Calle 44 # 52-165"/>
    <n v="1"/>
    <s v="Alcalde"/>
    <x v="2"/>
    <s v="Voto en Blanco"/>
    <s v="Voto en Blanco"/>
    <n v="482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2"/>
    <s v="Voto en Blanco"/>
    <s v="Voto en Blanco"/>
    <n v="522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2"/>
    <s v="Voto en Blanco"/>
    <s v="Voto en Blanco"/>
    <n v="800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2"/>
    <s v="Voto en Blanco"/>
    <s v="Voto en Blanco"/>
    <n v="613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2"/>
    <s v="Voto en Blanco"/>
    <s v="Voto en Blanco"/>
    <n v="799"/>
    <n v="8747"/>
    <n v="10666"/>
    <n v="19413"/>
  </r>
  <r>
    <x v="183"/>
    <s v="Instituto Tecnológico Metropolitano - Prado Centro"/>
    <n v="-75.566313030000003"/>
    <n v="6.2574661599999999"/>
    <s v="10 La Candelaria"/>
    <s v="10"/>
    <s v="Carrera 51 No 58-69"/>
    <n v="1"/>
    <s v="Alcalde"/>
    <x v="2"/>
    <s v="Votos Nulos"/>
    <s v="Votos Nulos"/>
    <n v="8"/>
    <n v="616"/>
    <n v="530"/>
    <n v="1146"/>
  </r>
  <r>
    <x v="184"/>
    <s v="Institución Educativa Javier A Londoño"/>
    <n v="-75.559969229999993"/>
    <n v="6.24834713"/>
    <s v="10 La Candelaria"/>
    <s v="10"/>
    <s v="Calle 53 No 40-65"/>
    <n v="1"/>
    <s v="Alcalde"/>
    <x v="2"/>
    <s v="Votos Nulos"/>
    <s v="Votos Nulos"/>
    <n v="8"/>
    <n v="476"/>
    <n v="536"/>
    <n v="1012"/>
  </r>
  <r>
    <x v="43"/>
    <s v="Sección Escuela Agustín Nieto Caballero"/>
    <n v="-75.557077370000002"/>
    <n v="6.2524826899999999"/>
    <s v="10 La Candelaria"/>
    <s v="10"/>
    <s v="Carrera 40 # 59A-21"/>
    <n v="1"/>
    <s v="Alcalde"/>
    <x v="2"/>
    <s v="Votos Nulos"/>
    <s v="Votos Nulos"/>
    <n v="29"/>
    <n v="1335"/>
    <n v="1660"/>
    <n v="2995"/>
  </r>
  <r>
    <x v="44"/>
    <s v="Sena"/>
    <n v="-75.575258180000006"/>
    <n v="6.2551167100000002"/>
    <s v="10 La Candelaria"/>
    <s v="10"/>
    <s v="Calle 51 # 57-70"/>
    <n v="1"/>
    <s v="Alcalde"/>
    <x v="2"/>
    <s v="Votos Nulos"/>
    <s v="Votos Nulos"/>
    <n v="69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1"/>
    <s v="Alcalde"/>
    <x v="2"/>
    <s v="Votos Nulos"/>
    <s v="Votos Nulos"/>
    <n v="104"/>
    <n v="6317"/>
    <n v="2971"/>
    <n v="9288"/>
  </r>
  <r>
    <x v="45"/>
    <s v="Alcaldía Municipal (Sotano)"/>
    <n v="-75.57382758"/>
    <n v="6.2447282800000004"/>
    <s v="10 La Candelaria"/>
    <s v="10"/>
    <s v="Calle 44 # 52-165"/>
    <n v="1"/>
    <s v="Alcalde"/>
    <x v="2"/>
    <s v="Votos Nulos"/>
    <s v="Votos Nulos"/>
    <n v="122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1"/>
    <s v="Alcalde"/>
    <x v="2"/>
    <s v="Votos Nulos"/>
    <s v="Votos Nulos"/>
    <n v="123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1"/>
    <s v="Alcalde"/>
    <x v="2"/>
    <s v="Votos Nulos"/>
    <s v="Votos Nulos"/>
    <n v="148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1"/>
    <s v="Alcalde"/>
    <x v="2"/>
    <s v="Votos Nulos"/>
    <s v="Votos Nulos"/>
    <n v="167"/>
    <n v="5444"/>
    <n v="9491"/>
    <n v="14935"/>
  </r>
  <r>
    <x v="49"/>
    <s v="Centro Comercial San Diego"/>
    <n v="-75.569075470000001"/>
    <n v="6.2352341600000001"/>
    <s v="10 La Candelaria"/>
    <s v="10"/>
    <s v="Calle 34 # 43-66"/>
    <n v="1"/>
    <s v="Alcalde"/>
    <x v="2"/>
    <s v="Votos Nulos"/>
    <s v="Votos Nulos"/>
    <n v="108"/>
    <n v="8747"/>
    <n v="10666"/>
    <n v="19413"/>
  </r>
  <r>
    <x v="185"/>
    <s v="Sección Escuela Carlos Obando Velasco"/>
    <n v="-75.585397549999996"/>
    <n v="6.2469327200000002"/>
    <s v="11 Laureles"/>
    <s v="11"/>
    <s v="Carrera 67A No 42-24"/>
    <n v="1"/>
    <s v="Alcalde"/>
    <x v="2"/>
    <s v="Beatriz Rave"/>
    <s v="Alianza Verde"/>
    <n v="11"/>
    <n v="220"/>
    <n v="269"/>
    <n v="489"/>
  </r>
  <r>
    <x v="186"/>
    <s v="Colegio San Ignacio Sede Mayores"/>
    <n v="-75.586594980000001"/>
    <n v="6.2551508900000004"/>
    <s v="11 Laureles"/>
    <s v="11"/>
    <s v="Calle 48 No 68-98"/>
    <n v="1"/>
    <s v="Alcalde"/>
    <x v="2"/>
    <s v="Beatriz Rave"/>
    <s v="Alianza Verde"/>
    <n v="12"/>
    <n v="482"/>
    <n v="469"/>
    <n v="951"/>
  </r>
  <r>
    <x v="187"/>
    <s v="Universidad Adventista"/>
    <n v="-75.610573860000002"/>
    <n v="6.24026397"/>
    <s v="11 Laureles"/>
    <s v="11"/>
    <s v="Carrera 84 No 33AA-01"/>
    <n v="1"/>
    <s v="Alcalde"/>
    <x v="2"/>
    <s v="Beatriz Rave"/>
    <s v="Alianza Verde"/>
    <n v="17"/>
    <n v="709"/>
    <n v="847"/>
    <n v="1556"/>
  </r>
  <r>
    <x v="136"/>
    <s v="Colegio San Ignacio (Sección Infantil)"/>
    <n v="-75.59318236"/>
    <n v="6.2540383100000003"/>
    <s v="11 Laureles"/>
    <s v="11"/>
    <s v="Calle 47D No. 75-83"/>
    <n v="1"/>
    <s v="Alcalde"/>
    <x v="2"/>
    <s v="Beatriz Rave"/>
    <s v="Alianza Verde"/>
    <n v="23"/>
    <n v="1027"/>
    <n v="1137"/>
    <n v="2164"/>
  </r>
  <r>
    <x v="50"/>
    <s v="Instituto Jorge Robledo"/>
    <n v="-75.581783400000006"/>
    <n v="6.2583652599999997"/>
    <s v="11 Laureles"/>
    <s v="11"/>
    <s v="Calle 51 # 65 - 72"/>
    <n v="1"/>
    <s v="Alcalde"/>
    <x v="2"/>
    <s v="Beatriz Rave"/>
    <s v="Alianza Verde"/>
    <n v="124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2"/>
    <s v="Beatriz Rave"/>
    <s v="Alianza Verde"/>
    <n v="95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2"/>
    <s v="Beatriz Rave"/>
    <s v="Alianza Verde"/>
    <n v="133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2"/>
    <s v="Beatriz Rave"/>
    <s v="Alianza Verde"/>
    <n v="106"/>
    <n v="5791"/>
    <n v="7597"/>
    <n v="13388"/>
  </r>
  <r>
    <x v="185"/>
    <s v="Sección Escuela Carlos Obando Velasco"/>
    <n v="-75.585397549999996"/>
    <n v="6.2469327200000002"/>
    <s v="11 Laureles"/>
    <s v="11"/>
    <s v="Carrera 67A No 42-24"/>
    <n v="1"/>
    <s v="Alcalde"/>
    <x v="2"/>
    <s v="Alfredo Ramos"/>
    <s v="Centro Democrático"/>
    <n v="122"/>
    <n v="220"/>
    <n v="269"/>
    <n v="489"/>
  </r>
  <r>
    <x v="186"/>
    <s v="Colegio San Ignacio Sede Mayores"/>
    <n v="-75.586594980000001"/>
    <n v="6.2551508900000004"/>
    <s v="11 Laureles"/>
    <s v="11"/>
    <s v="Calle 48 No 68-98"/>
    <n v="1"/>
    <s v="Alcalde"/>
    <x v="2"/>
    <s v="Alfredo Ramos"/>
    <s v="Centro Democrático"/>
    <n v="167"/>
    <n v="482"/>
    <n v="469"/>
    <n v="951"/>
  </r>
  <r>
    <x v="187"/>
    <s v="Universidad Adventista"/>
    <n v="-75.610573860000002"/>
    <n v="6.24026397"/>
    <s v="11 Laureles"/>
    <s v="11"/>
    <s v="Carrera 84 No 33AA-01"/>
    <n v="1"/>
    <s v="Alcalde"/>
    <x v="2"/>
    <s v="Alfredo Ramos"/>
    <s v="Centro Democrático"/>
    <n v="341"/>
    <n v="709"/>
    <n v="847"/>
    <n v="1556"/>
  </r>
  <r>
    <x v="136"/>
    <s v="Colegio San Ignacio (Sección Infantil)"/>
    <n v="-75.59318236"/>
    <n v="6.2540383100000003"/>
    <s v="11 Laureles"/>
    <s v="11"/>
    <s v="Calle 47D No. 75-83"/>
    <n v="1"/>
    <s v="Alcalde"/>
    <x v="2"/>
    <s v="Alfredo Ramos"/>
    <s v="Centro Democrático"/>
    <n v="421"/>
    <n v="1027"/>
    <n v="1137"/>
    <n v="2164"/>
  </r>
  <r>
    <x v="50"/>
    <s v="Instituto Jorge Robledo"/>
    <n v="-75.581783400000006"/>
    <n v="6.2583652599999997"/>
    <s v="11 Laureles"/>
    <s v="11"/>
    <s v="Calle 51 # 65 - 72"/>
    <n v="1"/>
    <s v="Alcalde"/>
    <x v="2"/>
    <s v="Alfredo Ramos"/>
    <s v="Centro Democrático"/>
    <n v="2128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2"/>
    <s v="Alfredo Ramos"/>
    <s v="Centro Democrático"/>
    <n v="2340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2"/>
    <s v="Alfredo Ramos"/>
    <s v="Centro Democrático"/>
    <n v="3739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2"/>
    <s v="Alfredo Ramos"/>
    <s v="Centro Democrático"/>
    <n v="3901"/>
    <n v="5791"/>
    <n v="7597"/>
    <n v="13388"/>
  </r>
  <r>
    <x v="185"/>
    <s v="Sección Escuela Carlos Obando Velasco"/>
    <n v="-75.585397549999996"/>
    <n v="6.2469327200000002"/>
    <s v="11 Laureles"/>
    <s v="11"/>
    <s v="Carrera 67A No 42-24"/>
    <n v="1"/>
    <s v="Alcalde"/>
    <x v="2"/>
    <s v="Jairo Herran Vargas"/>
    <s v="Colombia Humana y Unión Patriótica"/>
    <n v="2"/>
    <n v="220"/>
    <n v="269"/>
    <n v="489"/>
  </r>
  <r>
    <x v="186"/>
    <s v="Colegio San Ignacio Sede Mayores"/>
    <n v="-75.586594980000001"/>
    <n v="6.2551508900000004"/>
    <s v="11 Laureles"/>
    <s v="11"/>
    <s v="Calle 48 No 68-98"/>
    <n v="1"/>
    <s v="Alcalde"/>
    <x v="2"/>
    <s v="Jairo Herran Vargas"/>
    <s v="Colombia Humana y Unión Patriótica"/>
    <n v="1"/>
    <n v="482"/>
    <n v="469"/>
    <n v="951"/>
  </r>
  <r>
    <x v="187"/>
    <s v="Universidad Adventista"/>
    <n v="-75.610573860000002"/>
    <n v="6.24026397"/>
    <s v="11 Laureles"/>
    <s v="11"/>
    <s v="Carrera 84 No 33AA-01"/>
    <n v="1"/>
    <s v="Alcalde"/>
    <x v="2"/>
    <s v="Jairo Herran Vargas"/>
    <s v="Colombia Humana y Unión Patriótica"/>
    <n v="3"/>
    <n v="709"/>
    <n v="847"/>
    <n v="1556"/>
  </r>
  <r>
    <x v="136"/>
    <s v="Colegio San Ignacio (Sección Infantil)"/>
    <n v="-75.59318236"/>
    <n v="6.2540383100000003"/>
    <s v="11 Laureles"/>
    <s v="11"/>
    <s v="Calle 47D No. 75-83"/>
    <n v="1"/>
    <s v="Alcalde"/>
    <x v="2"/>
    <s v="Jairo Herran Vargas"/>
    <s v="Colombia Humana y Unión Patriótica"/>
    <n v="2"/>
    <n v="1027"/>
    <n v="1137"/>
    <n v="2164"/>
  </r>
  <r>
    <x v="50"/>
    <s v="Instituto Jorge Robledo"/>
    <n v="-75.581783400000006"/>
    <n v="6.2583652599999997"/>
    <s v="11 Laureles"/>
    <s v="11"/>
    <s v="Calle 51 # 65 - 72"/>
    <n v="1"/>
    <s v="Alcalde"/>
    <x v="2"/>
    <s v="Jairo Herran Vargas"/>
    <s v="Colombia Humana y Unión Patriótica"/>
    <n v="34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2"/>
    <s v="Jairo Herran Vargas"/>
    <s v="Colombia Humana y Unión Patriótica"/>
    <n v="21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2"/>
    <s v="Jairo Herran Vargas"/>
    <s v="Colombia Humana y Unión Patriótica"/>
    <n v="14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2"/>
    <s v="Jairo Herran Vargas"/>
    <s v="Colombia Humana y Unión Patriótica"/>
    <n v="21"/>
    <n v="5791"/>
    <n v="7597"/>
    <n v="13388"/>
  </r>
  <r>
    <x v="185"/>
    <s v="Sección Escuela Carlos Obando Velasco"/>
    <n v="-75.585397549999996"/>
    <n v="6.2469327200000002"/>
    <s v="11 Laureles"/>
    <s v="11"/>
    <s v="Carrera 67A No 42-24"/>
    <n v="1"/>
    <s v="Alcalde"/>
    <x v="2"/>
    <s v="Daniel Quintero Calle"/>
    <s v="G.S.C. Independientes"/>
    <n v="161"/>
    <n v="220"/>
    <n v="269"/>
    <n v="489"/>
  </r>
  <r>
    <x v="186"/>
    <s v="Colegio San Ignacio Sede Mayores"/>
    <n v="-75.586594980000001"/>
    <n v="6.2551508900000004"/>
    <s v="11 Laureles"/>
    <s v="11"/>
    <s v="Calle 48 No 68-98"/>
    <n v="1"/>
    <s v="Alcalde"/>
    <x v="2"/>
    <s v="Daniel Quintero Calle"/>
    <s v="G.S.C. Independientes"/>
    <n v="258"/>
    <n v="482"/>
    <n v="469"/>
    <n v="951"/>
  </r>
  <r>
    <x v="187"/>
    <s v="Universidad Adventista"/>
    <n v="-75.610573860000002"/>
    <n v="6.24026397"/>
    <s v="11 Laureles"/>
    <s v="11"/>
    <s v="Carrera 84 No 33AA-01"/>
    <n v="1"/>
    <s v="Alcalde"/>
    <x v="2"/>
    <s v="Daniel Quintero Calle"/>
    <s v="G.S.C. Independientes"/>
    <n v="423"/>
    <n v="709"/>
    <n v="847"/>
    <n v="1556"/>
  </r>
  <r>
    <x v="136"/>
    <s v="Colegio San Ignacio (Sección Infantil)"/>
    <n v="-75.59318236"/>
    <n v="6.2540383100000003"/>
    <s v="11 Laureles"/>
    <s v="11"/>
    <s v="Calle 47D No. 75-83"/>
    <n v="1"/>
    <s v="Alcalde"/>
    <x v="2"/>
    <s v="Daniel Quintero Calle"/>
    <s v="G.S.C. Independientes"/>
    <n v="611"/>
    <n v="1027"/>
    <n v="1137"/>
    <n v="2164"/>
  </r>
  <r>
    <x v="50"/>
    <s v="Instituto Jorge Robledo"/>
    <n v="-75.581783400000006"/>
    <n v="6.2583652599999997"/>
    <s v="11 Laureles"/>
    <s v="11"/>
    <s v="Calle 51 # 65 - 72"/>
    <n v="1"/>
    <s v="Alcalde"/>
    <x v="2"/>
    <s v="Daniel Quintero Calle"/>
    <s v="G.S.C. Independientes"/>
    <n v="2014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2"/>
    <s v="Daniel Quintero Calle"/>
    <s v="G.S.C. Independientes"/>
    <n v="2440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2"/>
    <s v="Daniel Quintero Calle"/>
    <s v="G.S.C. Independientes"/>
    <n v="2239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2"/>
    <s v="Daniel Quintero Calle"/>
    <s v="G.S.C. Independientes"/>
    <n v="2315"/>
    <n v="5791"/>
    <n v="7597"/>
    <n v="13388"/>
  </r>
  <r>
    <x v="185"/>
    <s v="Sección Escuela Carlos Obando Velasco"/>
    <n v="-75.585397549999996"/>
    <n v="6.2469327200000002"/>
    <s v="11 Laureles"/>
    <s v="11"/>
    <s v="Carrera 67A No 42-24"/>
    <n v="1"/>
    <s v="Alcalde"/>
    <x v="2"/>
    <s v="Juan Carlos Vélez"/>
    <s v="G.S.C. Medellín Avanza"/>
    <n v="2"/>
    <n v="220"/>
    <n v="269"/>
    <n v="489"/>
  </r>
  <r>
    <x v="186"/>
    <s v="Colegio San Ignacio Sede Mayores"/>
    <n v="-75.586594980000001"/>
    <n v="6.2551508900000004"/>
    <s v="11 Laureles"/>
    <s v="11"/>
    <s v="Calle 48 No 68-98"/>
    <n v="1"/>
    <s v="Alcalde"/>
    <x v="2"/>
    <s v="Juan Carlos Vélez"/>
    <s v="G.S.C. Medellín Avanza"/>
    <n v="5"/>
    <n v="482"/>
    <n v="469"/>
    <n v="951"/>
  </r>
  <r>
    <x v="187"/>
    <s v="Universidad Adventista"/>
    <n v="-75.610573860000002"/>
    <n v="6.24026397"/>
    <s v="11 Laureles"/>
    <s v="11"/>
    <s v="Carrera 84 No 33AA-01"/>
    <n v="1"/>
    <s v="Alcalde"/>
    <x v="2"/>
    <s v="Juan Carlos Vélez"/>
    <s v="G.S.C. Medellín Avanza"/>
    <n v="6"/>
    <n v="709"/>
    <n v="847"/>
    <n v="1556"/>
  </r>
  <r>
    <x v="136"/>
    <s v="Colegio San Ignacio (Sección Infantil)"/>
    <n v="-75.59318236"/>
    <n v="6.2540383100000003"/>
    <s v="11 Laureles"/>
    <s v="11"/>
    <s v="Calle 47D No. 75-83"/>
    <n v="1"/>
    <s v="Alcalde"/>
    <x v="2"/>
    <s v="Juan Carlos Vélez"/>
    <s v="G.S.C. Medellín Avanza"/>
    <n v="10"/>
    <n v="1027"/>
    <n v="1137"/>
    <n v="2164"/>
  </r>
  <r>
    <x v="50"/>
    <s v="Instituto Jorge Robledo"/>
    <n v="-75.581783400000006"/>
    <n v="6.2583652599999997"/>
    <s v="11 Laureles"/>
    <s v="11"/>
    <s v="Calle 51 # 65 - 72"/>
    <n v="1"/>
    <s v="Alcalde"/>
    <x v="2"/>
    <s v="Juan Carlos Vélez"/>
    <s v="G.S.C. Medellín Avanza"/>
    <n v="27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2"/>
    <s v="Juan Carlos Vélez"/>
    <s v="G.S.C. Medellín Avanza"/>
    <n v="41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2"/>
    <s v="Juan Carlos Vélez"/>
    <s v="G.S.C. Medellín Avanza"/>
    <n v="67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2"/>
    <s v="Juan Carlos Vélez"/>
    <s v="G.S.C. Medellín Avanza"/>
    <n v="66"/>
    <n v="5791"/>
    <n v="7597"/>
    <n v="13388"/>
  </r>
  <r>
    <x v="185"/>
    <s v="Sección Escuela Carlos Obando Velasco"/>
    <n v="-75.585397549999996"/>
    <n v="6.2469327200000002"/>
    <s v="11 Laureles"/>
    <s v="11"/>
    <s v="Carrera 67A No 42-24"/>
    <n v="1"/>
    <s v="Alcalde"/>
    <x v="2"/>
    <s v="Santiago Gómez"/>
    <s v="G.S.C. Seguimos Contando Con Vos"/>
    <n v="47"/>
    <n v="220"/>
    <n v="269"/>
    <n v="489"/>
  </r>
  <r>
    <x v="186"/>
    <s v="Colegio San Ignacio Sede Mayores"/>
    <n v="-75.586594980000001"/>
    <n v="6.2551508900000004"/>
    <s v="11 Laureles"/>
    <s v="11"/>
    <s v="Calle 48 No 68-98"/>
    <n v="1"/>
    <s v="Alcalde"/>
    <x v="2"/>
    <s v="Santiago Gómez"/>
    <s v="G.S.C. Seguimos Contando Con Vos"/>
    <n v="66"/>
    <n v="482"/>
    <n v="469"/>
    <n v="951"/>
  </r>
  <r>
    <x v="187"/>
    <s v="Universidad Adventista"/>
    <n v="-75.610573860000002"/>
    <n v="6.24026397"/>
    <s v="11 Laureles"/>
    <s v="11"/>
    <s v="Carrera 84 No 33AA-01"/>
    <n v="1"/>
    <s v="Alcalde"/>
    <x v="2"/>
    <s v="Santiago Gómez"/>
    <s v="G.S.C. Seguimos Contando Con Vos"/>
    <n v="116"/>
    <n v="709"/>
    <n v="847"/>
    <n v="1556"/>
  </r>
  <r>
    <x v="136"/>
    <s v="Colegio San Ignacio (Sección Infantil)"/>
    <n v="-75.59318236"/>
    <n v="6.2540383100000003"/>
    <s v="11 Laureles"/>
    <s v="11"/>
    <s v="Calle 47D No. 75-83"/>
    <n v="1"/>
    <s v="Alcalde"/>
    <x v="2"/>
    <s v="Santiago Gómez"/>
    <s v="G.S.C. Seguimos Contando Con Vos"/>
    <n v="145"/>
    <n v="1027"/>
    <n v="1137"/>
    <n v="2164"/>
  </r>
  <r>
    <x v="50"/>
    <s v="Instituto Jorge Robledo"/>
    <n v="-75.581783400000006"/>
    <n v="6.2583652599999997"/>
    <s v="11 Laureles"/>
    <s v="11"/>
    <s v="Calle 51 # 65 - 72"/>
    <n v="1"/>
    <s v="Alcalde"/>
    <x v="2"/>
    <s v="Santiago Gómez"/>
    <s v="G.S.C. Seguimos Contando Con Vos"/>
    <n v="494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2"/>
    <s v="Santiago Gómez"/>
    <s v="G.S.C. Seguimos Contando Con Vos"/>
    <n v="739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2"/>
    <s v="Santiago Gómez"/>
    <s v="G.S.C. Seguimos Contando Con Vos"/>
    <n v="788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2"/>
    <s v="Santiago Gómez"/>
    <s v="G.S.C. Seguimos Contando Con Vos"/>
    <n v="938"/>
    <n v="5791"/>
    <n v="7597"/>
    <n v="13388"/>
  </r>
  <r>
    <x v="185"/>
    <s v="Sección Escuela Carlos Obando Velasco"/>
    <n v="-75.585397549999996"/>
    <n v="6.2469327200000002"/>
    <s v="11 Laureles"/>
    <s v="11"/>
    <s v="Carrera 67A No 42-24"/>
    <n v="1"/>
    <s v="Alcalde"/>
    <x v="2"/>
    <s v="Juan David Valderrama Lopez"/>
    <s v="GSC Todos Juntos"/>
    <n v="9"/>
    <n v="220"/>
    <n v="269"/>
    <n v="489"/>
  </r>
  <r>
    <x v="186"/>
    <s v="Colegio San Ignacio Sede Mayores"/>
    <n v="-75.586594980000001"/>
    <n v="6.2551508900000004"/>
    <s v="11 Laureles"/>
    <s v="11"/>
    <s v="Calle 48 No 68-98"/>
    <n v="1"/>
    <s v="Alcalde"/>
    <x v="2"/>
    <s v="Juan David Valderrama Lopez"/>
    <s v="GSC Todos Juntos"/>
    <n v="21"/>
    <n v="482"/>
    <n v="469"/>
    <n v="951"/>
  </r>
  <r>
    <x v="187"/>
    <s v="Universidad Adventista"/>
    <n v="-75.610573860000002"/>
    <n v="6.24026397"/>
    <s v="11 Laureles"/>
    <s v="11"/>
    <s v="Carrera 84 No 33AA-01"/>
    <n v="1"/>
    <s v="Alcalde"/>
    <x v="2"/>
    <s v="Juan David Valderrama Lopez"/>
    <s v="GSC Todos Juntos"/>
    <n v="32"/>
    <n v="709"/>
    <n v="847"/>
    <n v="1556"/>
  </r>
  <r>
    <x v="136"/>
    <s v="Colegio San Ignacio (Sección Infantil)"/>
    <n v="-75.59318236"/>
    <n v="6.2540383100000003"/>
    <s v="11 Laureles"/>
    <s v="11"/>
    <s v="Calle 47D No. 75-83"/>
    <n v="1"/>
    <s v="Alcalde"/>
    <x v="2"/>
    <s v="Juan David Valderrama Lopez"/>
    <s v="GSC Todos Juntos"/>
    <n v="63"/>
    <n v="1027"/>
    <n v="1137"/>
    <n v="2164"/>
  </r>
  <r>
    <x v="50"/>
    <s v="Instituto Jorge Robledo"/>
    <n v="-75.581783400000006"/>
    <n v="6.2583652599999997"/>
    <s v="11 Laureles"/>
    <s v="11"/>
    <s v="Calle 51 # 65 - 72"/>
    <n v="1"/>
    <s v="Alcalde"/>
    <x v="2"/>
    <s v="Juan David Valderrama Lopez"/>
    <s v="GSC Todos Juntos"/>
    <n v="259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2"/>
    <s v="Juan David Valderrama Lopez"/>
    <s v="GSC Todos Juntos"/>
    <n v="216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2"/>
    <s v="Juan David Valderrama Lopez"/>
    <s v="GSC Todos Juntos"/>
    <n v="273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2"/>
    <s v="Juan David Valderrama Lopez"/>
    <s v="GSC Todos Juntos"/>
    <n v="280"/>
    <n v="5791"/>
    <n v="7597"/>
    <n v="13388"/>
  </r>
  <r>
    <x v="185"/>
    <s v="Sección Escuela Carlos Obando Velasco"/>
    <n v="-75.585397549999996"/>
    <n v="6.2469327200000002"/>
    <s v="11 Laureles"/>
    <s v="11"/>
    <s v="Carrera 67A No 42-24"/>
    <n v="1"/>
    <s v="Alcalde"/>
    <x v="2"/>
    <s v="Gemma María Mejía Izquierdo"/>
    <s v="Justa Libres"/>
    <n v="2"/>
    <n v="220"/>
    <n v="269"/>
    <n v="489"/>
  </r>
  <r>
    <x v="186"/>
    <s v="Colegio San Ignacio Sede Mayores"/>
    <n v="-75.586594980000001"/>
    <n v="6.2551508900000004"/>
    <s v="11 Laureles"/>
    <s v="11"/>
    <s v="Calle 48 No 68-98"/>
    <n v="1"/>
    <s v="Alcalde"/>
    <x v="2"/>
    <s v="Gemma María Mejía Izquierdo"/>
    <s v="Justa Libres"/>
    <n v="7"/>
    <n v="482"/>
    <n v="469"/>
    <n v="951"/>
  </r>
  <r>
    <x v="187"/>
    <s v="Universidad Adventista"/>
    <n v="-75.610573860000002"/>
    <n v="6.24026397"/>
    <s v="11 Laureles"/>
    <s v="11"/>
    <s v="Carrera 84 No 33AA-01"/>
    <n v="1"/>
    <s v="Alcalde"/>
    <x v="2"/>
    <s v="Gemma María Mejía Izquierdo"/>
    <s v="Justa Libres"/>
    <n v="12"/>
    <n v="709"/>
    <n v="847"/>
    <n v="1556"/>
  </r>
  <r>
    <x v="136"/>
    <s v="Colegio San Ignacio (Sección Infantil)"/>
    <n v="-75.59318236"/>
    <n v="6.2540383100000003"/>
    <s v="11 Laureles"/>
    <s v="11"/>
    <s v="Calle 47D No. 75-83"/>
    <n v="1"/>
    <s v="Alcalde"/>
    <x v="2"/>
    <s v="Gemma María Mejía Izquierdo"/>
    <s v="Justa Libres"/>
    <n v="6"/>
    <n v="1027"/>
    <n v="1137"/>
    <n v="2164"/>
  </r>
  <r>
    <x v="50"/>
    <s v="Instituto Jorge Robledo"/>
    <n v="-75.581783400000006"/>
    <n v="6.2583652599999997"/>
    <s v="11 Laureles"/>
    <s v="11"/>
    <s v="Calle 51 # 65 - 72"/>
    <n v="1"/>
    <s v="Alcalde"/>
    <x v="2"/>
    <s v="Gemma María Mejía Izquierdo"/>
    <s v="Justa Libres"/>
    <n v="29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2"/>
    <s v="Gemma María Mejía Izquierdo"/>
    <s v="Justa Libres"/>
    <n v="51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2"/>
    <s v="Gemma María Mejía Izquierdo"/>
    <s v="Justa Libres"/>
    <n v="26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2"/>
    <s v="Gemma María Mejía Izquierdo"/>
    <s v="Justa Libres"/>
    <n v="26"/>
    <n v="5791"/>
    <n v="7597"/>
    <n v="13388"/>
  </r>
  <r>
    <x v="185"/>
    <s v="Sección Escuela Carlos Obando Velasco"/>
    <n v="-75.585397549999996"/>
    <n v="6.2469327200000002"/>
    <s v="11 Laureles"/>
    <s v="11"/>
    <s v="Carrera 67A No 42-24"/>
    <n v="1"/>
    <s v="Alcalde"/>
    <x v="2"/>
    <s v="No Marcados"/>
    <s v="No Marcados"/>
    <n v="2"/>
    <n v="220"/>
    <n v="269"/>
    <n v="489"/>
  </r>
  <r>
    <x v="186"/>
    <s v="Colegio San Ignacio Sede Mayores"/>
    <n v="-75.586594980000001"/>
    <n v="6.2551508900000004"/>
    <s v="11 Laureles"/>
    <s v="11"/>
    <s v="Calle 48 No 68-98"/>
    <n v="1"/>
    <s v="Alcalde"/>
    <x v="2"/>
    <s v="No Marcados"/>
    <s v="No Marcados"/>
    <n v="3"/>
    <n v="482"/>
    <n v="469"/>
    <n v="951"/>
  </r>
  <r>
    <x v="187"/>
    <s v="Universidad Adventista"/>
    <n v="-75.610573860000002"/>
    <n v="6.24026397"/>
    <s v="11 Laureles"/>
    <s v="11"/>
    <s v="Carrera 84 No 33AA-01"/>
    <n v="1"/>
    <s v="Alcalde"/>
    <x v="2"/>
    <s v="No Marcados"/>
    <s v="No Marcados"/>
    <n v="6"/>
    <n v="709"/>
    <n v="847"/>
    <n v="1556"/>
  </r>
  <r>
    <x v="136"/>
    <s v="Colegio San Ignacio (Sección Infantil)"/>
    <n v="-75.59318236"/>
    <n v="6.2540383100000003"/>
    <s v="11 Laureles"/>
    <s v="11"/>
    <s v="Calle 47D No. 75-83"/>
    <n v="1"/>
    <s v="Alcalde"/>
    <x v="2"/>
    <s v="No Marcados"/>
    <s v="No Marcados"/>
    <n v="11"/>
    <n v="1027"/>
    <n v="1137"/>
    <n v="2164"/>
  </r>
  <r>
    <x v="50"/>
    <s v="Instituto Jorge Robledo"/>
    <n v="-75.581783400000006"/>
    <n v="6.2583652599999997"/>
    <s v="11 Laureles"/>
    <s v="11"/>
    <s v="Calle 51 # 65 - 72"/>
    <n v="1"/>
    <s v="Alcalde"/>
    <x v="2"/>
    <s v="No Marcados"/>
    <s v="No Marcados"/>
    <n v="44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2"/>
    <s v="No Marcados"/>
    <s v="No Marcados"/>
    <n v="74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2"/>
    <s v="No Marcados"/>
    <s v="No Marcados"/>
    <n v="50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2"/>
    <s v="No Marcados"/>
    <s v="No Marcados"/>
    <n v="50"/>
    <n v="5791"/>
    <n v="7597"/>
    <n v="13388"/>
  </r>
  <r>
    <x v="187"/>
    <s v="Universidad Adventista"/>
    <n v="-75.610573860000002"/>
    <n v="6.24026397"/>
    <s v="11 Laureles"/>
    <s v="11"/>
    <s v="Carrera 84 No 33AA-01"/>
    <n v="1"/>
    <s v="Alcalde"/>
    <x v="2"/>
    <s v="Luis Fernando Muñoz Ramirez"/>
    <s v="Partido ADA"/>
    <n v="1"/>
    <n v="709"/>
    <n v="847"/>
    <n v="1556"/>
  </r>
  <r>
    <x v="136"/>
    <s v="Colegio San Ignacio (Sección Infantil)"/>
    <n v="-75.59318236"/>
    <n v="6.2540383100000003"/>
    <s v="11 Laureles"/>
    <s v="11"/>
    <s v="Calle 47D No. 75-83"/>
    <n v="1"/>
    <s v="Alcalde"/>
    <x v="2"/>
    <s v="Luis Fernando Muñoz Ramirez"/>
    <s v="Partido ADA"/>
    <n v="1"/>
    <n v="1027"/>
    <n v="1137"/>
    <n v="2164"/>
  </r>
  <r>
    <x v="50"/>
    <s v="Instituto Jorge Robledo"/>
    <n v="-75.581783400000006"/>
    <n v="6.2583652599999997"/>
    <s v="11 Laureles"/>
    <s v="11"/>
    <s v="Calle 51 # 65 - 72"/>
    <n v="1"/>
    <s v="Alcalde"/>
    <x v="2"/>
    <s v="Luis Fernando Muñoz Ramirez"/>
    <s v="Partido ADA"/>
    <n v="1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2"/>
    <s v="Luis Fernando Muñoz Ramirez"/>
    <s v="Partido ADA"/>
    <n v="8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2"/>
    <s v="Luis Fernando Muñoz Ramirez"/>
    <s v="Partido ADA"/>
    <n v="4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2"/>
    <s v="Luis Fernando Muñoz Ramirez"/>
    <s v="Partido ADA"/>
    <n v="2"/>
    <n v="5791"/>
    <n v="7597"/>
    <n v="13388"/>
  </r>
  <r>
    <x v="187"/>
    <s v="Universidad Adventista"/>
    <n v="-75.610573860000002"/>
    <n v="6.24026397"/>
    <s v="11 Laureles"/>
    <s v="11"/>
    <s v="Carrera 84 No 33AA-01"/>
    <n v="1"/>
    <s v="Alcalde"/>
    <x v="2"/>
    <s v="Jorge Orlando Gutierrez Serna"/>
    <s v="Partido Colombia Renaciente"/>
    <n v="2"/>
    <n v="709"/>
    <n v="847"/>
    <n v="1556"/>
  </r>
  <r>
    <x v="136"/>
    <s v="Colegio San Ignacio (Sección Infantil)"/>
    <n v="-75.59318236"/>
    <n v="6.2540383100000003"/>
    <s v="11 Laureles"/>
    <s v="11"/>
    <s v="Calle 47D No. 75-83"/>
    <n v="1"/>
    <s v="Alcalde"/>
    <x v="2"/>
    <s v="Jorge Orlando Gutierrez Serna"/>
    <s v="Partido Colombia Renaciente"/>
    <n v="1"/>
    <n v="1027"/>
    <n v="1137"/>
    <n v="2164"/>
  </r>
  <r>
    <x v="50"/>
    <s v="Instituto Jorge Robledo"/>
    <n v="-75.581783400000006"/>
    <n v="6.2583652599999997"/>
    <s v="11 Laureles"/>
    <s v="11"/>
    <s v="Calle 51 # 65 - 72"/>
    <n v="1"/>
    <s v="Alcalde"/>
    <x v="2"/>
    <s v="Jorge Orlando Gutierrez Serna"/>
    <s v="Partido Colombia Renaciente"/>
    <n v="2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2"/>
    <s v="Jorge Orlando Gutierrez Serna"/>
    <s v="Partido Colombia Renaciente"/>
    <n v="11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2"/>
    <s v="Jorge Orlando Gutierrez Serna"/>
    <s v="Partido Colombia Renaciente"/>
    <n v="6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2"/>
    <s v="Jorge Orlando Gutierrez Serna"/>
    <s v="Partido Colombia Renaciente"/>
    <n v="5"/>
    <n v="5791"/>
    <n v="7597"/>
    <n v="13388"/>
  </r>
  <r>
    <x v="185"/>
    <s v="Sección Escuela Carlos Obando Velasco"/>
    <n v="-75.585397549999996"/>
    <n v="6.2469327200000002"/>
    <s v="11 Laureles"/>
    <s v="11"/>
    <s v="Carrera 67A No 42-24"/>
    <n v="1"/>
    <s v="Alcalde"/>
    <x v="2"/>
    <s v="Luis Guillermo Hoyos Meneses"/>
    <s v="Partido de Reivindicación Étnica \Pre\&quot; &quot;"/>
    <n v="1"/>
    <n v="220"/>
    <n v="269"/>
    <n v="489"/>
  </r>
  <r>
    <x v="187"/>
    <s v="Universidad Adventista"/>
    <n v="-75.610573860000002"/>
    <n v="6.24026397"/>
    <s v="11 Laureles"/>
    <s v="11"/>
    <s v="Carrera 84 No 33AA-01"/>
    <n v="1"/>
    <s v="Alcalde"/>
    <x v="2"/>
    <s v="Luis Guillermo Hoyos Meneses"/>
    <s v="Partido de Reivindicación Étnica \Pre\&quot; &quot;"/>
    <n v="2"/>
    <n v="709"/>
    <n v="847"/>
    <n v="1556"/>
  </r>
  <r>
    <x v="136"/>
    <s v="Colegio San Ignacio (Sección Infantil)"/>
    <n v="-75.59318236"/>
    <n v="6.2540383100000003"/>
    <s v="11 Laureles"/>
    <s v="11"/>
    <s v="Calle 47D No. 75-83"/>
    <n v="1"/>
    <s v="Alcalde"/>
    <x v="2"/>
    <s v="Luis Guillermo Hoyos Meneses"/>
    <s v="Partido de Reivindicación Étnica \Pre\&quot; &quot;"/>
    <n v="1"/>
    <n v="1027"/>
    <n v="1137"/>
    <n v="2164"/>
  </r>
  <r>
    <x v="50"/>
    <s v="Instituto Jorge Robledo"/>
    <n v="-75.581783400000006"/>
    <n v="6.2583652599999997"/>
    <s v="11 Laureles"/>
    <s v="11"/>
    <s v="Calle 51 # 65 - 72"/>
    <n v="1"/>
    <s v="Alcalde"/>
    <x v="2"/>
    <s v="Luis Guillermo Hoyos Meneses"/>
    <s v="Partido de Reivindicación Étnica \Pre\&quot; &quot;"/>
    <n v="2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2"/>
    <s v="Luis Guillermo Hoyos Meneses"/>
    <s v="Partido de Reivindicación Étnica \Pre\&quot; &quot;"/>
    <n v="11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2"/>
    <s v="Luis Guillermo Hoyos Meneses"/>
    <s v="Partido de Reivindicación Étnica \Pre\&quot; &quot;"/>
    <n v="5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2"/>
    <s v="Luis Guillermo Hoyos Meneses"/>
    <s v="Partido de Reivindicación Étnica \Pre\&quot; &quot;"/>
    <n v="6"/>
    <n v="5791"/>
    <n v="7597"/>
    <n v="13388"/>
  </r>
  <r>
    <x v="185"/>
    <s v="Sección Escuela Carlos Obando Velasco"/>
    <n v="-75.585397549999996"/>
    <n v="6.2469327200000002"/>
    <s v="11 Laureles"/>
    <s v="11"/>
    <s v="Carrera 67A No 42-24"/>
    <n v="1"/>
    <s v="Alcalde"/>
    <x v="2"/>
    <s v="Victor Javier Correa Vélez"/>
    <s v="Polo Democrático"/>
    <n v="2"/>
    <n v="220"/>
    <n v="269"/>
    <n v="489"/>
  </r>
  <r>
    <x v="186"/>
    <s v="Colegio San Ignacio Sede Mayores"/>
    <n v="-75.586594980000001"/>
    <n v="6.2551508900000004"/>
    <s v="11 Laureles"/>
    <s v="11"/>
    <s v="Calle 48 No 68-98"/>
    <n v="1"/>
    <s v="Alcalde"/>
    <x v="2"/>
    <s v="Victor Javier Correa Vélez"/>
    <s v="Polo Democrático"/>
    <n v="9"/>
    <n v="482"/>
    <n v="469"/>
    <n v="951"/>
  </r>
  <r>
    <x v="187"/>
    <s v="Universidad Adventista"/>
    <n v="-75.610573860000002"/>
    <n v="6.24026397"/>
    <s v="11 Laureles"/>
    <s v="11"/>
    <s v="Carrera 84 No 33AA-01"/>
    <n v="1"/>
    <s v="Alcalde"/>
    <x v="2"/>
    <s v="Victor Javier Correa Vélez"/>
    <s v="Polo Democrático"/>
    <n v="6"/>
    <n v="709"/>
    <n v="847"/>
    <n v="1556"/>
  </r>
  <r>
    <x v="136"/>
    <s v="Colegio San Ignacio (Sección Infantil)"/>
    <n v="-75.59318236"/>
    <n v="6.2540383100000003"/>
    <s v="11 Laureles"/>
    <s v="11"/>
    <s v="Calle 47D No. 75-83"/>
    <n v="1"/>
    <s v="Alcalde"/>
    <x v="2"/>
    <s v="Victor Javier Correa Vélez"/>
    <s v="Polo Democrático"/>
    <n v="15"/>
    <n v="1027"/>
    <n v="1137"/>
    <n v="2164"/>
  </r>
  <r>
    <x v="50"/>
    <s v="Instituto Jorge Robledo"/>
    <n v="-75.581783400000006"/>
    <n v="6.2583652599999997"/>
    <s v="11 Laureles"/>
    <s v="11"/>
    <s v="Calle 51 # 65 - 72"/>
    <n v="1"/>
    <s v="Alcalde"/>
    <x v="2"/>
    <s v="Victor Javier Correa Vélez"/>
    <s v="Polo Democrático"/>
    <n v="69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2"/>
    <s v="Victor Javier Correa Vélez"/>
    <s v="Polo Democrático"/>
    <n v="83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2"/>
    <s v="Victor Javier Correa Vélez"/>
    <s v="Polo Democrático"/>
    <n v="64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2"/>
    <s v="Victor Javier Correa Vélez"/>
    <s v="Polo Democrático"/>
    <n v="84"/>
    <n v="5791"/>
    <n v="7597"/>
    <n v="13388"/>
  </r>
  <r>
    <x v="185"/>
    <s v="Sección Escuela Carlos Obando Velasco"/>
    <n v="-75.585397549999996"/>
    <n v="6.2469327200000002"/>
    <s v="11 Laureles"/>
    <s v="11"/>
    <s v="Carrera 67A No 42-24"/>
    <n v="1"/>
    <s v="Alcalde"/>
    <x v="2"/>
    <s v="Voto en Blanco"/>
    <s v="Voto en Blanco"/>
    <n v="26"/>
    <n v="220"/>
    <n v="269"/>
    <n v="489"/>
  </r>
  <r>
    <x v="186"/>
    <s v="Colegio San Ignacio Sede Mayores"/>
    <n v="-75.586594980000001"/>
    <n v="6.2551508900000004"/>
    <s v="11 Laureles"/>
    <s v="11"/>
    <s v="Calle 48 No 68-98"/>
    <n v="1"/>
    <s v="Alcalde"/>
    <x v="2"/>
    <s v="Voto en Blanco"/>
    <s v="Voto en Blanco"/>
    <n v="33"/>
    <n v="482"/>
    <n v="469"/>
    <n v="951"/>
  </r>
  <r>
    <x v="187"/>
    <s v="Universidad Adventista"/>
    <n v="-75.610573860000002"/>
    <n v="6.24026397"/>
    <s v="11 Laureles"/>
    <s v="11"/>
    <s v="Carrera 84 No 33AA-01"/>
    <n v="1"/>
    <s v="Alcalde"/>
    <x v="2"/>
    <s v="Voto en Blanco"/>
    <s v="Voto en Blanco"/>
    <n v="109"/>
    <n v="709"/>
    <n v="847"/>
    <n v="1556"/>
  </r>
  <r>
    <x v="136"/>
    <s v="Colegio San Ignacio (Sección Infantil)"/>
    <n v="-75.59318236"/>
    <n v="6.2540383100000003"/>
    <s v="11 Laureles"/>
    <s v="11"/>
    <s v="Calle 47D No. 75-83"/>
    <n v="1"/>
    <s v="Alcalde"/>
    <x v="2"/>
    <s v="Voto en Blanco"/>
    <s v="Voto en Blanco"/>
    <n v="97"/>
    <n v="1027"/>
    <n v="1137"/>
    <n v="2164"/>
  </r>
  <r>
    <x v="50"/>
    <s v="Instituto Jorge Robledo"/>
    <n v="-75.581783400000006"/>
    <n v="6.2583652599999997"/>
    <s v="11 Laureles"/>
    <s v="11"/>
    <s v="Calle 51 # 65 - 72"/>
    <n v="1"/>
    <s v="Alcalde"/>
    <x v="2"/>
    <s v="Voto en Blanco"/>
    <s v="Voto en Blanco"/>
    <n v="354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2"/>
    <s v="Voto en Blanco"/>
    <s v="Voto en Blanco"/>
    <n v="526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2"/>
    <s v="Voto en Blanco"/>
    <s v="Voto en Blanco"/>
    <n v="450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2"/>
    <s v="Voto en Blanco"/>
    <s v="Voto en Blanco"/>
    <n v="517"/>
    <n v="5791"/>
    <n v="7597"/>
    <n v="13388"/>
  </r>
  <r>
    <x v="186"/>
    <s v="Colegio San Ignacio Sede Mayores"/>
    <n v="-75.586594980000001"/>
    <n v="6.2551508900000004"/>
    <s v="11 Laureles"/>
    <s v="11"/>
    <s v="Calle 48 No 68-98"/>
    <n v="1"/>
    <s v="Alcalde"/>
    <x v="2"/>
    <s v="Votos Nulos"/>
    <s v="Votos Nulos"/>
    <n v="9"/>
    <n v="482"/>
    <n v="469"/>
    <n v="951"/>
  </r>
  <r>
    <x v="187"/>
    <s v="Universidad Adventista"/>
    <n v="-75.610573860000002"/>
    <n v="6.24026397"/>
    <s v="11 Laureles"/>
    <s v="11"/>
    <s v="Carrera 84 No 33AA-01"/>
    <n v="1"/>
    <s v="Alcalde"/>
    <x v="2"/>
    <s v="Votos Nulos"/>
    <s v="Votos Nulos"/>
    <n v="8"/>
    <n v="709"/>
    <n v="847"/>
    <n v="1556"/>
  </r>
  <r>
    <x v="136"/>
    <s v="Colegio San Ignacio (Sección Infantil)"/>
    <n v="-75.59318236"/>
    <n v="6.2540383100000003"/>
    <s v="11 Laureles"/>
    <s v="11"/>
    <s v="Calle 47D No. 75-83"/>
    <n v="1"/>
    <s v="Alcalde"/>
    <x v="2"/>
    <s v="Votos Nulos"/>
    <s v="Votos Nulos"/>
    <n v="12"/>
    <n v="1027"/>
    <n v="1137"/>
    <n v="2164"/>
  </r>
  <r>
    <x v="50"/>
    <s v="Instituto Jorge Robledo"/>
    <n v="-75.581783400000006"/>
    <n v="6.2583652599999997"/>
    <s v="11 Laureles"/>
    <s v="11"/>
    <s v="Calle 51 # 65 - 72"/>
    <n v="1"/>
    <s v="Alcalde"/>
    <x v="2"/>
    <s v="Votos Nulos"/>
    <s v="Votos Nulos"/>
    <n v="53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1"/>
    <s v="Alcalde"/>
    <x v="2"/>
    <s v="Votos Nulos"/>
    <s v="Votos Nulos"/>
    <n v="84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1"/>
    <s v="Alcalde"/>
    <x v="2"/>
    <s v="Votos Nulos"/>
    <s v="Votos Nulos"/>
    <n v="59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1"/>
    <s v="Alcalde"/>
    <x v="2"/>
    <s v="Votos Nulos"/>
    <s v="Votos Nulos"/>
    <n v="49"/>
    <n v="5791"/>
    <n v="7597"/>
    <n v="13388"/>
  </r>
  <r>
    <x v="137"/>
    <s v="Institución Educativa Samuel Barrientos"/>
    <n v="-75.611990399999996"/>
    <n v="6.2544621400000002"/>
    <s v="12 La América"/>
    <s v="12"/>
    <s v="Calle 44 No. 94-119"/>
    <n v="1"/>
    <s v="Alcalde"/>
    <x v="2"/>
    <s v="Beatriz Rave"/>
    <s v="Alianza Verde"/>
    <n v="10"/>
    <n v="528"/>
    <n v="684"/>
    <n v="1212"/>
  </r>
  <r>
    <x v="188"/>
    <s v="Liceo Salazar Y Herrera"/>
    <n v="-75.606194209999998"/>
    <n v="6.2484735100000002"/>
    <s v="12 La América"/>
    <s v="12"/>
    <s v="Calle 42C No 86-17"/>
    <n v="1"/>
    <s v="Alcalde"/>
    <x v="2"/>
    <s v="Beatriz Rave"/>
    <s v="Alianza Verde"/>
    <n v="14"/>
    <n v="701"/>
    <n v="872"/>
    <n v="1573"/>
  </r>
  <r>
    <x v="138"/>
    <s v="Institución Educativa América"/>
    <n v="-75.615378879999994"/>
    <n v="6.2461928200000001"/>
    <s v="12 La América"/>
    <s v="12"/>
    <s v="Calle 34 EE No. 91-20"/>
    <n v="1"/>
    <s v="Alcalde"/>
    <x v="2"/>
    <s v="Beatriz Rave"/>
    <s v="Alianza Verde"/>
    <n v="11"/>
    <n v="841"/>
    <n v="1114"/>
    <n v="1955"/>
  </r>
  <r>
    <x v="139"/>
    <s v="Institución Educativa Santa Rosa De Lima"/>
    <n v="-75.59960289"/>
    <n v="6.2555009500000001"/>
    <s v="12 La América"/>
    <s v="12"/>
    <s v="Calle 45G No. 80-95"/>
    <n v="1"/>
    <s v="Alcalde"/>
    <x v="2"/>
    <s v="Beatriz Rave"/>
    <s v="Alianza Verde"/>
    <n v="28"/>
    <n v="1180"/>
    <n v="1474"/>
    <n v="2654"/>
  </r>
  <r>
    <x v="140"/>
    <s v="Institución Educativa Francisco Antonio Zea"/>
    <n v="-75.60372151"/>
    <n v="6.2438224099999999"/>
    <s v="12 La América"/>
    <s v="12"/>
    <s v="Carrera 82 # 35-40"/>
    <n v="1"/>
    <s v="Alcalde"/>
    <x v="2"/>
    <s v="Beatriz Rave"/>
    <s v="Alianza Verde"/>
    <n v="30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1"/>
    <s v="Alcalde"/>
    <x v="2"/>
    <s v="Beatriz Rave"/>
    <s v="Alianza Verde"/>
    <n v="30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2"/>
    <s v="Beatriz Rave"/>
    <s v="Alianza Verde"/>
    <n v="117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2"/>
    <s v="Beatriz Rave"/>
    <s v="Alianza Verde"/>
    <n v="93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2"/>
    <s v="Beatriz Rave"/>
    <s v="Alianza Verde"/>
    <n v="107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1"/>
    <s v="Alcalde"/>
    <x v="2"/>
    <s v="Beatriz Rave"/>
    <s v="Alianza Verde"/>
    <n v="116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1"/>
    <s v="Alcalde"/>
    <x v="2"/>
    <s v="Beatriz Rave"/>
    <s v="Alianza Verde"/>
    <n v="205"/>
    <n v="10118"/>
    <n v="12500"/>
    <n v="22618"/>
  </r>
  <r>
    <x v="137"/>
    <s v="Institución Educativa Samuel Barrientos"/>
    <n v="-75.611990399999996"/>
    <n v="6.2544621400000002"/>
    <s v="12 La América"/>
    <s v="12"/>
    <s v="Calle 44 No. 94-119"/>
    <n v="1"/>
    <s v="Alcalde"/>
    <x v="2"/>
    <s v="Alfredo Ramos"/>
    <s v="Centro Democrático"/>
    <n v="149"/>
    <n v="528"/>
    <n v="684"/>
    <n v="1212"/>
  </r>
  <r>
    <x v="188"/>
    <s v="Liceo Salazar Y Herrera"/>
    <n v="-75.606194209999998"/>
    <n v="6.2484735100000002"/>
    <s v="12 La América"/>
    <s v="12"/>
    <s v="Calle 42C No 86-17"/>
    <n v="1"/>
    <s v="Alcalde"/>
    <x v="2"/>
    <s v="Alfredo Ramos"/>
    <s v="Centro Democrático"/>
    <n v="323"/>
    <n v="701"/>
    <n v="872"/>
    <n v="1573"/>
  </r>
  <r>
    <x v="138"/>
    <s v="Institución Educativa América"/>
    <n v="-75.615378879999994"/>
    <n v="6.2461928200000001"/>
    <s v="12 La América"/>
    <s v="12"/>
    <s v="Calle 34 EE No. 91-20"/>
    <n v="1"/>
    <s v="Alcalde"/>
    <x v="2"/>
    <s v="Alfredo Ramos"/>
    <s v="Centro Democrático"/>
    <n v="369"/>
    <n v="841"/>
    <n v="1114"/>
    <n v="1955"/>
  </r>
  <r>
    <x v="139"/>
    <s v="Institución Educativa Santa Rosa De Lima"/>
    <n v="-75.59960289"/>
    <n v="6.2555009500000001"/>
    <s v="12 La América"/>
    <s v="12"/>
    <s v="Calle 45G No. 80-95"/>
    <n v="1"/>
    <s v="Alcalde"/>
    <x v="2"/>
    <s v="Alfredo Ramos"/>
    <s v="Centro Democrático"/>
    <n v="446"/>
    <n v="1180"/>
    <n v="1474"/>
    <n v="2654"/>
  </r>
  <r>
    <x v="140"/>
    <s v="Institución Educativa Francisco Antonio Zea"/>
    <n v="-75.60372151"/>
    <n v="6.2438224099999999"/>
    <s v="12 La América"/>
    <s v="12"/>
    <s v="Carrera 82 # 35-40"/>
    <n v="1"/>
    <s v="Alcalde"/>
    <x v="2"/>
    <s v="Alfredo Ramos"/>
    <s v="Centro Democrático"/>
    <n v="922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1"/>
    <s v="Alcalde"/>
    <x v="2"/>
    <s v="Alfredo Ramos"/>
    <s v="Centro Democrático"/>
    <n v="587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2"/>
    <s v="Alfredo Ramos"/>
    <s v="Centro Democrático"/>
    <n v="1586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2"/>
    <s v="Alfredo Ramos"/>
    <s v="Centro Democrático"/>
    <n v="2992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2"/>
    <s v="Alfredo Ramos"/>
    <s v="Centro Democrático"/>
    <n v="2333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1"/>
    <s v="Alcalde"/>
    <x v="2"/>
    <s v="Alfredo Ramos"/>
    <s v="Centro Democrático"/>
    <n v="3944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1"/>
    <s v="Alcalde"/>
    <x v="2"/>
    <s v="Alfredo Ramos"/>
    <s v="Centro Democrático"/>
    <n v="5322"/>
    <n v="10118"/>
    <n v="12500"/>
    <n v="22618"/>
  </r>
  <r>
    <x v="137"/>
    <s v="Institución Educativa Samuel Barrientos"/>
    <n v="-75.611990399999996"/>
    <n v="6.2544621400000002"/>
    <s v="12 La América"/>
    <s v="12"/>
    <s v="Calle 44 No. 94-119"/>
    <n v="1"/>
    <s v="Alcalde"/>
    <x v="2"/>
    <s v="Jairo Herran Vargas"/>
    <s v="Colombia Humana y Unión Patriótica"/>
    <n v="3"/>
    <n v="528"/>
    <n v="684"/>
    <n v="1212"/>
  </r>
  <r>
    <x v="188"/>
    <s v="Liceo Salazar Y Herrera"/>
    <n v="-75.606194209999998"/>
    <n v="6.2484735100000002"/>
    <s v="12 La América"/>
    <s v="12"/>
    <s v="Calle 42C No 86-17"/>
    <n v="1"/>
    <s v="Alcalde"/>
    <x v="2"/>
    <s v="Jairo Herran Vargas"/>
    <s v="Colombia Humana y Unión Patriótica"/>
    <n v="3"/>
    <n v="701"/>
    <n v="872"/>
    <n v="1573"/>
  </r>
  <r>
    <x v="138"/>
    <s v="Institución Educativa América"/>
    <n v="-75.615378879999994"/>
    <n v="6.2461928200000001"/>
    <s v="12 La América"/>
    <s v="12"/>
    <s v="Calle 34 EE No. 91-20"/>
    <n v="1"/>
    <s v="Alcalde"/>
    <x v="2"/>
    <s v="Jairo Herran Vargas"/>
    <s v="Colombia Humana y Unión Patriótica"/>
    <n v="2"/>
    <n v="841"/>
    <n v="1114"/>
    <n v="1955"/>
  </r>
  <r>
    <x v="139"/>
    <s v="Institución Educativa Santa Rosa De Lima"/>
    <n v="-75.59960289"/>
    <n v="6.2555009500000001"/>
    <s v="12 La América"/>
    <s v="12"/>
    <s v="Calle 45G No. 80-95"/>
    <n v="1"/>
    <s v="Alcalde"/>
    <x v="2"/>
    <s v="Jairo Herran Vargas"/>
    <s v="Colombia Humana y Unión Patriótica"/>
    <n v="4"/>
    <n v="1180"/>
    <n v="1474"/>
    <n v="2654"/>
  </r>
  <r>
    <x v="140"/>
    <s v="Institución Educativa Francisco Antonio Zea"/>
    <n v="-75.60372151"/>
    <n v="6.2438224099999999"/>
    <s v="12 La América"/>
    <s v="12"/>
    <s v="Carrera 82 # 35-40"/>
    <n v="1"/>
    <s v="Alcalde"/>
    <x v="2"/>
    <s v="Jairo Herran Vargas"/>
    <s v="Colombia Humana y Unión Patriótica"/>
    <n v="4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1"/>
    <s v="Alcalde"/>
    <x v="2"/>
    <s v="Jairo Herran Vargas"/>
    <s v="Colombia Humana y Unión Patriótica"/>
    <n v="5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2"/>
    <s v="Jairo Herran Vargas"/>
    <s v="Colombia Humana y Unión Patriótica"/>
    <n v="25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2"/>
    <s v="Jairo Herran Vargas"/>
    <s v="Colombia Humana y Unión Patriótica"/>
    <n v="5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2"/>
    <s v="Jairo Herran Vargas"/>
    <s v="Colombia Humana y Unión Patriótica"/>
    <n v="22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1"/>
    <s v="Alcalde"/>
    <x v="2"/>
    <s v="Jairo Herran Vargas"/>
    <s v="Colombia Humana y Unión Patriótica"/>
    <n v="14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1"/>
    <s v="Alcalde"/>
    <x v="2"/>
    <s v="Jairo Herran Vargas"/>
    <s v="Colombia Humana y Unión Patriótica"/>
    <n v="35"/>
    <n v="10118"/>
    <n v="12500"/>
    <n v="22618"/>
  </r>
  <r>
    <x v="137"/>
    <s v="Institución Educativa Samuel Barrientos"/>
    <n v="-75.611990399999996"/>
    <n v="6.2544621400000002"/>
    <s v="12 La América"/>
    <s v="12"/>
    <s v="Calle 44 No. 94-119"/>
    <n v="1"/>
    <s v="Alcalde"/>
    <x v="2"/>
    <s v="Daniel Quintero Calle"/>
    <s v="G.S.C. Independientes"/>
    <n v="320"/>
    <n v="528"/>
    <n v="684"/>
    <n v="1212"/>
  </r>
  <r>
    <x v="188"/>
    <s v="Liceo Salazar Y Herrera"/>
    <n v="-75.606194209999998"/>
    <n v="6.2484735100000002"/>
    <s v="12 La América"/>
    <s v="12"/>
    <s v="Calle 42C No 86-17"/>
    <n v="1"/>
    <s v="Alcalde"/>
    <x v="2"/>
    <s v="Daniel Quintero Calle"/>
    <s v="G.S.C. Independientes"/>
    <n v="336"/>
    <n v="701"/>
    <n v="872"/>
    <n v="1573"/>
  </r>
  <r>
    <x v="138"/>
    <s v="Institución Educativa América"/>
    <n v="-75.615378879999994"/>
    <n v="6.2461928200000001"/>
    <s v="12 La América"/>
    <s v="12"/>
    <s v="Calle 34 EE No. 91-20"/>
    <n v="1"/>
    <s v="Alcalde"/>
    <x v="2"/>
    <s v="Daniel Quintero Calle"/>
    <s v="G.S.C. Independientes"/>
    <n v="502"/>
    <n v="841"/>
    <n v="1114"/>
    <n v="1955"/>
  </r>
  <r>
    <x v="139"/>
    <s v="Institución Educativa Santa Rosa De Lima"/>
    <n v="-75.59960289"/>
    <n v="6.2555009500000001"/>
    <s v="12 La América"/>
    <s v="12"/>
    <s v="Calle 45G No. 80-95"/>
    <n v="1"/>
    <s v="Alcalde"/>
    <x v="2"/>
    <s v="Daniel Quintero Calle"/>
    <s v="G.S.C. Independientes"/>
    <n v="731"/>
    <n v="1180"/>
    <n v="1474"/>
    <n v="2654"/>
  </r>
  <r>
    <x v="140"/>
    <s v="Institución Educativa Francisco Antonio Zea"/>
    <n v="-75.60372151"/>
    <n v="6.2438224099999999"/>
    <s v="12 La América"/>
    <s v="12"/>
    <s v="Carrera 82 # 35-40"/>
    <n v="1"/>
    <s v="Alcalde"/>
    <x v="2"/>
    <s v="Daniel Quintero Calle"/>
    <s v="G.S.C. Independientes"/>
    <n v="803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1"/>
    <s v="Alcalde"/>
    <x v="2"/>
    <s v="Daniel Quintero Calle"/>
    <s v="G.S.C. Independientes"/>
    <n v="1034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2"/>
    <s v="Daniel Quintero Calle"/>
    <s v="G.S.C. Independientes"/>
    <n v="2458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2"/>
    <s v="Daniel Quintero Calle"/>
    <s v="G.S.C. Independientes"/>
    <n v="1995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2"/>
    <s v="Daniel Quintero Calle"/>
    <s v="G.S.C. Independientes"/>
    <n v="2732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1"/>
    <s v="Alcalde"/>
    <x v="2"/>
    <s v="Daniel Quintero Calle"/>
    <s v="G.S.C. Independientes"/>
    <n v="2841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1"/>
    <s v="Alcalde"/>
    <x v="2"/>
    <s v="Daniel Quintero Calle"/>
    <s v="G.S.C. Independientes"/>
    <n v="5004"/>
    <n v="10118"/>
    <n v="12500"/>
    <n v="22618"/>
  </r>
  <r>
    <x v="137"/>
    <s v="Institución Educativa Samuel Barrientos"/>
    <n v="-75.611990399999996"/>
    <n v="6.2544621400000002"/>
    <s v="12 La América"/>
    <s v="12"/>
    <s v="Calle 44 No. 94-119"/>
    <n v="1"/>
    <s v="Alcalde"/>
    <x v="2"/>
    <s v="Juan Carlos Vélez"/>
    <s v="G.S.C. Medellín Avanza"/>
    <n v="3"/>
    <n v="528"/>
    <n v="684"/>
    <n v="1212"/>
  </r>
  <r>
    <x v="188"/>
    <s v="Liceo Salazar Y Herrera"/>
    <n v="-75.606194209999998"/>
    <n v="6.2484735100000002"/>
    <s v="12 La América"/>
    <s v="12"/>
    <s v="Calle 42C No 86-17"/>
    <n v="1"/>
    <s v="Alcalde"/>
    <x v="2"/>
    <s v="Juan Carlos Vélez"/>
    <s v="G.S.C. Medellín Avanza"/>
    <n v="9"/>
    <n v="701"/>
    <n v="872"/>
    <n v="1573"/>
  </r>
  <r>
    <x v="138"/>
    <s v="Institución Educativa América"/>
    <n v="-75.615378879999994"/>
    <n v="6.2461928200000001"/>
    <s v="12 La América"/>
    <s v="12"/>
    <s v="Calle 34 EE No. 91-20"/>
    <n v="1"/>
    <s v="Alcalde"/>
    <x v="2"/>
    <s v="Juan Carlos Vélez"/>
    <s v="G.S.C. Medellín Avanza"/>
    <n v="2"/>
    <n v="841"/>
    <n v="1114"/>
    <n v="1955"/>
  </r>
  <r>
    <x v="139"/>
    <s v="Institución Educativa Santa Rosa De Lima"/>
    <n v="-75.59960289"/>
    <n v="6.2555009500000001"/>
    <s v="12 La América"/>
    <s v="12"/>
    <s v="Calle 45G No. 80-95"/>
    <n v="1"/>
    <s v="Alcalde"/>
    <x v="2"/>
    <s v="Juan Carlos Vélez"/>
    <s v="G.S.C. Medellín Avanza"/>
    <n v="5"/>
    <n v="1180"/>
    <n v="1474"/>
    <n v="2654"/>
  </r>
  <r>
    <x v="140"/>
    <s v="Institución Educativa Francisco Antonio Zea"/>
    <n v="-75.60372151"/>
    <n v="6.2438224099999999"/>
    <s v="12 La América"/>
    <s v="12"/>
    <s v="Carrera 82 # 35-40"/>
    <n v="1"/>
    <s v="Alcalde"/>
    <x v="2"/>
    <s v="Juan Carlos Vélez"/>
    <s v="G.S.C. Medellín Avanza"/>
    <n v="5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1"/>
    <s v="Alcalde"/>
    <x v="2"/>
    <s v="Juan Carlos Vélez"/>
    <s v="G.S.C. Medellín Avanza"/>
    <n v="14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2"/>
    <s v="Juan Carlos Vélez"/>
    <s v="G.S.C. Medellín Avanza"/>
    <n v="38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2"/>
    <s v="Juan Carlos Vélez"/>
    <s v="G.S.C. Medellín Avanza"/>
    <n v="67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2"/>
    <s v="Juan Carlos Vélez"/>
    <s v="G.S.C. Medellín Avanza"/>
    <n v="47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1"/>
    <s v="Alcalde"/>
    <x v="2"/>
    <s v="Juan Carlos Vélez"/>
    <s v="G.S.C. Medellín Avanza"/>
    <n v="68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1"/>
    <s v="Alcalde"/>
    <x v="2"/>
    <s v="Juan Carlos Vélez"/>
    <s v="G.S.C. Medellín Avanza"/>
    <n v="86"/>
    <n v="10118"/>
    <n v="12500"/>
    <n v="22618"/>
  </r>
  <r>
    <x v="137"/>
    <s v="Institución Educativa Samuel Barrientos"/>
    <n v="-75.611990399999996"/>
    <n v="6.2544621400000002"/>
    <s v="12 La América"/>
    <s v="12"/>
    <s v="Calle 44 No. 94-119"/>
    <n v="1"/>
    <s v="Alcalde"/>
    <x v="2"/>
    <s v="Santiago Gómez"/>
    <s v="G.S.C. Seguimos Contando Con Vos"/>
    <n v="94"/>
    <n v="528"/>
    <n v="684"/>
    <n v="1212"/>
  </r>
  <r>
    <x v="188"/>
    <s v="Liceo Salazar Y Herrera"/>
    <n v="-75.606194209999998"/>
    <n v="6.2484735100000002"/>
    <s v="12 La América"/>
    <s v="12"/>
    <s v="Calle 42C No 86-17"/>
    <n v="1"/>
    <s v="Alcalde"/>
    <x v="2"/>
    <s v="Santiago Gómez"/>
    <s v="G.S.C. Seguimos Contando Con Vos"/>
    <n v="150"/>
    <n v="701"/>
    <n v="872"/>
    <n v="1573"/>
  </r>
  <r>
    <x v="138"/>
    <s v="Institución Educativa América"/>
    <n v="-75.615378879999994"/>
    <n v="6.2461928200000001"/>
    <s v="12 La América"/>
    <s v="12"/>
    <s v="Calle 34 EE No. 91-20"/>
    <n v="1"/>
    <s v="Alcalde"/>
    <x v="2"/>
    <s v="Santiago Gómez"/>
    <s v="G.S.C. Seguimos Contando Con Vos"/>
    <n v="149"/>
    <n v="841"/>
    <n v="1114"/>
    <n v="1955"/>
  </r>
  <r>
    <x v="139"/>
    <s v="Institución Educativa Santa Rosa De Lima"/>
    <n v="-75.59960289"/>
    <n v="6.2555009500000001"/>
    <s v="12 La América"/>
    <s v="12"/>
    <s v="Calle 45G No. 80-95"/>
    <n v="1"/>
    <s v="Alcalde"/>
    <x v="2"/>
    <s v="Santiago Gómez"/>
    <s v="G.S.C. Seguimos Contando Con Vos"/>
    <n v="205"/>
    <n v="1180"/>
    <n v="1474"/>
    <n v="2654"/>
  </r>
  <r>
    <x v="140"/>
    <s v="Institución Educativa Francisco Antonio Zea"/>
    <n v="-75.60372151"/>
    <n v="6.2438224099999999"/>
    <s v="12 La América"/>
    <s v="12"/>
    <s v="Carrera 82 # 35-40"/>
    <n v="1"/>
    <s v="Alcalde"/>
    <x v="2"/>
    <s v="Santiago Gómez"/>
    <s v="G.S.C. Seguimos Contando Con Vos"/>
    <n v="241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1"/>
    <s v="Alcalde"/>
    <x v="2"/>
    <s v="Santiago Gómez"/>
    <s v="G.S.C. Seguimos Contando Con Vos"/>
    <n v="354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2"/>
    <s v="Santiago Gómez"/>
    <s v="G.S.C. Seguimos Contando Con Vos"/>
    <n v="672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2"/>
    <s v="Santiago Gómez"/>
    <s v="G.S.C. Seguimos Contando Con Vos"/>
    <n v="817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2"/>
    <s v="Santiago Gómez"/>
    <s v="G.S.C. Seguimos Contando Con Vos"/>
    <n v="917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1"/>
    <s v="Alcalde"/>
    <x v="2"/>
    <s v="Santiago Gómez"/>
    <s v="G.S.C. Seguimos Contando Con Vos"/>
    <n v="1256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1"/>
    <s v="Alcalde"/>
    <x v="2"/>
    <s v="Santiago Gómez"/>
    <s v="G.S.C. Seguimos Contando Con Vos"/>
    <n v="1587"/>
    <n v="10118"/>
    <n v="12500"/>
    <n v="22618"/>
  </r>
  <r>
    <x v="137"/>
    <s v="Institución Educativa Samuel Barrientos"/>
    <n v="-75.611990399999996"/>
    <n v="6.2544621400000002"/>
    <s v="12 La América"/>
    <s v="12"/>
    <s v="Calle 44 No. 94-119"/>
    <n v="1"/>
    <s v="Alcalde"/>
    <x v="2"/>
    <s v="Juan David Valderrama Lopez"/>
    <s v="GSC Todos Juntos"/>
    <n v="27"/>
    <n v="528"/>
    <n v="684"/>
    <n v="1212"/>
  </r>
  <r>
    <x v="188"/>
    <s v="Liceo Salazar Y Herrera"/>
    <n v="-75.606194209999998"/>
    <n v="6.2484735100000002"/>
    <s v="12 La América"/>
    <s v="12"/>
    <s v="Calle 42C No 86-17"/>
    <n v="1"/>
    <s v="Alcalde"/>
    <x v="2"/>
    <s v="Juan David Valderrama Lopez"/>
    <s v="GSC Todos Juntos"/>
    <n v="32"/>
    <n v="701"/>
    <n v="872"/>
    <n v="1573"/>
  </r>
  <r>
    <x v="138"/>
    <s v="Institución Educativa América"/>
    <n v="-75.615378879999994"/>
    <n v="6.2461928200000001"/>
    <s v="12 La América"/>
    <s v="12"/>
    <s v="Calle 34 EE No. 91-20"/>
    <n v="1"/>
    <s v="Alcalde"/>
    <x v="2"/>
    <s v="Juan David Valderrama Lopez"/>
    <s v="GSC Todos Juntos"/>
    <n v="16"/>
    <n v="841"/>
    <n v="1114"/>
    <n v="1955"/>
  </r>
  <r>
    <x v="139"/>
    <s v="Institución Educativa Santa Rosa De Lima"/>
    <n v="-75.59960289"/>
    <n v="6.2555009500000001"/>
    <s v="12 La América"/>
    <s v="12"/>
    <s v="Calle 45G No. 80-95"/>
    <n v="1"/>
    <s v="Alcalde"/>
    <x v="2"/>
    <s v="Juan David Valderrama Lopez"/>
    <s v="GSC Todos Juntos"/>
    <n v="47"/>
    <n v="1180"/>
    <n v="1474"/>
    <n v="2654"/>
  </r>
  <r>
    <x v="140"/>
    <s v="Institución Educativa Francisco Antonio Zea"/>
    <n v="-75.60372151"/>
    <n v="6.2438224099999999"/>
    <s v="12 La América"/>
    <s v="12"/>
    <s v="Carrera 82 # 35-40"/>
    <n v="1"/>
    <s v="Alcalde"/>
    <x v="2"/>
    <s v="Juan David Valderrama Lopez"/>
    <s v="GSC Todos Juntos"/>
    <n v="87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1"/>
    <s v="Alcalde"/>
    <x v="2"/>
    <s v="Juan David Valderrama Lopez"/>
    <s v="GSC Todos Juntos"/>
    <n v="115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2"/>
    <s v="Juan David Valderrama Lopez"/>
    <s v="GSC Todos Juntos"/>
    <n v="132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2"/>
    <s v="Juan David Valderrama Lopez"/>
    <s v="GSC Todos Juntos"/>
    <n v="188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2"/>
    <s v="Juan David Valderrama Lopez"/>
    <s v="GSC Todos Juntos"/>
    <n v="196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1"/>
    <s v="Alcalde"/>
    <x v="2"/>
    <s v="Juan David Valderrama Lopez"/>
    <s v="GSC Todos Juntos"/>
    <n v="295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1"/>
    <s v="Alcalde"/>
    <x v="2"/>
    <s v="Juan David Valderrama Lopez"/>
    <s v="GSC Todos Juntos"/>
    <n v="552"/>
    <n v="10118"/>
    <n v="12500"/>
    <n v="22618"/>
  </r>
  <r>
    <x v="137"/>
    <s v="Institución Educativa Samuel Barrientos"/>
    <n v="-75.611990399999996"/>
    <n v="6.2544621400000002"/>
    <s v="12 La América"/>
    <s v="12"/>
    <s v="Calle 44 No. 94-119"/>
    <n v="1"/>
    <s v="Alcalde"/>
    <x v="2"/>
    <s v="Gemma María Mejía Izquierdo"/>
    <s v="Justa Libres"/>
    <n v="6"/>
    <n v="528"/>
    <n v="684"/>
    <n v="1212"/>
  </r>
  <r>
    <x v="188"/>
    <s v="Liceo Salazar Y Herrera"/>
    <n v="-75.606194209999998"/>
    <n v="6.2484735100000002"/>
    <s v="12 La América"/>
    <s v="12"/>
    <s v="Calle 42C No 86-17"/>
    <n v="1"/>
    <s v="Alcalde"/>
    <x v="2"/>
    <s v="Gemma María Mejía Izquierdo"/>
    <s v="Justa Libres"/>
    <n v="2"/>
    <n v="701"/>
    <n v="872"/>
    <n v="1573"/>
  </r>
  <r>
    <x v="138"/>
    <s v="Institución Educativa América"/>
    <n v="-75.615378879999994"/>
    <n v="6.2461928200000001"/>
    <s v="12 La América"/>
    <s v="12"/>
    <s v="Calle 34 EE No. 91-20"/>
    <n v="1"/>
    <s v="Alcalde"/>
    <x v="2"/>
    <s v="Gemma María Mejía Izquierdo"/>
    <s v="Justa Libres"/>
    <n v="13"/>
    <n v="841"/>
    <n v="1114"/>
    <n v="1955"/>
  </r>
  <r>
    <x v="139"/>
    <s v="Institución Educativa Santa Rosa De Lima"/>
    <n v="-75.59960289"/>
    <n v="6.2555009500000001"/>
    <s v="12 La América"/>
    <s v="12"/>
    <s v="Calle 45G No. 80-95"/>
    <n v="1"/>
    <s v="Alcalde"/>
    <x v="2"/>
    <s v="Gemma María Mejía Izquierdo"/>
    <s v="Justa Libres"/>
    <n v="10"/>
    <n v="1180"/>
    <n v="1474"/>
    <n v="2654"/>
  </r>
  <r>
    <x v="140"/>
    <s v="Institución Educativa Francisco Antonio Zea"/>
    <n v="-75.60372151"/>
    <n v="6.2438224099999999"/>
    <s v="12 La América"/>
    <s v="12"/>
    <s v="Carrera 82 # 35-40"/>
    <n v="1"/>
    <s v="Alcalde"/>
    <x v="2"/>
    <s v="Gemma María Mejía Izquierdo"/>
    <s v="Justa Libres"/>
    <n v="14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1"/>
    <s v="Alcalde"/>
    <x v="2"/>
    <s v="Gemma María Mejía Izquierdo"/>
    <s v="Justa Libres"/>
    <n v="5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2"/>
    <s v="Gemma María Mejía Izquierdo"/>
    <s v="Justa Libres"/>
    <n v="67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2"/>
    <s v="Gemma María Mejía Izquierdo"/>
    <s v="Justa Libres"/>
    <n v="34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2"/>
    <s v="Gemma María Mejía Izquierdo"/>
    <s v="Justa Libres"/>
    <n v="66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1"/>
    <s v="Alcalde"/>
    <x v="2"/>
    <s v="Gemma María Mejía Izquierdo"/>
    <s v="Justa Libres"/>
    <n v="65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1"/>
    <s v="Alcalde"/>
    <x v="2"/>
    <s v="Gemma María Mejía Izquierdo"/>
    <s v="Justa Libres"/>
    <n v="83"/>
    <n v="10118"/>
    <n v="12500"/>
    <n v="22618"/>
  </r>
  <r>
    <x v="137"/>
    <s v="Institución Educativa Samuel Barrientos"/>
    <n v="-75.611990399999996"/>
    <n v="6.2544621400000002"/>
    <s v="12 La América"/>
    <s v="12"/>
    <s v="Calle 44 No. 94-119"/>
    <n v="1"/>
    <s v="Alcalde"/>
    <x v="2"/>
    <s v="No Marcados"/>
    <s v="No Marcados"/>
    <n v="11"/>
    <n v="528"/>
    <n v="684"/>
    <n v="1212"/>
  </r>
  <r>
    <x v="188"/>
    <s v="Liceo Salazar Y Herrera"/>
    <n v="-75.606194209999998"/>
    <n v="6.2484735100000002"/>
    <s v="12 La América"/>
    <s v="12"/>
    <s v="Calle 42C No 86-17"/>
    <n v="1"/>
    <s v="Alcalde"/>
    <x v="2"/>
    <s v="No Marcados"/>
    <s v="No Marcados"/>
    <n v="12"/>
    <n v="701"/>
    <n v="872"/>
    <n v="1573"/>
  </r>
  <r>
    <x v="138"/>
    <s v="Institución Educativa América"/>
    <n v="-75.615378879999994"/>
    <n v="6.2461928200000001"/>
    <s v="12 La América"/>
    <s v="12"/>
    <s v="Calle 34 EE No. 91-20"/>
    <n v="1"/>
    <s v="Alcalde"/>
    <x v="2"/>
    <s v="No Marcados"/>
    <s v="No Marcados"/>
    <n v="7"/>
    <n v="841"/>
    <n v="1114"/>
    <n v="1955"/>
  </r>
  <r>
    <x v="139"/>
    <s v="Institución Educativa Santa Rosa De Lima"/>
    <n v="-75.59960289"/>
    <n v="6.2555009500000001"/>
    <s v="12 La América"/>
    <s v="12"/>
    <s v="Calle 45G No. 80-95"/>
    <n v="1"/>
    <s v="Alcalde"/>
    <x v="2"/>
    <s v="No Marcados"/>
    <s v="No Marcados"/>
    <n v="5"/>
    <n v="1180"/>
    <n v="1474"/>
    <n v="2654"/>
  </r>
  <r>
    <x v="140"/>
    <s v="Institución Educativa Francisco Antonio Zea"/>
    <n v="-75.60372151"/>
    <n v="6.2438224099999999"/>
    <s v="12 La América"/>
    <s v="12"/>
    <s v="Carrera 82 # 35-40"/>
    <n v="1"/>
    <s v="Alcalde"/>
    <x v="2"/>
    <s v="No Marcados"/>
    <s v="No Marcados"/>
    <n v="10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1"/>
    <s v="Alcalde"/>
    <x v="2"/>
    <s v="No Marcados"/>
    <s v="No Marcados"/>
    <n v="20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2"/>
    <s v="No Marcados"/>
    <s v="No Marcados"/>
    <n v="131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2"/>
    <s v="No Marcados"/>
    <s v="No Marcados"/>
    <n v="75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2"/>
    <s v="No Marcados"/>
    <s v="No Marcados"/>
    <n v="94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1"/>
    <s v="Alcalde"/>
    <x v="2"/>
    <s v="No Marcados"/>
    <s v="No Marcados"/>
    <n v="113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1"/>
    <s v="Alcalde"/>
    <x v="2"/>
    <s v="No Marcados"/>
    <s v="No Marcados"/>
    <n v="85"/>
    <n v="10118"/>
    <n v="12500"/>
    <n v="22618"/>
  </r>
  <r>
    <x v="139"/>
    <s v="Institución Educativa Santa Rosa De Lima"/>
    <n v="-75.59960289"/>
    <n v="6.2555009500000001"/>
    <s v="12 La América"/>
    <s v="12"/>
    <s v="Calle 45G No. 80-95"/>
    <n v="1"/>
    <s v="Alcalde"/>
    <x v="2"/>
    <s v="Luis Fernando Muñoz Ramirez"/>
    <s v="Partido ADA"/>
    <n v="1"/>
    <n v="1180"/>
    <n v="1474"/>
    <n v="2654"/>
  </r>
  <r>
    <x v="140"/>
    <s v="Institución Educativa Francisco Antonio Zea"/>
    <n v="-75.60372151"/>
    <n v="6.2438224099999999"/>
    <s v="12 La América"/>
    <s v="12"/>
    <s v="Carrera 82 # 35-40"/>
    <n v="1"/>
    <s v="Alcalde"/>
    <x v="2"/>
    <s v="Luis Fernando Muñoz Ramirez"/>
    <s v="Partido ADA"/>
    <n v="1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1"/>
    <s v="Alcalde"/>
    <x v="2"/>
    <s v="Luis Fernando Muñoz Ramirez"/>
    <s v="Partido ADA"/>
    <n v="3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2"/>
    <s v="Luis Fernando Muñoz Ramirez"/>
    <s v="Partido ADA"/>
    <n v="4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2"/>
    <s v="Luis Fernando Muñoz Ramirez"/>
    <s v="Partido ADA"/>
    <n v="4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2"/>
    <s v="Luis Fernando Muñoz Ramirez"/>
    <s v="Partido ADA"/>
    <n v="12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1"/>
    <s v="Alcalde"/>
    <x v="2"/>
    <s v="Luis Fernando Muñoz Ramirez"/>
    <s v="Partido ADA"/>
    <n v="9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1"/>
    <s v="Alcalde"/>
    <x v="2"/>
    <s v="Luis Fernando Muñoz Ramirez"/>
    <s v="Partido ADA"/>
    <n v="11"/>
    <n v="10118"/>
    <n v="12500"/>
    <n v="22618"/>
  </r>
  <r>
    <x v="137"/>
    <s v="Institución Educativa Samuel Barrientos"/>
    <n v="-75.611990399999996"/>
    <n v="6.2544621400000002"/>
    <s v="12 La América"/>
    <s v="12"/>
    <s v="Calle 44 No. 94-119"/>
    <n v="1"/>
    <s v="Alcalde"/>
    <x v="2"/>
    <s v="Jorge Orlando Gutierrez Serna"/>
    <s v="Partido Colombia Renaciente"/>
    <n v="1"/>
    <n v="528"/>
    <n v="684"/>
    <n v="1212"/>
  </r>
  <r>
    <x v="140"/>
    <s v="Institución Educativa Francisco Antonio Zea"/>
    <n v="-75.60372151"/>
    <n v="6.2438224099999999"/>
    <s v="12 La América"/>
    <s v="12"/>
    <s v="Carrera 82 # 35-40"/>
    <n v="1"/>
    <s v="Alcalde"/>
    <x v="2"/>
    <s v="Jorge Orlando Gutierrez Serna"/>
    <s v="Partido Colombia Renaciente"/>
    <n v="1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1"/>
    <s v="Alcalde"/>
    <x v="2"/>
    <s v="Jorge Orlando Gutierrez Serna"/>
    <s v="Partido Colombia Renaciente"/>
    <n v="1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2"/>
    <s v="Jorge Orlando Gutierrez Serna"/>
    <s v="Partido Colombia Renaciente"/>
    <n v="7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2"/>
    <s v="Jorge Orlando Gutierrez Serna"/>
    <s v="Partido Colombia Renaciente"/>
    <n v="4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2"/>
    <s v="Jorge Orlando Gutierrez Serna"/>
    <s v="Partido Colombia Renaciente"/>
    <n v="12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1"/>
    <s v="Alcalde"/>
    <x v="2"/>
    <s v="Jorge Orlando Gutierrez Serna"/>
    <s v="Partido Colombia Renaciente"/>
    <n v="6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1"/>
    <s v="Alcalde"/>
    <x v="2"/>
    <s v="Jorge Orlando Gutierrez Serna"/>
    <s v="Partido Colombia Renaciente"/>
    <n v="7"/>
    <n v="10118"/>
    <n v="12500"/>
    <n v="22618"/>
  </r>
  <r>
    <x v="138"/>
    <s v="Institución Educativa América"/>
    <n v="-75.615378879999994"/>
    <n v="6.2461928200000001"/>
    <s v="12 La América"/>
    <s v="12"/>
    <s v="Calle 34 EE No. 91-20"/>
    <n v="1"/>
    <s v="Alcalde"/>
    <x v="2"/>
    <s v="Luis Guillermo Hoyos Meneses"/>
    <s v="Partido de Reivindicación Étnica \Pre\&quot; &quot;"/>
    <n v="1"/>
    <n v="841"/>
    <n v="1114"/>
    <n v="1955"/>
  </r>
  <r>
    <x v="139"/>
    <s v="Institución Educativa Santa Rosa De Lima"/>
    <n v="-75.59960289"/>
    <n v="6.2555009500000001"/>
    <s v="12 La América"/>
    <s v="12"/>
    <s v="Calle 45G No. 80-95"/>
    <n v="1"/>
    <s v="Alcalde"/>
    <x v="2"/>
    <s v="Luis Guillermo Hoyos Meneses"/>
    <s v="Partido de Reivindicación Étnica \Pre\&quot; &quot;"/>
    <n v="2"/>
    <n v="1180"/>
    <n v="1474"/>
    <n v="2654"/>
  </r>
  <r>
    <x v="140"/>
    <s v="Institución Educativa Francisco Antonio Zea"/>
    <n v="-75.60372151"/>
    <n v="6.2438224099999999"/>
    <s v="12 La América"/>
    <s v="12"/>
    <s v="Carrera 82 # 35-40"/>
    <n v="1"/>
    <s v="Alcalde"/>
    <x v="2"/>
    <s v="Luis Guillermo Hoyos Meneses"/>
    <s v="Partido de Reivindicación Étnica \Pre\&quot; &quot;"/>
    <n v="2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1"/>
    <s v="Alcalde"/>
    <x v="2"/>
    <s v="Luis Guillermo Hoyos Meneses"/>
    <s v="Partido de Reivindicación Étnica \Pre\&quot; &quot;"/>
    <n v="4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2"/>
    <s v="Luis Guillermo Hoyos Meneses"/>
    <s v="Partido de Reivindicación Étnica \Pre\&quot; &quot;"/>
    <n v="10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2"/>
    <s v="Luis Guillermo Hoyos Meneses"/>
    <s v="Partido de Reivindicación Étnica \Pre\&quot; &quot;"/>
    <n v="6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2"/>
    <s v="Luis Guillermo Hoyos Meneses"/>
    <s v="Partido de Reivindicación Étnica \Pre\&quot; &quot;"/>
    <n v="202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1"/>
    <s v="Alcalde"/>
    <x v="2"/>
    <s v="Luis Guillermo Hoyos Meneses"/>
    <s v="Partido de Reivindicación Étnica \Pre\&quot; &quot;"/>
    <n v="8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1"/>
    <s v="Alcalde"/>
    <x v="2"/>
    <s v="Luis Guillermo Hoyos Meneses"/>
    <s v="Partido de Reivindicación Étnica \Pre\&quot; &quot;"/>
    <n v="7"/>
    <n v="10118"/>
    <n v="12500"/>
    <n v="22618"/>
  </r>
  <r>
    <x v="137"/>
    <s v="Institución Educativa Samuel Barrientos"/>
    <n v="-75.611990399999996"/>
    <n v="6.2544621400000002"/>
    <s v="12 La América"/>
    <s v="12"/>
    <s v="Calle 44 No. 94-119"/>
    <n v="1"/>
    <s v="Alcalde"/>
    <x v="2"/>
    <s v="Victor Javier Correa Vélez"/>
    <s v="Polo Democrático"/>
    <n v="5"/>
    <n v="528"/>
    <n v="684"/>
    <n v="1212"/>
  </r>
  <r>
    <x v="188"/>
    <s v="Liceo Salazar Y Herrera"/>
    <n v="-75.606194209999998"/>
    <n v="6.2484735100000002"/>
    <s v="12 La América"/>
    <s v="12"/>
    <s v="Calle 42C No 86-17"/>
    <n v="1"/>
    <s v="Alcalde"/>
    <x v="2"/>
    <s v="Victor Javier Correa Vélez"/>
    <s v="Polo Democrático"/>
    <n v="14"/>
    <n v="701"/>
    <n v="872"/>
    <n v="1573"/>
  </r>
  <r>
    <x v="138"/>
    <s v="Institución Educativa América"/>
    <n v="-75.615378879999994"/>
    <n v="6.2461928200000001"/>
    <s v="12 La América"/>
    <s v="12"/>
    <s v="Calle 34 EE No. 91-20"/>
    <n v="1"/>
    <s v="Alcalde"/>
    <x v="2"/>
    <s v="Victor Javier Correa Vélez"/>
    <s v="Polo Democrático"/>
    <n v="17"/>
    <n v="841"/>
    <n v="1114"/>
    <n v="1955"/>
  </r>
  <r>
    <x v="139"/>
    <s v="Institución Educativa Santa Rosa De Lima"/>
    <n v="-75.59960289"/>
    <n v="6.2555009500000001"/>
    <s v="12 La América"/>
    <s v="12"/>
    <s v="Calle 45G No. 80-95"/>
    <n v="1"/>
    <s v="Alcalde"/>
    <x v="2"/>
    <s v="Victor Javier Correa Vélez"/>
    <s v="Polo Democrático"/>
    <n v="26"/>
    <n v="1180"/>
    <n v="1474"/>
    <n v="2654"/>
  </r>
  <r>
    <x v="140"/>
    <s v="Institución Educativa Francisco Antonio Zea"/>
    <n v="-75.60372151"/>
    <n v="6.2438224099999999"/>
    <s v="12 La América"/>
    <s v="12"/>
    <s v="Carrera 82 # 35-40"/>
    <n v="1"/>
    <s v="Alcalde"/>
    <x v="2"/>
    <s v="Victor Javier Correa Vélez"/>
    <s v="Polo Democrático"/>
    <n v="21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1"/>
    <s v="Alcalde"/>
    <x v="2"/>
    <s v="Victor Javier Correa Vélez"/>
    <s v="Polo Democrático"/>
    <n v="28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2"/>
    <s v="Victor Javier Correa Vélez"/>
    <s v="Polo Democrático"/>
    <n v="74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2"/>
    <s v="Victor Javier Correa Vélez"/>
    <s v="Polo Democrático"/>
    <n v="57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2"/>
    <s v="Victor Javier Correa Vélez"/>
    <s v="Polo Democrático"/>
    <n v="104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1"/>
    <s v="Alcalde"/>
    <x v="2"/>
    <s v="Victor Javier Correa Vélez"/>
    <s v="Polo Democrático"/>
    <n v="90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1"/>
    <s v="Alcalde"/>
    <x v="2"/>
    <s v="Victor Javier Correa Vélez"/>
    <s v="Polo Democrático"/>
    <n v="125"/>
    <n v="10118"/>
    <n v="12500"/>
    <n v="22618"/>
  </r>
  <r>
    <x v="137"/>
    <s v="Institución Educativa Samuel Barrientos"/>
    <n v="-75.611990399999996"/>
    <n v="6.2544621400000002"/>
    <s v="12 La América"/>
    <s v="12"/>
    <s v="Calle 44 No. 94-119"/>
    <n v="1"/>
    <s v="Alcalde"/>
    <x v="2"/>
    <s v="Voto en Blanco"/>
    <s v="Voto en Blanco"/>
    <n v="55"/>
    <n v="528"/>
    <n v="684"/>
    <n v="1212"/>
  </r>
  <r>
    <x v="188"/>
    <s v="Liceo Salazar Y Herrera"/>
    <n v="-75.606194209999998"/>
    <n v="6.2484735100000002"/>
    <s v="12 La América"/>
    <s v="12"/>
    <s v="Calle 42C No 86-17"/>
    <n v="1"/>
    <s v="Alcalde"/>
    <x v="2"/>
    <s v="Voto en Blanco"/>
    <s v="Voto en Blanco"/>
    <n v="58"/>
    <n v="701"/>
    <n v="872"/>
    <n v="1573"/>
  </r>
  <r>
    <x v="138"/>
    <s v="Institución Educativa América"/>
    <n v="-75.615378879999994"/>
    <n v="6.2461928200000001"/>
    <s v="12 La América"/>
    <s v="12"/>
    <s v="Calle 34 EE No. 91-20"/>
    <n v="1"/>
    <s v="Alcalde"/>
    <x v="2"/>
    <s v="Voto en Blanco"/>
    <s v="Voto en Blanco"/>
    <n v="91"/>
    <n v="841"/>
    <n v="1114"/>
    <n v="1955"/>
  </r>
  <r>
    <x v="139"/>
    <s v="Institución Educativa Santa Rosa De Lima"/>
    <n v="-75.59960289"/>
    <n v="6.2555009500000001"/>
    <s v="12 La América"/>
    <s v="12"/>
    <s v="Calle 45G No. 80-95"/>
    <n v="1"/>
    <s v="Alcalde"/>
    <x v="2"/>
    <s v="Voto en Blanco"/>
    <s v="Voto en Blanco"/>
    <n v="103"/>
    <n v="1180"/>
    <n v="1474"/>
    <n v="2654"/>
  </r>
  <r>
    <x v="140"/>
    <s v="Institución Educativa Francisco Antonio Zea"/>
    <n v="-75.60372151"/>
    <n v="6.2438224099999999"/>
    <s v="12 La América"/>
    <s v="12"/>
    <s v="Carrera 82 # 35-40"/>
    <n v="1"/>
    <s v="Alcalde"/>
    <x v="2"/>
    <s v="Voto en Blanco"/>
    <s v="Voto en Blanco"/>
    <n v="171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1"/>
    <s v="Alcalde"/>
    <x v="2"/>
    <s v="Voto en Blanco"/>
    <s v="Voto en Blanco"/>
    <n v="226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2"/>
    <s v="Voto en Blanco"/>
    <s v="Voto en Blanco"/>
    <n v="559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2"/>
    <s v="Voto en Blanco"/>
    <s v="Voto en Blanco"/>
    <n v="462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2"/>
    <s v="Voto en Blanco"/>
    <s v="Voto en Blanco"/>
    <n v="613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1"/>
    <s v="Alcalde"/>
    <x v="2"/>
    <s v="Voto en Blanco"/>
    <s v="Voto en Blanco"/>
    <n v="762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1"/>
    <s v="Alcalde"/>
    <x v="2"/>
    <s v="Voto en Blanco"/>
    <s v="Voto en Blanco"/>
    <n v="962"/>
    <n v="10118"/>
    <n v="12500"/>
    <n v="22618"/>
  </r>
  <r>
    <x v="137"/>
    <s v="Institución Educativa Samuel Barrientos"/>
    <n v="-75.611990399999996"/>
    <n v="6.2544621400000002"/>
    <s v="12 La América"/>
    <s v="12"/>
    <s v="Calle 44 No. 94-119"/>
    <n v="1"/>
    <s v="Alcalde"/>
    <x v="2"/>
    <s v="Votos Nulos"/>
    <s v="Votos Nulos"/>
    <n v="6"/>
    <n v="528"/>
    <n v="684"/>
    <n v="1212"/>
  </r>
  <r>
    <x v="188"/>
    <s v="Liceo Salazar Y Herrera"/>
    <n v="-75.606194209999998"/>
    <n v="6.2484735100000002"/>
    <s v="12 La América"/>
    <s v="12"/>
    <s v="Calle 42C No 86-17"/>
    <n v="1"/>
    <s v="Alcalde"/>
    <x v="2"/>
    <s v="Votos Nulos"/>
    <s v="Votos Nulos"/>
    <n v="13"/>
    <n v="701"/>
    <n v="872"/>
    <n v="1573"/>
  </r>
  <r>
    <x v="138"/>
    <s v="Institución Educativa América"/>
    <n v="-75.615378879999994"/>
    <n v="6.2461928200000001"/>
    <s v="12 La América"/>
    <s v="12"/>
    <s v="Calle 34 EE No. 91-20"/>
    <n v="1"/>
    <s v="Alcalde"/>
    <x v="2"/>
    <s v="Votos Nulos"/>
    <s v="Votos Nulos"/>
    <n v="10"/>
    <n v="841"/>
    <n v="1114"/>
    <n v="1955"/>
  </r>
  <r>
    <x v="139"/>
    <s v="Institución Educativa Santa Rosa De Lima"/>
    <n v="-75.59960289"/>
    <n v="6.2555009500000001"/>
    <s v="12 La América"/>
    <s v="12"/>
    <s v="Calle 45G No. 80-95"/>
    <n v="1"/>
    <s v="Alcalde"/>
    <x v="2"/>
    <s v="Votos Nulos"/>
    <s v="Votos Nulos"/>
    <n v="22"/>
    <n v="1180"/>
    <n v="1474"/>
    <n v="2654"/>
  </r>
  <r>
    <x v="140"/>
    <s v="Institución Educativa Francisco Antonio Zea"/>
    <n v="-75.60372151"/>
    <n v="6.2438224099999999"/>
    <s v="12 La América"/>
    <s v="12"/>
    <s v="Carrera 82 # 35-40"/>
    <n v="1"/>
    <s v="Alcalde"/>
    <x v="2"/>
    <s v="Votos Nulos"/>
    <s v="Votos Nulos"/>
    <n v="15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1"/>
    <s v="Alcalde"/>
    <x v="2"/>
    <s v="Votos Nulos"/>
    <s v="Votos Nulos"/>
    <n v="23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1"/>
    <s v="Alcalde"/>
    <x v="2"/>
    <s v="Votos Nulos"/>
    <s v="Votos Nulos"/>
    <n v="117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1"/>
    <s v="Alcalde"/>
    <x v="2"/>
    <s v="Votos Nulos"/>
    <s v="Votos Nulos"/>
    <n v="63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1"/>
    <s v="Alcalde"/>
    <x v="2"/>
    <s v="Votos Nulos"/>
    <s v="Votos Nulos"/>
    <n v="110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1"/>
    <s v="Alcalde"/>
    <x v="2"/>
    <s v="Votos Nulos"/>
    <s v="Votos Nulos"/>
    <n v="110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1"/>
    <s v="Alcalde"/>
    <x v="2"/>
    <s v="Votos Nulos"/>
    <s v="Votos Nulos"/>
    <n v="121"/>
    <n v="10118"/>
    <n v="12500"/>
    <n v="22618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2"/>
    <s v="Beatriz Rave"/>
    <s v="Alianza Verde"/>
    <n v="17"/>
    <n v="622"/>
    <n v="898"/>
    <n v="1520"/>
  </r>
  <r>
    <x v="189"/>
    <s v="Sede Amor Al Niño"/>
    <n v="-75.626541579999994"/>
    <n v="6.2518499800000003"/>
    <s v="13 San Javier"/>
    <s v="13"/>
    <s v="Calle 39 D No. 112-81( INT. 110)"/>
    <n v="1"/>
    <s v="Alcalde"/>
    <x v="2"/>
    <s v="Beatriz Rave"/>
    <s v="Alianza Verde"/>
    <n v="8"/>
    <n v="768"/>
    <n v="929"/>
    <n v="1697"/>
  </r>
  <r>
    <x v="142"/>
    <s v="Institución Educativa Carlos Vieco"/>
    <n v="-75.619977610000007"/>
    <n v="6.2550215400000004"/>
    <s v="13 San Javier"/>
    <s v="13"/>
    <s v="Calle 40 No. 105 - 36"/>
    <n v="1"/>
    <s v="Alcalde"/>
    <x v="2"/>
    <s v="Beatriz Rave"/>
    <s v="Alianza Verde"/>
    <n v="41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2"/>
    <s v="Beatriz Rave"/>
    <s v="Alianza Verde"/>
    <n v="32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2"/>
    <s v="Beatriz Rave"/>
    <s v="Alianza Verde"/>
    <n v="61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2"/>
    <s v="Beatriz Rave"/>
    <s v="Alianza Verde"/>
    <n v="53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2"/>
    <s v="Beatriz Rave"/>
    <s v="Alianza Verde"/>
    <n v="111"/>
    <n v="6570"/>
    <n v="8787"/>
    <n v="15357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2"/>
    <s v="Alfredo Ramos"/>
    <s v="Centro Democrático"/>
    <n v="165"/>
    <n v="622"/>
    <n v="898"/>
    <n v="1520"/>
  </r>
  <r>
    <x v="189"/>
    <s v="Sede Amor Al Niño"/>
    <n v="-75.626541579999994"/>
    <n v="6.2518499800000003"/>
    <s v="13 San Javier"/>
    <s v="13"/>
    <s v="Calle 39 D No. 112-81( INT. 110)"/>
    <n v="1"/>
    <s v="Alcalde"/>
    <x v="2"/>
    <s v="Alfredo Ramos"/>
    <s v="Centro Democrático"/>
    <n v="76"/>
    <n v="768"/>
    <n v="929"/>
    <n v="1697"/>
  </r>
  <r>
    <x v="142"/>
    <s v="Institución Educativa Carlos Vieco"/>
    <n v="-75.619977610000007"/>
    <n v="6.2550215400000004"/>
    <s v="13 San Javier"/>
    <s v="13"/>
    <s v="Calle 40 No. 105 - 36"/>
    <n v="1"/>
    <s v="Alcalde"/>
    <x v="2"/>
    <s v="Alfredo Ramos"/>
    <s v="Centro Democrático"/>
    <n v="391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2"/>
    <s v="Alfredo Ramos"/>
    <s v="Centro Democrático"/>
    <n v="431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2"/>
    <s v="Alfredo Ramos"/>
    <s v="Centro Democrático"/>
    <n v="800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2"/>
    <s v="Alfredo Ramos"/>
    <s v="Centro Democrático"/>
    <n v="1054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2"/>
    <s v="Alfredo Ramos"/>
    <s v="Centro Democrático"/>
    <n v="1525"/>
    <n v="6570"/>
    <n v="8787"/>
    <n v="15357"/>
  </r>
  <r>
    <x v="189"/>
    <s v="Sede Amor Al Niño"/>
    <n v="-75.626541579999994"/>
    <n v="6.2518499800000003"/>
    <s v="13 San Javier"/>
    <s v="13"/>
    <s v="Calle 39 D No. 112-81( INT. 110)"/>
    <n v="1"/>
    <s v="Alcalde"/>
    <x v="2"/>
    <s v="Jairo Herran Vargas"/>
    <s v="Colombia Humana y Unión Patriótica"/>
    <n v="1"/>
    <n v="768"/>
    <n v="929"/>
    <n v="1697"/>
  </r>
  <r>
    <x v="142"/>
    <s v="Institución Educativa Carlos Vieco"/>
    <n v="-75.619977610000007"/>
    <n v="6.2550215400000004"/>
    <s v="13 San Javier"/>
    <s v="13"/>
    <s v="Calle 40 No. 105 - 36"/>
    <n v="1"/>
    <s v="Alcalde"/>
    <x v="2"/>
    <s v="Jairo Herran Vargas"/>
    <s v="Colombia Humana y Unión Patriótica"/>
    <n v="5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2"/>
    <s v="Jairo Herran Vargas"/>
    <s v="Colombia Humana y Unión Patriótica"/>
    <n v="4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2"/>
    <s v="Jairo Herran Vargas"/>
    <s v="Colombia Humana y Unión Patriótica"/>
    <n v="11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2"/>
    <s v="Jairo Herran Vargas"/>
    <s v="Colombia Humana y Unión Patriótica"/>
    <n v="18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2"/>
    <s v="Jairo Herran Vargas"/>
    <s v="Colombia Humana y Unión Patriótica"/>
    <n v="20"/>
    <n v="6570"/>
    <n v="8787"/>
    <n v="15357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2"/>
    <s v="Daniel Quintero Calle"/>
    <s v="G.S.C. Independientes"/>
    <n v="236"/>
    <n v="622"/>
    <n v="898"/>
    <n v="1520"/>
  </r>
  <r>
    <x v="189"/>
    <s v="Sede Amor Al Niño"/>
    <n v="-75.626541579999994"/>
    <n v="6.2518499800000003"/>
    <s v="13 San Javier"/>
    <s v="13"/>
    <s v="Calle 39 D No. 112-81( INT. 110)"/>
    <n v="1"/>
    <s v="Alcalde"/>
    <x v="2"/>
    <s v="Daniel Quintero Calle"/>
    <s v="G.S.C. Independientes"/>
    <n v="234"/>
    <n v="768"/>
    <n v="929"/>
    <n v="1697"/>
  </r>
  <r>
    <x v="142"/>
    <s v="Institución Educativa Carlos Vieco"/>
    <n v="-75.619977610000007"/>
    <n v="6.2550215400000004"/>
    <s v="13 San Javier"/>
    <s v="13"/>
    <s v="Calle 40 No. 105 - 36"/>
    <n v="1"/>
    <s v="Alcalde"/>
    <x v="2"/>
    <s v="Daniel Quintero Calle"/>
    <s v="G.S.C. Independientes"/>
    <n v="840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2"/>
    <s v="Daniel Quintero Calle"/>
    <s v="G.S.C. Independientes"/>
    <n v="712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2"/>
    <s v="Daniel Quintero Calle"/>
    <s v="G.S.C. Independientes"/>
    <n v="1660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2"/>
    <s v="Daniel Quintero Calle"/>
    <s v="G.S.C. Independientes"/>
    <n v="1738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2"/>
    <s v="Daniel Quintero Calle"/>
    <s v="G.S.C. Independientes"/>
    <n v="2744"/>
    <n v="6570"/>
    <n v="8787"/>
    <n v="15357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2"/>
    <s v="Juan Carlos Vélez"/>
    <s v="G.S.C. Medellín Avanza"/>
    <n v="4"/>
    <n v="622"/>
    <n v="898"/>
    <n v="1520"/>
  </r>
  <r>
    <x v="189"/>
    <s v="Sede Amor Al Niño"/>
    <n v="-75.626541579999994"/>
    <n v="6.2518499800000003"/>
    <s v="13 San Javier"/>
    <s v="13"/>
    <s v="Calle 39 D No. 112-81( INT. 110)"/>
    <n v="1"/>
    <s v="Alcalde"/>
    <x v="2"/>
    <s v="Juan Carlos Vélez"/>
    <s v="G.S.C. Medellín Avanza"/>
    <n v="5"/>
    <n v="768"/>
    <n v="929"/>
    <n v="1697"/>
  </r>
  <r>
    <x v="142"/>
    <s v="Institución Educativa Carlos Vieco"/>
    <n v="-75.619977610000007"/>
    <n v="6.2550215400000004"/>
    <s v="13 San Javier"/>
    <s v="13"/>
    <s v="Calle 40 No. 105 - 36"/>
    <n v="1"/>
    <s v="Alcalde"/>
    <x v="2"/>
    <s v="Juan Carlos Vélez"/>
    <s v="G.S.C. Medellín Avanza"/>
    <n v="30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2"/>
    <s v="Juan Carlos Vélez"/>
    <s v="G.S.C. Medellín Avanza"/>
    <n v="22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2"/>
    <s v="Juan Carlos Vélez"/>
    <s v="G.S.C. Medellín Avanza"/>
    <n v="34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2"/>
    <s v="Juan Carlos Vélez"/>
    <s v="G.S.C. Medellín Avanza"/>
    <n v="54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2"/>
    <s v="Juan Carlos Vélez"/>
    <s v="G.S.C. Medellín Avanza"/>
    <n v="62"/>
    <n v="6570"/>
    <n v="8787"/>
    <n v="15357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2"/>
    <s v="Santiago Gómez"/>
    <s v="G.S.C. Seguimos Contando Con Vos"/>
    <n v="67"/>
    <n v="622"/>
    <n v="898"/>
    <n v="1520"/>
  </r>
  <r>
    <x v="189"/>
    <s v="Sede Amor Al Niño"/>
    <n v="-75.626541579999994"/>
    <n v="6.2518499800000003"/>
    <s v="13 San Javier"/>
    <s v="13"/>
    <s v="Calle 39 D No. 112-81( INT. 110)"/>
    <n v="1"/>
    <s v="Alcalde"/>
    <x v="2"/>
    <s v="Santiago Gómez"/>
    <s v="G.S.C. Seguimos Contando Con Vos"/>
    <n v="45"/>
    <n v="768"/>
    <n v="929"/>
    <n v="1697"/>
  </r>
  <r>
    <x v="142"/>
    <s v="Institución Educativa Carlos Vieco"/>
    <n v="-75.619977610000007"/>
    <n v="6.2550215400000004"/>
    <s v="13 San Javier"/>
    <s v="13"/>
    <s v="Calle 40 No. 105 - 36"/>
    <n v="1"/>
    <s v="Alcalde"/>
    <x v="2"/>
    <s v="Santiago Gómez"/>
    <s v="G.S.C. Seguimos Contando Con Vos"/>
    <n v="217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2"/>
    <s v="Santiago Gómez"/>
    <s v="G.S.C. Seguimos Contando Con Vos"/>
    <n v="149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2"/>
    <s v="Santiago Gómez"/>
    <s v="G.S.C. Seguimos Contando Con Vos"/>
    <n v="561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2"/>
    <s v="Santiago Gómez"/>
    <s v="G.S.C. Seguimos Contando Con Vos"/>
    <n v="516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2"/>
    <s v="Santiago Gómez"/>
    <s v="G.S.C. Seguimos Contando Con Vos"/>
    <n v="638"/>
    <n v="6570"/>
    <n v="8787"/>
    <n v="15357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2"/>
    <s v="Juan David Valderrama Lopez"/>
    <s v="GSC Todos Juntos"/>
    <n v="4"/>
    <n v="622"/>
    <n v="898"/>
    <n v="1520"/>
  </r>
  <r>
    <x v="189"/>
    <s v="Sede Amor Al Niño"/>
    <n v="-75.626541579999994"/>
    <n v="6.2518499800000003"/>
    <s v="13 San Javier"/>
    <s v="13"/>
    <s v="Calle 39 D No. 112-81( INT. 110)"/>
    <n v="1"/>
    <s v="Alcalde"/>
    <x v="2"/>
    <s v="Juan David Valderrama Lopez"/>
    <s v="GSC Todos Juntos"/>
    <n v="6"/>
    <n v="768"/>
    <n v="929"/>
    <n v="1697"/>
  </r>
  <r>
    <x v="142"/>
    <s v="Institución Educativa Carlos Vieco"/>
    <n v="-75.619977610000007"/>
    <n v="6.2550215400000004"/>
    <s v="13 San Javier"/>
    <s v="13"/>
    <s v="Calle 40 No. 105 - 36"/>
    <n v="1"/>
    <s v="Alcalde"/>
    <x v="2"/>
    <s v="Juan David Valderrama Lopez"/>
    <s v="GSC Todos Juntos"/>
    <n v="38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2"/>
    <s v="Juan David Valderrama Lopez"/>
    <s v="GSC Todos Juntos"/>
    <n v="20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2"/>
    <s v="Juan David Valderrama Lopez"/>
    <s v="GSC Todos Juntos"/>
    <n v="66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2"/>
    <s v="Juan David Valderrama Lopez"/>
    <s v="GSC Todos Juntos"/>
    <n v="83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2"/>
    <s v="Juan David Valderrama Lopez"/>
    <s v="GSC Todos Juntos"/>
    <n v="130"/>
    <n v="6570"/>
    <n v="8787"/>
    <n v="15357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2"/>
    <s v="Gemma María Mejía Izquierdo"/>
    <s v="Justa Libres"/>
    <n v="10"/>
    <n v="622"/>
    <n v="898"/>
    <n v="1520"/>
  </r>
  <r>
    <x v="189"/>
    <s v="Sede Amor Al Niño"/>
    <n v="-75.626541579999994"/>
    <n v="6.2518499800000003"/>
    <s v="13 San Javier"/>
    <s v="13"/>
    <s v="Calle 39 D No. 112-81( INT. 110)"/>
    <n v="1"/>
    <s v="Alcalde"/>
    <x v="2"/>
    <s v="Gemma María Mejía Izquierdo"/>
    <s v="Justa Libres"/>
    <n v="7"/>
    <n v="768"/>
    <n v="929"/>
    <n v="1697"/>
  </r>
  <r>
    <x v="142"/>
    <s v="Institución Educativa Carlos Vieco"/>
    <n v="-75.619977610000007"/>
    <n v="6.2550215400000004"/>
    <s v="13 San Javier"/>
    <s v="13"/>
    <s v="Calle 40 No. 105 - 36"/>
    <n v="1"/>
    <s v="Alcalde"/>
    <x v="2"/>
    <s v="Gemma María Mejía Izquierdo"/>
    <s v="Justa Libres"/>
    <n v="18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2"/>
    <s v="Gemma María Mejía Izquierdo"/>
    <s v="Justa Libres"/>
    <n v="22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2"/>
    <s v="Gemma María Mejía Izquierdo"/>
    <s v="Justa Libres"/>
    <n v="56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2"/>
    <s v="Gemma María Mejía Izquierdo"/>
    <s v="Justa Libres"/>
    <n v="54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2"/>
    <s v="Gemma María Mejía Izquierdo"/>
    <s v="Justa Libres"/>
    <n v="95"/>
    <n v="6570"/>
    <n v="8787"/>
    <n v="15357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2"/>
    <s v="No Marcados"/>
    <s v="No Marcados"/>
    <n v="40"/>
    <n v="622"/>
    <n v="898"/>
    <n v="1520"/>
  </r>
  <r>
    <x v="189"/>
    <s v="Sede Amor Al Niño"/>
    <n v="-75.626541579999994"/>
    <n v="6.2518499800000003"/>
    <s v="13 San Javier"/>
    <s v="13"/>
    <s v="Calle 39 D No. 112-81( INT. 110)"/>
    <n v="1"/>
    <s v="Alcalde"/>
    <x v="2"/>
    <s v="No Marcados"/>
    <s v="No Marcados"/>
    <n v="32"/>
    <n v="768"/>
    <n v="929"/>
    <n v="1697"/>
  </r>
  <r>
    <x v="142"/>
    <s v="Institución Educativa Carlos Vieco"/>
    <n v="-75.619977610000007"/>
    <n v="6.2550215400000004"/>
    <s v="13 San Javier"/>
    <s v="13"/>
    <s v="Calle 40 No. 105 - 36"/>
    <n v="1"/>
    <s v="Alcalde"/>
    <x v="2"/>
    <s v="No Marcados"/>
    <s v="No Marcados"/>
    <n v="81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2"/>
    <s v="No Marcados"/>
    <s v="No Marcados"/>
    <n v="131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2"/>
    <s v="No Marcados"/>
    <s v="No Marcados"/>
    <n v="236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2"/>
    <s v="No Marcados"/>
    <s v="No Marcados"/>
    <n v="179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2"/>
    <s v="No Marcados"/>
    <s v="No Marcados"/>
    <n v="438"/>
    <n v="6570"/>
    <n v="8787"/>
    <n v="15357"/>
  </r>
  <r>
    <x v="142"/>
    <s v="Institución Educativa Carlos Vieco"/>
    <n v="-75.619977610000007"/>
    <n v="6.2550215400000004"/>
    <s v="13 San Javier"/>
    <s v="13"/>
    <s v="Calle 40 No. 105 - 36"/>
    <n v="1"/>
    <s v="Alcalde"/>
    <x v="2"/>
    <s v="Luis Fernando Muñoz Ramirez"/>
    <s v="Partido ADA"/>
    <n v="2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2"/>
    <s v="Luis Fernando Muñoz Ramirez"/>
    <s v="Partido ADA"/>
    <n v="2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2"/>
    <s v="Luis Fernando Muñoz Ramirez"/>
    <s v="Partido ADA"/>
    <n v="10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2"/>
    <s v="Luis Fernando Muñoz Ramirez"/>
    <s v="Partido ADA"/>
    <n v="6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2"/>
    <s v="Luis Fernando Muñoz Ramirez"/>
    <s v="Partido ADA"/>
    <n v="11"/>
    <n v="6570"/>
    <n v="8787"/>
    <n v="15357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2"/>
    <s v="Jorge Orlando Gutierrez Serna"/>
    <s v="Partido Colombia Renaciente"/>
    <n v="3"/>
    <n v="622"/>
    <n v="898"/>
    <n v="1520"/>
  </r>
  <r>
    <x v="189"/>
    <s v="Sede Amor Al Niño"/>
    <n v="-75.626541579999994"/>
    <n v="6.2518499800000003"/>
    <s v="13 San Javier"/>
    <s v="13"/>
    <s v="Calle 39 D No. 112-81( INT. 110)"/>
    <n v="1"/>
    <s v="Alcalde"/>
    <x v="2"/>
    <s v="Jorge Orlando Gutierrez Serna"/>
    <s v="Partido Colombia Renaciente"/>
    <n v="1"/>
    <n v="768"/>
    <n v="929"/>
    <n v="1697"/>
  </r>
  <r>
    <x v="142"/>
    <s v="Institución Educativa Carlos Vieco"/>
    <n v="-75.619977610000007"/>
    <n v="6.2550215400000004"/>
    <s v="13 San Javier"/>
    <s v="13"/>
    <s v="Calle 40 No. 105 - 36"/>
    <n v="1"/>
    <s v="Alcalde"/>
    <x v="2"/>
    <s v="Jorge Orlando Gutierrez Serna"/>
    <s v="Partido Colombia Renaciente"/>
    <n v="2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2"/>
    <s v="Jorge Orlando Gutierrez Serna"/>
    <s v="Partido Colombia Renaciente"/>
    <n v="5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2"/>
    <s v="Jorge Orlando Gutierrez Serna"/>
    <s v="Partido Colombia Renaciente"/>
    <n v="5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2"/>
    <s v="Jorge Orlando Gutierrez Serna"/>
    <s v="Partido Colombia Renaciente"/>
    <n v="10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2"/>
    <s v="Jorge Orlando Gutierrez Serna"/>
    <s v="Partido Colombia Renaciente"/>
    <n v="10"/>
    <n v="6570"/>
    <n v="8787"/>
    <n v="15357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2"/>
    <s v="Luis Guillermo Hoyos Meneses"/>
    <s v="Partido de Reivindicación Étnica \Pre\&quot; &quot;"/>
    <n v="1"/>
    <n v="622"/>
    <n v="898"/>
    <n v="1520"/>
  </r>
  <r>
    <x v="189"/>
    <s v="Sede Amor Al Niño"/>
    <n v="-75.626541579999994"/>
    <n v="6.2518499800000003"/>
    <s v="13 San Javier"/>
    <s v="13"/>
    <s v="Calle 39 D No. 112-81( INT. 110)"/>
    <n v="1"/>
    <s v="Alcalde"/>
    <x v="2"/>
    <s v="Luis Guillermo Hoyos Meneses"/>
    <s v="Partido de Reivindicación Étnica \Pre\&quot; &quot;"/>
    <n v="1"/>
    <n v="768"/>
    <n v="929"/>
    <n v="1697"/>
  </r>
  <r>
    <x v="142"/>
    <s v="Institución Educativa Carlos Vieco"/>
    <n v="-75.619977610000007"/>
    <n v="6.2550215400000004"/>
    <s v="13 San Javier"/>
    <s v="13"/>
    <s v="Calle 40 No. 105 - 36"/>
    <n v="1"/>
    <s v="Alcalde"/>
    <x v="2"/>
    <s v="Luis Guillermo Hoyos Meneses"/>
    <s v="Partido de Reivindicación Étnica \Pre\&quot; &quot;"/>
    <n v="3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2"/>
    <s v="Luis Guillermo Hoyos Meneses"/>
    <s v="Partido de Reivindicación Étnica \Pre\&quot; &quot;"/>
    <n v="5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2"/>
    <s v="Luis Guillermo Hoyos Meneses"/>
    <s v="Partido de Reivindicación Étnica \Pre\&quot; &quot;"/>
    <n v="15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2"/>
    <s v="Luis Guillermo Hoyos Meneses"/>
    <s v="Partido de Reivindicación Étnica \Pre\&quot; &quot;"/>
    <n v="12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2"/>
    <s v="Luis Guillermo Hoyos Meneses"/>
    <s v="Partido de Reivindicación Étnica \Pre\&quot; &quot;"/>
    <n v="21"/>
    <n v="6570"/>
    <n v="8787"/>
    <n v="15357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2"/>
    <s v="Victor Javier Correa Vélez"/>
    <s v="Polo Democrático"/>
    <n v="10"/>
    <n v="622"/>
    <n v="898"/>
    <n v="1520"/>
  </r>
  <r>
    <x v="189"/>
    <s v="Sede Amor Al Niño"/>
    <n v="-75.626541579999994"/>
    <n v="6.2518499800000003"/>
    <s v="13 San Javier"/>
    <s v="13"/>
    <s v="Calle 39 D No. 112-81( INT. 110)"/>
    <n v="1"/>
    <s v="Alcalde"/>
    <x v="2"/>
    <s v="Victor Javier Correa Vélez"/>
    <s v="Polo Democrático"/>
    <n v="4"/>
    <n v="768"/>
    <n v="929"/>
    <n v="1697"/>
  </r>
  <r>
    <x v="142"/>
    <s v="Institución Educativa Carlos Vieco"/>
    <n v="-75.619977610000007"/>
    <n v="6.2550215400000004"/>
    <s v="13 San Javier"/>
    <s v="13"/>
    <s v="Calle 40 No. 105 - 36"/>
    <n v="1"/>
    <s v="Alcalde"/>
    <x v="2"/>
    <s v="Victor Javier Correa Vélez"/>
    <s v="Polo Democrático"/>
    <n v="25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2"/>
    <s v="Victor Javier Correa Vélez"/>
    <s v="Polo Democrático"/>
    <n v="14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2"/>
    <s v="Victor Javier Correa Vélez"/>
    <s v="Polo Democrático"/>
    <n v="47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2"/>
    <s v="Victor Javier Correa Vélez"/>
    <s v="Polo Democrático"/>
    <n v="72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2"/>
    <s v="Victor Javier Correa Vélez"/>
    <s v="Polo Democrático"/>
    <n v="89"/>
    <n v="6570"/>
    <n v="8787"/>
    <n v="15357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2"/>
    <s v="Voto en Blanco"/>
    <s v="Voto en Blanco"/>
    <n v="72"/>
    <n v="622"/>
    <n v="898"/>
    <n v="1520"/>
  </r>
  <r>
    <x v="189"/>
    <s v="Sede Amor Al Niño"/>
    <n v="-75.626541579999994"/>
    <n v="6.2518499800000003"/>
    <s v="13 San Javier"/>
    <s v="13"/>
    <s v="Calle 39 D No. 112-81( INT. 110)"/>
    <n v="1"/>
    <s v="Alcalde"/>
    <x v="2"/>
    <s v="Voto en Blanco"/>
    <s v="Voto en Blanco"/>
    <n v="54"/>
    <n v="768"/>
    <n v="929"/>
    <n v="1697"/>
  </r>
  <r>
    <x v="142"/>
    <s v="Institución Educativa Carlos Vieco"/>
    <n v="-75.619977610000007"/>
    <n v="6.2550215400000004"/>
    <s v="13 San Javier"/>
    <s v="13"/>
    <s v="Calle 40 No. 105 - 36"/>
    <n v="1"/>
    <s v="Alcalde"/>
    <x v="2"/>
    <s v="Voto en Blanco"/>
    <s v="Voto en Blanco"/>
    <n v="237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2"/>
    <s v="Voto en Blanco"/>
    <s v="Voto en Blanco"/>
    <n v="279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2"/>
    <s v="Voto en Blanco"/>
    <s v="Voto en Blanco"/>
    <n v="557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2"/>
    <s v="Voto en Blanco"/>
    <s v="Voto en Blanco"/>
    <n v="638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2"/>
    <s v="Voto en Blanco"/>
    <s v="Voto en Blanco"/>
    <n v="797"/>
    <n v="6570"/>
    <n v="8787"/>
    <n v="15357"/>
  </r>
  <r>
    <x v="60"/>
    <s v="Institución Educativa Stella Vélez Londoño"/>
    <n v="-75.614594249999996"/>
    <n v="6.2661419199999999"/>
    <s v="13 San Javier"/>
    <s v="13"/>
    <s v="Calle 48D No. 99D-118"/>
    <n v="1"/>
    <s v="Alcalde"/>
    <x v="2"/>
    <s v="Votos Nulos"/>
    <s v="Votos Nulos"/>
    <n v="19"/>
    <n v="622"/>
    <n v="898"/>
    <n v="1520"/>
  </r>
  <r>
    <x v="189"/>
    <s v="Sede Amor Al Niño"/>
    <n v="-75.626541579999994"/>
    <n v="6.2518499800000003"/>
    <s v="13 San Javier"/>
    <s v="13"/>
    <s v="Calle 39 D No. 112-81( INT. 110)"/>
    <n v="1"/>
    <s v="Alcalde"/>
    <x v="2"/>
    <s v="Votos Nulos"/>
    <s v="Votos Nulos"/>
    <n v="15"/>
    <n v="768"/>
    <n v="929"/>
    <n v="1697"/>
  </r>
  <r>
    <x v="142"/>
    <s v="Institución Educativa Carlos Vieco"/>
    <n v="-75.619977610000007"/>
    <n v="6.2550215400000004"/>
    <s v="13 San Javier"/>
    <s v="13"/>
    <s v="Calle 40 No. 105 - 36"/>
    <n v="1"/>
    <s v="Alcalde"/>
    <x v="2"/>
    <s v="Votos Nulos"/>
    <s v="Votos Nulos"/>
    <n v="57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1"/>
    <s v="Alcalde"/>
    <x v="2"/>
    <s v="Votos Nulos"/>
    <s v="Votos Nulos"/>
    <n v="73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1"/>
    <s v="Alcalde"/>
    <x v="2"/>
    <s v="Votos Nulos"/>
    <s v="Votos Nulos"/>
    <n v="192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1"/>
    <s v="Alcalde"/>
    <x v="2"/>
    <s v="Votos Nulos"/>
    <s v="Votos Nulos"/>
    <n v="171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1"/>
    <s v="Alcalde"/>
    <x v="2"/>
    <s v="Votos Nulos"/>
    <s v="Votos Nulos"/>
    <n v="290"/>
    <n v="6570"/>
    <n v="8787"/>
    <n v="15357"/>
  </r>
  <r>
    <x v="190"/>
    <s v="Sección Escuela Cristo Rey Apolo"/>
    <n v="-75.581820750000006"/>
    <n v="6.2047877800000002"/>
    <s v="15 Guayabal"/>
    <s v="15"/>
    <s v="Carrera 50G No 3SUR-34"/>
    <n v="1"/>
    <s v="Alcalde"/>
    <x v="2"/>
    <s v="Beatriz Rave"/>
    <s v="Alianza Verde"/>
    <n v="8"/>
    <n v="415"/>
    <n v="482"/>
    <n v="897"/>
  </r>
  <r>
    <x v="143"/>
    <s v="Institución Educativa La Salle Campo Amor"/>
    <n v="-75.5877871"/>
    <n v="6.2126239400000003"/>
    <s v="15 Guayabal"/>
    <s v="15"/>
    <s v="Carrera 65B No. 4 - 49"/>
    <n v="1"/>
    <s v="Alcalde"/>
    <x v="2"/>
    <s v="Beatriz Rave"/>
    <s v="Alianza Verde"/>
    <n v="41"/>
    <n v="1734"/>
    <n v="2154"/>
    <n v="3888"/>
  </r>
  <r>
    <x v="144"/>
    <s v="Sección Escuela La Colina"/>
    <n v="-75.591901640000003"/>
    <n v="6.19729244"/>
    <s v="15 Guayabal"/>
    <s v="15"/>
    <s v="Carrera 52C 12A Sur -23"/>
    <n v="1"/>
    <s v="Alcalde"/>
    <x v="2"/>
    <s v="Beatriz Rave"/>
    <s v="Alianza Verde"/>
    <n v="58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1"/>
    <s v="Alcalde"/>
    <x v="2"/>
    <s v="Beatriz Rave"/>
    <s v="Alianza Verde"/>
    <n v="40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2"/>
    <s v="Beatriz Rave"/>
    <s v="Alianza Verde"/>
    <n v="76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2"/>
    <s v="Beatriz Rave"/>
    <s v="Alianza Verde"/>
    <n v="91"/>
    <n v="5799"/>
    <n v="7082"/>
    <n v="12881"/>
  </r>
  <r>
    <x v="190"/>
    <s v="Sección Escuela Cristo Rey Apolo"/>
    <n v="-75.581820750000006"/>
    <n v="6.2047877800000002"/>
    <s v="15 Guayabal"/>
    <s v="15"/>
    <s v="Carrera 50G No 3SUR-34"/>
    <n v="1"/>
    <s v="Alcalde"/>
    <x v="2"/>
    <s v="Alfredo Ramos"/>
    <s v="Centro Democrático"/>
    <n v="118"/>
    <n v="415"/>
    <n v="482"/>
    <n v="897"/>
  </r>
  <r>
    <x v="143"/>
    <s v="Institución Educativa La Salle Campo Amor"/>
    <n v="-75.5877871"/>
    <n v="6.2126239400000003"/>
    <s v="15 Guayabal"/>
    <s v="15"/>
    <s v="Carrera 65B No. 4 - 49"/>
    <n v="1"/>
    <s v="Alcalde"/>
    <x v="2"/>
    <s v="Alfredo Ramos"/>
    <s v="Centro Democrático"/>
    <n v="808"/>
    <n v="1734"/>
    <n v="2154"/>
    <n v="3888"/>
  </r>
  <r>
    <x v="144"/>
    <s v="Sección Escuela La Colina"/>
    <n v="-75.591901640000003"/>
    <n v="6.19729244"/>
    <s v="15 Guayabal"/>
    <s v="15"/>
    <s v="Carrera 52C 12A Sur -23"/>
    <n v="1"/>
    <s v="Alcalde"/>
    <x v="2"/>
    <s v="Alfredo Ramos"/>
    <s v="Centro Democrático"/>
    <n v="815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1"/>
    <s v="Alcalde"/>
    <x v="2"/>
    <s v="Alfredo Ramos"/>
    <s v="Centro Democrático"/>
    <n v="1548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2"/>
    <s v="Alfredo Ramos"/>
    <s v="Centro Democrático"/>
    <n v="1399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2"/>
    <s v="Alfredo Ramos"/>
    <s v="Centro Democrático"/>
    <n v="2329"/>
    <n v="5799"/>
    <n v="7082"/>
    <n v="12881"/>
  </r>
  <r>
    <x v="190"/>
    <s v="Sección Escuela Cristo Rey Apolo"/>
    <n v="-75.581820750000006"/>
    <n v="6.2047877800000002"/>
    <s v="15 Guayabal"/>
    <s v="15"/>
    <s v="Carrera 50G No 3SUR-34"/>
    <n v="1"/>
    <s v="Alcalde"/>
    <x v="2"/>
    <s v="Jairo Herran Vargas"/>
    <s v="Colombia Humana y Unión Patriótica"/>
    <n v="2"/>
    <n v="415"/>
    <n v="482"/>
    <n v="897"/>
  </r>
  <r>
    <x v="143"/>
    <s v="Institución Educativa La Salle Campo Amor"/>
    <n v="-75.5877871"/>
    <n v="6.2126239400000003"/>
    <s v="15 Guayabal"/>
    <s v="15"/>
    <s v="Carrera 65B No. 4 - 49"/>
    <n v="1"/>
    <s v="Alcalde"/>
    <x v="2"/>
    <s v="Jairo Herran Vargas"/>
    <s v="Colombia Humana y Unión Patriótica"/>
    <n v="13"/>
    <n v="1734"/>
    <n v="2154"/>
    <n v="3888"/>
  </r>
  <r>
    <x v="144"/>
    <s v="Sección Escuela La Colina"/>
    <n v="-75.591901640000003"/>
    <n v="6.19729244"/>
    <s v="15 Guayabal"/>
    <s v="15"/>
    <s v="Carrera 52C 12A Sur -23"/>
    <n v="1"/>
    <s v="Alcalde"/>
    <x v="2"/>
    <s v="Jairo Herran Vargas"/>
    <s v="Colombia Humana y Unión Patriótica"/>
    <n v="10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1"/>
    <s v="Alcalde"/>
    <x v="2"/>
    <s v="Jairo Herran Vargas"/>
    <s v="Colombia Humana y Unión Patriótica"/>
    <n v="21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2"/>
    <s v="Jairo Herran Vargas"/>
    <s v="Colombia Humana y Unión Patriótica"/>
    <n v="17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2"/>
    <s v="Jairo Herran Vargas"/>
    <s v="Colombia Humana y Unión Patriótica"/>
    <n v="19"/>
    <n v="5799"/>
    <n v="7082"/>
    <n v="12881"/>
  </r>
  <r>
    <x v="190"/>
    <s v="Sección Escuela Cristo Rey Apolo"/>
    <n v="-75.581820750000006"/>
    <n v="6.2047877800000002"/>
    <s v="15 Guayabal"/>
    <s v="15"/>
    <s v="Carrera 50G No 3SUR-34"/>
    <n v="1"/>
    <s v="Alcalde"/>
    <x v="2"/>
    <s v="Daniel Quintero Calle"/>
    <s v="G.S.C. Independientes"/>
    <n v="203"/>
    <n v="415"/>
    <n v="482"/>
    <n v="897"/>
  </r>
  <r>
    <x v="143"/>
    <s v="Institución Educativa La Salle Campo Amor"/>
    <n v="-75.5877871"/>
    <n v="6.2126239400000003"/>
    <s v="15 Guayabal"/>
    <s v="15"/>
    <s v="Carrera 65B No. 4 - 49"/>
    <n v="1"/>
    <s v="Alcalde"/>
    <x v="2"/>
    <s v="Daniel Quintero Calle"/>
    <s v="G.S.C. Independientes"/>
    <n v="972"/>
    <n v="1734"/>
    <n v="2154"/>
    <n v="3888"/>
  </r>
  <r>
    <x v="144"/>
    <s v="Sección Escuela La Colina"/>
    <n v="-75.591901640000003"/>
    <n v="6.19729244"/>
    <s v="15 Guayabal"/>
    <s v="15"/>
    <s v="Carrera 52C 12A Sur -23"/>
    <n v="1"/>
    <s v="Alcalde"/>
    <x v="2"/>
    <s v="Daniel Quintero Calle"/>
    <s v="G.S.C. Independientes"/>
    <n v="1136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1"/>
    <s v="Alcalde"/>
    <x v="2"/>
    <s v="Daniel Quintero Calle"/>
    <s v="G.S.C. Independientes"/>
    <n v="1528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2"/>
    <s v="Daniel Quintero Calle"/>
    <s v="G.S.C. Independientes"/>
    <n v="1611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2"/>
    <s v="Daniel Quintero Calle"/>
    <s v="G.S.C. Independientes"/>
    <n v="2461"/>
    <n v="5799"/>
    <n v="7082"/>
    <n v="12881"/>
  </r>
  <r>
    <x v="190"/>
    <s v="Sección Escuela Cristo Rey Apolo"/>
    <n v="-75.581820750000006"/>
    <n v="6.2047877800000002"/>
    <s v="15 Guayabal"/>
    <s v="15"/>
    <s v="Carrera 50G No 3SUR-34"/>
    <n v="1"/>
    <s v="Alcalde"/>
    <x v="2"/>
    <s v="Juan Carlos Vélez"/>
    <s v="G.S.C. Medellín Avanza"/>
    <n v="4"/>
    <n v="415"/>
    <n v="482"/>
    <n v="897"/>
  </r>
  <r>
    <x v="143"/>
    <s v="Institución Educativa La Salle Campo Amor"/>
    <n v="-75.5877871"/>
    <n v="6.2126239400000003"/>
    <s v="15 Guayabal"/>
    <s v="15"/>
    <s v="Carrera 65B No. 4 - 49"/>
    <n v="1"/>
    <s v="Alcalde"/>
    <x v="2"/>
    <s v="Juan Carlos Vélez"/>
    <s v="G.S.C. Medellín Avanza"/>
    <n v="17"/>
    <n v="1734"/>
    <n v="2154"/>
    <n v="3888"/>
  </r>
  <r>
    <x v="144"/>
    <s v="Sección Escuela La Colina"/>
    <n v="-75.591901640000003"/>
    <n v="6.19729244"/>
    <s v="15 Guayabal"/>
    <s v="15"/>
    <s v="Carrera 52C 12A Sur -23"/>
    <n v="1"/>
    <s v="Alcalde"/>
    <x v="2"/>
    <s v="Juan Carlos Vélez"/>
    <s v="G.S.C. Medellín Avanza"/>
    <n v="13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1"/>
    <s v="Alcalde"/>
    <x v="2"/>
    <s v="Juan Carlos Vélez"/>
    <s v="G.S.C. Medellín Avanza"/>
    <n v="29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2"/>
    <s v="Juan Carlos Vélez"/>
    <s v="G.S.C. Medellín Avanza"/>
    <n v="39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2"/>
    <s v="Juan Carlos Vélez"/>
    <s v="G.S.C. Medellín Avanza"/>
    <n v="54"/>
    <n v="5799"/>
    <n v="7082"/>
    <n v="12881"/>
  </r>
  <r>
    <x v="190"/>
    <s v="Sección Escuela Cristo Rey Apolo"/>
    <n v="-75.581820750000006"/>
    <n v="6.2047877800000002"/>
    <s v="15 Guayabal"/>
    <s v="15"/>
    <s v="Carrera 50G No 3SUR-34"/>
    <n v="1"/>
    <s v="Alcalde"/>
    <x v="2"/>
    <s v="Santiago Gómez"/>
    <s v="G.S.C. Seguimos Contando Con Vos"/>
    <n v="54"/>
    <n v="415"/>
    <n v="482"/>
    <n v="897"/>
  </r>
  <r>
    <x v="143"/>
    <s v="Institución Educativa La Salle Campo Amor"/>
    <n v="-75.5877871"/>
    <n v="6.2126239400000003"/>
    <s v="15 Guayabal"/>
    <s v="15"/>
    <s v="Carrera 65B No. 4 - 49"/>
    <n v="1"/>
    <s v="Alcalde"/>
    <x v="2"/>
    <s v="Santiago Gómez"/>
    <s v="G.S.C. Seguimos Contando Con Vos"/>
    <n v="386"/>
    <n v="1734"/>
    <n v="2154"/>
    <n v="3888"/>
  </r>
  <r>
    <x v="144"/>
    <s v="Sección Escuela La Colina"/>
    <n v="-75.591901640000003"/>
    <n v="6.19729244"/>
    <s v="15 Guayabal"/>
    <s v="15"/>
    <s v="Carrera 52C 12A Sur -23"/>
    <n v="1"/>
    <s v="Alcalde"/>
    <x v="2"/>
    <s v="Santiago Gómez"/>
    <s v="G.S.C. Seguimos Contando Con Vos"/>
    <n v="467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1"/>
    <s v="Alcalde"/>
    <x v="2"/>
    <s v="Santiago Gómez"/>
    <s v="G.S.C. Seguimos Contando Con Vos"/>
    <n v="478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2"/>
    <s v="Santiago Gómez"/>
    <s v="G.S.C. Seguimos Contando Con Vos"/>
    <n v="640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2"/>
    <s v="Santiago Gómez"/>
    <s v="G.S.C. Seguimos Contando Con Vos"/>
    <n v="936"/>
    <n v="5799"/>
    <n v="7082"/>
    <n v="12881"/>
  </r>
  <r>
    <x v="190"/>
    <s v="Sección Escuela Cristo Rey Apolo"/>
    <n v="-75.581820750000006"/>
    <n v="6.2047877800000002"/>
    <s v="15 Guayabal"/>
    <s v="15"/>
    <s v="Carrera 50G No 3SUR-34"/>
    <n v="1"/>
    <s v="Alcalde"/>
    <x v="2"/>
    <s v="Juan David Valderrama Lopez"/>
    <s v="GSC Todos Juntos"/>
    <n v="15"/>
    <n v="415"/>
    <n v="482"/>
    <n v="897"/>
  </r>
  <r>
    <x v="143"/>
    <s v="Institución Educativa La Salle Campo Amor"/>
    <n v="-75.5877871"/>
    <n v="6.2126239400000003"/>
    <s v="15 Guayabal"/>
    <s v="15"/>
    <s v="Carrera 65B No. 4 - 49"/>
    <n v="1"/>
    <s v="Alcalde"/>
    <x v="2"/>
    <s v="Juan David Valderrama Lopez"/>
    <s v="GSC Todos Juntos"/>
    <n v="65"/>
    <n v="1734"/>
    <n v="2154"/>
    <n v="3888"/>
  </r>
  <r>
    <x v="144"/>
    <s v="Sección Escuela La Colina"/>
    <n v="-75.591901640000003"/>
    <n v="6.19729244"/>
    <s v="15 Guayabal"/>
    <s v="15"/>
    <s v="Carrera 52C 12A Sur -23"/>
    <n v="1"/>
    <s v="Alcalde"/>
    <x v="2"/>
    <s v="Juan David Valderrama Lopez"/>
    <s v="GSC Todos Juntos"/>
    <n v="64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1"/>
    <s v="Alcalde"/>
    <x v="2"/>
    <s v="Juan David Valderrama Lopez"/>
    <s v="GSC Todos Juntos"/>
    <n v="95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2"/>
    <s v="Juan David Valderrama Lopez"/>
    <s v="GSC Todos Juntos"/>
    <n v="80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2"/>
    <s v="Juan David Valderrama Lopez"/>
    <s v="GSC Todos Juntos"/>
    <n v="152"/>
    <n v="5799"/>
    <n v="7082"/>
    <n v="12881"/>
  </r>
  <r>
    <x v="190"/>
    <s v="Sección Escuela Cristo Rey Apolo"/>
    <n v="-75.581820750000006"/>
    <n v="6.2047877800000002"/>
    <s v="15 Guayabal"/>
    <s v="15"/>
    <s v="Carrera 50G No 3SUR-34"/>
    <n v="1"/>
    <s v="Alcalde"/>
    <x v="2"/>
    <s v="Gemma María Mejía Izquierdo"/>
    <s v="Justa Libres"/>
    <n v="6"/>
    <n v="415"/>
    <n v="482"/>
    <n v="897"/>
  </r>
  <r>
    <x v="143"/>
    <s v="Institución Educativa La Salle Campo Amor"/>
    <n v="-75.5877871"/>
    <n v="6.2126239400000003"/>
    <s v="15 Guayabal"/>
    <s v="15"/>
    <s v="Carrera 65B No. 4 - 49"/>
    <n v="1"/>
    <s v="Alcalde"/>
    <x v="2"/>
    <s v="Gemma María Mejía Izquierdo"/>
    <s v="Justa Libres"/>
    <n v="28"/>
    <n v="1734"/>
    <n v="2154"/>
    <n v="3888"/>
  </r>
  <r>
    <x v="144"/>
    <s v="Sección Escuela La Colina"/>
    <n v="-75.591901640000003"/>
    <n v="6.19729244"/>
    <s v="15 Guayabal"/>
    <s v="15"/>
    <s v="Carrera 52C 12A Sur -23"/>
    <n v="1"/>
    <s v="Alcalde"/>
    <x v="2"/>
    <s v="Gemma María Mejía Izquierdo"/>
    <s v="Justa Libres"/>
    <n v="16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1"/>
    <s v="Alcalde"/>
    <x v="2"/>
    <s v="Gemma María Mejía Izquierdo"/>
    <s v="Justa Libres"/>
    <n v="24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2"/>
    <s v="Gemma María Mejía Izquierdo"/>
    <s v="Justa Libres"/>
    <n v="42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2"/>
    <s v="Gemma María Mejía Izquierdo"/>
    <s v="Justa Libres"/>
    <n v="62"/>
    <n v="5799"/>
    <n v="7082"/>
    <n v="12881"/>
  </r>
  <r>
    <x v="190"/>
    <s v="Sección Escuela Cristo Rey Apolo"/>
    <n v="-75.581820750000006"/>
    <n v="6.2047877800000002"/>
    <s v="15 Guayabal"/>
    <s v="15"/>
    <s v="Carrera 50G No 3SUR-34"/>
    <n v="1"/>
    <s v="Alcalde"/>
    <x v="2"/>
    <s v="No Marcados"/>
    <s v="No Marcados"/>
    <n v="6"/>
    <n v="415"/>
    <n v="482"/>
    <n v="897"/>
  </r>
  <r>
    <x v="143"/>
    <s v="Institución Educativa La Salle Campo Amor"/>
    <n v="-75.5877871"/>
    <n v="6.2126239400000003"/>
    <s v="15 Guayabal"/>
    <s v="15"/>
    <s v="Carrera 65B No. 4 - 49"/>
    <n v="1"/>
    <s v="Alcalde"/>
    <x v="2"/>
    <s v="No Marcados"/>
    <s v="No Marcados"/>
    <n v="41"/>
    <n v="1734"/>
    <n v="2154"/>
    <n v="3888"/>
  </r>
  <r>
    <x v="144"/>
    <s v="Sección Escuela La Colina"/>
    <n v="-75.591901640000003"/>
    <n v="6.19729244"/>
    <s v="15 Guayabal"/>
    <s v="15"/>
    <s v="Carrera 52C 12A Sur -23"/>
    <n v="1"/>
    <s v="Alcalde"/>
    <x v="2"/>
    <s v="No Marcados"/>
    <s v="No Marcados"/>
    <n v="49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1"/>
    <s v="Alcalde"/>
    <x v="2"/>
    <s v="No Marcados"/>
    <s v="No Marcados"/>
    <n v="70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2"/>
    <s v="No Marcados"/>
    <s v="No Marcados"/>
    <n v="147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2"/>
    <s v="No Marcados"/>
    <s v="No Marcados"/>
    <n v="111"/>
    <n v="5799"/>
    <n v="7082"/>
    <n v="12881"/>
  </r>
  <r>
    <x v="143"/>
    <s v="Institución Educativa La Salle Campo Amor"/>
    <n v="-75.5877871"/>
    <n v="6.2126239400000003"/>
    <s v="15 Guayabal"/>
    <s v="15"/>
    <s v="Carrera 65B No. 4 - 49"/>
    <n v="1"/>
    <s v="Alcalde"/>
    <x v="2"/>
    <s v="Luis Fernando Muñoz Ramirez"/>
    <s v="Partido ADA"/>
    <n v="3"/>
    <n v="1734"/>
    <n v="2154"/>
    <n v="3888"/>
  </r>
  <r>
    <x v="144"/>
    <s v="Sección Escuela La Colina"/>
    <n v="-75.591901640000003"/>
    <n v="6.19729244"/>
    <s v="15 Guayabal"/>
    <s v="15"/>
    <s v="Carrera 52C 12A Sur -23"/>
    <n v="1"/>
    <s v="Alcalde"/>
    <x v="2"/>
    <s v="Luis Fernando Muñoz Ramirez"/>
    <s v="Partido ADA"/>
    <n v="1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1"/>
    <s v="Alcalde"/>
    <x v="2"/>
    <s v="Luis Fernando Muñoz Ramirez"/>
    <s v="Partido ADA"/>
    <n v="8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2"/>
    <s v="Luis Fernando Muñoz Ramirez"/>
    <s v="Partido ADA"/>
    <n v="21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2"/>
    <s v="Luis Fernando Muñoz Ramirez"/>
    <s v="Partido ADA"/>
    <n v="5"/>
    <n v="5799"/>
    <n v="7082"/>
    <n v="12881"/>
  </r>
  <r>
    <x v="143"/>
    <s v="Institución Educativa La Salle Campo Amor"/>
    <n v="-75.5877871"/>
    <n v="6.2126239400000003"/>
    <s v="15 Guayabal"/>
    <s v="15"/>
    <s v="Carrera 65B No. 4 - 49"/>
    <n v="1"/>
    <s v="Alcalde"/>
    <x v="2"/>
    <s v="Jorge Orlando Gutierrez Serna"/>
    <s v="Partido Colombia Renaciente"/>
    <n v="2"/>
    <n v="1734"/>
    <n v="2154"/>
    <n v="3888"/>
  </r>
  <r>
    <x v="144"/>
    <s v="Sección Escuela La Colina"/>
    <n v="-75.591901640000003"/>
    <n v="6.19729244"/>
    <s v="15 Guayabal"/>
    <s v="15"/>
    <s v="Carrera 52C 12A Sur -23"/>
    <n v="1"/>
    <s v="Alcalde"/>
    <x v="2"/>
    <s v="Jorge Orlando Gutierrez Serna"/>
    <s v="Partido Colombia Renaciente"/>
    <n v="2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1"/>
    <s v="Alcalde"/>
    <x v="2"/>
    <s v="Jorge Orlando Gutierrez Serna"/>
    <s v="Partido Colombia Renaciente"/>
    <n v="3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2"/>
    <s v="Jorge Orlando Gutierrez Serna"/>
    <s v="Partido Colombia Renaciente"/>
    <n v="5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2"/>
    <s v="Jorge Orlando Gutierrez Serna"/>
    <s v="Partido Colombia Renaciente"/>
    <n v="9"/>
    <n v="5799"/>
    <n v="7082"/>
    <n v="12881"/>
  </r>
  <r>
    <x v="143"/>
    <s v="Institución Educativa La Salle Campo Amor"/>
    <n v="-75.5877871"/>
    <n v="6.2126239400000003"/>
    <s v="15 Guayabal"/>
    <s v="15"/>
    <s v="Carrera 65B No. 4 - 49"/>
    <n v="1"/>
    <s v="Alcalde"/>
    <x v="2"/>
    <s v="Luis Guillermo Hoyos Meneses"/>
    <s v="Partido de Reivindicación Étnica \Pre\&quot; &quot;"/>
    <n v="1"/>
    <n v="1734"/>
    <n v="2154"/>
    <n v="3888"/>
  </r>
  <r>
    <x v="144"/>
    <s v="Sección Escuela La Colina"/>
    <n v="-75.591901640000003"/>
    <n v="6.19729244"/>
    <s v="15 Guayabal"/>
    <s v="15"/>
    <s v="Carrera 52C 12A Sur -23"/>
    <n v="1"/>
    <s v="Alcalde"/>
    <x v="2"/>
    <s v="Luis Guillermo Hoyos Meneses"/>
    <s v="Partido de Reivindicación Étnica \Pre\&quot; &quot;"/>
    <n v="4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1"/>
    <s v="Alcalde"/>
    <x v="2"/>
    <s v="Luis Guillermo Hoyos Meneses"/>
    <s v="Partido de Reivindicación Étnica \Pre\&quot; &quot;"/>
    <n v="4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2"/>
    <s v="Luis Guillermo Hoyos Meneses"/>
    <s v="Partido de Reivindicación Étnica \Pre\&quot; &quot;"/>
    <n v="11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2"/>
    <s v="Luis Guillermo Hoyos Meneses"/>
    <s v="Partido de Reivindicación Étnica \Pre\&quot; &quot;"/>
    <n v="7"/>
    <n v="5799"/>
    <n v="7082"/>
    <n v="12881"/>
  </r>
  <r>
    <x v="190"/>
    <s v="Sección Escuela Cristo Rey Apolo"/>
    <n v="-75.581820750000006"/>
    <n v="6.2047877800000002"/>
    <s v="15 Guayabal"/>
    <s v="15"/>
    <s v="Carrera 50G No 3SUR-34"/>
    <n v="1"/>
    <s v="Alcalde"/>
    <x v="2"/>
    <s v="Victor Javier Correa Vélez"/>
    <s v="Polo Democrático"/>
    <n v="7"/>
    <n v="415"/>
    <n v="482"/>
    <n v="897"/>
  </r>
  <r>
    <x v="143"/>
    <s v="Institución Educativa La Salle Campo Amor"/>
    <n v="-75.5877871"/>
    <n v="6.2126239400000003"/>
    <s v="15 Guayabal"/>
    <s v="15"/>
    <s v="Carrera 65B No. 4 - 49"/>
    <n v="1"/>
    <s v="Alcalde"/>
    <x v="2"/>
    <s v="Victor Javier Correa Vélez"/>
    <s v="Polo Democrático"/>
    <n v="21"/>
    <n v="1734"/>
    <n v="2154"/>
    <n v="3888"/>
  </r>
  <r>
    <x v="144"/>
    <s v="Sección Escuela La Colina"/>
    <n v="-75.591901640000003"/>
    <n v="6.19729244"/>
    <s v="15 Guayabal"/>
    <s v="15"/>
    <s v="Carrera 52C 12A Sur -23"/>
    <n v="1"/>
    <s v="Alcalde"/>
    <x v="2"/>
    <s v="Victor Javier Correa Vélez"/>
    <s v="Polo Democrático"/>
    <n v="40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1"/>
    <s v="Alcalde"/>
    <x v="2"/>
    <s v="Victor Javier Correa Vélez"/>
    <s v="Polo Democrático"/>
    <n v="47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2"/>
    <s v="Victor Javier Correa Vélez"/>
    <s v="Polo Democrático"/>
    <n v="71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2"/>
    <s v="Victor Javier Correa Vélez"/>
    <s v="Polo Democrático"/>
    <n v="93"/>
    <n v="5799"/>
    <n v="7082"/>
    <n v="12881"/>
  </r>
  <r>
    <x v="190"/>
    <s v="Sección Escuela Cristo Rey Apolo"/>
    <n v="-75.581820750000006"/>
    <n v="6.2047877800000002"/>
    <s v="15 Guayabal"/>
    <s v="15"/>
    <s v="Carrera 50G No 3SUR-34"/>
    <n v="1"/>
    <s v="Alcalde"/>
    <x v="2"/>
    <s v="Voto en Blanco"/>
    <s v="Voto en Blanco"/>
    <n v="50"/>
    <n v="415"/>
    <n v="482"/>
    <n v="897"/>
  </r>
  <r>
    <x v="143"/>
    <s v="Institución Educativa La Salle Campo Amor"/>
    <n v="-75.5877871"/>
    <n v="6.2126239400000003"/>
    <s v="15 Guayabal"/>
    <s v="15"/>
    <s v="Carrera 65B No. 4 - 49"/>
    <n v="1"/>
    <s v="Alcalde"/>
    <x v="2"/>
    <s v="Voto en Blanco"/>
    <s v="Voto en Blanco"/>
    <n v="254"/>
    <n v="1734"/>
    <n v="2154"/>
    <n v="3888"/>
  </r>
  <r>
    <x v="144"/>
    <s v="Sección Escuela La Colina"/>
    <n v="-75.591901640000003"/>
    <n v="6.19729244"/>
    <s v="15 Guayabal"/>
    <s v="15"/>
    <s v="Carrera 52C 12A Sur -23"/>
    <n v="1"/>
    <s v="Alcalde"/>
    <x v="2"/>
    <s v="Voto en Blanco"/>
    <s v="Voto en Blanco"/>
    <n v="313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1"/>
    <s v="Alcalde"/>
    <x v="2"/>
    <s v="Voto en Blanco"/>
    <s v="Voto en Blanco"/>
    <n v="356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2"/>
    <s v="Voto en Blanco"/>
    <s v="Voto en Blanco"/>
    <n v="487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2"/>
    <s v="Voto en Blanco"/>
    <s v="Voto en Blanco"/>
    <n v="634"/>
    <n v="5799"/>
    <n v="7082"/>
    <n v="12881"/>
  </r>
  <r>
    <x v="190"/>
    <s v="Sección Escuela Cristo Rey Apolo"/>
    <n v="-75.581820750000006"/>
    <n v="6.2047877800000002"/>
    <s v="15 Guayabal"/>
    <s v="15"/>
    <s v="Carrera 50G No 3SUR-34"/>
    <n v="1"/>
    <s v="Alcalde"/>
    <x v="2"/>
    <s v="Votos Nulos"/>
    <s v="Votos Nulos"/>
    <n v="3"/>
    <n v="415"/>
    <n v="482"/>
    <n v="897"/>
  </r>
  <r>
    <x v="143"/>
    <s v="Institución Educativa La Salle Campo Amor"/>
    <n v="-75.5877871"/>
    <n v="6.2126239400000003"/>
    <s v="15 Guayabal"/>
    <s v="15"/>
    <s v="Carrera 65B No. 4 - 49"/>
    <n v="1"/>
    <s v="Alcalde"/>
    <x v="2"/>
    <s v="Votos Nulos"/>
    <s v="Votos Nulos"/>
    <n v="39"/>
    <n v="1734"/>
    <n v="2154"/>
    <n v="3888"/>
  </r>
  <r>
    <x v="144"/>
    <s v="Sección Escuela La Colina"/>
    <n v="-75.591901640000003"/>
    <n v="6.19729244"/>
    <s v="15 Guayabal"/>
    <s v="15"/>
    <s v="Carrera 52C 12A Sur -23"/>
    <n v="1"/>
    <s v="Alcalde"/>
    <x v="2"/>
    <s v="Votos Nulos"/>
    <s v="Votos Nulos"/>
    <n v="65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1"/>
    <s v="Alcalde"/>
    <x v="2"/>
    <s v="Votos Nulos"/>
    <s v="Votos Nulos"/>
    <n v="67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1"/>
    <s v="Alcalde"/>
    <x v="2"/>
    <s v="Votos Nulos"/>
    <s v="Votos Nulos"/>
    <n v="136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1"/>
    <s v="Alcalde"/>
    <x v="2"/>
    <s v="Votos Nulos"/>
    <s v="Votos Nulos"/>
    <n v="126"/>
    <n v="5799"/>
    <n v="7082"/>
    <n v="12881"/>
  </r>
  <r>
    <x v="191"/>
    <s v="Institución Justo Pedro Berrio"/>
    <n v="-75.610882369999999"/>
    <n v="6.2368956100000004"/>
    <s v="16 Belén"/>
    <s v="16"/>
    <s v="Carrera 87A No 32A-107"/>
    <n v="1"/>
    <s v="Alcalde"/>
    <x v="2"/>
    <s v="Beatriz Rave"/>
    <s v="Alianza Verde"/>
    <n v="3"/>
    <n v="166"/>
    <n v="146"/>
    <n v="312"/>
  </r>
  <r>
    <x v="145"/>
    <s v="Institución Educativa Roberto Belarmino"/>
    <n v="-75.606579749999995"/>
    <n v="6.2354530500000003"/>
    <s v="16 Belén"/>
    <s v="16"/>
    <s v="Calle 32B No. 83 - 39"/>
    <n v="1"/>
    <s v="Alcalde"/>
    <x v="2"/>
    <s v="Beatriz Rave"/>
    <s v="Alianza Verde"/>
    <n v="30"/>
    <n v="734"/>
    <n v="903"/>
    <n v="1637"/>
  </r>
  <r>
    <x v="146"/>
    <s v="Colegio Padre Manyanet"/>
    <n v="-75.609550999999996"/>
    <n v="6.2199895999999999"/>
    <s v="16 Belén"/>
    <s v="16"/>
    <s v="Carrera 84F No. 8 - 29"/>
    <n v="1"/>
    <s v="Alcalde"/>
    <x v="2"/>
    <s v="Beatriz Rave"/>
    <s v="Alianza Verde"/>
    <n v="51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1"/>
    <s v="Alcalde"/>
    <x v="2"/>
    <s v="Beatriz Rave"/>
    <s v="Alianza Verde"/>
    <n v="82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1"/>
    <s v="Alcalde"/>
    <x v="2"/>
    <s v="Beatriz Rave"/>
    <s v="Alianza Verde"/>
    <n v="88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1"/>
    <s v="Alcalde"/>
    <x v="2"/>
    <s v="Beatriz Rave"/>
    <s v="Alianza Verde"/>
    <n v="139"/>
    <n v="5667"/>
    <n v="7407"/>
    <n v="13074"/>
  </r>
  <r>
    <x v="191"/>
    <s v="Institución Justo Pedro Berrio"/>
    <n v="-75.610882369999999"/>
    <n v="6.2368956100000004"/>
    <s v="16 Belén"/>
    <s v="16"/>
    <s v="Carrera 87A No 32A-107"/>
    <n v="1"/>
    <s v="Alcalde"/>
    <x v="2"/>
    <s v="Alfredo Ramos"/>
    <s v="Centro Democrático"/>
    <n v="37"/>
    <n v="166"/>
    <n v="146"/>
    <n v="312"/>
  </r>
  <r>
    <x v="145"/>
    <s v="Institución Educativa Roberto Belarmino"/>
    <n v="-75.606579749999995"/>
    <n v="6.2354530500000003"/>
    <s v="16 Belén"/>
    <s v="16"/>
    <s v="Calle 32B No. 83 - 39"/>
    <n v="1"/>
    <s v="Alcalde"/>
    <x v="2"/>
    <s v="Alfredo Ramos"/>
    <s v="Centro Democrático"/>
    <n v="316"/>
    <n v="734"/>
    <n v="903"/>
    <n v="1637"/>
  </r>
  <r>
    <x v="146"/>
    <s v="Colegio Padre Manyanet"/>
    <n v="-75.609550999999996"/>
    <n v="6.2199895999999999"/>
    <s v="16 Belén"/>
    <s v="16"/>
    <s v="Carrera 84F No. 8 - 29"/>
    <n v="1"/>
    <s v="Alcalde"/>
    <x v="2"/>
    <s v="Alfredo Ramos"/>
    <s v="Centro Democrático"/>
    <n v="1108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1"/>
    <s v="Alcalde"/>
    <x v="2"/>
    <s v="Alfredo Ramos"/>
    <s v="Centro Democrático"/>
    <n v="1087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1"/>
    <s v="Alcalde"/>
    <x v="2"/>
    <s v="Alfredo Ramos"/>
    <s v="Centro Democrático"/>
    <n v="2220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1"/>
    <s v="Alcalde"/>
    <x v="2"/>
    <s v="Alfredo Ramos"/>
    <s v="Centro Democrático"/>
    <n v="2486"/>
    <n v="5667"/>
    <n v="7407"/>
    <n v="13074"/>
  </r>
  <r>
    <x v="145"/>
    <s v="Institución Educativa Roberto Belarmino"/>
    <n v="-75.606579749999995"/>
    <n v="6.2354530500000003"/>
    <s v="16 Belén"/>
    <s v="16"/>
    <s v="Calle 32B No. 83 - 39"/>
    <n v="1"/>
    <s v="Alcalde"/>
    <x v="2"/>
    <s v="Jairo Herran Vargas"/>
    <s v="Colombia Humana y Unión Patriótica"/>
    <n v="1"/>
    <n v="734"/>
    <n v="903"/>
    <n v="1637"/>
  </r>
  <r>
    <x v="146"/>
    <s v="Colegio Padre Manyanet"/>
    <n v="-75.609550999999996"/>
    <n v="6.2199895999999999"/>
    <s v="16 Belén"/>
    <s v="16"/>
    <s v="Carrera 84F No. 8 - 29"/>
    <n v="1"/>
    <s v="Alcalde"/>
    <x v="2"/>
    <s v="Jairo Herran Vargas"/>
    <s v="Colombia Humana y Unión Patriótica"/>
    <n v="6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1"/>
    <s v="Alcalde"/>
    <x v="2"/>
    <s v="Jairo Herran Vargas"/>
    <s v="Colombia Humana y Unión Patriótica"/>
    <n v="9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1"/>
    <s v="Alcalde"/>
    <x v="2"/>
    <s v="Jairo Herran Vargas"/>
    <s v="Colombia Humana y Unión Patriótica"/>
    <n v="8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1"/>
    <s v="Alcalde"/>
    <x v="2"/>
    <s v="Jairo Herran Vargas"/>
    <s v="Colombia Humana y Unión Patriótica"/>
    <n v="16"/>
    <n v="5667"/>
    <n v="7407"/>
    <n v="13074"/>
  </r>
  <r>
    <x v="191"/>
    <s v="Institución Justo Pedro Berrio"/>
    <n v="-75.610882369999999"/>
    <n v="6.2368956100000004"/>
    <s v="16 Belén"/>
    <s v="16"/>
    <s v="Carrera 87A No 32A-107"/>
    <n v="1"/>
    <s v="Alcalde"/>
    <x v="2"/>
    <s v="Daniel Quintero Calle"/>
    <s v="G.S.C. Independientes"/>
    <n v="39"/>
    <n v="166"/>
    <n v="146"/>
    <n v="312"/>
  </r>
  <r>
    <x v="145"/>
    <s v="Institución Educativa Roberto Belarmino"/>
    <n v="-75.606579749999995"/>
    <n v="6.2354530500000003"/>
    <s v="16 Belén"/>
    <s v="16"/>
    <s v="Calle 32B No. 83 - 39"/>
    <n v="1"/>
    <s v="Alcalde"/>
    <x v="2"/>
    <s v="Daniel Quintero Calle"/>
    <s v="G.S.C. Independientes"/>
    <n v="449"/>
    <n v="734"/>
    <n v="903"/>
    <n v="1637"/>
  </r>
  <r>
    <x v="146"/>
    <s v="Colegio Padre Manyanet"/>
    <n v="-75.609550999999996"/>
    <n v="6.2199895999999999"/>
    <s v="16 Belén"/>
    <s v="16"/>
    <s v="Carrera 84F No. 8 - 29"/>
    <n v="1"/>
    <s v="Alcalde"/>
    <x v="2"/>
    <s v="Daniel Quintero Calle"/>
    <s v="G.S.C. Independientes"/>
    <n v="1250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1"/>
    <s v="Alcalde"/>
    <x v="2"/>
    <s v="Daniel Quintero Calle"/>
    <s v="G.S.C. Independientes"/>
    <n v="1520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1"/>
    <s v="Alcalde"/>
    <x v="2"/>
    <s v="Daniel Quintero Calle"/>
    <s v="G.S.C. Independientes"/>
    <n v="1518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1"/>
    <s v="Alcalde"/>
    <x v="2"/>
    <s v="Daniel Quintero Calle"/>
    <s v="G.S.C. Independientes"/>
    <n v="2480"/>
    <n v="5667"/>
    <n v="7407"/>
    <n v="13074"/>
  </r>
  <r>
    <x v="191"/>
    <s v="Institución Justo Pedro Berrio"/>
    <n v="-75.610882369999999"/>
    <n v="6.2368956100000004"/>
    <s v="16 Belén"/>
    <s v="16"/>
    <s v="Carrera 87A No 32A-107"/>
    <n v="1"/>
    <s v="Alcalde"/>
    <x v="2"/>
    <s v="Juan Carlos Vélez"/>
    <s v="G.S.C. Medellín Avanza"/>
    <n v="3"/>
    <n v="166"/>
    <n v="146"/>
    <n v="312"/>
  </r>
  <r>
    <x v="145"/>
    <s v="Institución Educativa Roberto Belarmino"/>
    <n v="-75.606579749999995"/>
    <n v="6.2354530500000003"/>
    <s v="16 Belén"/>
    <s v="16"/>
    <s v="Calle 32B No. 83 - 39"/>
    <n v="1"/>
    <s v="Alcalde"/>
    <x v="2"/>
    <s v="Juan Carlos Vélez"/>
    <s v="G.S.C. Medellín Avanza"/>
    <n v="4"/>
    <n v="734"/>
    <n v="903"/>
    <n v="1637"/>
  </r>
  <r>
    <x v="146"/>
    <s v="Colegio Padre Manyanet"/>
    <n v="-75.609550999999996"/>
    <n v="6.2199895999999999"/>
    <s v="16 Belén"/>
    <s v="16"/>
    <s v="Carrera 84F No. 8 - 29"/>
    <n v="1"/>
    <s v="Alcalde"/>
    <x v="2"/>
    <s v="Juan Carlos Vélez"/>
    <s v="G.S.C. Medellín Avanza"/>
    <n v="16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1"/>
    <s v="Alcalde"/>
    <x v="2"/>
    <s v="Juan Carlos Vélez"/>
    <s v="G.S.C. Medellín Avanza"/>
    <n v="20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1"/>
    <s v="Alcalde"/>
    <x v="2"/>
    <s v="Juan Carlos Vélez"/>
    <s v="G.S.C. Medellín Avanza"/>
    <n v="37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1"/>
    <s v="Alcalde"/>
    <x v="2"/>
    <s v="Juan Carlos Vélez"/>
    <s v="G.S.C. Medellín Avanza"/>
    <n v="48"/>
    <n v="5667"/>
    <n v="7407"/>
    <n v="13074"/>
  </r>
  <r>
    <x v="191"/>
    <s v="Institución Justo Pedro Berrio"/>
    <n v="-75.610882369999999"/>
    <n v="6.2368956100000004"/>
    <s v="16 Belén"/>
    <s v="16"/>
    <s v="Carrera 87A No 32A-107"/>
    <n v="1"/>
    <s v="Alcalde"/>
    <x v="2"/>
    <s v="Santiago Gómez"/>
    <s v="G.S.C. Seguimos Contando Con Vos"/>
    <n v="19"/>
    <n v="166"/>
    <n v="146"/>
    <n v="312"/>
  </r>
  <r>
    <x v="145"/>
    <s v="Institución Educativa Roberto Belarmino"/>
    <n v="-75.606579749999995"/>
    <n v="6.2354530500000003"/>
    <s v="16 Belén"/>
    <s v="16"/>
    <s v="Calle 32B No. 83 - 39"/>
    <n v="1"/>
    <s v="Alcalde"/>
    <x v="2"/>
    <s v="Santiago Gómez"/>
    <s v="G.S.C. Seguimos Contando Con Vos"/>
    <n v="98"/>
    <n v="734"/>
    <n v="903"/>
    <n v="1637"/>
  </r>
  <r>
    <x v="146"/>
    <s v="Colegio Padre Manyanet"/>
    <n v="-75.609550999999996"/>
    <n v="6.2199895999999999"/>
    <s v="16 Belén"/>
    <s v="16"/>
    <s v="Carrera 84F No. 8 - 29"/>
    <n v="1"/>
    <s v="Alcalde"/>
    <x v="2"/>
    <s v="Santiago Gómez"/>
    <s v="G.S.C. Seguimos Contando Con Vos"/>
    <n v="487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1"/>
    <s v="Alcalde"/>
    <x v="2"/>
    <s v="Santiago Gómez"/>
    <s v="G.S.C. Seguimos Contando Con Vos"/>
    <n v="406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1"/>
    <s v="Alcalde"/>
    <x v="2"/>
    <s v="Santiago Gómez"/>
    <s v="G.S.C. Seguimos Contando Con Vos"/>
    <n v="600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1"/>
    <s v="Alcalde"/>
    <x v="2"/>
    <s v="Santiago Gómez"/>
    <s v="G.S.C. Seguimos Contando Con Vos"/>
    <n v="964"/>
    <n v="5667"/>
    <n v="7407"/>
    <n v="13074"/>
  </r>
  <r>
    <x v="191"/>
    <s v="Institución Justo Pedro Berrio"/>
    <n v="-75.610882369999999"/>
    <n v="6.2368956100000004"/>
    <s v="16 Belén"/>
    <s v="16"/>
    <s v="Carrera 87A No 32A-107"/>
    <n v="1"/>
    <s v="Alcalde"/>
    <x v="2"/>
    <s v="Juan David Valderrama Lopez"/>
    <s v="GSC Todos Juntos"/>
    <n v="5"/>
    <n v="166"/>
    <n v="146"/>
    <n v="312"/>
  </r>
  <r>
    <x v="145"/>
    <s v="Institución Educativa Roberto Belarmino"/>
    <n v="-75.606579749999995"/>
    <n v="6.2354530500000003"/>
    <s v="16 Belén"/>
    <s v="16"/>
    <s v="Calle 32B No. 83 - 39"/>
    <n v="1"/>
    <s v="Alcalde"/>
    <x v="2"/>
    <s v="Juan David Valderrama Lopez"/>
    <s v="GSC Todos Juntos"/>
    <n v="18"/>
    <n v="734"/>
    <n v="903"/>
    <n v="1637"/>
  </r>
  <r>
    <x v="146"/>
    <s v="Colegio Padre Manyanet"/>
    <n v="-75.609550999999996"/>
    <n v="6.2199895999999999"/>
    <s v="16 Belén"/>
    <s v="16"/>
    <s v="Carrera 84F No. 8 - 29"/>
    <n v="1"/>
    <s v="Alcalde"/>
    <x v="2"/>
    <s v="Juan David Valderrama Lopez"/>
    <s v="GSC Todos Juntos"/>
    <n v="137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1"/>
    <s v="Alcalde"/>
    <x v="2"/>
    <s v="Juan David Valderrama Lopez"/>
    <s v="GSC Todos Juntos"/>
    <n v="69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1"/>
    <s v="Alcalde"/>
    <x v="2"/>
    <s v="Juan David Valderrama Lopez"/>
    <s v="GSC Todos Juntos"/>
    <n v="163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1"/>
    <s v="Alcalde"/>
    <x v="2"/>
    <s v="Juan David Valderrama Lopez"/>
    <s v="GSC Todos Juntos"/>
    <n v="243"/>
    <n v="5667"/>
    <n v="7407"/>
    <n v="13074"/>
  </r>
  <r>
    <x v="145"/>
    <s v="Institución Educativa Roberto Belarmino"/>
    <n v="-75.606579749999995"/>
    <n v="6.2354530500000003"/>
    <s v="16 Belén"/>
    <s v="16"/>
    <s v="Calle 32B No. 83 - 39"/>
    <n v="1"/>
    <s v="Alcalde"/>
    <x v="2"/>
    <s v="Gemma María Mejía Izquierdo"/>
    <s v="Justa Libres"/>
    <n v="12"/>
    <n v="734"/>
    <n v="903"/>
    <n v="1637"/>
  </r>
  <r>
    <x v="146"/>
    <s v="Colegio Padre Manyanet"/>
    <n v="-75.609550999999996"/>
    <n v="6.2199895999999999"/>
    <s v="16 Belén"/>
    <s v="16"/>
    <s v="Carrera 84F No. 8 - 29"/>
    <n v="1"/>
    <s v="Alcalde"/>
    <x v="2"/>
    <s v="Gemma María Mejía Izquierdo"/>
    <s v="Justa Libres"/>
    <n v="19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1"/>
    <s v="Alcalde"/>
    <x v="2"/>
    <s v="Gemma María Mejía Izquierdo"/>
    <s v="Justa Libres"/>
    <n v="56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1"/>
    <s v="Alcalde"/>
    <x v="2"/>
    <s v="Gemma María Mejía Izquierdo"/>
    <s v="Justa Libres"/>
    <n v="13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1"/>
    <s v="Alcalde"/>
    <x v="2"/>
    <s v="Gemma María Mejía Izquierdo"/>
    <s v="Justa Libres"/>
    <n v="55"/>
    <n v="5667"/>
    <n v="7407"/>
    <n v="13074"/>
  </r>
  <r>
    <x v="145"/>
    <s v="Institución Educativa Roberto Belarmino"/>
    <n v="-75.606579749999995"/>
    <n v="6.2354530500000003"/>
    <s v="16 Belén"/>
    <s v="16"/>
    <s v="Calle 32B No. 83 - 39"/>
    <n v="1"/>
    <s v="Alcalde"/>
    <x v="2"/>
    <s v="No Marcados"/>
    <s v="No Marcados"/>
    <n v="12"/>
    <n v="734"/>
    <n v="903"/>
    <n v="1637"/>
  </r>
  <r>
    <x v="146"/>
    <s v="Colegio Padre Manyanet"/>
    <n v="-75.609550999999996"/>
    <n v="6.2199895999999999"/>
    <s v="16 Belén"/>
    <s v="16"/>
    <s v="Carrera 84F No. 8 - 29"/>
    <n v="1"/>
    <s v="Alcalde"/>
    <x v="2"/>
    <s v="No Marcados"/>
    <s v="No Marcados"/>
    <n v="18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1"/>
    <s v="Alcalde"/>
    <x v="2"/>
    <s v="No Marcados"/>
    <s v="No Marcados"/>
    <n v="165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1"/>
    <s v="Alcalde"/>
    <x v="2"/>
    <s v="No Marcados"/>
    <s v="No Marcados"/>
    <n v="55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1"/>
    <s v="Alcalde"/>
    <x v="2"/>
    <s v="No Marcados"/>
    <s v="No Marcados"/>
    <n v="180"/>
    <n v="5667"/>
    <n v="7407"/>
    <n v="13074"/>
  </r>
  <r>
    <x v="145"/>
    <s v="Institución Educativa Roberto Belarmino"/>
    <n v="-75.606579749999995"/>
    <n v="6.2354530500000003"/>
    <s v="16 Belén"/>
    <s v="16"/>
    <s v="Calle 32B No. 83 - 39"/>
    <n v="1"/>
    <s v="Alcalde"/>
    <x v="2"/>
    <s v="Luis Fernando Muñoz Ramirez"/>
    <s v="Partido ADA"/>
    <n v="2"/>
    <n v="734"/>
    <n v="903"/>
    <n v="1637"/>
  </r>
  <r>
    <x v="146"/>
    <s v="Colegio Padre Manyanet"/>
    <n v="-75.609550999999996"/>
    <n v="6.2199895999999999"/>
    <s v="16 Belén"/>
    <s v="16"/>
    <s v="Carrera 84F No. 8 - 29"/>
    <n v="1"/>
    <s v="Alcalde"/>
    <x v="2"/>
    <s v="Luis Fernando Muñoz Ramirez"/>
    <s v="Partido ADA"/>
    <n v="2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1"/>
    <s v="Alcalde"/>
    <x v="2"/>
    <s v="Luis Fernando Muñoz Ramirez"/>
    <s v="Partido ADA"/>
    <n v="6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1"/>
    <s v="Alcalde"/>
    <x v="2"/>
    <s v="Luis Fernando Muñoz Ramirez"/>
    <s v="Partido ADA"/>
    <n v="2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1"/>
    <s v="Alcalde"/>
    <x v="2"/>
    <s v="Luis Fernando Muñoz Ramirez"/>
    <s v="Partido ADA"/>
    <n v="6"/>
    <n v="5667"/>
    <n v="7407"/>
    <n v="13074"/>
  </r>
  <r>
    <x v="146"/>
    <s v="Colegio Padre Manyanet"/>
    <n v="-75.609550999999996"/>
    <n v="6.2199895999999999"/>
    <s v="16 Belén"/>
    <s v="16"/>
    <s v="Carrera 84F No. 8 - 29"/>
    <n v="1"/>
    <s v="Alcalde"/>
    <x v="2"/>
    <s v="Jorge Orlando Gutierrez Serna"/>
    <s v="Partido Colombia Renaciente"/>
    <n v="2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1"/>
    <s v="Alcalde"/>
    <x v="2"/>
    <s v="Jorge Orlando Gutierrez Serna"/>
    <s v="Partido Colombia Renaciente"/>
    <n v="7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1"/>
    <s v="Alcalde"/>
    <x v="2"/>
    <s v="Jorge Orlando Gutierrez Serna"/>
    <s v="Partido Colombia Renaciente"/>
    <n v="1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1"/>
    <s v="Alcalde"/>
    <x v="2"/>
    <s v="Jorge Orlando Gutierrez Serna"/>
    <s v="Partido Colombia Renaciente"/>
    <n v="13"/>
    <n v="5667"/>
    <n v="7407"/>
    <n v="13074"/>
  </r>
  <r>
    <x v="145"/>
    <s v="Institución Educativa Roberto Belarmino"/>
    <n v="-75.606579749999995"/>
    <n v="6.2354530500000003"/>
    <s v="16 Belén"/>
    <s v="16"/>
    <s v="Calle 32B No. 83 - 39"/>
    <n v="1"/>
    <s v="Alcalde"/>
    <x v="2"/>
    <s v="Luis Guillermo Hoyos Meneses"/>
    <s v="Partido de Reivindicación Étnica \Pre\&quot; &quot;"/>
    <n v="1"/>
    <n v="734"/>
    <n v="903"/>
    <n v="1637"/>
  </r>
  <r>
    <x v="147"/>
    <s v="Institución Educativa República De Venezuela"/>
    <n v="-75.614447589999997"/>
    <n v="6.2348250099999998"/>
    <s v="16 Belén"/>
    <s v="16"/>
    <s v="Calle 31C # 89C-62"/>
    <n v="1"/>
    <s v="Alcalde"/>
    <x v="2"/>
    <s v="Luis Guillermo Hoyos Meneses"/>
    <s v="Partido de Reivindicación Étnica \Pre\&quot; &quot;"/>
    <n v="11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1"/>
    <s v="Alcalde"/>
    <x v="2"/>
    <s v="Luis Guillermo Hoyos Meneses"/>
    <s v="Partido de Reivindicación Étnica \Pre\&quot; &quot;"/>
    <n v="2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1"/>
    <s v="Alcalde"/>
    <x v="2"/>
    <s v="Luis Guillermo Hoyos Meneses"/>
    <s v="Partido de Reivindicación Étnica \Pre\&quot; &quot;"/>
    <n v="15"/>
    <n v="5667"/>
    <n v="7407"/>
    <n v="13074"/>
  </r>
  <r>
    <x v="145"/>
    <s v="Institución Educativa Roberto Belarmino"/>
    <n v="-75.606579749999995"/>
    <n v="6.2354530500000003"/>
    <s v="16 Belén"/>
    <s v="16"/>
    <s v="Calle 32B No. 83 - 39"/>
    <n v="1"/>
    <s v="Alcalde"/>
    <x v="2"/>
    <s v="Victor Javier Correa Vélez"/>
    <s v="Polo Democrático"/>
    <n v="9"/>
    <n v="734"/>
    <n v="903"/>
    <n v="1637"/>
  </r>
  <r>
    <x v="146"/>
    <s v="Colegio Padre Manyanet"/>
    <n v="-75.609550999999996"/>
    <n v="6.2199895999999999"/>
    <s v="16 Belén"/>
    <s v="16"/>
    <s v="Carrera 84F No. 8 - 29"/>
    <n v="1"/>
    <s v="Alcalde"/>
    <x v="2"/>
    <s v="Victor Javier Correa Vélez"/>
    <s v="Polo Democrático"/>
    <n v="39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1"/>
    <s v="Alcalde"/>
    <x v="2"/>
    <s v="Victor Javier Correa Vélez"/>
    <s v="Polo Democrático"/>
    <n v="44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1"/>
    <s v="Alcalde"/>
    <x v="2"/>
    <s v="Victor Javier Correa Vélez"/>
    <s v="Polo Democrático"/>
    <n v="45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1"/>
    <s v="Alcalde"/>
    <x v="2"/>
    <s v="Victor Javier Correa Vélez"/>
    <s v="Polo Democrático"/>
    <n v="70"/>
    <n v="5667"/>
    <n v="7407"/>
    <n v="13074"/>
  </r>
  <r>
    <x v="191"/>
    <s v="Institución Justo Pedro Berrio"/>
    <n v="-75.610882369999999"/>
    <n v="6.2368956100000004"/>
    <s v="16 Belén"/>
    <s v="16"/>
    <s v="Carrera 87A No 32A-107"/>
    <n v="1"/>
    <s v="Alcalde"/>
    <x v="2"/>
    <s v="Voto en Blanco"/>
    <s v="Voto en Blanco"/>
    <n v="8"/>
    <n v="166"/>
    <n v="146"/>
    <n v="312"/>
  </r>
  <r>
    <x v="145"/>
    <s v="Institución Educativa Roberto Belarmino"/>
    <n v="-75.606579749999995"/>
    <n v="6.2354530500000003"/>
    <s v="16 Belén"/>
    <s v="16"/>
    <s v="Calle 32B No. 83 - 39"/>
    <n v="1"/>
    <s v="Alcalde"/>
    <x v="2"/>
    <s v="Voto en Blanco"/>
    <s v="Voto en Blanco"/>
    <n v="98"/>
    <n v="734"/>
    <n v="903"/>
    <n v="1637"/>
  </r>
  <r>
    <x v="146"/>
    <s v="Colegio Padre Manyanet"/>
    <n v="-75.609550999999996"/>
    <n v="6.2199895999999999"/>
    <s v="16 Belén"/>
    <s v="16"/>
    <s v="Carrera 84F No. 8 - 29"/>
    <n v="1"/>
    <s v="Alcalde"/>
    <x v="2"/>
    <s v="Voto en Blanco"/>
    <s v="Voto en Blanco"/>
    <n v="229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1"/>
    <s v="Alcalde"/>
    <x v="2"/>
    <s v="Voto en Blanco"/>
    <s v="Voto en Blanco"/>
    <n v="513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1"/>
    <s v="Alcalde"/>
    <x v="2"/>
    <s v="Voto en Blanco"/>
    <s v="Voto en Blanco"/>
    <n v="328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1"/>
    <s v="Alcalde"/>
    <x v="2"/>
    <s v="Voto en Blanco"/>
    <s v="Voto en Blanco"/>
    <n v="719"/>
    <n v="5667"/>
    <n v="7407"/>
    <n v="13074"/>
  </r>
  <r>
    <x v="145"/>
    <s v="Institución Educativa Roberto Belarmino"/>
    <n v="-75.606579749999995"/>
    <n v="6.2354530500000003"/>
    <s v="16 Belén"/>
    <s v="16"/>
    <s v="Calle 32B No. 83 - 39"/>
    <n v="1"/>
    <s v="Alcalde"/>
    <x v="2"/>
    <s v="Votos Nulos"/>
    <s v="Votos Nulos"/>
    <n v="12"/>
    <n v="734"/>
    <n v="903"/>
    <n v="1637"/>
  </r>
  <r>
    <x v="146"/>
    <s v="Colegio Padre Manyanet"/>
    <n v="-75.609550999999996"/>
    <n v="6.2199895999999999"/>
    <s v="16 Belén"/>
    <s v="16"/>
    <s v="Carrera 84F No. 8 - 29"/>
    <n v="1"/>
    <s v="Alcalde"/>
    <x v="2"/>
    <s v="Votos Nulos"/>
    <s v="Votos Nulos"/>
    <n v="14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1"/>
    <s v="Alcalde"/>
    <x v="2"/>
    <s v="Votos Nulos"/>
    <s v="Votos Nulos"/>
    <n v="148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1"/>
    <s v="Alcalde"/>
    <x v="2"/>
    <s v="Votos Nulos"/>
    <s v="Votos Nulos"/>
    <n v="50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1"/>
    <s v="Alcalde"/>
    <x v="2"/>
    <s v="Votos Nulos"/>
    <s v="Votos Nulos"/>
    <n v="129"/>
    <n v="5667"/>
    <n v="7407"/>
    <n v="13074"/>
  </r>
  <r>
    <x v="42"/>
    <s v="Institución Educativa Francisco Miranda Sede Julio Arboleda"/>
    <n v="-75.562747709999996"/>
    <n v="6.2728134600000001"/>
    <s v="4 Aranjuez"/>
    <s v="04"/>
    <s v="Carrera 51 No 78-15"/>
    <n v="1"/>
    <s v="Alcalde"/>
    <x v="2"/>
    <s v="Beatriz Rave"/>
    <s v="Alianza Verde"/>
    <n v="10"/>
    <n v="486"/>
    <n v="591"/>
    <n v="1077"/>
  </r>
  <r>
    <x v="40"/>
    <s v="Institución Educativa San Juan Bosco"/>
    <n v="-75.561276860000007"/>
    <n v="6.2762999500000003"/>
    <s v="4 Aranjuez"/>
    <s v="04"/>
    <s v="Calle 82 N° 50C-10"/>
    <n v="1"/>
    <s v="Alcalde"/>
    <x v="2"/>
    <s v="Beatriz Rave"/>
    <s v="Alianza Verde"/>
    <n v="10"/>
    <n v="603"/>
    <n v="1021"/>
    <n v="1624"/>
  </r>
  <r>
    <x v="41"/>
    <s v="Institución Educativa El Bosque"/>
    <n v="-75.567164030000001"/>
    <n v="6.2798500300000004"/>
    <s v="4 Aranjuez"/>
    <s v="04"/>
    <s v="Cra 58 N° 85B-81"/>
    <n v="1"/>
    <s v="Alcalde"/>
    <x v="2"/>
    <s v="Beatriz Rave"/>
    <s v="Alianza Verde"/>
    <n v="39"/>
    <n v="1866"/>
    <n v="2171"/>
    <n v="4037"/>
  </r>
  <r>
    <x v="34"/>
    <s v="Institución Educativa Campo Valdés"/>
    <n v="-75.555751069999999"/>
    <n v="6.2754797099999999"/>
    <s v="4 Aranjuez"/>
    <s v="04"/>
    <s v="Calle 83 # 47-33"/>
    <n v="1"/>
    <s v="Alcalde"/>
    <x v="2"/>
    <s v="Beatriz Rave"/>
    <s v="Alianza Verde"/>
    <n v="71"/>
    <n v="4183"/>
    <n v="5106"/>
    <n v="9289"/>
  </r>
  <r>
    <x v="33"/>
    <s v="Institución Educativa Javiera Londoño"/>
    <n v="-75.565157150000005"/>
    <n v="6.2677877899999999"/>
    <s v="4 Aranjuez"/>
    <s v="04"/>
    <s v="Calle 71 # 51D-26"/>
    <n v="1"/>
    <s v="Alcalde"/>
    <x v="2"/>
    <s v="Beatriz Rave"/>
    <s v="Alianza Verde"/>
    <n v="102"/>
    <n v="5664"/>
    <n v="5793"/>
    <n v="11457"/>
  </r>
  <r>
    <x v="37"/>
    <s v="Institución Educativa Alfonso Mora Naranjo"/>
    <n v="-75.556997050000007"/>
    <n v="6.2711775799999998"/>
    <s v="4 Aranjuez"/>
    <s v="04"/>
    <s v="Carrera 48A # 77-68"/>
    <n v="1"/>
    <s v="Alcalde"/>
    <x v="2"/>
    <s v="Beatriz Rave"/>
    <s v="Alianza Verde"/>
    <n v="95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2"/>
    <s v="Beatriz Rave"/>
    <s v="Alianza Verde"/>
    <n v="101"/>
    <n v="5654"/>
    <n v="7075"/>
    <n v="12729"/>
  </r>
  <r>
    <x v="35"/>
    <s v="Institución Educativa Gilberto Alzate Avendaño"/>
    <n v="-75.562584169999994"/>
    <n v="6.28407977"/>
    <s v="4 Aranjuez"/>
    <s v="04"/>
    <s v="Calle 92 # 51A-100"/>
    <n v="1"/>
    <s v="Alcalde"/>
    <x v="2"/>
    <s v="Beatriz Rave"/>
    <s v="Alianza Verde"/>
    <n v="87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2"/>
    <s v="Beatriz Rave"/>
    <s v="Alianza Verde"/>
    <n v="122"/>
    <n v="6900"/>
    <n v="8215"/>
    <n v="15115"/>
  </r>
  <r>
    <x v="39"/>
    <s v="Institución Educativa Francisco Miranda"/>
    <n v="-75.563580060000007"/>
    <n v="6.2740459099999999"/>
    <s v="4 Aranjuez"/>
    <s v="04"/>
    <s v="Carrera 51C # 79-56"/>
    <n v="1"/>
    <s v="Alcalde"/>
    <x v="2"/>
    <s v="Beatriz Rave"/>
    <s v="Alianza Verde"/>
    <n v="172"/>
    <n v="7816"/>
    <n v="9868"/>
    <n v="17684"/>
  </r>
  <r>
    <x v="42"/>
    <s v="Institución Educativa Francisco Miranda Sede Julio Arboleda"/>
    <n v="-75.562747709999996"/>
    <n v="6.2728134600000001"/>
    <s v="4 Aranjuez"/>
    <s v="04"/>
    <s v="Carrera 51 No 78-15"/>
    <n v="1"/>
    <s v="Alcalde"/>
    <x v="2"/>
    <s v="Jairo Herran Vargas"/>
    <s v="Colombia Humana y Unión Patriótica"/>
    <n v="3"/>
    <n v="486"/>
    <n v="591"/>
    <n v="1077"/>
  </r>
  <r>
    <x v="40"/>
    <s v="Institución Educativa San Juan Bosco"/>
    <n v="-75.561276860000007"/>
    <n v="6.2762999500000003"/>
    <s v="4 Aranjuez"/>
    <s v="04"/>
    <s v="Calle 82 N° 50C-10"/>
    <n v="1"/>
    <s v="Alcalde"/>
    <x v="2"/>
    <s v="Jairo Herran Vargas"/>
    <s v="Colombia Humana y Unión Patriótica"/>
    <n v="2"/>
    <n v="603"/>
    <n v="1021"/>
    <n v="1624"/>
  </r>
  <r>
    <x v="41"/>
    <s v="Institución Educativa El Bosque"/>
    <n v="-75.567164030000001"/>
    <n v="6.2798500300000004"/>
    <s v="4 Aranjuez"/>
    <s v="04"/>
    <s v="Cra 58 N° 85B-81"/>
    <n v="1"/>
    <s v="Alcalde"/>
    <x v="2"/>
    <s v="Jairo Herran Vargas"/>
    <s v="Colombia Humana y Unión Patriótica"/>
    <n v="7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1"/>
    <s v="Alcalde"/>
    <x v="2"/>
    <s v="Jairo Herran Vargas"/>
    <s v="Colombia Humana y Unión Patriótica"/>
    <n v="13"/>
    <n v="3150"/>
    <n v="3789"/>
    <n v="6939"/>
  </r>
  <r>
    <x v="34"/>
    <s v="Institución Educativa Campo Valdés"/>
    <n v="-75.555751069999999"/>
    <n v="6.2754797099999999"/>
    <s v="4 Aranjuez"/>
    <s v="04"/>
    <s v="Calle 83 # 47-33"/>
    <n v="1"/>
    <s v="Alcalde"/>
    <x v="2"/>
    <s v="Jairo Herran Vargas"/>
    <s v="Colombia Humana y Unión Patriótica"/>
    <n v="18"/>
    <n v="4183"/>
    <n v="5106"/>
    <n v="9289"/>
  </r>
  <r>
    <x v="33"/>
    <s v="Institución Educativa Javiera Londoño"/>
    <n v="-75.565157150000005"/>
    <n v="6.2677877899999999"/>
    <s v="4 Aranjuez"/>
    <s v="04"/>
    <s v="Calle 71 # 51D-26"/>
    <n v="1"/>
    <s v="Alcalde"/>
    <x v="2"/>
    <s v="Jairo Herran Vargas"/>
    <s v="Colombia Humana y Unión Patriótica"/>
    <n v="46"/>
    <n v="5664"/>
    <n v="5793"/>
    <n v="11457"/>
  </r>
  <r>
    <x v="37"/>
    <s v="Institución Educativa Alfonso Mora Naranjo"/>
    <n v="-75.556997050000007"/>
    <n v="6.2711775799999998"/>
    <s v="4 Aranjuez"/>
    <s v="04"/>
    <s v="Carrera 48A # 77-68"/>
    <n v="1"/>
    <s v="Alcalde"/>
    <x v="2"/>
    <s v="Jairo Herran Vargas"/>
    <s v="Colombia Humana y Unión Patriótica"/>
    <n v="17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2"/>
    <s v="Jairo Herran Vargas"/>
    <s v="Colombia Humana y Unión Patriótica"/>
    <n v="15"/>
    <n v="5654"/>
    <n v="7075"/>
    <n v="12729"/>
  </r>
  <r>
    <x v="35"/>
    <s v="Institución Educativa Gilberto Alzate Avendaño"/>
    <n v="-75.562584169999994"/>
    <n v="6.28407977"/>
    <s v="4 Aranjuez"/>
    <s v="04"/>
    <s v="Calle 92 # 51A-100"/>
    <n v="1"/>
    <s v="Alcalde"/>
    <x v="2"/>
    <s v="Jairo Herran Vargas"/>
    <s v="Colombia Humana y Unión Patriótica"/>
    <n v="16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2"/>
    <s v="Jairo Herran Vargas"/>
    <s v="Colombia Humana y Unión Patriótica"/>
    <n v="22"/>
    <n v="6900"/>
    <n v="8215"/>
    <n v="15115"/>
  </r>
  <r>
    <x v="39"/>
    <s v="Institución Educativa Francisco Miranda"/>
    <n v="-75.563580060000007"/>
    <n v="6.2740459099999999"/>
    <s v="4 Aranjuez"/>
    <s v="04"/>
    <s v="Carrera 51C # 79-56"/>
    <n v="1"/>
    <s v="Alcalde"/>
    <x v="2"/>
    <s v="Jairo Herran Vargas"/>
    <s v="Colombia Humana y Unión Patriótica"/>
    <n v="33"/>
    <n v="7816"/>
    <n v="9868"/>
    <n v="17684"/>
  </r>
  <r>
    <x v="42"/>
    <s v="Institución Educativa Francisco Miranda Sede Julio Arboleda"/>
    <n v="-75.562747709999996"/>
    <n v="6.2728134600000001"/>
    <s v="4 Aranjuez"/>
    <s v="04"/>
    <s v="Carrera 51 No 78-15"/>
    <n v="1"/>
    <s v="Alcalde"/>
    <x v="2"/>
    <s v="Daniel Quintero Calle"/>
    <s v="G.S.C. Independientes"/>
    <n v="206"/>
    <n v="486"/>
    <n v="591"/>
    <n v="1077"/>
  </r>
  <r>
    <x v="40"/>
    <s v="Institución Educativa San Juan Bosco"/>
    <n v="-75.561276860000007"/>
    <n v="6.2762999500000003"/>
    <s v="4 Aranjuez"/>
    <s v="04"/>
    <s v="Calle 82 N° 50C-10"/>
    <n v="1"/>
    <s v="Alcalde"/>
    <x v="2"/>
    <s v="Daniel Quintero Calle"/>
    <s v="G.S.C. Independientes"/>
    <n v="380"/>
    <n v="603"/>
    <n v="1021"/>
    <n v="1624"/>
  </r>
  <r>
    <x v="41"/>
    <s v="Institución Educativa El Bosque"/>
    <n v="-75.567164030000001"/>
    <n v="6.2798500300000004"/>
    <s v="4 Aranjuez"/>
    <s v="04"/>
    <s v="Cra 58 N° 85B-81"/>
    <n v="1"/>
    <s v="Alcalde"/>
    <x v="2"/>
    <s v="Daniel Quintero Calle"/>
    <s v="G.S.C. Independientes"/>
    <n v="719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1"/>
    <s v="Alcalde"/>
    <x v="2"/>
    <s v="Daniel Quintero Calle"/>
    <s v="G.S.C. Independientes"/>
    <n v="1534"/>
    <n v="3150"/>
    <n v="3789"/>
    <n v="6939"/>
  </r>
  <r>
    <x v="34"/>
    <s v="Institución Educativa Campo Valdés"/>
    <n v="-75.555751069999999"/>
    <n v="6.2754797099999999"/>
    <s v="4 Aranjuez"/>
    <s v="04"/>
    <s v="Calle 83 # 47-33"/>
    <n v="1"/>
    <s v="Alcalde"/>
    <x v="2"/>
    <s v="Daniel Quintero Calle"/>
    <s v="G.S.C. Independientes"/>
    <n v="1840"/>
    <n v="4183"/>
    <n v="5106"/>
    <n v="9289"/>
  </r>
  <r>
    <x v="33"/>
    <s v="Institución Educativa Javiera Londoño"/>
    <n v="-75.565157150000005"/>
    <n v="6.2677877899999999"/>
    <s v="4 Aranjuez"/>
    <s v="04"/>
    <s v="Calle 71 # 51D-26"/>
    <n v="1"/>
    <s v="Alcalde"/>
    <x v="2"/>
    <s v="Daniel Quintero Calle"/>
    <s v="G.S.C. Independientes"/>
    <n v="2961"/>
    <n v="5664"/>
    <n v="5793"/>
    <n v="11457"/>
  </r>
  <r>
    <x v="37"/>
    <s v="Institución Educativa Alfonso Mora Naranjo"/>
    <n v="-75.556997050000007"/>
    <n v="6.2711775799999998"/>
    <s v="4 Aranjuez"/>
    <s v="04"/>
    <s v="Carrera 48A # 77-68"/>
    <n v="1"/>
    <s v="Alcalde"/>
    <x v="2"/>
    <s v="Daniel Quintero Calle"/>
    <s v="G.S.C. Independientes"/>
    <n v="2418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2"/>
    <s v="Daniel Quintero Calle"/>
    <s v="G.S.C. Independientes"/>
    <n v="2812"/>
    <n v="5654"/>
    <n v="7075"/>
    <n v="12729"/>
  </r>
  <r>
    <x v="35"/>
    <s v="Institución Educativa Gilberto Alzate Avendaño"/>
    <n v="-75.562584169999994"/>
    <n v="6.28407977"/>
    <s v="4 Aranjuez"/>
    <s v="04"/>
    <s v="Calle 92 # 51A-100"/>
    <n v="1"/>
    <s v="Alcalde"/>
    <x v="2"/>
    <s v="Daniel Quintero Calle"/>
    <s v="G.S.C. Independientes"/>
    <n v="2951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2"/>
    <s v="Daniel Quintero Calle"/>
    <s v="G.S.C. Independientes"/>
    <n v="3269"/>
    <n v="6900"/>
    <n v="8215"/>
    <n v="15115"/>
  </r>
  <r>
    <x v="39"/>
    <s v="Institución Educativa Francisco Miranda"/>
    <n v="-75.563580060000007"/>
    <n v="6.2740459099999999"/>
    <s v="4 Aranjuez"/>
    <s v="04"/>
    <s v="Carrera 51C # 79-56"/>
    <n v="1"/>
    <s v="Alcalde"/>
    <x v="2"/>
    <s v="Daniel Quintero Calle"/>
    <s v="G.S.C. Independientes"/>
    <n v="2913"/>
    <n v="7816"/>
    <n v="9868"/>
    <n v="17684"/>
  </r>
  <r>
    <x v="42"/>
    <s v="Institución Educativa Francisco Miranda Sede Julio Arboleda"/>
    <n v="-75.562747709999996"/>
    <n v="6.2728134600000001"/>
    <s v="4 Aranjuez"/>
    <s v="04"/>
    <s v="Carrera 51 No 78-15"/>
    <n v="1"/>
    <s v="Alcalde"/>
    <x v="2"/>
    <s v="Juan Carlos Vélez"/>
    <s v="G.S.C. Medellín Avanza"/>
    <n v="4"/>
    <n v="486"/>
    <n v="591"/>
    <n v="1077"/>
  </r>
  <r>
    <x v="40"/>
    <s v="Institución Educativa San Juan Bosco"/>
    <n v="-75.561276860000007"/>
    <n v="6.2762999500000003"/>
    <s v="4 Aranjuez"/>
    <s v="04"/>
    <s v="Calle 82 N° 50C-10"/>
    <n v="1"/>
    <s v="Alcalde"/>
    <x v="2"/>
    <s v="Juan Carlos Vélez"/>
    <s v="G.S.C. Medellín Avanza"/>
    <n v="11"/>
    <n v="603"/>
    <n v="1021"/>
    <n v="1624"/>
  </r>
  <r>
    <x v="41"/>
    <s v="Institución Educativa El Bosque"/>
    <n v="-75.567164030000001"/>
    <n v="6.2798500300000004"/>
    <s v="4 Aranjuez"/>
    <s v="04"/>
    <s v="Cra 58 N° 85B-81"/>
    <n v="1"/>
    <s v="Alcalde"/>
    <x v="2"/>
    <s v="Juan Carlos Vélez"/>
    <s v="G.S.C. Medellín Avanza"/>
    <n v="20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1"/>
    <s v="Alcalde"/>
    <x v="2"/>
    <s v="Juan Carlos Vélez"/>
    <s v="G.S.C. Medellín Avanza"/>
    <n v="19"/>
    <n v="3150"/>
    <n v="3789"/>
    <n v="6939"/>
  </r>
  <r>
    <x v="34"/>
    <s v="Institución Educativa Campo Valdés"/>
    <n v="-75.555751069999999"/>
    <n v="6.2754797099999999"/>
    <s v="4 Aranjuez"/>
    <s v="04"/>
    <s v="Calle 83 # 47-33"/>
    <n v="1"/>
    <s v="Alcalde"/>
    <x v="2"/>
    <s v="Juan Carlos Vélez"/>
    <s v="G.S.C. Medellín Avanza"/>
    <n v="46"/>
    <n v="4183"/>
    <n v="5106"/>
    <n v="9289"/>
  </r>
  <r>
    <x v="33"/>
    <s v="Institución Educativa Javiera Londoño"/>
    <n v="-75.565157150000005"/>
    <n v="6.2677877899999999"/>
    <s v="4 Aranjuez"/>
    <s v="04"/>
    <s v="Calle 71 # 51D-26"/>
    <n v="1"/>
    <s v="Alcalde"/>
    <x v="2"/>
    <s v="Juan Carlos Vélez"/>
    <s v="G.S.C. Medellín Avanza"/>
    <n v="40"/>
    <n v="5664"/>
    <n v="5793"/>
    <n v="11457"/>
  </r>
  <r>
    <x v="37"/>
    <s v="Institución Educativa Alfonso Mora Naranjo"/>
    <n v="-75.556997050000007"/>
    <n v="6.2711775799999998"/>
    <s v="4 Aranjuez"/>
    <s v="04"/>
    <s v="Carrera 48A # 77-68"/>
    <n v="1"/>
    <s v="Alcalde"/>
    <x v="2"/>
    <s v="Juan Carlos Vélez"/>
    <s v="G.S.C. Medellín Avanza"/>
    <n v="48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2"/>
    <s v="Juan Carlos Vélez"/>
    <s v="G.S.C. Medellín Avanza"/>
    <n v="58"/>
    <n v="5654"/>
    <n v="7075"/>
    <n v="12729"/>
  </r>
  <r>
    <x v="35"/>
    <s v="Institución Educativa Gilberto Alzate Avendaño"/>
    <n v="-75.562584169999994"/>
    <n v="6.28407977"/>
    <s v="4 Aranjuez"/>
    <s v="04"/>
    <s v="Calle 92 # 51A-100"/>
    <n v="1"/>
    <s v="Alcalde"/>
    <x v="2"/>
    <s v="Juan Carlos Vélez"/>
    <s v="G.S.C. Medellín Avanza"/>
    <n v="59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2"/>
    <s v="Juan Carlos Vélez"/>
    <s v="G.S.C. Medellín Avanza"/>
    <n v="66"/>
    <n v="6900"/>
    <n v="8215"/>
    <n v="15115"/>
  </r>
  <r>
    <x v="39"/>
    <s v="Institución Educativa Francisco Miranda"/>
    <n v="-75.563580060000007"/>
    <n v="6.2740459099999999"/>
    <s v="4 Aranjuez"/>
    <s v="04"/>
    <s v="Carrera 51C # 79-56"/>
    <n v="1"/>
    <s v="Alcalde"/>
    <x v="2"/>
    <s v="Juan Carlos Vélez"/>
    <s v="G.S.C. Medellín Avanza"/>
    <n v="70"/>
    <n v="7816"/>
    <n v="9868"/>
    <n v="17684"/>
  </r>
  <r>
    <x v="42"/>
    <s v="Institución Educativa Francisco Miranda Sede Julio Arboleda"/>
    <n v="-75.562747709999996"/>
    <n v="6.2728134600000001"/>
    <s v="4 Aranjuez"/>
    <s v="04"/>
    <s v="Carrera 51 No 78-15"/>
    <n v="1"/>
    <s v="Alcalde"/>
    <x v="2"/>
    <s v="Santiago Gómez"/>
    <s v="G.S.C. Seguimos Contando Con Vos"/>
    <n v="50"/>
    <n v="486"/>
    <n v="591"/>
    <n v="1077"/>
  </r>
  <r>
    <x v="40"/>
    <s v="Institución Educativa San Juan Bosco"/>
    <n v="-75.561276860000007"/>
    <n v="6.2762999500000003"/>
    <s v="4 Aranjuez"/>
    <s v="04"/>
    <s v="Calle 82 N° 50C-10"/>
    <n v="1"/>
    <s v="Alcalde"/>
    <x v="2"/>
    <s v="Santiago Gómez"/>
    <s v="G.S.C. Seguimos Contando Con Vos"/>
    <n v="114"/>
    <n v="603"/>
    <n v="1021"/>
    <n v="1624"/>
  </r>
  <r>
    <x v="41"/>
    <s v="Institución Educativa El Bosque"/>
    <n v="-75.567164030000001"/>
    <n v="6.2798500300000004"/>
    <s v="4 Aranjuez"/>
    <s v="04"/>
    <s v="Cra 58 N° 85B-81"/>
    <n v="1"/>
    <s v="Alcalde"/>
    <x v="2"/>
    <s v="Santiago Gómez"/>
    <s v="G.S.C. Seguimos Contando Con Vos"/>
    <n v="133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1"/>
    <s v="Alcalde"/>
    <x v="2"/>
    <s v="Santiago Gómez"/>
    <s v="G.S.C. Seguimos Contando Con Vos"/>
    <n v="381"/>
    <n v="3150"/>
    <n v="3789"/>
    <n v="6939"/>
  </r>
  <r>
    <x v="34"/>
    <s v="Institución Educativa Campo Valdés"/>
    <n v="-75.555751069999999"/>
    <n v="6.2754797099999999"/>
    <s v="4 Aranjuez"/>
    <s v="04"/>
    <s v="Calle 83 # 47-33"/>
    <n v="1"/>
    <s v="Alcalde"/>
    <x v="2"/>
    <s v="Santiago Gómez"/>
    <s v="G.S.C. Seguimos Contando Con Vos"/>
    <n v="521"/>
    <n v="4183"/>
    <n v="5106"/>
    <n v="9289"/>
  </r>
  <r>
    <x v="33"/>
    <s v="Institución Educativa Javiera Londoño"/>
    <n v="-75.565157150000005"/>
    <n v="6.2677877899999999"/>
    <s v="4 Aranjuez"/>
    <s v="04"/>
    <s v="Calle 71 # 51D-26"/>
    <n v="1"/>
    <s v="Alcalde"/>
    <x v="2"/>
    <s v="Santiago Gómez"/>
    <s v="G.S.C. Seguimos Contando Con Vos"/>
    <n v="449"/>
    <n v="5664"/>
    <n v="5793"/>
    <n v="11457"/>
  </r>
  <r>
    <x v="37"/>
    <s v="Institución Educativa Alfonso Mora Naranjo"/>
    <n v="-75.556997050000007"/>
    <n v="6.2711775799999998"/>
    <s v="4 Aranjuez"/>
    <s v="04"/>
    <s v="Carrera 48A # 77-68"/>
    <n v="1"/>
    <s v="Alcalde"/>
    <x v="2"/>
    <s v="Santiago Gómez"/>
    <s v="G.S.C. Seguimos Contando Con Vos"/>
    <n v="726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2"/>
    <s v="Santiago Gómez"/>
    <s v="G.S.C. Seguimos Contando Con Vos"/>
    <n v="708"/>
    <n v="5654"/>
    <n v="7075"/>
    <n v="12729"/>
  </r>
  <r>
    <x v="35"/>
    <s v="Institución Educativa Gilberto Alzate Avendaño"/>
    <n v="-75.562584169999994"/>
    <n v="6.28407977"/>
    <s v="4 Aranjuez"/>
    <s v="04"/>
    <s v="Calle 92 # 51A-100"/>
    <n v="1"/>
    <s v="Alcalde"/>
    <x v="2"/>
    <s v="Santiago Gómez"/>
    <s v="G.S.C. Seguimos Contando Con Vos"/>
    <n v="716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2"/>
    <s v="Santiago Gómez"/>
    <s v="G.S.C. Seguimos Contando Con Vos"/>
    <n v="885"/>
    <n v="6900"/>
    <n v="8215"/>
    <n v="15115"/>
  </r>
  <r>
    <x v="39"/>
    <s v="Institución Educativa Francisco Miranda"/>
    <n v="-75.563580060000007"/>
    <n v="6.2740459099999999"/>
    <s v="4 Aranjuez"/>
    <s v="04"/>
    <s v="Carrera 51C # 79-56"/>
    <n v="1"/>
    <s v="Alcalde"/>
    <x v="2"/>
    <s v="Santiago Gómez"/>
    <s v="G.S.C. Seguimos Contando Con Vos"/>
    <n v="682"/>
    <n v="7816"/>
    <n v="9868"/>
    <n v="17684"/>
  </r>
  <r>
    <x v="42"/>
    <s v="Institución Educativa Francisco Miranda Sede Julio Arboleda"/>
    <n v="-75.562747709999996"/>
    <n v="6.2728134600000001"/>
    <s v="4 Aranjuez"/>
    <s v="04"/>
    <s v="Carrera 51 No 78-15"/>
    <n v="1"/>
    <s v="Alcalde"/>
    <x v="2"/>
    <s v="Juan David Valderrama Lopez"/>
    <s v="GSC Todos Juntos"/>
    <n v="10"/>
    <n v="486"/>
    <n v="591"/>
    <n v="1077"/>
  </r>
  <r>
    <x v="40"/>
    <s v="Institución Educativa San Juan Bosco"/>
    <n v="-75.561276860000007"/>
    <n v="6.2762999500000003"/>
    <s v="4 Aranjuez"/>
    <s v="04"/>
    <s v="Calle 82 N° 50C-10"/>
    <n v="1"/>
    <s v="Alcalde"/>
    <x v="2"/>
    <s v="Juan David Valderrama Lopez"/>
    <s v="GSC Todos Juntos"/>
    <n v="16"/>
    <n v="603"/>
    <n v="1021"/>
    <n v="1624"/>
  </r>
  <r>
    <x v="41"/>
    <s v="Institución Educativa El Bosque"/>
    <n v="-75.567164030000001"/>
    <n v="6.2798500300000004"/>
    <s v="4 Aranjuez"/>
    <s v="04"/>
    <s v="Cra 58 N° 85B-81"/>
    <n v="1"/>
    <s v="Alcalde"/>
    <x v="2"/>
    <s v="Juan David Valderrama Lopez"/>
    <s v="GSC Todos Juntos"/>
    <n v="34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1"/>
    <s v="Alcalde"/>
    <x v="2"/>
    <s v="Juan David Valderrama Lopez"/>
    <s v="GSC Todos Juntos"/>
    <n v="64"/>
    <n v="3150"/>
    <n v="3789"/>
    <n v="6939"/>
  </r>
  <r>
    <x v="34"/>
    <s v="Institución Educativa Campo Valdés"/>
    <n v="-75.555751069999999"/>
    <n v="6.2754797099999999"/>
    <s v="4 Aranjuez"/>
    <s v="04"/>
    <s v="Calle 83 # 47-33"/>
    <n v="1"/>
    <s v="Alcalde"/>
    <x v="2"/>
    <s v="Juan David Valderrama Lopez"/>
    <s v="GSC Todos Juntos"/>
    <n v="77"/>
    <n v="4183"/>
    <n v="5106"/>
    <n v="9289"/>
  </r>
  <r>
    <x v="33"/>
    <s v="Institución Educativa Javiera Londoño"/>
    <n v="-75.565157150000005"/>
    <n v="6.2677877899999999"/>
    <s v="4 Aranjuez"/>
    <s v="04"/>
    <s v="Calle 71 # 51D-26"/>
    <n v="1"/>
    <s v="Alcalde"/>
    <x v="2"/>
    <s v="Juan David Valderrama Lopez"/>
    <s v="GSC Todos Juntos"/>
    <n v="118"/>
    <n v="5664"/>
    <n v="5793"/>
    <n v="11457"/>
  </r>
  <r>
    <x v="37"/>
    <s v="Institución Educativa Alfonso Mora Naranjo"/>
    <n v="-75.556997050000007"/>
    <n v="6.2711775799999998"/>
    <s v="4 Aranjuez"/>
    <s v="04"/>
    <s v="Carrera 48A # 77-68"/>
    <n v="1"/>
    <s v="Alcalde"/>
    <x v="2"/>
    <s v="Juan David Valderrama Lopez"/>
    <s v="GSC Todos Juntos"/>
    <n v="92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2"/>
    <s v="Juan David Valderrama Lopez"/>
    <s v="GSC Todos Juntos"/>
    <n v="110"/>
    <n v="5654"/>
    <n v="7075"/>
    <n v="12729"/>
  </r>
  <r>
    <x v="35"/>
    <s v="Institución Educativa Gilberto Alzate Avendaño"/>
    <n v="-75.562584169999994"/>
    <n v="6.28407977"/>
    <s v="4 Aranjuez"/>
    <s v="04"/>
    <s v="Calle 92 # 51A-100"/>
    <n v="1"/>
    <s v="Alcalde"/>
    <x v="2"/>
    <s v="Juan David Valderrama Lopez"/>
    <s v="GSC Todos Juntos"/>
    <n v="142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2"/>
    <s v="Juan David Valderrama Lopez"/>
    <s v="GSC Todos Juntos"/>
    <n v="207"/>
    <n v="6900"/>
    <n v="8215"/>
    <n v="15115"/>
  </r>
  <r>
    <x v="39"/>
    <s v="Institución Educativa Francisco Miranda"/>
    <n v="-75.563580060000007"/>
    <n v="6.2740459099999999"/>
    <s v="4 Aranjuez"/>
    <s v="04"/>
    <s v="Carrera 51C # 79-56"/>
    <n v="1"/>
    <s v="Alcalde"/>
    <x v="2"/>
    <s v="Juan David Valderrama Lopez"/>
    <s v="GSC Todos Juntos"/>
    <n v="169"/>
    <n v="7816"/>
    <n v="9868"/>
    <n v="17684"/>
  </r>
  <r>
    <x v="42"/>
    <s v="Institución Educativa Francisco Miranda Sede Julio Arboleda"/>
    <n v="-75.562747709999996"/>
    <n v="6.2728134600000001"/>
    <s v="4 Aranjuez"/>
    <s v="04"/>
    <s v="Carrera 51 No 78-15"/>
    <n v="1"/>
    <s v="Alcalde"/>
    <x v="2"/>
    <s v="Gemma María Mejía Izquierdo"/>
    <s v="Justa Libres"/>
    <n v="10"/>
    <n v="486"/>
    <n v="591"/>
    <n v="1077"/>
  </r>
  <r>
    <x v="40"/>
    <s v="Institución Educativa San Juan Bosco"/>
    <n v="-75.561276860000007"/>
    <n v="6.2762999500000003"/>
    <s v="4 Aranjuez"/>
    <s v="04"/>
    <s v="Calle 82 N° 50C-10"/>
    <n v="1"/>
    <s v="Alcalde"/>
    <x v="2"/>
    <s v="Gemma María Mejía Izquierdo"/>
    <s v="Justa Libres"/>
    <n v="17"/>
    <n v="603"/>
    <n v="1021"/>
    <n v="1624"/>
  </r>
  <r>
    <x v="41"/>
    <s v="Institución Educativa El Bosque"/>
    <n v="-75.567164030000001"/>
    <n v="6.2798500300000004"/>
    <s v="4 Aranjuez"/>
    <s v="04"/>
    <s v="Cra 58 N° 85B-81"/>
    <n v="1"/>
    <s v="Alcalde"/>
    <x v="2"/>
    <s v="Gemma María Mejía Izquierdo"/>
    <s v="Justa Libres"/>
    <n v="19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1"/>
    <s v="Alcalde"/>
    <x v="2"/>
    <s v="Gemma María Mejía Izquierdo"/>
    <s v="Justa Libres"/>
    <n v="38"/>
    <n v="3150"/>
    <n v="3789"/>
    <n v="6939"/>
  </r>
  <r>
    <x v="34"/>
    <s v="Institución Educativa Campo Valdés"/>
    <n v="-75.555751069999999"/>
    <n v="6.2754797099999999"/>
    <s v="4 Aranjuez"/>
    <s v="04"/>
    <s v="Calle 83 # 47-33"/>
    <n v="1"/>
    <s v="Alcalde"/>
    <x v="2"/>
    <s v="Gemma María Mejía Izquierdo"/>
    <s v="Justa Libres"/>
    <n v="65"/>
    <n v="4183"/>
    <n v="5106"/>
    <n v="9289"/>
  </r>
  <r>
    <x v="33"/>
    <s v="Institución Educativa Javiera Londoño"/>
    <n v="-75.565157150000005"/>
    <n v="6.2677877899999999"/>
    <s v="4 Aranjuez"/>
    <s v="04"/>
    <s v="Calle 71 # 51D-26"/>
    <n v="1"/>
    <s v="Alcalde"/>
    <x v="2"/>
    <s v="Gemma María Mejía Izquierdo"/>
    <s v="Justa Libres"/>
    <n v="211"/>
    <n v="5664"/>
    <n v="5793"/>
    <n v="11457"/>
  </r>
  <r>
    <x v="37"/>
    <s v="Institución Educativa Alfonso Mora Naranjo"/>
    <n v="-75.556997050000007"/>
    <n v="6.2711775799999998"/>
    <s v="4 Aranjuez"/>
    <s v="04"/>
    <s v="Carrera 48A # 77-68"/>
    <n v="1"/>
    <s v="Alcalde"/>
    <x v="2"/>
    <s v="Gemma María Mejía Izquierdo"/>
    <s v="Justa Libres"/>
    <n v="59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2"/>
    <s v="Gemma María Mejía Izquierdo"/>
    <s v="Justa Libres"/>
    <n v="86"/>
    <n v="5654"/>
    <n v="7075"/>
    <n v="12729"/>
  </r>
  <r>
    <x v="35"/>
    <s v="Institución Educativa Gilberto Alzate Avendaño"/>
    <n v="-75.562584169999994"/>
    <n v="6.28407977"/>
    <s v="4 Aranjuez"/>
    <s v="04"/>
    <s v="Calle 92 # 51A-100"/>
    <n v="1"/>
    <s v="Alcalde"/>
    <x v="2"/>
    <s v="Gemma María Mejía Izquierdo"/>
    <s v="Justa Libres"/>
    <n v="101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2"/>
    <s v="Gemma María Mejía Izquierdo"/>
    <s v="Justa Libres"/>
    <n v="82"/>
    <n v="6900"/>
    <n v="8215"/>
    <n v="15115"/>
  </r>
  <r>
    <x v="39"/>
    <s v="Institución Educativa Francisco Miranda"/>
    <n v="-75.563580060000007"/>
    <n v="6.2740459099999999"/>
    <s v="4 Aranjuez"/>
    <s v="04"/>
    <s v="Carrera 51C # 79-56"/>
    <n v="1"/>
    <s v="Alcalde"/>
    <x v="2"/>
    <s v="Gemma María Mejía Izquierdo"/>
    <s v="Justa Libres"/>
    <n v="121"/>
    <n v="7816"/>
    <n v="9868"/>
    <n v="17684"/>
  </r>
  <r>
    <x v="42"/>
    <s v="Institución Educativa Francisco Miranda Sede Julio Arboleda"/>
    <n v="-75.562747709999996"/>
    <n v="6.2728134600000001"/>
    <s v="4 Aranjuez"/>
    <s v="04"/>
    <s v="Carrera 51 No 78-15"/>
    <n v="1"/>
    <s v="Alcalde"/>
    <x v="2"/>
    <s v="No Marcados"/>
    <s v="No Marcados"/>
    <n v="14"/>
    <n v="486"/>
    <n v="591"/>
    <n v="1077"/>
  </r>
  <r>
    <x v="40"/>
    <s v="Institución Educativa San Juan Bosco"/>
    <n v="-75.561276860000007"/>
    <n v="6.2762999500000003"/>
    <s v="4 Aranjuez"/>
    <s v="04"/>
    <s v="Calle 82 N° 50C-10"/>
    <n v="1"/>
    <s v="Alcalde"/>
    <x v="2"/>
    <s v="No Marcados"/>
    <s v="No Marcados"/>
    <n v="26"/>
    <n v="603"/>
    <n v="1021"/>
    <n v="1624"/>
  </r>
  <r>
    <x v="41"/>
    <s v="Institución Educativa El Bosque"/>
    <n v="-75.567164030000001"/>
    <n v="6.2798500300000004"/>
    <s v="4 Aranjuez"/>
    <s v="04"/>
    <s v="Cra 58 N° 85B-81"/>
    <n v="1"/>
    <s v="Alcalde"/>
    <x v="2"/>
    <s v="No Marcados"/>
    <s v="No Marcados"/>
    <n v="86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1"/>
    <s v="Alcalde"/>
    <x v="2"/>
    <s v="No Marcados"/>
    <s v="No Marcados"/>
    <n v="87"/>
    <n v="3150"/>
    <n v="3789"/>
    <n v="6939"/>
  </r>
  <r>
    <x v="34"/>
    <s v="Institución Educativa Campo Valdés"/>
    <n v="-75.555751069999999"/>
    <n v="6.2754797099999999"/>
    <s v="4 Aranjuez"/>
    <s v="04"/>
    <s v="Calle 83 # 47-33"/>
    <n v="1"/>
    <s v="Alcalde"/>
    <x v="2"/>
    <s v="No Marcados"/>
    <s v="No Marcados"/>
    <n v="140"/>
    <n v="4183"/>
    <n v="5106"/>
    <n v="9289"/>
  </r>
  <r>
    <x v="33"/>
    <s v="Institución Educativa Javiera Londoño"/>
    <n v="-75.565157150000005"/>
    <n v="6.2677877899999999"/>
    <s v="4 Aranjuez"/>
    <s v="04"/>
    <s v="Calle 71 # 51D-26"/>
    <n v="1"/>
    <s v="Alcalde"/>
    <x v="2"/>
    <s v="No Marcados"/>
    <s v="No Marcados"/>
    <n v="129"/>
    <n v="5664"/>
    <n v="5793"/>
    <n v="11457"/>
  </r>
  <r>
    <x v="37"/>
    <s v="Institución Educativa Alfonso Mora Naranjo"/>
    <n v="-75.556997050000007"/>
    <n v="6.2711775799999998"/>
    <s v="4 Aranjuez"/>
    <s v="04"/>
    <s v="Carrera 48A # 77-68"/>
    <n v="1"/>
    <s v="Alcalde"/>
    <x v="2"/>
    <s v="No Marcados"/>
    <s v="No Marcados"/>
    <n v="159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2"/>
    <s v="No Marcados"/>
    <s v="No Marcados"/>
    <n v="160"/>
    <n v="5654"/>
    <n v="7075"/>
    <n v="12729"/>
  </r>
  <r>
    <x v="35"/>
    <s v="Institución Educativa Gilberto Alzate Avendaño"/>
    <n v="-75.562584169999994"/>
    <n v="6.28407977"/>
    <s v="4 Aranjuez"/>
    <s v="04"/>
    <s v="Calle 92 # 51A-100"/>
    <n v="1"/>
    <s v="Alcalde"/>
    <x v="2"/>
    <s v="No Marcados"/>
    <s v="No Marcados"/>
    <n v="187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2"/>
    <s v="No Marcados"/>
    <s v="No Marcados"/>
    <n v="267"/>
    <n v="6900"/>
    <n v="8215"/>
    <n v="15115"/>
  </r>
  <r>
    <x v="39"/>
    <s v="Institución Educativa Francisco Miranda"/>
    <n v="-75.563580060000007"/>
    <n v="6.2740459099999999"/>
    <s v="4 Aranjuez"/>
    <s v="04"/>
    <s v="Carrera 51C # 79-56"/>
    <n v="1"/>
    <s v="Alcalde"/>
    <x v="2"/>
    <s v="No Marcados"/>
    <s v="No Marcados"/>
    <n v="412"/>
    <n v="7816"/>
    <n v="9868"/>
    <n v="17684"/>
  </r>
  <r>
    <x v="41"/>
    <s v="Institución Educativa El Bosque"/>
    <n v="-75.567164030000001"/>
    <n v="6.2798500300000004"/>
    <s v="4 Aranjuez"/>
    <s v="04"/>
    <s v="Cra 58 N° 85B-81"/>
    <n v="1"/>
    <s v="Alcalde"/>
    <x v="2"/>
    <s v="Luis Fernando Muñoz Ramirez"/>
    <s v="Partido ADA"/>
    <n v="2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1"/>
    <s v="Alcalde"/>
    <x v="2"/>
    <s v="Luis Fernando Muñoz Ramirez"/>
    <s v="Partido ADA"/>
    <n v="2"/>
    <n v="3150"/>
    <n v="3789"/>
    <n v="6939"/>
  </r>
  <r>
    <x v="34"/>
    <s v="Institución Educativa Campo Valdés"/>
    <n v="-75.555751069999999"/>
    <n v="6.2754797099999999"/>
    <s v="4 Aranjuez"/>
    <s v="04"/>
    <s v="Calle 83 # 47-33"/>
    <n v="1"/>
    <s v="Alcalde"/>
    <x v="2"/>
    <s v="Luis Fernando Muñoz Ramirez"/>
    <s v="Partido ADA"/>
    <n v="32"/>
    <n v="4183"/>
    <n v="5106"/>
    <n v="9289"/>
  </r>
  <r>
    <x v="33"/>
    <s v="Institución Educativa Javiera Londoño"/>
    <n v="-75.565157150000005"/>
    <n v="6.2677877899999999"/>
    <s v="4 Aranjuez"/>
    <s v="04"/>
    <s v="Calle 71 # 51D-26"/>
    <n v="1"/>
    <s v="Alcalde"/>
    <x v="2"/>
    <s v="Luis Fernando Muñoz Ramirez"/>
    <s v="Partido ADA"/>
    <n v="13"/>
    <n v="5664"/>
    <n v="5793"/>
    <n v="11457"/>
  </r>
  <r>
    <x v="37"/>
    <s v="Institución Educativa Alfonso Mora Naranjo"/>
    <n v="-75.556997050000007"/>
    <n v="6.2711775799999998"/>
    <s v="4 Aranjuez"/>
    <s v="04"/>
    <s v="Carrera 48A # 77-68"/>
    <n v="1"/>
    <s v="Alcalde"/>
    <x v="2"/>
    <s v="Luis Fernando Muñoz Ramirez"/>
    <s v="Partido ADA"/>
    <n v="2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2"/>
    <s v="Luis Fernando Muñoz Ramirez"/>
    <s v="Partido ADA"/>
    <n v="4"/>
    <n v="5654"/>
    <n v="7075"/>
    <n v="12729"/>
  </r>
  <r>
    <x v="35"/>
    <s v="Institución Educativa Gilberto Alzate Avendaño"/>
    <n v="-75.562584169999994"/>
    <n v="6.28407977"/>
    <s v="4 Aranjuez"/>
    <s v="04"/>
    <s v="Calle 92 # 51A-100"/>
    <n v="1"/>
    <s v="Alcalde"/>
    <x v="2"/>
    <s v="Luis Fernando Muñoz Ramirez"/>
    <s v="Partido ADA"/>
    <n v="8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2"/>
    <s v="Luis Fernando Muñoz Ramirez"/>
    <s v="Partido ADA"/>
    <n v="10"/>
    <n v="6900"/>
    <n v="8215"/>
    <n v="15115"/>
  </r>
  <r>
    <x v="39"/>
    <s v="Institución Educativa Francisco Miranda"/>
    <n v="-75.563580060000007"/>
    <n v="6.2740459099999999"/>
    <s v="4 Aranjuez"/>
    <s v="04"/>
    <s v="Carrera 51C # 79-56"/>
    <n v="1"/>
    <s v="Alcalde"/>
    <x v="2"/>
    <s v="Luis Fernando Muñoz Ramirez"/>
    <s v="Partido ADA"/>
    <n v="20"/>
    <n v="7816"/>
    <n v="9868"/>
    <n v="17684"/>
  </r>
  <r>
    <x v="42"/>
    <s v="Institución Educativa Francisco Miranda Sede Julio Arboleda"/>
    <n v="-75.562747709999996"/>
    <n v="6.2728134600000001"/>
    <s v="4 Aranjuez"/>
    <s v="04"/>
    <s v="Carrera 51 No 78-15"/>
    <n v="1"/>
    <s v="Alcalde"/>
    <x v="2"/>
    <s v="Jorge Orlando Gutierrez Serna"/>
    <s v="Partido Colombia Renaciente"/>
    <n v="1"/>
    <n v="486"/>
    <n v="591"/>
    <n v="1077"/>
  </r>
  <r>
    <x v="40"/>
    <s v="Institución Educativa San Juan Bosco"/>
    <n v="-75.561276860000007"/>
    <n v="6.2762999500000003"/>
    <s v="4 Aranjuez"/>
    <s v="04"/>
    <s v="Calle 82 N° 50C-10"/>
    <n v="1"/>
    <s v="Alcalde"/>
    <x v="2"/>
    <s v="Jorge Orlando Gutierrez Serna"/>
    <s v="Partido Colombia Renaciente"/>
    <n v="2"/>
    <n v="603"/>
    <n v="1021"/>
    <n v="1624"/>
  </r>
  <r>
    <x v="41"/>
    <s v="Institución Educativa El Bosque"/>
    <n v="-75.567164030000001"/>
    <n v="6.2798500300000004"/>
    <s v="4 Aranjuez"/>
    <s v="04"/>
    <s v="Cra 58 N° 85B-81"/>
    <n v="1"/>
    <s v="Alcalde"/>
    <x v="2"/>
    <s v="Jorge Orlando Gutierrez Serna"/>
    <s v="Partido Colombia Renaciente"/>
    <n v="3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1"/>
    <s v="Alcalde"/>
    <x v="2"/>
    <s v="Jorge Orlando Gutierrez Serna"/>
    <s v="Partido Colombia Renaciente"/>
    <n v="4"/>
    <n v="3150"/>
    <n v="3789"/>
    <n v="6939"/>
  </r>
  <r>
    <x v="34"/>
    <s v="Institución Educativa Campo Valdés"/>
    <n v="-75.555751069999999"/>
    <n v="6.2754797099999999"/>
    <s v="4 Aranjuez"/>
    <s v="04"/>
    <s v="Calle 83 # 47-33"/>
    <n v="1"/>
    <s v="Alcalde"/>
    <x v="2"/>
    <s v="Jorge Orlando Gutierrez Serna"/>
    <s v="Partido Colombia Renaciente"/>
    <n v="5"/>
    <n v="4183"/>
    <n v="5106"/>
    <n v="9289"/>
  </r>
  <r>
    <x v="33"/>
    <s v="Institución Educativa Javiera Londoño"/>
    <n v="-75.565157150000005"/>
    <n v="6.2677877899999999"/>
    <s v="4 Aranjuez"/>
    <s v="04"/>
    <s v="Calle 71 # 51D-26"/>
    <n v="1"/>
    <s v="Alcalde"/>
    <x v="2"/>
    <s v="Jorge Orlando Gutierrez Serna"/>
    <s v="Partido Colombia Renaciente"/>
    <n v="7"/>
    <n v="5664"/>
    <n v="5793"/>
    <n v="11457"/>
  </r>
  <r>
    <x v="37"/>
    <s v="Institución Educativa Alfonso Mora Naranjo"/>
    <n v="-75.556997050000007"/>
    <n v="6.2711775799999998"/>
    <s v="4 Aranjuez"/>
    <s v="04"/>
    <s v="Carrera 48A # 77-68"/>
    <n v="1"/>
    <s v="Alcalde"/>
    <x v="2"/>
    <s v="Jorge Orlando Gutierrez Serna"/>
    <s v="Partido Colombia Renaciente"/>
    <n v="12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2"/>
    <s v="Jorge Orlando Gutierrez Serna"/>
    <s v="Partido Colombia Renaciente"/>
    <n v="8"/>
    <n v="5654"/>
    <n v="7075"/>
    <n v="12729"/>
  </r>
  <r>
    <x v="35"/>
    <s v="Institución Educativa Gilberto Alzate Avendaño"/>
    <n v="-75.562584169999994"/>
    <n v="6.28407977"/>
    <s v="4 Aranjuez"/>
    <s v="04"/>
    <s v="Calle 92 # 51A-100"/>
    <n v="1"/>
    <s v="Alcalde"/>
    <x v="2"/>
    <s v="Jorge Orlando Gutierrez Serna"/>
    <s v="Partido Colombia Renaciente"/>
    <n v="13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2"/>
    <s v="Jorge Orlando Gutierrez Serna"/>
    <s v="Partido Colombia Renaciente"/>
    <n v="15"/>
    <n v="6900"/>
    <n v="8215"/>
    <n v="15115"/>
  </r>
  <r>
    <x v="39"/>
    <s v="Institución Educativa Francisco Miranda"/>
    <n v="-75.563580060000007"/>
    <n v="6.2740459099999999"/>
    <s v="4 Aranjuez"/>
    <s v="04"/>
    <s v="Carrera 51C # 79-56"/>
    <n v="1"/>
    <s v="Alcalde"/>
    <x v="2"/>
    <s v="Jorge Orlando Gutierrez Serna"/>
    <s v="Partido Colombia Renaciente"/>
    <n v="22"/>
    <n v="7816"/>
    <n v="9868"/>
    <n v="17684"/>
  </r>
  <r>
    <x v="42"/>
    <s v="Institución Educativa Francisco Miranda Sede Julio Arboleda"/>
    <n v="-75.562747709999996"/>
    <n v="6.2728134600000001"/>
    <s v="4 Aranjuez"/>
    <s v="04"/>
    <s v="Carrera 51 No 78-15"/>
    <n v="1"/>
    <s v="Alcalde"/>
    <x v="2"/>
    <s v="Luis Guillermo Hoyos Meneses"/>
    <s v="Partido de Reivindicación Étnica \Pre\&quot; &quot;"/>
    <n v="2"/>
    <n v="486"/>
    <n v="591"/>
    <n v="1077"/>
  </r>
  <r>
    <x v="40"/>
    <s v="Institución Educativa San Juan Bosco"/>
    <n v="-75.561276860000007"/>
    <n v="6.2762999500000003"/>
    <s v="4 Aranjuez"/>
    <s v="04"/>
    <s v="Calle 82 N° 50C-10"/>
    <n v="1"/>
    <s v="Alcalde"/>
    <x v="2"/>
    <s v="Luis Guillermo Hoyos Meneses"/>
    <s v="Partido de Reivindicación Étnica \Pre\&quot; &quot;"/>
    <n v="1"/>
    <n v="603"/>
    <n v="1021"/>
    <n v="1624"/>
  </r>
  <r>
    <x v="41"/>
    <s v="Institución Educativa El Bosque"/>
    <n v="-75.567164030000001"/>
    <n v="6.2798500300000004"/>
    <s v="4 Aranjuez"/>
    <s v="04"/>
    <s v="Cra 58 N° 85B-81"/>
    <n v="1"/>
    <s v="Alcalde"/>
    <x v="2"/>
    <s v="Luis Guillermo Hoyos Meneses"/>
    <s v="Partido de Reivindicación Étnica \Pre\&quot; &quot;"/>
    <n v="2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1"/>
    <s v="Alcalde"/>
    <x v="2"/>
    <s v="Luis Guillermo Hoyos Meneses"/>
    <s v="Partido de Reivindicación Étnica \Pre\&quot; &quot;"/>
    <n v="2"/>
    <n v="3150"/>
    <n v="3789"/>
    <n v="6939"/>
  </r>
  <r>
    <x v="34"/>
    <s v="Institución Educativa Campo Valdés"/>
    <n v="-75.555751069999999"/>
    <n v="6.2754797099999999"/>
    <s v="4 Aranjuez"/>
    <s v="04"/>
    <s v="Calle 83 # 47-33"/>
    <n v="1"/>
    <s v="Alcalde"/>
    <x v="2"/>
    <s v="Luis Guillermo Hoyos Meneses"/>
    <s v="Partido de Reivindicación Étnica \Pre\&quot; &quot;"/>
    <n v="5"/>
    <n v="4183"/>
    <n v="5106"/>
    <n v="9289"/>
  </r>
  <r>
    <x v="33"/>
    <s v="Institución Educativa Javiera Londoño"/>
    <n v="-75.565157150000005"/>
    <n v="6.2677877899999999"/>
    <s v="4 Aranjuez"/>
    <s v="04"/>
    <s v="Calle 71 # 51D-26"/>
    <n v="1"/>
    <s v="Alcalde"/>
    <x v="2"/>
    <s v="Luis Guillermo Hoyos Meneses"/>
    <s v="Partido de Reivindicación Étnica \Pre\&quot; &quot;"/>
    <n v="6"/>
    <n v="5664"/>
    <n v="5793"/>
    <n v="11457"/>
  </r>
  <r>
    <x v="37"/>
    <s v="Institución Educativa Alfonso Mora Naranjo"/>
    <n v="-75.556997050000007"/>
    <n v="6.2711775799999998"/>
    <s v="4 Aranjuez"/>
    <s v="04"/>
    <s v="Carrera 48A # 77-68"/>
    <n v="1"/>
    <s v="Alcalde"/>
    <x v="2"/>
    <s v="Luis Guillermo Hoyos Meneses"/>
    <s v="Partido de Reivindicación Étnica \Pre\&quot; &quot;"/>
    <n v="10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2"/>
    <s v="Luis Guillermo Hoyos Meneses"/>
    <s v="Partido de Reivindicación Étnica \Pre\&quot; &quot;"/>
    <n v="12"/>
    <n v="5654"/>
    <n v="7075"/>
    <n v="12729"/>
  </r>
  <r>
    <x v="35"/>
    <s v="Institución Educativa Gilberto Alzate Avendaño"/>
    <n v="-75.562584169999994"/>
    <n v="6.28407977"/>
    <s v="4 Aranjuez"/>
    <s v="04"/>
    <s v="Calle 92 # 51A-100"/>
    <n v="1"/>
    <s v="Alcalde"/>
    <x v="2"/>
    <s v="Luis Guillermo Hoyos Meneses"/>
    <s v="Partido de Reivindicación Étnica \Pre\&quot; &quot;"/>
    <n v="10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2"/>
    <s v="Luis Guillermo Hoyos Meneses"/>
    <s v="Partido de Reivindicación Étnica \Pre\&quot; &quot;"/>
    <n v="9"/>
    <n v="6900"/>
    <n v="8215"/>
    <n v="15115"/>
  </r>
  <r>
    <x v="39"/>
    <s v="Institución Educativa Francisco Miranda"/>
    <n v="-75.563580060000007"/>
    <n v="6.2740459099999999"/>
    <s v="4 Aranjuez"/>
    <s v="04"/>
    <s v="Carrera 51C # 79-56"/>
    <n v="1"/>
    <s v="Alcalde"/>
    <x v="2"/>
    <s v="Luis Guillermo Hoyos Meneses"/>
    <s v="Partido de Reivindicación Étnica \Pre\&quot; &quot;"/>
    <n v="33"/>
    <n v="7816"/>
    <n v="9868"/>
    <n v="17684"/>
  </r>
  <r>
    <x v="42"/>
    <s v="Institución Educativa Francisco Miranda Sede Julio Arboleda"/>
    <n v="-75.562747709999996"/>
    <n v="6.2728134600000001"/>
    <s v="4 Aranjuez"/>
    <s v="04"/>
    <s v="Carrera 51 No 78-15"/>
    <n v="1"/>
    <s v="Alcalde"/>
    <x v="2"/>
    <s v="Victor Javier Correa Vélez"/>
    <s v="Polo Democrático"/>
    <n v="6"/>
    <n v="486"/>
    <n v="591"/>
    <n v="1077"/>
  </r>
  <r>
    <x v="40"/>
    <s v="Institución Educativa San Juan Bosco"/>
    <n v="-75.561276860000007"/>
    <n v="6.2762999500000003"/>
    <s v="4 Aranjuez"/>
    <s v="04"/>
    <s v="Calle 82 N° 50C-10"/>
    <n v="1"/>
    <s v="Alcalde"/>
    <x v="2"/>
    <s v="Victor Javier Correa Vélez"/>
    <s v="Polo Democrático"/>
    <n v="18"/>
    <n v="603"/>
    <n v="1021"/>
    <n v="1624"/>
  </r>
  <r>
    <x v="41"/>
    <s v="Institución Educativa El Bosque"/>
    <n v="-75.567164030000001"/>
    <n v="6.2798500300000004"/>
    <s v="4 Aranjuez"/>
    <s v="04"/>
    <s v="Cra 58 N° 85B-81"/>
    <n v="1"/>
    <s v="Alcalde"/>
    <x v="2"/>
    <s v="Victor Javier Correa Vélez"/>
    <s v="Polo Democrático"/>
    <n v="20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1"/>
    <s v="Alcalde"/>
    <x v="2"/>
    <s v="Victor Javier Correa Vélez"/>
    <s v="Polo Democrático"/>
    <n v="40"/>
    <n v="3150"/>
    <n v="3789"/>
    <n v="6939"/>
  </r>
  <r>
    <x v="34"/>
    <s v="Institución Educativa Campo Valdés"/>
    <n v="-75.555751069999999"/>
    <n v="6.2754797099999999"/>
    <s v="4 Aranjuez"/>
    <s v="04"/>
    <s v="Calle 83 # 47-33"/>
    <n v="1"/>
    <s v="Alcalde"/>
    <x v="2"/>
    <s v="Victor Javier Correa Vélez"/>
    <s v="Polo Democrático"/>
    <n v="65"/>
    <n v="4183"/>
    <n v="5106"/>
    <n v="9289"/>
  </r>
  <r>
    <x v="33"/>
    <s v="Institución Educativa Javiera Londoño"/>
    <n v="-75.565157150000005"/>
    <n v="6.2677877899999999"/>
    <s v="4 Aranjuez"/>
    <s v="04"/>
    <s v="Calle 71 # 51D-26"/>
    <n v="1"/>
    <s v="Alcalde"/>
    <x v="2"/>
    <s v="Victor Javier Correa Vélez"/>
    <s v="Polo Democrático"/>
    <n v="133"/>
    <n v="5664"/>
    <n v="5793"/>
    <n v="11457"/>
  </r>
  <r>
    <x v="37"/>
    <s v="Institución Educativa Alfonso Mora Naranjo"/>
    <n v="-75.556997050000007"/>
    <n v="6.2711775799999998"/>
    <s v="4 Aranjuez"/>
    <s v="04"/>
    <s v="Carrera 48A # 77-68"/>
    <n v="1"/>
    <s v="Alcalde"/>
    <x v="2"/>
    <s v="Victor Javier Correa Vélez"/>
    <s v="Polo Democrático"/>
    <n v="73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2"/>
    <s v="Victor Javier Correa Vélez"/>
    <s v="Polo Democrático"/>
    <n v="61"/>
    <n v="5654"/>
    <n v="7075"/>
    <n v="12729"/>
  </r>
  <r>
    <x v="35"/>
    <s v="Institución Educativa Gilberto Alzate Avendaño"/>
    <n v="-75.562584169999994"/>
    <n v="6.28407977"/>
    <s v="4 Aranjuez"/>
    <s v="04"/>
    <s v="Calle 92 # 51A-100"/>
    <n v="1"/>
    <s v="Alcalde"/>
    <x v="2"/>
    <s v="Victor Javier Correa Vélez"/>
    <s v="Polo Democrático"/>
    <n v="45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2"/>
    <s v="Victor Javier Correa Vélez"/>
    <s v="Polo Democrático"/>
    <n v="87"/>
    <n v="6900"/>
    <n v="8215"/>
    <n v="15115"/>
  </r>
  <r>
    <x v="39"/>
    <s v="Institución Educativa Francisco Miranda"/>
    <n v="-75.563580060000007"/>
    <n v="6.2740459099999999"/>
    <s v="4 Aranjuez"/>
    <s v="04"/>
    <s v="Carrera 51C # 79-56"/>
    <n v="1"/>
    <s v="Alcalde"/>
    <x v="2"/>
    <s v="Victor Javier Correa Vélez"/>
    <s v="Polo Democrático"/>
    <n v="112"/>
    <n v="7816"/>
    <n v="9868"/>
    <n v="17684"/>
  </r>
  <r>
    <x v="42"/>
    <s v="Institución Educativa Francisco Miranda Sede Julio Arboleda"/>
    <n v="-75.562747709999996"/>
    <n v="6.2728134600000001"/>
    <s v="4 Aranjuez"/>
    <s v="04"/>
    <s v="Carrera 51 No 78-15"/>
    <n v="1"/>
    <s v="Alcalde"/>
    <x v="2"/>
    <s v="Voto en Blanco"/>
    <s v="Voto en Blanco"/>
    <n v="75"/>
    <n v="486"/>
    <n v="591"/>
    <n v="1077"/>
  </r>
  <r>
    <x v="40"/>
    <s v="Institución Educativa San Juan Bosco"/>
    <n v="-75.561276860000007"/>
    <n v="6.2762999500000003"/>
    <s v="4 Aranjuez"/>
    <s v="04"/>
    <s v="Calle 82 N° 50C-10"/>
    <n v="1"/>
    <s v="Alcalde"/>
    <x v="2"/>
    <s v="Voto en Blanco"/>
    <s v="Voto en Blanco"/>
    <n v="88"/>
    <n v="603"/>
    <n v="1021"/>
    <n v="1624"/>
  </r>
  <r>
    <x v="41"/>
    <s v="Institución Educativa El Bosque"/>
    <n v="-75.567164030000001"/>
    <n v="6.2798500300000004"/>
    <s v="4 Aranjuez"/>
    <s v="04"/>
    <s v="Cra 58 N° 85B-81"/>
    <n v="1"/>
    <s v="Alcalde"/>
    <x v="2"/>
    <s v="Voto en Blanco"/>
    <s v="Voto en Blanco"/>
    <n v="224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1"/>
    <s v="Alcalde"/>
    <x v="2"/>
    <s v="Voto en Blanco"/>
    <s v="Voto en Blanco"/>
    <n v="369"/>
    <n v="3150"/>
    <n v="3789"/>
    <n v="6939"/>
  </r>
  <r>
    <x v="34"/>
    <s v="Institución Educativa Campo Valdés"/>
    <n v="-75.555751069999999"/>
    <n v="6.2754797099999999"/>
    <s v="4 Aranjuez"/>
    <s v="04"/>
    <s v="Calle 83 # 47-33"/>
    <n v="1"/>
    <s v="Alcalde"/>
    <x v="2"/>
    <s v="Voto en Blanco"/>
    <s v="Voto en Blanco"/>
    <n v="475"/>
    <n v="4183"/>
    <n v="5106"/>
    <n v="9289"/>
  </r>
  <r>
    <x v="33"/>
    <s v="Institución Educativa Javiera Londoño"/>
    <n v="-75.565157150000005"/>
    <n v="6.2677877899999999"/>
    <s v="4 Aranjuez"/>
    <s v="04"/>
    <s v="Calle 71 # 51D-26"/>
    <n v="1"/>
    <s v="Alcalde"/>
    <x v="2"/>
    <s v="Voto en Blanco"/>
    <s v="Voto en Blanco"/>
    <n v="605"/>
    <n v="5664"/>
    <n v="5793"/>
    <n v="11457"/>
  </r>
  <r>
    <x v="37"/>
    <s v="Institución Educativa Alfonso Mora Naranjo"/>
    <n v="-75.556997050000007"/>
    <n v="6.2711775799999998"/>
    <s v="4 Aranjuez"/>
    <s v="04"/>
    <s v="Carrera 48A # 77-68"/>
    <n v="1"/>
    <s v="Alcalde"/>
    <x v="2"/>
    <s v="Voto en Blanco"/>
    <s v="Voto en Blanco"/>
    <n v="609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2"/>
    <s v="Voto en Blanco"/>
    <s v="Voto en Blanco"/>
    <n v="634"/>
    <n v="5654"/>
    <n v="7075"/>
    <n v="12729"/>
  </r>
  <r>
    <x v="35"/>
    <s v="Institución Educativa Gilberto Alzate Avendaño"/>
    <n v="-75.562584169999994"/>
    <n v="6.28407977"/>
    <s v="4 Aranjuez"/>
    <s v="04"/>
    <s v="Calle 92 # 51A-100"/>
    <n v="1"/>
    <s v="Alcalde"/>
    <x v="2"/>
    <s v="Voto en Blanco"/>
    <s v="Voto en Blanco"/>
    <n v="662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2"/>
    <s v="Voto en Blanco"/>
    <s v="Voto en Blanco"/>
    <n v="860"/>
    <n v="6900"/>
    <n v="8215"/>
    <n v="15115"/>
  </r>
  <r>
    <x v="39"/>
    <s v="Institución Educativa Francisco Miranda"/>
    <n v="-75.563580060000007"/>
    <n v="6.2740459099999999"/>
    <s v="4 Aranjuez"/>
    <s v="04"/>
    <s v="Carrera 51C # 79-56"/>
    <n v="1"/>
    <s v="Alcalde"/>
    <x v="2"/>
    <s v="Voto en Blanco"/>
    <s v="Voto en Blanco"/>
    <n v="936"/>
    <n v="7816"/>
    <n v="9868"/>
    <n v="17684"/>
  </r>
  <r>
    <x v="42"/>
    <s v="Institución Educativa Francisco Miranda Sede Julio Arboleda"/>
    <n v="-75.562747709999996"/>
    <n v="6.2728134600000001"/>
    <s v="4 Aranjuez"/>
    <s v="04"/>
    <s v="Carrera 51 No 78-15"/>
    <n v="1"/>
    <s v="Alcalde"/>
    <x v="2"/>
    <s v="Votos Nulos"/>
    <s v="Votos Nulos"/>
    <n v="18"/>
    <n v="486"/>
    <n v="591"/>
    <n v="1077"/>
  </r>
  <r>
    <x v="40"/>
    <s v="Institución Educativa San Juan Bosco"/>
    <n v="-75.561276860000007"/>
    <n v="6.2762999500000003"/>
    <s v="4 Aranjuez"/>
    <s v="04"/>
    <s v="Calle 82 N° 50C-10"/>
    <n v="1"/>
    <s v="Alcalde"/>
    <x v="2"/>
    <s v="Votos Nulos"/>
    <s v="Votos Nulos"/>
    <n v="28"/>
    <n v="603"/>
    <n v="1021"/>
    <n v="1624"/>
  </r>
  <r>
    <x v="41"/>
    <s v="Institución Educativa El Bosque"/>
    <n v="-75.567164030000001"/>
    <n v="6.2798500300000004"/>
    <s v="4 Aranjuez"/>
    <s v="04"/>
    <s v="Cra 58 N° 85B-81"/>
    <n v="1"/>
    <s v="Alcalde"/>
    <x v="2"/>
    <s v="Votos Nulos"/>
    <s v="Votos Nulos"/>
    <n v="74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1"/>
    <s v="Alcalde"/>
    <x v="2"/>
    <s v="Votos Nulos"/>
    <s v="Votos Nulos"/>
    <n v="81"/>
    <n v="3150"/>
    <n v="3789"/>
    <n v="6939"/>
  </r>
  <r>
    <x v="34"/>
    <s v="Institución Educativa Campo Valdés"/>
    <n v="-75.555751069999999"/>
    <n v="6.2754797099999999"/>
    <s v="4 Aranjuez"/>
    <s v="04"/>
    <s v="Calle 83 # 47-33"/>
    <n v="1"/>
    <s v="Alcalde"/>
    <x v="2"/>
    <s v="Votos Nulos"/>
    <s v="Votos Nulos"/>
    <n v="124"/>
    <n v="4183"/>
    <n v="5106"/>
    <n v="9289"/>
  </r>
  <r>
    <x v="33"/>
    <s v="Institución Educativa Javiera Londoño"/>
    <n v="-75.565157150000005"/>
    <n v="6.2677877899999999"/>
    <s v="4 Aranjuez"/>
    <s v="04"/>
    <s v="Calle 71 # 51D-26"/>
    <n v="1"/>
    <s v="Alcalde"/>
    <x v="2"/>
    <s v="Votos Nulos"/>
    <s v="Votos Nulos"/>
    <n v="122"/>
    <n v="5664"/>
    <n v="5793"/>
    <n v="11457"/>
  </r>
  <r>
    <x v="37"/>
    <s v="Institución Educativa Alfonso Mora Naranjo"/>
    <n v="-75.556997050000007"/>
    <n v="6.2711775799999998"/>
    <s v="4 Aranjuez"/>
    <s v="04"/>
    <s v="Carrera 48A # 77-68"/>
    <n v="1"/>
    <s v="Alcalde"/>
    <x v="2"/>
    <s v="Votos Nulos"/>
    <s v="Votos Nulos"/>
    <n v="143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1"/>
    <s v="Alcalde"/>
    <x v="2"/>
    <s v="Votos Nulos"/>
    <s v="Votos Nulos"/>
    <n v="164"/>
    <n v="5654"/>
    <n v="7075"/>
    <n v="12729"/>
  </r>
  <r>
    <x v="35"/>
    <s v="Institución Educativa Gilberto Alzate Avendaño"/>
    <n v="-75.562584169999994"/>
    <n v="6.28407977"/>
    <s v="4 Aranjuez"/>
    <s v="04"/>
    <s v="Calle 92 # 51A-100"/>
    <n v="1"/>
    <s v="Alcalde"/>
    <x v="2"/>
    <s v="Votos Nulos"/>
    <s v="Votos Nulos"/>
    <n v="184"/>
    <n v="6192"/>
    <n v="7261"/>
    <n v="13453"/>
  </r>
  <r>
    <x v="36"/>
    <s v="Colegio Agustiniano De San Nicolás"/>
    <n v="-75.555746099999993"/>
    <n v="6.28480814"/>
    <s v="4 Aranjuez"/>
    <s v="04"/>
    <s v="Carrera 48 # 93-13"/>
    <n v="1"/>
    <s v="Alcalde"/>
    <x v="2"/>
    <s v="Votos Nulos"/>
    <s v="Votos Nulos"/>
    <n v="264"/>
    <n v="6900"/>
    <n v="8215"/>
    <n v="15115"/>
  </r>
  <r>
    <x v="39"/>
    <s v="Institución Educativa Francisco Miranda"/>
    <n v="-75.563580060000007"/>
    <n v="6.2740459099999999"/>
    <s v="4 Aranjuez"/>
    <s v="04"/>
    <s v="Carrera 51C # 79-56"/>
    <n v="1"/>
    <s v="Alcalde"/>
    <x v="2"/>
    <s v="Votos Nulos"/>
    <s v="Votos Nulos"/>
    <n v="331"/>
    <n v="7816"/>
    <n v="9868"/>
    <n v="17684"/>
  </r>
  <r>
    <x v="150"/>
    <s v="Casd José María Espinosa Prieto"/>
    <n v="-75.575247970000007"/>
    <n v="6.2970888699999996"/>
    <s v="6 Doce de Octubre"/>
    <s v="06"/>
    <s v="Calle 99 No 72-192"/>
    <n v="1"/>
    <s v="Alcalde"/>
    <x v="2"/>
    <s v="Beatriz Rave"/>
    <s v="Alianza Verde"/>
    <n v="7"/>
    <n v="695"/>
    <n v="778"/>
    <n v="1473"/>
  </r>
  <r>
    <x v="151"/>
    <s v="Institución Educativa El Triunfo Santa Teresa"/>
    <n v="-75.581147610000002"/>
    <n v="6.3066558199999996"/>
    <s v="6 Doce de Octubre"/>
    <s v="06"/>
    <s v="Calle104D N° 82GG-21"/>
    <n v="1"/>
    <s v="Alcalde"/>
    <x v="2"/>
    <s v="Beatriz Rave"/>
    <s v="Alianza Verde"/>
    <n v="17"/>
    <n v="759"/>
    <n v="918"/>
    <n v="1677"/>
  </r>
  <r>
    <x v="192"/>
    <s v="Institución Educativa Jesús María Valle Jaramillo"/>
    <n v="-75.582351630000005"/>
    <n v="6.3002805300000002"/>
    <s v="6 Doce de Octubre"/>
    <s v="06"/>
    <s v="Calle 101 No 83-21"/>
    <n v="1"/>
    <s v="Alcalde"/>
    <x v="2"/>
    <s v="Beatriz Rave"/>
    <s v="Alianza Verde"/>
    <n v="16"/>
    <n v="866"/>
    <n v="995"/>
    <n v="1861"/>
  </r>
  <r>
    <x v="193"/>
    <s v="Institución Educativa La Esperanza"/>
    <n v="-75.577177590000005"/>
    <n v="6.2931338999999999"/>
    <s v="6 Doce de Octubre"/>
    <s v="06"/>
    <s v="Carrera 73B No 96-09"/>
    <n v="1"/>
    <s v="Alcalde"/>
    <x v="2"/>
    <s v="Beatriz Rave"/>
    <s v="Alianza Verde"/>
    <n v="14"/>
    <n v="863"/>
    <n v="1286"/>
    <n v="2149"/>
  </r>
  <r>
    <x v="152"/>
    <s v="Institución Educativa Jorge Eliécer Gaitán - Principal"/>
    <n v="-75.585234839999998"/>
    <n v="6.28991217"/>
    <s v="6 Doce de Octubre"/>
    <s v="06"/>
    <s v="Calle 92 N° 83-41"/>
    <n v="1"/>
    <s v="Alcalde"/>
    <x v="2"/>
    <s v="Beatriz Rave"/>
    <s v="Alianza Verde"/>
    <n v="20"/>
    <n v="807"/>
    <n v="1307"/>
    <n v="2114"/>
  </r>
  <r>
    <x v="153"/>
    <s v="Sección Escuela Pedregal"/>
    <n v="-75.573414650000004"/>
    <n v="6.3035911699999998"/>
    <s v="6 Doce de Octubre"/>
    <s v="06"/>
    <s v="Calle 104E No 74-109"/>
    <n v="1"/>
    <s v="Alcalde"/>
    <x v="2"/>
    <s v="Beatriz Rave"/>
    <s v="Alianza Verde"/>
    <n v="16"/>
    <n v="1655"/>
    <n v="1799"/>
    <n v="3454"/>
  </r>
  <r>
    <x v="154"/>
    <s v="Sección Concentración Educativa Kennedy"/>
    <n v="-75.581646259999999"/>
    <n v="6.2903904700000002"/>
    <s v="6 Doce de Octubre"/>
    <s v="06"/>
    <s v="Cra 76A N°92-131"/>
    <n v="1"/>
    <s v="Alcalde"/>
    <x v="2"/>
    <s v="Beatriz Rave"/>
    <s v="Alianza Verde"/>
    <n v="34"/>
    <n v="3196"/>
    <n v="3572"/>
    <n v="6768"/>
  </r>
  <r>
    <x v="194"/>
    <s v="Institución Educativa Santa Juana De Lestonacc"/>
    <n v="-75.575665670000006"/>
    <n v="6.3029347600000003"/>
    <s v="6 Doce de Octubre"/>
    <s v="06"/>
    <s v="Carrera 76A No 103C-43"/>
    <n v="1"/>
    <s v="Alcalde"/>
    <x v="2"/>
    <s v="Beatriz Rave"/>
    <s v="Alianza Verde"/>
    <n v="40"/>
    <n v="3188"/>
    <n v="3578"/>
    <n v="6766"/>
  </r>
  <r>
    <x v="68"/>
    <s v="Secciónescolar San Martín De Porres"/>
    <n v="-75.578711519999999"/>
    <n v="6.2958941499999996"/>
    <s v="6 Doce de Octubre"/>
    <s v="06"/>
    <s v="Carrera 75A # 97-135"/>
    <n v="1"/>
    <s v="Alcalde"/>
    <x v="2"/>
    <s v="Beatriz Rave"/>
    <s v="Alianza Verde"/>
    <n v="39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2"/>
    <s v="Beatriz Rave"/>
    <s v="Alianza Verde"/>
    <n v="61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2"/>
    <s v="Beatriz Rave"/>
    <s v="Alianza Verde"/>
    <n v="93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2"/>
    <s v="Beatriz Rave"/>
    <s v="Alianza Verde"/>
    <n v="81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2"/>
    <s v="Beatriz Rave"/>
    <s v="Alianza Verde"/>
    <n v="88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2"/>
    <s v="Beatriz Rave"/>
    <s v="Alianza Verde"/>
    <n v="100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2"/>
    <s v="Beatriz Rave"/>
    <s v="Alianza Verde"/>
    <n v="100"/>
    <n v="5016"/>
    <n v="7252"/>
    <n v="12268"/>
  </r>
  <r>
    <x v="150"/>
    <s v="Casd José María Espinosa Prieto"/>
    <n v="-75.575247970000007"/>
    <n v="6.2970888699999996"/>
    <s v="6 Doce de Octubre"/>
    <s v="06"/>
    <s v="Calle 99 No 72-192"/>
    <n v="1"/>
    <s v="Alcalde"/>
    <x v="2"/>
    <s v="Alfredo Ramos"/>
    <s v="Centro Democrático"/>
    <n v="109"/>
    <n v="695"/>
    <n v="778"/>
    <n v="1473"/>
  </r>
  <r>
    <x v="151"/>
    <s v="Institución Educativa El Triunfo Santa Teresa"/>
    <n v="-75.581147610000002"/>
    <n v="6.3066558199999996"/>
    <s v="6 Doce de Octubre"/>
    <s v="06"/>
    <s v="Calle104D N° 82GG-21"/>
    <n v="1"/>
    <s v="Alcalde"/>
    <x v="2"/>
    <s v="Alfredo Ramos"/>
    <s v="Centro Democrático"/>
    <n v="144"/>
    <n v="759"/>
    <n v="918"/>
    <n v="1677"/>
  </r>
  <r>
    <x v="192"/>
    <s v="Institución Educativa Jesús María Valle Jaramillo"/>
    <n v="-75.582351630000005"/>
    <n v="6.3002805300000002"/>
    <s v="6 Doce de Octubre"/>
    <s v="06"/>
    <s v="Calle 101 No 83-21"/>
    <n v="1"/>
    <s v="Alcalde"/>
    <x v="2"/>
    <s v="Alfredo Ramos"/>
    <s v="Centro Democrático"/>
    <n v="192"/>
    <n v="866"/>
    <n v="995"/>
    <n v="1861"/>
  </r>
  <r>
    <x v="193"/>
    <s v="Institución Educativa La Esperanza"/>
    <n v="-75.577177590000005"/>
    <n v="6.2931338999999999"/>
    <s v="6 Doce de Octubre"/>
    <s v="06"/>
    <s v="Carrera 73B No 96-09"/>
    <n v="1"/>
    <s v="Alcalde"/>
    <x v="2"/>
    <s v="Alfredo Ramos"/>
    <s v="Centro Democrático"/>
    <n v="215"/>
    <n v="863"/>
    <n v="1286"/>
    <n v="2149"/>
  </r>
  <r>
    <x v="152"/>
    <s v="Institución Educativa Jorge Eliécer Gaitán - Principal"/>
    <n v="-75.585234839999998"/>
    <n v="6.28991217"/>
    <s v="6 Doce de Octubre"/>
    <s v="06"/>
    <s v="Calle 92 N° 83-41"/>
    <n v="1"/>
    <s v="Alcalde"/>
    <x v="2"/>
    <s v="Alfredo Ramos"/>
    <s v="Centro Democrático"/>
    <n v="240"/>
    <n v="807"/>
    <n v="1307"/>
    <n v="2114"/>
  </r>
  <r>
    <x v="153"/>
    <s v="Sección Escuela Pedregal"/>
    <n v="-75.573414650000004"/>
    <n v="6.3035911699999998"/>
    <s v="6 Doce de Octubre"/>
    <s v="06"/>
    <s v="Calle 104E No 74-109"/>
    <n v="1"/>
    <s v="Alcalde"/>
    <x v="2"/>
    <s v="Alfredo Ramos"/>
    <s v="Centro Democrático"/>
    <n v="171"/>
    <n v="1655"/>
    <n v="1799"/>
    <n v="3454"/>
  </r>
  <r>
    <x v="154"/>
    <s v="Sección Concentración Educativa Kennedy"/>
    <n v="-75.581646259999999"/>
    <n v="6.2903904700000002"/>
    <s v="6 Doce de Octubre"/>
    <s v="06"/>
    <s v="Cra 76A N°92-131"/>
    <n v="1"/>
    <s v="Alcalde"/>
    <x v="2"/>
    <s v="Alfredo Ramos"/>
    <s v="Centro Democrático"/>
    <n v="433"/>
    <n v="3196"/>
    <n v="3572"/>
    <n v="6768"/>
  </r>
  <r>
    <x v="194"/>
    <s v="Institución Educativa Santa Juana De Lestonacc"/>
    <n v="-75.575665670000006"/>
    <n v="6.3029347600000003"/>
    <s v="6 Doce de Octubre"/>
    <s v="06"/>
    <s v="Carrera 76A No 103C-43"/>
    <n v="1"/>
    <s v="Alcalde"/>
    <x v="2"/>
    <s v="Alfredo Ramos"/>
    <s v="Centro Democrático"/>
    <n v="356"/>
    <n v="3188"/>
    <n v="3578"/>
    <n v="6766"/>
  </r>
  <r>
    <x v="68"/>
    <s v="Secciónescolar San Martín De Porres"/>
    <n v="-75.578711519999999"/>
    <n v="6.2958941499999996"/>
    <s v="6 Doce de Octubre"/>
    <s v="06"/>
    <s v="Carrera 75A # 97-135"/>
    <n v="1"/>
    <s v="Alcalde"/>
    <x v="2"/>
    <s v="Alfredo Ramos"/>
    <s v="Centro Democrático"/>
    <n v="677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2"/>
    <s v="Alfredo Ramos"/>
    <s v="Centro Democrático"/>
    <n v="806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2"/>
    <s v="Alfredo Ramos"/>
    <s v="Centro Democrático"/>
    <n v="679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2"/>
    <s v="Alfredo Ramos"/>
    <s v="Centro Democrático"/>
    <n v="1098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2"/>
    <s v="Alfredo Ramos"/>
    <s v="Centro Democrático"/>
    <n v="954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2"/>
    <s v="Alfredo Ramos"/>
    <s v="Centro Democrático"/>
    <n v="1438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2"/>
    <s v="Alfredo Ramos"/>
    <s v="Centro Democrático"/>
    <n v="1423"/>
    <n v="5016"/>
    <n v="7252"/>
    <n v="12268"/>
  </r>
  <r>
    <x v="150"/>
    <s v="Casd José María Espinosa Prieto"/>
    <n v="-75.575247970000007"/>
    <n v="6.2970888699999996"/>
    <s v="6 Doce de Octubre"/>
    <s v="06"/>
    <s v="Calle 99 No 72-192"/>
    <n v="1"/>
    <s v="Alcalde"/>
    <x v="2"/>
    <s v="Jairo Herran Vargas"/>
    <s v="Colombia Humana y Unión Patriótica"/>
    <n v="5"/>
    <n v="695"/>
    <n v="778"/>
    <n v="1473"/>
  </r>
  <r>
    <x v="151"/>
    <s v="Institución Educativa El Triunfo Santa Teresa"/>
    <n v="-75.581147610000002"/>
    <n v="6.3066558199999996"/>
    <s v="6 Doce de Octubre"/>
    <s v="06"/>
    <s v="Calle104D N° 82GG-21"/>
    <n v="1"/>
    <s v="Alcalde"/>
    <x v="2"/>
    <s v="Jairo Herran Vargas"/>
    <s v="Colombia Humana y Unión Patriótica"/>
    <n v="2"/>
    <n v="759"/>
    <n v="918"/>
    <n v="1677"/>
  </r>
  <r>
    <x v="193"/>
    <s v="Institución Educativa La Esperanza"/>
    <n v="-75.577177590000005"/>
    <n v="6.2931338999999999"/>
    <s v="6 Doce de Octubre"/>
    <s v="06"/>
    <s v="Carrera 73B No 96-09"/>
    <n v="1"/>
    <s v="Alcalde"/>
    <x v="2"/>
    <s v="Jairo Herran Vargas"/>
    <s v="Colombia Humana y Unión Patriótica"/>
    <n v="3"/>
    <n v="863"/>
    <n v="1286"/>
    <n v="2149"/>
  </r>
  <r>
    <x v="152"/>
    <s v="Institución Educativa Jorge Eliécer Gaitán - Principal"/>
    <n v="-75.585234839999998"/>
    <n v="6.28991217"/>
    <s v="6 Doce de Octubre"/>
    <s v="06"/>
    <s v="Calle 92 N° 83-41"/>
    <n v="1"/>
    <s v="Alcalde"/>
    <x v="2"/>
    <s v="Jairo Herran Vargas"/>
    <s v="Colombia Humana y Unión Patriótica"/>
    <n v="3"/>
    <n v="807"/>
    <n v="1307"/>
    <n v="2114"/>
  </r>
  <r>
    <x v="153"/>
    <s v="Sección Escuela Pedregal"/>
    <n v="-75.573414650000004"/>
    <n v="6.3035911699999998"/>
    <s v="6 Doce de Octubre"/>
    <s v="06"/>
    <s v="Calle 104E No 74-109"/>
    <n v="1"/>
    <s v="Alcalde"/>
    <x v="2"/>
    <s v="Jairo Herran Vargas"/>
    <s v="Colombia Humana y Unión Patriótica"/>
    <n v="5"/>
    <n v="1655"/>
    <n v="1799"/>
    <n v="3454"/>
  </r>
  <r>
    <x v="154"/>
    <s v="Sección Concentración Educativa Kennedy"/>
    <n v="-75.581646259999999"/>
    <n v="6.2903904700000002"/>
    <s v="6 Doce de Octubre"/>
    <s v="06"/>
    <s v="Cra 76A N°92-131"/>
    <n v="1"/>
    <s v="Alcalde"/>
    <x v="2"/>
    <s v="Jairo Herran Vargas"/>
    <s v="Colombia Humana y Unión Patriótica"/>
    <n v="6"/>
    <n v="3196"/>
    <n v="3572"/>
    <n v="6768"/>
  </r>
  <r>
    <x v="194"/>
    <s v="Institución Educativa Santa Juana De Lestonacc"/>
    <n v="-75.575665670000006"/>
    <n v="6.3029347600000003"/>
    <s v="6 Doce de Octubre"/>
    <s v="06"/>
    <s v="Carrera 76A No 103C-43"/>
    <n v="1"/>
    <s v="Alcalde"/>
    <x v="2"/>
    <s v="Jairo Herran Vargas"/>
    <s v="Colombia Humana y Unión Patriótica"/>
    <n v="5"/>
    <n v="3188"/>
    <n v="3578"/>
    <n v="6766"/>
  </r>
  <r>
    <x v="68"/>
    <s v="Secciónescolar San Martín De Porres"/>
    <n v="-75.578711519999999"/>
    <n v="6.2958941499999996"/>
    <s v="6 Doce de Octubre"/>
    <s v="06"/>
    <s v="Carrera 75A # 97-135"/>
    <n v="1"/>
    <s v="Alcalde"/>
    <x v="2"/>
    <s v="Jairo Herran Vargas"/>
    <s v="Colombia Humana y Unión Patriótica"/>
    <n v="6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2"/>
    <s v="Jairo Herran Vargas"/>
    <s v="Colombia Humana y Unión Patriótica"/>
    <n v="16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2"/>
    <s v="Jairo Herran Vargas"/>
    <s v="Colombia Humana y Unión Patriótica"/>
    <n v="7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2"/>
    <s v="Jairo Herran Vargas"/>
    <s v="Colombia Humana y Unión Patriótica"/>
    <n v="19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2"/>
    <s v="Jairo Herran Vargas"/>
    <s v="Colombia Humana y Unión Patriótica"/>
    <n v="21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2"/>
    <s v="Jairo Herran Vargas"/>
    <s v="Colombia Humana y Unión Patriótica"/>
    <n v="20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2"/>
    <s v="Jairo Herran Vargas"/>
    <s v="Colombia Humana y Unión Patriótica"/>
    <n v="21"/>
    <n v="5016"/>
    <n v="7252"/>
    <n v="12268"/>
  </r>
  <r>
    <x v="150"/>
    <s v="Casd José María Espinosa Prieto"/>
    <n v="-75.575247970000007"/>
    <n v="6.2970888699999996"/>
    <s v="6 Doce de Octubre"/>
    <s v="06"/>
    <s v="Calle 99 No 72-192"/>
    <n v="1"/>
    <s v="Alcalde"/>
    <x v="2"/>
    <s v="Daniel Quintero Calle"/>
    <s v="G.S.C. Independientes"/>
    <n v="360"/>
    <n v="695"/>
    <n v="778"/>
    <n v="1473"/>
  </r>
  <r>
    <x v="151"/>
    <s v="Institución Educativa El Triunfo Santa Teresa"/>
    <n v="-75.581147610000002"/>
    <n v="6.3066558199999996"/>
    <s v="6 Doce de Octubre"/>
    <s v="06"/>
    <s v="Calle104D N° 82GG-21"/>
    <n v="1"/>
    <s v="Alcalde"/>
    <x v="2"/>
    <s v="Daniel Quintero Calle"/>
    <s v="G.S.C. Independientes"/>
    <n v="263"/>
    <n v="759"/>
    <n v="918"/>
    <n v="1677"/>
  </r>
  <r>
    <x v="192"/>
    <s v="Institución Educativa Jesús María Valle Jaramillo"/>
    <n v="-75.582351630000005"/>
    <n v="6.3002805300000002"/>
    <s v="6 Doce de Octubre"/>
    <s v="06"/>
    <s v="Calle 101 No 83-21"/>
    <n v="1"/>
    <s v="Alcalde"/>
    <x v="2"/>
    <s v="Daniel Quintero Calle"/>
    <s v="G.S.C. Independientes"/>
    <n v="325"/>
    <n v="866"/>
    <n v="995"/>
    <n v="1861"/>
  </r>
  <r>
    <x v="193"/>
    <s v="Institución Educativa La Esperanza"/>
    <n v="-75.577177590000005"/>
    <n v="6.2931338999999999"/>
    <s v="6 Doce de Octubre"/>
    <s v="06"/>
    <s v="Carrera 73B No 96-09"/>
    <n v="1"/>
    <s v="Alcalde"/>
    <x v="2"/>
    <s v="Daniel Quintero Calle"/>
    <s v="G.S.C. Independientes"/>
    <n v="640"/>
    <n v="863"/>
    <n v="1286"/>
    <n v="2149"/>
  </r>
  <r>
    <x v="152"/>
    <s v="Institución Educativa Jorge Eliécer Gaitán - Principal"/>
    <n v="-75.585234839999998"/>
    <n v="6.28991217"/>
    <s v="6 Doce de Octubre"/>
    <s v="06"/>
    <s v="Calle 92 N° 83-41"/>
    <n v="1"/>
    <s v="Alcalde"/>
    <x v="2"/>
    <s v="Daniel Quintero Calle"/>
    <s v="G.S.C. Independientes"/>
    <n v="539"/>
    <n v="807"/>
    <n v="1307"/>
    <n v="2114"/>
  </r>
  <r>
    <x v="153"/>
    <s v="Sección Escuela Pedregal"/>
    <n v="-75.573414650000004"/>
    <n v="6.3035911699999998"/>
    <s v="6 Doce de Octubre"/>
    <s v="06"/>
    <s v="Calle 104E No 74-109"/>
    <n v="1"/>
    <s v="Alcalde"/>
    <x v="2"/>
    <s v="Daniel Quintero Calle"/>
    <s v="G.S.C. Independientes"/>
    <n v="550"/>
    <n v="1655"/>
    <n v="1799"/>
    <n v="3454"/>
  </r>
  <r>
    <x v="154"/>
    <s v="Sección Concentración Educativa Kennedy"/>
    <n v="-75.581646259999999"/>
    <n v="6.2903904700000002"/>
    <s v="6 Doce de Octubre"/>
    <s v="06"/>
    <s v="Cra 76A N°92-131"/>
    <n v="1"/>
    <s v="Alcalde"/>
    <x v="2"/>
    <s v="Daniel Quintero Calle"/>
    <s v="G.S.C. Independientes"/>
    <n v="1492"/>
    <n v="3196"/>
    <n v="3572"/>
    <n v="6768"/>
  </r>
  <r>
    <x v="194"/>
    <s v="Institución Educativa Santa Juana De Lestonacc"/>
    <n v="-75.575665670000006"/>
    <n v="6.3029347600000003"/>
    <s v="6 Doce de Octubre"/>
    <s v="06"/>
    <s v="Carrera 76A No 103C-43"/>
    <n v="1"/>
    <s v="Alcalde"/>
    <x v="2"/>
    <s v="Daniel Quintero Calle"/>
    <s v="G.S.C. Independientes"/>
    <n v="1615"/>
    <n v="3188"/>
    <n v="3578"/>
    <n v="6766"/>
  </r>
  <r>
    <x v="68"/>
    <s v="Secciónescolar San Martín De Porres"/>
    <n v="-75.578711519999999"/>
    <n v="6.2958941499999996"/>
    <s v="6 Doce de Octubre"/>
    <s v="06"/>
    <s v="Carrera 75A # 97-135"/>
    <n v="1"/>
    <s v="Alcalde"/>
    <x v="2"/>
    <s v="Daniel Quintero Calle"/>
    <s v="G.S.C. Independientes"/>
    <n v="1403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2"/>
    <s v="Daniel Quintero Calle"/>
    <s v="G.S.C. Independientes"/>
    <n v="1410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2"/>
    <s v="Daniel Quintero Calle"/>
    <s v="G.S.C. Independientes"/>
    <n v="1299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2"/>
    <s v="Daniel Quintero Calle"/>
    <s v="G.S.C. Independientes"/>
    <n v="2406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2"/>
    <s v="Daniel Quintero Calle"/>
    <s v="G.S.C. Independientes"/>
    <n v="2073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2"/>
    <s v="Daniel Quintero Calle"/>
    <s v="G.S.C. Independientes"/>
    <n v="2685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2"/>
    <s v="Daniel Quintero Calle"/>
    <s v="G.S.C. Independientes"/>
    <n v="2281"/>
    <n v="5016"/>
    <n v="7252"/>
    <n v="12268"/>
  </r>
  <r>
    <x v="150"/>
    <s v="Casd José María Espinosa Prieto"/>
    <n v="-75.575247970000007"/>
    <n v="6.2970888699999996"/>
    <s v="6 Doce de Octubre"/>
    <s v="06"/>
    <s v="Calle 99 No 72-192"/>
    <n v="1"/>
    <s v="Alcalde"/>
    <x v="2"/>
    <s v="Juan Carlos Vélez"/>
    <s v="G.S.C. Medellín Avanza"/>
    <n v="1"/>
    <n v="695"/>
    <n v="778"/>
    <n v="1473"/>
  </r>
  <r>
    <x v="151"/>
    <s v="Institución Educativa El Triunfo Santa Teresa"/>
    <n v="-75.581147610000002"/>
    <n v="6.3066558199999996"/>
    <s v="6 Doce de Octubre"/>
    <s v="06"/>
    <s v="Calle104D N° 82GG-21"/>
    <n v="1"/>
    <s v="Alcalde"/>
    <x v="2"/>
    <s v="Juan Carlos Vélez"/>
    <s v="G.S.C. Medellín Avanza"/>
    <n v="6"/>
    <n v="759"/>
    <n v="918"/>
    <n v="1677"/>
  </r>
  <r>
    <x v="193"/>
    <s v="Institución Educativa La Esperanza"/>
    <n v="-75.577177590000005"/>
    <n v="6.2931338999999999"/>
    <s v="6 Doce de Octubre"/>
    <s v="06"/>
    <s v="Carrera 73B No 96-09"/>
    <n v="1"/>
    <s v="Alcalde"/>
    <x v="2"/>
    <s v="Juan Carlos Vélez"/>
    <s v="G.S.C. Medellín Avanza"/>
    <n v="7"/>
    <n v="863"/>
    <n v="1286"/>
    <n v="2149"/>
  </r>
  <r>
    <x v="152"/>
    <s v="Institución Educativa Jorge Eliécer Gaitán - Principal"/>
    <n v="-75.585234839999998"/>
    <n v="6.28991217"/>
    <s v="6 Doce de Octubre"/>
    <s v="06"/>
    <s v="Calle 92 N° 83-41"/>
    <n v="1"/>
    <s v="Alcalde"/>
    <x v="2"/>
    <s v="Juan Carlos Vélez"/>
    <s v="G.S.C. Medellín Avanza"/>
    <n v="6"/>
    <n v="807"/>
    <n v="1307"/>
    <n v="2114"/>
  </r>
  <r>
    <x v="153"/>
    <s v="Sección Escuela Pedregal"/>
    <n v="-75.573414650000004"/>
    <n v="6.3035911699999998"/>
    <s v="6 Doce de Octubre"/>
    <s v="06"/>
    <s v="Calle 104E No 74-109"/>
    <n v="1"/>
    <s v="Alcalde"/>
    <x v="2"/>
    <s v="Juan Carlos Vélez"/>
    <s v="G.S.C. Medellín Avanza"/>
    <n v="8"/>
    <n v="1655"/>
    <n v="1799"/>
    <n v="3454"/>
  </r>
  <r>
    <x v="154"/>
    <s v="Sección Concentración Educativa Kennedy"/>
    <n v="-75.581646259999999"/>
    <n v="6.2903904700000002"/>
    <s v="6 Doce de Octubre"/>
    <s v="06"/>
    <s v="Cra 76A N°92-131"/>
    <n v="1"/>
    <s v="Alcalde"/>
    <x v="2"/>
    <s v="Juan Carlos Vélez"/>
    <s v="G.S.C. Medellín Avanza"/>
    <n v="16"/>
    <n v="3196"/>
    <n v="3572"/>
    <n v="6768"/>
  </r>
  <r>
    <x v="194"/>
    <s v="Institución Educativa Santa Juana De Lestonacc"/>
    <n v="-75.575665670000006"/>
    <n v="6.3029347600000003"/>
    <s v="6 Doce de Octubre"/>
    <s v="06"/>
    <s v="Carrera 76A No 103C-43"/>
    <n v="1"/>
    <s v="Alcalde"/>
    <x v="2"/>
    <s v="Juan Carlos Vélez"/>
    <s v="G.S.C. Medellín Avanza"/>
    <n v="12"/>
    <n v="3188"/>
    <n v="3578"/>
    <n v="6766"/>
  </r>
  <r>
    <x v="68"/>
    <s v="Secciónescolar San Martín De Porres"/>
    <n v="-75.578711519999999"/>
    <n v="6.2958941499999996"/>
    <s v="6 Doce de Octubre"/>
    <s v="06"/>
    <s v="Carrera 75A # 97-135"/>
    <n v="1"/>
    <s v="Alcalde"/>
    <x v="2"/>
    <s v="Juan Carlos Vélez"/>
    <s v="G.S.C. Medellín Avanza"/>
    <n v="15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2"/>
    <s v="Juan Carlos Vélez"/>
    <s v="G.S.C. Medellín Avanza"/>
    <n v="24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2"/>
    <s v="Juan Carlos Vélez"/>
    <s v="G.S.C. Medellín Avanza"/>
    <n v="17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2"/>
    <s v="Juan Carlos Vélez"/>
    <s v="G.S.C. Medellín Avanza"/>
    <n v="29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2"/>
    <s v="Juan Carlos Vélez"/>
    <s v="G.S.C. Medellín Avanza"/>
    <n v="34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2"/>
    <s v="Juan Carlos Vélez"/>
    <s v="G.S.C. Medellín Avanza"/>
    <n v="66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2"/>
    <s v="Juan Carlos Vélez"/>
    <s v="G.S.C. Medellín Avanza"/>
    <n v="55"/>
    <n v="5016"/>
    <n v="7252"/>
    <n v="12268"/>
  </r>
  <r>
    <x v="150"/>
    <s v="Casd José María Espinosa Prieto"/>
    <n v="-75.575247970000007"/>
    <n v="6.2970888699999996"/>
    <s v="6 Doce de Octubre"/>
    <s v="06"/>
    <s v="Calle 99 No 72-192"/>
    <n v="1"/>
    <s v="Alcalde"/>
    <x v="2"/>
    <s v="Santiago Gómez"/>
    <s v="G.S.C. Seguimos Contando Con Vos"/>
    <n v="91"/>
    <n v="695"/>
    <n v="778"/>
    <n v="1473"/>
  </r>
  <r>
    <x v="151"/>
    <s v="Institución Educativa El Triunfo Santa Teresa"/>
    <n v="-75.581147610000002"/>
    <n v="6.3066558199999996"/>
    <s v="6 Doce de Octubre"/>
    <s v="06"/>
    <s v="Calle104D N° 82GG-21"/>
    <n v="1"/>
    <s v="Alcalde"/>
    <x v="2"/>
    <s v="Santiago Gómez"/>
    <s v="G.S.C. Seguimos Contando Con Vos"/>
    <n v="105"/>
    <n v="759"/>
    <n v="918"/>
    <n v="1677"/>
  </r>
  <r>
    <x v="192"/>
    <s v="Institución Educativa Jesús María Valle Jaramillo"/>
    <n v="-75.582351630000005"/>
    <n v="6.3002805300000002"/>
    <s v="6 Doce de Octubre"/>
    <s v="06"/>
    <s v="Calle 101 No 83-21"/>
    <n v="1"/>
    <s v="Alcalde"/>
    <x v="2"/>
    <s v="Santiago Gómez"/>
    <s v="G.S.C. Seguimos Contando Con Vos"/>
    <n v="130"/>
    <n v="866"/>
    <n v="995"/>
    <n v="1861"/>
  </r>
  <r>
    <x v="193"/>
    <s v="Institución Educativa La Esperanza"/>
    <n v="-75.577177590000005"/>
    <n v="6.2931338999999999"/>
    <s v="6 Doce de Octubre"/>
    <s v="06"/>
    <s v="Carrera 73B No 96-09"/>
    <n v="1"/>
    <s v="Alcalde"/>
    <x v="2"/>
    <s v="Santiago Gómez"/>
    <s v="G.S.C. Seguimos Contando Con Vos"/>
    <n v="156"/>
    <n v="863"/>
    <n v="1286"/>
    <n v="2149"/>
  </r>
  <r>
    <x v="152"/>
    <s v="Institución Educativa Jorge Eliécer Gaitán - Principal"/>
    <n v="-75.585234839999998"/>
    <n v="6.28991217"/>
    <s v="6 Doce de Octubre"/>
    <s v="06"/>
    <s v="Calle 92 N° 83-41"/>
    <n v="1"/>
    <s v="Alcalde"/>
    <x v="2"/>
    <s v="Santiago Gómez"/>
    <s v="G.S.C. Seguimos Contando Con Vos"/>
    <n v="168"/>
    <n v="807"/>
    <n v="1307"/>
    <n v="2114"/>
  </r>
  <r>
    <x v="153"/>
    <s v="Sección Escuela Pedregal"/>
    <n v="-75.573414650000004"/>
    <n v="6.3035911699999998"/>
    <s v="6 Doce de Octubre"/>
    <s v="06"/>
    <s v="Calle 104E No 74-109"/>
    <n v="1"/>
    <s v="Alcalde"/>
    <x v="2"/>
    <s v="Santiago Gómez"/>
    <s v="G.S.C. Seguimos Contando Con Vos"/>
    <n v="131"/>
    <n v="1655"/>
    <n v="1799"/>
    <n v="3454"/>
  </r>
  <r>
    <x v="154"/>
    <s v="Sección Concentración Educativa Kennedy"/>
    <n v="-75.581646259999999"/>
    <n v="6.2903904700000002"/>
    <s v="6 Doce de Octubre"/>
    <s v="06"/>
    <s v="Cra 76A N°92-131"/>
    <n v="1"/>
    <s v="Alcalde"/>
    <x v="2"/>
    <s v="Santiago Gómez"/>
    <s v="G.S.C. Seguimos Contando Con Vos"/>
    <n v="453"/>
    <n v="3196"/>
    <n v="3572"/>
    <n v="6768"/>
  </r>
  <r>
    <x v="194"/>
    <s v="Institución Educativa Santa Juana De Lestonacc"/>
    <n v="-75.575665670000006"/>
    <n v="6.3029347600000003"/>
    <s v="6 Doce de Octubre"/>
    <s v="06"/>
    <s v="Carrera 76A No 103C-43"/>
    <n v="1"/>
    <s v="Alcalde"/>
    <x v="2"/>
    <s v="Santiago Gómez"/>
    <s v="G.S.C. Seguimos Contando Con Vos"/>
    <n v="343"/>
    <n v="3188"/>
    <n v="3578"/>
    <n v="6766"/>
  </r>
  <r>
    <x v="68"/>
    <s v="Secciónescolar San Martín De Porres"/>
    <n v="-75.578711519999999"/>
    <n v="6.2958941499999996"/>
    <s v="6 Doce de Octubre"/>
    <s v="06"/>
    <s v="Carrera 75A # 97-135"/>
    <n v="1"/>
    <s v="Alcalde"/>
    <x v="2"/>
    <s v="Santiago Gómez"/>
    <s v="G.S.C. Seguimos Contando Con Vos"/>
    <n v="449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2"/>
    <s v="Santiago Gómez"/>
    <s v="G.S.C. Seguimos Contando Con Vos"/>
    <n v="425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2"/>
    <s v="Santiago Gómez"/>
    <s v="G.S.C. Seguimos Contando Con Vos"/>
    <n v="423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2"/>
    <s v="Santiago Gómez"/>
    <s v="G.S.C. Seguimos Contando Con Vos"/>
    <n v="670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2"/>
    <s v="Santiago Gómez"/>
    <s v="G.S.C. Seguimos Contando Con Vos"/>
    <n v="506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2"/>
    <s v="Santiago Gómez"/>
    <s v="G.S.C. Seguimos Contando Con Vos"/>
    <n v="902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2"/>
    <s v="Santiago Gómez"/>
    <s v="G.S.C. Seguimos Contando Con Vos"/>
    <n v="886"/>
    <n v="5016"/>
    <n v="7252"/>
    <n v="12268"/>
  </r>
  <r>
    <x v="150"/>
    <s v="Casd José María Espinosa Prieto"/>
    <n v="-75.575247970000007"/>
    <n v="6.2970888699999996"/>
    <s v="6 Doce de Octubre"/>
    <s v="06"/>
    <s v="Calle 99 No 72-192"/>
    <n v="1"/>
    <s v="Alcalde"/>
    <x v="2"/>
    <s v="Juan David Valderrama Lopez"/>
    <s v="GSC Todos Juntos"/>
    <n v="7"/>
    <n v="695"/>
    <n v="778"/>
    <n v="1473"/>
  </r>
  <r>
    <x v="151"/>
    <s v="Institución Educativa El Triunfo Santa Teresa"/>
    <n v="-75.581147610000002"/>
    <n v="6.3066558199999996"/>
    <s v="6 Doce de Octubre"/>
    <s v="06"/>
    <s v="Calle104D N° 82GG-21"/>
    <n v="1"/>
    <s v="Alcalde"/>
    <x v="2"/>
    <s v="Juan David Valderrama Lopez"/>
    <s v="GSC Todos Juntos"/>
    <n v="18"/>
    <n v="759"/>
    <n v="918"/>
    <n v="1677"/>
  </r>
  <r>
    <x v="192"/>
    <s v="Institución Educativa Jesús María Valle Jaramillo"/>
    <n v="-75.582351630000005"/>
    <n v="6.3002805300000002"/>
    <s v="6 Doce de Octubre"/>
    <s v="06"/>
    <s v="Calle 101 No 83-21"/>
    <n v="1"/>
    <s v="Alcalde"/>
    <x v="2"/>
    <s v="Juan David Valderrama Lopez"/>
    <s v="GSC Todos Juntos"/>
    <n v="36"/>
    <n v="866"/>
    <n v="995"/>
    <n v="1861"/>
  </r>
  <r>
    <x v="193"/>
    <s v="Institución Educativa La Esperanza"/>
    <n v="-75.577177590000005"/>
    <n v="6.2931338999999999"/>
    <s v="6 Doce de Octubre"/>
    <s v="06"/>
    <s v="Carrera 73B No 96-09"/>
    <n v="1"/>
    <s v="Alcalde"/>
    <x v="2"/>
    <s v="Juan David Valderrama Lopez"/>
    <s v="GSC Todos Juntos"/>
    <n v="40"/>
    <n v="863"/>
    <n v="1286"/>
    <n v="2149"/>
  </r>
  <r>
    <x v="152"/>
    <s v="Institución Educativa Jorge Eliécer Gaitán - Principal"/>
    <n v="-75.585234839999998"/>
    <n v="6.28991217"/>
    <s v="6 Doce de Octubre"/>
    <s v="06"/>
    <s v="Calle 92 N° 83-41"/>
    <n v="1"/>
    <s v="Alcalde"/>
    <x v="2"/>
    <s v="Juan David Valderrama Lopez"/>
    <s v="GSC Todos Juntos"/>
    <n v="28"/>
    <n v="807"/>
    <n v="1307"/>
    <n v="2114"/>
  </r>
  <r>
    <x v="153"/>
    <s v="Sección Escuela Pedregal"/>
    <n v="-75.573414650000004"/>
    <n v="6.3035911699999998"/>
    <s v="6 Doce de Octubre"/>
    <s v="06"/>
    <s v="Calle 104E No 74-109"/>
    <n v="1"/>
    <s v="Alcalde"/>
    <x v="2"/>
    <s v="Juan David Valderrama Lopez"/>
    <s v="GSC Todos Juntos"/>
    <n v="15"/>
    <n v="1655"/>
    <n v="1799"/>
    <n v="3454"/>
  </r>
  <r>
    <x v="154"/>
    <s v="Sección Concentración Educativa Kennedy"/>
    <n v="-75.581646259999999"/>
    <n v="6.2903904700000002"/>
    <s v="6 Doce de Octubre"/>
    <s v="06"/>
    <s v="Cra 76A N°92-131"/>
    <n v="1"/>
    <s v="Alcalde"/>
    <x v="2"/>
    <s v="Juan David Valderrama Lopez"/>
    <s v="GSC Todos Juntos"/>
    <n v="74"/>
    <n v="3196"/>
    <n v="3572"/>
    <n v="6768"/>
  </r>
  <r>
    <x v="194"/>
    <s v="Institución Educativa Santa Juana De Lestonacc"/>
    <n v="-75.575665670000006"/>
    <n v="6.3029347600000003"/>
    <s v="6 Doce de Octubre"/>
    <s v="06"/>
    <s v="Carrera 76A No 103C-43"/>
    <n v="1"/>
    <s v="Alcalde"/>
    <x v="2"/>
    <s v="Juan David Valderrama Lopez"/>
    <s v="GSC Todos Juntos"/>
    <n v="44"/>
    <n v="3188"/>
    <n v="3578"/>
    <n v="6766"/>
  </r>
  <r>
    <x v="68"/>
    <s v="Secciónescolar San Martín De Porres"/>
    <n v="-75.578711519999999"/>
    <n v="6.2958941499999996"/>
    <s v="6 Doce de Octubre"/>
    <s v="06"/>
    <s v="Carrera 75A # 97-135"/>
    <n v="1"/>
    <s v="Alcalde"/>
    <x v="2"/>
    <s v="Juan David Valderrama Lopez"/>
    <s v="GSC Todos Juntos"/>
    <n v="84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2"/>
    <s v="Juan David Valderrama Lopez"/>
    <s v="GSC Todos Juntos"/>
    <n v="63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2"/>
    <s v="Juan David Valderrama Lopez"/>
    <s v="GSC Todos Juntos"/>
    <n v="73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2"/>
    <s v="Juan David Valderrama Lopez"/>
    <s v="GSC Todos Juntos"/>
    <n v="110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2"/>
    <s v="Juan David Valderrama Lopez"/>
    <s v="GSC Todos Juntos"/>
    <n v="119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2"/>
    <s v="Juan David Valderrama Lopez"/>
    <s v="GSC Todos Juntos"/>
    <n v="113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2"/>
    <s v="Juan David Valderrama Lopez"/>
    <s v="GSC Todos Juntos"/>
    <n v="104"/>
    <n v="5016"/>
    <n v="7252"/>
    <n v="12268"/>
  </r>
  <r>
    <x v="150"/>
    <s v="Casd José María Espinosa Prieto"/>
    <n v="-75.575247970000007"/>
    <n v="6.2970888699999996"/>
    <s v="6 Doce de Octubre"/>
    <s v="06"/>
    <s v="Calle 99 No 72-192"/>
    <n v="1"/>
    <s v="Alcalde"/>
    <x v="2"/>
    <s v="Gemma María Mejía Izquierdo"/>
    <s v="Justa Libres"/>
    <n v="9"/>
    <n v="695"/>
    <n v="778"/>
    <n v="1473"/>
  </r>
  <r>
    <x v="151"/>
    <s v="Institución Educativa El Triunfo Santa Teresa"/>
    <n v="-75.581147610000002"/>
    <n v="6.3066558199999996"/>
    <s v="6 Doce de Octubre"/>
    <s v="06"/>
    <s v="Calle104D N° 82GG-21"/>
    <n v="1"/>
    <s v="Alcalde"/>
    <x v="2"/>
    <s v="Gemma María Mejía Izquierdo"/>
    <s v="Justa Libres"/>
    <n v="21"/>
    <n v="759"/>
    <n v="918"/>
    <n v="1677"/>
  </r>
  <r>
    <x v="192"/>
    <s v="Institución Educativa Jesús María Valle Jaramillo"/>
    <n v="-75.582351630000005"/>
    <n v="6.3002805300000002"/>
    <s v="6 Doce de Octubre"/>
    <s v="06"/>
    <s v="Calle 101 No 83-21"/>
    <n v="1"/>
    <s v="Alcalde"/>
    <x v="2"/>
    <s v="Gemma María Mejía Izquierdo"/>
    <s v="Justa Libres"/>
    <n v="26"/>
    <n v="866"/>
    <n v="995"/>
    <n v="1861"/>
  </r>
  <r>
    <x v="193"/>
    <s v="Institución Educativa La Esperanza"/>
    <n v="-75.577177590000005"/>
    <n v="6.2931338999999999"/>
    <s v="6 Doce de Octubre"/>
    <s v="06"/>
    <s v="Carrera 73B No 96-09"/>
    <n v="1"/>
    <s v="Alcalde"/>
    <x v="2"/>
    <s v="Gemma María Mejía Izquierdo"/>
    <s v="Justa Libres"/>
    <n v="15"/>
    <n v="863"/>
    <n v="1286"/>
    <n v="2149"/>
  </r>
  <r>
    <x v="152"/>
    <s v="Institución Educativa Jorge Eliécer Gaitán - Principal"/>
    <n v="-75.585234839999998"/>
    <n v="6.28991217"/>
    <s v="6 Doce de Octubre"/>
    <s v="06"/>
    <s v="Calle 92 N° 83-41"/>
    <n v="1"/>
    <s v="Alcalde"/>
    <x v="2"/>
    <s v="Gemma María Mejía Izquierdo"/>
    <s v="Justa Libres"/>
    <n v="16"/>
    <n v="807"/>
    <n v="1307"/>
    <n v="2114"/>
  </r>
  <r>
    <x v="153"/>
    <s v="Sección Escuela Pedregal"/>
    <n v="-75.573414650000004"/>
    <n v="6.3035911699999998"/>
    <s v="6 Doce de Octubre"/>
    <s v="06"/>
    <s v="Calle 104E No 74-109"/>
    <n v="1"/>
    <s v="Alcalde"/>
    <x v="2"/>
    <s v="Gemma María Mejía Izquierdo"/>
    <s v="Justa Libres"/>
    <n v="15"/>
    <n v="1655"/>
    <n v="1799"/>
    <n v="3454"/>
  </r>
  <r>
    <x v="154"/>
    <s v="Sección Concentración Educativa Kennedy"/>
    <n v="-75.581646259999999"/>
    <n v="6.2903904700000002"/>
    <s v="6 Doce de Octubre"/>
    <s v="06"/>
    <s v="Cra 76A N°92-131"/>
    <n v="1"/>
    <s v="Alcalde"/>
    <x v="2"/>
    <s v="Gemma María Mejía Izquierdo"/>
    <s v="Justa Libres"/>
    <n v="32"/>
    <n v="3196"/>
    <n v="3572"/>
    <n v="6768"/>
  </r>
  <r>
    <x v="194"/>
    <s v="Institución Educativa Santa Juana De Lestonacc"/>
    <n v="-75.575665670000006"/>
    <n v="6.3029347600000003"/>
    <s v="6 Doce de Octubre"/>
    <s v="06"/>
    <s v="Carrera 76A No 103C-43"/>
    <n v="1"/>
    <s v="Alcalde"/>
    <x v="2"/>
    <s v="Gemma María Mejía Izquierdo"/>
    <s v="Justa Libres"/>
    <n v="37"/>
    <n v="3188"/>
    <n v="3578"/>
    <n v="6766"/>
  </r>
  <r>
    <x v="68"/>
    <s v="Secciónescolar San Martín De Porres"/>
    <n v="-75.578711519999999"/>
    <n v="6.2958941499999996"/>
    <s v="6 Doce de Octubre"/>
    <s v="06"/>
    <s v="Carrera 75A # 97-135"/>
    <n v="1"/>
    <s v="Alcalde"/>
    <x v="2"/>
    <s v="Gemma María Mejía Izquierdo"/>
    <s v="Justa Libres"/>
    <n v="43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2"/>
    <s v="Gemma María Mejía Izquierdo"/>
    <s v="Justa Libres"/>
    <n v="101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2"/>
    <s v="Gemma María Mejía Izquierdo"/>
    <s v="Justa Libres"/>
    <n v="78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2"/>
    <s v="Gemma María Mejía Izquierdo"/>
    <s v="Justa Libres"/>
    <n v="86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2"/>
    <s v="Gemma María Mejía Izquierdo"/>
    <s v="Justa Libres"/>
    <n v="122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2"/>
    <s v="Gemma María Mejía Izquierdo"/>
    <s v="Justa Libres"/>
    <n v="82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2"/>
    <s v="Gemma María Mejía Izquierdo"/>
    <s v="Justa Libres"/>
    <n v="92"/>
    <n v="5016"/>
    <n v="7252"/>
    <n v="12268"/>
  </r>
  <r>
    <x v="150"/>
    <s v="Casd José María Espinosa Prieto"/>
    <n v="-75.575247970000007"/>
    <n v="6.2970888699999996"/>
    <s v="6 Doce de Octubre"/>
    <s v="06"/>
    <s v="Calle 99 No 72-192"/>
    <n v="1"/>
    <s v="Alcalde"/>
    <x v="2"/>
    <s v="No Marcados"/>
    <s v="No Marcados"/>
    <n v="24"/>
    <n v="695"/>
    <n v="778"/>
    <n v="1473"/>
  </r>
  <r>
    <x v="151"/>
    <s v="Institución Educativa El Triunfo Santa Teresa"/>
    <n v="-75.581147610000002"/>
    <n v="6.3066558199999996"/>
    <s v="6 Doce de Octubre"/>
    <s v="06"/>
    <s v="Calle104D N° 82GG-21"/>
    <n v="1"/>
    <s v="Alcalde"/>
    <x v="2"/>
    <s v="No Marcados"/>
    <s v="No Marcados"/>
    <n v="31"/>
    <n v="759"/>
    <n v="918"/>
    <n v="1677"/>
  </r>
  <r>
    <x v="192"/>
    <s v="Institución Educativa Jesús María Valle Jaramillo"/>
    <n v="-75.582351630000005"/>
    <n v="6.3002805300000002"/>
    <s v="6 Doce de Octubre"/>
    <s v="06"/>
    <s v="Calle 101 No 83-21"/>
    <n v="1"/>
    <s v="Alcalde"/>
    <x v="2"/>
    <s v="No Marcados"/>
    <s v="No Marcados"/>
    <n v="34"/>
    <n v="866"/>
    <n v="995"/>
    <n v="1861"/>
  </r>
  <r>
    <x v="193"/>
    <s v="Institución Educativa La Esperanza"/>
    <n v="-75.577177590000005"/>
    <n v="6.2931338999999999"/>
    <s v="6 Doce de Octubre"/>
    <s v="06"/>
    <s v="Carrera 73B No 96-09"/>
    <n v="1"/>
    <s v="Alcalde"/>
    <x v="2"/>
    <s v="No Marcados"/>
    <s v="No Marcados"/>
    <n v="65"/>
    <n v="863"/>
    <n v="1286"/>
    <n v="2149"/>
  </r>
  <r>
    <x v="152"/>
    <s v="Institución Educativa Jorge Eliécer Gaitán - Principal"/>
    <n v="-75.585234839999998"/>
    <n v="6.28991217"/>
    <s v="6 Doce de Octubre"/>
    <s v="06"/>
    <s v="Calle 92 N° 83-41"/>
    <n v="1"/>
    <s v="Alcalde"/>
    <x v="2"/>
    <s v="No Marcados"/>
    <s v="No Marcados"/>
    <n v="54"/>
    <n v="807"/>
    <n v="1307"/>
    <n v="2114"/>
  </r>
  <r>
    <x v="153"/>
    <s v="Sección Escuela Pedregal"/>
    <n v="-75.573414650000004"/>
    <n v="6.3035911699999998"/>
    <s v="6 Doce de Octubre"/>
    <s v="06"/>
    <s v="Calle 104E No 74-109"/>
    <n v="1"/>
    <s v="Alcalde"/>
    <x v="2"/>
    <s v="No Marcados"/>
    <s v="No Marcados"/>
    <n v="19"/>
    <n v="1655"/>
    <n v="1799"/>
    <n v="3454"/>
  </r>
  <r>
    <x v="154"/>
    <s v="Sección Concentración Educativa Kennedy"/>
    <n v="-75.581646259999999"/>
    <n v="6.2903904700000002"/>
    <s v="6 Doce de Octubre"/>
    <s v="06"/>
    <s v="Cra 76A N°92-131"/>
    <n v="1"/>
    <s v="Alcalde"/>
    <x v="2"/>
    <s v="No Marcados"/>
    <s v="No Marcados"/>
    <n v="75"/>
    <n v="3196"/>
    <n v="3572"/>
    <n v="6768"/>
  </r>
  <r>
    <x v="194"/>
    <s v="Institución Educativa Santa Juana De Lestonacc"/>
    <n v="-75.575665670000006"/>
    <n v="6.3029347600000003"/>
    <s v="6 Doce de Octubre"/>
    <s v="06"/>
    <s v="Carrera 76A No 103C-43"/>
    <n v="1"/>
    <s v="Alcalde"/>
    <x v="2"/>
    <s v="No Marcados"/>
    <s v="No Marcados"/>
    <n v="32"/>
    <n v="3188"/>
    <n v="3578"/>
    <n v="6766"/>
  </r>
  <r>
    <x v="68"/>
    <s v="Secciónescolar San Martín De Porres"/>
    <n v="-75.578711519999999"/>
    <n v="6.2958941499999996"/>
    <s v="6 Doce de Octubre"/>
    <s v="06"/>
    <s v="Carrera 75A # 97-135"/>
    <n v="1"/>
    <s v="Alcalde"/>
    <x v="2"/>
    <s v="No Marcados"/>
    <s v="No Marcados"/>
    <n v="179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2"/>
    <s v="No Marcados"/>
    <s v="No Marcados"/>
    <n v="210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2"/>
    <s v="No Marcados"/>
    <s v="No Marcados"/>
    <n v="215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2"/>
    <s v="No Marcados"/>
    <s v="No Marcados"/>
    <n v="191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2"/>
    <s v="No Marcados"/>
    <s v="No Marcados"/>
    <n v="288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2"/>
    <s v="No Marcados"/>
    <s v="No Marcados"/>
    <n v="237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2"/>
    <s v="No Marcados"/>
    <s v="No Marcados"/>
    <n v="341"/>
    <n v="5016"/>
    <n v="7252"/>
    <n v="12268"/>
  </r>
  <r>
    <x v="150"/>
    <s v="Casd José María Espinosa Prieto"/>
    <n v="-75.575247970000007"/>
    <n v="6.2970888699999996"/>
    <s v="6 Doce de Octubre"/>
    <s v="06"/>
    <s v="Calle 99 No 72-192"/>
    <n v="1"/>
    <s v="Alcalde"/>
    <x v="2"/>
    <s v="Luis Fernando Muñoz Ramirez"/>
    <s v="Partido ADA"/>
    <n v="1"/>
    <n v="695"/>
    <n v="778"/>
    <n v="1473"/>
  </r>
  <r>
    <x v="193"/>
    <s v="Institución Educativa La Esperanza"/>
    <n v="-75.577177590000005"/>
    <n v="6.2931338999999999"/>
    <s v="6 Doce de Octubre"/>
    <s v="06"/>
    <s v="Carrera 73B No 96-09"/>
    <n v="1"/>
    <s v="Alcalde"/>
    <x v="2"/>
    <s v="Luis Fernando Muñoz Ramirez"/>
    <s v="Partido ADA"/>
    <n v="3"/>
    <n v="863"/>
    <n v="1286"/>
    <n v="2149"/>
  </r>
  <r>
    <x v="152"/>
    <s v="Institución Educativa Jorge Eliécer Gaitán - Principal"/>
    <n v="-75.585234839999998"/>
    <n v="6.28991217"/>
    <s v="6 Doce de Octubre"/>
    <s v="06"/>
    <s v="Calle 92 N° 83-41"/>
    <n v="1"/>
    <s v="Alcalde"/>
    <x v="2"/>
    <s v="Luis Fernando Muñoz Ramirez"/>
    <s v="Partido ADA"/>
    <n v="1"/>
    <n v="807"/>
    <n v="1307"/>
    <n v="2114"/>
  </r>
  <r>
    <x v="153"/>
    <s v="Sección Escuela Pedregal"/>
    <n v="-75.573414650000004"/>
    <n v="6.3035911699999998"/>
    <s v="6 Doce de Octubre"/>
    <s v="06"/>
    <s v="Calle 104E No 74-109"/>
    <n v="1"/>
    <s v="Alcalde"/>
    <x v="2"/>
    <s v="Luis Fernando Muñoz Ramirez"/>
    <s v="Partido ADA"/>
    <n v="1"/>
    <n v="1655"/>
    <n v="1799"/>
    <n v="3454"/>
  </r>
  <r>
    <x v="154"/>
    <s v="Sección Concentración Educativa Kennedy"/>
    <n v="-75.581646259999999"/>
    <n v="6.2903904700000002"/>
    <s v="6 Doce de Octubre"/>
    <s v="06"/>
    <s v="Cra 76A N°92-131"/>
    <n v="1"/>
    <s v="Alcalde"/>
    <x v="2"/>
    <s v="Luis Fernando Muñoz Ramirez"/>
    <s v="Partido ADA"/>
    <n v="1"/>
    <n v="3196"/>
    <n v="3572"/>
    <n v="6768"/>
  </r>
  <r>
    <x v="68"/>
    <s v="Secciónescolar San Martín De Porres"/>
    <n v="-75.578711519999999"/>
    <n v="6.2958941499999996"/>
    <s v="6 Doce de Octubre"/>
    <s v="06"/>
    <s v="Carrera 75A # 97-135"/>
    <n v="1"/>
    <s v="Alcalde"/>
    <x v="2"/>
    <s v="Luis Fernando Muñoz Ramirez"/>
    <s v="Partido ADA"/>
    <n v="3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2"/>
    <s v="Luis Fernando Muñoz Ramirez"/>
    <s v="Partido ADA"/>
    <n v="3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2"/>
    <s v="Luis Fernando Muñoz Ramirez"/>
    <s v="Partido ADA"/>
    <n v="8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2"/>
    <s v="Luis Fernando Muñoz Ramirez"/>
    <s v="Partido ADA"/>
    <n v="5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2"/>
    <s v="Luis Fernando Muñoz Ramirez"/>
    <s v="Partido ADA"/>
    <n v="11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2"/>
    <s v="Luis Fernando Muñoz Ramirez"/>
    <s v="Partido ADA"/>
    <n v="10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2"/>
    <s v="Luis Fernando Muñoz Ramirez"/>
    <s v="Partido ADA"/>
    <n v="12"/>
    <n v="5016"/>
    <n v="7252"/>
    <n v="12268"/>
  </r>
  <r>
    <x v="151"/>
    <s v="Institución Educativa El Triunfo Santa Teresa"/>
    <n v="-75.581147610000002"/>
    <n v="6.3066558199999996"/>
    <s v="6 Doce de Octubre"/>
    <s v="06"/>
    <s v="Calle104D N° 82GG-21"/>
    <n v="1"/>
    <s v="Alcalde"/>
    <x v="2"/>
    <s v="Jorge Orlando Gutierrez Serna"/>
    <s v="Partido Colombia Renaciente"/>
    <n v="2"/>
    <n v="759"/>
    <n v="918"/>
    <n v="1677"/>
  </r>
  <r>
    <x v="192"/>
    <s v="Institución Educativa Jesús María Valle Jaramillo"/>
    <n v="-75.582351630000005"/>
    <n v="6.3002805300000002"/>
    <s v="6 Doce de Octubre"/>
    <s v="06"/>
    <s v="Calle 101 No 83-21"/>
    <n v="1"/>
    <s v="Alcalde"/>
    <x v="2"/>
    <s v="Jorge Orlando Gutierrez Serna"/>
    <s v="Partido Colombia Renaciente"/>
    <n v="1"/>
    <n v="866"/>
    <n v="995"/>
    <n v="1861"/>
  </r>
  <r>
    <x v="193"/>
    <s v="Institución Educativa La Esperanza"/>
    <n v="-75.577177590000005"/>
    <n v="6.2931338999999999"/>
    <s v="6 Doce de Octubre"/>
    <s v="06"/>
    <s v="Carrera 73B No 96-09"/>
    <n v="1"/>
    <s v="Alcalde"/>
    <x v="2"/>
    <s v="Jorge Orlando Gutierrez Serna"/>
    <s v="Partido Colombia Renaciente"/>
    <n v="2"/>
    <n v="863"/>
    <n v="1286"/>
    <n v="2149"/>
  </r>
  <r>
    <x v="152"/>
    <s v="Institución Educativa Jorge Eliécer Gaitán - Principal"/>
    <n v="-75.585234839999998"/>
    <n v="6.28991217"/>
    <s v="6 Doce de Octubre"/>
    <s v="06"/>
    <s v="Calle 92 N° 83-41"/>
    <n v="1"/>
    <s v="Alcalde"/>
    <x v="2"/>
    <s v="Jorge Orlando Gutierrez Serna"/>
    <s v="Partido Colombia Renaciente"/>
    <n v="2"/>
    <n v="807"/>
    <n v="1307"/>
    <n v="2114"/>
  </r>
  <r>
    <x v="154"/>
    <s v="Sección Concentración Educativa Kennedy"/>
    <n v="-75.581646259999999"/>
    <n v="6.2903904700000002"/>
    <s v="6 Doce de Octubre"/>
    <s v="06"/>
    <s v="Cra 76A N°92-131"/>
    <n v="1"/>
    <s v="Alcalde"/>
    <x v="2"/>
    <s v="Jorge Orlando Gutierrez Serna"/>
    <s v="Partido Colombia Renaciente"/>
    <n v="6"/>
    <n v="3196"/>
    <n v="3572"/>
    <n v="6768"/>
  </r>
  <r>
    <x v="194"/>
    <s v="Institución Educativa Santa Juana De Lestonacc"/>
    <n v="-75.575665670000006"/>
    <n v="6.3029347600000003"/>
    <s v="6 Doce de Octubre"/>
    <s v="06"/>
    <s v="Carrera 76A No 103C-43"/>
    <n v="1"/>
    <s v="Alcalde"/>
    <x v="2"/>
    <s v="Jorge Orlando Gutierrez Serna"/>
    <s v="Partido Colombia Renaciente"/>
    <n v="2"/>
    <n v="3188"/>
    <n v="3578"/>
    <n v="6766"/>
  </r>
  <r>
    <x v="68"/>
    <s v="Secciónescolar San Martín De Porres"/>
    <n v="-75.578711519999999"/>
    <n v="6.2958941499999996"/>
    <s v="6 Doce de Octubre"/>
    <s v="06"/>
    <s v="Carrera 75A # 97-135"/>
    <n v="1"/>
    <s v="Alcalde"/>
    <x v="2"/>
    <s v="Jorge Orlando Gutierrez Serna"/>
    <s v="Partido Colombia Renaciente"/>
    <n v="8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2"/>
    <s v="Jorge Orlando Gutierrez Serna"/>
    <s v="Partido Colombia Renaciente"/>
    <n v="10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2"/>
    <s v="Jorge Orlando Gutierrez Serna"/>
    <s v="Partido Colombia Renaciente"/>
    <n v="12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2"/>
    <s v="Jorge Orlando Gutierrez Serna"/>
    <s v="Partido Colombia Renaciente"/>
    <n v="11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2"/>
    <s v="Jorge Orlando Gutierrez Serna"/>
    <s v="Partido Colombia Renaciente"/>
    <n v="16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2"/>
    <s v="Jorge Orlando Gutierrez Serna"/>
    <s v="Partido Colombia Renaciente"/>
    <n v="8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2"/>
    <s v="Jorge Orlando Gutierrez Serna"/>
    <s v="Partido Colombia Renaciente"/>
    <n v="16"/>
    <n v="5016"/>
    <n v="7252"/>
    <n v="12268"/>
  </r>
  <r>
    <x v="150"/>
    <s v="Casd José María Espinosa Prieto"/>
    <n v="-75.575247970000007"/>
    <n v="6.2970888699999996"/>
    <s v="6 Doce de Octubre"/>
    <s v="06"/>
    <s v="Calle 99 No 72-192"/>
    <n v="1"/>
    <s v="Alcalde"/>
    <x v="2"/>
    <s v="Luis Guillermo Hoyos Meneses"/>
    <s v="Partido de Reivindicación Étnica \Pre\&quot; &quot;"/>
    <n v="2"/>
    <n v="695"/>
    <n v="778"/>
    <n v="1473"/>
  </r>
  <r>
    <x v="151"/>
    <s v="Institución Educativa El Triunfo Santa Teresa"/>
    <n v="-75.581147610000002"/>
    <n v="6.3066558199999996"/>
    <s v="6 Doce de Octubre"/>
    <s v="06"/>
    <s v="Calle104D N° 82GG-21"/>
    <n v="1"/>
    <s v="Alcalde"/>
    <x v="2"/>
    <s v="Luis Guillermo Hoyos Meneses"/>
    <s v="Partido de Reivindicación Étnica \Pre\&quot; &quot;"/>
    <n v="3"/>
    <n v="759"/>
    <n v="918"/>
    <n v="1677"/>
  </r>
  <r>
    <x v="192"/>
    <s v="Institución Educativa Jesús María Valle Jaramillo"/>
    <n v="-75.582351630000005"/>
    <n v="6.3002805300000002"/>
    <s v="6 Doce de Octubre"/>
    <s v="06"/>
    <s v="Calle 101 No 83-21"/>
    <n v="1"/>
    <s v="Alcalde"/>
    <x v="2"/>
    <s v="Luis Guillermo Hoyos Meneses"/>
    <s v="Partido de Reivindicación Étnica \Pre\&quot; &quot;"/>
    <n v="3"/>
    <n v="866"/>
    <n v="995"/>
    <n v="1861"/>
  </r>
  <r>
    <x v="193"/>
    <s v="Institución Educativa La Esperanza"/>
    <n v="-75.577177590000005"/>
    <n v="6.2931338999999999"/>
    <s v="6 Doce de Octubre"/>
    <s v="06"/>
    <s v="Carrera 73B No 96-09"/>
    <n v="1"/>
    <s v="Alcalde"/>
    <x v="2"/>
    <s v="Luis Guillermo Hoyos Meneses"/>
    <s v="Partido de Reivindicación Étnica \Pre\&quot; &quot;"/>
    <n v="2"/>
    <n v="863"/>
    <n v="1286"/>
    <n v="2149"/>
  </r>
  <r>
    <x v="152"/>
    <s v="Institución Educativa Jorge Eliécer Gaitán - Principal"/>
    <n v="-75.585234839999998"/>
    <n v="6.28991217"/>
    <s v="6 Doce de Octubre"/>
    <s v="06"/>
    <s v="Calle 92 N° 83-41"/>
    <n v="1"/>
    <s v="Alcalde"/>
    <x v="2"/>
    <s v="Luis Guillermo Hoyos Meneses"/>
    <s v="Partido de Reivindicación Étnica \Pre\&quot; &quot;"/>
    <n v="2"/>
    <n v="807"/>
    <n v="1307"/>
    <n v="2114"/>
  </r>
  <r>
    <x v="154"/>
    <s v="Sección Concentración Educativa Kennedy"/>
    <n v="-75.581646259999999"/>
    <n v="6.2903904700000002"/>
    <s v="6 Doce de Octubre"/>
    <s v="06"/>
    <s v="Cra 76A N°92-131"/>
    <n v="1"/>
    <s v="Alcalde"/>
    <x v="2"/>
    <s v="Luis Guillermo Hoyos Meneses"/>
    <s v="Partido de Reivindicación Étnica \Pre\&quot; &quot;"/>
    <n v="3"/>
    <n v="3196"/>
    <n v="3572"/>
    <n v="6768"/>
  </r>
  <r>
    <x v="194"/>
    <s v="Institución Educativa Santa Juana De Lestonacc"/>
    <n v="-75.575665670000006"/>
    <n v="6.3029347600000003"/>
    <s v="6 Doce de Octubre"/>
    <s v="06"/>
    <s v="Carrera 76A No 103C-43"/>
    <n v="1"/>
    <s v="Alcalde"/>
    <x v="2"/>
    <s v="Luis Guillermo Hoyos Meneses"/>
    <s v="Partido de Reivindicación Étnica \Pre\&quot; &quot;"/>
    <n v="1"/>
    <n v="3188"/>
    <n v="3578"/>
    <n v="6766"/>
  </r>
  <r>
    <x v="68"/>
    <s v="Secciónescolar San Martín De Porres"/>
    <n v="-75.578711519999999"/>
    <n v="6.2958941499999996"/>
    <s v="6 Doce de Octubre"/>
    <s v="06"/>
    <s v="Carrera 75A # 97-135"/>
    <n v="1"/>
    <s v="Alcalde"/>
    <x v="2"/>
    <s v="Luis Guillermo Hoyos Meneses"/>
    <s v="Partido de Reivindicación Étnica \Pre\&quot; &quot;"/>
    <n v="9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2"/>
    <s v="Luis Guillermo Hoyos Meneses"/>
    <s v="Partido de Reivindicación Étnica \Pre\&quot; &quot;"/>
    <n v="9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2"/>
    <s v="Luis Guillermo Hoyos Meneses"/>
    <s v="Partido de Reivindicación Étnica \Pre\&quot; &quot;"/>
    <n v="10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2"/>
    <s v="Luis Guillermo Hoyos Meneses"/>
    <s v="Partido de Reivindicación Étnica \Pre\&quot; &quot;"/>
    <n v="11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2"/>
    <s v="Luis Guillermo Hoyos Meneses"/>
    <s v="Partido de Reivindicación Étnica \Pre\&quot; &quot;"/>
    <n v="12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2"/>
    <s v="Luis Guillermo Hoyos Meneses"/>
    <s v="Partido de Reivindicación Étnica \Pre\&quot; &quot;"/>
    <n v="5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2"/>
    <s v="Luis Guillermo Hoyos Meneses"/>
    <s v="Partido de Reivindicación Étnica \Pre\&quot; &quot;"/>
    <n v="10"/>
    <n v="5016"/>
    <n v="7252"/>
    <n v="12268"/>
  </r>
  <r>
    <x v="150"/>
    <s v="Casd José María Espinosa Prieto"/>
    <n v="-75.575247970000007"/>
    <n v="6.2970888699999996"/>
    <s v="6 Doce de Octubre"/>
    <s v="06"/>
    <s v="Calle 99 No 72-192"/>
    <n v="1"/>
    <s v="Alcalde"/>
    <x v="2"/>
    <s v="Victor Javier Correa Vélez"/>
    <s v="Polo Democrático"/>
    <n v="3"/>
    <n v="695"/>
    <n v="778"/>
    <n v="1473"/>
  </r>
  <r>
    <x v="151"/>
    <s v="Institución Educativa El Triunfo Santa Teresa"/>
    <n v="-75.581147610000002"/>
    <n v="6.3066558199999996"/>
    <s v="6 Doce de Octubre"/>
    <s v="06"/>
    <s v="Calle104D N° 82GG-21"/>
    <n v="1"/>
    <s v="Alcalde"/>
    <x v="2"/>
    <s v="Victor Javier Correa Vélez"/>
    <s v="Polo Democrático"/>
    <n v="7"/>
    <n v="759"/>
    <n v="918"/>
    <n v="1677"/>
  </r>
  <r>
    <x v="192"/>
    <s v="Institución Educativa Jesús María Valle Jaramillo"/>
    <n v="-75.582351630000005"/>
    <n v="6.3002805300000002"/>
    <s v="6 Doce de Octubre"/>
    <s v="06"/>
    <s v="Calle 101 No 83-21"/>
    <n v="1"/>
    <s v="Alcalde"/>
    <x v="2"/>
    <s v="Victor Javier Correa Vélez"/>
    <s v="Polo Democrático"/>
    <n v="8"/>
    <n v="866"/>
    <n v="995"/>
    <n v="1861"/>
  </r>
  <r>
    <x v="193"/>
    <s v="Institución Educativa La Esperanza"/>
    <n v="-75.577177590000005"/>
    <n v="6.2931338999999999"/>
    <s v="6 Doce de Octubre"/>
    <s v="06"/>
    <s v="Carrera 73B No 96-09"/>
    <n v="1"/>
    <s v="Alcalde"/>
    <x v="2"/>
    <s v="Victor Javier Correa Vélez"/>
    <s v="Polo Democrático"/>
    <n v="16"/>
    <n v="863"/>
    <n v="1286"/>
    <n v="2149"/>
  </r>
  <r>
    <x v="152"/>
    <s v="Institución Educativa Jorge Eliécer Gaitán - Principal"/>
    <n v="-75.585234839999998"/>
    <n v="6.28991217"/>
    <s v="6 Doce de Octubre"/>
    <s v="06"/>
    <s v="Calle 92 N° 83-41"/>
    <n v="1"/>
    <s v="Alcalde"/>
    <x v="2"/>
    <s v="Victor Javier Correa Vélez"/>
    <s v="Polo Democrático"/>
    <n v="12"/>
    <n v="807"/>
    <n v="1307"/>
    <n v="2114"/>
  </r>
  <r>
    <x v="153"/>
    <s v="Sección Escuela Pedregal"/>
    <n v="-75.573414650000004"/>
    <n v="6.3035911699999998"/>
    <s v="6 Doce de Octubre"/>
    <s v="06"/>
    <s v="Calle 104E No 74-109"/>
    <n v="1"/>
    <s v="Alcalde"/>
    <x v="2"/>
    <s v="Victor Javier Correa Vélez"/>
    <s v="Polo Democrático"/>
    <n v="13"/>
    <n v="1655"/>
    <n v="1799"/>
    <n v="3454"/>
  </r>
  <r>
    <x v="154"/>
    <s v="Sección Concentración Educativa Kennedy"/>
    <n v="-75.581646259999999"/>
    <n v="6.2903904700000002"/>
    <s v="6 Doce de Octubre"/>
    <s v="06"/>
    <s v="Cra 76A N°92-131"/>
    <n v="1"/>
    <s v="Alcalde"/>
    <x v="2"/>
    <s v="Victor Javier Correa Vélez"/>
    <s v="Polo Democrático"/>
    <n v="24"/>
    <n v="3196"/>
    <n v="3572"/>
    <n v="6768"/>
  </r>
  <r>
    <x v="194"/>
    <s v="Institución Educativa Santa Juana De Lestonacc"/>
    <n v="-75.575665670000006"/>
    <n v="6.3029347600000003"/>
    <s v="6 Doce de Octubre"/>
    <s v="06"/>
    <s v="Carrera 76A No 103C-43"/>
    <n v="1"/>
    <s v="Alcalde"/>
    <x v="2"/>
    <s v="Victor Javier Correa Vélez"/>
    <s v="Polo Democrático"/>
    <n v="18"/>
    <n v="3188"/>
    <n v="3578"/>
    <n v="6766"/>
  </r>
  <r>
    <x v="68"/>
    <s v="Secciónescolar San Martín De Porres"/>
    <n v="-75.578711519999999"/>
    <n v="6.2958941499999996"/>
    <s v="6 Doce de Octubre"/>
    <s v="06"/>
    <s v="Carrera 75A # 97-135"/>
    <n v="1"/>
    <s v="Alcalde"/>
    <x v="2"/>
    <s v="Victor Javier Correa Vélez"/>
    <s v="Polo Democrático"/>
    <n v="30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2"/>
    <s v="Victor Javier Correa Vélez"/>
    <s v="Polo Democrático"/>
    <n v="40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2"/>
    <s v="Victor Javier Correa Vélez"/>
    <s v="Polo Democrático"/>
    <n v="42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2"/>
    <s v="Victor Javier Correa Vélez"/>
    <s v="Polo Democrático"/>
    <n v="57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2"/>
    <s v="Victor Javier Correa Vélez"/>
    <s v="Polo Democrático"/>
    <n v="56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2"/>
    <s v="Victor Javier Correa Vélez"/>
    <s v="Polo Democrático"/>
    <n v="78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2"/>
    <s v="Victor Javier Correa Vélez"/>
    <s v="Polo Democrático"/>
    <n v="79"/>
    <n v="5016"/>
    <n v="7252"/>
    <n v="12268"/>
  </r>
  <r>
    <x v="150"/>
    <s v="Casd José María Espinosa Prieto"/>
    <n v="-75.575247970000007"/>
    <n v="6.2970888699999996"/>
    <s v="6 Doce de Octubre"/>
    <s v="06"/>
    <s v="Calle 99 No 72-192"/>
    <n v="1"/>
    <s v="Alcalde"/>
    <x v="2"/>
    <s v="Voto en Blanco"/>
    <s v="Voto en Blanco"/>
    <n v="88"/>
    <n v="695"/>
    <n v="778"/>
    <n v="1473"/>
  </r>
  <r>
    <x v="151"/>
    <s v="Institución Educativa El Triunfo Santa Teresa"/>
    <n v="-75.581147610000002"/>
    <n v="6.3066558199999996"/>
    <s v="6 Doce de Octubre"/>
    <s v="06"/>
    <s v="Calle104D N° 82GG-21"/>
    <n v="1"/>
    <s v="Alcalde"/>
    <x v="2"/>
    <s v="Voto en Blanco"/>
    <s v="Voto en Blanco"/>
    <n v="98"/>
    <n v="759"/>
    <n v="918"/>
    <n v="1677"/>
  </r>
  <r>
    <x v="192"/>
    <s v="Institución Educativa Jesús María Valle Jaramillo"/>
    <n v="-75.582351630000005"/>
    <n v="6.3002805300000002"/>
    <s v="6 Doce de Octubre"/>
    <s v="06"/>
    <s v="Calle 101 No 83-21"/>
    <n v="1"/>
    <s v="Alcalde"/>
    <x v="2"/>
    <s v="Voto en Blanco"/>
    <s v="Voto en Blanco"/>
    <n v="83"/>
    <n v="866"/>
    <n v="995"/>
    <n v="1861"/>
  </r>
  <r>
    <x v="193"/>
    <s v="Institución Educativa La Esperanza"/>
    <n v="-75.577177590000005"/>
    <n v="6.2931338999999999"/>
    <s v="6 Doce de Octubre"/>
    <s v="06"/>
    <s v="Carrera 73B No 96-09"/>
    <n v="1"/>
    <s v="Alcalde"/>
    <x v="2"/>
    <s v="Voto en Blanco"/>
    <s v="Voto en Blanco"/>
    <n v="155"/>
    <n v="863"/>
    <n v="1286"/>
    <n v="2149"/>
  </r>
  <r>
    <x v="152"/>
    <s v="Institución Educativa Jorge Eliécer Gaitán - Principal"/>
    <n v="-75.585234839999998"/>
    <n v="6.28991217"/>
    <s v="6 Doce de Octubre"/>
    <s v="06"/>
    <s v="Calle 92 N° 83-41"/>
    <n v="1"/>
    <s v="Alcalde"/>
    <x v="2"/>
    <s v="Voto en Blanco"/>
    <s v="Voto en Blanco"/>
    <n v="168"/>
    <n v="807"/>
    <n v="1307"/>
    <n v="2114"/>
  </r>
  <r>
    <x v="153"/>
    <s v="Sección Escuela Pedregal"/>
    <n v="-75.573414650000004"/>
    <n v="6.3035911699999998"/>
    <s v="6 Doce de Octubre"/>
    <s v="06"/>
    <s v="Calle 104E No 74-109"/>
    <n v="1"/>
    <s v="Alcalde"/>
    <x v="2"/>
    <s v="Voto en Blanco"/>
    <s v="Voto en Blanco"/>
    <n v="131"/>
    <n v="1655"/>
    <n v="1799"/>
    <n v="3454"/>
  </r>
  <r>
    <x v="154"/>
    <s v="Sección Concentración Educativa Kennedy"/>
    <n v="-75.581646259999999"/>
    <n v="6.2903904700000002"/>
    <s v="6 Doce de Octubre"/>
    <s v="06"/>
    <s v="Cra 76A N°92-131"/>
    <n v="1"/>
    <s v="Alcalde"/>
    <x v="2"/>
    <s v="Voto en Blanco"/>
    <s v="Voto en Blanco"/>
    <n v="417"/>
    <n v="3196"/>
    <n v="3572"/>
    <n v="6768"/>
  </r>
  <r>
    <x v="194"/>
    <s v="Institución Educativa Santa Juana De Lestonacc"/>
    <n v="-75.575665670000006"/>
    <n v="6.3029347600000003"/>
    <s v="6 Doce de Octubre"/>
    <s v="06"/>
    <s v="Carrera 76A No 103C-43"/>
    <n v="1"/>
    <s v="Alcalde"/>
    <x v="2"/>
    <s v="Voto en Blanco"/>
    <s v="Voto en Blanco"/>
    <n v="348"/>
    <n v="3188"/>
    <n v="3578"/>
    <n v="6766"/>
  </r>
  <r>
    <x v="68"/>
    <s v="Secciónescolar San Martín De Porres"/>
    <n v="-75.578711519999999"/>
    <n v="6.2958941499999996"/>
    <s v="6 Doce de Octubre"/>
    <s v="06"/>
    <s v="Carrera 75A # 97-135"/>
    <n v="1"/>
    <s v="Alcalde"/>
    <x v="2"/>
    <s v="Voto en Blanco"/>
    <s v="Voto en Blanco"/>
    <n v="358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2"/>
    <s v="Voto en Blanco"/>
    <s v="Voto en Blanco"/>
    <n v="399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2"/>
    <s v="Voto en Blanco"/>
    <s v="Voto en Blanco"/>
    <n v="480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2"/>
    <s v="Voto en Blanco"/>
    <s v="Voto en Blanco"/>
    <n v="536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2"/>
    <s v="Voto en Blanco"/>
    <s v="Voto en Blanco"/>
    <n v="613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2"/>
    <s v="Voto en Blanco"/>
    <s v="Voto en Blanco"/>
    <n v="652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2"/>
    <s v="Voto en Blanco"/>
    <s v="Voto en Blanco"/>
    <n v="634"/>
    <n v="5016"/>
    <n v="7252"/>
    <n v="12268"/>
  </r>
  <r>
    <x v="150"/>
    <s v="Casd José María Espinosa Prieto"/>
    <n v="-75.575247970000007"/>
    <n v="6.2970888699999996"/>
    <s v="6 Doce de Octubre"/>
    <s v="06"/>
    <s v="Calle 99 No 72-192"/>
    <n v="1"/>
    <s v="Alcalde"/>
    <x v="2"/>
    <s v="Votos Nulos"/>
    <s v="Votos Nulos"/>
    <n v="18"/>
    <n v="695"/>
    <n v="778"/>
    <n v="1473"/>
  </r>
  <r>
    <x v="151"/>
    <s v="Institución Educativa El Triunfo Santa Teresa"/>
    <n v="-75.581147610000002"/>
    <n v="6.3066558199999996"/>
    <s v="6 Doce de Octubre"/>
    <s v="06"/>
    <s v="Calle104D N° 82GG-21"/>
    <n v="1"/>
    <s v="Alcalde"/>
    <x v="2"/>
    <s v="Votos Nulos"/>
    <s v="Votos Nulos"/>
    <n v="22"/>
    <n v="759"/>
    <n v="918"/>
    <n v="1677"/>
  </r>
  <r>
    <x v="192"/>
    <s v="Institución Educativa Jesús María Valle Jaramillo"/>
    <n v="-75.582351630000005"/>
    <n v="6.3002805300000002"/>
    <s v="6 Doce de Octubre"/>
    <s v="06"/>
    <s v="Calle 101 No 83-21"/>
    <n v="1"/>
    <s v="Alcalde"/>
    <x v="2"/>
    <s v="Votos Nulos"/>
    <s v="Votos Nulos"/>
    <n v="26"/>
    <n v="866"/>
    <n v="995"/>
    <n v="1861"/>
  </r>
  <r>
    <x v="193"/>
    <s v="Institución Educativa La Esperanza"/>
    <n v="-75.577177590000005"/>
    <n v="6.2931338999999999"/>
    <s v="6 Doce de Octubre"/>
    <s v="06"/>
    <s v="Carrera 73B No 96-09"/>
    <n v="1"/>
    <s v="Alcalde"/>
    <x v="2"/>
    <s v="Votos Nulos"/>
    <s v="Votos Nulos"/>
    <n v="50"/>
    <n v="863"/>
    <n v="1286"/>
    <n v="2149"/>
  </r>
  <r>
    <x v="152"/>
    <s v="Institución Educativa Jorge Eliécer Gaitán - Principal"/>
    <n v="-75.585234839999998"/>
    <n v="6.28991217"/>
    <s v="6 Doce de Octubre"/>
    <s v="06"/>
    <s v="Calle 92 N° 83-41"/>
    <n v="1"/>
    <s v="Alcalde"/>
    <x v="2"/>
    <s v="Votos Nulos"/>
    <s v="Votos Nulos"/>
    <n v="52"/>
    <n v="807"/>
    <n v="1307"/>
    <n v="2114"/>
  </r>
  <r>
    <x v="153"/>
    <s v="Sección Escuela Pedregal"/>
    <n v="-75.573414650000004"/>
    <n v="6.3035911699999998"/>
    <s v="6 Doce de Octubre"/>
    <s v="06"/>
    <s v="Calle 104E No 74-109"/>
    <n v="1"/>
    <s v="Alcalde"/>
    <x v="2"/>
    <s v="Votos Nulos"/>
    <s v="Votos Nulos"/>
    <n v="25"/>
    <n v="1655"/>
    <n v="1799"/>
    <n v="3454"/>
  </r>
  <r>
    <x v="154"/>
    <s v="Sección Concentración Educativa Kennedy"/>
    <n v="-75.581646259999999"/>
    <n v="6.2903904700000002"/>
    <s v="6 Doce de Octubre"/>
    <s v="06"/>
    <s v="Cra 76A N°92-131"/>
    <n v="1"/>
    <s v="Alcalde"/>
    <x v="2"/>
    <s v="Votos Nulos"/>
    <s v="Votos Nulos"/>
    <n v="94"/>
    <n v="3196"/>
    <n v="3572"/>
    <n v="6768"/>
  </r>
  <r>
    <x v="194"/>
    <s v="Institución Educativa Santa Juana De Lestonacc"/>
    <n v="-75.575665670000006"/>
    <n v="6.3029347600000003"/>
    <s v="6 Doce de Octubre"/>
    <s v="06"/>
    <s v="Carrera 76A No 103C-43"/>
    <n v="1"/>
    <s v="Alcalde"/>
    <x v="2"/>
    <s v="Votos Nulos"/>
    <s v="Votos Nulos"/>
    <n v="78"/>
    <n v="3188"/>
    <n v="3578"/>
    <n v="6766"/>
  </r>
  <r>
    <x v="68"/>
    <s v="Secciónescolar San Martín De Porres"/>
    <n v="-75.578711519999999"/>
    <n v="6.2958941499999996"/>
    <s v="6 Doce de Octubre"/>
    <s v="06"/>
    <s v="Carrera 75A # 97-135"/>
    <n v="1"/>
    <s v="Alcalde"/>
    <x v="2"/>
    <s v="Votos Nulos"/>
    <s v="Votos Nulos"/>
    <n v="143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1"/>
    <s v="Alcalde"/>
    <x v="2"/>
    <s v="Votos Nulos"/>
    <s v="Votos Nulos"/>
    <n v="129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1"/>
    <s v="Alcalde"/>
    <x v="2"/>
    <s v="Votos Nulos"/>
    <s v="Votos Nulos"/>
    <n v="150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1"/>
    <s v="Alcalde"/>
    <x v="2"/>
    <s v="Votos Nulos"/>
    <s v="Votos Nulos"/>
    <n v="175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1"/>
    <s v="Alcalde"/>
    <x v="2"/>
    <s v="Votos Nulos"/>
    <s v="Votos Nulos"/>
    <n v="186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1"/>
    <s v="Alcalde"/>
    <x v="2"/>
    <s v="Votos Nulos"/>
    <s v="Votos Nulos"/>
    <n v="197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1"/>
    <s v="Alcalde"/>
    <x v="2"/>
    <s v="Votos Nulos"/>
    <s v="Votos Nulos"/>
    <n v="274"/>
    <n v="5016"/>
    <n v="7252"/>
    <n v="12268"/>
  </r>
  <r>
    <x v="195"/>
    <s v="Institución Educativa Barrio Olaya Herrera"/>
    <n v="-75.609779680000003"/>
    <n v="6.2739558899999999"/>
    <s v="7 Robledo"/>
    <s v="07"/>
    <s v="Carrera 101C No 58-44"/>
    <n v="1"/>
    <s v="Alcalde"/>
    <x v="2"/>
    <s v="Beatriz Rave"/>
    <s v="Alianza Verde"/>
    <n v="18"/>
    <n v="410"/>
    <n v="642"/>
    <n v="1052"/>
  </r>
  <r>
    <x v="196"/>
    <s v="Colegio Mayor De Antioquia"/>
    <n v="-75.591037670000006"/>
    <n v="6.2732635099999996"/>
    <s v="7 Robledo"/>
    <s v="07"/>
    <s v="Carrera 78 No 65-46"/>
    <n v="1"/>
    <s v="Alcalde"/>
    <x v="2"/>
    <s v="Beatriz Rave"/>
    <s v="Alianza Verde"/>
    <n v="14"/>
    <n v="626"/>
    <n v="757"/>
    <n v="1383"/>
  </r>
  <r>
    <x v="197"/>
    <s v="Institución Educativa Aures"/>
    <n v="-75.594178429999999"/>
    <n v="6.2887470199999997"/>
    <s v="7 Robledo"/>
    <s v="07"/>
    <s v="Carrera 96A No 77E-15"/>
    <n v="1"/>
    <s v="Alcalde"/>
    <x v="2"/>
    <s v="Beatriz Rave"/>
    <s v="Alianza Verde"/>
    <n v="11"/>
    <n v="755"/>
    <n v="982"/>
    <n v="1737"/>
  </r>
  <r>
    <x v="198"/>
    <s v="Institución Educativa Jesús Rey"/>
    <n v="-75.592064980000004"/>
    <n v="6.2834674000000001"/>
    <s v="7 Robledo"/>
    <s v="07"/>
    <s v="Carrera 88 No 77A-11"/>
    <n v="1"/>
    <s v="Alcalde"/>
    <x v="2"/>
    <s v="Beatriz Rave"/>
    <s v="Alianza Verde"/>
    <n v="18"/>
    <n v="936"/>
    <n v="1205"/>
    <n v="2141"/>
  </r>
  <r>
    <x v="155"/>
    <s v="Institución Educativa Camilo Mora Carrasquilla"/>
    <n v="-75.606221099999999"/>
    <n v="6.2783663599999997"/>
    <s v="7 Robledo"/>
    <s v="07"/>
    <s v="Calle 62D N°94B-74"/>
    <n v="1"/>
    <s v="Alcalde"/>
    <x v="2"/>
    <s v="Beatriz Rave"/>
    <s v="Alianza Verde"/>
    <n v="14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1"/>
    <s v="Alcalde"/>
    <x v="2"/>
    <s v="Beatriz Rave"/>
    <s v="Alianza Verde"/>
    <n v="45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2"/>
    <s v="Beatriz Rave"/>
    <s v="Alianza Verde"/>
    <n v="38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2"/>
    <s v="Beatriz Rave"/>
    <s v="Alianza Verde"/>
    <n v="53"/>
    <n v="3131"/>
    <n v="3319"/>
    <n v="6450"/>
  </r>
  <r>
    <x v="157"/>
    <s v="Tecnológico De Antioquia"/>
    <n v="-75.582824680000002"/>
    <n v="6.2802278400000002"/>
    <s v="7 Robledo"/>
    <s v="07"/>
    <s v="Calle 78B N° 72A.-220"/>
    <n v="1"/>
    <s v="Alcalde"/>
    <x v="2"/>
    <s v="Beatriz Rave"/>
    <s v="Alianza Verde"/>
    <n v="71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1"/>
    <s v="Alcalde"/>
    <x v="2"/>
    <s v="Beatriz Rave"/>
    <s v="Alianza Verde"/>
    <n v="43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1"/>
    <s v="Alcalde"/>
    <x v="2"/>
    <s v="Beatriz Rave"/>
    <s v="Alianza Verde"/>
    <n v="57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1"/>
    <s v="Alcalde"/>
    <x v="2"/>
    <s v="Beatriz Rave"/>
    <s v="Alianza Verde"/>
    <n v="89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2"/>
    <s v="Beatriz Rave"/>
    <s v="Alianza Verde"/>
    <n v="81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1"/>
    <s v="Alcalde"/>
    <x v="2"/>
    <s v="Beatriz Rave"/>
    <s v="Alianza Verde"/>
    <n v="100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1"/>
    <s v="Alcalde"/>
    <x v="2"/>
    <s v="Beatriz Rave"/>
    <s v="Alianza Verde"/>
    <n v="105"/>
    <n v="6371"/>
    <n v="7849"/>
    <n v="14220"/>
  </r>
  <r>
    <x v="195"/>
    <s v="Institución Educativa Barrio Olaya Herrera"/>
    <n v="-75.609779680000003"/>
    <n v="6.2739558899999999"/>
    <s v="7 Robledo"/>
    <s v="07"/>
    <s v="Carrera 101C No 58-44"/>
    <n v="1"/>
    <s v="Alcalde"/>
    <x v="2"/>
    <s v="Alfredo Ramos"/>
    <s v="Centro Democrático"/>
    <n v="88"/>
    <n v="410"/>
    <n v="642"/>
    <n v="1052"/>
  </r>
  <r>
    <x v="196"/>
    <s v="Colegio Mayor De Antioquia"/>
    <n v="-75.591037670000006"/>
    <n v="6.2732635099999996"/>
    <s v="7 Robledo"/>
    <s v="07"/>
    <s v="Carrera 78 No 65-46"/>
    <n v="1"/>
    <s v="Alcalde"/>
    <x v="2"/>
    <s v="Alfredo Ramos"/>
    <s v="Centro Democrático"/>
    <n v="110"/>
    <n v="626"/>
    <n v="757"/>
    <n v="1383"/>
  </r>
  <r>
    <x v="197"/>
    <s v="Institución Educativa Aures"/>
    <n v="-75.594178429999999"/>
    <n v="6.2887470199999997"/>
    <s v="7 Robledo"/>
    <s v="07"/>
    <s v="Carrera 96A No 77E-15"/>
    <n v="1"/>
    <s v="Alcalde"/>
    <x v="2"/>
    <s v="Alfredo Ramos"/>
    <s v="Centro Democrático"/>
    <n v="117"/>
    <n v="755"/>
    <n v="982"/>
    <n v="1737"/>
  </r>
  <r>
    <x v="198"/>
    <s v="Institución Educativa Jesús Rey"/>
    <n v="-75.592064980000004"/>
    <n v="6.2834674000000001"/>
    <s v="7 Robledo"/>
    <s v="07"/>
    <s v="Carrera 88 No 77A-11"/>
    <n v="1"/>
    <s v="Alcalde"/>
    <x v="2"/>
    <s v="Alfredo Ramos"/>
    <s v="Centro Democrático"/>
    <n v="162"/>
    <n v="936"/>
    <n v="1205"/>
    <n v="2141"/>
  </r>
  <r>
    <x v="155"/>
    <s v="Institución Educativa Camilo Mora Carrasquilla"/>
    <n v="-75.606221099999999"/>
    <n v="6.2783663599999997"/>
    <s v="7 Robledo"/>
    <s v="07"/>
    <s v="Calle 62D N°94B-74"/>
    <n v="1"/>
    <s v="Alcalde"/>
    <x v="2"/>
    <s v="Alfredo Ramos"/>
    <s v="Centro Democrático"/>
    <n v="188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1"/>
    <s v="Alcalde"/>
    <x v="2"/>
    <s v="Alfredo Ramos"/>
    <s v="Centro Democrático"/>
    <n v="409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2"/>
    <s v="Alfredo Ramos"/>
    <s v="Centro Democrático"/>
    <n v="640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2"/>
    <s v="Alfredo Ramos"/>
    <s v="Centro Democrático"/>
    <n v="421"/>
    <n v="3131"/>
    <n v="3319"/>
    <n v="6450"/>
  </r>
  <r>
    <x v="157"/>
    <s v="Tecnológico De Antioquia"/>
    <n v="-75.582824680000002"/>
    <n v="6.2802278400000002"/>
    <s v="7 Robledo"/>
    <s v="07"/>
    <s v="Calle 78B N° 72A.-220"/>
    <n v="1"/>
    <s v="Alcalde"/>
    <x v="2"/>
    <s v="Alfredo Ramos"/>
    <s v="Centro Democrático"/>
    <n v="1010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1"/>
    <s v="Alcalde"/>
    <x v="2"/>
    <s v="Alfredo Ramos"/>
    <s v="Centro Democrático"/>
    <n v="451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1"/>
    <s v="Alcalde"/>
    <x v="2"/>
    <s v="Alfredo Ramos"/>
    <s v="Centro Democrático"/>
    <n v="552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1"/>
    <s v="Alcalde"/>
    <x v="2"/>
    <s v="Alfredo Ramos"/>
    <s v="Centro Democrático"/>
    <n v="1650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2"/>
    <s v="Alfredo Ramos"/>
    <s v="Centro Democrático"/>
    <n v="1391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1"/>
    <s v="Alcalde"/>
    <x v="2"/>
    <s v="Alfredo Ramos"/>
    <s v="Centro Democrático"/>
    <n v="1210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1"/>
    <s v="Alcalde"/>
    <x v="2"/>
    <s v="Alfredo Ramos"/>
    <s v="Centro Democrático"/>
    <n v="1890"/>
    <n v="6371"/>
    <n v="7849"/>
    <n v="14220"/>
  </r>
  <r>
    <x v="195"/>
    <s v="Institución Educativa Barrio Olaya Herrera"/>
    <n v="-75.609779680000003"/>
    <n v="6.2739558899999999"/>
    <s v="7 Robledo"/>
    <s v="07"/>
    <s v="Carrera 101C No 58-44"/>
    <n v="1"/>
    <s v="Alcalde"/>
    <x v="2"/>
    <s v="Jairo Herran Vargas"/>
    <s v="Colombia Humana y Unión Patriótica"/>
    <n v="1"/>
    <n v="410"/>
    <n v="642"/>
    <n v="1052"/>
  </r>
  <r>
    <x v="196"/>
    <s v="Colegio Mayor De Antioquia"/>
    <n v="-75.591037670000006"/>
    <n v="6.2732635099999996"/>
    <s v="7 Robledo"/>
    <s v="07"/>
    <s v="Carrera 78 No 65-46"/>
    <n v="1"/>
    <s v="Alcalde"/>
    <x v="2"/>
    <s v="Jairo Herran Vargas"/>
    <s v="Colombia Humana y Unión Patriótica"/>
    <n v="2"/>
    <n v="626"/>
    <n v="757"/>
    <n v="1383"/>
  </r>
  <r>
    <x v="197"/>
    <s v="Institución Educativa Aures"/>
    <n v="-75.594178429999999"/>
    <n v="6.2887470199999997"/>
    <s v="7 Robledo"/>
    <s v="07"/>
    <s v="Carrera 96A No 77E-15"/>
    <n v="1"/>
    <s v="Alcalde"/>
    <x v="2"/>
    <s v="Jairo Herran Vargas"/>
    <s v="Colombia Humana y Unión Patriótica"/>
    <n v="2"/>
    <n v="755"/>
    <n v="982"/>
    <n v="1737"/>
  </r>
  <r>
    <x v="155"/>
    <s v="Institución Educativa Camilo Mora Carrasquilla"/>
    <n v="-75.606221099999999"/>
    <n v="6.2783663599999997"/>
    <s v="7 Robledo"/>
    <s v="07"/>
    <s v="Calle 62D N°94B-74"/>
    <n v="1"/>
    <s v="Alcalde"/>
    <x v="2"/>
    <s v="Jairo Herran Vargas"/>
    <s v="Colombia Humana y Unión Patriótica"/>
    <n v="6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1"/>
    <s v="Alcalde"/>
    <x v="2"/>
    <s v="Jairo Herran Vargas"/>
    <s v="Colombia Humana y Unión Patriótica"/>
    <n v="5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2"/>
    <s v="Jairo Herran Vargas"/>
    <s v="Colombia Humana y Unión Patriótica"/>
    <n v="6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2"/>
    <s v="Jairo Herran Vargas"/>
    <s v="Colombia Humana y Unión Patriótica"/>
    <n v="5"/>
    <n v="3131"/>
    <n v="3319"/>
    <n v="6450"/>
  </r>
  <r>
    <x v="157"/>
    <s v="Tecnológico De Antioquia"/>
    <n v="-75.582824680000002"/>
    <n v="6.2802278400000002"/>
    <s v="7 Robledo"/>
    <s v="07"/>
    <s v="Calle 78B N° 72A.-220"/>
    <n v="1"/>
    <s v="Alcalde"/>
    <x v="2"/>
    <s v="Jairo Herran Vargas"/>
    <s v="Colombia Humana y Unión Patriótica"/>
    <n v="19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1"/>
    <s v="Alcalde"/>
    <x v="2"/>
    <s v="Jairo Herran Vargas"/>
    <s v="Colombia Humana y Unión Patriótica"/>
    <n v="8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1"/>
    <s v="Alcalde"/>
    <x v="2"/>
    <s v="Jairo Herran Vargas"/>
    <s v="Colombia Humana y Unión Patriótica"/>
    <n v="14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1"/>
    <s v="Alcalde"/>
    <x v="2"/>
    <s v="Jairo Herran Vargas"/>
    <s v="Colombia Humana y Unión Patriótica"/>
    <n v="24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2"/>
    <s v="Jairo Herran Vargas"/>
    <s v="Colombia Humana y Unión Patriótica"/>
    <n v="24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1"/>
    <s v="Alcalde"/>
    <x v="2"/>
    <s v="Jairo Herran Vargas"/>
    <s v="Colombia Humana y Unión Patriótica"/>
    <n v="17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1"/>
    <s v="Alcalde"/>
    <x v="2"/>
    <s v="Jairo Herran Vargas"/>
    <s v="Colombia Humana y Unión Patriótica"/>
    <n v="26"/>
    <n v="6371"/>
    <n v="7849"/>
    <n v="14220"/>
  </r>
  <r>
    <x v="195"/>
    <s v="Institución Educativa Barrio Olaya Herrera"/>
    <n v="-75.609779680000003"/>
    <n v="6.2739558899999999"/>
    <s v="7 Robledo"/>
    <s v="07"/>
    <s v="Carrera 101C No 58-44"/>
    <n v="1"/>
    <s v="Alcalde"/>
    <x v="2"/>
    <s v="Daniel Quintero Calle"/>
    <s v="G.S.C. Independientes"/>
    <n v="160"/>
    <n v="410"/>
    <n v="642"/>
    <n v="1052"/>
  </r>
  <r>
    <x v="196"/>
    <s v="Colegio Mayor De Antioquia"/>
    <n v="-75.591037670000006"/>
    <n v="6.2732635099999996"/>
    <s v="7 Robledo"/>
    <s v="07"/>
    <s v="Carrera 78 No 65-46"/>
    <n v="1"/>
    <s v="Alcalde"/>
    <x v="2"/>
    <s v="Daniel Quintero Calle"/>
    <s v="G.S.C. Independientes"/>
    <n v="334"/>
    <n v="626"/>
    <n v="757"/>
    <n v="1383"/>
  </r>
  <r>
    <x v="197"/>
    <s v="Institución Educativa Aures"/>
    <n v="-75.594178429999999"/>
    <n v="6.2887470199999997"/>
    <s v="7 Robledo"/>
    <s v="07"/>
    <s v="Carrera 96A No 77E-15"/>
    <n v="1"/>
    <s v="Alcalde"/>
    <x v="2"/>
    <s v="Daniel Quintero Calle"/>
    <s v="G.S.C. Independientes"/>
    <n v="373"/>
    <n v="755"/>
    <n v="982"/>
    <n v="1737"/>
  </r>
  <r>
    <x v="198"/>
    <s v="Institución Educativa Jesús Rey"/>
    <n v="-75.592064980000004"/>
    <n v="6.2834674000000001"/>
    <s v="7 Robledo"/>
    <s v="07"/>
    <s v="Carrera 88 No 77A-11"/>
    <n v="1"/>
    <s v="Alcalde"/>
    <x v="2"/>
    <s v="Daniel Quintero Calle"/>
    <s v="G.S.C. Independientes"/>
    <n v="571"/>
    <n v="936"/>
    <n v="1205"/>
    <n v="2141"/>
  </r>
  <r>
    <x v="155"/>
    <s v="Institución Educativa Camilo Mora Carrasquilla"/>
    <n v="-75.606221099999999"/>
    <n v="6.2783663599999997"/>
    <s v="7 Robledo"/>
    <s v="07"/>
    <s v="Calle 62D N°94B-74"/>
    <n v="1"/>
    <s v="Alcalde"/>
    <x v="2"/>
    <s v="Daniel Quintero Calle"/>
    <s v="G.S.C. Independientes"/>
    <n v="507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1"/>
    <s v="Alcalde"/>
    <x v="2"/>
    <s v="Daniel Quintero Calle"/>
    <s v="G.S.C. Independientes"/>
    <n v="911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2"/>
    <s v="Daniel Quintero Calle"/>
    <s v="G.S.C. Independientes"/>
    <n v="1170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2"/>
    <s v="Daniel Quintero Calle"/>
    <s v="G.S.C. Independientes"/>
    <n v="1519"/>
    <n v="3131"/>
    <n v="3319"/>
    <n v="6450"/>
  </r>
  <r>
    <x v="157"/>
    <s v="Tecnológico De Antioquia"/>
    <n v="-75.582824680000002"/>
    <n v="6.2802278400000002"/>
    <s v="7 Robledo"/>
    <s v="07"/>
    <s v="Calle 78B N° 72A.-220"/>
    <n v="1"/>
    <s v="Alcalde"/>
    <x v="2"/>
    <s v="Daniel Quintero Calle"/>
    <s v="G.S.C. Independientes"/>
    <n v="2030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1"/>
    <s v="Alcalde"/>
    <x v="2"/>
    <s v="Daniel Quintero Calle"/>
    <s v="G.S.C. Independientes"/>
    <n v="1841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1"/>
    <s v="Alcalde"/>
    <x v="2"/>
    <s v="Daniel Quintero Calle"/>
    <s v="G.S.C. Independientes"/>
    <n v="1046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1"/>
    <s v="Alcalde"/>
    <x v="2"/>
    <s v="Daniel Quintero Calle"/>
    <s v="G.S.C. Independientes"/>
    <n v="2680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2"/>
    <s v="Daniel Quintero Calle"/>
    <s v="G.S.C. Independientes"/>
    <n v="2291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1"/>
    <s v="Alcalde"/>
    <x v="2"/>
    <s v="Daniel Quintero Calle"/>
    <s v="G.S.C. Independientes"/>
    <n v="2804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1"/>
    <s v="Alcalde"/>
    <x v="2"/>
    <s v="Daniel Quintero Calle"/>
    <s v="G.S.C. Independientes"/>
    <n v="2725"/>
    <n v="6371"/>
    <n v="7849"/>
    <n v="14220"/>
  </r>
  <r>
    <x v="195"/>
    <s v="Institución Educativa Barrio Olaya Herrera"/>
    <n v="-75.609779680000003"/>
    <n v="6.2739558899999999"/>
    <s v="7 Robledo"/>
    <s v="07"/>
    <s v="Carrera 101C No 58-44"/>
    <n v="1"/>
    <s v="Alcalde"/>
    <x v="2"/>
    <s v="Juan Carlos Vélez"/>
    <s v="G.S.C. Medellín Avanza"/>
    <n v="9"/>
    <n v="410"/>
    <n v="642"/>
    <n v="1052"/>
  </r>
  <r>
    <x v="197"/>
    <s v="Institución Educativa Aures"/>
    <n v="-75.594178429999999"/>
    <n v="6.2887470199999997"/>
    <s v="7 Robledo"/>
    <s v="07"/>
    <s v="Carrera 96A No 77E-15"/>
    <n v="1"/>
    <s v="Alcalde"/>
    <x v="2"/>
    <s v="Juan Carlos Vélez"/>
    <s v="G.S.C. Medellín Avanza"/>
    <n v="10"/>
    <n v="755"/>
    <n v="982"/>
    <n v="1737"/>
  </r>
  <r>
    <x v="198"/>
    <s v="Institución Educativa Jesús Rey"/>
    <n v="-75.592064980000004"/>
    <n v="6.2834674000000001"/>
    <s v="7 Robledo"/>
    <s v="07"/>
    <s v="Carrera 88 No 77A-11"/>
    <n v="1"/>
    <s v="Alcalde"/>
    <x v="2"/>
    <s v="Juan Carlos Vélez"/>
    <s v="G.S.C. Medellín Avanza"/>
    <n v="8"/>
    <n v="936"/>
    <n v="1205"/>
    <n v="2141"/>
  </r>
  <r>
    <x v="155"/>
    <s v="Institución Educativa Camilo Mora Carrasquilla"/>
    <n v="-75.606221099999999"/>
    <n v="6.2783663599999997"/>
    <s v="7 Robledo"/>
    <s v="07"/>
    <s v="Calle 62D N°94B-74"/>
    <n v="1"/>
    <s v="Alcalde"/>
    <x v="2"/>
    <s v="Juan Carlos Vélez"/>
    <s v="G.S.C. Medellín Avanza"/>
    <n v="10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1"/>
    <s v="Alcalde"/>
    <x v="2"/>
    <s v="Juan Carlos Vélez"/>
    <s v="G.S.C. Medellín Avanza"/>
    <n v="9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2"/>
    <s v="Juan Carlos Vélez"/>
    <s v="G.S.C. Medellín Avanza"/>
    <n v="16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2"/>
    <s v="Juan Carlos Vélez"/>
    <s v="G.S.C. Medellín Avanza"/>
    <n v="11"/>
    <n v="3131"/>
    <n v="3319"/>
    <n v="6450"/>
  </r>
  <r>
    <x v="157"/>
    <s v="Tecnológico De Antioquia"/>
    <n v="-75.582824680000002"/>
    <n v="6.2802278400000002"/>
    <s v="7 Robledo"/>
    <s v="07"/>
    <s v="Calle 78B N° 72A.-220"/>
    <n v="1"/>
    <s v="Alcalde"/>
    <x v="2"/>
    <s v="Juan Carlos Vélez"/>
    <s v="G.S.C. Medellín Avanza"/>
    <n v="27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1"/>
    <s v="Alcalde"/>
    <x v="2"/>
    <s v="Juan Carlos Vélez"/>
    <s v="G.S.C. Medellín Avanza"/>
    <n v="12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1"/>
    <s v="Alcalde"/>
    <x v="2"/>
    <s v="Juan Carlos Vélez"/>
    <s v="G.S.C. Medellín Avanza"/>
    <n v="20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1"/>
    <s v="Alcalde"/>
    <x v="2"/>
    <s v="Juan Carlos Vélez"/>
    <s v="G.S.C. Medellín Avanza"/>
    <n v="31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2"/>
    <s v="Juan Carlos Vélez"/>
    <s v="G.S.C. Medellín Avanza"/>
    <n v="51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1"/>
    <s v="Alcalde"/>
    <x v="2"/>
    <s v="Juan Carlos Vélez"/>
    <s v="G.S.C. Medellín Avanza"/>
    <n v="58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1"/>
    <s v="Alcalde"/>
    <x v="2"/>
    <s v="Juan Carlos Vélez"/>
    <s v="G.S.C. Medellín Avanza"/>
    <n v="43"/>
    <n v="6371"/>
    <n v="7849"/>
    <n v="14220"/>
  </r>
  <r>
    <x v="195"/>
    <s v="Institución Educativa Barrio Olaya Herrera"/>
    <n v="-75.609779680000003"/>
    <n v="6.2739558899999999"/>
    <s v="7 Robledo"/>
    <s v="07"/>
    <s v="Carrera 101C No 58-44"/>
    <n v="1"/>
    <s v="Alcalde"/>
    <x v="2"/>
    <s v="Santiago Gómez"/>
    <s v="G.S.C. Seguimos Contando Con Vos"/>
    <n v="35"/>
    <n v="410"/>
    <n v="642"/>
    <n v="1052"/>
  </r>
  <r>
    <x v="196"/>
    <s v="Colegio Mayor De Antioquia"/>
    <n v="-75.591037670000006"/>
    <n v="6.2732635099999996"/>
    <s v="7 Robledo"/>
    <s v="07"/>
    <s v="Carrera 78 No 65-46"/>
    <n v="1"/>
    <s v="Alcalde"/>
    <x v="2"/>
    <s v="Santiago Gómez"/>
    <s v="G.S.C. Seguimos Contando Con Vos"/>
    <n v="71"/>
    <n v="626"/>
    <n v="757"/>
    <n v="1383"/>
  </r>
  <r>
    <x v="197"/>
    <s v="Institución Educativa Aures"/>
    <n v="-75.594178429999999"/>
    <n v="6.2887470199999997"/>
    <s v="7 Robledo"/>
    <s v="07"/>
    <s v="Carrera 96A No 77E-15"/>
    <n v="1"/>
    <s v="Alcalde"/>
    <x v="2"/>
    <s v="Santiago Gómez"/>
    <s v="G.S.C. Seguimos Contando Con Vos"/>
    <n v="73"/>
    <n v="755"/>
    <n v="982"/>
    <n v="1737"/>
  </r>
  <r>
    <x v="198"/>
    <s v="Institución Educativa Jesús Rey"/>
    <n v="-75.592064980000004"/>
    <n v="6.2834674000000001"/>
    <s v="7 Robledo"/>
    <s v="07"/>
    <s v="Carrera 88 No 77A-11"/>
    <n v="1"/>
    <s v="Alcalde"/>
    <x v="2"/>
    <s v="Santiago Gómez"/>
    <s v="G.S.C. Seguimos Contando Con Vos"/>
    <n v="191"/>
    <n v="936"/>
    <n v="1205"/>
    <n v="2141"/>
  </r>
  <r>
    <x v="155"/>
    <s v="Institución Educativa Camilo Mora Carrasquilla"/>
    <n v="-75.606221099999999"/>
    <n v="6.2783663599999997"/>
    <s v="7 Robledo"/>
    <s v="07"/>
    <s v="Calle 62D N°94B-74"/>
    <n v="1"/>
    <s v="Alcalde"/>
    <x v="2"/>
    <s v="Santiago Gómez"/>
    <s v="G.S.C. Seguimos Contando Con Vos"/>
    <n v="144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1"/>
    <s v="Alcalde"/>
    <x v="2"/>
    <s v="Santiago Gómez"/>
    <s v="G.S.C. Seguimos Contando Con Vos"/>
    <n v="280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2"/>
    <s v="Santiago Gómez"/>
    <s v="G.S.C. Seguimos Contando Con Vos"/>
    <n v="300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2"/>
    <s v="Santiago Gómez"/>
    <s v="G.S.C. Seguimos Contando Con Vos"/>
    <n v="399"/>
    <n v="3131"/>
    <n v="3319"/>
    <n v="6450"/>
  </r>
  <r>
    <x v="157"/>
    <s v="Tecnológico De Antioquia"/>
    <n v="-75.582824680000002"/>
    <n v="6.2802278400000002"/>
    <s v="7 Robledo"/>
    <s v="07"/>
    <s v="Calle 78B N° 72A.-220"/>
    <n v="1"/>
    <s v="Alcalde"/>
    <x v="2"/>
    <s v="Santiago Gómez"/>
    <s v="G.S.C. Seguimos Contando Con Vos"/>
    <n v="509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1"/>
    <s v="Alcalde"/>
    <x v="2"/>
    <s v="Santiago Gómez"/>
    <s v="G.S.C. Seguimos Contando Con Vos"/>
    <n v="418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1"/>
    <s v="Alcalde"/>
    <x v="2"/>
    <s v="Santiago Gómez"/>
    <s v="G.S.C. Seguimos Contando Con Vos"/>
    <n v="324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1"/>
    <s v="Alcalde"/>
    <x v="2"/>
    <s v="Santiago Gómez"/>
    <s v="G.S.C. Seguimos Contando Con Vos"/>
    <n v="777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2"/>
    <s v="Santiago Gómez"/>
    <s v="G.S.C. Seguimos Contando Con Vos"/>
    <n v="761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1"/>
    <s v="Alcalde"/>
    <x v="2"/>
    <s v="Santiago Gómez"/>
    <s v="G.S.C. Seguimos Contando Con Vos"/>
    <n v="810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1"/>
    <s v="Alcalde"/>
    <x v="2"/>
    <s v="Santiago Gómez"/>
    <s v="G.S.C. Seguimos Contando Con Vos"/>
    <n v="836"/>
    <n v="6371"/>
    <n v="7849"/>
    <n v="14220"/>
  </r>
  <r>
    <x v="195"/>
    <s v="Institución Educativa Barrio Olaya Herrera"/>
    <n v="-75.609779680000003"/>
    <n v="6.2739558899999999"/>
    <s v="7 Robledo"/>
    <s v="07"/>
    <s v="Carrera 101C No 58-44"/>
    <n v="1"/>
    <s v="Alcalde"/>
    <x v="2"/>
    <s v="Juan David Valderrama Lopez"/>
    <s v="GSC Todos Juntos"/>
    <n v="2"/>
    <n v="410"/>
    <n v="642"/>
    <n v="1052"/>
  </r>
  <r>
    <x v="196"/>
    <s v="Colegio Mayor De Antioquia"/>
    <n v="-75.591037670000006"/>
    <n v="6.2732635099999996"/>
    <s v="7 Robledo"/>
    <s v="07"/>
    <s v="Carrera 78 No 65-46"/>
    <n v="1"/>
    <s v="Alcalde"/>
    <x v="2"/>
    <s v="Juan David Valderrama Lopez"/>
    <s v="GSC Todos Juntos"/>
    <n v="20"/>
    <n v="626"/>
    <n v="757"/>
    <n v="1383"/>
  </r>
  <r>
    <x v="197"/>
    <s v="Institución Educativa Aures"/>
    <n v="-75.594178429999999"/>
    <n v="6.2887470199999997"/>
    <s v="7 Robledo"/>
    <s v="07"/>
    <s v="Carrera 96A No 77E-15"/>
    <n v="1"/>
    <s v="Alcalde"/>
    <x v="2"/>
    <s v="Juan David Valderrama Lopez"/>
    <s v="GSC Todos Juntos"/>
    <n v="9"/>
    <n v="755"/>
    <n v="982"/>
    <n v="1737"/>
  </r>
  <r>
    <x v="198"/>
    <s v="Institución Educativa Jesús Rey"/>
    <n v="-75.592064980000004"/>
    <n v="6.2834674000000001"/>
    <s v="7 Robledo"/>
    <s v="07"/>
    <s v="Carrera 88 No 77A-11"/>
    <n v="1"/>
    <s v="Alcalde"/>
    <x v="2"/>
    <s v="Juan David Valderrama Lopez"/>
    <s v="GSC Todos Juntos"/>
    <n v="19"/>
    <n v="936"/>
    <n v="1205"/>
    <n v="2141"/>
  </r>
  <r>
    <x v="155"/>
    <s v="Institución Educativa Camilo Mora Carrasquilla"/>
    <n v="-75.606221099999999"/>
    <n v="6.2783663599999997"/>
    <s v="7 Robledo"/>
    <s v="07"/>
    <s v="Calle 62D N°94B-74"/>
    <n v="1"/>
    <s v="Alcalde"/>
    <x v="2"/>
    <s v="Juan David Valderrama Lopez"/>
    <s v="GSC Todos Juntos"/>
    <n v="15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1"/>
    <s v="Alcalde"/>
    <x v="2"/>
    <s v="Juan David Valderrama Lopez"/>
    <s v="GSC Todos Juntos"/>
    <n v="49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2"/>
    <s v="Juan David Valderrama Lopez"/>
    <s v="GSC Todos Juntos"/>
    <n v="57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2"/>
    <s v="Juan David Valderrama Lopez"/>
    <s v="GSC Todos Juntos"/>
    <n v="57"/>
    <n v="3131"/>
    <n v="3319"/>
    <n v="6450"/>
  </r>
  <r>
    <x v="157"/>
    <s v="Tecnológico De Antioquia"/>
    <n v="-75.582824680000002"/>
    <n v="6.2802278400000002"/>
    <s v="7 Robledo"/>
    <s v="07"/>
    <s v="Calle 78B N° 72A.-220"/>
    <n v="1"/>
    <s v="Alcalde"/>
    <x v="2"/>
    <s v="Juan David Valderrama Lopez"/>
    <s v="GSC Todos Juntos"/>
    <n v="107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1"/>
    <s v="Alcalde"/>
    <x v="2"/>
    <s v="Juan David Valderrama Lopez"/>
    <s v="GSC Todos Juntos"/>
    <n v="67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1"/>
    <s v="Alcalde"/>
    <x v="2"/>
    <s v="Juan David Valderrama Lopez"/>
    <s v="GSC Todos Juntos"/>
    <n v="49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1"/>
    <s v="Alcalde"/>
    <x v="2"/>
    <s v="Juan David Valderrama Lopez"/>
    <s v="GSC Todos Juntos"/>
    <n v="142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2"/>
    <s v="Juan David Valderrama Lopez"/>
    <s v="GSC Todos Juntos"/>
    <n v="80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1"/>
    <s v="Alcalde"/>
    <x v="2"/>
    <s v="Juan David Valderrama Lopez"/>
    <s v="GSC Todos Juntos"/>
    <n v="94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1"/>
    <s v="Alcalde"/>
    <x v="2"/>
    <s v="Juan David Valderrama Lopez"/>
    <s v="GSC Todos Juntos"/>
    <n v="117"/>
    <n v="6371"/>
    <n v="7849"/>
    <n v="14220"/>
  </r>
  <r>
    <x v="195"/>
    <s v="Institución Educativa Barrio Olaya Herrera"/>
    <n v="-75.609779680000003"/>
    <n v="6.2739558899999999"/>
    <s v="7 Robledo"/>
    <s v="07"/>
    <s v="Carrera 101C No 58-44"/>
    <n v="1"/>
    <s v="Alcalde"/>
    <x v="2"/>
    <s v="Gemma María Mejía Izquierdo"/>
    <s v="Justa Libres"/>
    <n v="10"/>
    <n v="410"/>
    <n v="642"/>
    <n v="1052"/>
  </r>
  <r>
    <x v="196"/>
    <s v="Colegio Mayor De Antioquia"/>
    <n v="-75.591037670000006"/>
    <n v="6.2732635099999996"/>
    <s v="7 Robledo"/>
    <s v="07"/>
    <s v="Carrera 78 No 65-46"/>
    <n v="1"/>
    <s v="Alcalde"/>
    <x v="2"/>
    <s v="Gemma María Mejía Izquierdo"/>
    <s v="Justa Libres"/>
    <n v="4"/>
    <n v="626"/>
    <n v="757"/>
    <n v="1383"/>
  </r>
  <r>
    <x v="197"/>
    <s v="Institución Educativa Aures"/>
    <n v="-75.594178429999999"/>
    <n v="6.2887470199999997"/>
    <s v="7 Robledo"/>
    <s v="07"/>
    <s v="Carrera 96A No 77E-15"/>
    <n v="1"/>
    <s v="Alcalde"/>
    <x v="2"/>
    <s v="Gemma María Mejía Izquierdo"/>
    <s v="Justa Libres"/>
    <n v="11"/>
    <n v="755"/>
    <n v="982"/>
    <n v="1737"/>
  </r>
  <r>
    <x v="198"/>
    <s v="Institución Educativa Jesús Rey"/>
    <n v="-75.592064980000004"/>
    <n v="6.2834674000000001"/>
    <s v="7 Robledo"/>
    <s v="07"/>
    <s v="Carrera 88 No 77A-11"/>
    <n v="1"/>
    <s v="Alcalde"/>
    <x v="2"/>
    <s v="Gemma María Mejía Izquierdo"/>
    <s v="Justa Libres"/>
    <n v="16"/>
    <n v="936"/>
    <n v="1205"/>
    <n v="2141"/>
  </r>
  <r>
    <x v="155"/>
    <s v="Institución Educativa Camilo Mora Carrasquilla"/>
    <n v="-75.606221099999999"/>
    <n v="6.2783663599999997"/>
    <s v="7 Robledo"/>
    <s v="07"/>
    <s v="Calle 62D N°94B-74"/>
    <n v="1"/>
    <s v="Alcalde"/>
    <x v="2"/>
    <s v="Gemma María Mejía Izquierdo"/>
    <s v="Justa Libres"/>
    <n v="20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1"/>
    <s v="Alcalde"/>
    <x v="2"/>
    <s v="Gemma María Mejía Izquierdo"/>
    <s v="Justa Libres"/>
    <n v="39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2"/>
    <s v="Gemma María Mejía Izquierdo"/>
    <s v="Justa Libres"/>
    <n v="23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2"/>
    <s v="Gemma María Mejía Izquierdo"/>
    <s v="Justa Libres"/>
    <n v="50"/>
    <n v="3131"/>
    <n v="3319"/>
    <n v="6450"/>
  </r>
  <r>
    <x v="157"/>
    <s v="Tecnológico De Antioquia"/>
    <n v="-75.582824680000002"/>
    <n v="6.2802278400000002"/>
    <s v="7 Robledo"/>
    <s v="07"/>
    <s v="Calle 78B N° 72A.-220"/>
    <n v="1"/>
    <s v="Alcalde"/>
    <x v="2"/>
    <s v="Gemma María Mejía Izquierdo"/>
    <s v="Justa Libres"/>
    <n v="74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1"/>
    <s v="Alcalde"/>
    <x v="2"/>
    <s v="Gemma María Mejía Izquierdo"/>
    <s v="Justa Libres"/>
    <n v="37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1"/>
    <s v="Alcalde"/>
    <x v="2"/>
    <s v="Gemma María Mejía Izquierdo"/>
    <s v="Justa Libres"/>
    <n v="55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1"/>
    <s v="Alcalde"/>
    <x v="2"/>
    <s v="Gemma María Mejía Izquierdo"/>
    <s v="Justa Libres"/>
    <n v="75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2"/>
    <s v="Gemma María Mejía Izquierdo"/>
    <s v="Justa Libres"/>
    <n v="114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1"/>
    <s v="Alcalde"/>
    <x v="2"/>
    <s v="Gemma María Mejía Izquierdo"/>
    <s v="Justa Libres"/>
    <n v="63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1"/>
    <s v="Alcalde"/>
    <x v="2"/>
    <s v="Gemma María Mejía Izquierdo"/>
    <s v="Justa Libres"/>
    <n v="100"/>
    <n v="6371"/>
    <n v="7849"/>
    <n v="14220"/>
  </r>
  <r>
    <x v="195"/>
    <s v="Institución Educativa Barrio Olaya Herrera"/>
    <n v="-75.609779680000003"/>
    <n v="6.2739558899999999"/>
    <s v="7 Robledo"/>
    <s v="07"/>
    <s v="Carrera 101C No 58-44"/>
    <n v="1"/>
    <s v="Alcalde"/>
    <x v="2"/>
    <s v="No Marcados"/>
    <s v="No Marcados"/>
    <n v="54"/>
    <n v="410"/>
    <n v="642"/>
    <n v="1052"/>
  </r>
  <r>
    <x v="196"/>
    <s v="Colegio Mayor De Antioquia"/>
    <n v="-75.591037670000006"/>
    <n v="6.2732635099999996"/>
    <s v="7 Robledo"/>
    <s v="07"/>
    <s v="Carrera 78 No 65-46"/>
    <n v="1"/>
    <s v="Alcalde"/>
    <x v="2"/>
    <s v="No Marcados"/>
    <s v="No Marcados"/>
    <n v="8"/>
    <n v="626"/>
    <n v="757"/>
    <n v="1383"/>
  </r>
  <r>
    <x v="197"/>
    <s v="Institución Educativa Aures"/>
    <n v="-75.594178429999999"/>
    <n v="6.2887470199999997"/>
    <s v="7 Robledo"/>
    <s v="07"/>
    <s v="Carrera 96A No 77E-15"/>
    <n v="1"/>
    <s v="Alcalde"/>
    <x v="2"/>
    <s v="No Marcados"/>
    <s v="No Marcados"/>
    <n v="41"/>
    <n v="755"/>
    <n v="982"/>
    <n v="1737"/>
  </r>
  <r>
    <x v="198"/>
    <s v="Institución Educativa Jesús Rey"/>
    <n v="-75.592064980000004"/>
    <n v="6.2834674000000001"/>
    <s v="7 Robledo"/>
    <s v="07"/>
    <s v="Carrera 88 No 77A-11"/>
    <n v="1"/>
    <s v="Alcalde"/>
    <x v="2"/>
    <s v="No Marcados"/>
    <s v="No Marcados"/>
    <n v="25"/>
    <n v="936"/>
    <n v="1205"/>
    <n v="2141"/>
  </r>
  <r>
    <x v="155"/>
    <s v="Institución Educativa Camilo Mora Carrasquilla"/>
    <n v="-75.606221099999999"/>
    <n v="6.2783663599999997"/>
    <s v="7 Robledo"/>
    <s v="07"/>
    <s v="Calle 62D N°94B-74"/>
    <n v="1"/>
    <s v="Alcalde"/>
    <x v="2"/>
    <s v="No Marcados"/>
    <s v="No Marcados"/>
    <n v="25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1"/>
    <s v="Alcalde"/>
    <x v="2"/>
    <s v="No Marcados"/>
    <s v="No Marcados"/>
    <n v="109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2"/>
    <s v="No Marcados"/>
    <s v="No Marcados"/>
    <n v="51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2"/>
    <s v="No Marcados"/>
    <s v="No Marcados"/>
    <n v="46"/>
    <n v="3131"/>
    <n v="3319"/>
    <n v="6450"/>
  </r>
  <r>
    <x v="157"/>
    <s v="Tecnológico De Antioquia"/>
    <n v="-75.582824680000002"/>
    <n v="6.2802278400000002"/>
    <s v="7 Robledo"/>
    <s v="07"/>
    <s v="Calle 78B N° 72A.-220"/>
    <n v="1"/>
    <s v="Alcalde"/>
    <x v="2"/>
    <s v="No Marcados"/>
    <s v="No Marcados"/>
    <n v="40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1"/>
    <s v="Alcalde"/>
    <x v="2"/>
    <s v="No Marcados"/>
    <s v="No Marcados"/>
    <n v="24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1"/>
    <s v="Alcalde"/>
    <x v="2"/>
    <s v="No Marcados"/>
    <s v="No Marcados"/>
    <n v="187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1"/>
    <s v="Alcalde"/>
    <x v="2"/>
    <s v="No Marcados"/>
    <s v="No Marcados"/>
    <n v="81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2"/>
    <s v="No Marcados"/>
    <s v="No Marcados"/>
    <n v="203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1"/>
    <s v="Alcalde"/>
    <x v="2"/>
    <s v="No Marcados"/>
    <s v="No Marcados"/>
    <n v="282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1"/>
    <s v="Alcalde"/>
    <x v="2"/>
    <s v="No Marcados"/>
    <s v="No Marcados"/>
    <n v="165"/>
    <n v="6371"/>
    <n v="7849"/>
    <n v="14220"/>
  </r>
  <r>
    <x v="195"/>
    <s v="Institución Educativa Barrio Olaya Herrera"/>
    <n v="-75.609779680000003"/>
    <n v="6.2739558899999999"/>
    <s v="7 Robledo"/>
    <s v="07"/>
    <s v="Carrera 101C No 58-44"/>
    <n v="1"/>
    <s v="Alcalde"/>
    <x v="2"/>
    <s v="Luis Fernando Muñoz Ramirez"/>
    <s v="Partido ADA"/>
    <n v="2"/>
    <n v="410"/>
    <n v="642"/>
    <n v="1052"/>
  </r>
  <r>
    <x v="196"/>
    <s v="Colegio Mayor De Antioquia"/>
    <n v="-75.591037670000006"/>
    <n v="6.2732635099999996"/>
    <s v="7 Robledo"/>
    <s v="07"/>
    <s v="Carrera 78 No 65-46"/>
    <n v="1"/>
    <s v="Alcalde"/>
    <x v="2"/>
    <s v="Luis Fernando Muñoz Ramirez"/>
    <s v="Partido ADA"/>
    <n v="2"/>
    <n v="626"/>
    <n v="757"/>
    <n v="1383"/>
  </r>
  <r>
    <x v="198"/>
    <s v="Institución Educativa Jesús Rey"/>
    <n v="-75.592064980000004"/>
    <n v="6.2834674000000001"/>
    <s v="7 Robledo"/>
    <s v="07"/>
    <s v="Carrera 88 No 77A-11"/>
    <n v="1"/>
    <s v="Alcalde"/>
    <x v="2"/>
    <s v="Luis Fernando Muñoz Ramirez"/>
    <s v="Partido ADA"/>
    <n v="2"/>
    <n v="936"/>
    <n v="1205"/>
    <n v="2141"/>
  </r>
  <r>
    <x v="156"/>
    <s v="Institución Educativa Fe Y Alegría San José"/>
    <n v="-75.589985319999997"/>
    <n v="6.2912693400000004"/>
    <s v="7 Robledo"/>
    <s v="07"/>
    <s v="Calle 86 N° 92-60"/>
    <n v="1"/>
    <s v="Alcalde"/>
    <x v="2"/>
    <s v="Luis Fernando Muñoz Ramirez"/>
    <s v="Partido ADA"/>
    <n v="3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2"/>
    <s v="Luis Fernando Muñoz Ramirez"/>
    <s v="Partido ADA"/>
    <n v="1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2"/>
    <s v="Luis Fernando Muñoz Ramirez"/>
    <s v="Partido ADA"/>
    <n v="1"/>
    <n v="3131"/>
    <n v="3319"/>
    <n v="6450"/>
  </r>
  <r>
    <x v="157"/>
    <s v="Tecnológico De Antioquia"/>
    <n v="-75.582824680000002"/>
    <n v="6.2802278400000002"/>
    <s v="7 Robledo"/>
    <s v="07"/>
    <s v="Calle 78B N° 72A.-220"/>
    <n v="1"/>
    <s v="Alcalde"/>
    <x v="2"/>
    <s v="Luis Fernando Muñoz Ramirez"/>
    <s v="Partido ADA"/>
    <n v="4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1"/>
    <s v="Alcalde"/>
    <x v="2"/>
    <s v="Luis Fernando Muñoz Ramirez"/>
    <s v="Partido ADA"/>
    <n v="2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1"/>
    <s v="Alcalde"/>
    <x v="2"/>
    <s v="Luis Fernando Muñoz Ramirez"/>
    <s v="Partido ADA"/>
    <n v="4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1"/>
    <s v="Alcalde"/>
    <x v="2"/>
    <s v="Luis Fernando Muñoz Ramirez"/>
    <s v="Partido ADA"/>
    <n v="8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2"/>
    <s v="Luis Fernando Muñoz Ramirez"/>
    <s v="Partido ADA"/>
    <n v="6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1"/>
    <s v="Alcalde"/>
    <x v="2"/>
    <s v="Luis Fernando Muñoz Ramirez"/>
    <s v="Partido ADA"/>
    <n v="9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1"/>
    <s v="Alcalde"/>
    <x v="2"/>
    <s v="Luis Fernando Muñoz Ramirez"/>
    <s v="Partido ADA"/>
    <n v="7"/>
    <n v="6371"/>
    <n v="7849"/>
    <n v="14220"/>
  </r>
  <r>
    <x v="197"/>
    <s v="Institución Educativa Aures"/>
    <n v="-75.594178429999999"/>
    <n v="6.2887470199999997"/>
    <s v="7 Robledo"/>
    <s v="07"/>
    <s v="Carrera 96A No 77E-15"/>
    <n v="1"/>
    <s v="Alcalde"/>
    <x v="2"/>
    <s v="Jorge Orlando Gutierrez Serna"/>
    <s v="Partido Colombia Renaciente"/>
    <n v="1"/>
    <n v="755"/>
    <n v="982"/>
    <n v="1737"/>
  </r>
  <r>
    <x v="198"/>
    <s v="Institución Educativa Jesús Rey"/>
    <n v="-75.592064980000004"/>
    <n v="6.2834674000000001"/>
    <s v="7 Robledo"/>
    <s v="07"/>
    <s v="Carrera 88 No 77A-11"/>
    <n v="1"/>
    <s v="Alcalde"/>
    <x v="2"/>
    <s v="Jorge Orlando Gutierrez Serna"/>
    <s v="Partido Colombia Renaciente"/>
    <n v="4"/>
    <n v="936"/>
    <n v="1205"/>
    <n v="2141"/>
  </r>
  <r>
    <x v="155"/>
    <s v="Institución Educativa Camilo Mora Carrasquilla"/>
    <n v="-75.606221099999999"/>
    <n v="6.2783663599999997"/>
    <s v="7 Robledo"/>
    <s v="07"/>
    <s v="Calle 62D N°94B-74"/>
    <n v="1"/>
    <s v="Alcalde"/>
    <x v="2"/>
    <s v="Jorge Orlando Gutierrez Serna"/>
    <s v="Partido Colombia Renaciente"/>
    <n v="2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1"/>
    <s v="Alcalde"/>
    <x v="2"/>
    <s v="Jorge Orlando Gutierrez Serna"/>
    <s v="Partido Colombia Renaciente"/>
    <n v="3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2"/>
    <s v="Jorge Orlando Gutierrez Serna"/>
    <s v="Partido Colombia Renaciente"/>
    <n v="6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2"/>
    <s v="Jorge Orlando Gutierrez Serna"/>
    <s v="Partido Colombia Renaciente"/>
    <n v="1"/>
    <n v="3131"/>
    <n v="3319"/>
    <n v="6450"/>
  </r>
  <r>
    <x v="157"/>
    <s v="Tecnológico De Antioquia"/>
    <n v="-75.582824680000002"/>
    <n v="6.2802278400000002"/>
    <s v="7 Robledo"/>
    <s v="07"/>
    <s v="Calle 78B N° 72A.-220"/>
    <n v="1"/>
    <s v="Alcalde"/>
    <x v="2"/>
    <s v="Jorge Orlando Gutierrez Serna"/>
    <s v="Partido Colombia Renaciente"/>
    <n v="1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1"/>
    <s v="Alcalde"/>
    <x v="2"/>
    <s v="Jorge Orlando Gutierrez Serna"/>
    <s v="Partido Colombia Renaciente"/>
    <n v="3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1"/>
    <s v="Alcalde"/>
    <x v="2"/>
    <s v="Jorge Orlando Gutierrez Serna"/>
    <s v="Partido Colombia Renaciente"/>
    <n v="7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1"/>
    <s v="Alcalde"/>
    <x v="2"/>
    <s v="Jorge Orlando Gutierrez Serna"/>
    <s v="Partido Colombia Renaciente"/>
    <n v="4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2"/>
    <s v="Jorge Orlando Gutierrez Serna"/>
    <s v="Partido Colombia Renaciente"/>
    <n v="8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1"/>
    <s v="Alcalde"/>
    <x v="2"/>
    <s v="Jorge Orlando Gutierrez Serna"/>
    <s v="Partido Colombia Renaciente"/>
    <n v="9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1"/>
    <s v="Alcalde"/>
    <x v="2"/>
    <s v="Jorge Orlando Gutierrez Serna"/>
    <s v="Partido Colombia Renaciente"/>
    <n v="11"/>
    <n v="6371"/>
    <n v="7849"/>
    <n v="14220"/>
  </r>
  <r>
    <x v="197"/>
    <s v="Institución Educativa Aures"/>
    <n v="-75.594178429999999"/>
    <n v="6.2887470199999997"/>
    <s v="7 Robledo"/>
    <s v="07"/>
    <s v="Carrera 96A No 77E-15"/>
    <n v="1"/>
    <s v="Alcalde"/>
    <x v="2"/>
    <s v="Luis Guillermo Hoyos Meneses"/>
    <s v="Partido de Reivindicación Étnica \Pre\&quot; &quot;"/>
    <n v="1"/>
    <n v="755"/>
    <n v="982"/>
    <n v="1737"/>
  </r>
  <r>
    <x v="198"/>
    <s v="Institución Educativa Jesús Rey"/>
    <n v="-75.592064980000004"/>
    <n v="6.2834674000000001"/>
    <s v="7 Robledo"/>
    <s v="07"/>
    <s v="Carrera 88 No 77A-11"/>
    <n v="1"/>
    <s v="Alcalde"/>
    <x v="2"/>
    <s v="Luis Guillermo Hoyos Meneses"/>
    <s v="Partido de Reivindicación Étnica \Pre\&quot; &quot;"/>
    <n v="3"/>
    <n v="936"/>
    <n v="1205"/>
    <n v="2141"/>
  </r>
  <r>
    <x v="155"/>
    <s v="Institución Educativa Camilo Mora Carrasquilla"/>
    <n v="-75.606221099999999"/>
    <n v="6.2783663599999997"/>
    <s v="7 Robledo"/>
    <s v="07"/>
    <s v="Calle 62D N°94B-74"/>
    <n v="1"/>
    <s v="Alcalde"/>
    <x v="2"/>
    <s v="Luis Guillermo Hoyos Meneses"/>
    <s v="Partido de Reivindicación Étnica \Pre\&quot; &quot;"/>
    <n v="1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1"/>
    <s v="Alcalde"/>
    <x v="2"/>
    <s v="Luis Guillermo Hoyos Meneses"/>
    <s v="Partido de Reivindicación Étnica \Pre\&quot; &quot;"/>
    <n v="4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2"/>
    <s v="Luis Guillermo Hoyos Meneses"/>
    <s v="Partido de Reivindicación Étnica \Pre\&quot; &quot;"/>
    <n v="4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2"/>
    <s v="Luis Guillermo Hoyos Meneses"/>
    <s v="Partido de Reivindicación Étnica \Pre\&quot; &quot;"/>
    <n v="5"/>
    <n v="3131"/>
    <n v="3319"/>
    <n v="6450"/>
  </r>
  <r>
    <x v="157"/>
    <s v="Tecnológico De Antioquia"/>
    <n v="-75.582824680000002"/>
    <n v="6.2802278400000002"/>
    <s v="7 Robledo"/>
    <s v="07"/>
    <s v="Calle 78B N° 72A.-220"/>
    <n v="1"/>
    <s v="Alcalde"/>
    <x v="2"/>
    <s v="Luis Guillermo Hoyos Meneses"/>
    <s v="Partido de Reivindicación Étnica \Pre\&quot; &quot;"/>
    <n v="2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1"/>
    <s v="Alcalde"/>
    <x v="2"/>
    <s v="Luis Guillermo Hoyos Meneses"/>
    <s v="Partido de Reivindicación Étnica \Pre\&quot; &quot;"/>
    <n v="2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1"/>
    <s v="Alcalde"/>
    <x v="2"/>
    <s v="Luis Guillermo Hoyos Meneses"/>
    <s v="Partido de Reivindicación Étnica \Pre\&quot; &quot;"/>
    <n v="11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1"/>
    <s v="Alcalde"/>
    <x v="2"/>
    <s v="Luis Guillermo Hoyos Meneses"/>
    <s v="Partido de Reivindicación Étnica \Pre\&quot; &quot;"/>
    <n v="7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2"/>
    <s v="Luis Guillermo Hoyos Meneses"/>
    <s v="Partido de Reivindicación Étnica \Pre\&quot; &quot;"/>
    <n v="15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1"/>
    <s v="Alcalde"/>
    <x v="2"/>
    <s v="Luis Guillermo Hoyos Meneses"/>
    <s v="Partido de Reivindicación Étnica \Pre\&quot; &quot;"/>
    <n v="10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1"/>
    <s v="Alcalde"/>
    <x v="2"/>
    <s v="Luis Guillermo Hoyos Meneses"/>
    <s v="Partido de Reivindicación Étnica \Pre\&quot; &quot;"/>
    <n v="16"/>
    <n v="6371"/>
    <n v="7849"/>
    <n v="14220"/>
  </r>
  <r>
    <x v="195"/>
    <s v="Institución Educativa Barrio Olaya Herrera"/>
    <n v="-75.609779680000003"/>
    <n v="6.2739558899999999"/>
    <s v="7 Robledo"/>
    <s v="07"/>
    <s v="Carrera 101C No 58-44"/>
    <n v="1"/>
    <s v="Alcalde"/>
    <x v="2"/>
    <s v="Victor Javier Correa Vélez"/>
    <s v="Polo Democrático"/>
    <n v="2"/>
    <n v="410"/>
    <n v="642"/>
    <n v="1052"/>
  </r>
  <r>
    <x v="196"/>
    <s v="Colegio Mayor De Antioquia"/>
    <n v="-75.591037670000006"/>
    <n v="6.2732635099999996"/>
    <s v="7 Robledo"/>
    <s v="07"/>
    <s v="Carrera 78 No 65-46"/>
    <n v="1"/>
    <s v="Alcalde"/>
    <x v="2"/>
    <s v="Victor Javier Correa Vélez"/>
    <s v="Polo Democrático"/>
    <n v="7"/>
    <n v="626"/>
    <n v="757"/>
    <n v="1383"/>
  </r>
  <r>
    <x v="197"/>
    <s v="Institución Educativa Aures"/>
    <n v="-75.594178429999999"/>
    <n v="6.2887470199999997"/>
    <s v="7 Robledo"/>
    <s v="07"/>
    <s v="Carrera 96A No 77E-15"/>
    <n v="1"/>
    <s v="Alcalde"/>
    <x v="2"/>
    <s v="Victor Javier Correa Vélez"/>
    <s v="Polo Democrático"/>
    <n v="9"/>
    <n v="755"/>
    <n v="982"/>
    <n v="1737"/>
  </r>
  <r>
    <x v="198"/>
    <s v="Institución Educativa Jesús Rey"/>
    <n v="-75.592064980000004"/>
    <n v="6.2834674000000001"/>
    <s v="7 Robledo"/>
    <s v="07"/>
    <s v="Carrera 88 No 77A-11"/>
    <n v="1"/>
    <s v="Alcalde"/>
    <x v="2"/>
    <s v="Victor Javier Correa Vélez"/>
    <s v="Polo Democrático"/>
    <n v="9"/>
    <n v="936"/>
    <n v="1205"/>
    <n v="2141"/>
  </r>
  <r>
    <x v="155"/>
    <s v="Institución Educativa Camilo Mora Carrasquilla"/>
    <n v="-75.606221099999999"/>
    <n v="6.2783663599999997"/>
    <s v="7 Robledo"/>
    <s v="07"/>
    <s v="Calle 62D N°94B-74"/>
    <n v="1"/>
    <s v="Alcalde"/>
    <x v="2"/>
    <s v="Victor Javier Correa Vélez"/>
    <s v="Polo Democrático"/>
    <n v="12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1"/>
    <s v="Alcalde"/>
    <x v="2"/>
    <s v="Victor Javier Correa Vélez"/>
    <s v="Polo Democrático"/>
    <n v="20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2"/>
    <s v="Victor Javier Correa Vélez"/>
    <s v="Polo Democrático"/>
    <n v="50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2"/>
    <s v="Victor Javier Correa Vélez"/>
    <s v="Polo Democrático"/>
    <n v="33"/>
    <n v="3131"/>
    <n v="3319"/>
    <n v="6450"/>
  </r>
  <r>
    <x v="157"/>
    <s v="Tecnológico De Antioquia"/>
    <n v="-75.582824680000002"/>
    <n v="6.2802278400000002"/>
    <s v="7 Robledo"/>
    <s v="07"/>
    <s v="Calle 78B N° 72A.-220"/>
    <n v="1"/>
    <s v="Alcalde"/>
    <x v="2"/>
    <s v="Victor Javier Correa Vélez"/>
    <s v="Polo Democrático"/>
    <n v="64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1"/>
    <s v="Alcalde"/>
    <x v="2"/>
    <s v="Victor Javier Correa Vélez"/>
    <s v="Polo Democrático"/>
    <n v="39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1"/>
    <s v="Alcalde"/>
    <x v="2"/>
    <s v="Victor Javier Correa Vélez"/>
    <s v="Polo Democrático"/>
    <n v="42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1"/>
    <s v="Alcalde"/>
    <x v="2"/>
    <s v="Victor Javier Correa Vélez"/>
    <s v="Polo Democrático"/>
    <n v="96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2"/>
    <s v="Victor Javier Correa Vélez"/>
    <s v="Polo Democrático"/>
    <n v="94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1"/>
    <s v="Alcalde"/>
    <x v="2"/>
    <s v="Victor Javier Correa Vélez"/>
    <s v="Polo Democrático"/>
    <n v="63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1"/>
    <s v="Alcalde"/>
    <x v="2"/>
    <s v="Victor Javier Correa Vélez"/>
    <s v="Polo Democrático"/>
    <n v="91"/>
    <n v="6371"/>
    <n v="7849"/>
    <n v="14220"/>
  </r>
  <r>
    <x v="195"/>
    <s v="Institución Educativa Barrio Olaya Herrera"/>
    <n v="-75.609779680000003"/>
    <n v="6.2739558899999999"/>
    <s v="7 Robledo"/>
    <s v="07"/>
    <s v="Carrera 101C No 58-44"/>
    <n v="1"/>
    <s v="Alcalde"/>
    <x v="2"/>
    <s v="Voto en Blanco"/>
    <s v="Voto en Blanco"/>
    <n v="71"/>
    <n v="410"/>
    <n v="642"/>
    <n v="1052"/>
  </r>
  <r>
    <x v="196"/>
    <s v="Colegio Mayor De Antioquia"/>
    <n v="-75.591037670000006"/>
    <n v="6.2732635099999996"/>
    <s v="7 Robledo"/>
    <s v="07"/>
    <s v="Carrera 78 No 65-46"/>
    <n v="1"/>
    <s v="Alcalde"/>
    <x v="2"/>
    <s v="Voto en Blanco"/>
    <s v="Voto en Blanco"/>
    <n v="64"/>
    <n v="626"/>
    <n v="757"/>
    <n v="1383"/>
  </r>
  <r>
    <x v="197"/>
    <s v="Institución Educativa Aures"/>
    <n v="-75.594178429999999"/>
    <n v="6.2887470199999997"/>
    <s v="7 Robledo"/>
    <s v="07"/>
    <s v="Carrera 96A No 77E-15"/>
    <n v="1"/>
    <s v="Alcalde"/>
    <x v="2"/>
    <s v="Voto en Blanco"/>
    <s v="Voto en Blanco"/>
    <n v="99"/>
    <n v="755"/>
    <n v="982"/>
    <n v="1737"/>
  </r>
  <r>
    <x v="198"/>
    <s v="Institución Educativa Jesús Rey"/>
    <n v="-75.592064980000004"/>
    <n v="6.2834674000000001"/>
    <s v="7 Robledo"/>
    <s v="07"/>
    <s v="Carrera 88 No 77A-11"/>
    <n v="1"/>
    <s v="Alcalde"/>
    <x v="2"/>
    <s v="Voto en Blanco"/>
    <s v="Voto en Blanco"/>
    <n v="98"/>
    <n v="936"/>
    <n v="1205"/>
    <n v="2141"/>
  </r>
  <r>
    <x v="155"/>
    <s v="Institución Educativa Camilo Mora Carrasquilla"/>
    <n v="-75.606221099999999"/>
    <n v="6.2783663599999997"/>
    <s v="7 Robledo"/>
    <s v="07"/>
    <s v="Calle 62D N°94B-74"/>
    <n v="1"/>
    <s v="Alcalde"/>
    <x v="2"/>
    <s v="Voto en Blanco"/>
    <s v="Voto en Blanco"/>
    <n v="156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1"/>
    <s v="Alcalde"/>
    <x v="2"/>
    <s v="Voto en Blanco"/>
    <s v="Voto en Blanco"/>
    <n v="220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2"/>
    <s v="Voto en Blanco"/>
    <s v="Voto en Blanco"/>
    <n v="211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2"/>
    <s v="Voto en Blanco"/>
    <s v="Voto en Blanco"/>
    <n v="340"/>
    <n v="3131"/>
    <n v="3319"/>
    <n v="6450"/>
  </r>
  <r>
    <x v="157"/>
    <s v="Tecnológico De Antioquia"/>
    <n v="-75.582824680000002"/>
    <n v="6.2802278400000002"/>
    <s v="7 Robledo"/>
    <s v="07"/>
    <s v="Calle 78B N° 72A.-220"/>
    <n v="1"/>
    <s v="Alcalde"/>
    <x v="2"/>
    <s v="Voto en Blanco"/>
    <s v="Voto en Blanco"/>
    <n v="404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1"/>
    <s v="Alcalde"/>
    <x v="2"/>
    <s v="Voto en Blanco"/>
    <s v="Voto en Blanco"/>
    <n v="373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1"/>
    <s v="Alcalde"/>
    <x v="2"/>
    <s v="Voto en Blanco"/>
    <s v="Voto en Blanco"/>
    <n v="452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1"/>
    <s v="Alcalde"/>
    <x v="2"/>
    <s v="Voto en Blanco"/>
    <s v="Voto en Blanco"/>
    <n v="577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2"/>
    <s v="Voto en Blanco"/>
    <s v="Voto en Blanco"/>
    <n v="588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1"/>
    <s v="Alcalde"/>
    <x v="2"/>
    <s v="Voto en Blanco"/>
    <s v="Voto en Blanco"/>
    <n v="805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1"/>
    <s v="Alcalde"/>
    <x v="2"/>
    <s v="Voto en Blanco"/>
    <s v="Voto en Blanco"/>
    <n v="646"/>
    <n v="6371"/>
    <n v="7849"/>
    <n v="14220"/>
  </r>
  <r>
    <x v="195"/>
    <s v="Institución Educativa Barrio Olaya Herrera"/>
    <n v="-75.609779680000003"/>
    <n v="6.2739558899999999"/>
    <s v="7 Robledo"/>
    <s v="07"/>
    <s v="Carrera 101C No 58-44"/>
    <n v="1"/>
    <s v="Alcalde"/>
    <x v="2"/>
    <s v="Votos Nulos"/>
    <s v="Votos Nulos"/>
    <n v="29"/>
    <n v="410"/>
    <n v="642"/>
    <n v="1052"/>
  </r>
  <r>
    <x v="196"/>
    <s v="Colegio Mayor De Antioquia"/>
    <n v="-75.591037670000006"/>
    <n v="6.2732635099999996"/>
    <s v="7 Robledo"/>
    <s v="07"/>
    <s v="Carrera 78 No 65-46"/>
    <n v="1"/>
    <s v="Alcalde"/>
    <x v="2"/>
    <s v="Votos Nulos"/>
    <s v="Votos Nulos"/>
    <n v="8"/>
    <n v="626"/>
    <n v="757"/>
    <n v="1383"/>
  </r>
  <r>
    <x v="197"/>
    <s v="Institución Educativa Aures"/>
    <n v="-75.594178429999999"/>
    <n v="6.2887470199999997"/>
    <s v="7 Robledo"/>
    <s v="07"/>
    <s v="Carrera 96A No 77E-15"/>
    <n v="1"/>
    <s v="Alcalde"/>
    <x v="2"/>
    <s v="Votos Nulos"/>
    <s v="Votos Nulos"/>
    <n v="46"/>
    <n v="755"/>
    <n v="982"/>
    <n v="1737"/>
  </r>
  <r>
    <x v="198"/>
    <s v="Institución Educativa Jesús Rey"/>
    <n v="-75.592064980000004"/>
    <n v="6.2834674000000001"/>
    <s v="7 Robledo"/>
    <s v="07"/>
    <s v="Carrera 88 No 77A-11"/>
    <n v="1"/>
    <s v="Alcalde"/>
    <x v="2"/>
    <s v="Votos Nulos"/>
    <s v="Votos Nulos"/>
    <n v="32"/>
    <n v="936"/>
    <n v="1205"/>
    <n v="2141"/>
  </r>
  <r>
    <x v="155"/>
    <s v="Institución Educativa Camilo Mora Carrasquilla"/>
    <n v="-75.606221099999999"/>
    <n v="6.2783663599999997"/>
    <s v="7 Robledo"/>
    <s v="07"/>
    <s v="Calle 62D N°94B-74"/>
    <n v="1"/>
    <s v="Alcalde"/>
    <x v="2"/>
    <s v="Votos Nulos"/>
    <s v="Votos Nulos"/>
    <n v="23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1"/>
    <s v="Alcalde"/>
    <x v="2"/>
    <s v="Votos Nulos"/>
    <s v="Votos Nulos"/>
    <n v="81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1"/>
    <s v="Alcalde"/>
    <x v="2"/>
    <s v="Votos Nulos"/>
    <s v="Votos Nulos"/>
    <n v="37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1"/>
    <s v="Alcalde"/>
    <x v="2"/>
    <s v="Votos Nulos"/>
    <s v="Votos Nulos"/>
    <n v="75"/>
    <n v="3131"/>
    <n v="3319"/>
    <n v="6450"/>
  </r>
  <r>
    <x v="157"/>
    <s v="Tecnológico De Antioquia"/>
    <n v="-75.582824680000002"/>
    <n v="6.2802278400000002"/>
    <s v="7 Robledo"/>
    <s v="07"/>
    <s v="Calle 78B N° 72A.-220"/>
    <n v="1"/>
    <s v="Alcalde"/>
    <x v="2"/>
    <s v="Votos Nulos"/>
    <s v="Votos Nulos"/>
    <n v="52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1"/>
    <s v="Alcalde"/>
    <x v="2"/>
    <s v="Votos Nulos"/>
    <s v="Votos Nulos"/>
    <n v="66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1"/>
    <s v="Alcalde"/>
    <x v="2"/>
    <s v="Votos Nulos"/>
    <s v="Votos Nulos"/>
    <n v="158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1"/>
    <s v="Alcalde"/>
    <x v="2"/>
    <s v="Votos Nulos"/>
    <s v="Votos Nulos"/>
    <n v="118"/>
    <n v="5128"/>
    <n v="6332"/>
    <n v="11460"/>
  </r>
  <r>
    <x v="79"/>
    <s v="Sección Escuela El Diamante"/>
    <n v="-75.587276810000006"/>
    <n v="6.2852784499999999"/>
    <s v="7 Robledo"/>
    <s v="07"/>
    <s v="Calle 79A # 86-09"/>
    <n v="1"/>
    <s v="Alcalde"/>
    <x v="2"/>
    <s v="Votos Nulos"/>
    <s v="Votos Nulos"/>
    <n v="191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1"/>
    <s v="Alcalde"/>
    <x v="2"/>
    <s v="Votos Nulos"/>
    <s v="Votos Nulos"/>
    <n v="219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1"/>
    <s v="Alcalde"/>
    <x v="2"/>
    <s v="Votos Nulos"/>
    <s v="Votos Nulos"/>
    <n v="165"/>
    <n v="6371"/>
    <n v="7849"/>
    <n v="14220"/>
  </r>
  <r>
    <x v="160"/>
    <s v="Instituto Tecnológico Metropolitano De Medellín"/>
    <n v="-75.550119080000002"/>
    <n v="6.2449528799999996"/>
    <s v="8 Villa Hermosa"/>
    <s v="08"/>
    <s v="Calle 54A No. 30-01"/>
    <n v="1"/>
    <s v="Alcalde"/>
    <x v="2"/>
    <s v="Beatriz Rave"/>
    <s v="Alianza Verde"/>
    <n v="8"/>
    <n v="560"/>
    <n v="540"/>
    <n v="1100"/>
  </r>
  <r>
    <x v="199"/>
    <s v="Institución Educativa Luis Carlos Galán Sarmiento Principal"/>
    <n v="-75.547096449999998"/>
    <n v="6.2502444700000002"/>
    <s v="8 Villa Hermosa"/>
    <s v="08"/>
    <s v="Carrera 24B No 57EE-45"/>
    <n v="1"/>
    <s v="Alcalde"/>
    <x v="2"/>
    <s v="Beatriz Rave"/>
    <s v="Alianza Verde"/>
    <n v="9"/>
    <n v="770"/>
    <n v="874"/>
    <n v="1644"/>
  </r>
  <r>
    <x v="161"/>
    <s v="Institución Educativa Sol Del Oriente"/>
    <n v="-75.540815640000005"/>
    <n v="6.2452321399999997"/>
    <s v="8 Villa Hermosa"/>
    <s v="08"/>
    <s v="Carrera 23 No. 56EH - 200"/>
    <n v="1"/>
    <s v="Alcalde"/>
    <x v="2"/>
    <s v="Beatriz Rave"/>
    <s v="Alianza Verde"/>
    <n v="26"/>
    <n v="1076"/>
    <n v="1328"/>
    <n v="2404"/>
  </r>
  <r>
    <x v="81"/>
    <s v="Institución Educativa José Celestino Mutis"/>
    <n v="-75.556959140000004"/>
    <n v="6.2588659099999999"/>
    <s v="8 Villa Hermosa"/>
    <s v="08"/>
    <s v="Calle 65 No. 45-15"/>
    <n v="1"/>
    <s v="Alcalde"/>
    <x v="2"/>
    <s v="Beatriz Rave"/>
    <s v="Alianza Verde"/>
    <n v="26"/>
    <n v="1207"/>
    <n v="1472"/>
    <n v="2679"/>
  </r>
  <r>
    <x v="162"/>
    <s v="Sección Escuela Niño Jesús De Praga"/>
    <n v="-75.545828979999996"/>
    <n v="6.2487349999999999"/>
    <s v="8 Villa Hermosa"/>
    <s v="08"/>
    <s v="Calle 57C No. 23-200"/>
    <n v="1"/>
    <s v="Alcalde"/>
    <x v="2"/>
    <s v="Beatriz Rave"/>
    <s v="Alianza Verde"/>
    <n v="31"/>
    <n v="992"/>
    <n v="1483"/>
    <n v="2475"/>
  </r>
  <r>
    <x v="82"/>
    <s v="Sección Escuela Las Estancias"/>
    <n v="-75.533430890000005"/>
    <n v="6.2319480399999998"/>
    <s v="8 Villa Hermosa"/>
    <s v="08"/>
    <s v="Calle 52 # 4-38"/>
    <n v="1"/>
    <s v="Alcalde"/>
    <x v="2"/>
    <s v="Beatriz Rave"/>
    <s v="Alianza Verde"/>
    <n v="31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2"/>
    <s v="Beatriz Rave"/>
    <s v="Alianza Verde"/>
    <n v="51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2"/>
    <s v="Beatriz Rave"/>
    <s v="Alianza Verde"/>
    <n v="43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2"/>
    <s v="Beatriz Rave"/>
    <s v="Alianza Verde"/>
    <n v="39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2"/>
    <s v="Beatriz Rave"/>
    <s v="Alianza Verde"/>
    <n v="44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2"/>
    <s v="Beatriz Rave"/>
    <s v="Alianza Verde"/>
    <n v="81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2"/>
    <s v="Beatriz Rave"/>
    <s v="Alianza Verde"/>
    <n v="67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1"/>
    <s v="Alcalde"/>
    <x v="2"/>
    <s v="Beatriz Rave"/>
    <s v="Alianza Verde"/>
    <n v="213"/>
    <n v="9853"/>
    <n v="12976"/>
    <n v="22829"/>
  </r>
  <r>
    <x v="160"/>
    <s v="Instituto Tecnológico Metropolitano De Medellín"/>
    <n v="-75.550119080000002"/>
    <n v="6.2449528799999996"/>
    <s v="8 Villa Hermosa"/>
    <s v="08"/>
    <s v="Calle 54A No. 30-01"/>
    <n v="1"/>
    <s v="Alcalde"/>
    <x v="2"/>
    <s v="Alfredo Ramos"/>
    <s v="Centro Democrático"/>
    <n v="71"/>
    <n v="560"/>
    <n v="540"/>
    <n v="1100"/>
  </r>
  <r>
    <x v="199"/>
    <s v="Institución Educativa Luis Carlos Galán Sarmiento Principal"/>
    <n v="-75.547096449999998"/>
    <n v="6.2502444700000002"/>
    <s v="8 Villa Hermosa"/>
    <s v="08"/>
    <s v="Carrera 24B No 57EE-45"/>
    <n v="1"/>
    <s v="Alcalde"/>
    <x v="2"/>
    <s v="Alfredo Ramos"/>
    <s v="Centro Democrático"/>
    <n v="81"/>
    <n v="770"/>
    <n v="874"/>
    <n v="1644"/>
  </r>
  <r>
    <x v="161"/>
    <s v="Institución Educativa Sol Del Oriente"/>
    <n v="-75.540815640000005"/>
    <n v="6.2452321399999997"/>
    <s v="8 Villa Hermosa"/>
    <s v="08"/>
    <s v="Carrera 23 No. 56EH - 200"/>
    <n v="1"/>
    <s v="Alcalde"/>
    <x v="2"/>
    <s v="Alfredo Ramos"/>
    <s v="Centro Democrático"/>
    <n v="166"/>
    <n v="1076"/>
    <n v="1328"/>
    <n v="2404"/>
  </r>
  <r>
    <x v="81"/>
    <s v="Institución Educativa José Celestino Mutis"/>
    <n v="-75.556959140000004"/>
    <n v="6.2588659099999999"/>
    <s v="8 Villa Hermosa"/>
    <s v="08"/>
    <s v="Calle 65 No. 45-15"/>
    <n v="1"/>
    <s v="Alcalde"/>
    <x v="2"/>
    <s v="Alfredo Ramos"/>
    <s v="Centro Democrático"/>
    <n v="386"/>
    <n v="1207"/>
    <n v="1472"/>
    <n v="2679"/>
  </r>
  <r>
    <x v="162"/>
    <s v="Sección Escuela Niño Jesús De Praga"/>
    <n v="-75.545828979999996"/>
    <n v="6.2487349999999999"/>
    <s v="8 Villa Hermosa"/>
    <s v="08"/>
    <s v="Calle 57C No. 23-200"/>
    <n v="1"/>
    <s v="Alcalde"/>
    <x v="2"/>
    <s v="Alfredo Ramos"/>
    <s v="Centro Democrático"/>
    <n v="247"/>
    <n v="992"/>
    <n v="1483"/>
    <n v="2475"/>
  </r>
  <r>
    <x v="82"/>
    <s v="Sección Escuela Las Estancias"/>
    <n v="-75.533430890000005"/>
    <n v="6.2319480399999998"/>
    <s v="8 Villa Hermosa"/>
    <s v="08"/>
    <s v="Calle 52 # 4-38"/>
    <n v="1"/>
    <s v="Alcalde"/>
    <x v="2"/>
    <s v="Alfredo Ramos"/>
    <s v="Centro Democrático"/>
    <n v="309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2"/>
    <s v="Alfredo Ramos"/>
    <s v="Centro Democrático"/>
    <n v="262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2"/>
    <s v="Alfredo Ramos"/>
    <s v="Centro Democrático"/>
    <n v="885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2"/>
    <s v="Alfredo Ramos"/>
    <s v="Centro Democrático"/>
    <n v="624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2"/>
    <s v="Alfredo Ramos"/>
    <s v="Centro Democrático"/>
    <n v="532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2"/>
    <s v="Alfredo Ramos"/>
    <s v="Centro Democrático"/>
    <n v="980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2"/>
    <s v="Alfredo Ramos"/>
    <s v="Centro Democrático"/>
    <n v="1609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1"/>
    <s v="Alcalde"/>
    <x v="2"/>
    <s v="Alfredo Ramos"/>
    <s v="Centro Democrático"/>
    <n v="2143"/>
    <n v="9853"/>
    <n v="12976"/>
    <n v="22829"/>
  </r>
  <r>
    <x v="160"/>
    <s v="Instituto Tecnológico Metropolitano De Medellín"/>
    <n v="-75.550119080000002"/>
    <n v="6.2449528799999996"/>
    <s v="8 Villa Hermosa"/>
    <s v="08"/>
    <s v="Calle 54A No. 30-01"/>
    <n v="1"/>
    <s v="Alcalde"/>
    <x v="2"/>
    <s v="Jairo Herran Vargas"/>
    <s v="Colombia Humana y Unión Patriótica"/>
    <n v="3"/>
    <n v="560"/>
    <n v="540"/>
    <n v="1100"/>
  </r>
  <r>
    <x v="161"/>
    <s v="Institución Educativa Sol Del Oriente"/>
    <n v="-75.540815640000005"/>
    <n v="6.2452321399999997"/>
    <s v="8 Villa Hermosa"/>
    <s v="08"/>
    <s v="Carrera 23 No. 56EH - 200"/>
    <n v="1"/>
    <s v="Alcalde"/>
    <x v="2"/>
    <s v="Jairo Herran Vargas"/>
    <s v="Colombia Humana y Unión Patriótica"/>
    <n v="3"/>
    <n v="1076"/>
    <n v="1328"/>
    <n v="2404"/>
  </r>
  <r>
    <x v="81"/>
    <s v="Institución Educativa José Celestino Mutis"/>
    <n v="-75.556959140000004"/>
    <n v="6.2588659099999999"/>
    <s v="8 Villa Hermosa"/>
    <s v="08"/>
    <s v="Calle 65 No. 45-15"/>
    <n v="1"/>
    <s v="Alcalde"/>
    <x v="2"/>
    <s v="Jairo Herran Vargas"/>
    <s v="Colombia Humana y Unión Patriótica"/>
    <n v="7"/>
    <n v="1207"/>
    <n v="1472"/>
    <n v="2679"/>
  </r>
  <r>
    <x v="162"/>
    <s v="Sección Escuela Niño Jesús De Praga"/>
    <n v="-75.545828979999996"/>
    <n v="6.2487349999999999"/>
    <s v="8 Villa Hermosa"/>
    <s v="08"/>
    <s v="Calle 57C No. 23-200"/>
    <n v="1"/>
    <s v="Alcalde"/>
    <x v="2"/>
    <s v="Jairo Herran Vargas"/>
    <s v="Colombia Humana y Unión Patriótica"/>
    <n v="8"/>
    <n v="992"/>
    <n v="1483"/>
    <n v="2475"/>
  </r>
  <r>
    <x v="82"/>
    <s v="Sección Escuela Las Estancias"/>
    <n v="-75.533430890000005"/>
    <n v="6.2319480399999998"/>
    <s v="8 Villa Hermosa"/>
    <s v="08"/>
    <s v="Calle 52 # 4-38"/>
    <n v="1"/>
    <s v="Alcalde"/>
    <x v="2"/>
    <s v="Jairo Herran Vargas"/>
    <s v="Colombia Humana y Unión Patriótica"/>
    <n v="10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2"/>
    <s v="Jairo Herran Vargas"/>
    <s v="Colombia Humana y Unión Patriótica"/>
    <n v="1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2"/>
    <s v="Jairo Herran Vargas"/>
    <s v="Colombia Humana y Unión Patriótica"/>
    <n v="10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2"/>
    <s v="Jairo Herran Vargas"/>
    <s v="Colombia Humana y Unión Patriótica"/>
    <n v="11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2"/>
    <s v="Jairo Herran Vargas"/>
    <s v="Colombia Humana y Unión Patriótica"/>
    <n v="47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2"/>
    <s v="Jairo Herran Vargas"/>
    <s v="Colombia Humana y Unión Patriótica"/>
    <n v="14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2"/>
    <s v="Jairo Herran Vargas"/>
    <s v="Colombia Humana y Unión Patriótica"/>
    <n v="12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1"/>
    <s v="Alcalde"/>
    <x v="2"/>
    <s v="Jairo Herran Vargas"/>
    <s v="Colombia Humana y Unión Patriótica"/>
    <n v="36"/>
    <n v="9853"/>
    <n v="12976"/>
    <n v="22829"/>
  </r>
  <r>
    <x v="160"/>
    <s v="Instituto Tecnológico Metropolitano De Medellín"/>
    <n v="-75.550119080000002"/>
    <n v="6.2449528799999996"/>
    <s v="8 Villa Hermosa"/>
    <s v="08"/>
    <s v="Calle 54A No. 30-01"/>
    <n v="1"/>
    <s v="Alcalde"/>
    <x v="2"/>
    <s v="Daniel Quintero Calle"/>
    <s v="G.S.C. Independientes"/>
    <n v="232"/>
    <n v="560"/>
    <n v="540"/>
    <n v="1100"/>
  </r>
  <r>
    <x v="199"/>
    <s v="Institución Educativa Luis Carlos Galán Sarmiento Principal"/>
    <n v="-75.547096449999998"/>
    <n v="6.2502444700000002"/>
    <s v="8 Villa Hermosa"/>
    <s v="08"/>
    <s v="Carrera 24B No 57EE-45"/>
    <n v="1"/>
    <s v="Alcalde"/>
    <x v="2"/>
    <s v="Daniel Quintero Calle"/>
    <s v="G.S.C. Independientes"/>
    <n v="187"/>
    <n v="770"/>
    <n v="874"/>
    <n v="1644"/>
  </r>
  <r>
    <x v="161"/>
    <s v="Institución Educativa Sol Del Oriente"/>
    <n v="-75.540815640000005"/>
    <n v="6.2452321399999997"/>
    <s v="8 Villa Hermosa"/>
    <s v="08"/>
    <s v="Carrera 23 No. 56EH - 200"/>
    <n v="1"/>
    <s v="Alcalde"/>
    <x v="2"/>
    <s v="Daniel Quintero Calle"/>
    <s v="G.S.C. Independientes"/>
    <n v="332"/>
    <n v="1076"/>
    <n v="1328"/>
    <n v="2404"/>
  </r>
  <r>
    <x v="81"/>
    <s v="Institución Educativa José Celestino Mutis"/>
    <n v="-75.556959140000004"/>
    <n v="6.2588659099999999"/>
    <s v="8 Villa Hermosa"/>
    <s v="08"/>
    <s v="Calle 65 No. 45-15"/>
    <n v="1"/>
    <s v="Alcalde"/>
    <x v="2"/>
    <s v="Daniel Quintero Calle"/>
    <s v="G.S.C. Independientes"/>
    <n v="704"/>
    <n v="1207"/>
    <n v="1472"/>
    <n v="2679"/>
  </r>
  <r>
    <x v="162"/>
    <s v="Sección Escuela Niño Jesús De Praga"/>
    <n v="-75.545828979999996"/>
    <n v="6.2487349999999999"/>
    <s v="8 Villa Hermosa"/>
    <s v="08"/>
    <s v="Calle 57C No. 23-200"/>
    <n v="1"/>
    <s v="Alcalde"/>
    <x v="2"/>
    <s v="Daniel Quintero Calle"/>
    <s v="G.S.C. Independientes"/>
    <n v="562"/>
    <n v="992"/>
    <n v="1483"/>
    <n v="2475"/>
  </r>
  <r>
    <x v="82"/>
    <s v="Sección Escuela Las Estancias"/>
    <n v="-75.533430890000005"/>
    <n v="6.2319480399999998"/>
    <s v="8 Villa Hermosa"/>
    <s v="08"/>
    <s v="Calle 52 # 4-38"/>
    <n v="1"/>
    <s v="Alcalde"/>
    <x v="2"/>
    <s v="Daniel Quintero Calle"/>
    <s v="G.S.C. Independientes"/>
    <n v="436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2"/>
    <s v="Daniel Quintero Calle"/>
    <s v="G.S.C. Independientes"/>
    <n v="533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2"/>
    <s v="Daniel Quintero Calle"/>
    <s v="G.S.C. Independientes"/>
    <n v="972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2"/>
    <s v="Daniel Quintero Calle"/>
    <s v="G.S.C. Independientes"/>
    <n v="1090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2"/>
    <s v="Daniel Quintero Calle"/>
    <s v="G.S.C. Independientes"/>
    <n v="850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2"/>
    <s v="Daniel Quintero Calle"/>
    <s v="G.S.C. Independientes"/>
    <n v="1168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2"/>
    <s v="Daniel Quintero Calle"/>
    <s v="G.S.C. Independientes"/>
    <n v="2337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1"/>
    <s v="Alcalde"/>
    <x v="2"/>
    <s v="Daniel Quintero Calle"/>
    <s v="G.S.C. Independientes"/>
    <n v="3958"/>
    <n v="9853"/>
    <n v="12976"/>
    <n v="22829"/>
  </r>
  <r>
    <x v="160"/>
    <s v="Instituto Tecnológico Metropolitano De Medellín"/>
    <n v="-75.550119080000002"/>
    <n v="6.2449528799999996"/>
    <s v="8 Villa Hermosa"/>
    <s v="08"/>
    <s v="Calle 54A No. 30-01"/>
    <n v="1"/>
    <s v="Alcalde"/>
    <x v="2"/>
    <s v="Juan Carlos Vélez"/>
    <s v="G.S.C. Medellín Avanza"/>
    <n v="2"/>
    <n v="560"/>
    <n v="540"/>
    <n v="1100"/>
  </r>
  <r>
    <x v="199"/>
    <s v="Institución Educativa Luis Carlos Galán Sarmiento Principal"/>
    <n v="-75.547096449999998"/>
    <n v="6.2502444700000002"/>
    <s v="8 Villa Hermosa"/>
    <s v="08"/>
    <s v="Carrera 24B No 57EE-45"/>
    <n v="1"/>
    <s v="Alcalde"/>
    <x v="2"/>
    <s v="Juan Carlos Vélez"/>
    <s v="G.S.C. Medellín Avanza"/>
    <n v="4"/>
    <n v="770"/>
    <n v="874"/>
    <n v="1644"/>
  </r>
  <r>
    <x v="161"/>
    <s v="Institución Educativa Sol Del Oriente"/>
    <n v="-75.540815640000005"/>
    <n v="6.2452321399999997"/>
    <s v="8 Villa Hermosa"/>
    <s v="08"/>
    <s v="Carrera 23 No. 56EH - 200"/>
    <n v="1"/>
    <s v="Alcalde"/>
    <x v="2"/>
    <s v="Juan Carlos Vélez"/>
    <s v="G.S.C. Medellín Avanza"/>
    <n v="11"/>
    <n v="1076"/>
    <n v="1328"/>
    <n v="2404"/>
  </r>
  <r>
    <x v="81"/>
    <s v="Institución Educativa José Celestino Mutis"/>
    <n v="-75.556959140000004"/>
    <n v="6.2588659099999999"/>
    <s v="8 Villa Hermosa"/>
    <s v="08"/>
    <s v="Calle 65 No. 45-15"/>
    <n v="1"/>
    <s v="Alcalde"/>
    <x v="2"/>
    <s v="Juan Carlos Vélez"/>
    <s v="G.S.C. Medellín Avanza"/>
    <n v="15"/>
    <n v="1207"/>
    <n v="1472"/>
    <n v="2679"/>
  </r>
  <r>
    <x v="162"/>
    <s v="Sección Escuela Niño Jesús De Praga"/>
    <n v="-75.545828979999996"/>
    <n v="6.2487349999999999"/>
    <s v="8 Villa Hermosa"/>
    <s v="08"/>
    <s v="Calle 57C No. 23-200"/>
    <n v="1"/>
    <s v="Alcalde"/>
    <x v="2"/>
    <s v="Juan Carlos Vélez"/>
    <s v="G.S.C. Medellín Avanza"/>
    <n v="11"/>
    <n v="992"/>
    <n v="1483"/>
    <n v="2475"/>
  </r>
  <r>
    <x v="82"/>
    <s v="Sección Escuela Las Estancias"/>
    <n v="-75.533430890000005"/>
    <n v="6.2319480399999998"/>
    <s v="8 Villa Hermosa"/>
    <s v="08"/>
    <s v="Calle 52 # 4-38"/>
    <n v="1"/>
    <s v="Alcalde"/>
    <x v="2"/>
    <s v="Juan Carlos Vélez"/>
    <s v="G.S.C. Medellín Avanza"/>
    <n v="13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2"/>
    <s v="Juan Carlos Vélez"/>
    <s v="G.S.C. Medellín Avanza"/>
    <n v="28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2"/>
    <s v="Juan Carlos Vélez"/>
    <s v="G.S.C. Medellín Avanza"/>
    <n v="32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2"/>
    <s v="Juan Carlos Vélez"/>
    <s v="G.S.C. Medellín Avanza"/>
    <n v="29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2"/>
    <s v="Juan Carlos Vélez"/>
    <s v="G.S.C. Medellín Avanza"/>
    <n v="42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2"/>
    <s v="Juan Carlos Vélez"/>
    <s v="G.S.C. Medellín Avanza"/>
    <n v="41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2"/>
    <s v="Juan Carlos Vélez"/>
    <s v="G.S.C. Medellín Avanza"/>
    <n v="43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1"/>
    <s v="Alcalde"/>
    <x v="2"/>
    <s v="Juan Carlos Vélez"/>
    <s v="G.S.C. Medellín Avanza"/>
    <n v="81"/>
    <n v="9853"/>
    <n v="12976"/>
    <n v="22829"/>
  </r>
  <r>
    <x v="160"/>
    <s v="Instituto Tecnológico Metropolitano De Medellín"/>
    <n v="-75.550119080000002"/>
    <n v="6.2449528799999996"/>
    <s v="8 Villa Hermosa"/>
    <s v="08"/>
    <s v="Calle 54A No. 30-01"/>
    <n v="1"/>
    <s v="Alcalde"/>
    <x v="2"/>
    <s v="Santiago Gómez"/>
    <s v="G.S.C. Seguimos Contando Con Vos"/>
    <n v="34"/>
    <n v="560"/>
    <n v="540"/>
    <n v="1100"/>
  </r>
  <r>
    <x v="199"/>
    <s v="Institución Educativa Luis Carlos Galán Sarmiento Principal"/>
    <n v="-75.547096449999998"/>
    <n v="6.2502444700000002"/>
    <s v="8 Villa Hermosa"/>
    <s v="08"/>
    <s v="Carrera 24B No 57EE-45"/>
    <n v="1"/>
    <s v="Alcalde"/>
    <x v="2"/>
    <s v="Santiago Gómez"/>
    <s v="G.S.C. Seguimos Contando Con Vos"/>
    <n v="32"/>
    <n v="770"/>
    <n v="874"/>
    <n v="1644"/>
  </r>
  <r>
    <x v="161"/>
    <s v="Institución Educativa Sol Del Oriente"/>
    <n v="-75.540815640000005"/>
    <n v="6.2452321399999997"/>
    <s v="8 Villa Hermosa"/>
    <s v="08"/>
    <s v="Carrera 23 No. 56EH - 200"/>
    <n v="1"/>
    <s v="Alcalde"/>
    <x v="2"/>
    <s v="Santiago Gómez"/>
    <s v="G.S.C. Seguimos Contando Con Vos"/>
    <n v="95"/>
    <n v="1076"/>
    <n v="1328"/>
    <n v="2404"/>
  </r>
  <r>
    <x v="81"/>
    <s v="Institución Educativa José Celestino Mutis"/>
    <n v="-75.556959140000004"/>
    <n v="6.2588659099999999"/>
    <s v="8 Villa Hermosa"/>
    <s v="08"/>
    <s v="Calle 65 No. 45-15"/>
    <n v="1"/>
    <s v="Alcalde"/>
    <x v="2"/>
    <s v="Santiago Gómez"/>
    <s v="G.S.C. Seguimos Contando Con Vos"/>
    <n v="196"/>
    <n v="1207"/>
    <n v="1472"/>
    <n v="2679"/>
  </r>
  <r>
    <x v="162"/>
    <s v="Sección Escuela Niño Jesús De Praga"/>
    <n v="-75.545828979999996"/>
    <n v="6.2487349999999999"/>
    <s v="8 Villa Hermosa"/>
    <s v="08"/>
    <s v="Calle 57C No. 23-200"/>
    <n v="1"/>
    <s v="Alcalde"/>
    <x v="2"/>
    <s v="Santiago Gómez"/>
    <s v="G.S.C. Seguimos Contando Con Vos"/>
    <n v="144"/>
    <n v="992"/>
    <n v="1483"/>
    <n v="2475"/>
  </r>
  <r>
    <x v="82"/>
    <s v="Sección Escuela Las Estancias"/>
    <n v="-75.533430890000005"/>
    <n v="6.2319480399999998"/>
    <s v="8 Villa Hermosa"/>
    <s v="08"/>
    <s v="Calle 52 # 4-38"/>
    <n v="1"/>
    <s v="Alcalde"/>
    <x v="2"/>
    <s v="Santiago Gómez"/>
    <s v="G.S.C. Seguimos Contando Con Vos"/>
    <n v="163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2"/>
    <s v="Santiago Gómez"/>
    <s v="G.S.C. Seguimos Contando Con Vos"/>
    <n v="170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2"/>
    <s v="Santiago Gómez"/>
    <s v="G.S.C. Seguimos Contando Con Vos"/>
    <n v="334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2"/>
    <s v="Santiago Gómez"/>
    <s v="G.S.C. Seguimos Contando Con Vos"/>
    <n v="381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2"/>
    <s v="Santiago Gómez"/>
    <s v="G.S.C. Seguimos Contando Con Vos"/>
    <n v="317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2"/>
    <s v="Santiago Gómez"/>
    <s v="G.S.C. Seguimos Contando Con Vos"/>
    <n v="426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2"/>
    <s v="Santiago Gómez"/>
    <s v="G.S.C. Seguimos Contando Con Vos"/>
    <n v="789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1"/>
    <s v="Alcalde"/>
    <x v="2"/>
    <s v="Santiago Gómez"/>
    <s v="G.S.C. Seguimos Contando Con Vos"/>
    <n v="1043"/>
    <n v="9853"/>
    <n v="12976"/>
    <n v="22829"/>
  </r>
  <r>
    <x v="160"/>
    <s v="Instituto Tecnológico Metropolitano De Medellín"/>
    <n v="-75.550119080000002"/>
    <n v="6.2449528799999996"/>
    <s v="8 Villa Hermosa"/>
    <s v="08"/>
    <s v="Calle 54A No. 30-01"/>
    <n v="1"/>
    <s v="Alcalde"/>
    <x v="2"/>
    <s v="Juan David Valderrama Lopez"/>
    <s v="GSC Todos Juntos"/>
    <n v="13"/>
    <n v="560"/>
    <n v="540"/>
    <n v="1100"/>
  </r>
  <r>
    <x v="199"/>
    <s v="Institución Educativa Luis Carlos Galán Sarmiento Principal"/>
    <n v="-75.547096449999998"/>
    <n v="6.2502444700000002"/>
    <s v="8 Villa Hermosa"/>
    <s v="08"/>
    <s v="Carrera 24B No 57EE-45"/>
    <n v="1"/>
    <s v="Alcalde"/>
    <x v="2"/>
    <s v="Juan David Valderrama Lopez"/>
    <s v="GSC Todos Juntos"/>
    <n v="18"/>
    <n v="770"/>
    <n v="874"/>
    <n v="1644"/>
  </r>
  <r>
    <x v="161"/>
    <s v="Institución Educativa Sol Del Oriente"/>
    <n v="-75.540815640000005"/>
    <n v="6.2452321399999997"/>
    <s v="8 Villa Hermosa"/>
    <s v="08"/>
    <s v="Carrera 23 No. 56EH - 200"/>
    <n v="1"/>
    <s v="Alcalde"/>
    <x v="2"/>
    <s v="Juan David Valderrama Lopez"/>
    <s v="GSC Todos Juntos"/>
    <n v="10"/>
    <n v="1076"/>
    <n v="1328"/>
    <n v="2404"/>
  </r>
  <r>
    <x v="81"/>
    <s v="Institución Educativa José Celestino Mutis"/>
    <n v="-75.556959140000004"/>
    <n v="6.2588659099999999"/>
    <s v="8 Villa Hermosa"/>
    <s v="08"/>
    <s v="Calle 65 No. 45-15"/>
    <n v="1"/>
    <s v="Alcalde"/>
    <x v="2"/>
    <s v="Juan David Valderrama Lopez"/>
    <s v="GSC Todos Juntos"/>
    <n v="27"/>
    <n v="1207"/>
    <n v="1472"/>
    <n v="2679"/>
  </r>
  <r>
    <x v="162"/>
    <s v="Sección Escuela Niño Jesús De Praga"/>
    <n v="-75.545828979999996"/>
    <n v="6.2487349999999999"/>
    <s v="8 Villa Hermosa"/>
    <s v="08"/>
    <s v="Calle 57C No. 23-200"/>
    <n v="1"/>
    <s v="Alcalde"/>
    <x v="2"/>
    <s v="Juan David Valderrama Lopez"/>
    <s v="GSC Todos Juntos"/>
    <n v="65"/>
    <n v="992"/>
    <n v="1483"/>
    <n v="2475"/>
  </r>
  <r>
    <x v="82"/>
    <s v="Sección Escuela Las Estancias"/>
    <n v="-75.533430890000005"/>
    <n v="6.2319480399999998"/>
    <s v="8 Villa Hermosa"/>
    <s v="08"/>
    <s v="Calle 52 # 4-38"/>
    <n v="1"/>
    <s v="Alcalde"/>
    <x v="2"/>
    <s v="Juan David Valderrama Lopez"/>
    <s v="GSC Todos Juntos"/>
    <n v="24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2"/>
    <s v="Juan David Valderrama Lopez"/>
    <s v="GSC Todos Juntos"/>
    <n v="46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2"/>
    <s v="Juan David Valderrama Lopez"/>
    <s v="GSC Todos Juntos"/>
    <n v="55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2"/>
    <s v="Juan David Valderrama Lopez"/>
    <s v="GSC Todos Juntos"/>
    <n v="61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2"/>
    <s v="Juan David Valderrama Lopez"/>
    <s v="GSC Todos Juntos"/>
    <n v="36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2"/>
    <s v="Juan David Valderrama Lopez"/>
    <s v="GSC Todos Juntos"/>
    <n v="45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2"/>
    <s v="Juan David Valderrama Lopez"/>
    <s v="GSC Todos Juntos"/>
    <n v="102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1"/>
    <s v="Alcalde"/>
    <x v="2"/>
    <s v="Juan David Valderrama Lopez"/>
    <s v="GSC Todos Juntos"/>
    <n v="279"/>
    <n v="9853"/>
    <n v="12976"/>
    <n v="22829"/>
  </r>
  <r>
    <x v="160"/>
    <s v="Instituto Tecnológico Metropolitano De Medellín"/>
    <n v="-75.550119080000002"/>
    <n v="6.2449528799999996"/>
    <s v="8 Villa Hermosa"/>
    <s v="08"/>
    <s v="Calle 54A No. 30-01"/>
    <n v="1"/>
    <s v="Alcalde"/>
    <x v="2"/>
    <s v="Gemma María Mejía Izquierdo"/>
    <s v="Justa Libres"/>
    <n v="4"/>
    <n v="560"/>
    <n v="540"/>
    <n v="1100"/>
  </r>
  <r>
    <x v="199"/>
    <s v="Institución Educativa Luis Carlos Galán Sarmiento Principal"/>
    <n v="-75.547096449999998"/>
    <n v="6.2502444700000002"/>
    <s v="8 Villa Hermosa"/>
    <s v="08"/>
    <s v="Carrera 24B No 57EE-45"/>
    <n v="1"/>
    <s v="Alcalde"/>
    <x v="2"/>
    <s v="Gemma María Mejía Izquierdo"/>
    <s v="Justa Libres"/>
    <n v="8"/>
    <n v="770"/>
    <n v="874"/>
    <n v="1644"/>
  </r>
  <r>
    <x v="161"/>
    <s v="Institución Educativa Sol Del Oriente"/>
    <n v="-75.540815640000005"/>
    <n v="6.2452321399999997"/>
    <s v="8 Villa Hermosa"/>
    <s v="08"/>
    <s v="Carrera 23 No. 56EH - 200"/>
    <n v="1"/>
    <s v="Alcalde"/>
    <x v="2"/>
    <s v="Gemma María Mejía Izquierdo"/>
    <s v="Justa Libres"/>
    <n v="23"/>
    <n v="1076"/>
    <n v="1328"/>
    <n v="2404"/>
  </r>
  <r>
    <x v="81"/>
    <s v="Institución Educativa José Celestino Mutis"/>
    <n v="-75.556959140000004"/>
    <n v="6.2588659099999999"/>
    <s v="8 Villa Hermosa"/>
    <s v="08"/>
    <s v="Calle 65 No. 45-15"/>
    <n v="1"/>
    <s v="Alcalde"/>
    <x v="2"/>
    <s v="Gemma María Mejía Izquierdo"/>
    <s v="Justa Libres"/>
    <n v="8"/>
    <n v="1207"/>
    <n v="1472"/>
    <n v="2679"/>
  </r>
  <r>
    <x v="162"/>
    <s v="Sección Escuela Niño Jesús De Praga"/>
    <n v="-75.545828979999996"/>
    <n v="6.2487349999999999"/>
    <s v="8 Villa Hermosa"/>
    <s v="08"/>
    <s v="Calle 57C No. 23-200"/>
    <n v="1"/>
    <s v="Alcalde"/>
    <x v="2"/>
    <s v="Gemma María Mejía Izquierdo"/>
    <s v="Justa Libres"/>
    <n v="45"/>
    <n v="992"/>
    <n v="1483"/>
    <n v="2475"/>
  </r>
  <r>
    <x v="82"/>
    <s v="Sección Escuela Las Estancias"/>
    <n v="-75.533430890000005"/>
    <n v="6.2319480399999998"/>
    <s v="8 Villa Hermosa"/>
    <s v="08"/>
    <s v="Calle 52 # 4-38"/>
    <n v="1"/>
    <s v="Alcalde"/>
    <x v="2"/>
    <s v="Gemma María Mejía Izquierdo"/>
    <s v="Justa Libres"/>
    <n v="33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2"/>
    <s v="Gemma María Mejía Izquierdo"/>
    <s v="Justa Libres"/>
    <n v="22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2"/>
    <s v="Gemma María Mejía Izquierdo"/>
    <s v="Justa Libres"/>
    <n v="25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2"/>
    <s v="Gemma María Mejía Izquierdo"/>
    <s v="Justa Libres"/>
    <n v="32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2"/>
    <s v="Gemma María Mejía Izquierdo"/>
    <s v="Justa Libres"/>
    <n v="49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2"/>
    <s v="Gemma María Mejía Izquierdo"/>
    <s v="Justa Libres"/>
    <n v="35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2"/>
    <s v="Gemma María Mejía Izquierdo"/>
    <s v="Justa Libres"/>
    <n v="63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1"/>
    <s v="Alcalde"/>
    <x v="2"/>
    <s v="Gemma María Mejía Izquierdo"/>
    <s v="Justa Libres"/>
    <n v="178"/>
    <n v="9853"/>
    <n v="12976"/>
    <n v="22829"/>
  </r>
  <r>
    <x v="160"/>
    <s v="Instituto Tecnológico Metropolitano De Medellín"/>
    <n v="-75.550119080000002"/>
    <n v="6.2449528799999996"/>
    <s v="8 Villa Hermosa"/>
    <s v="08"/>
    <s v="Calle 54A No. 30-01"/>
    <n v="1"/>
    <s v="Alcalde"/>
    <x v="2"/>
    <s v="No Marcados"/>
    <s v="No Marcados"/>
    <n v="3"/>
    <n v="560"/>
    <n v="540"/>
    <n v="1100"/>
  </r>
  <r>
    <x v="199"/>
    <s v="Institución Educativa Luis Carlos Galán Sarmiento Principal"/>
    <n v="-75.547096449999998"/>
    <n v="6.2502444700000002"/>
    <s v="8 Villa Hermosa"/>
    <s v="08"/>
    <s v="Carrera 24B No 57EE-45"/>
    <n v="1"/>
    <s v="Alcalde"/>
    <x v="2"/>
    <s v="No Marcados"/>
    <s v="No Marcados"/>
    <n v="17"/>
    <n v="770"/>
    <n v="874"/>
    <n v="1644"/>
  </r>
  <r>
    <x v="161"/>
    <s v="Institución Educativa Sol Del Oriente"/>
    <n v="-75.540815640000005"/>
    <n v="6.2452321399999997"/>
    <s v="8 Villa Hermosa"/>
    <s v="08"/>
    <s v="Carrera 23 No. 56EH - 200"/>
    <n v="1"/>
    <s v="Alcalde"/>
    <x v="2"/>
    <s v="No Marcados"/>
    <s v="No Marcados"/>
    <n v="71"/>
    <n v="1076"/>
    <n v="1328"/>
    <n v="2404"/>
  </r>
  <r>
    <x v="81"/>
    <s v="Institución Educativa José Celestino Mutis"/>
    <n v="-75.556959140000004"/>
    <n v="6.2588659099999999"/>
    <s v="8 Villa Hermosa"/>
    <s v="08"/>
    <s v="Calle 65 No. 45-15"/>
    <n v="1"/>
    <s v="Alcalde"/>
    <x v="2"/>
    <s v="No Marcados"/>
    <s v="No Marcados"/>
    <n v="29"/>
    <n v="1207"/>
    <n v="1472"/>
    <n v="2679"/>
  </r>
  <r>
    <x v="162"/>
    <s v="Sección Escuela Niño Jesús De Praga"/>
    <n v="-75.545828979999996"/>
    <n v="6.2487349999999999"/>
    <s v="8 Villa Hermosa"/>
    <s v="08"/>
    <s v="Calle 57C No. 23-200"/>
    <n v="1"/>
    <s v="Alcalde"/>
    <x v="2"/>
    <s v="No Marcados"/>
    <s v="No Marcados"/>
    <n v="91"/>
    <n v="992"/>
    <n v="1483"/>
    <n v="2475"/>
  </r>
  <r>
    <x v="82"/>
    <s v="Sección Escuela Las Estancias"/>
    <n v="-75.533430890000005"/>
    <n v="6.2319480399999998"/>
    <s v="8 Villa Hermosa"/>
    <s v="08"/>
    <s v="Calle 52 # 4-38"/>
    <n v="1"/>
    <s v="Alcalde"/>
    <x v="2"/>
    <s v="No Marcados"/>
    <s v="No Marcados"/>
    <n v="96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2"/>
    <s v="No Marcados"/>
    <s v="No Marcados"/>
    <n v="158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2"/>
    <s v="No Marcados"/>
    <s v="No Marcados"/>
    <n v="45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2"/>
    <s v="No Marcados"/>
    <s v="No Marcados"/>
    <n v="200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2"/>
    <s v="No Marcados"/>
    <s v="No Marcados"/>
    <n v="223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2"/>
    <s v="No Marcados"/>
    <s v="No Marcados"/>
    <n v="343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2"/>
    <s v="No Marcados"/>
    <s v="No Marcados"/>
    <n v="120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1"/>
    <s v="Alcalde"/>
    <x v="2"/>
    <s v="No Marcados"/>
    <s v="No Marcados"/>
    <n v="563"/>
    <n v="9853"/>
    <n v="12976"/>
    <n v="22829"/>
  </r>
  <r>
    <x v="161"/>
    <s v="Institución Educativa Sol Del Oriente"/>
    <n v="-75.540815640000005"/>
    <n v="6.2452321399999997"/>
    <s v="8 Villa Hermosa"/>
    <s v="08"/>
    <s v="Carrera 23 No. 56EH - 200"/>
    <n v="1"/>
    <s v="Alcalde"/>
    <x v="2"/>
    <s v="Luis Fernando Muñoz Ramirez"/>
    <s v="Partido ADA"/>
    <n v="3"/>
    <n v="1076"/>
    <n v="1328"/>
    <n v="2404"/>
  </r>
  <r>
    <x v="162"/>
    <s v="Sección Escuela Niño Jesús De Praga"/>
    <n v="-75.545828979999996"/>
    <n v="6.2487349999999999"/>
    <s v="8 Villa Hermosa"/>
    <s v="08"/>
    <s v="Calle 57C No. 23-200"/>
    <n v="1"/>
    <s v="Alcalde"/>
    <x v="2"/>
    <s v="Luis Fernando Muñoz Ramirez"/>
    <s v="Partido ADA"/>
    <n v="1"/>
    <n v="992"/>
    <n v="1483"/>
    <n v="2475"/>
  </r>
  <r>
    <x v="82"/>
    <s v="Sección Escuela Las Estancias"/>
    <n v="-75.533430890000005"/>
    <n v="6.2319480399999998"/>
    <s v="8 Villa Hermosa"/>
    <s v="08"/>
    <s v="Calle 52 # 4-38"/>
    <n v="1"/>
    <s v="Alcalde"/>
    <x v="2"/>
    <s v="Luis Fernando Muñoz Ramirez"/>
    <s v="Partido ADA"/>
    <n v="3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2"/>
    <s v="Luis Fernando Muñoz Ramirez"/>
    <s v="Partido ADA"/>
    <n v="7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2"/>
    <s v="Luis Fernando Muñoz Ramirez"/>
    <s v="Partido ADA"/>
    <n v="3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2"/>
    <s v="Luis Fernando Muñoz Ramirez"/>
    <s v="Partido ADA"/>
    <n v="7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2"/>
    <s v="Luis Fernando Muñoz Ramirez"/>
    <s v="Partido ADA"/>
    <n v="3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2"/>
    <s v="Luis Fernando Muñoz Ramirez"/>
    <s v="Partido ADA"/>
    <n v="11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2"/>
    <s v="Luis Fernando Muñoz Ramirez"/>
    <s v="Partido ADA"/>
    <n v="5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1"/>
    <s v="Alcalde"/>
    <x v="2"/>
    <s v="Luis Fernando Muñoz Ramirez"/>
    <s v="Partido ADA"/>
    <n v="18"/>
    <n v="9853"/>
    <n v="12976"/>
    <n v="22829"/>
  </r>
  <r>
    <x v="199"/>
    <s v="Institución Educativa Luis Carlos Galán Sarmiento Principal"/>
    <n v="-75.547096449999998"/>
    <n v="6.2502444700000002"/>
    <s v="8 Villa Hermosa"/>
    <s v="08"/>
    <s v="Carrera 24B No 57EE-45"/>
    <n v="1"/>
    <s v="Alcalde"/>
    <x v="2"/>
    <s v="Jorge Orlando Gutierrez Serna"/>
    <s v="Partido Colombia Renaciente"/>
    <n v="1"/>
    <n v="770"/>
    <n v="874"/>
    <n v="1644"/>
  </r>
  <r>
    <x v="161"/>
    <s v="Institución Educativa Sol Del Oriente"/>
    <n v="-75.540815640000005"/>
    <n v="6.2452321399999997"/>
    <s v="8 Villa Hermosa"/>
    <s v="08"/>
    <s v="Carrera 23 No. 56EH - 200"/>
    <n v="1"/>
    <s v="Alcalde"/>
    <x v="2"/>
    <s v="Jorge Orlando Gutierrez Serna"/>
    <s v="Partido Colombia Renaciente"/>
    <n v="2"/>
    <n v="1076"/>
    <n v="1328"/>
    <n v="2404"/>
  </r>
  <r>
    <x v="81"/>
    <s v="Institución Educativa José Celestino Mutis"/>
    <n v="-75.556959140000004"/>
    <n v="6.2588659099999999"/>
    <s v="8 Villa Hermosa"/>
    <s v="08"/>
    <s v="Calle 65 No. 45-15"/>
    <n v="1"/>
    <s v="Alcalde"/>
    <x v="2"/>
    <s v="Jorge Orlando Gutierrez Serna"/>
    <s v="Partido Colombia Renaciente"/>
    <n v="2"/>
    <n v="1207"/>
    <n v="1472"/>
    <n v="2679"/>
  </r>
  <r>
    <x v="162"/>
    <s v="Sección Escuela Niño Jesús De Praga"/>
    <n v="-75.545828979999996"/>
    <n v="6.2487349999999999"/>
    <s v="8 Villa Hermosa"/>
    <s v="08"/>
    <s v="Calle 57C No. 23-200"/>
    <n v="1"/>
    <s v="Alcalde"/>
    <x v="2"/>
    <s v="Jorge Orlando Gutierrez Serna"/>
    <s v="Partido Colombia Renaciente"/>
    <n v="2"/>
    <n v="992"/>
    <n v="1483"/>
    <n v="2475"/>
  </r>
  <r>
    <x v="82"/>
    <s v="Sección Escuela Las Estancias"/>
    <n v="-75.533430890000005"/>
    <n v="6.2319480399999998"/>
    <s v="8 Villa Hermosa"/>
    <s v="08"/>
    <s v="Calle 52 # 4-38"/>
    <n v="1"/>
    <s v="Alcalde"/>
    <x v="2"/>
    <s v="Jorge Orlando Gutierrez Serna"/>
    <s v="Partido Colombia Renaciente"/>
    <n v="2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2"/>
    <s v="Jorge Orlando Gutierrez Serna"/>
    <s v="Partido Colombia Renaciente"/>
    <n v="7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2"/>
    <s v="Jorge Orlando Gutierrez Serna"/>
    <s v="Partido Colombia Renaciente"/>
    <n v="4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2"/>
    <s v="Jorge Orlando Gutierrez Serna"/>
    <s v="Partido Colombia Renaciente"/>
    <n v="10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2"/>
    <s v="Jorge Orlando Gutierrez Serna"/>
    <s v="Partido Colombia Renaciente"/>
    <n v="11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2"/>
    <s v="Jorge Orlando Gutierrez Serna"/>
    <s v="Partido Colombia Renaciente"/>
    <n v="13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2"/>
    <s v="Jorge Orlando Gutierrez Serna"/>
    <s v="Partido Colombia Renaciente"/>
    <n v="8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1"/>
    <s v="Alcalde"/>
    <x v="2"/>
    <s v="Jorge Orlando Gutierrez Serna"/>
    <s v="Partido Colombia Renaciente"/>
    <n v="22"/>
    <n v="9853"/>
    <n v="12976"/>
    <n v="22829"/>
  </r>
  <r>
    <x v="160"/>
    <s v="Instituto Tecnológico Metropolitano De Medellín"/>
    <n v="-75.550119080000002"/>
    <n v="6.2449528799999996"/>
    <s v="8 Villa Hermosa"/>
    <s v="08"/>
    <s v="Calle 54A No. 30-01"/>
    <n v="1"/>
    <s v="Alcalde"/>
    <x v="2"/>
    <s v="Luis Guillermo Hoyos Meneses"/>
    <s v="Partido de Reivindicación Étnica \Pre\&quot; &quot;"/>
    <n v="2"/>
    <n v="560"/>
    <n v="540"/>
    <n v="1100"/>
  </r>
  <r>
    <x v="161"/>
    <s v="Institución Educativa Sol Del Oriente"/>
    <n v="-75.540815640000005"/>
    <n v="6.2452321399999997"/>
    <s v="8 Villa Hermosa"/>
    <s v="08"/>
    <s v="Carrera 23 No. 56EH - 200"/>
    <n v="1"/>
    <s v="Alcalde"/>
    <x v="2"/>
    <s v="Luis Guillermo Hoyos Meneses"/>
    <s v="Partido de Reivindicación Étnica \Pre\&quot; &quot;"/>
    <n v="3"/>
    <n v="1076"/>
    <n v="1328"/>
    <n v="2404"/>
  </r>
  <r>
    <x v="82"/>
    <s v="Sección Escuela Las Estancias"/>
    <n v="-75.533430890000005"/>
    <n v="6.2319480399999998"/>
    <s v="8 Villa Hermosa"/>
    <s v="08"/>
    <s v="Calle 52 # 4-38"/>
    <n v="1"/>
    <s v="Alcalde"/>
    <x v="2"/>
    <s v="Luis Guillermo Hoyos Meneses"/>
    <s v="Partido de Reivindicación Étnica \Pre\&quot; &quot;"/>
    <n v="1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2"/>
    <s v="Luis Guillermo Hoyos Meneses"/>
    <s v="Partido de Reivindicación Étnica \Pre\&quot; &quot;"/>
    <n v="2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2"/>
    <s v="Luis Guillermo Hoyos Meneses"/>
    <s v="Partido de Reivindicación Étnica \Pre\&quot; &quot;"/>
    <n v="4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2"/>
    <s v="Luis Guillermo Hoyos Meneses"/>
    <s v="Partido de Reivindicación Étnica \Pre\&quot; &quot;"/>
    <n v="4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2"/>
    <s v="Luis Guillermo Hoyos Meneses"/>
    <s v="Partido de Reivindicación Étnica \Pre\&quot; &quot;"/>
    <n v="6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2"/>
    <s v="Luis Guillermo Hoyos Meneses"/>
    <s v="Partido de Reivindicación Étnica \Pre\&quot; &quot;"/>
    <n v="9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2"/>
    <s v="Luis Guillermo Hoyos Meneses"/>
    <s v="Partido de Reivindicación Étnica \Pre\&quot; &quot;"/>
    <n v="9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1"/>
    <s v="Alcalde"/>
    <x v="2"/>
    <s v="Luis Guillermo Hoyos Meneses"/>
    <s v="Partido de Reivindicación Étnica \Pre\&quot; &quot;"/>
    <n v="27"/>
    <n v="9853"/>
    <n v="12976"/>
    <n v="22829"/>
  </r>
  <r>
    <x v="160"/>
    <s v="Instituto Tecnológico Metropolitano De Medellín"/>
    <n v="-75.550119080000002"/>
    <n v="6.2449528799999996"/>
    <s v="8 Villa Hermosa"/>
    <s v="08"/>
    <s v="Calle 54A No. 30-01"/>
    <n v="1"/>
    <s v="Alcalde"/>
    <x v="2"/>
    <s v="Victor Javier Correa Vélez"/>
    <s v="Polo Democrático"/>
    <n v="3"/>
    <n v="560"/>
    <n v="540"/>
    <n v="1100"/>
  </r>
  <r>
    <x v="199"/>
    <s v="Institución Educativa Luis Carlos Galán Sarmiento Principal"/>
    <n v="-75.547096449999998"/>
    <n v="6.2502444700000002"/>
    <s v="8 Villa Hermosa"/>
    <s v="08"/>
    <s v="Carrera 24B No 57EE-45"/>
    <n v="1"/>
    <s v="Alcalde"/>
    <x v="2"/>
    <s v="Victor Javier Correa Vélez"/>
    <s v="Polo Democrático"/>
    <n v="4"/>
    <n v="770"/>
    <n v="874"/>
    <n v="1644"/>
  </r>
  <r>
    <x v="161"/>
    <s v="Institución Educativa Sol Del Oriente"/>
    <n v="-75.540815640000005"/>
    <n v="6.2452321399999997"/>
    <s v="8 Villa Hermosa"/>
    <s v="08"/>
    <s v="Carrera 23 No. 56EH - 200"/>
    <n v="1"/>
    <s v="Alcalde"/>
    <x v="2"/>
    <s v="Victor Javier Correa Vélez"/>
    <s v="Polo Democrático"/>
    <n v="10"/>
    <n v="1076"/>
    <n v="1328"/>
    <n v="2404"/>
  </r>
  <r>
    <x v="81"/>
    <s v="Institución Educativa José Celestino Mutis"/>
    <n v="-75.556959140000004"/>
    <n v="6.2588659099999999"/>
    <s v="8 Villa Hermosa"/>
    <s v="08"/>
    <s v="Calle 65 No. 45-15"/>
    <n v="1"/>
    <s v="Alcalde"/>
    <x v="2"/>
    <s v="Victor Javier Correa Vélez"/>
    <s v="Polo Democrático"/>
    <n v="20"/>
    <n v="1207"/>
    <n v="1472"/>
    <n v="2679"/>
  </r>
  <r>
    <x v="162"/>
    <s v="Sección Escuela Niño Jesús De Praga"/>
    <n v="-75.545828979999996"/>
    <n v="6.2487349999999999"/>
    <s v="8 Villa Hermosa"/>
    <s v="08"/>
    <s v="Calle 57C No. 23-200"/>
    <n v="1"/>
    <s v="Alcalde"/>
    <x v="2"/>
    <s v="Victor Javier Correa Vélez"/>
    <s v="Polo Democrático"/>
    <n v="13"/>
    <n v="992"/>
    <n v="1483"/>
    <n v="2475"/>
  </r>
  <r>
    <x v="82"/>
    <s v="Sección Escuela Las Estancias"/>
    <n v="-75.533430890000005"/>
    <n v="6.2319480399999998"/>
    <s v="8 Villa Hermosa"/>
    <s v="08"/>
    <s v="Calle 52 # 4-38"/>
    <n v="1"/>
    <s v="Alcalde"/>
    <x v="2"/>
    <s v="Victor Javier Correa Vélez"/>
    <s v="Polo Democrático"/>
    <n v="20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2"/>
    <s v="Victor Javier Correa Vélez"/>
    <s v="Polo Democrático"/>
    <n v="20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2"/>
    <s v="Victor Javier Correa Vélez"/>
    <s v="Polo Democrático"/>
    <n v="34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2"/>
    <s v="Victor Javier Correa Vélez"/>
    <s v="Polo Democrático"/>
    <n v="35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2"/>
    <s v="Victor Javier Correa Vélez"/>
    <s v="Polo Democrático"/>
    <n v="63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2"/>
    <s v="Victor Javier Correa Vélez"/>
    <s v="Polo Democrático"/>
    <n v="62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2"/>
    <s v="Victor Javier Correa Vélez"/>
    <s v="Polo Democrático"/>
    <n v="66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1"/>
    <s v="Alcalde"/>
    <x v="2"/>
    <s v="Victor Javier Correa Vélez"/>
    <s v="Polo Democrático"/>
    <n v="125"/>
    <n v="9853"/>
    <n v="12976"/>
    <n v="22829"/>
  </r>
  <r>
    <x v="160"/>
    <s v="Instituto Tecnológico Metropolitano De Medellín"/>
    <n v="-75.550119080000002"/>
    <n v="6.2449528799999996"/>
    <s v="8 Villa Hermosa"/>
    <s v="08"/>
    <s v="Calle 54A No. 30-01"/>
    <n v="1"/>
    <s v="Alcalde"/>
    <x v="2"/>
    <s v="Voto en Blanco"/>
    <s v="Voto en Blanco"/>
    <n v="45"/>
    <n v="560"/>
    <n v="540"/>
    <n v="1100"/>
  </r>
  <r>
    <x v="199"/>
    <s v="Institución Educativa Luis Carlos Galán Sarmiento Principal"/>
    <n v="-75.547096449999998"/>
    <n v="6.2502444700000002"/>
    <s v="8 Villa Hermosa"/>
    <s v="08"/>
    <s v="Carrera 24B No 57EE-45"/>
    <n v="1"/>
    <s v="Alcalde"/>
    <x v="2"/>
    <s v="Voto en Blanco"/>
    <s v="Voto en Blanco"/>
    <n v="55"/>
    <n v="770"/>
    <n v="874"/>
    <n v="1644"/>
  </r>
  <r>
    <x v="161"/>
    <s v="Institución Educativa Sol Del Oriente"/>
    <n v="-75.540815640000005"/>
    <n v="6.2452321399999997"/>
    <s v="8 Villa Hermosa"/>
    <s v="08"/>
    <s v="Carrera 23 No. 56EH - 200"/>
    <n v="1"/>
    <s v="Alcalde"/>
    <x v="2"/>
    <s v="Voto en Blanco"/>
    <s v="Voto en Blanco"/>
    <n v="83"/>
    <n v="1076"/>
    <n v="1328"/>
    <n v="2404"/>
  </r>
  <r>
    <x v="81"/>
    <s v="Institución Educativa José Celestino Mutis"/>
    <n v="-75.556959140000004"/>
    <n v="6.2588659099999999"/>
    <s v="8 Villa Hermosa"/>
    <s v="08"/>
    <s v="Calle 65 No. 45-15"/>
    <n v="1"/>
    <s v="Alcalde"/>
    <x v="2"/>
    <s v="Voto en Blanco"/>
    <s v="Voto en Blanco"/>
    <n v="139"/>
    <n v="1207"/>
    <n v="1472"/>
    <n v="2679"/>
  </r>
  <r>
    <x v="162"/>
    <s v="Sección Escuela Niño Jesús De Praga"/>
    <n v="-75.545828979999996"/>
    <n v="6.2487349999999999"/>
    <s v="8 Villa Hermosa"/>
    <s v="08"/>
    <s v="Calle 57C No. 23-200"/>
    <n v="1"/>
    <s v="Alcalde"/>
    <x v="2"/>
    <s v="Voto en Blanco"/>
    <s v="Voto en Blanco"/>
    <n v="154"/>
    <n v="992"/>
    <n v="1483"/>
    <n v="2475"/>
  </r>
  <r>
    <x v="82"/>
    <s v="Sección Escuela Las Estancias"/>
    <n v="-75.533430890000005"/>
    <n v="6.2319480399999998"/>
    <s v="8 Villa Hermosa"/>
    <s v="08"/>
    <s v="Calle 52 # 4-38"/>
    <n v="1"/>
    <s v="Alcalde"/>
    <x v="2"/>
    <s v="Voto en Blanco"/>
    <s v="Voto en Blanco"/>
    <n v="187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2"/>
    <s v="Voto en Blanco"/>
    <s v="Voto en Blanco"/>
    <n v="223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2"/>
    <s v="Voto en Blanco"/>
    <s v="Voto en Blanco"/>
    <n v="258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2"/>
    <s v="Voto en Blanco"/>
    <s v="Voto en Blanco"/>
    <n v="388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2"/>
    <s v="Voto en Blanco"/>
    <s v="Voto en Blanco"/>
    <n v="392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2"/>
    <s v="Voto en Blanco"/>
    <s v="Voto en Blanco"/>
    <n v="487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2"/>
    <s v="Voto en Blanco"/>
    <s v="Voto en Blanco"/>
    <n v="555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1"/>
    <s v="Alcalde"/>
    <x v="2"/>
    <s v="Voto en Blanco"/>
    <s v="Voto en Blanco"/>
    <n v="1277"/>
    <n v="9853"/>
    <n v="12976"/>
    <n v="22829"/>
  </r>
  <r>
    <x v="160"/>
    <s v="Instituto Tecnológico Metropolitano De Medellín"/>
    <n v="-75.550119080000002"/>
    <n v="6.2449528799999996"/>
    <s v="8 Villa Hermosa"/>
    <s v="08"/>
    <s v="Calle 54A No. 30-01"/>
    <n v="1"/>
    <s v="Alcalde"/>
    <x v="2"/>
    <s v="Votos Nulos"/>
    <s v="Votos Nulos"/>
    <n v="9"/>
    <n v="560"/>
    <n v="540"/>
    <n v="1100"/>
  </r>
  <r>
    <x v="199"/>
    <s v="Institución Educativa Luis Carlos Galán Sarmiento Principal"/>
    <n v="-75.547096449999998"/>
    <n v="6.2502444700000002"/>
    <s v="8 Villa Hermosa"/>
    <s v="08"/>
    <s v="Carrera 24B No 57EE-45"/>
    <n v="1"/>
    <s v="Alcalde"/>
    <x v="2"/>
    <s v="Votos Nulos"/>
    <s v="Votos Nulos"/>
    <n v="7"/>
    <n v="770"/>
    <n v="874"/>
    <n v="1644"/>
  </r>
  <r>
    <x v="161"/>
    <s v="Institución Educativa Sol Del Oriente"/>
    <n v="-75.540815640000005"/>
    <n v="6.2452321399999997"/>
    <s v="8 Villa Hermosa"/>
    <s v="08"/>
    <s v="Carrera 23 No. 56EH - 200"/>
    <n v="1"/>
    <s v="Alcalde"/>
    <x v="2"/>
    <s v="Votos Nulos"/>
    <s v="Votos Nulos"/>
    <n v="40"/>
    <n v="1076"/>
    <n v="1328"/>
    <n v="2404"/>
  </r>
  <r>
    <x v="81"/>
    <s v="Institución Educativa José Celestino Mutis"/>
    <n v="-75.556959140000004"/>
    <n v="6.2588659099999999"/>
    <s v="8 Villa Hermosa"/>
    <s v="08"/>
    <s v="Calle 65 No. 45-15"/>
    <n v="1"/>
    <s v="Alcalde"/>
    <x v="2"/>
    <s v="Votos Nulos"/>
    <s v="Votos Nulos"/>
    <n v="35"/>
    <n v="1207"/>
    <n v="1472"/>
    <n v="2679"/>
  </r>
  <r>
    <x v="162"/>
    <s v="Sección Escuela Niño Jesús De Praga"/>
    <n v="-75.545828979999996"/>
    <n v="6.2487349999999999"/>
    <s v="8 Villa Hermosa"/>
    <s v="08"/>
    <s v="Calle 57C No. 23-200"/>
    <n v="1"/>
    <s v="Alcalde"/>
    <x v="2"/>
    <s v="Votos Nulos"/>
    <s v="Votos Nulos"/>
    <n v="55"/>
    <n v="992"/>
    <n v="1483"/>
    <n v="2475"/>
  </r>
  <r>
    <x v="82"/>
    <s v="Sección Escuela Las Estancias"/>
    <n v="-75.533430890000005"/>
    <n v="6.2319480399999998"/>
    <s v="8 Villa Hermosa"/>
    <s v="08"/>
    <s v="Calle 52 # 4-38"/>
    <n v="1"/>
    <s v="Alcalde"/>
    <x v="2"/>
    <s v="Votos Nulos"/>
    <s v="Votos Nulos"/>
    <n v="73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1"/>
    <s v="Alcalde"/>
    <x v="2"/>
    <s v="Votos Nulos"/>
    <s v="Votos Nulos"/>
    <n v="82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1"/>
    <s v="Alcalde"/>
    <x v="2"/>
    <s v="Votos Nulos"/>
    <s v="Votos Nulos"/>
    <n v="61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1"/>
    <s v="Alcalde"/>
    <x v="2"/>
    <s v="Votos Nulos"/>
    <s v="Votos Nulos"/>
    <n v="124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1"/>
    <s v="Alcalde"/>
    <x v="2"/>
    <s v="Votos Nulos"/>
    <s v="Votos Nulos"/>
    <n v="134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1"/>
    <s v="Alcalde"/>
    <x v="2"/>
    <s v="Votos Nulos"/>
    <s v="Votos Nulos"/>
    <n v="204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1"/>
    <s v="Alcalde"/>
    <x v="2"/>
    <s v="Votos Nulos"/>
    <s v="Votos Nulos"/>
    <n v="147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1"/>
    <s v="Alcalde"/>
    <x v="2"/>
    <s v="Votos Nulos"/>
    <s v="Votos Nulos"/>
    <n v="396"/>
    <n v="9853"/>
    <n v="12976"/>
    <n v="22829"/>
  </r>
  <r>
    <x v="200"/>
    <s v="Sena - Sede Buenos Aires"/>
    <n v="-75.552349190000001"/>
    <n v="6.2394314800000004"/>
    <s v="9 Buenos Aires"/>
    <s v="09"/>
    <s v="Carrera 28 No 42-62"/>
    <n v="1"/>
    <s v="Alcalde"/>
    <x v="2"/>
    <s v="Beatriz Rave"/>
    <s v="Alianza Verde"/>
    <n v="3"/>
    <n v="198"/>
    <n v="208"/>
    <n v="406"/>
  </r>
  <r>
    <x v="201"/>
    <s v="Sección Escuela Juan Cancio Restrepo"/>
    <n v="-75.555745349999995"/>
    <n v="6.2383068000000002"/>
    <s v="9 Buenos Aires"/>
    <s v="09"/>
    <s v="Calle 45 No 31-63"/>
    <n v="1"/>
    <s v="Alcalde"/>
    <x v="2"/>
    <s v="Beatriz Rave"/>
    <s v="Alianza Verde"/>
    <n v="4"/>
    <n v="307"/>
    <n v="358"/>
    <n v="665"/>
  </r>
  <r>
    <x v="202"/>
    <s v="Colegio Eucarístico"/>
    <n v="-75.553490460000006"/>
    <n v="6.2355405700000004"/>
    <s v="9 Buenos Aires"/>
    <s v="09"/>
    <s v="Carrera 29 # 41-14"/>
    <n v="1"/>
    <s v="Alcalde"/>
    <x v="2"/>
    <s v="Beatriz Rave"/>
    <s v="Alianza Verde"/>
    <n v="10"/>
    <n v="932"/>
    <n v="1123"/>
    <n v="2055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2"/>
    <s v="Beatriz Rave"/>
    <s v="Alianza Verde"/>
    <n v="71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2"/>
    <s v="Beatriz Rave"/>
    <s v="Alianza Verde"/>
    <n v="49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2"/>
    <s v="Beatriz Rave"/>
    <s v="Alianza Verde"/>
    <n v="50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2"/>
    <s v="Beatriz Rave"/>
    <s v="Alianza Verde"/>
    <n v="75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2"/>
    <s v="Beatriz Rave"/>
    <s v="Alianza Verde"/>
    <n v="126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2"/>
    <s v="Beatriz Rave"/>
    <s v="Alianza Verde"/>
    <n v="95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2"/>
    <s v="Beatriz Rave"/>
    <s v="Alianza Verde"/>
    <n v="105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2"/>
    <s v="Beatriz Rave"/>
    <s v="Alianza Verde"/>
    <n v="150"/>
    <n v="8926"/>
    <n v="11447"/>
    <n v="20373"/>
  </r>
  <r>
    <x v="200"/>
    <s v="Sena - Sede Buenos Aires"/>
    <n v="-75.552349190000001"/>
    <n v="6.2394314800000004"/>
    <s v="9 Buenos Aires"/>
    <s v="09"/>
    <s v="Carrera 28 No 42-62"/>
    <n v="1"/>
    <s v="Alcalde"/>
    <x v="2"/>
    <s v="Alfredo Ramos"/>
    <s v="Centro Democrático"/>
    <n v="21"/>
    <n v="198"/>
    <n v="208"/>
    <n v="406"/>
  </r>
  <r>
    <x v="201"/>
    <s v="Sección Escuela Juan Cancio Restrepo"/>
    <n v="-75.555745349999995"/>
    <n v="6.2383068000000002"/>
    <s v="9 Buenos Aires"/>
    <s v="09"/>
    <s v="Calle 45 No 31-63"/>
    <n v="1"/>
    <s v="Alcalde"/>
    <x v="2"/>
    <s v="Alfredo Ramos"/>
    <s v="Centro Democrático"/>
    <n v="45"/>
    <n v="307"/>
    <n v="358"/>
    <n v="665"/>
  </r>
  <r>
    <x v="202"/>
    <s v="Colegio Eucarístico"/>
    <n v="-75.553490460000006"/>
    <n v="6.2355405700000004"/>
    <s v="9 Buenos Aires"/>
    <s v="09"/>
    <s v="Carrera 29 # 41-14"/>
    <n v="1"/>
    <s v="Alcalde"/>
    <x v="2"/>
    <s v="Alfredo Ramos"/>
    <s v="Centro Democrático"/>
    <n v="225"/>
    <n v="932"/>
    <n v="1123"/>
    <n v="2055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2"/>
    <s v="Alfredo Ramos"/>
    <s v="Centro Democrático"/>
    <n v="873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2"/>
    <s v="Alfredo Ramos"/>
    <s v="Centro Democrático"/>
    <n v="1336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2"/>
    <s v="Alfredo Ramos"/>
    <s v="Centro Democrático"/>
    <n v="855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2"/>
    <s v="Alfredo Ramos"/>
    <s v="Centro Democrático"/>
    <n v="1568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2"/>
    <s v="Alfredo Ramos"/>
    <s v="Centro Democrático"/>
    <n v="1420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2"/>
    <s v="Alfredo Ramos"/>
    <s v="Centro Democrático"/>
    <n v="1411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2"/>
    <s v="Alfredo Ramos"/>
    <s v="Centro Democrático"/>
    <n v="2176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2"/>
    <s v="Alfredo Ramos"/>
    <s v="Centro Democrático"/>
    <n v="2864"/>
    <n v="8926"/>
    <n v="11447"/>
    <n v="20373"/>
  </r>
  <r>
    <x v="201"/>
    <s v="Sección Escuela Juan Cancio Restrepo"/>
    <n v="-75.555745349999995"/>
    <n v="6.2383068000000002"/>
    <s v="9 Buenos Aires"/>
    <s v="09"/>
    <s v="Calle 45 No 31-63"/>
    <n v="1"/>
    <s v="Alcalde"/>
    <x v="2"/>
    <s v="Jairo Herran Vargas"/>
    <s v="Colombia Humana y Unión Patriótica"/>
    <n v="2"/>
    <n v="307"/>
    <n v="358"/>
    <n v="665"/>
  </r>
  <r>
    <x v="202"/>
    <s v="Colegio Eucarístico"/>
    <n v="-75.553490460000006"/>
    <n v="6.2355405700000004"/>
    <s v="9 Buenos Aires"/>
    <s v="09"/>
    <s v="Carrera 29 # 41-14"/>
    <n v="1"/>
    <s v="Alcalde"/>
    <x v="2"/>
    <s v="Jairo Herran Vargas"/>
    <s v="Colombia Humana y Unión Patriótica"/>
    <n v="2"/>
    <n v="932"/>
    <n v="1123"/>
    <n v="2055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2"/>
    <s v="Jairo Herran Vargas"/>
    <s v="Colombia Humana y Unión Patriótica"/>
    <n v="11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2"/>
    <s v="Jairo Herran Vargas"/>
    <s v="Colombia Humana y Unión Patriótica"/>
    <n v="5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2"/>
    <s v="Jairo Herran Vargas"/>
    <s v="Colombia Humana y Unión Patriótica"/>
    <n v="14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2"/>
    <s v="Jairo Herran Vargas"/>
    <s v="Colombia Humana y Unión Patriótica"/>
    <n v="22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2"/>
    <s v="Jairo Herran Vargas"/>
    <s v="Colombia Humana y Unión Patriótica"/>
    <n v="16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2"/>
    <s v="Jairo Herran Vargas"/>
    <s v="Colombia Humana y Unión Patriótica"/>
    <n v="12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2"/>
    <s v="Jairo Herran Vargas"/>
    <s v="Colombia Humana y Unión Patriótica"/>
    <n v="28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2"/>
    <s v="Jairo Herran Vargas"/>
    <s v="Colombia Humana y Unión Patriótica"/>
    <n v="34"/>
    <n v="8926"/>
    <n v="11447"/>
    <n v="20373"/>
  </r>
  <r>
    <x v="200"/>
    <s v="Sena - Sede Buenos Aires"/>
    <n v="-75.552349190000001"/>
    <n v="6.2394314800000004"/>
    <s v="9 Buenos Aires"/>
    <s v="09"/>
    <s v="Carrera 28 No 42-62"/>
    <n v="1"/>
    <s v="Alcalde"/>
    <x v="2"/>
    <s v="Daniel Quintero Calle"/>
    <s v="G.S.C. Independientes"/>
    <n v="47"/>
    <n v="198"/>
    <n v="208"/>
    <n v="406"/>
  </r>
  <r>
    <x v="201"/>
    <s v="Sección Escuela Juan Cancio Restrepo"/>
    <n v="-75.555745349999995"/>
    <n v="6.2383068000000002"/>
    <s v="9 Buenos Aires"/>
    <s v="09"/>
    <s v="Calle 45 No 31-63"/>
    <n v="1"/>
    <s v="Alcalde"/>
    <x v="2"/>
    <s v="Daniel Quintero Calle"/>
    <s v="G.S.C. Independientes"/>
    <n v="101"/>
    <n v="307"/>
    <n v="358"/>
    <n v="665"/>
  </r>
  <r>
    <x v="202"/>
    <s v="Colegio Eucarístico"/>
    <n v="-75.553490460000006"/>
    <n v="6.2355405700000004"/>
    <s v="9 Buenos Aires"/>
    <s v="09"/>
    <s v="Carrera 29 # 41-14"/>
    <n v="1"/>
    <s v="Alcalde"/>
    <x v="2"/>
    <s v="Daniel Quintero Calle"/>
    <s v="G.S.C. Independientes"/>
    <n v="442"/>
    <n v="932"/>
    <n v="1123"/>
    <n v="2055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2"/>
    <s v="Daniel Quintero Calle"/>
    <s v="G.S.C. Independientes"/>
    <n v="1425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2"/>
    <s v="Daniel Quintero Calle"/>
    <s v="G.S.C. Independientes"/>
    <n v="1507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2"/>
    <s v="Daniel Quintero Calle"/>
    <s v="G.S.C. Independientes"/>
    <n v="1445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2"/>
    <s v="Daniel Quintero Calle"/>
    <s v="G.S.C. Independientes"/>
    <n v="2332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2"/>
    <s v="Daniel Quintero Calle"/>
    <s v="G.S.C. Independientes"/>
    <n v="2492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2"/>
    <s v="Daniel Quintero Calle"/>
    <s v="G.S.C. Independientes"/>
    <n v="2252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2"/>
    <s v="Daniel Quintero Calle"/>
    <s v="G.S.C. Independientes"/>
    <n v="3256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2"/>
    <s v="Daniel Quintero Calle"/>
    <s v="G.S.C. Independientes"/>
    <n v="4655"/>
    <n v="8926"/>
    <n v="11447"/>
    <n v="20373"/>
  </r>
  <r>
    <x v="200"/>
    <s v="Sena - Sede Buenos Aires"/>
    <n v="-75.552349190000001"/>
    <n v="6.2394314800000004"/>
    <s v="9 Buenos Aires"/>
    <s v="09"/>
    <s v="Carrera 28 No 42-62"/>
    <n v="1"/>
    <s v="Alcalde"/>
    <x v="2"/>
    <s v="Juan Carlos Vélez"/>
    <s v="G.S.C. Medellín Avanza"/>
    <n v="4"/>
    <n v="198"/>
    <n v="208"/>
    <n v="406"/>
  </r>
  <r>
    <x v="201"/>
    <s v="Sección Escuela Juan Cancio Restrepo"/>
    <n v="-75.555745349999995"/>
    <n v="6.2383068000000002"/>
    <s v="9 Buenos Aires"/>
    <s v="09"/>
    <s v="Calle 45 No 31-63"/>
    <n v="1"/>
    <s v="Alcalde"/>
    <x v="2"/>
    <s v="Juan Carlos Vélez"/>
    <s v="G.S.C. Medellín Avanza"/>
    <n v="3"/>
    <n v="307"/>
    <n v="358"/>
    <n v="665"/>
  </r>
  <r>
    <x v="202"/>
    <s v="Colegio Eucarístico"/>
    <n v="-75.553490460000006"/>
    <n v="6.2355405700000004"/>
    <s v="9 Buenos Aires"/>
    <s v="09"/>
    <s v="Carrera 29 # 41-14"/>
    <n v="1"/>
    <s v="Alcalde"/>
    <x v="2"/>
    <s v="Juan Carlos Vélez"/>
    <s v="G.S.C. Medellín Avanza"/>
    <n v="3"/>
    <n v="932"/>
    <n v="1123"/>
    <n v="2055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2"/>
    <s v="Juan Carlos Vélez"/>
    <s v="G.S.C. Medellín Avanza"/>
    <n v="24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2"/>
    <s v="Juan Carlos Vélez"/>
    <s v="G.S.C. Medellín Avanza"/>
    <n v="30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2"/>
    <s v="Juan Carlos Vélez"/>
    <s v="G.S.C. Medellín Avanza"/>
    <n v="31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2"/>
    <s v="Juan Carlos Vélez"/>
    <s v="G.S.C. Medellín Avanza"/>
    <n v="55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2"/>
    <s v="Juan Carlos Vélez"/>
    <s v="G.S.C. Medellín Avanza"/>
    <n v="49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2"/>
    <s v="Juan Carlos Vélez"/>
    <s v="G.S.C. Medellín Avanza"/>
    <n v="44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2"/>
    <s v="Juan Carlos Vélez"/>
    <s v="G.S.C. Medellín Avanza"/>
    <n v="68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2"/>
    <s v="Juan Carlos Vélez"/>
    <s v="G.S.C. Medellín Avanza"/>
    <n v="84"/>
    <n v="8926"/>
    <n v="11447"/>
    <n v="20373"/>
  </r>
  <r>
    <x v="200"/>
    <s v="Sena - Sede Buenos Aires"/>
    <n v="-75.552349190000001"/>
    <n v="6.2394314800000004"/>
    <s v="9 Buenos Aires"/>
    <s v="09"/>
    <s v="Carrera 28 No 42-62"/>
    <n v="1"/>
    <s v="Alcalde"/>
    <x v="2"/>
    <s v="Santiago Gómez"/>
    <s v="G.S.C. Seguimos Contando Con Vos"/>
    <n v="12"/>
    <n v="198"/>
    <n v="208"/>
    <n v="406"/>
  </r>
  <r>
    <x v="201"/>
    <s v="Sección Escuela Juan Cancio Restrepo"/>
    <n v="-75.555745349999995"/>
    <n v="6.2383068000000002"/>
    <s v="9 Buenos Aires"/>
    <s v="09"/>
    <s v="Calle 45 No 31-63"/>
    <n v="1"/>
    <s v="Alcalde"/>
    <x v="2"/>
    <s v="Santiago Gómez"/>
    <s v="G.S.C. Seguimos Contando Con Vos"/>
    <n v="20"/>
    <n v="307"/>
    <n v="358"/>
    <n v="665"/>
  </r>
  <r>
    <x v="202"/>
    <s v="Colegio Eucarístico"/>
    <n v="-75.553490460000006"/>
    <n v="6.2355405700000004"/>
    <s v="9 Buenos Aires"/>
    <s v="09"/>
    <s v="Carrera 29 # 41-14"/>
    <n v="1"/>
    <s v="Alcalde"/>
    <x v="2"/>
    <s v="Santiago Gómez"/>
    <s v="G.S.C. Seguimos Contando Con Vos"/>
    <n v="121"/>
    <n v="932"/>
    <n v="1123"/>
    <n v="2055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2"/>
    <s v="Santiago Gómez"/>
    <s v="G.S.C. Seguimos Contando Con Vos"/>
    <n v="397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2"/>
    <s v="Santiago Gómez"/>
    <s v="G.S.C. Seguimos Contando Con Vos"/>
    <n v="468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2"/>
    <s v="Santiago Gómez"/>
    <s v="G.S.C. Seguimos Contando Con Vos"/>
    <n v="340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2"/>
    <s v="Santiago Gómez"/>
    <s v="G.S.C. Seguimos Contando Con Vos"/>
    <n v="631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2"/>
    <s v="Santiago Gómez"/>
    <s v="G.S.C. Seguimos Contando Con Vos"/>
    <n v="570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2"/>
    <s v="Santiago Gómez"/>
    <s v="G.S.C. Seguimos Contando Con Vos"/>
    <n v="708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2"/>
    <s v="Santiago Gómez"/>
    <s v="G.S.C. Seguimos Contando Con Vos"/>
    <n v="902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2"/>
    <s v="Santiago Gómez"/>
    <s v="G.S.C. Seguimos Contando Con Vos"/>
    <n v="1409"/>
    <n v="8926"/>
    <n v="11447"/>
    <n v="20373"/>
  </r>
  <r>
    <x v="200"/>
    <s v="Sena - Sede Buenos Aires"/>
    <n v="-75.552349190000001"/>
    <n v="6.2394314800000004"/>
    <s v="9 Buenos Aires"/>
    <s v="09"/>
    <s v="Carrera 28 No 42-62"/>
    <n v="1"/>
    <s v="Alcalde"/>
    <x v="2"/>
    <s v="Juan David Valderrama Lopez"/>
    <s v="GSC Todos Juntos"/>
    <n v="2"/>
    <n v="198"/>
    <n v="208"/>
    <n v="406"/>
  </r>
  <r>
    <x v="201"/>
    <s v="Sección Escuela Juan Cancio Restrepo"/>
    <n v="-75.555745349999995"/>
    <n v="6.2383068000000002"/>
    <s v="9 Buenos Aires"/>
    <s v="09"/>
    <s v="Calle 45 No 31-63"/>
    <n v="1"/>
    <s v="Alcalde"/>
    <x v="2"/>
    <s v="Juan David Valderrama Lopez"/>
    <s v="GSC Todos Juntos"/>
    <n v="2"/>
    <n v="307"/>
    <n v="358"/>
    <n v="665"/>
  </r>
  <r>
    <x v="202"/>
    <s v="Colegio Eucarístico"/>
    <n v="-75.553490460000006"/>
    <n v="6.2355405700000004"/>
    <s v="9 Buenos Aires"/>
    <s v="09"/>
    <s v="Carrera 29 # 41-14"/>
    <n v="1"/>
    <s v="Alcalde"/>
    <x v="2"/>
    <s v="Juan David Valderrama Lopez"/>
    <s v="GSC Todos Juntos"/>
    <n v="30"/>
    <n v="932"/>
    <n v="1123"/>
    <n v="2055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2"/>
    <s v="Juan David Valderrama Lopez"/>
    <s v="GSC Todos Juntos"/>
    <n v="73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2"/>
    <s v="Juan David Valderrama Lopez"/>
    <s v="GSC Todos Juntos"/>
    <n v="81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2"/>
    <s v="Juan David Valderrama Lopez"/>
    <s v="GSC Todos Juntos"/>
    <n v="87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2"/>
    <s v="Juan David Valderrama Lopez"/>
    <s v="GSC Todos Juntos"/>
    <n v="175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2"/>
    <s v="Juan David Valderrama Lopez"/>
    <s v="GSC Todos Juntos"/>
    <n v="119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2"/>
    <s v="Juan David Valderrama Lopez"/>
    <s v="GSC Todos Juntos"/>
    <n v="125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2"/>
    <s v="Juan David Valderrama Lopez"/>
    <s v="GSC Todos Juntos"/>
    <n v="166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2"/>
    <s v="Juan David Valderrama Lopez"/>
    <s v="GSC Todos Juntos"/>
    <n v="330"/>
    <n v="8926"/>
    <n v="11447"/>
    <n v="20373"/>
  </r>
  <r>
    <x v="201"/>
    <s v="Sección Escuela Juan Cancio Restrepo"/>
    <n v="-75.555745349999995"/>
    <n v="6.2383068000000002"/>
    <s v="9 Buenos Aires"/>
    <s v="09"/>
    <s v="Calle 45 No 31-63"/>
    <n v="1"/>
    <s v="Alcalde"/>
    <x v="2"/>
    <s v="Gemma María Mejía Izquierdo"/>
    <s v="Justa Libres"/>
    <n v="5"/>
    <n v="307"/>
    <n v="358"/>
    <n v="665"/>
  </r>
  <r>
    <x v="202"/>
    <s v="Colegio Eucarístico"/>
    <n v="-75.553490460000006"/>
    <n v="6.2355405700000004"/>
    <s v="9 Buenos Aires"/>
    <s v="09"/>
    <s v="Carrera 29 # 41-14"/>
    <n v="1"/>
    <s v="Alcalde"/>
    <x v="2"/>
    <s v="Gemma María Mejía Izquierdo"/>
    <s v="Justa Libres"/>
    <n v="7"/>
    <n v="932"/>
    <n v="1123"/>
    <n v="2055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2"/>
    <s v="Gemma María Mejía Izquierdo"/>
    <s v="Justa Libres"/>
    <n v="25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2"/>
    <s v="Gemma María Mejía Izquierdo"/>
    <s v="Justa Libres"/>
    <n v="29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2"/>
    <s v="Gemma María Mejía Izquierdo"/>
    <s v="Justa Libres"/>
    <n v="26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2"/>
    <s v="Gemma María Mejía Izquierdo"/>
    <s v="Justa Libres"/>
    <n v="63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2"/>
    <s v="Gemma María Mejía Izquierdo"/>
    <s v="Justa Libres"/>
    <n v="62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2"/>
    <s v="Gemma María Mejía Izquierdo"/>
    <s v="Justa Libres"/>
    <n v="49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2"/>
    <s v="Gemma María Mejía Izquierdo"/>
    <s v="Justa Libres"/>
    <n v="82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2"/>
    <s v="Gemma María Mejía Izquierdo"/>
    <s v="Justa Libres"/>
    <n v="91"/>
    <n v="8926"/>
    <n v="11447"/>
    <n v="20373"/>
  </r>
  <r>
    <x v="200"/>
    <s v="Sena - Sede Buenos Aires"/>
    <n v="-75.552349190000001"/>
    <n v="6.2394314800000004"/>
    <s v="9 Buenos Aires"/>
    <s v="09"/>
    <s v="Carrera 28 No 42-62"/>
    <n v="1"/>
    <s v="Alcalde"/>
    <x v="2"/>
    <s v="No Marcados"/>
    <s v="No Marcados"/>
    <n v="2"/>
    <n v="198"/>
    <n v="208"/>
    <n v="406"/>
  </r>
  <r>
    <x v="201"/>
    <s v="Sección Escuela Juan Cancio Restrepo"/>
    <n v="-75.555745349999995"/>
    <n v="6.2383068000000002"/>
    <s v="9 Buenos Aires"/>
    <s v="09"/>
    <s v="Calle 45 No 31-63"/>
    <n v="1"/>
    <s v="Alcalde"/>
    <x v="2"/>
    <s v="No Marcados"/>
    <s v="No Marcados"/>
    <n v="6"/>
    <n v="307"/>
    <n v="358"/>
    <n v="665"/>
  </r>
  <r>
    <x v="202"/>
    <s v="Colegio Eucarístico"/>
    <n v="-75.553490460000006"/>
    <n v="6.2355405700000004"/>
    <s v="9 Buenos Aires"/>
    <s v="09"/>
    <s v="Carrera 29 # 41-14"/>
    <n v="1"/>
    <s v="Alcalde"/>
    <x v="2"/>
    <s v="No Marcados"/>
    <s v="No Marcados"/>
    <n v="19"/>
    <n v="932"/>
    <n v="1123"/>
    <n v="2055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2"/>
    <s v="No Marcados"/>
    <s v="No Marcados"/>
    <n v="118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2"/>
    <s v="No Marcados"/>
    <s v="No Marcados"/>
    <n v="58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2"/>
    <s v="No Marcados"/>
    <s v="No Marcados"/>
    <n v="90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2"/>
    <s v="No Marcados"/>
    <s v="No Marcados"/>
    <n v="147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2"/>
    <s v="No Marcados"/>
    <s v="No Marcados"/>
    <n v="133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2"/>
    <s v="No Marcados"/>
    <s v="No Marcados"/>
    <n v="241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2"/>
    <s v="No Marcados"/>
    <s v="No Marcados"/>
    <n v="150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2"/>
    <s v="No Marcados"/>
    <s v="No Marcados"/>
    <n v="262"/>
    <n v="8926"/>
    <n v="11447"/>
    <n v="20373"/>
  </r>
  <r>
    <x v="200"/>
    <s v="Sena - Sede Buenos Aires"/>
    <n v="-75.552349190000001"/>
    <n v="6.2394314800000004"/>
    <s v="9 Buenos Aires"/>
    <s v="09"/>
    <s v="Carrera 28 No 42-62"/>
    <n v="1"/>
    <s v="Alcalde"/>
    <x v="2"/>
    <s v="Luis Fernando Muñoz Ramirez"/>
    <s v="Partido ADA"/>
    <n v="1"/>
    <n v="198"/>
    <n v="208"/>
    <n v="406"/>
  </r>
  <r>
    <x v="201"/>
    <s v="Sección Escuela Juan Cancio Restrepo"/>
    <n v="-75.555745349999995"/>
    <n v="6.2383068000000002"/>
    <s v="9 Buenos Aires"/>
    <s v="09"/>
    <s v="Calle 45 No 31-63"/>
    <n v="1"/>
    <s v="Alcalde"/>
    <x v="2"/>
    <s v="Luis Fernando Muñoz Ramirez"/>
    <s v="Partido ADA"/>
    <n v="1"/>
    <n v="307"/>
    <n v="358"/>
    <n v="665"/>
  </r>
  <r>
    <x v="202"/>
    <s v="Colegio Eucarístico"/>
    <n v="-75.553490460000006"/>
    <n v="6.2355405700000004"/>
    <s v="9 Buenos Aires"/>
    <s v="09"/>
    <s v="Carrera 29 # 41-14"/>
    <n v="1"/>
    <s v="Alcalde"/>
    <x v="2"/>
    <s v="Luis Fernando Muñoz Ramirez"/>
    <s v="Partido ADA"/>
    <n v="1"/>
    <n v="932"/>
    <n v="1123"/>
    <n v="2055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2"/>
    <s v="Luis Fernando Muñoz Ramirez"/>
    <s v="Partido ADA"/>
    <n v="4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2"/>
    <s v="Luis Fernando Muñoz Ramirez"/>
    <s v="Partido ADA"/>
    <n v="1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2"/>
    <s v="Luis Fernando Muñoz Ramirez"/>
    <s v="Partido ADA"/>
    <n v="7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2"/>
    <s v="Luis Fernando Muñoz Ramirez"/>
    <s v="Partido ADA"/>
    <n v="21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2"/>
    <s v="Luis Fernando Muñoz Ramirez"/>
    <s v="Partido ADA"/>
    <n v="9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2"/>
    <s v="Luis Fernando Muñoz Ramirez"/>
    <s v="Partido ADA"/>
    <n v="11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2"/>
    <s v="Luis Fernando Muñoz Ramirez"/>
    <s v="Partido ADA"/>
    <n v="9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2"/>
    <s v="Luis Fernando Muñoz Ramirez"/>
    <s v="Partido ADA"/>
    <n v="15"/>
    <n v="8926"/>
    <n v="11447"/>
    <n v="20373"/>
  </r>
  <r>
    <x v="201"/>
    <s v="Sección Escuela Juan Cancio Restrepo"/>
    <n v="-75.555745349999995"/>
    <n v="6.2383068000000002"/>
    <s v="9 Buenos Aires"/>
    <s v="09"/>
    <s v="Calle 45 No 31-63"/>
    <n v="1"/>
    <s v="Alcalde"/>
    <x v="2"/>
    <s v="Jorge Orlando Gutierrez Serna"/>
    <s v="Partido Colombia Renaciente"/>
    <n v="1"/>
    <n v="307"/>
    <n v="358"/>
    <n v="665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2"/>
    <s v="Jorge Orlando Gutierrez Serna"/>
    <s v="Partido Colombia Renaciente"/>
    <n v="4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2"/>
    <s v="Jorge Orlando Gutierrez Serna"/>
    <s v="Partido Colombia Renaciente"/>
    <n v="3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2"/>
    <s v="Jorge Orlando Gutierrez Serna"/>
    <s v="Partido Colombia Renaciente"/>
    <n v="3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2"/>
    <s v="Jorge Orlando Gutierrez Serna"/>
    <s v="Partido Colombia Renaciente"/>
    <n v="23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2"/>
    <s v="Jorge Orlando Gutierrez Serna"/>
    <s v="Partido Colombia Renaciente"/>
    <n v="10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2"/>
    <s v="Jorge Orlando Gutierrez Serna"/>
    <s v="Partido Colombia Renaciente"/>
    <n v="18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2"/>
    <s v="Jorge Orlando Gutierrez Serna"/>
    <s v="Partido Colombia Renaciente"/>
    <n v="8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2"/>
    <s v="Jorge Orlando Gutierrez Serna"/>
    <s v="Partido Colombia Renaciente"/>
    <n v="11"/>
    <n v="8926"/>
    <n v="11447"/>
    <n v="20373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2"/>
    <s v="Luis Guillermo Hoyos Meneses"/>
    <s v="Partido de Reivindicación Étnica \Pre\&quot; &quot;"/>
    <n v="6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2"/>
    <s v="Luis Guillermo Hoyos Meneses"/>
    <s v="Partido de Reivindicación Étnica \Pre\&quot; &quot;"/>
    <n v="4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2"/>
    <s v="Luis Guillermo Hoyos Meneses"/>
    <s v="Partido de Reivindicación Étnica \Pre\&quot; &quot;"/>
    <n v="4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2"/>
    <s v="Luis Guillermo Hoyos Meneses"/>
    <s v="Partido de Reivindicación Étnica \Pre\&quot; &quot;"/>
    <n v="12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2"/>
    <s v="Luis Guillermo Hoyos Meneses"/>
    <s v="Partido de Reivindicación Étnica \Pre\&quot; &quot;"/>
    <n v="10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2"/>
    <s v="Luis Guillermo Hoyos Meneses"/>
    <s v="Partido de Reivindicación Étnica \Pre\&quot; &quot;"/>
    <n v="5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2"/>
    <s v="Luis Guillermo Hoyos Meneses"/>
    <s v="Partido de Reivindicación Étnica \Pre\&quot; &quot;"/>
    <n v="1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2"/>
    <s v="Luis Guillermo Hoyos Meneses"/>
    <s v="Partido de Reivindicación Étnica \Pre\&quot; &quot;"/>
    <n v="12"/>
    <n v="8926"/>
    <n v="11447"/>
    <n v="20373"/>
  </r>
  <r>
    <x v="200"/>
    <s v="Sena - Sede Buenos Aires"/>
    <n v="-75.552349190000001"/>
    <n v="6.2394314800000004"/>
    <s v="9 Buenos Aires"/>
    <s v="09"/>
    <s v="Carrera 28 No 42-62"/>
    <n v="1"/>
    <s v="Alcalde"/>
    <x v="2"/>
    <s v="Victor Javier Correa Vélez"/>
    <s v="Polo Democrático"/>
    <n v="1"/>
    <n v="198"/>
    <n v="208"/>
    <n v="406"/>
  </r>
  <r>
    <x v="201"/>
    <s v="Sección Escuela Juan Cancio Restrepo"/>
    <n v="-75.555745349999995"/>
    <n v="6.2383068000000002"/>
    <s v="9 Buenos Aires"/>
    <s v="09"/>
    <s v="Calle 45 No 31-63"/>
    <n v="1"/>
    <s v="Alcalde"/>
    <x v="2"/>
    <s v="Victor Javier Correa Vélez"/>
    <s v="Polo Democrático"/>
    <n v="6"/>
    <n v="307"/>
    <n v="358"/>
    <n v="665"/>
  </r>
  <r>
    <x v="202"/>
    <s v="Colegio Eucarístico"/>
    <n v="-75.553490460000006"/>
    <n v="6.2355405700000004"/>
    <s v="9 Buenos Aires"/>
    <s v="09"/>
    <s v="Carrera 29 # 41-14"/>
    <n v="1"/>
    <s v="Alcalde"/>
    <x v="2"/>
    <s v="Victor Javier Correa Vélez"/>
    <s v="Polo Democrático"/>
    <n v="27"/>
    <n v="932"/>
    <n v="1123"/>
    <n v="2055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2"/>
    <s v="Victor Javier Correa Vélez"/>
    <s v="Polo Democrático"/>
    <n v="56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2"/>
    <s v="Victor Javier Correa Vélez"/>
    <s v="Polo Democrático"/>
    <n v="51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2"/>
    <s v="Victor Javier Correa Vélez"/>
    <s v="Polo Democrático"/>
    <n v="35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2"/>
    <s v="Victor Javier Correa Vélez"/>
    <s v="Polo Democrático"/>
    <n v="75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2"/>
    <s v="Victor Javier Correa Vélez"/>
    <s v="Polo Democrático"/>
    <n v="75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2"/>
    <s v="Victor Javier Correa Vélez"/>
    <s v="Polo Democrático"/>
    <n v="81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2"/>
    <s v="Victor Javier Correa Vélez"/>
    <s v="Polo Democrático"/>
    <n v="107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2"/>
    <s v="Victor Javier Correa Vélez"/>
    <s v="Polo Democrático"/>
    <n v="207"/>
    <n v="8926"/>
    <n v="11447"/>
    <n v="20373"/>
  </r>
  <r>
    <x v="200"/>
    <s v="Sena - Sede Buenos Aires"/>
    <n v="-75.552349190000001"/>
    <n v="6.2394314800000004"/>
    <s v="9 Buenos Aires"/>
    <s v="09"/>
    <s v="Carrera 28 No 42-62"/>
    <n v="1"/>
    <s v="Alcalde"/>
    <x v="2"/>
    <s v="Voto en Blanco"/>
    <s v="Voto en Blanco"/>
    <n v="8"/>
    <n v="198"/>
    <n v="208"/>
    <n v="406"/>
  </r>
  <r>
    <x v="201"/>
    <s v="Sección Escuela Juan Cancio Restrepo"/>
    <n v="-75.555745349999995"/>
    <n v="6.2383068000000002"/>
    <s v="9 Buenos Aires"/>
    <s v="09"/>
    <s v="Calle 45 No 31-63"/>
    <n v="1"/>
    <s v="Alcalde"/>
    <x v="2"/>
    <s v="Voto en Blanco"/>
    <s v="Voto en Blanco"/>
    <n v="21"/>
    <n v="307"/>
    <n v="358"/>
    <n v="665"/>
  </r>
  <r>
    <x v="202"/>
    <s v="Colegio Eucarístico"/>
    <n v="-75.553490460000006"/>
    <n v="6.2355405700000004"/>
    <s v="9 Buenos Aires"/>
    <s v="09"/>
    <s v="Carrera 29 # 41-14"/>
    <n v="1"/>
    <s v="Alcalde"/>
    <x v="2"/>
    <s v="Voto en Blanco"/>
    <s v="Voto en Blanco"/>
    <n v="90"/>
    <n v="932"/>
    <n v="1123"/>
    <n v="2055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2"/>
    <s v="Voto en Blanco"/>
    <s v="Voto en Blanco"/>
    <n v="412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2"/>
    <s v="Voto en Blanco"/>
    <s v="Voto en Blanco"/>
    <n v="328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2"/>
    <s v="Voto en Blanco"/>
    <s v="Voto en Blanco"/>
    <n v="372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2"/>
    <s v="Voto en Blanco"/>
    <s v="Voto en Blanco"/>
    <n v="622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2"/>
    <s v="Voto en Blanco"/>
    <s v="Voto en Blanco"/>
    <n v="611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2"/>
    <s v="Voto en Blanco"/>
    <s v="Voto en Blanco"/>
    <n v="695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2"/>
    <s v="Voto en Blanco"/>
    <s v="Voto en Blanco"/>
    <n v="712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2"/>
    <s v="Voto en Blanco"/>
    <s v="Voto en Blanco"/>
    <n v="1185"/>
    <n v="8926"/>
    <n v="11447"/>
    <n v="20373"/>
  </r>
  <r>
    <x v="201"/>
    <s v="Sección Escuela Juan Cancio Restrepo"/>
    <n v="-75.555745349999995"/>
    <n v="6.2383068000000002"/>
    <s v="9 Buenos Aires"/>
    <s v="09"/>
    <s v="Calle 45 No 31-63"/>
    <n v="1"/>
    <s v="Alcalde"/>
    <x v="2"/>
    <s v="Votos Nulos"/>
    <s v="Votos Nulos"/>
    <n v="7"/>
    <n v="307"/>
    <n v="358"/>
    <n v="665"/>
  </r>
  <r>
    <x v="202"/>
    <s v="Colegio Eucarístico"/>
    <n v="-75.553490460000006"/>
    <n v="6.2355405700000004"/>
    <s v="9 Buenos Aires"/>
    <s v="09"/>
    <s v="Carrera 29 # 41-14"/>
    <n v="1"/>
    <s v="Alcalde"/>
    <x v="2"/>
    <s v="Votos Nulos"/>
    <s v="Votos Nulos"/>
    <n v="16"/>
    <n v="932"/>
    <n v="1123"/>
    <n v="2055"/>
  </r>
  <r>
    <x v="89"/>
    <s v="Institución Educativa Loreto Gabriela Gómez Carvajal"/>
    <n v="-75.559579450000001"/>
    <n v="6.2316127300000002"/>
    <s v="9 Buenos Aires"/>
    <s v="09"/>
    <s v="Carrera 32 # 34-06"/>
    <n v="1"/>
    <s v="Alcalde"/>
    <x v="2"/>
    <s v="Votos Nulos"/>
    <s v="Votos Nulos"/>
    <n v="108"/>
    <n v="3270"/>
    <n v="3874"/>
    <n v="7144"/>
  </r>
  <r>
    <x v="90"/>
    <s v="Escuela Normal Superior Ant."/>
    <n v="-75.558709969999995"/>
    <n v="6.24254686"/>
    <s v="9 Buenos Aires"/>
    <s v="09"/>
    <s v="Carrera 36A # 48-55"/>
    <n v="1"/>
    <s v="Alcalde"/>
    <x v="2"/>
    <s v="Votos Nulos"/>
    <s v="Votos Nulos"/>
    <n v="78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1"/>
    <s v="Alcalde"/>
    <x v="2"/>
    <s v="Votos Nulos"/>
    <s v="Votos Nulos"/>
    <n v="100"/>
    <n v="4030"/>
    <n v="4799"/>
    <n v="8829"/>
  </r>
  <r>
    <x v="92"/>
    <s v="Sección Escuela José De San Martín"/>
    <n v="-75.562805749999995"/>
    <n v="6.2371124"/>
    <s v="9 Buenos Aires"/>
    <s v="09"/>
    <s v="Calle 39 # 38- 21"/>
    <n v="1"/>
    <s v="Alcalde"/>
    <x v="2"/>
    <s v="Votos Nulos"/>
    <s v="Votos Nulos"/>
    <n v="162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1"/>
    <s v="Alcalde"/>
    <x v="2"/>
    <s v="Votos Nulos"/>
    <s v="Votos Nulos"/>
    <n v="145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1"/>
    <s v="Alcalde"/>
    <x v="2"/>
    <s v="Votos Nulos"/>
    <s v="Votos Nulos"/>
    <n v="188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1"/>
    <s v="Alcalde"/>
    <x v="2"/>
    <s v="Votos Nulos"/>
    <s v="Votos Nulos"/>
    <n v="176"/>
    <n v="7139"/>
    <n v="8090"/>
    <n v="15229"/>
  </r>
  <r>
    <x v="96"/>
    <s v="Institución Educativa La Milagrosa"/>
    <n v="-75.5544601"/>
    <n v="6.2351574200000002"/>
    <s v="9 Buenos Aires"/>
    <s v="09"/>
    <s v="CLl 50 No 29-82"/>
    <n v="1"/>
    <s v="Alcalde"/>
    <x v="2"/>
    <s v="Votos Nulos"/>
    <s v="Votos Nulos"/>
    <n v="248"/>
    <n v="8926"/>
    <n v="11447"/>
    <n v="20373"/>
  </r>
  <r>
    <x v="97"/>
    <s v="Establecimiento Carcelario Pedregal Medellín"/>
    <n v="-75.627870383599998"/>
    <n v="6.2835631921399999"/>
    <s v="Cárceles"/>
    <m/>
    <s v="Kilómetro 6 Vía al Mar Finca La Teresa"/>
    <n v="1"/>
    <s v="Alcalde"/>
    <x v="2"/>
    <s v="Beatriz Rave"/>
    <s v="Alianza Verde"/>
    <n v="12"/>
    <n v="155"/>
    <n v="19"/>
    <n v="174"/>
  </r>
  <r>
    <x v="164"/>
    <s v="Centro Carlos Lleras Restrepo"/>
    <n v="-75.602837620000003"/>
    <n v="6.2866274100000004"/>
    <s v="Cárceles"/>
    <m/>
    <s v="Calle 65C No. 94C-80"/>
    <n v="1"/>
    <s v="Alcalde"/>
    <x v="2"/>
    <s v="Beatriz Rave"/>
    <s v="Alianza Verde"/>
    <n v="2"/>
    <n v="205"/>
    <n v="62"/>
    <n v="267"/>
  </r>
  <r>
    <x v="98"/>
    <s v="Reclusión De Mujeres Pedregal Medellín"/>
    <n v="-75.627198840000005"/>
    <n v="6.2847358599999996"/>
    <s v="Cárceles"/>
    <m/>
    <s v="Kilómetro 6 Vía al Mar Finca La Teresa"/>
    <n v="1"/>
    <s v="Alcalde"/>
    <x v="2"/>
    <s v="Beatriz Rave"/>
    <s v="Alianza Verde"/>
    <n v="10"/>
    <n v="67"/>
    <n v="134"/>
    <n v="201"/>
  </r>
  <r>
    <x v="97"/>
    <s v="Establecimiento Carcelario Pedregal Medellín"/>
    <n v="-75.627870383599998"/>
    <n v="6.2835631921399999"/>
    <s v="Cárceles"/>
    <m/>
    <s v="Kilómetro 6 Vía al Mar Finca La Teresa"/>
    <n v="1"/>
    <s v="Alcalde"/>
    <x v="2"/>
    <s v="Alfredo Ramos"/>
    <s v="Centro Democrático"/>
    <n v="26"/>
    <n v="155"/>
    <n v="19"/>
    <n v="174"/>
  </r>
  <r>
    <x v="164"/>
    <s v="Centro Carlos Lleras Restrepo"/>
    <n v="-75.602837620000003"/>
    <n v="6.2866274100000004"/>
    <s v="Cárceles"/>
    <m/>
    <s v="Calle 65C No. 94C-80"/>
    <n v="1"/>
    <s v="Alcalde"/>
    <x v="2"/>
    <s v="Alfredo Ramos"/>
    <s v="Centro Democrático"/>
    <n v="9"/>
    <n v="205"/>
    <n v="62"/>
    <n v="267"/>
  </r>
  <r>
    <x v="98"/>
    <s v="Reclusión De Mujeres Pedregal Medellín"/>
    <n v="-75.627198840000005"/>
    <n v="6.2847358599999996"/>
    <s v="Cárceles"/>
    <m/>
    <s v="Kilómetro 6 Vía al Mar Finca La Teresa"/>
    <n v="1"/>
    <s v="Alcalde"/>
    <x v="2"/>
    <s v="Alfredo Ramos"/>
    <s v="Centro Democrático"/>
    <n v="24"/>
    <n v="67"/>
    <n v="134"/>
    <n v="201"/>
  </r>
  <r>
    <x v="97"/>
    <s v="Establecimiento Carcelario Pedregal Medellín"/>
    <n v="-75.627870383599998"/>
    <n v="6.2835631921399999"/>
    <s v="Cárceles"/>
    <m/>
    <s v="Kilómetro 6 Vía al Mar Finca La Teresa"/>
    <n v="1"/>
    <s v="Alcalde"/>
    <x v="2"/>
    <s v="Jairo Herran Vargas"/>
    <s v="Colombia Humana y Unión Patriótica"/>
    <n v="1"/>
    <n v="155"/>
    <n v="19"/>
    <n v="174"/>
  </r>
  <r>
    <x v="98"/>
    <s v="Reclusión De Mujeres Pedregal Medellín"/>
    <n v="-75.627198840000005"/>
    <n v="6.2847358599999996"/>
    <s v="Cárceles"/>
    <m/>
    <s v="Kilómetro 6 Vía al Mar Finca La Teresa"/>
    <n v="1"/>
    <s v="Alcalde"/>
    <x v="2"/>
    <s v="Jairo Herran Vargas"/>
    <s v="Colombia Humana y Unión Patriótica"/>
    <n v="1"/>
    <n v="67"/>
    <n v="134"/>
    <n v="201"/>
  </r>
  <r>
    <x v="97"/>
    <s v="Establecimiento Carcelario Pedregal Medellín"/>
    <n v="-75.627870383599998"/>
    <n v="6.2835631921399999"/>
    <s v="Cárceles"/>
    <m/>
    <s v="Kilómetro 6 Vía al Mar Finca La Teresa"/>
    <n v="1"/>
    <s v="Alcalde"/>
    <x v="2"/>
    <s v="Daniel Quintero Calle"/>
    <s v="G.S.C. Independientes"/>
    <n v="17"/>
    <n v="155"/>
    <n v="19"/>
    <n v="174"/>
  </r>
  <r>
    <x v="164"/>
    <s v="Centro Carlos Lleras Restrepo"/>
    <n v="-75.602837620000003"/>
    <n v="6.2866274100000004"/>
    <s v="Cárceles"/>
    <m/>
    <s v="Calle 65C No. 94C-80"/>
    <n v="1"/>
    <s v="Alcalde"/>
    <x v="2"/>
    <s v="Daniel Quintero Calle"/>
    <s v="G.S.C. Independientes"/>
    <n v="32"/>
    <n v="205"/>
    <n v="62"/>
    <n v="267"/>
  </r>
  <r>
    <x v="98"/>
    <s v="Reclusión De Mujeres Pedregal Medellín"/>
    <n v="-75.627198840000005"/>
    <n v="6.2847358599999996"/>
    <s v="Cárceles"/>
    <m/>
    <s v="Kilómetro 6 Vía al Mar Finca La Teresa"/>
    <n v="1"/>
    <s v="Alcalde"/>
    <x v="2"/>
    <s v="Daniel Quintero Calle"/>
    <s v="G.S.C. Independientes"/>
    <n v="15"/>
    <n v="67"/>
    <n v="134"/>
    <n v="201"/>
  </r>
  <r>
    <x v="97"/>
    <s v="Establecimiento Carcelario Pedregal Medellín"/>
    <n v="-75.627870383599998"/>
    <n v="6.2835631921399999"/>
    <s v="Cárceles"/>
    <m/>
    <s v="Kilómetro 6 Vía al Mar Finca La Teresa"/>
    <n v="1"/>
    <s v="Alcalde"/>
    <x v="2"/>
    <s v="Juan Carlos Vélez"/>
    <s v="G.S.C. Medellín Avanza"/>
    <n v="3"/>
    <n v="155"/>
    <n v="19"/>
    <n v="174"/>
  </r>
  <r>
    <x v="98"/>
    <s v="Reclusión De Mujeres Pedregal Medellín"/>
    <n v="-75.627198840000005"/>
    <n v="6.2847358599999996"/>
    <s v="Cárceles"/>
    <m/>
    <s v="Kilómetro 6 Vía al Mar Finca La Teresa"/>
    <n v="1"/>
    <s v="Alcalde"/>
    <x v="2"/>
    <s v="Juan Carlos Vélez"/>
    <s v="G.S.C. Medellín Avanza"/>
    <n v="3"/>
    <n v="67"/>
    <n v="134"/>
    <n v="201"/>
  </r>
  <r>
    <x v="97"/>
    <s v="Establecimiento Carcelario Pedregal Medellín"/>
    <n v="-75.627870383599998"/>
    <n v="6.2835631921399999"/>
    <s v="Cárceles"/>
    <m/>
    <s v="Kilómetro 6 Vía al Mar Finca La Teresa"/>
    <n v="1"/>
    <s v="Alcalde"/>
    <x v="2"/>
    <s v="Santiago Gómez"/>
    <s v="G.S.C. Seguimos Contando Con Vos"/>
    <n v="2"/>
    <n v="155"/>
    <n v="19"/>
    <n v="174"/>
  </r>
  <r>
    <x v="164"/>
    <s v="Centro Carlos Lleras Restrepo"/>
    <n v="-75.602837620000003"/>
    <n v="6.2866274100000004"/>
    <s v="Cárceles"/>
    <m/>
    <s v="Calle 65C No. 94C-80"/>
    <n v="1"/>
    <s v="Alcalde"/>
    <x v="2"/>
    <s v="Santiago Gómez"/>
    <s v="G.S.C. Seguimos Contando Con Vos"/>
    <n v="6"/>
    <n v="205"/>
    <n v="62"/>
    <n v="267"/>
  </r>
  <r>
    <x v="98"/>
    <s v="Reclusión De Mujeres Pedregal Medellín"/>
    <n v="-75.627198840000005"/>
    <n v="6.2847358599999996"/>
    <s v="Cárceles"/>
    <m/>
    <s v="Kilómetro 6 Vía al Mar Finca La Teresa"/>
    <n v="1"/>
    <s v="Alcalde"/>
    <x v="2"/>
    <s v="Santiago Gómez"/>
    <s v="G.S.C. Seguimos Contando Con Vos"/>
    <n v="4"/>
    <n v="67"/>
    <n v="134"/>
    <n v="201"/>
  </r>
  <r>
    <x v="98"/>
    <s v="Reclusión De Mujeres Pedregal Medellín"/>
    <n v="-75.627198840000005"/>
    <n v="6.2847358599999996"/>
    <s v="Cárceles"/>
    <m/>
    <s v="Kilómetro 6 Vía al Mar Finca La Teresa"/>
    <n v="1"/>
    <s v="Alcalde"/>
    <x v="2"/>
    <s v="Juan David Valderrama Lopez"/>
    <s v="GSC Todos Juntos"/>
    <n v="4"/>
    <n v="67"/>
    <n v="134"/>
    <n v="201"/>
  </r>
  <r>
    <x v="97"/>
    <s v="Establecimiento Carcelario Pedregal Medellín"/>
    <n v="-75.627870383599998"/>
    <n v="6.2835631921399999"/>
    <s v="Cárceles"/>
    <m/>
    <s v="Kilómetro 6 Vía al Mar Finca La Teresa"/>
    <n v="1"/>
    <s v="Alcalde"/>
    <x v="2"/>
    <s v="Gemma María Mejía Izquierdo"/>
    <s v="Justa Libres"/>
    <n v="3"/>
    <n v="155"/>
    <n v="19"/>
    <n v="174"/>
  </r>
  <r>
    <x v="164"/>
    <s v="Centro Carlos Lleras Restrepo"/>
    <n v="-75.602837620000003"/>
    <n v="6.2866274100000004"/>
    <s v="Cárceles"/>
    <m/>
    <s v="Calle 65C No. 94C-80"/>
    <n v="1"/>
    <s v="Alcalde"/>
    <x v="2"/>
    <s v="Gemma María Mejía Izquierdo"/>
    <s v="Justa Libres"/>
    <n v="3"/>
    <n v="205"/>
    <n v="62"/>
    <n v="267"/>
  </r>
  <r>
    <x v="98"/>
    <s v="Reclusión De Mujeres Pedregal Medellín"/>
    <n v="-75.627198840000005"/>
    <n v="6.2847358599999996"/>
    <s v="Cárceles"/>
    <m/>
    <s v="Kilómetro 6 Vía al Mar Finca La Teresa"/>
    <n v="1"/>
    <s v="Alcalde"/>
    <x v="2"/>
    <s v="Gemma María Mejía Izquierdo"/>
    <s v="Justa Libres"/>
    <n v="4"/>
    <n v="67"/>
    <n v="134"/>
    <n v="201"/>
  </r>
  <r>
    <x v="97"/>
    <s v="Establecimiento Carcelario Pedregal Medellín"/>
    <n v="-75.627870383599998"/>
    <n v="6.2835631921399999"/>
    <s v="Cárceles"/>
    <m/>
    <s v="Kilómetro 6 Vía al Mar Finca La Teresa"/>
    <n v="1"/>
    <s v="Alcalde"/>
    <x v="2"/>
    <s v="No Marcados"/>
    <s v="No Marcados"/>
    <n v="7"/>
    <n v="155"/>
    <n v="19"/>
    <n v="174"/>
  </r>
  <r>
    <x v="164"/>
    <s v="Centro Carlos Lleras Restrepo"/>
    <n v="-75.602837620000003"/>
    <n v="6.2866274100000004"/>
    <s v="Cárceles"/>
    <m/>
    <s v="Calle 65C No. 94C-80"/>
    <n v="1"/>
    <s v="Alcalde"/>
    <x v="2"/>
    <s v="No Marcados"/>
    <s v="No Marcados"/>
    <n v="4"/>
    <n v="205"/>
    <n v="62"/>
    <n v="267"/>
  </r>
  <r>
    <x v="98"/>
    <s v="Reclusión De Mujeres Pedregal Medellín"/>
    <n v="-75.627198840000005"/>
    <n v="6.2847358599999996"/>
    <s v="Cárceles"/>
    <m/>
    <s v="Kilómetro 6 Vía al Mar Finca La Teresa"/>
    <n v="1"/>
    <s v="Alcalde"/>
    <x v="2"/>
    <s v="No Marcados"/>
    <s v="No Marcados"/>
    <n v="4"/>
    <n v="67"/>
    <n v="134"/>
    <n v="201"/>
  </r>
  <r>
    <x v="97"/>
    <s v="Establecimiento Carcelario Pedregal Medellín"/>
    <n v="-75.627870383599998"/>
    <n v="6.2835631921399999"/>
    <s v="Cárceles"/>
    <m/>
    <s v="Kilómetro 6 Vía al Mar Finca La Teresa"/>
    <n v="1"/>
    <s v="Alcalde"/>
    <x v="2"/>
    <s v="Victor Javier Correa Vélez"/>
    <s v="Polo Democrático"/>
    <n v="1"/>
    <n v="155"/>
    <n v="19"/>
    <n v="174"/>
  </r>
  <r>
    <x v="164"/>
    <s v="Centro Carlos Lleras Restrepo"/>
    <n v="-75.602837620000003"/>
    <n v="6.2866274100000004"/>
    <s v="Cárceles"/>
    <m/>
    <s v="Calle 65C No. 94C-80"/>
    <n v="1"/>
    <s v="Alcalde"/>
    <x v="2"/>
    <s v="Victor Javier Correa Vélez"/>
    <s v="Polo Democrático"/>
    <n v="2"/>
    <n v="205"/>
    <n v="62"/>
    <n v="267"/>
  </r>
  <r>
    <x v="98"/>
    <s v="Reclusión De Mujeres Pedregal Medellín"/>
    <n v="-75.627198840000005"/>
    <n v="6.2847358599999996"/>
    <s v="Cárceles"/>
    <m/>
    <s v="Kilómetro 6 Vía al Mar Finca La Teresa"/>
    <n v="1"/>
    <s v="Alcalde"/>
    <x v="2"/>
    <s v="Victor Javier Correa Vélez"/>
    <s v="Polo Democrático"/>
    <n v="1"/>
    <n v="67"/>
    <n v="134"/>
    <n v="201"/>
  </r>
  <r>
    <x v="97"/>
    <s v="Establecimiento Carcelario Pedregal Medellín"/>
    <n v="-75.627870383599998"/>
    <n v="6.2835631921399999"/>
    <s v="Cárceles"/>
    <m/>
    <s v="Kilómetro 6 Vía al Mar Finca La Teresa"/>
    <n v="1"/>
    <s v="Alcalde"/>
    <x v="2"/>
    <s v="Voto en Blanco"/>
    <s v="Voto en Blanco"/>
    <n v="20"/>
    <n v="155"/>
    <n v="19"/>
    <n v="174"/>
  </r>
  <r>
    <x v="164"/>
    <s v="Centro Carlos Lleras Restrepo"/>
    <n v="-75.602837620000003"/>
    <n v="6.2866274100000004"/>
    <s v="Cárceles"/>
    <m/>
    <s v="Calle 65C No. 94C-80"/>
    <n v="1"/>
    <s v="Alcalde"/>
    <x v="2"/>
    <s v="Voto en Blanco"/>
    <s v="Voto en Blanco"/>
    <n v="15"/>
    <n v="205"/>
    <n v="62"/>
    <n v="267"/>
  </r>
  <r>
    <x v="98"/>
    <s v="Reclusión De Mujeres Pedregal Medellín"/>
    <n v="-75.627198840000005"/>
    <n v="6.2847358599999996"/>
    <s v="Cárceles"/>
    <m/>
    <s v="Kilómetro 6 Vía al Mar Finca La Teresa"/>
    <n v="1"/>
    <s v="Alcalde"/>
    <x v="2"/>
    <s v="Voto en Blanco"/>
    <s v="Voto en Blanco"/>
    <n v="22"/>
    <n v="67"/>
    <n v="134"/>
    <n v="201"/>
  </r>
  <r>
    <x v="97"/>
    <s v="Establecimiento Carcelario Pedregal Medellín"/>
    <n v="-75.627870383599998"/>
    <n v="6.2835631921399999"/>
    <s v="Cárceles"/>
    <m/>
    <s v="Kilómetro 6 Vía al Mar Finca La Teresa"/>
    <n v="1"/>
    <s v="Alcalde"/>
    <x v="2"/>
    <s v="Votos Nulos"/>
    <s v="Votos Nulos"/>
    <n v="11"/>
    <n v="155"/>
    <n v="19"/>
    <n v="174"/>
  </r>
  <r>
    <x v="164"/>
    <s v="Centro Carlos Lleras Restrepo"/>
    <n v="-75.602837620000003"/>
    <n v="6.2866274100000004"/>
    <s v="Cárceles"/>
    <m/>
    <s v="Calle 65C No. 94C-80"/>
    <n v="1"/>
    <s v="Alcalde"/>
    <x v="2"/>
    <s v="Votos Nulos"/>
    <s v="Votos Nulos"/>
    <n v="1"/>
    <n v="205"/>
    <n v="62"/>
    <n v="267"/>
  </r>
  <r>
    <x v="98"/>
    <s v="Reclusión De Mujeres Pedregal Medellín"/>
    <n v="-75.627198840000005"/>
    <n v="6.2847358599999996"/>
    <s v="Cárceles"/>
    <m/>
    <s v="Kilómetro 6 Vía al Mar Finca La Teresa"/>
    <n v="1"/>
    <s v="Alcalde"/>
    <x v="2"/>
    <s v="Votos Nulos"/>
    <s v="Votos Nulos"/>
    <n v="10"/>
    <n v="67"/>
    <n v="134"/>
    <n v="201"/>
  </r>
  <r>
    <x v="99"/>
    <s v="Institución Educativa El Corazón"/>
    <n v="-75.629837929999994"/>
    <n v="6.24692428"/>
    <s v="13 San Javier"/>
    <s v="13"/>
    <s v="CARRERA 116F No. 34AA - 131"/>
    <n v="1"/>
    <s v="Alcalde"/>
    <x v="2"/>
    <s v="Beatriz Rave"/>
    <s v="Alianza Verde"/>
    <n v="11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1"/>
    <s v="Alcalde"/>
    <x v="2"/>
    <s v="Beatriz Rave"/>
    <s v="Alianza Verde"/>
    <n v="35"/>
    <n v="967"/>
    <n v="1400"/>
    <n v="2367"/>
  </r>
  <r>
    <x v="99"/>
    <s v="Institución Educativa El Corazón"/>
    <n v="-75.629837929999994"/>
    <n v="6.24692428"/>
    <s v="13 San Javier"/>
    <s v="13"/>
    <s v="CARRERA 116F No. 34AA - 131"/>
    <n v="1"/>
    <s v="Alcalde"/>
    <x v="2"/>
    <s v="Alfredo Ramos"/>
    <s v="Centro Democrático"/>
    <n v="156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1"/>
    <s v="Alcalde"/>
    <x v="2"/>
    <s v="Alfredo Ramos"/>
    <s v="Centro Democrático"/>
    <n v="254"/>
    <n v="967"/>
    <n v="1400"/>
    <n v="2367"/>
  </r>
  <r>
    <x v="99"/>
    <s v="Institución Educativa El Corazón"/>
    <n v="-75.629837929999994"/>
    <n v="6.24692428"/>
    <s v="13 San Javier"/>
    <s v="13"/>
    <s v="CARRERA 116F No. 34AA - 131"/>
    <n v="1"/>
    <s v="Alcalde"/>
    <x v="2"/>
    <s v="Jairo Herran Vargas"/>
    <s v="Colombia Humana y Unión Patriótica"/>
    <n v="4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1"/>
    <s v="Alcalde"/>
    <x v="2"/>
    <s v="Jairo Herran Vargas"/>
    <s v="Colombia Humana y Unión Patriótica"/>
    <n v="3"/>
    <n v="967"/>
    <n v="1400"/>
    <n v="2367"/>
  </r>
  <r>
    <x v="99"/>
    <s v="Institución Educativa El Corazón"/>
    <n v="-75.629837929999994"/>
    <n v="6.24692428"/>
    <s v="13 San Javier"/>
    <s v="13"/>
    <s v="CARRERA 116F No. 34AA - 131"/>
    <n v="1"/>
    <s v="Alcalde"/>
    <x v="2"/>
    <s v="Daniel Quintero Calle"/>
    <s v="G.S.C. Independientes"/>
    <n v="379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1"/>
    <s v="Alcalde"/>
    <x v="2"/>
    <s v="Daniel Quintero Calle"/>
    <s v="G.S.C. Independientes"/>
    <n v="470"/>
    <n v="967"/>
    <n v="1400"/>
    <n v="2367"/>
  </r>
  <r>
    <x v="99"/>
    <s v="Institución Educativa El Corazón"/>
    <n v="-75.629837929999994"/>
    <n v="6.24692428"/>
    <s v="13 San Javier"/>
    <s v="13"/>
    <s v="CARRERA 116F No. 34AA - 131"/>
    <n v="1"/>
    <s v="Alcalde"/>
    <x v="2"/>
    <s v="Juan Carlos Vélez"/>
    <s v="G.S.C. Medellín Avanza"/>
    <n v="12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1"/>
    <s v="Alcalde"/>
    <x v="2"/>
    <s v="Juan Carlos Vélez"/>
    <s v="G.S.C. Medellín Avanza"/>
    <n v="9"/>
    <n v="967"/>
    <n v="1400"/>
    <n v="2367"/>
  </r>
  <r>
    <x v="99"/>
    <s v="Institución Educativa El Corazón"/>
    <n v="-75.629837929999994"/>
    <n v="6.24692428"/>
    <s v="13 San Javier"/>
    <s v="13"/>
    <s v="CARRERA 116F No. 34AA - 131"/>
    <n v="1"/>
    <s v="Alcalde"/>
    <x v="2"/>
    <s v="Santiago Gómez"/>
    <s v="G.S.C. Seguimos Contando Con Vos"/>
    <n v="196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1"/>
    <s v="Alcalde"/>
    <x v="2"/>
    <s v="Santiago Gómez"/>
    <s v="G.S.C. Seguimos Contando Con Vos"/>
    <n v="171"/>
    <n v="967"/>
    <n v="1400"/>
    <n v="2367"/>
  </r>
  <r>
    <x v="99"/>
    <s v="Institución Educativa El Corazón"/>
    <n v="-75.629837929999994"/>
    <n v="6.24692428"/>
    <s v="13 San Javier"/>
    <s v="13"/>
    <s v="CARRERA 116F No. 34AA - 131"/>
    <n v="1"/>
    <s v="Alcalde"/>
    <x v="2"/>
    <s v="Juan David Valderrama Lopez"/>
    <s v="GSC Todos Juntos"/>
    <n v="13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1"/>
    <s v="Alcalde"/>
    <x v="2"/>
    <s v="Juan David Valderrama Lopez"/>
    <s v="GSC Todos Juntos"/>
    <n v="16"/>
    <n v="967"/>
    <n v="1400"/>
    <n v="2367"/>
  </r>
  <r>
    <x v="99"/>
    <s v="Institución Educativa El Corazón"/>
    <n v="-75.629837929999994"/>
    <n v="6.24692428"/>
    <s v="13 San Javier"/>
    <s v="13"/>
    <s v="CARRERA 116F No. 34AA - 131"/>
    <n v="1"/>
    <s v="Alcalde"/>
    <x v="2"/>
    <s v="Gemma María Mejía Izquierdo"/>
    <s v="Justa Libres"/>
    <n v="9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1"/>
    <s v="Alcalde"/>
    <x v="2"/>
    <s v="Gemma María Mejía Izquierdo"/>
    <s v="Justa Libres"/>
    <n v="10"/>
    <n v="967"/>
    <n v="1400"/>
    <n v="2367"/>
  </r>
  <r>
    <x v="99"/>
    <s v="Institución Educativa El Corazón"/>
    <n v="-75.629837929999994"/>
    <n v="6.24692428"/>
    <s v="13 San Javier"/>
    <s v="13"/>
    <s v="CARRERA 116F No. 34AA - 131"/>
    <n v="1"/>
    <s v="Alcalde"/>
    <x v="2"/>
    <s v="No Marcados"/>
    <s v="No Marcados"/>
    <n v="84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1"/>
    <s v="Alcalde"/>
    <x v="2"/>
    <s v="No Marcados"/>
    <s v="No Marcados"/>
    <n v="71"/>
    <n v="967"/>
    <n v="1400"/>
    <n v="2367"/>
  </r>
  <r>
    <x v="99"/>
    <s v="Institución Educativa El Corazón"/>
    <n v="-75.629837929999994"/>
    <n v="6.24692428"/>
    <s v="13 San Javier"/>
    <s v="13"/>
    <s v="CARRERA 116F No. 34AA - 131"/>
    <n v="1"/>
    <s v="Alcalde"/>
    <x v="2"/>
    <s v="Luis Fernando Muñoz Ramirez"/>
    <s v="Partido ADA"/>
    <n v="4"/>
    <n v="1009"/>
    <n v="1370"/>
    <n v="2379"/>
  </r>
  <r>
    <x v="99"/>
    <s v="Institución Educativa El Corazón"/>
    <n v="-75.629837929999994"/>
    <n v="6.24692428"/>
    <s v="13 San Javier"/>
    <s v="13"/>
    <s v="CARRERA 116F No. 34AA - 131"/>
    <n v="1"/>
    <s v="Alcalde"/>
    <x v="2"/>
    <s v="Jorge Orlando Gutierrez Serna"/>
    <s v="Partido Colombia Renaciente"/>
    <n v="1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1"/>
    <s v="Alcalde"/>
    <x v="2"/>
    <s v="Jorge Orlando Gutierrez Serna"/>
    <s v="Partido Colombia Renaciente"/>
    <n v="4"/>
    <n v="967"/>
    <n v="1400"/>
    <n v="2367"/>
  </r>
  <r>
    <x v="99"/>
    <s v="Institución Educativa El Corazón"/>
    <n v="-75.629837929999994"/>
    <n v="6.24692428"/>
    <s v="13 San Javier"/>
    <s v="13"/>
    <s v="CARRERA 116F No. 34AA - 131"/>
    <n v="1"/>
    <s v="Alcalde"/>
    <x v="2"/>
    <s v="Luis Guillermo Hoyos Meneses"/>
    <s v="Partido de Reivindicación Étnica \Pre\&quot; &quot;"/>
    <n v="1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1"/>
    <s v="Alcalde"/>
    <x v="2"/>
    <s v="Luis Guillermo Hoyos Meneses"/>
    <s v="Partido de Reivindicación Étnica \Pre\&quot; &quot;"/>
    <n v="2"/>
    <n v="967"/>
    <n v="1400"/>
    <n v="2367"/>
  </r>
  <r>
    <x v="99"/>
    <s v="Institución Educativa El Corazón"/>
    <n v="-75.629837929999994"/>
    <n v="6.24692428"/>
    <s v="13 San Javier"/>
    <s v="13"/>
    <s v="CARRERA 116F No. 34AA - 131"/>
    <n v="1"/>
    <s v="Alcalde"/>
    <x v="2"/>
    <s v="Victor Javier Correa Vélez"/>
    <s v="Polo Democrático"/>
    <n v="18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1"/>
    <s v="Alcalde"/>
    <x v="2"/>
    <s v="Victor Javier Correa Vélez"/>
    <s v="Polo Democrático"/>
    <n v="13"/>
    <n v="967"/>
    <n v="1400"/>
    <n v="2367"/>
  </r>
  <r>
    <x v="99"/>
    <s v="Institución Educativa El Corazón"/>
    <n v="-75.629837929999994"/>
    <n v="6.24692428"/>
    <s v="13 San Javier"/>
    <s v="13"/>
    <s v="CARRERA 116F No. 34AA - 131"/>
    <n v="1"/>
    <s v="Alcalde"/>
    <x v="2"/>
    <s v="Voto en Blanco"/>
    <s v="Voto en Blanco"/>
    <n v="181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1"/>
    <s v="Alcalde"/>
    <x v="2"/>
    <s v="Voto en Blanco"/>
    <s v="Voto en Blanco"/>
    <n v="147"/>
    <n v="967"/>
    <n v="1400"/>
    <n v="2367"/>
  </r>
  <r>
    <x v="99"/>
    <s v="Institución Educativa El Corazón"/>
    <n v="-75.629837929999994"/>
    <n v="6.24692428"/>
    <s v="13 San Javier"/>
    <s v="13"/>
    <s v="CARRERA 116F No. 34AA - 131"/>
    <n v="1"/>
    <s v="Alcalde"/>
    <x v="2"/>
    <s v="Votos Nulos"/>
    <s v="Votos Nulos"/>
    <n v="45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1"/>
    <s v="Alcalde"/>
    <x v="2"/>
    <s v="Votos Nulos"/>
    <s v="Votos Nulos"/>
    <n v="39"/>
    <n v="967"/>
    <n v="1400"/>
    <n v="2367"/>
  </r>
  <r>
    <x v="100"/>
    <s v="Sección Escuela Santísima Trinidad"/>
    <n v="-75.586242159999998"/>
    <n v="6.2281877999999997"/>
    <s v="15 Guayabal"/>
    <s v="15"/>
    <s v="Calle 26 No. 65C - 100"/>
    <n v="1"/>
    <s v="Alcalde"/>
    <x v="2"/>
    <s v="Beatriz Rave"/>
    <s v="Alianza Verde"/>
    <n v="50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2"/>
    <s v="Alfredo Ramos"/>
    <s v="Centro Democrático"/>
    <n v="938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2"/>
    <s v="Jairo Herran Vargas"/>
    <s v="Colombia Humana y Unión Patriótica"/>
    <n v="19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2"/>
    <s v="Daniel Quintero Calle"/>
    <s v="G.S.C. Independientes"/>
    <n v="1053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2"/>
    <s v="Juan Carlos Vélez"/>
    <s v="G.S.C. Medellín Avanza"/>
    <n v="22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2"/>
    <s v="Santiago Gómez"/>
    <s v="G.S.C. Seguimos Contando Con Vos"/>
    <n v="568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2"/>
    <s v="Juan David Valderrama Lopez"/>
    <s v="GSC Todos Juntos"/>
    <n v="63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2"/>
    <s v="Gemma María Mejía Izquierdo"/>
    <s v="Justa Libres"/>
    <n v="50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2"/>
    <s v="No Marcados"/>
    <s v="No Marcados"/>
    <n v="116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2"/>
    <s v="Luis Fernando Muñoz Ramirez"/>
    <s v="Partido ADA"/>
    <n v="6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2"/>
    <s v="Jorge Orlando Gutierrez Serna"/>
    <s v="Partido Colombia Renaciente"/>
    <n v="11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2"/>
    <s v="Luis Guillermo Hoyos Meneses"/>
    <s v="Partido de Reivindicación Étnica \Pre\&quot; &quot;"/>
    <n v="6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2"/>
    <s v="Victor Javier Correa Vélez"/>
    <s v="Polo Democrático"/>
    <n v="48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2"/>
    <s v="Voto en Blanco"/>
    <s v="Voto en Blanco"/>
    <n v="412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1"/>
    <s v="Alcalde"/>
    <x v="2"/>
    <s v="Votos Nulos"/>
    <s v="Votos Nulos"/>
    <n v="126"/>
    <n v="3198"/>
    <n v="4026"/>
    <n v="7224"/>
  </r>
  <r>
    <x v="101"/>
    <s v="Institución Educativa Juan XXIII"/>
    <n v="-75.610457589999996"/>
    <n v="6.2616267900000002"/>
    <s v="13 San Javier"/>
    <s v="13"/>
    <s v="Calle 49 No 96A-11"/>
    <n v="1"/>
    <s v="Alcalde"/>
    <x v="2"/>
    <s v="Beatriz Rave"/>
    <s v="Alianza Verde"/>
    <n v="19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2"/>
    <s v="Beatriz Rave"/>
    <s v="Alianza Verde"/>
    <n v="51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2"/>
    <s v="Alfredo Ramos"/>
    <s v="Centro Democrático"/>
    <n v="241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2"/>
    <s v="Alfredo Ramos"/>
    <s v="Centro Democrático"/>
    <n v="888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2"/>
    <s v="Jairo Herran Vargas"/>
    <s v="Colombia Humana y Unión Patriótica"/>
    <n v="1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2"/>
    <s v="Jairo Herran Vargas"/>
    <s v="Colombia Humana y Unión Patriótica"/>
    <n v="9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2"/>
    <s v="Daniel Quintero Calle"/>
    <s v="G.S.C. Independientes"/>
    <n v="509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2"/>
    <s v="Daniel Quintero Calle"/>
    <s v="G.S.C. Independientes"/>
    <n v="1158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2"/>
    <s v="Juan Carlos Vélez"/>
    <s v="G.S.C. Medellín Avanza"/>
    <n v="7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2"/>
    <s v="Juan Carlos Vélez"/>
    <s v="G.S.C. Medellín Avanza"/>
    <n v="20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2"/>
    <s v="Santiago Gómez"/>
    <s v="G.S.C. Seguimos Contando Con Vos"/>
    <n v="161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2"/>
    <s v="Santiago Gómez"/>
    <s v="G.S.C. Seguimos Contando Con Vos"/>
    <n v="437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2"/>
    <s v="Juan David Valderrama Lopez"/>
    <s v="GSC Todos Juntos"/>
    <n v="26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2"/>
    <s v="Juan David Valderrama Lopez"/>
    <s v="GSC Todos Juntos"/>
    <n v="55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2"/>
    <s v="Gemma María Mejía Izquierdo"/>
    <s v="Justa Libres"/>
    <n v="11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2"/>
    <s v="Gemma María Mejía Izquierdo"/>
    <s v="Justa Libres"/>
    <n v="41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2"/>
    <s v="No Marcados"/>
    <s v="No Marcados"/>
    <n v="33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2"/>
    <s v="No Marcados"/>
    <s v="No Marcados"/>
    <n v="114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2"/>
    <s v="Luis Fernando Muñoz Ramirez"/>
    <s v="Partido ADA"/>
    <n v="1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2"/>
    <s v="Luis Fernando Muñoz Ramirez"/>
    <s v="Partido ADA"/>
    <n v="7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2"/>
    <s v="Jorge Orlando Gutierrez Serna"/>
    <s v="Partido Colombia Renaciente"/>
    <n v="1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2"/>
    <s v="Jorge Orlando Gutierrez Serna"/>
    <s v="Partido Colombia Renaciente"/>
    <n v="4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2"/>
    <s v="Luis Guillermo Hoyos Meneses"/>
    <s v="Partido de Reivindicación Étnica \Pre\&quot; &quot;"/>
    <n v="1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2"/>
    <s v="Luis Guillermo Hoyos Meneses"/>
    <s v="Partido de Reivindicación Étnica \Pre\&quot; &quot;"/>
    <n v="7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2"/>
    <s v="Victor Javier Correa Vélez"/>
    <s v="Polo Democrático"/>
    <n v="15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2"/>
    <s v="Victor Javier Correa Vélez"/>
    <s v="Polo Democrático"/>
    <n v="26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2"/>
    <s v="Voto en Blanco"/>
    <s v="Voto en Blanco"/>
    <n v="152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2"/>
    <s v="Voto en Blanco"/>
    <s v="Voto en Blanco"/>
    <n v="333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1"/>
    <s v="Alcalde"/>
    <x v="2"/>
    <s v="Votos Nulos"/>
    <s v="Votos Nulos"/>
    <n v="41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1"/>
    <s v="Alcalde"/>
    <x v="2"/>
    <s v="Votos Nulos"/>
    <s v="Votos Nulos"/>
    <n v="83"/>
    <n v="2733"/>
    <n v="3500"/>
    <n v="6233"/>
  </r>
  <r>
    <x v="203"/>
    <s v="Institución Educativa Antonio Ricaurte"/>
    <n v="-75.603444049999993"/>
    <n v="6.2112678499999996"/>
    <s v="16 Belén"/>
    <s v="16"/>
    <s v="Carrera 80 No 2-11"/>
    <n v="1"/>
    <s v="Alcalde"/>
    <x v="2"/>
    <s v="Beatriz Rave"/>
    <s v="Alianza Verde"/>
    <n v="11"/>
    <n v="651"/>
    <n v="795"/>
    <n v="1446"/>
  </r>
  <r>
    <x v="166"/>
    <s v="Institución Educativa Alcaldía De Medellin"/>
    <n v="-75.603495570000007"/>
    <n v="6.2126160800000001"/>
    <s v="16 Belén"/>
    <s v="16"/>
    <s v="Calle 2B NO 79-80"/>
    <n v="1"/>
    <s v="Alcalde"/>
    <x v="2"/>
    <s v="Beatriz Rave"/>
    <s v="Alianza Verde"/>
    <n v="151"/>
    <n v="5985"/>
    <n v="7460"/>
    <n v="13445"/>
  </r>
  <r>
    <x v="167"/>
    <s v="Universidad De Medellin"/>
    <n v="-75.61125079"/>
    <n v="6.2314956099999996"/>
    <s v="16 Belén"/>
    <s v="16"/>
    <s v="Carrera 87 # 30-65"/>
    <n v="1"/>
    <s v="Alcalde"/>
    <x v="2"/>
    <s v="Beatriz Rave"/>
    <s v="Alianza Verde"/>
    <n v="184"/>
    <n v="8548"/>
    <n v="9915"/>
    <n v="18463"/>
  </r>
  <r>
    <x v="203"/>
    <s v="Institución Educativa Antonio Ricaurte"/>
    <n v="-75.603444049999993"/>
    <n v="6.2112678499999996"/>
    <s v="16 Belén"/>
    <s v="16"/>
    <s v="Carrera 80 No 2-11"/>
    <n v="1"/>
    <s v="Alcalde"/>
    <x v="2"/>
    <s v="Alfredo Ramos"/>
    <s v="Centro Democrático"/>
    <n v="140"/>
    <n v="651"/>
    <n v="795"/>
    <n v="1446"/>
  </r>
  <r>
    <x v="166"/>
    <s v="Institución Educativa Alcaldía De Medellin"/>
    <n v="-75.603495570000007"/>
    <n v="6.2126160800000001"/>
    <s v="16 Belén"/>
    <s v="16"/>
    <s v="Calle 2B NO 79-80"/>
    <n v="1"/>
    <s v="Alcalde"/>
    <x v="2"/>
    <s v="Alfredo Ramos"/>
    <s v="Centro Democrático"/>
    <n v="1685"/>
    <n v="5985"/>
    <n v="7460"/>
    <n v="13445"/>
  </r>
  <r>
    <x v="167"/>
    <s v="Universidad De Medellin"/>
    <n v="-75.61125079"/>
    <n v="6.2314956099999996"/>
    <s v="16 Belén"/>
    <s v="16"/>
    <s v="Carrera 87 # 30-65"/>
    <n v="1"/>
    <s v="Alcalde"/>
    <x v="2"/>
    <s v="Alfredo Ramos"/>
    <s v="Centro Democrático"/>
    <n v="3048"/>
    <n v="8548"/>
    <n v="9915"/>
    <n v="18463"/>
  </r>
  <r>
    <x v="203"/>
    <s v="Institución Educativa Antonio Ricaurte"/>
    <n v="-75.603444049999993"/>
    <n v="6.2112678499999996"/>
    <s v="16 Belén"/>
    <s v="16"/>
    <s v="Carrera 80 No 2-11"/>
    <n v="1"/>
    <s v="Alcalde"/>
    <x v="2"/>
    <s v="Jairo Herran Vargas"/>
    <s v="Colombia Humana y Unión Patriótica"/>
    <n v="1"/>
    <n v="651"/>
    <n v="795"/>
    <n v="1446"/>
  </r>
  <r>
    <x v="166"/>
    <s v="Institución Educativa Alcaldía De Medellin"/>
    <n v="-75.603495570000007"/>
    <n v="6.2126160800000001"/>
    <s v="16 Belén"/>
    <s v="16"/>
    <s v="Calle 2B NO 79-80"/>
    <n v="1"/>
    <s v="Alcalde"/>
    <x v="2"/>
    <s v="Jairo Herran Vargas"/>
    <s v="Colombia Humana y Unión Patriótica"/>
    <n v="17"/>
    <n v="5985"/>
    <n v="7460"/>
    <n v="13445"/>
  </r>
  <r>
    <x v="167"/>
    <s v="Universidad De Medellin"/>
    <n v="-75.61125079"/>
    <n v="6.2314956099999996"/>
    <s v="16 Belén"/>
    <s v="16"/>
    <s v="Carrera 87 # 30-65"/>
    <n v="1"/>
    <s v="Alcalde"/>
    <x v="2"/>
    <s v="Jairo Herran Vargas"/>
    <s v="Colombia Humana y Unión Patriótica"/>
    <n v="25"/>
    <n v="8548"/>
    <n v="9915"/>
    <n v="18463"/>
  </r>
  <r>
    <x v="203"/>
    <s v="Institución Educativa Antonio Ricaurte"/>
    <n v="-75.603444049999993"/>
    <n v="6.2112678499999996"/>
    <s v="16 Belén"/>
    <s v="16"/>
    <s v="Carrera 80 No 2-11"/>
    <n v="1"/>
    <s v="Alcalde"/>
    <x v="2"/>
    <s v="Daniel Quintero Calle"/>
    <s v="G.S.C. Independientes"/>
    <n v="288"/>
    <n v="651"/>
    <n v="795"/>
    <n v="1446"/>
  </r>
  <r>
    <x v="166"/>
    <s v="Institución Educativa Alcaldía De Medellin"/>
    <n v="-75.603495570000007"/>
    <n v="6.2126160800000001"/>
    <s v="16 Belén"/>
    <s v="16"/>
    <s v="Calle 2B NO 79-80"/>
    <n v="1"/>
    <s v="Alcalde"/>
    <x v="2"/>
    <s v="Daniel Quintero Calle"/>
    <s v="G.S.C. Independientes"/>
    <n v="2749"/>
    <n v="5985"/>
    <n v="7460"/>
    <n v="13445"/>
  </r>
  <r>
    <x v="167"/>
    <s v="Universidad De Medellin"/>
    <n v="-75.61125079"/>
    <n v="6.2314956099999996"/>
    <s v="16 Belén"/>
    <s v="16"/>
    <s v="Carrera 87 # 30-65"/>
    <n v="1"/>
    <s v="Alcalde"/>
    <x v="2"/>
    <s v="Daniel Quintero Calle"/>
    <s v="G.S.C. Independientes"/>
    <n v="4003"/>
    <n v="8548"/>
    <n v="9915"/>
    <n v="18463"/>
  </r>
  <r>
    <x v="203"/>
    <s v="Institución Educativa Antonio Ricaurte"/>
    <n v="-75.603444049999993"/>
    <n v="6.2112678499999996"/>
    <s v="16 Belén"/>
    <s v="16"/>
    <s v="Carrera 80 No 2-11"/>
    <n v="1"/>
    <s v="Alcalde"/>
    <x v="2"/>
    <s v="Juan Carlos Vélez"/>
    <s v="G.S.C. Medellín Avanza"/>
    <n v="4"/>
    <n v="651"/>
    <n v="795"/>
    <n v="1446"/>
  </r>
  <r>
    <x v="166"/>
    <s v="Institución Educativa Alcaldía De Medellin"/>
    <n v="-75.603495570000007"/>
    <n v="6.2126160800000001"/>
    <s v="16 Belén"/>
    <s v="16"/>
    <s v="Calle 2B NO 79-80"/>
    <n v="1"/>
    <s v="Alcalde"/>
    <x v="2"/>
    <s v="Juan Carlos Vélez"/>
    <s v="G.S.C. Medellín Avanza"/>
    <n v="68"/>
    <n v="5985"/>
    <n v="7460"/>
    <n v="13445"/>
  </r>
  <r>
    <x v="167"/>
    <s v="Universidad De Medellin"/>
    <n v="-75.61125079"/>
    <n v="6.2314956099999996"/>
    <s v="16 Belén"/>
    <s v="16"/>
    <s v="Carrera 87 # 30-65"/>
    <n v="1"/>
    <s v="Alcalde"/>
    <x v="2"/>
    <s v="Juan Carlos Vélez"/>
    <s v="G.S.C. Medellín Avanza"/>
    <n v="70"/>
    <n v="8548"/>
    <n v="9915"/>
    <n v="18463"/>
  </r>
  <r>
    <x v="203"/>
    <s v="Institución Educativa Antonio Ricaurte"/>
    <n v="-75.603444049999993"/>
    <n v="6.2112678499999996"/>
    <s v="16 Belén"/>
    <s v="16"/>
    <s v="Carrera 80 No 2-11"/>
    <n v="1"/>
    <s v="Alcalde"/>
    <x v="2"/>
    <s v="Santiago Gómez"/>
    <s v="G.S.C. Seguimos Contando Con Vos"/>
    <n v="77"/>
    <n v="651"/>
    <n v="795"/>
    <n v="1446"/>
  </r>
  <r>
    <x v="166"/>
    <s v="Institución Educativa Alcaldía De Medellin"/>
    <n v="-75.603495570000007"/>
    <n v="6.2126160800000001"/>
    <s v="16 Belén"/>
    <s v="16"/>
    <s v="Calle 2B NO 79-80"/>
    <n v="1"/>
    <s v="Alcalde"/>
    <x v="2"/>
    <s v="Santiago Gómez"/>
    <s v="G.S.C. Seguimos Contando Con Vos"/>
    <n v="952"/>
    <n v="5985"/>
    <n v="7460"/>
    <n v="13445"/>
  </r>
  <r>
    <x v="167"/>
    <s v="Universidad De Medellin"/>
    <n v="-75.61125079"/>
    <n v="6.2314956099999996"/>
    <s v="16 Belén"/>
    <s v="16"/>
    <s v="Carrera 87 # 30-65"/>
    <n v="1"/>
    <s v="Alcalde"/>
    <x v="2"/>
    <s v="Santiago Gómez"/>
    <s v="G.S.C. Seguimos Contando Con Vos"/>
    <n v="1231"/>
    <n v="8548"/>
    <n v="9915"/>
    <n v="18463"/>
  </r>
  <r>
    <x v="203"/>
    <s v="Institución Educativa Antonio Ricaurte"/>
    <n v="-75.603444049999993"/>
    <n v="6.2112678499999996"/>
    <s v="16 Belén"/>
    <s v="16"/>
    <s v="Carrera 80 No 2-11"/>
    <n v="1"/>
    <s v="Alcalde"/>
    <x v="2"/>
    <s v="Juan David Valderrama Lopez"/>
    <s v="GSC Todos Juntos"/>
    <n v="11"/>
    <n v="651"/>
    <n v="795"/>
    <n v="1446"/>
  </r>
  <r>
    <x v="166"/>
    <s v="Institución Educativa Alcaldía De Medellin"/>
    <n v="-75.603495570000007"/>
    <n v="6.2126160800000001"/>
    <s v="16 Belén"/>
    <s v="16"/>
    <s v="Calle 2B NO 79-80"/>
    <n v="1"/>
    <s v="Alcalde"/>
    <x v="2"/>
    <s v="Juan David Valderrama Lopez"/>
    <s v="GSC Todos Juntos"/>
    <n v="163"/>
    <n v="5985"/>
    <n v="7460"/>
    <n v="13445"/>
  </r>
  <r>
    <x v="167"/>
    <s v="Universidad De Medellin"/>
    <n v="-75.61125079"/>
    <n v="6.2314956099999996"/>
    <s v="16 Belén"/>
    <s v="16"/>
    <s v="Carrera 87 # 30-65"/>
    <n v="1"/>
    <s v="Alcalde"/>
    <x v="2"/>
    <s v="Juan David Valderrama Lopez"/>
    <s v="GSC Todos Juntos"/>
    <n v="346"/>
    <n v="8548"/>
    <n v="9915"/>
    <n v="18463"/>
  </r>
  <r>
    <x v="203"/>
    <s v="Institución Educativa Antonio Ricaurte"/>
    <n v="-75.603444049999993"/>
    <n v="6.2112678499999996"/>
    <s v="16 Belén"/>
    <s v="16"/>
    <s v="Carrera 80 No 2-11"/>
    <n v="1"/>
    <s v="Alcalde"/>
    <x v="2"/>
    <s v="Gemma María Mejía Izquierdo"/>
    <s v="Justa Libres"/>
    <n v="7"/>
    <n v="651"/>
    <n v="795"/>
    <n v="1446"/>
  </r>
  <r>
    <x v="166"/>
    <s v="Institución Educativa Alcaldía De Medellin"/>
    <n v="-75.603495570000007"/>
    <n v="6.2126160800000001"/>
    <s v="16 Belén"/>
    <s v="16"/>
    <s v="Calle 2B NO 79-80"/>
    <n v="1"/>
    <s v="Alcalde"/>
    <x v="2"/>
    <s v="Gemma María Mejía Izquierdo"/>
    <s v="Justa Libres"/>
    <n v="119"/>
    <n v="5985"/>
    <n v="7460"/>
    <n v="13445"/>
  </r>
  <r>
    <x v="167"/>
    <s v="Universidad De Medellin"/>
    <n v="-75.61125079"/>
    <n v="6.2314956099999996"/>
    <s v="16 Belén"/>
    <s v="16"/>
    <s v="Carrera 87 # 30-65"/>
    <n v="1"/>
    <s v="Alcalde"/>
    <x v="2"/>
    <s v="Gemma María Mejía Izquierdo"/>
    <s v="Justa Libres"/>
    <n v="92"/>
    <n v="8548"/>
    <n v="9915"/>
    <n v="18463"/>
  </r>
  <r>
    <x v="203"/>
    <s v="Institución Educativa Antonio Ricaurte"/>
    <n v="-75.603444049999993"/>
    <n v="6.2112678499999996"/>
    <s v="16 Belén"/>
    <s v="16"/>
    <s v="Carrera 80 No 2-11"/>
    <n v="1"/>
    <s v="Alcalde"/>
    <x v="2"/>
    <s v="No Marcados"/>
    <s v="No Marcados"/>
    <n v="13"/>
    <n v="651"/>
    <n v="795"/>
    <n v="1446"/>
  </r>
  <r>
    <x v="166"/>
    <s v="Institución Educativa Alcaldía De Medellin"/>
    <n v="-75.603495570000007"/>
    <n v="6.2126160800000001"/>
    <s v="16 Belén"/>
    <s v="16"/>
    <s v="Calle 2B NO 79-80"/>
    <n v="1"/>
    <s v="Alcalde"/>
    <x v="2"/>
    <s v="No Marcados"/>
    <s v="No Marcados"/>
    <n v="196"/>
    <n v="5985"/>
    <n v="7460"/>
    <n v="13445"/>
  </r>
  <r>
    <x v="167"/>
    <s v="Universidad De Medellin"/>
    <n v="-75.61125079"/>
    <n v="6.2314956099999996"/>
    <s v="16 Belén"/>
    <s v="16"/>
    <s v="Carrera 87 # 30-65"/>
    <n v="1"/>
    <s v="Alcalde"/>
    <x v="2"/>
    <s v="No Marcados"/>
    <s v="No Marcados"/>
    <n v="194"/>
    <n v="8548"/>
    <n v="9915"/>
    <n v="18463"/>
  </r>
  <r>
    <x v="203"/>
    <s v="Institución Educativa Antonio Ricaurte"/>
    <n v="-75.603444049999993"/>
    <n v="6.2112678499999996"/>
    <s v="16 Belén"/>
    <s v="16"/>
    <s v="Carrera 80 No 2-11"/>
    <n v="1"/>
    <s v="Alcalde"/>
    <x v="2"/>
    <s v="Luis Fernando Muñoz Ramirez"/>
    <s v="Partido ADA"/>
    <n v="2"/>
    <n v="651"/>
    <n v="795"/>
    <n v="1446"/>
  </r>
  <r>
    <x v="166"/>
    <s v="Institución Educativa Alcaldía De Medellin"/>
    <n v="-75.603495570000007"/>
    <n v="6.2126160800000001"/>
    <s v="16 Belén"/>
    <s v="16"/>
    <s v="Calle 2B NO 79-80"/>
    <n v="1"/>
    <s v="Alcalde"/>
    <x v="2"/>
    <s v="Luis Fernando Muñoz Ramirez"/>
    <s v="Partido ADA"/>
    <n v="4"/>
    <n v="5985"/>
    <n v="7460"/>
    <n v="13445"/>
  </r>
  <r>
    <x v="167"/>
    <s v="Universidad De Medellin"/>
    <n v="-75.61125079"/>
    <n v="6.2314956099999996"/>
    <s v="16 Belén"/>
    <s v="16"/>
    <s v="Carrera 87 # 30-65"/>
    <n v="1"/>
    <s v="Alcalde"/>
    <x v="2"/>
    <s v="Luis Fernando Muñoz Ramirez"/>
    <s v="Partido ADA"/>
    <n v="12"/>
    <n v="8548"/>
    <n v="9915"/>
    <n v="18463"/>
  </r>
  <r>
    <x v="166"/>
    <s v="Institución Educativa Alcaldía De Medellin"/>
    <n v="-75.603495570000007"/>
    <n v="6.2126160800000001"/>
    <s v="16 Belén"/>
    <s v="16"/>
    <s v="Calle 2B NO 79-80"/>
    <n v="1"/>
    <s v="Alcalde"/>
    <x v="2"/>
    <s v="Jorge Orlando Gutierrez Serna"/>
    <s v="Partido Colombia Renaciente"/>
    <n v="16"/>
    <n v="5985"/>
    <n v="7460"/>
    <n v="13445"/>
  </r>
  <r>
    <x v="167"/>
    <s v="Universidad De Medellin"/>
    <n v="-75.61125079"/>
    <n v="6.2314956099999996"/>
    <s v="16 Belén"/>
    <s v="16"/>
    <s v="Carrera 87 # 30-65"/>
    <n v="1"/>
    <s v="Alcalde"/>
    <x v="2"/>
    <s v="Jorge Orlando Gutierrez Serna"/>
    <s v="Partido Colombia Renaciente"/>
    <n v="9"/>
    <n v="8548"/>
    <n v="9915"/>
    <n v="18463"/>
  </r>
  <r>
    <x v="203"/>
    <s v="Institución Educativa Antonio Ricaurte"/>
    <n v="-75.603444049999993"/>
    <n v="6.2112678499999996"/>
    <s v="16 Belén"/>
    <s v="16"/>
    <s v="Carrera 80 No 2-11"/>
    <n v="1"/>
    <s v="Alcalde"/>
    <x v="2"/>
    <s v="Luis Guillermo Hoyos Meneses"/>
    <s v="Partido de Reivindicación Étnica \Pre\&quot; &quot;"/>
    <n v="1"/>
    <n v="651"/>
    <n v="795"/>
    <n v="1446"/>
  </r>
  <r>
    <x v="166"/>
    <s v="Institución Educativa Alcaldía De Medellin"/>
    <n v="-75.603495570000007"/>
    <n v="6.2126160800000001"/>
    <s v="16 Belén"/>
    <s v="16"/>
    <s v="Calle 2B NO 79-80"/>
    <n v="1"/>
    <s v="Alcalde"/>
    <x v="2"/>
    <s v="Luis Guillermo Hoyos Meneses"/>
    <s v="Partido de Reivindicación Étnica \Pre\&quot; &quot;"/>
    <n v="14"/>
    <n v="5985"/>
    <n v="7460"/>
    <n v="13445"/>
  </r>
  <r>
    <x v="167"/>
    <s v="Universidad De Medellin"/>
    <n v="-75.61125079"/>
    <n v="6.2314956099999996"/>
    <s v="16 Belén"/>
    <s v="16"/>
    <s v="Carrera 87 # 30-65"/>
    <n v="1"/>
    <s v="Alcalde"/>
    <x v="2"/>
    <s v="Luis Guillermo Hoyos Meneses"/>
    <s v="Partido de Reivindicación Étnica \Pre\&quot; &quot;"/>
    <n v="7"/>
    <n v="8548"/>
    <n v="9915"/>
    <n v="18463"/>
  </r>
  <r>
    <x v="203"/>
    <s v="Institución Educativa Antonio Ricaurte"/>
    <n v="-75.603444049999993"/>
    <n v="6.2112678499999996"/>
    <s v="16 Belén"/>
    <s v="16"/>
    <s v="Carrera 80 No 2-11"/>
    <n v="1"/>
    <s v="Alcalde"/>
    <x v="2"/>
    <s v="Victor Javier Correa Vélez"/>
    <s v="Polo Democrático"/>
    <n v="6"/>
    <n v="651"/>
    <n v="795"/>
    <n v="1446"/>
  </r>
  <r>
    <x v="166"/>
    <s v="Institución Educativa Alcaldía De Medellin"/>
    <n v="-75.603495570000007"/>
    <n v="6.2126160800000001"/>
    <s v="16 Belén"/>
    <s v="16"/>
    <s v="Calle 2B NO 79-80"/>
    <n v="1"/>
    <s v="Alcalde"/>
    <x v="2"/>
    <s v="Victor Javier Correa Vélez"/>
    <s v="Polo Democrático"/>
    <n v="83"/>
    <n v="5985"/>
    <n v="7460"/>
    <n v="13445"/>
  </r>
  <r>
    <x v="167"/>
    <s v="Universidad De Medellin"/>
    <n v="-75.61125079"/>
    <n v="6.2314956099999996"/>
    <s v="16 Belén"/>
    <s v="16"/>
    <s v="Carrera 87 # 30-65"/>
    <n v="1"/>
    <s v="Alcalde"/>
    <x v="2"/>
    <s v="Victor Javier Correa Vélez"/>
    <s v="Polo Democrático"/>
    <n v="97"/>
    <n v="8548"/>
    <n v="9915"/>
    <n v="18463"/>
  </r>
  <r>
    <x v="203"/>
    <s v="Institución Educativa Antonio Ricaurte"/>
    <n v="-75.603444049999993"/>
    <n v="6.2112678499999996"/>
    <s v="16 Belén"/>
    <s v="16"/>
    <s v="Carrera 80 No 2-11"/>
    <n v="1"/>
    <s v="Alcalde"/>
    <x v="2"/>
    <s v="Voto en Blanco"/>
    <s v="Voto en Blanco"/>
    <n v="59"/>
    <n v="651"/>
    <n v="795"/>
    <n v="1446"/>
  </r>
  <r>
    <x v="166"/>
    <s v="Institución Educativa Alcaldía De Medellin"/>
    <n v="-75.603495570000007"/>
    <n v="6.2126160800000001"/>
    <s v="16 Belén"/>
    <s v="16"/>
    <s v="Calle 2B NO 79-80"/>
    <n v="1"/>
    <s v="Alcalde"/>
    <x v="2"/>
    <s v="Voto en Blanco"/>
    <s v="Voto en Blanco"/>
    <n v="743"/>
    <n v="5985"/>
    <n v="7460"/>
    <n v="13445"/>
  </r>
  <r>
    <x v="167"/>
    <s v="Universidad De Medellin"/>
    <n v="-75.61125079"/>
    <n v="6.2314956099999996"/>
    <s v="16 Belén"/>
    <s v="16"/>
    <s v="Carrera 87 # 30-65"/>
    <n v="1"/>
    <s v="Alcalde"/>
    <x v="2"/>
    <s v="Voto en Blanco"/>
    <s v="Voto en Blanco"/>
    <n v="908"/>
    <n v="8548"/>
    <n v="9915"/>
    <n v="18463"/>
  </r>
  <r>
    <x v="203"/>
    <s v="Institución Educativa Antonio Ricaurte"/>
    <n v="-75.603444049999993"/>
    <n v="6.2112678499999996"/>
    <s v="16 Belén"/>
    <s v="16"/>
    <s v="Carrera 80 No 2-11"/>
    <n v="1"/>
    <s v="Alcalde"/>
    <x v="2"/>
    <s v="Votos Nulos"/>
    <s v="Votos Nulos"/>
    <n v="12"/>
    <n v="651"/>
    <n v="795"/>
    <n v="1446"/>
  </r>
  <r>
    <x v="166"/>
    <s v="Institución Educativa Alcaldía De Medellin"/>
    <n v="-75.603495570000007"/>
    <n v="6.2126160800000001"/>
    <s v="16 Belén"/>
    <s v="16"/>
    <s v="Calle 2B NO 79-80"/>
    <n v="1"/>
    <s v="Alcalde"/>
    <x v="2"/>
    <s v="Votos Nulos"/>
    <s v="Votos Nulos"/>
    <n v="192"/>
    <n v="5985"/>
    <n v="7460"/>
    <n v="13445"/>
  </r>
  <r>
    <x v="167"/>
    <s v="Universidad De Medellin"/>
    <n v="-75.61125079"/>
    <n v="6.2314956099999996"/>
    <s v="16 Belén"/>
    <s v="16"/>
    <s v="Carrera 87 # 30-65"/>
    <n v="1"/>
    <s v="Alcalde"/>
    <x v="2"/>
    <s v="Votos Nulos"/>
    <s v="Votos Nulos"/>
    <n v="127"/>
    <n v="8548"/>
    <n v="9915"/>
    <n v="18463"/>
  </r>
  <r>
    <x v="103"/>
    <s v="Institución Educativa Doce De Octubre"/>
    <n v="-75.576771500000007"/>
    <n v="6.3033018900000002"/>
    <s v="6 Doce de Octubre"/>
    <s v="06"/>
    <s v="Carrera 77B # 103-05"/>
    <n v="1"/>
    <s v="Alcalde"/>
    <x v="2"/>
    <s v="Beatriz Rave"/>
    <s v="Alianza Verde"/>
    <n v="63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2"/>
    <s v="Alfredo Ramos"/>
    <s v="Centro Democrático"/>
    <n v="1090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2"/>
    <s v="Jairo Herran Vargas"/>
    <s v="Colombia Humana y Unión Patriótica"/>
    <n v="13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2"/>
    <s v="Daniel Quintero Calle"/>
    <s v="G.S.C. Independientes"/>
    <n v="1645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2"/>
    <s v="Juan Carlos Vélez"/>
    <s v="G.S.C. Medellín Avanza"/>
    <n v="30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2"/>
    <s v="Santiago Gómez"/>
    <s v="G.S.C. Seguimos Contando Con Vos"/>
    <n v="463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2"/>
    <s v="Juan David Valderrama Lopez"/>
    <s v="GSC Todos Juntos"/>
    <n v="62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2"/>
    <s v="Gemma María Mejía Izquierdo"/>
    <s v="Justa Libres"/>
    <n v="71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2"/>
    <s v="No Marcados"/>
    <s v="No Marcados"/>
    <n v="289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2"/>
    <s v="Luis Fernando Muñoz Ramirez"/>
    <s v="Partido ADA"/>
    <n v="14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2"/>
    <s v="Jorge Orlando Gutierrez Serna"/>
    <s v="Partido Colombia Renaciente"/>
    <n v="6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2"/>
    <s v="Luis Guillermo Hoyos Meneses"/>
    <s v="Partido de Reivindicación Étnica \Pre\&quot; &quot;"/>
    <n v="9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2"/>
    <s v="Victor Javier Correa Vélez"/>
    <s v="Polo Democrático"/>
    <n v="53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2"/>
    <s v="Voto en Blanco"/>
    <s v="Voto en Blanco"/>
    <n v="400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1"/>
    <s v="Alcalde"/>
    <x v="2"/>
    <s v="Votos Nulos"/>
    <s v="Votos Nulos"/>
    <n v="128"/>
    <n v="3323"/>
    <n v="4657"/>
    <n v="7980"/>
  </r>
  <r>
    <x v="204"/>
    <s v="Universidad Claretiana"/>
    <n v="-75.570103200000005"/>
    <n v="6.2605184899999999"/>
    <s v="10 La Candelaria"/>
    <s v="10"/>
    <s v="Carrera 55A No 61-06"/>
    <n v="1"/>
    <s v="Alcalde"/>
    <x v="2"/>
    <s v="Beatriz Rave"/>
    <s v="Alianza Verde"/>
    <n v="8"/>
    <n v="466"/>
    <n v="456"/>
    <n v="922"/>
  </r>
  <r>
    <x v="204"/>
    <s v="Universidad Claretiana"/>
    <n v="-75.570103200000005"/>
    <n v="6.2605184899999999"/>
    <s v="10 La Candelaria"/>
    <s v="10"/>
    <s v="Carrera 55A No 61-06"/>
    <n v="1"/>
    <s v="Alcalde"/>
    <x v="2"/>
    <s v="Alfredo Ramos"/>
    <s v="Centro Democrático"/>
    <n v="68"/>
    <n v="466"/>
    <n v="456"/>
    <n v="922"/>
  </r>
  <r>
    <x v="204"/>
    <s v="Universidad Claretiana"/>
    <n v="-75.570103200000005"/>
    <n v="6.2605184899999999"/>
    <s v="10 La Candelaria"/>
    <s v="10"/>
    <s v="Carrera 55A No 61-06"/>
    <n v="1"/>
    <s v="Alcalde"/>
    <x v="2"/>
    <s v="Jairo Herran Vargas"/>
    <s v="Colombia Humana y Unión Patriótica"/>
    <n v="4"/>
    <n v="466"/>
    <n v="456"/>
    <n v="922"/>
  </r>
  <r>
    <x v="204"/>
    <s v="Universidad Claretiana"/>
    <n v="-75.570103200000005"/>
    <n v="6.2605184899999999"/>
    <s v="10 La Candelaria"/>
    <s v="10"/>
    <s v="Carrera 55A No 61-06"/>
    <n v="1"/>
    <s v="Alcalde"/>
    <x v="2"/>
    <s v="Daniel Quintero Calle"/>
    <s v="G.S.C. Independientes"/>
    <n v="393"/>
    <n v="466"/>
    <n v="456"/>
    <n v="922"/>
  </r>
  <r>
    <x v="204"/>
    <s v="Universidad Claretiana"/>
    <n v="-75.570103200000005"/>
    <n v="6.2605184899999999"/>
    <s v="10 La Candelaria"/>
    <s v="10"/>
    <s v="Carrera 55A No 61-06"/>
    <n v="1"/>
    <s v="Alcalde"/>
    <x v="2"/>
    <s v="Juan Carlos Vélez"/>
    <s v="G.S.C. Medellín Avanza"/>
    <n v="2"/>
    <n v="466"/>
    <n v="456"/>
    <n v="922"/>
  </r>
  <r>
    <x v="204"/>
    <s v="Universidad Claretiana"/>
    <n v="-75.570103200000005"/>
    <n v="6.2605184899999999"/>
    <s v="10 La Candelaria"/>
    <s v="10"/>
    <s v="Carrera 55A No 61-06"/>
    <n v="1"/>
    <s v="Alcalde"/>
    <x v="2"/>
    <s v="Santiago Gómez"/>
    <s v="G.S.C. Seguimos Contando Con Vos"/>
    <n v="33"/>
    <n v="466"/>
    <n v="456"/>
    <n v="922"/>
  </r>
  <r>
    <x v="204"/>
    <s v="Universidad Claretiana"/>
    <n v="-75.570103200000005"/>
    <n v="6.2605184899999999"/>
    <s v="10 La Candelaria"/>
    <s v="10"/>
    <s v="Carrera 55A No 61-06"/>
    <n v="1"/>
    <s v="Alcalde"/>
    <x v="2"/>
    <s v="Juan David Valderrama Lopez"/>
    <s v="GSC Todos Juntos"/>
    <n v="8"/>
    <n v="466"/>
    <n v="456"/>
    <n v="922"/>
  </r>
  <r>
    <x v="204"/>
    <s v="Universidad Claretiana"/>
    <n v="-75.570103200000005"/>
    <n v="6.2605184899999999"/>
    <s v="10 La Candelaria"/>
    <s v="10"/>
    <s v="Carrera 55A No 61-06"/>
    <n v="1"/>
    <s v="Alcalde"/>
    <x v="2"/>
    <s v="Gemma María Mejía Izquierdo"/>
    <s v="Justa Libres"/>
    <n v="7"/>
    <n v="466"/>
    <n v="456"/>
    <n v="922"/>
  </r>
  <r>
    <x v="204"/>
    <s v="Universidad Claretiana"/>
    <n v="-75.570103200000005"/>
    <n v="6.2605184899999999"/>
    <s v="10 La Candelaria"/>
    <s v="10"/>
    <s v="Carrera 55A No 61-06"/>
    <n v="1"/>
    <s v="Alcalde"/>
    <x v="2"/>
    <s v="No Marcados"/>
    <s v="No Marcados"/>
    <n v="1"/>
    <n v="466"/>
    <n v="456"/>
    <n v="922"/>
  </r>
  <r>
    <x v="204"/>
    <s v="Universidad Claretiana"/>
    <n v="-75.570103200000005"/>
    <n v="6.2605184899999999"/>
    <s v="10 La Candelaria"/>
    <s v="10"/>
    <s v="Carrera 55A No 61-06"/>
    <n v="1"/>
    <s v="Alcalde"/>
    <x v="2"/>
    <s v="Luis Fernando Muñoz Ramirez"/>
    <s v="Partido ADA"/>
    <n v="1"/>
    <n v="466"/>
    <n v="456"/>
    <n v="922"/>
  </r>
  <r>
    <x v="204"/>
    <s v="Universidad Claretiana"/>
    <n v="-75.570103200000005"/>
    <n v="6.2605184899999999"/>
    <s v="10 La Candelaria"/>
    <s v="10"/>
    <s v="Carrera 55A No 61-06"/>
    <n v="1"/>
    <s v="Alcalde"/>
    <x v="2"/>
    <s v="Jorge Orlando Gutierrez Serna"/>
    <s v="Partido Colombia Renaciente"/>
    <n v="1"/>
    <n v="466"/>
    <n v="456"/>
    <n v="922"/>
  </r>
  <r>
    <x v="204"/>
    <s v="Universidad Claretiana"/>
    <n v="-75.570103200000005"/>
    <n v="6.2605184899999999"/>
    <s v="10 La Candelaria"/>
    <s v="10"/>
    <s v="Carrera 55A No 61-06"/>
    <n v="1"/>
    <s v="Alcalde"/>
    <x v="2"/>
    <s v="Luis Guillermo Hoyos Meneses"/>
    <s v="Partido de Reivindicación Étnica \Pre\&quot; &quot;"/>
    <n v="1"/>
    <n v="466"/>
    <n v="456"/>
    <n v="922"/>
  </r>
  <r>
    <x v="204"/>
    <s v="Universidad Claretiana"/>
    <n v="-75.570103200000005"/>
    <n v="6.2605184899999999"/>
    <s v="10 La Candelaria"/>
    <s v="10"/>
    <s v="Carrera 55A No 61-06"/>
    <n v="1"/>
    <s v="Alcalde"/>
    <x v="2"/>
    <s v="Victor Javier Correa Vélez"/>
    <s v="Polo Democrático"/>
    <n v="15"/>
    <n v="466"/>
    <n v="456"/>
    <n v="922"/>
  </r>
  <r>
    <x v="204"/>
    <s v="Universidad Claretiana"/>
    <n v="-75.570103200000005"/>
    <n v="6.2605184899999999"/>
    <s v="10 La Candelaria"/>
    <s v="10"/>
    <s v="Carrera 55A No 61-06"/>
    <n v="1"/>
    <s v="Alcalde"/>
    <x v="2"/>
    <s v="Voto en Blanco"/>
    <s v="Voto en Blanco"/>
    <n v="64"/>
    <n v="466"/>
    <n v="456"/>
    <n v="922"/>
  </r>
  <r>
    <x v="204"/>
    <s v="Universidad Claretiana"/>
    <n v="-75.570103200000005"/>
    <n v="6.2605184899999999"/>
    <s v="10 La Candelaria"/>
    <s v="10"/>
    <s v="Carrera 55A No 61-06"/>
    <n v="1"/>
    <s v="Alcalde"/>
    <x v="2"/>
    <s v="Votos Nulos"/>
    <s v="Votos Nulos"/>
    <n v="10"/>
    <n v="466"/>
    <n v="456"/>
    <n v="922"/>
  </r>
  <r>
    <x v="168"/>
    <s v="Sección Escuela Jackeline Kennedy"/>
    <n v="-75.595870719999994"/>
    <n v="6.2221574799999999"/>
    <s v="16 Belén"/>
    <s v="16"/>
    <s v="Calle 17 # 73-37"/>
    <n v="1"/>
    <s v="Alcalde"/>
    <x v="2"/>
    <s v="Beatriz Rave"/>
    <s v="Alianza Verde"/>
    <n v="49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1"/>
    <s v="Alcalde"/>
    <x v="2"/>
    <s v="Beatriz Rave"/>
    <s v="Alianza Verde"/>
    <n v="75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1"/>
    <s v="Alcalde"/>
    <x v="2"/>
    <s v="Beatriz Rave"/>
    <s v="Alianza Verde"/>
    <n v="137"/>
    <n v="6383"/>
    <n v="8092"/>
    <n v="14475"/>
  </r>
  <r>
    <x v="168"/>
    <s v="Sección Escuela Jackeline Kennedy"/>
    <n v="-75.595870719999994"/>
    <n v="6.2221574799999999"/>
    <s v="16 Belén"/>
    <s v="16"/>
    <s v="Calle 17 # 73-37"/>
    <n v="1"/>
    <s v="Alcalde"/>
    <x v="2"/>
    <s v="Alfredo Ramos"/>
    <s v="Centro Democrático"/>
    <n v="1527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1"/>
    <s v="Alcalde"/>
    <x v="2"/>
    <s v="Alfredo Ramos"/>
    <s v="Centro Democrático"/>
    <n v="2069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1"/>
    <s v="Alcalde"/>
    <x v="2"/>
    <s v="Alfredo Ramos"/>
    <s v="Centro Democrático"/>
    <n v="3619"/>
    <n v="6383"/>
    <n v="8092"/>
    <n v="14475"/>
  </r>
  <r>
    <x v="168"/>
    <s v="Sección Escuela Jackeline Kennedy"/>
    <n v="-75.595870719999994"/>
    <n v="6.2221574799999999"/>
    <s v="16 Belén"/>
    <s v="16"/>
    <s v="Calle 17 # 73-37"/>
    <n v="1"/>
    <s v="Alcalde"/>
    <x v="2"/>
    <s v="Jairo Herran Vargas"/>
    <s v="Colombia Humana y Unión Patriótica"/>
    <n v="10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1"/>
    <s v="Alcalde"/>
    <x v="2"/>
    <s v="Jairo Herran Vargas"/>
    <s v="Colombia Humana y Unión Patriótica"/>
    <n v="17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1"/>
    <s v="Alcalde"/>
    <x v="2"/>
    <s v="Jairo Herran Vargas"/>
    <s v="Colombia Humana y Unión Patriótica"/>
    <n v="15"/>
    <n v="6383"/>
    <n v="8092"/>
    <n v="14475"/>
  </r>
  <r>
    <x v="168"/>
    <s v="Sección Escuela Jackeline Kennedy"/>
    <n v="-75.595870719999994"/>
    <n v="6.2221574799999999"/>
    <s v="16 Belén"/>
    <s v="16"/>
    <s v="Calle 17 # 73-37"/>
    <n v="1"/>
    <s v="Alcalde"/>
    <x v="2"/>
    <s v="Daniel Quintero Calle"/>
    <s v="G.S.C. Independientes"/>
    <n v="1360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1"/>
    <s v="Alcalde"/>
    <x v="2"/>
    <s v="Daniel Quintero Calle"/>
    <s v="G.S.C. Independientes"/>
    <n v="1969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1"/>
    <s v="Alcalde"/>
    <x v="2"/>
    <s v="Daniel Quintero Calle"/>
    <s v="G.S.C. Independientes"/>
    <n v="2864"/>
    <n v="6383"/>
    <n v="8092"/>
    <n v="14475"/>
  </r>
  <r>
    <x v="168"/>
    <s v="Sección Escuela Jackeline Kennedy"/>
    <n v="-75.595870719999994"/>
    <n v="6.2221574799999999"/>
    <s v="16 Belén"/>
    <s v="16"/>
    <s v="Calle 17 # 73-37"/>
    <n v="1"/>
    <s v="Alcalde"/>
    <x v="2"/>
    <s v="Juan Carlos Vélez"/>
    <s v="G.S.C. Medellín Avanza"/>
    <n v="33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1"/>
    <s v="Alcalde"/>
    <x v="2"/>
    <s v="Juan Carlos Vélez"/>
    <s v="G.S.C. Medellín Avanza"/>
    <n v="40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1"/>
    <s v="Alcalde"/>
    <x v="2"/>
    <s v="Juan Carlos Vélez"/>
    <s v="G.S.C. Medellín Avanza"/>
    <n v="61"/>
    <n v="6383"/>
    <n v="8092"/>
    <n v="14475"/>
  </r>
  <r>
    <x v="168"/>
    <s v="Sección Escuela Jackeline Kennedy"/>
    <n v="-75.595870719999994"/>
    <n v="6.2221574799999999"/>
    <s v="16 Belén"/>
    <s v="16"/>
    <s v="Calle 17 # 73-37"/>
    <n v="1"/>
    <s v="Alcalde"/>
    <x v="2"/>
    <s v="Santiago Gómez"/>
    <s v="G.S.C. Seguimos Contando Con Vos"/>
    <n v="569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1"/>
    <s v="Alcalde"/>
    <x v="2"/>
    <s v="Santiago Gómez"/>
    <s v="G.S.C. Seguimos Contando Con Vos"/>
    <n v="675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1"/>
    <s v="Alcalde"/>
    <x v="2"/>
    <s v="Santiago Gómez"/>
    <s v="G.S.C. Seguimos Contando Con Vos"/>
    <n v="1172"/>
    <n v="6383"/>
    <n v="8092"/>
    <n v="14475"/>
  </r>
  <r>
    <x v="168"/>
    <s v="Sección Escuela Jackeline Kennedy"/>
    <n v="-75.595870719999994"/>
    <n v="6.2221574799999999"/>
    <s v="16 Belén"/>
    <s v="16"/>
    <s v="Calle 17 # 73-37"/>
    <n v="1"/>
    <s v="Alcalde"/>
    <x v="2"/>
    <s v="Juan David Valderrama Lopez"/>
    <s v="GSC Todos Juntos"/>
    <n v="112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1"/>
    <s v="Alcalde"/>
    <x v="2"/>
    <s v="Juan David Valderrama Lopez"/>
    <s v="GSC Todos Juntos"/>
    <n v="180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1"/>
    <s v="Alcalde"/>
    <x v="2"/>
    <s v="Juan David Valderrama Lopez"/>
    <s v="GSC Todos Juntos"/>
    <n v="470"/>
    <n v="6383"/>
    <n v="8092"/>
    <n v="14475"/>
  </r>
  <r>
    <x v="168"/>
    <s v="Sección Escuela Jackeline Kennedy"/>
    <n v="-75.595870719999994"/>
    <n v="6.2221574799999999"/>
    <s v="16 Belén"/>
    <s v="16"/>
    <s v="Calle 17 # 73-37"/>
    <n v="1"/>
    <s v="Alcalde"/>
    <x v="2"/>
    <s v="Gemma María Mejía Izquierdo"/>
    <s v="Justa Libres"/>
    <n v="45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1"/>
    <s v="Alcalde"/>
    <x v="2"/>
    <s v="Gemma María Mejía Izquierdo"/>
    <s v="Justa Libres"/>
    <n v="51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1"/>
    <s v="Alcalde"/>
    <x v="2"/>
    <s v="Gemma María Mejía Izquierdo"/>
    <s v="Justa Libres"/>
    <n v="29"/>
    <n v="6383"/>
    <n v="8092"/>
    <n v="14475"/>
  </r>
  <r>
    <x v="168"/>
    <s v="Sección Escuela Jackeline Kennedy"/>
    <n v="-75.595870719999994"/>
    <n v="6.2221574799999999"/>
    <s v="16 Belén"/>
    <s v="16"/>
    <s v="Calle 17 # 73-37"/>
    <n v="1"/>
    <s v="Alcalde"/>
    <x v="2"/>
    <s v="No Marcados"/>
    <s v="No Marcados"/>
    <n v="49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1"/>
    <s v="Alcalde"/>
    <x v="2"/>
    <s v="No Marcados"/>
    <s v="No Marcados"/>
    <n v="108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1"/>
    <s v="Alcalde"/>
    <x v="2"/>
    <s v="No Marcados"/>
    <s v="No Marcados"/>
    <n v="42"/>
    <n v="6383"/>
    <n v="8092"/>
    <n v="14475"/>
  </r>
  <r>
    <x v="168"/>
    <s v="Sección Escuela Jackeline Kennedy"/>
    <n v="-75.595870719999994"/>
    <n v="6.2221574799999999"/>
    <s v="16 Belén"/>
    <s v="16"/>
    <s v="Calle 17 # 73-37"/>
    <n v="1"/>
    <s v="Alcalde"/>
    <x v="2"/>
    <s v="Luis Fernando Muñoz Ramirez"/>
    <s v="Partido ADA"/>
    <n v="7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1"/>
    <s v="Alcalde"/>
    <x v="2"/>
    <s v="Luis Fernando Muñoz Ramirez"/>
    <s v="Partido ADA"/>
    <n v="11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1"/>
    <s v="Alcalde"/>
    <x v="2"/>
    <s v="Luis Fernando Muñoz Ramirez"/>
    <s v="Partido ADA"/>
    <n v="4"/>
    <n v="6383"/>
    <n v="8092"/>
    <n v="14475"/>
  </r>
  <r>
    <x v="168"/>
    <s v="Sección Escuela Jackeline Kennedy"/>
    <n v="-75.595870719999994"/>
    <n v="6.2221574799999999"/>
    <s v="16 Belén"/>
    <s v="16"/>
    <s v="Calle 17 # 73-37"/>
    <n v="1"/>
    <s v="Alcalde"/>
    <x v="2"/>
    <s v="Jorge Orlando Gutierrez Serna"/>
    <s v="Partido Colombia Renaciente"/>
    <n v="3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1"/>
    <s v="Alcalde"/>
    <x v="2"/>
    <s v="Jorge Orlando Gutierrez Serna"/>
    <s v="Partido Colombia Renaciente"/>
    <n v="7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1"/>
    <s v="Alcalde"/>
    <x v="2"/>
    <s v="Jorge Orlando Gutierrez Serna"/>
    <s v="Partido Colombia Renaciente"/>
    <n v="4"/>
    <n v="6383"/>
    <n v="8092"/>
    <n v="14475"/>
  </r>
  <r>
    <x v="168"/>
    <s v="Sección Escuela Jackeline Kennedy"/>
    <n v="-75.595870719999994"/>
    <n v="6.2221574799999999"/>
    <s v="16 Belén"/>
    <s v="16"/>
    <s v="Calle 17 # 73-37"/>
    <n v="1"/>
    <s v="Alcalde"/>
    <x v="2"/>
    <s v="Luis Guillermo Hoyos Meneses"/>
    <s v="Partido de Reivindicación Étnica \Pre\&quot; &quot;"/>
    <n v="8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1"/>
    <s v="Alcalde"/>
    <x v="2"/>
    <s v="Luis Guillermo Hoyos Meneses"/>
    <s v="Partido de Reivindicación Étnica \Pre\&quot; &quot;"/>
    <n v="7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1"/>
    <s v="Alcalde"/>
    <x v="2"/>
    <s v="Luis Guillermo Hoyos Meneses"/>
    <s v="Partido de Reivindicación Étnica \Pre\&quot; &quot;"/>
    <n v="4"/>
    <n v="6383"/>
    <n v="8092"/>
    <n v="14475"/>
  </r>
  <r>
    <x v="168"/>
    <s v="Sección Escuela Jackeline Kennedy"/>
    <n v="-75.595870719999994"/>
    <n v="6.2221574799999999"/>
    <s v="16 Belén"/>
    <s v="16"/>
    <s v="Calle 17 # 73-37"/>
    <n v="1"/>
    <s v="Alcalde"/>
    <x v="2"/>
    <s v="Victor Javier Correa Vélez"/>
    <s v="Polo Democrático"/>
    <n v="42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1"/>
    <s v="Alcalde"/>
    <x v="2"/>
    <s v="Victor Javier Correa Vélez"/>
    <s v="Polo Democrático"/>
    <n v="59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1"/>
    <s v="Alcalde"/>
    <x v="2"/>
    <s v="Victor Javier Correa Vélez"/>
    <s v="Polo Democrático"/>
    <n v="72"/>
    <n v="6383"/>
    <n v="8092"/>
    <n v="14475"/>
  </r>
  <r>
    <x v="168"/>
    <s v="Sección Escuela Jackeline Kennedy"/>
    <n v="-75.595870719999994"/>
    <n v="6.2221574799999999"/>
    <s v="16 Belén"/>
    <s v="16"/>
    <s v="Calle 17 # 73-37"/>
    <n v="1"/>
    <s v="Alcalde"/>
    <x v="2"/>
    <s v="Voto en Blanco"/>
    <s v="Voto en Blanco"/>
    <n v="309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1"/>
    <s v="Alcalde"/>
    <x v="2"/>
    <s v="Voto en Blanco"/>
    <s v="Voto en Blanco"/>
    <n v="501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1"/>
    <s v="Alcalde"/>
    <x v="2"/>
    <s v="Voto en Blanco"/>
    <s v="Voto en Blanco"/>
    <n v="560"/>
    <n v="6383"/>
    <n v="8092"/>
    <n v="14475"/>
  </r>
  <r>
    <x v="168"/>
    <s v="Sección Escuela Jackeline Kennedy"/>
    <n v="-75.595870719999994"/>
    <n v="6.2221574799999999"/>
    <s v="16 Belén"/>
    <s v="16"/>
    <s v="Calle 17 # 73-37"/>
    <n v="1"/>
    <s v="Alcalde"/>
    <x v="2"/>
    <s v="Votos Nulos"/>
    <s v="Votos Nulos"/>
    <n v="53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1"/>
    <s v="Alcalde"/>
    <x v="2"/>
    <s v="Votos Nulos"/>
    <s v="Votos Nulos"/>
    <n v="89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1"/>
    <s v="Alcalde"/>
    <x v="2"/>
    <s v="Votos Nulos"/>
    <s v="Votos Nulos"/>
    <n v="33"/>
    <n v="6383"/>
    <n v="8092"/>
    <n v="14475"/>
  </r>
  <r>
    <x v="205"/>
    <s v="Sección Escuela Toscana"/>
    <n v="-75.559318730000001"/>
    <n v="6.3063497899999996"/>
    <s v="5 Castilla"/>
    <s v="05"/>
    <s v="Calle 111G No 64A-16"/>
    <n v="1"/>
    <s v="Alcalde"/>
    <x v="2"/>
    <s v="Beatriz Rave"/>
    <s v="Alianza Verde"/>
    <n v="9"/>
    <n v="555"/>
    <n v="704"/>
    <n v="1259"/>
  </r>
  <r>
    <x v="171"/>
    <s v="Institución Educativa Félix De Bedout Moreno"/>
    <n v="-75.569472180000005"/>
    <n v="6.3060942200000003"/>
    <s v="5 Castilla"/>
    <s v="05"/>
    <s v="Calle 108 No 70-39"/>
    <n v="1"/>
    <s v="Alcalde"/>
    <x v="2"/>
    <s v="Beatriz Rave"/>
    <s v="Alianza Verde"/>
    <n v="15"/>
    <n v="930"/>
    <n v="1183"/>
    <n v="2113"/>
  </r>
  <r>
    <x v="172"/>
    <s v="Institución Educativa Sebastián De Belalcázar"/>
    <n v="-75.564522269999998"/>
    <n v="6.2976848600000004"/>
    <s v="5 Castilla"/>
    <s v="05"/>
    <s v="Calle 103E N° 63D 185"/>
    <n v="1"/>
    <s v="Alcalde"/>
    <x v="2"/>
    <s v="Beatriz Rave"/>
    <s v="Alianza Verde"/>
    <n v="18"/>
    <n v="1059"/>
    <n v="1356"/>
    <n v="2415"/>
  </r>
  <r>
    <x v="104"/>
    <s v="Institución Educativa Dinamarca"/>
    <n v="-75.572926370000005"/>
    <n v="6.2826126999999996"/>
    <s v="5 Castilla"/>
    <s v="05"/>
    <s v="Calle 91 No 65-119"/>
    <n v="1"/>
    <s v="Alcalde"/>
    <x v="2"/>
    <s v="Beatriz Rave"/>
    <s v="Alianza Verde"/>
    <n v="22"/>
    <n v="1426"/>
    <n v="1652"/>
    <n v="3078"/>
  </r>
  <r>
    <x v="206"/>
    <s v="Institución Educativa Tricentenario"/>
    <n v="-75.564843589999995"/>
    <n v="6.2919669599999999"/>
    <s v="5 Castilla"/>
    <s v="05"/>
    <s v="Carrera 63A No 94A-23"/>
    <n v="1"/>
    <s v="Alcalde"/>
    <x v="2"/>
    <s v="Beatriz Rave"/>
    <s v="Alianza Verde"/>
    <n v="53"/>
    <n v="3949"/>
    <n v="4744"/>
    <n v="8693"/>
  </r>
  <r>
    <x v="105"/>
    <s v="Sección Escuela Eduardo Uribe Botero"/>
    <n v="-75.56944412"/>
    <n v="6.3087672699999997"/>
    <s v="5 Castilla"/>
    <s v="05"/>
    <s v="Carrera 74 # 112-30"/>
    <n v="1"/>
    <s v="Alcalde"/>
    <x v="2"/>
    <s v="Beatriz Rave"/>
    <s v="Alianza Verde"/>
    <n v="84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2"/>
    <s v="Beatriz Rave"/>
    <s v="Alianza Verde"/>
    <n v="85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2"/>
    <s v="Beatriz Rave"/>
    <s v="Alianza Verde"/>
    <n v="121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2"/>
    <s v="Beatriz Rave"/>
    <s v="Alianza Verde"/>
    <n v="112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2"/>
    <s v="Beatriz Rave"/>
    <s v="Alianza Verde"/>
    <n v="103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2"/>
    <s v="Beatriz Rave"/>
    <s v="Alianza Verde"/>
    <n v="123"/>
    <n v="8645"/>
    <n v="9170"/>
    <n v="17815"/>
  </r>
  <r>
    <x v="205"/>
    <s v="Sección Escuela Toscana"/>
    <n v="-75.559318730000001"/>
    <n v="6.3063497899999996"/>
    <s v="5 Castilla"/>
    <s v="05"/>
    <s v="Calle 111G No 64A-16"/>
    <n v="1"/>
    <s v="Alcalde"/>
    <x v="2"/>
    <s v="Alfredo Ramos"/>
    <s v="Centro Democrático"/>
    <n v="153"/>
    <n v="555"/>
    <n v="704"/>
    <n v="1259"/>
  </r>
  <r>
    <x v="171"/>
    <s v="Institución Educativa Félix De Bedout Moreno"/>
    <n v="-75.569472180000005"/>
    <n v="6.3060942200000003"/>
    <s v="5 Castilla"/>
    <s v="05"/>
    <s v="Calle 108 No 70-39"/>
    <n v="1"/>
    <s v="Alcalde"/>
    <x v="2"/>
    <s v="Alfredo Ramos"/>
    <s v="Centro Democrático"/>
    <n v="272"/>
    <n v="930"/>
    <n v="1183"/>
    <n v="2113"/>
  </r>
  <r>
    <x v="172"/>
    <s v="Institución Educativa Sebastián De Belalcázar"/>
    <n v="-75.564522269999998"/>
    <n v="6.2976848600000004"/>
    <s v="5 Castilla"/>
    <s v="05"/>
    <s v="Calle 103E N° 63D 185"/>
    <n v="1"/>
    <s v="Alcalde"/>
    <x v="2"/>
    <s v="Alfredo Ramos"/>
    <s v="Centro Democrático"/>
    <n v="342"/>
    <n v="1059"/>
    <n v="1356"/>
    <n v="2415"/>
  </r>
  <r>
    <x v="104"/>
    <s v="Institución Educativa Dinamarca"/>
    <n v="-75.572926370000005"/>
    <n v="6.2826126999999996"/>
    <s v="5 Castilla"/>
    <s v="05"/>
    <s v="Calle 91 No 65-119"/>
    <n v="1"/>
    <s v="Alcalde"/>
    <x v="2"/>
    <s v="Alfredo Ramos"/>
    <s v="Centro Democrático"/>
    <n v="284"/>
    <n v="1426"/>
    <n v="1652"/>
    <n v="3078"/>
  </r>
  <r>
    <x v="206"/>
    <s v="Institución Educativa Tricentenario"/>
    <n v="-75.564843589999995"/>
    <n v="6.2919669599999999"/>
    <s v="5 Castilla"/>
    <s v="05"/>
    <s v="Carrera 63A No 94A-23"/>
    <n v="1"/>
    <s v="Alcalde"/>
    <x v="2"/>
    <s v="Alfredo Ramos"/>
    <s v="Centro Democrático"/>
    <n v="711"/>
    <n v="3949"/>
    <n v="4744"/>
    <n v="8693"/>
  </r>
  <r>
    <x v="105"/>
    <s v="Sección Escuela Eduardo Uribe Botero"/>
    <n v="-75.56944412"/>
    <n v="6.3087672699999997"/>
    <s v="5 Castilla"/>
    <s v="05"/>
    <s v="Carrera 74 # 112-30"/>
    <n v="1"/>
    <s v="Alcalde"/>
    <x v="2"/>
    <s v="Alfredo Ramos"/>
    <s v="Centro Democrático"/>
    <n v="1385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2"/>
    <s v="Alfredo Ramos"/>
    <s v="Centro Democrático"/>
    <n v="1642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2"/>
    <s v="Alfredo Ramos"/>
    <s v="Centro Democrático"/>
    <n v="1499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2"/>
    <s v="Alfredo Ramos"/>
    <s v="Centro Democrático"/>
    <n v="1580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2"/>
    <s v="Alfredo Ramos"/>
    <s v="Centro Democrático"/>
    <n v="1159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2"/>
    <s v="Alfredo Ramos"/>
    <s v="Centro Democrático"/>
    <n v="1130"/>
    <n v="8645"/>
    <n v="9170"/>
    <n v="17815"/>
  </r>
  <r>
    <x v="205"/>
    <s v="Sección Escuela Toscana"/>
    <n v="-75.559318730000001"/>
    <n v="6.3063497899999996"/>
    <s v="5 Castilla"/>
    <s v="05"/>
    <s v="Calle 111G No 64A-16"/>
    <n v="1"/>
    <s v="Alcalde"/>
    <x v="2"/>
    <s v="Jairo Herran Vargas"/>
    <s v="Colombia Humana y Unión Patriótica"/>
    <n v="5"/>
    <n v="555"/>
    <n v="704"/>
    <n v="1259"/>
  </r>
  <r>
    <x v="171"/>
    <s v="Institución Educativa Félix De Bedout Moreno"/>
    <n v="-75.569472180000005"/>
    <n v="6.3060942200000003"/>
    <s v="5 Castilla"/>
    <s v="05"/>
    <s v="Calle 108 No 70-39"/>
    <n v="1"/>
    <s v="Alcalde"/>
    <x v="2"/>
    <s v="Jairo Herran Vargas"/>
    <s v="Colombia Humana y Unión Patriótica"/>
    <n v="5"/>
    <n v="930"/>
    <n v="1183"/>
    <n v="2113"/>
  </r>
  <r>
    <x v="172"/>
    <s v="Institución Educativa Sebastián De Belalcázar"/>
    <n v="-75.564522269999998"/>
    <n v="6.2976848600000004"/>
    <s v="5 Castilla"/>
    <s v="05"/>
    <s v="Calle 103E N° 63D 185"/>
    <n v="1"/>
    <s v="Alcalde"/>
    <x v="2"/>
    <s v="Jairo Herran Vargas"/>
    <s v="Colombia Humana y Unión Patriótica"/>
    <n v="7"/>
    <n v="1059"/>
    <n v="1356"/>
    <n v="2415"/>
  </r>
  <r>
    <x v="104"/>
    <s v="Institución Educativa Dinamarca"/>
    <n v="-75.572926370000005"/>
    <n v="6.2826126999999996"/>
    <s v="5 Castilla"/>
    <s v="05"/>
    <s v="Calle 91 No 65-119"/>
    <n v="1"/>
    <s v="Alcalde"/>
    <x v="2"/>
    <s v="Jairo Herran Vargas"/>
    <s v="Colombia Humana y Unión Patriótica"/>
    <n v="8"/>
    <n v="1426"/>
    <n v="1652"/>
    <n v="3078"/>
  </r>
  <r>
    <x v="206"/>
    <s v="Institución Educativa Tricentenario"/>
    <n v="-75.564843589999995"/>
    <n v="6.2919669599999999"/>
    <s v="5 Castilla"/>
    <s v="05"/>
    <s v="Carrera 63A No 94A-23"/>
    <n v="1"/>
    <s v="Alcalde"/>
    <x v="2"/>
    <s v="Jairo Herran Vargas"/>
    <s v="Colombia Humana y Unión Patriótica"/>
    <n v="65"/>
    <n v="3949"/>
    <n v="4744"/>
    <n v="8693"/>
  </r>
  <r>
    <x v="105"/>
    <s v="Sección Escuela Eduardo Uribe Botero"/>
    <n v="-75.56944412"/>
    <n v="6.3087672699999997"/>
    <s v="5 Castilla"/>
    <s v="05"/>
    <s v="Carrera 74 # 112-30"/>
    <n v="1"/>
    <s v="Alcalde"/>
    <x v="2"/>
    <s v="Jairo Herran Vargas"/>
    <s v="Colombia Humana y Unión Patriótica"/>
    <n v="20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2"/>
    <s v="Jairo Herran Vargas"/>
    <s v="Colombia Humana y Unión Patriótica"/>
    <n v="13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2"/>
    <s v="Jairo Herran Vargas"/>
    <s v="Colombia Humana y Unión Patriótica"/>
    <n v="24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2"/>
    <s v="Jairo Herran Vargas"/>
    <s v="Colombia Humana y Unión Patriótica"/>
    <n v="28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2"/>
    <s v="Jairo Herran Vargas"/>
    <s v="Colombia Humana y Unión Patriótica"/>
    <n v="18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2"/>
    <s v="Jairo Herran Vargas"/>
    <s v="Colombia Humana y Unión Patriótica"/>
    <n v="30"/>
    <n v="8645"/>
    <n v="9170"/>
    <n v="17815"/>
  </r>
  <r>
    <x v="205"/>
    <s v="Sección Escuela Toscana"/>
    <n v="-75.559318730000001"/>
    <n v="6.3063497899999996"/>
    <s v="5 Castilla"/>
    <s v="05"/>
    <s v="Calle 111G No 64A-16"/>
    <n v="1"/>
    <s v="Alcalde"/>
    <x v="2"/>
    <s v="Daniel Quintero Calle"/>
    <s v="G.S.C. Independientes"/>
    <n v="242"/>
    <n v="555"/>
    <n v="704"/>
    <n v="1259"/>
  </r>
  <r>
    <x v="171"/>
    <s v="Institución Educativa Félix De Bedout Moreno"/>
    <n v="-75.569472180000005"/>
    <n v="6.3060942200000003"/>
    <s v="5 Castilla"/>
    <s v="05"/>
    <s v="Calle 108 No 70-39"/>
    <n v="1"/>
    <s v="Alcalde"/>
    <x v="2"/>
    <s v="Daniel Quintero Calle"/>
    <s v="G.S.C. Independientes"/>
    <n v="611"/>
    <n v="930"/>
    <n v="1183"/>
    <n v="2113"/>
  </r>
  <r>
    <x v="172"/>
    <s v="Institución Educativa Sebastián De Belalcázar"/>
    <n v="-75.564522269999998"/>
    <n v="6.2976848600000004"/>
    <s v="5 Castilla"/>
    <s v="05"/>
    <s v="Calle 103E N° 63D 185"/>
    <n v="1"/>
    <s v="Alcalde"/>
    <x v="2"/>
    <s v="Daniel Quintero Calle"/>
    <s v="G.S.C. Independientes"/>
    <n v="618"/>
    <n v="1059"/>
    <n v="1356"/>
    <n v="2415"/>
  </r>
  <r>
    <x v="104"/>
    <s v="Institución Educativa Dinamarca"/>
    <n v="-75.572926370000005"/>
    <n v="6.2826126999999996"/>
    <s v="5 Castilla"/>
    <s v="05"/>
    <s v="Calle 91 No 65-119"/>
    <n v="1"/>
    <s v="Alcalde"/>
    <x v="2"/>
    <s v="Daniel Quintero Calle"/>
    <s v="G.S.C. Independientes"/>
    <n v="681"/>
    <n v="1426"/>
    <n v="1652"/>
    <n v="3078"/>
  </r>
  <r>
    <x v="206"/>
    <s v="Institución Educativa Tricentenario"/>
    <n v="-75.564843589999995"/>
    <n v="6.2919669599999999"/>
    <s v="5 Castilla"/>
    <s v="05"/>
    <s v="Carrera 63A No 94A-23"/>
    <n v="1"/>
    <s v="Alcalde"/>
    <x v="2"/>
    <s v="Daniel Quintero Calle"/>
    <s v="G.S.C. Independientes"/>
    <n v="2209"/>
    <n v="3949"/>
    <n v="4744"/>
    <n v="8693"/>
  </r>
  <r>
    <x v="105"/>
    <s v="Sección Escuela Eduardo Uribe Botero"/>
    <n v="-75.56944412"/>
    <n v="6.3087672699999997"/>
    <s v="5 Castilla"/>
    <s v="05"/>
    <s v="Carrera 74 # 112-30"/>
    <n v="1"/>
    <s v="Alcalde"/>
    <x v="2"/>
    <s v="Daniel Quintero Calle"/>
    <s v="G.S.C. Independientes"/>
    <n v="2455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2"/>
    <s v="Daniel Quintero Calle"/>
    <s v="G.S.C. Independientes"/>
    <n v="2913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2"/>
    <s v="Daniel Quintero Calle"/>
    <s v="G.S.C. Independientes"/>
    <n v="2576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2"/>
    <s v="Daniel Quintero Calle"/>
    <s v="G.S.C. Independientes"/>
    <n v="2950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2"/>
    <s v="Daniel Quintero Calle"/>
    <s v="G.S.C. Independientes"/>
    <n v="3271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2"/>
    <s v="Daniel Quintero Calle"/>
    <s v="G.S.C. Independientes"/>
    <n v="3140"/>
    <n v="8645"/>
    <n v="9170"/>
    <n v="17815"/>
  </r>
  <r>
    <x v="205"/>
    <s v="Sección Escuela Toscana"/>
    <n v="-75.559318730000001"/>
    <n v="6.3063497899999996"/>
    <s v="5 Castilla"/>
    <s v="05"/>
    <s v="Calle 111G No 64A-16"/>
    <n v="1"/>
    <s v="Alcalde"/>
    <x v="2"/>
    <s v="Juan Carlos Vélez"/>
    <s v="G.S.C. Medellín Avanza"/>
    <n v="9"/>
    <n v="555"/>
    <n v="704"/>
    <n v="1259"/>
  </r>
  <r>
    <x v="171"/>
    <s v="Institución Educativa Félix De Bedout Moreno"/>
    <n v="-75.569472180000005"/>
    <n v="6.3060942200000003"/>
    <s v="5 Castilla"/>
    <s v="05"/>
    <s v="Calle 108 No 70-39"/>
    <n v="1"/>
    <s v="Alcalde"/>
    <x v="2"/>
    <s v="Juan Carlos Vélez"/>
    <s v="G.S.C. Medellín Avanza"/>
    <n v="9"/>
    <n v="930"/>
    <n v="1183"/>
    <n v="2113"/>
  </r>
  <r>
    <x v="172"/>
    <s v="Institución Educativa Sebastián De Belalcázar"/>
    <n v="-75.564522269999998"/>
    <n v="6.2976848600000004"/>
    <s v="5 Castilla"/>
    <s v="05"/>
    <s v="Calle 103E N° 63D 185"/>
    <n v="1"/>
    <s v="Alcalde"/>
    <x v="2"/>
    <s v="Juan Carlos Vélez"/>
    <s v="G.S.C. Medellín Avanza"/>
    <n v="6"/>
    <n v="1059"/>
    <n v="1356"/>
    <n v="2415"/>
  </r>
  <r>
    <x v="104"/>
    <s v="Institución Educativa Dinamarca"/>
    <n v="-75.572926370000005"/>
    <n v="6.2826126999999996"/>
    <s v="5 Castilla"/>
    <s v="05"/>
    <s v="Calle 91 No 65-119"/>
    <n v="1"/>
    <s v="Alcalde"/>
    <x v="2"/>
    <s v="Juan Carlos Vélez"/>
    <s v="G.S.C. Medellín Avanza"/>
    <n v="4"/>
    <n v="1426"/>
    <n v="1652"/>
    <n v="3078"/>
  </r>
  <r>
    <x v="206"/>
    <s v="Institución Educativa Tricentenario"/>
    <n v="-75.564843589999995"/>
    <n v="6.2919669599999999"/>
    <s v="5 Castilla"/>
    <s v="05"/>
    <s v="Carrera 63A No 94A-23"/>
    <n v="1"/>
    <s v="Alcalde"/>
    <x v="2"/>
    <s v="Juan Carlos Vélez"/>
    <s v="G.S.C. Medellín Avanza"/>
    <n v="24"/>
    <n v="3949"/>
    <n v="4744"/>
    <n v="8693"/>
  </r>
  <r>
    <x v="105"/>
    <s v="Sección Escuela Eduardo Uribe Botero"/>
    <n v="-75.56944412"/>
    <n v="6.3087672699999997"/>
    <s v="5 Castilla"/>
    <s v="05"/>
    <s v="Carrera 74 # 112-30"/>
    <n v="1"/>
    <s v="Alcalde"/>
    <x v="2"/>
    <s v="Juan Carlos Vélez"/>
    <s v="G.S.C. Medellín Avanza"/>
    <n v="48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2"/>
    <s v="Juan Carlos Vélez"/>
    <s v="G.S.C. Medellín Avanza"/>
    <n v="80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2"/>
    <s v="Juan Carlos Vélez"/>
    <s v="G.S.C. Medellín Avanza"/>
    <n v="53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2"/>
    <s v="Juan Carlos Vélez"/>
    <s v="G.S.C. Medellín Avanza"/>
    <n v="38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2"/>
    <s v="Juan Carlos Vélez"/>
    <s v="G.S.C. Medellín Avanza"/>
    <n v="60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2"/>
    <s v="Juan Carlos Vélez"/>
    <s v="G.S.C. Medellín Avanza"/>
    <n v="33"/>
    <n v="8645"/>
    <n v="9170"/>
    <n v="17815"/>
  </r>
  <r>
    <x v="205"/>
    <s v="Sección Escuela Toscana"/>
    <n v="-75.559318730000001"/>
    <n v="6.3063497899999996"/>
    <s v="5 Castilla"/>
    <s v="05"/>
    <s v="Calle 111G No 64A-16"/>
    <n v="1"/>
    <s v="Alcalde"/>
    <x v="2"/>
    <s v="Santiago Gómez"/>
    <s v="G.S.C. Seguimos Contando Con Vos"/>
    <n v="71"/>
    <n v="555"/>
    <n v="704"/>
    <n v="1259"/>
  </r>
  <r>
    <x v="171"/>
    <s v="Institución Educativa Félix De Bedout Moreno"/>
    <n v="-75.569472180000005"/>
    <n v="6.3060942200000003"/>
    <s v="5 Castilla"/>
    <s v="05"/>
    <s v="Calle 108 No 70-39"/>
    <n v="1"/>
    <s v="Alcalde"/>
    <x v="2"/>
    <s v="Santiago Gómez"/>
    <s v="G.S.C. Seguimos Contando Con Vos"/>
    <n v="178"/>
    <n v="930"/>
    <n v="1183"/>
    <n v="2113"/>
  </r>
  <r>
    <x v="172"/>
    <s v="Institución Educativa Sebastián De Belalcázar"/>
    <n v="-75.564522269999998"/>
    <n v="6.2976848600000004"/>
    <s v="5 Castilla"/>
    <s v="05"/>
    <s v="Calle 103E N° 63D 185"/>
    <n v="1"/>
    <s v="Alcalde"/>
    <x v="2"/>
    <s v="Santiago Gómez"/>
    <s v="G.S.C. Seguimos Contando Con Vos"/>
    <n v="136"/>
    <n v="1059"/>
    <n v="1356"/>
    <n v="2415"/>
  </r>
  <r>
    <x v="104"/>
    <s v="Institución Educativa Dinamarca"/>
    <n v="-75.572926370000005"/>
    <n v="6.2826126999999996"/>
    <s v="5 Castilla"/>
    <s v="05"/>
    <s v="Calle 91 No 65-119"/>
    <n v="1"/>
    <s v="Alcalde"/>
    <x v="2"/>
    <s v="Santiago Gómez"/>
    <s v="G.S.C. Seguimos Contando Con Vos"/>
    <n v="179"/>
    <n v="1426"/>
    <n v="1652"/>
    <n v="3078"/>
  </r>
  <r>
    <x v="206"/>
    <s v="Institución Educativa Tricentenario"/>
    <n v="-75.564843589999995"/>
    <n v="6.2919669599999999"/>
    <s v="5 Castilla"/>
    <s v="05"/>
    <s v="Carrera 63A No 94A-23"/>
    <n v="1"/>
    <s v="Alcalde"/>
    <x v="2"/>
    <s v="Santiago Gómez"/>
    <s v="G.S.C. Seguimos Contando Con Vos"/>
    <n v="469"/>
    <n v="3949"/>
    <n v="4744"/>
    <n v="8693"/>
  </r>
  <r>
    <x v="105"/>
    <s v="Sección Escuela Eduardo Uribe Botero"/>
    <n v="-75.56944412"/>
    <n v="6.3087672699999997"/>
    <s v="5 Castilla"/>
    <s v="05"/>
    <s v="Carrera 74 # 112-30"/>
    <n v="1"/>
    <s v="Alcalde"/>
    <x v="2"/>
    <s v="Santiago Gómez"/>
    <s v="G.S.C. Seguimos Contando Con Vos"/>
    <n v="672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2"/>
    <s v="Santiago Gómez"/>
    <s v="G.S.C. Seguimos Contando Con Vos"/>
    <n v="776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2"/>
    <s v="Santiago Gómez"/>
    <s v="G.S.C. Seguimos Contando Con Vos"/>
    <n v="726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2"/>
    <s v="Santiago Gómez"/>
    <s v="G.S.C. Seguimos Contando Con Vos"/>
    <n v="835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2"/>
    <s v="Santiago Gómez"/>
    <s v="G.S.C. Seguimos Contando Con Vos"/>
    <n v="848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2"/>
    <s v="Santiago Gómez"/>
    <s v="G.S.C. Seguimos Contando Con Vos"/>
    <n v="653"/>
    <n v="8645"/>
    <n v="9170"/>
    <n v="17815"/>
  </r>
  <r>
    <x v="205"/>
    <s v="Sección Escuela Toscana"/>
    <n v="-75.559318730000001"/>
    <n v="6.3063497899999996"/>
    <s v="5 Castilla"/>
    <s v="05"/>
    <s v="Calle 111G No 64A-16"/>
    <n v="1"/>
    <s v="Alcalde"/>
    <x v="2"/>
    <s v="Juan David Valderrama Lopez"/>
    <s v="GSC Todos Juntos"/>
    <n v="9"/>
    <n v="555"/>
    <n v="704"/>
    <n v="1259"/>
  </r>
  <r>
    <x v="171"/>
    <s v="Institución Educativa Félix De Bedout Moreno"/>
    <n v="-75.569472180000005"/>
    <n v="6.3060942200000003"/>
    <s v="5 Castilla"/>
    <s v="05"/>
    <s v="Calle 108 No 70-39"/>
    <n v="1"/>
    <s v="Alcalde"/>
    <x v="2"/>
    <s v="Juan David Valderrama Lopez"/>
    <s v="GSC Todos Juntos"/>
    <n v="14"/>
    <n v="930"/>
    <n v="1183"/>
    <n v="2113"/>
  </r>
  <r>
    <x v="172"/>
    <s v="Institución Educativa Sebastián De Belalcázar"/>
    <n v="-75.564522269999998"/>
    <n v="6.2976848600000004"/>
    <s v="5 Castilla"/>
    <s v="05"/>
    <s v="Calle 103E N° 63D 185"/>
    <n v="1"/>
    <s v="Alcalde"/>
    <x v="2"/>
    <s v="Juan David Valderrama Lopez"/>
    <s v="GSC Todos Juntos"/>
    <n v="16"/>
    <n v="1059"/>
    <n v="1356"/>
    <n v="2415"/>
  </r>
  <r>
    <x v="104"/>
    <s v="Institución Educativa Dinamarca"/>
    <n v="-75.572926370000005"/>
    <n v="6.2826126999999996"/>
    <s v="5 Castilla"/>
    <s v="05"/>
    <s v="Calle 91 No 65-119"/>
    <n v="1"/>
    <s v="Alcalde"/>
    <x v="2"/>
    <s v="Juan David Valderrama Lopez"/>
    <s v="GSC Todos Juntos"/>
    <n v="33"/>
    <n v="1426"/>
    <n v="1652"/>
    <n v="3078"/>
  </r>
  <r>
    <x v="206"/>
    <s v="Institución Educativa Tricentenario"/>
    <n v="-75.564843589999995"/>
    <n v="6.2919669599999999"/>
    <s v="5 Castilla"/>
    <s v="05"/>
    <s v="Carrera 63A No 94A-23"/>
    <n v="1"/>
    <s v="Alcalde"/>
    <x v="2"/>
    <s v="Juan David Valderrama Lopez"/>
    <s v="GSC Todos Juntos"/>
    <n v="64"/>
    <n v="3949"/>
    <n v="4744"/>
    <n v="8693"/>
  </r>
  <r>
    <x v="105"/>
    <s v="Sección Escuela Eduardo Uribe Botero"/>
    <n v="-75.56944412"/>
    <n v="6.3087672699999997"/>
    <s v="5 Castilla"/>
    <s v="05"/>
    <s v="Carrera 74 # 112-30"/>
    <n v="1"/>
    <s v="Alcalde"/>
    <x v="2"/>
    <s v="Juan David Valderrama Lopez"/>
    <s v="GSC Todos Juntos"/>
    <n v="106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2"/>
    <s v="Juan David Valderrama Lopez"/>
    <s v="GSC Todos Juntos"/>
    <n v="131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2"/>
    <s v="Juan David Valderrama Lopez"/>
    <s v="GSC Todos Juntos"/>
    <n v="129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2"/>
    <s v="Juan David Valderrama Lopez"/>
    <s v="GSC Todos Juntos"/>
    <n v="139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2"/>
    <s v="Juan David Valderrama Lopez"/>
    <s v="GSC Todos Juntos"/>
    <n v="112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2"/>
    <s v="Juan David Valderrama Lopez"/>
    <s v="GSC Todos Juntos"/>
    <n v="141"/>
    <n v="8645"/>
    <n v="9170"/>
    <n v="17815"/>
  </r>
  <r>
    <x v="205"/>
    <s v="Sección Escuela Toscana"/>
    <n v="-75.559318730000001"/>
    <n v="6.3063497899999996"/>
    <s v="5 Castilla"/>
    <s v="05"/>
    <s v="Calle 111G No 64A-16"/>
    <n v="1"/>
    <s v="Alcalde"/>
    <x v="2"/>
    <s v="Gemma María Mejía Izquierdo"/>
    <s v="Justa Libres"/>
    <n v="2"/>
    <n v="555"/>
    <n v="704"/>
    <n v="1259"/>
  </r>
  <r>
    <x v="171"/>
    <s v="Institución Educativa Félix De Bedout Moreno"/>
    <n v="-75.569472180000005"/>
    <n v="6.3060942200000003"/>
    <s v="5 Castilla"/>
    <s v="05"/>
    <s v="Calle 108 No 70-39"/>
    <n v="1"/>
    <s v="Alcalde"/>
    <x v="2"/>
    <s v="Gemma María Mejía Izquierdo"/>
    <s v="Justa Libres"/>
    <n v="10"/>
    <n v="930"/>
    <n v="1183"/>
    <n v="2113"/>
  </r>
  <r>
    <x v="172"/>
    <s v="Institución Educativa Sebastián De Belalcázar"/>
    <n v="-75.564522269999998"/>
    <n v="6.2976848600000004"/>
    <s v="5 Castilla"/>
    <s v="05"/>
    <s v="Calle 103E N° 63D 185"/>
    <n v="1"/>
    <s v="Alcalde"/>
    <x v="2"/>
    <s v="Gemma María Mejía Izquierdo"/>
    <s v="Justa Libres"/>
    <n v="19"/>
    <n v="1059"/>
    <n v="1356"/>
    <n v="2415"/>
  </r>
  <r>
    <x v="104"/>
    <s v="Institución Educativa Dinamarca"/>
    <n v="-75.572926370000005"/>
    <n v="6.2826126999999996"/>
    <s v="5 Castilla"/>
    <s v="05"/>
    <s v="Calle 91 No 65-119"/>
    <n v="1"/>
    <s v="Alcalde"/>
    <x v="2"/>
    <s v="Gemma María Mejía Izquierdo"/>
    <s v="Justa Libres"/>
    <n v="14"/>
    <n v="1426"/>
    <n v="1652"/>
    <n v="3078"/>
  </r>
  <r>
    <x v="206"/>
    <s v="Institución Educativa Tricentenario"/>
    <n v="-75.564843589999995"/>
    <n v="6.2919669599999999"/>
    <s v="5 Castilla"/>
    <s v="05"/>
    <s v="Carrera 63A No 94A-23"/>
    <n v="1"/>
    <s v="Alcalde"/>
    <x v="2"/>
    <s v="Gemma María Mejía Izquierdo"/>
    <s v="Justa Libres"/>
    <n v="27"/>
    <n v="3949"/>
    <n v="4744"/>
    <n v="8693"/>
  </r>
  <r>
    <x v="105"/>
    <s v="Sección Escuela Eduardo Uribe Botero"/>
    <n v="-75.56944412"/>
    <n v="6.3087672699999997"/>
    <s v="5 Castilla"/>
    <s v="05"/>
    <s v="Carrera 74 # 112-30"/>
    <n v="1"/>
    <s v="Alcalde"/>
    <x v="2"/>
    <s v="Gemma María Mejía Izquierdo"/>
    <s v="Justa Libres"/>
    <n v="65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2"/>
    <s v="Gemma María Mejía Izquierdo"/>
    <s v="Justa Libres"/>
    <n v="39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2"/>
    <s v="Gemma María Mejía Izquierdo"/>
    <s v="Justa Libres"/>
    <n v="115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2"/>
    <s v="Gemma María Mejía Izquierdo"/>
    <s v="Justa Libres"/>
    <n v="119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2"/>
    <s v="Gemma María Mejía Izquierdo"/>
    <s v="Justa Libres"/>
    <n v="55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2"/>
    <s v="Gemma María Mejía Izquierdo"/>
    <s v="Justa Libres"/>
    <n v="83"/>
    <n v="8645"/>
    <n v="9170"/>
    <n v="17815"/>
  </r>
  <r>
    <x v="205"/>
    <s v="Sección Escuela Toscana"/>
    <n v="-75.559318730000001"/>
    <n v="6.3063497899999996"/>
    <s v="5 Castilla"/>
    <s v="05"/>
    <s v="Calle 111G No 64A-16"/>
    <n v="1"/>
    <s v="Alcalde"/>
    <x v="2"/>
    <s v="No Marcados"/>
    <s v="No Marcados"/>
    <n v="32"/>
    <n v="555"/>
    <n v="704"/>
    <n v="1259"/>
  </r>
  <r>
    <x v="171"/>
    <s v="Institución Educativa Félix De Bedout Moreno"/>
    <n v="-75.569472180000005"/>
    <n v="6.3060942200000003"/>
    <s v="5 Castilla"/>
    <s v="05"/>
    <s v="Calle 108 No 70-39"/>
    <n v="1"/>
    <s v="Alcalde"/>
    <x v="2"/>
    <s v="No Marcados"/>
    <s v="No Marcados"/>
    <n v="22"/>
    <n v="930"/>
    <n v="1183"/>
    <n v="2113"/>
  </r>
  <r>
    <x v="172"/>
    <s v="Institución Educativa Sebastián De Belalcázar"/>
    <n v="-75.564522269999998"/>
    <n v="6.2976848600000004"/>
    <s v="5 Castilla"/>
    <s v="05"/>
    <s v="Calle 103E N° 63D 185"/>
    <n v="1"/>
    <s v="Alcalde"/>
    <x v="2"/>
    <s v="No Marcados"/>
    <s v="No Marcados"/>
    <n v="33"/>
    <n v="1059"/>
    <n v="1356"/>
    <n v="2415"/>
  </r>
  <r>
    <x v="104"/>
    <s v="Institución Educativa Dinamarca"/>
    <n v="-75.572926370000005"/>
    <n v="6.2826126999999996"/>
    <s v="5 Castilla"/>
    <s v="05"/>
    <s v="Calle 91 No 65-119"/>
    <n v="1"/>
    <s v="Alcalde"/>
    <x v="2"/>
    <s v="No Marcados"/>
    <s v="No Marcados"/>
    <n v="36"/>
    <n v="1426"/>
    <n v="1652"/>
    <n v="3078"/>
  </r>
  <r>
    <x v="206"/>
    <s v="Institución Educativa Tricentenario"/>
    <n v="-75.564843589999995"/>
    <n v="6.2919669599999999"/>
    <s v="5 Castilla"/>
    <s v="05"/>
    <s v="Carrera 63A No 94A-23"/>
    <n v="1"/>
    <s v="Alcalde"/>
    <x v="2"/>
    <s v="No Marcados"/>
    <s v="No Marcados"/>
    <n v="50"/>
    <n v="3949"/>
    <n v="4744"/>
    <n v="8693"/>
  </r>
  <r>
    <x v="105"/>
    <s v="Sección Escuela Eduardo Uribe Botero"/>
    <n v="-75.56944412"/>
    <n v="6.3087672699999997"/>
    <s v="5 Castilla"/>
    <s v="05"/>
    <s v="Carrera 74 # 112-30"/>
    <n v="1"/>
    <s v="Alcalde"/>
    <x v="2"/>
    <s v="No Marcados"/>
    <s v="No Marcados"/>
    <n v="138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2"/>
    <s v="No Marcados"/>
    <s v="No Marcados"/>
    <n v="142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2"/>
    <s v="No Marcados"/>
    <s v="No Marcados"/>
    <n v="244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2"/>
    <s v="No Marcados"/>
    <s v="No Marcados"/>
    <n v="251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2"/>
    <s v="No Marcados"/>
    <s v="No Marcados"/>
    <n v="146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2"/>
    <s v="No Marcados"/>
    <s v="No Marcados"/>
    <n v="203"/>
    <n v="8645"/>
    <n v="9170"/>
    <n v="17815"/>
  </r>
  <r>
    <x v="205"/>
    <s v="Sección Escuela Toscana"/>
    <n v="-75.559318730000001"/>
    <n v="6.3063497899999996"/>
    <s v="5 Castilla"/>
    <s v="05"/>
    <s v="Calle 111G No 64A-16"/>
    <n v="1"/>
    <s v="Alcalde"/>
    <x v="2"/>
    <s v="Luis Fernando Muñoz Ramirez"/>
    <s v="Partido ADA"/>
    <n v="2"/>
    <n v="555"/>
    <n v="704"/>
    <n v="1259"/>
  </r>
  <r>
    <x v="172"/>
    <s v="Institución Educativa Sebastián De Belalcázar"/>
    <n v="-75.564522269999998"/>
    <n v="6.2976848600000004"/>
    <s v="5 Castilla"/>
    <s v="05"/>
    <s v="Calle 103E N° 63D 185"/>
    <n v="1"/>
    <s v="Alcalde"/>
    <x v="2"/>
    <s v="Luis Fernando Muñoz Ramirez"/>
    <s v="Partido ADA"/>
    <n v="4"/>
    <n v="1059"/>
    <n v="1356"/>
    <n v="2415"/>
  </r>
  <r>
    <x v="104"/>
    <s v="Institución Educativa Dinamarca"/>
    <n v="-75.572926370000005"/>
    <n v="6.2826126999999996"/>
    <s v="5 Castilla"/>
    <s v="05"/>
    <s v="Calle 91 No 65-119"/>
    <n v="1"/>
    <s v="Alcalde"/>
    <x v="2"/>
    <s v="Luis Fernando Muñoz Ramirez"/>
    <s v="Partido ADA"/>
    <n v="1"/>
    <n v="1426"/>
    <n v="1652"/>
    <n v="3078"/>
  </r>
  <r>
    <x v="206"/>
    <s v="Institución Educativa Tricentenario"/>
    <n v="-75.564843589999995"/>
    <n v="6.2919669599999999"/>
    <s v="5 Castilla"/>
    <s v="05"/>
    <s v="Carrera 63A No 94A-23"/>
    <n v="1"/>
    <s v="Alcalde"/>
    <x v="2"/>
    <s v="Luis Fernando Muñoz Ramirez"/>
    <s v="Partido ADA"/>
    <n v="3"/>
    <n v="3949"/>
    <n v="4744"/>
    <n v="8693"/>
  </r>
  <r>
    <x v="105"/>
    <s v="Sección Escuela Eduardo Uribe Botero"/>
    <n v="-75.56944412"/>
    <n v="6.3087672699999997"/>
    <s v="5 Castilla"/>
    <s v="05"/>
    <s v="Carrera 74 # 112-30"/>
    <n v="1"/>
    <s v="Alcalde"/>
    <x v="2"/>
    <s v="Luis Fernando Muñoz Ramirez"/>
    <s v="Partido ADA"/>
    <n v="9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2"/>
    <s v="Luis Fernando Muñoz Ramirez"/>
    <s v="Partido ADA"/>
    <n v="3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2"/>
    <s v="Luis Fernando Muñoz Ramirez"/>
    <s v="Partido ADA"/>
    <n v="10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2"/>
    <s v="Luis Fernando Muñoz Ramirez"/>
    <s v="Partido ADA"/>
    <n v="5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2"/>
    <s v="Luis Fernando Muñoz Ramirez"/>
    <s v="Partido ADA"/>
    <n v="9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2"/>
    <s v="Luis Fernando Muñoz Ramirez"/>
    <s v="Partido ADA"/>
    <n v="11"/>
    <n v="8645"/>
    <n v="9170"/>
    <n v="17815"/>
  </r>
  <r>
    <x v="172"/>
    <s v="Institución Educativa Sebastián De Belalcázar"/>
    <n v="-75.564522269999998"/>
    <n v="6.2976848600000004"/>
    <s v="5 Castilla"/>
    <s v="05"/>
    <s v="Calle 103E N° 63D 185"/>
    <n v="1"/>
    <s v="Alcalde"/>
    <x v="2"/>
    <s v="Jorge Orlando Gutierrez Serna"/>
    <s v="Partido Colombia Renaciente"/>
    <n v="2"/>
    <n v="1059"/>
    <n v="1356"/>
    <n v="2415"/>
  </r>
  <r>
    <x v="206"/>
    <s v="Institución Educativa Tricentenario"/>
    <n v="-75.564843589999995"/>
    <n v="6.2919669599999999"/>
    <s v="5 Castilla"/>
    <s v="05"/>
    <s v="Carrera 63A No 94A-23"/>
    <n v="1"/>
    <s v="Alcalde"/>
    <x v="2"/>
    <s v="Jorge Orlando Gutierrez Serna"/>
    <s v="Partido Colombia Renaciente"/>
    <n v="2"/>
    <n v="3949"/>
    <n v="4744"/>
    <n v="8693"/>
  </r>
  <r>
    <x v="105"/>
    <s v="Sección Escuela Eduardo Uribe Botero"/>
    <n v="-75.56944412"/>
    <n v="6.3087672699999997"/>
    <s v="5 Castilla"/>
    <s v="05"/>
    <s v="Carrera 74 # 112-30"/>
    <n v="1"/>
    <s v="Alcalde"/>
    <x v="2"/>
    <s v="Jorge Orlando Gutierrez Serna"/>
    <s v="Partido Colombia Renaciente"/>
    <n v="6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2"/>
    <s v="Jorge Orlando Gutierrez Serna"/>
    <s v="Partido Colombia Renaciente"/>
    <n v="9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2"/>
    <s v="Jorge Orlando Gutierrez Serna"/>
    <s v="Partido Colombia Renaciente"/>
    <n v="18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2"/>
    <s v="Jorge Orlando Gutierrez Serna"/>
    <s v="Partido Colombia Renaciente"/>
    <n v="18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2"/>
    <s v="Jorge Orlando Gutierrez Serna"/>
    <s v="Partido Colombia Renaciente"/>
    <n v="10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2"/>
    <s v="Jorge Orlando Gutierrez Serna"/>
    <s v="Partido Colombia Renaciente"/>
    <n v="18"/>
    <n v="8645"/>
    <n v="9170"/>
    <n v="17815"/>
  </r>
  <r>
    <x v="205"/>
    <s v="Sección Escuela Toscana"/>
    <n v="-75.559318730000001"/>
    <n v="6.3063497899999996"/>
    <s v="5 Castilla"/>
    <s v="05"/>
    <s v="Calle 111G No 64A-16"/>
    <n v="1"/>
    <s v="Alcalde"/>
    <x v="2"/>
    <s v="Luis Guillermo Hoyos Meneses"/>
    <s v="Partido de Reivindicación Étnica \Pre\&quot; &quot;"/>
    <n v="2"/>
    <n v="555"/>
    <n v="704"/>
    <n v="1259"/>
  </r>
  <r>
    <x v="171"/>
    <s v="Institución Educativa Félix De Bedout Moreno"/>
    <n v="-75.569472180000005"/>
    <n v="6.3060942200000003"/>
    <s v="5 Castilla"/>
    <s v="05"/>
    <s v="Calle 108 No 70-39"/>
    <n v="1"/>
    <s v="Alcalde"/>
    <x v="2"/>
    <s v="Luis Guillermo Hoyos Meneses"/>
    <s v="Partido de Reivindicación Étnica \Pre\&quot; &quot;"/>
    <n v="2"/>
    <n v="930"/>
    <n v="1183"/>
    <n v="2113"/>
  </r>
  <r>
    <x v="172"/>
    <s v="Institución Educativa Sebastián De Belalcázar"/>
    <n v="-75.564522269999998"/>
    <n v="6.2976848600000004"/>
    <s v="5 Castilla"/>
    <s v="05"/>
    <s v="Calle 103E N° 63D 185"/>
    <n v="1"/>
    <s v="Alcalde"/>
    <x v="2"/>
    <s v="Luis Guillermo Hoyos Meneses"/>
    <s v="Partido de Reivindicación Étnica \Pre\&quot; &quot;"/>
    <n v="5"/>
    <n v="1059"/>
    <n v="1356"/>
    <n v="2415"/>
  </r>
  <r>
    <x v="206"/>
    <s v="Institución Educativa Tricentenario"/>
    <n v="-75.564843589999995"/>
    <n v="6.2919669599999999"/>
    <s v="5 Castilla"/>
    <s v="05"/>
    <s v="Carrera 63A No 94A-23"/>
    <n v="1"/>
    <s v="Alcalde"/>
    <x v="2"/>
    <s v="Luis Guillermo Hoyos Meneses"/>
    <s v="Partido de Reivindicación Étnica \Pre\&quot; &quot;"/>
    <n v="4"/>
    <n v="3949"/>
    <n v="4744"/>
    <n v="8693"/>
  </r>
  <r>
    <x v="105"/>
    <s v="Sección Escuela Eduardo Uribe Botero"/>
    <n v="-75.56944412"/>
    <n v="6.3087672699999997"/>
    <s v="5 Castilla"/>
    <s v="05"/>
    <s v="Carrera 74 # 112-30"/>
    <n v="1"/>
    <s v="Alcalde"/>
    <x v="2"/>
    <s v="Luis Guillermo Hoyos Meneses"/>
    <s v="Partido de Reivindicación Étnica \Pre\&quot; &quot;"/>
    <n v="11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2"/>
    <s v="Luis Guillermo Hoyos Meneses"/>
    <s v="Partido de Reivindicación Étnica \Pre\&quot; &quot;"/>
    <n v="8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2"/>
    <s v="Luis Guillermo Hoyos Meneses"/>
    <s v="Partido de Reivindicación Étnica \Pre\&quot; &quot;"/>
    <n v="8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2"/>
    <s v="Luis Guillermo Hoyos Meneses"/>
    <s v="Partido de Reivindicación Étnica \Pre\&quot; &quot;"/>
    <n v="11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2"/>
    <s v="Luis Guillermo Hoyos Meneses"/>
    <s v="Partido de Reivindicación Étnica \Pre\&quot; &quot;"/>
    <n v="9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2"/>
    <s v="Luis Guillermo Hoyos Meneses"/>
    <s v="Partido de Reivindicación Étnica \Pre\&quot; &quot;"/>
    <n v="11"/>
    <n v="8645"/>
    <n v="9170"/>
    <n v="17815"/>
  </r>
  <r>
    <x v="205"/>
    <s v="Sección Escuela Toscana"/>
    <n v="-75.559318730000001"/>
    <n v="6.3063497899999996"/>
    <s v="5 Castilla"/>
    <s v="05"/>
    <s v="Calle 111G No 64A-16"/>
    <n v="1"/>
    <s v="Alcalde"/>
    <x v="2"/>
    <s v="Victor Javier Correa Vélez"/>
    <s v="Polo Democrático"/>
    <n v="13"/>
    <n v="555"/>
    <n v="704"/>
    <n v="1259"/>
  </r>
  <r>
    <x v="171"/>
    <s v="Institución Educativa Félix De Bedout Moreno"/>
    <n v="-75.569472180000005"/>
    <n v="6.3060942200000003"/>
    <s v="5 Castilla"/>
    <s v="05"/>
    <s v="Calle 108 No 70-39"/>
    <n v="1"/>
    <s v="Alcalde"/>
    <x v="2"/>
    <s v="Victor Javier Correa Vélez"/>
    <s v="Polo Democrático"/>
    <n v="23"/>
    <n v="930"/>
    <n v="1183"/>
    <n v="2113"/>
  </r>
  <r>
    <x v="172"/>
    <s v="Institución Educativa Sebastián De Belalcázar"/>
    <n v="-75.564522269999998"/>
    <n v="6.2976848600000004"/>
    <s v="5 Castilla"/>
    <s v="05"/>
    <s v="Calle 103E N° 63D 185"/>
    <n v="1"/>
    <s v="Alcalde"/>
    <x v="2"/>
    <s v="Victor Javier Correa Vélez"/>
    <s v="Polo Democrático"/>
    <n v="12"/>
    <n v="1059"/>
    <n v="1356"/>
    <n v="2415"/>
  </r>
  <r>
    <x v="104"/>
    <s v="Institución Educativa Dinamarca"/>
    <n v="-75.572926370000005"/>
    <n v="6.2826126999999996"/>
    <s v="5 Castilla"/>
    <s v="05"/>
    <s v="Calle 91 No 65-119"/>
    <n v="1"/>
    <s v="Alcalde"/>
    <x v="2"/>
    <s v="Victor Javier Correa Vélez"/>
    <s v="Polo Democrático"/>
    <n v="15"/>
    <n v="1426"/>
    <n v="1652"/>
    <n v="3078"/>
  </r>
  <r>
    <x v="206"/>
    <s v="Institución Educativa Tricentenario"/>
    <n v="-75.564843589999995"/>
    <n v="6.2919669599999999"/>
    <s v="5 Castilla"/>
    <s v="05"/>
    <s v="Carrera 63A No 94A-23"/>
    <n v="1"/>
    <s v="Alcalde"/>
    <x v="2"/>
    <s v="Victor Javier Correa Vélez"/>
    <s v="Polo Democrático"/>
    <n v="30"/>
    <n v="3949"/>
    <n v="4744"/>
    <n v="8693"/>
  </r>
  <r>
    <x v="105"/>
    <s v="Sección Escuela Eduardo Uribe Botero"/>
    <n v="-75.56944412"/>
    <n v="6.3087672699999997"/>
    <s v="5 Castilla"/>
    <s v="05"/>
    <s v="Carrera 74 # 112-30"/>
    <n v="1"/>
    <s v="Alcalde"/>
    <x v="2"/>
    <s v="Victor Javier Correa Vélez"/>
    <s v="Polo Democrático"/>
    <n v="93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2"/>
    <s v="Victor Javier Correa Vélez"/>
    <s v="Polo Democrático"/>
    <n v="90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2"/>
    <s v="Victor Javier Correa Vélez"/>
    <s v="Polo Democrático"/>
    <n v="87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2"/>
    <s v="Victor Javier Correa Vélez"/>
    <s v="Polo Democrático"/>
    <n v="74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2"/>
    <s v="Victor Javier Correa Vélez"/>
    <s v="Polo Democrático"/>
    <n v="86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2"/>
    <s v="Victor Javier Correa Vélez"/>
    <s v="Polo Democrático"/>
    <n v="100"/>
    <n v="8645"/>
    <n v="9170"/>
    <n v="17815"/>
  </r>
  <r>
    <x v="205"/>
    <s v="Sección Escuela Toscana"/>
    <n v="-75.559318730000001"/>
    <n v="6.3063497899999996"/>
    <s v="5 Castilla"/>
    <s v="05"/>
    <s v="Calle 111G No 64A-16"/>
    <n v="1"/>
    <s v="Alcalde"/>
    <x v="2"/>
    <s v="Voto en Blanco"/>
    <s v="Voto en Blanco"/>
    <n v="81"/>
    <n v="555"/>
    <n v="704"/>
    <n v="1259"/>
  </r>
  <r>
    <x v="171"/>
    <s v="Institución Educativa Félix De Bedout Moreno"/>
    <n v="-75.569472180000005"/>
    <n v="6.3060942200000003"/>
    <s v="5 Castilla"/>
    <s v="05"/>
    <s v="Calle 108 No 70-39"/>
    <n v="1"/>
    <s v="Alcalde"/>
    <x v="2"/>
    <s v="Voto en Blanco"/>
    <s v="Voto en Blanco"/>
    <n v="112"/>
    <n v="930"/>
    <n v="1183"/>
    <n v="2113"/>
  </r>
  <r>
    <x v="172"/>
    <s v="Institución Educativa Sebastián De Belalcázar"/>
    <n v="-75.564522269999998"/>
    <n v="6.2976848600000004"/>
    <s v="5 Castilla"/>
    <s v="05"/>
    <s v="Calle 103E N° 63D 185"/>
    <n v="1"/>
    <s v="Alcalde"/>
    <x v="2"/>
    <s v="Voto en Blanco"/>
    <s v="Voto en Blanco"/>
    <n v="122"/>
    <n v="1059"/>
    <n v="1356"/>
    <n v="2415"/>
  </r>
  <r>
    <x v="104"/>
    <s v="Institución Educativa Dinamarca"/>
    <n v="-75.572926370000005"/>
    <n v="6.2826126999999996"/>
    <s v="5 Castilla"/>
    <s v="05"/>
    <s v="Calle 91 No 65-119"/>
    <n v="1"/>
    <s v="Alcalde"/>
    <x v="2"/>
    <s v="Voto en Blanco"/>
    <s v="Voto en Blanco"/>
    <n v="133"/>
    <n v="1426"/>
    <n v="1652"/>
    <n v="3078"/>
  </r>
  <r>
    <x v="206"/>
    <s v="Institución Educativa Tricentenario"/>
    <n v="-75.564843589999995"/>
    <n v="6.2919669599999999"/>
    <s v="5 Castilla"/>
    <s v="05"/>
    <s v="Carrera 63A No 94A-23"/>
    <n v="1"/>
    <s v="Alcalde"/>
    <x v="2"/>
    <s v="Voto en Blanco"/>
    <s v="Voto en Blanco"/>
    <n v="363"/>
    <n v="3949"/>
    <n v="4744"/>
    <n v="8693"/>
  </r>
  <r>
    <x v="105"/>
    <s v="Sección Escuela Eduardo Uribe Botero"/>
    <n v="-75.56944412"/>
    <n v="6.3087672699999997"/>
    <s v="5 Castilla"/>
    <s v="05"/>
    <s v="Carrera 74 # 112-30"/>
    <n v="1"/>
    <s v="Alcalde"/>
    <x v="2"/>
    <s v="Voto en Blanco"/>
    <s v="Voto en Blanco"/>
    <n v="559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2"/>
    <s v="Voto en Blanco"/>
    <s v="Voto en Blanco"/>
    <n v="620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2"/>
    <s v="Voto en Blanco"/>
    <s v="Voto en Blanco"/>
    <n v="674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2"/>
    <s v="Voto en Blanco"/>
    <s v="Voto en Blanco"/>
    <n v="718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2"/>
    <s v="Voto en Blanco"/>
    <s v="Voto en Blanco"/>
    <n v="728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2"/>
    <s v="Voto en Blanco"/>
    <s v="Voto en Blanco"/>
    <n v="833"/>
    <n v="8645"/>
    <n v="9170"/>
    <n v="17815"/>
  </r>
  <r>
    <x v="205"/>
    <s v="Sección Escuela Toscana"/>
    <n v="-75.559318730000001"/>
    <n v="6.3063497899999996"/>
    <s v="5 Castilla"/>
    <s v="05"/>
    <s v="Calle 111G No 64A-16"/>
    <n v="1"/>
    <s v="Alcalde"/>
    <x v="2"/>
    <s v="Votos Nulos"/>
    <s v="Votos Nulos"/>
    <n v="12"/>
    <n v="555"/>
    <n v="704"/>
    <n v="1259"/>
  </r>
  <r>
    <x v="171"/>
    <s v="Institución Educativa Félix De Bedout Moreno"/>
    <n v="-75.569472180000005"/>
    <n v="6.3060942200000003"/>
    <s v="5 Castilla"/>
    <s v="05"/>
    <s v="Calle 108 No 70-39"/>
    <n v="1"/>
    <s v="Alcalde"/>
    <x v="2"/>
    <s v="Votos Nulos"/>
    <s v="Votos Nulos"/>
    <n v="16"/>
    <n v="930"/>
    <n v="1183"/>
    <n v="2113"/>
  </r>
  <r>
    <x v="172"/>
    <s v="Institución Educativa Sebastián De Belalcázar"/>
    <n v="-75.564522269999998"/>
    <n v="6.2976848600000004"/>
    <s v="5 Castilla"/>
    <s v="05"/>
    <s v="Calle 103E N° 63D 185"/>
    <n v="1"/>
    <s v="Alcalde"/>
    <x v="2"/>
    <s v="Votos Nulos"/>
    <s v="Votos Nulos"/>
    <n v="51"/>
    <n v="1059"/>
    <n v="1356"/>
    <n v="2415"/>
  </r>
  <r>
    <x v="104"/>
    <s v="Institución Educativa Dinamarca"/>
    <n v="-75.572926370000005"/>
    <n v="6.2826126999999996"/>
    <s v="5 Castilla"/>
    <s v="05"/>
    <s v="Calle 91 No 65-119"/>
    <n v="1"/>
    <s v="Alcalde"/>
    <x v="2"/>
    <s v="Votos Nulos"/>
    <s v="Votos Nulos"/>
    <n v="26"/>
    <n v="1426"/>
    <n v="1652"/>
    <n v="3078"/>
  </r>
  <r>
    <x v="206"/>
    <s v="Institución Educativa Tricentenario"/>
    <n v="-75.564843589999995"/>
    <n v="6.2919669599999999"/>
    <s v="5 Castilla"/>
    <s v="05"/>
    <s v="Carrera 63A No 94A-23"/>
    <n v="1"/>
    <s v="Alcalde"/>
    <x v="2"/>
    <s v="Votos Nulos"/>
    <s v="Votos Nulos"/>
    <n v="80"/>
    <n v="3949"/>
    <n v="4744"/>
    <n v="8693"/>
  </r>
  <r>
    <x v="105"/>
    <s v="Sección Escuela Eduardo Uribe Botero"/>
    <n v="-75.56944412"/>
    <n v="6.3087672699999997"/>
    <s v="5 Castilla"/>
    <s v="05"/>
    <s v="Carrera 74 # 112-30"/>
    <n v="1"/>
    <s v="Alcalde"/>
    <x v="2"/>
    <s v="Votos Nulos"/>
    <s v="Votos Nulos"/>
    <n v="159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1"/>
    <s v="Alcalde"/>
    <x v="2"/>
    <s v="Votos Nulos"/>
    <s v="Votos Nulos"/>
    <n v="134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1"/>
    <s v="Alcalde"/>
    <x v="2"/>
    <s v="Votos Nulos"/>
    <s v="Votos Nulos"/>
    <n v="219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1"/>
    <s v="Alcalde"/>
    <x v="2"/>
    <s v="Votos Nulos"/>
    <s v="Votos Nulos"/>
    <n v="207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1"/>
    <s v="Alcalde"/>
    <x v="2"/>
    <s v="Votos Nulos"/>
    <s v="Votos Nulos"/>
    <n v="180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1"/>
    <s v="Alcalde"/>
    <x v="2"/>
    <s v="Votos Nulos"/>
    <s v="Votos Nulos"/>
    <n v="180"/>
    <n v="8645"/>
    <n v="9170"/>
    <n v="17815"/>
  </r>
  <r>
    <x v="207"/>
    <s v="Universidad Pontificia Bolivariana"/>
    <n v="-75.58954713"/>
    <n v="6.2423208800000003"/>
    <s v="11 Laureles"/>
    <s v="11"/>
    <s v="CIR 1 No 70 - 01"/>
    <n v="1"/>
    <s v="Alcalde"/>
    <x v="2"/>
    <s v="Beatriz Rave"/>
    <s v="Alianza Verde"/>
    <n v="25"/>
    <n v="829"/>
    <n v="875"/>
    <n v="1704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2"/>
    <s v="Beatriz Rave"/>
    <s v="Alianza Verde"/>
    <n v="163"/>
    <n v="8159"/>
    <n v="11116"/>
    <n v="19275"/>
  </r>
  <r>
    <x v="207"/>
    <s v="Universidad Pontificia Bolivariana"/>
    <n v="-75.58954713"/>
    <n v="6.2423208800000003"/>
    <s v="11 Laureles"/>
    <s v="11"/>
    <s v="CIR 1 No 70 - 01"/>
    <n v="1"/>
    <s v="Alcalde"/>
    <x v="2"/>
    <s v="Alfredo Ramos"/>
    <s v="Centro Democrático"/>
    <n v="258"/>
    <n v="829"/>
    <n v="875"/>
    <n v="1704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2"/>
    <s v="Alfredo Ramos"/>
    <s v="Centro Democrático"/>
    <n v="6307"/>
    <n v="8159"/>
    <n v="11116"/>
    <n v="19275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2"/>
    <s v="Jairo Herran Vargas"/>
    <s v="Colombia Humana y Unión Patriótica"/>
    <n v="17"/>
    <n v="8159"/>
    <n v="11116"/>
    <n v="19275"/>
  </r>
  <r>
    <x v="207"/>
    <s v="Universidad Pontificia Bolivariana"/>
    <n v="-75.58954713"/>
    <n v="6.2423208800000003"/>
    <s v="11 Laureles"/>
    <s v="11"/>
    <s v="CIR 1 No 70 - 01"/>
    <n v="1"/>
    <s v="Alcalde"/>
    <x v="2"/>
    <s v="Daniel Quintero Calle"/>
    <s v="G.S.C. Independientes"/>
    <n v="390"/>
    <n v="829"/>
    <n v="875"/>
    <n v="1704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2"/>
    <s v="Daniel Quintero Calle"/>
    <s v="G.S.C. Independientes"/>
    <n v="2726"/>
    <n v="8159"/>
    <n v="11116"/>
    <n v="19275"/>
  </r>
  <r>
    <x v="207"/>
    <s v="Universidad Pontificia Bolivariana"/>
    <n v="-75.58954713"/>
    <n v="6.2423208800000003"/>
    <s v="11 Laureles"/>
    <s v="11"/>
    <s v="CIR 1 No 70 - 01"/>
    <n v="1"/>
    <s v="Alcalde"/>
    <x v="2"/>
    <s v="Juan Carlos Vélez"/>
    <s v="G.S.C. Medellín Avanza"/>
    <n v="10"/>
    <n v="829"/>
    <n v="875"/>
    <n v="1704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2"/>
    <s v="Juan Carlos Vélez"/>
    <s v="G.S.C. Medellín Avanza"/>
    <n v="100"/>
    <n v="8159"/>
    <n v="11116"/>
    <n v="19275"/>
  </r>
  <r>
    <x v="207"/>
    <s v="Universidad Pontificia Bolivariana"/>
    <n v="-75.58954713"/>
    <n v="6.2423208800000003"/>
    <s v="11 Laureles"/>
    <s v="11"/>
    <s v="CIR 1 No 70 - 01"/>
    <n v="1"/>
    <s v="Alcalde"/>
    <x v="2"/>
    <s v="Santiago Gómez"/>
    <s v="G.S.C. Seguimos Contando Con Vos"/>
    <n v="114"/>
    <n v="829"/>
    <n v="875"/>
    <n v="1704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2"/>
    <s v="Santiago Gómez"/>
    <s v="G.S.C. Seguimos Contando Con Vos"/>
    <n v="1177"/>
    <n v="8159"/>
    <n v="11116"/>
    <n v="19275"/>
  </r>
  <r>
    <x v="207"/>
    <s v="Universidad Pontificia Bolivariana"/>
    <n v="-75.58954713"/>
    <n v="6.2423208800000003"/>
    <s v="11 Laureles"/>
    <s v="11"/>
    <s v="CIR 1 No 70 - 01"/>
    <n v="1"/>
    <s v="Alcalde"/>
    <x v="2"/>
    <s v="Juan David Valderrama Lopez"/>
    <s v="GSC Todos Juntos"/>
    <n v="52"/>
    <n v="829"/>
    <n v="875"/>
    <n v="1704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2"/>
    <s v="Juan David Valderrama Lopez"/>
    <s v="GSC Todos Juntos"/>
    <n v="456"/>
    <n v="8159"/>
    <n v="11116"/>
    <n v="19275"/>
  </r>
  <r>
    <x v="207"/>
    <s v="Universidad Pontificia Bolivariana"/>
    <n v="-75.58954713"/>
    <n v="6.2423208800000003"/>
    <s v="11 Laureles"/>
    <s v="11"/>
    <s v="CIR 1 No 70 - 01"/>
    <n v="1"/>
    <s v="Alcalde"/>
    <x v="2"/>
    <s v="Gemma María Mejía Izquierdo"/>
    <s v="Justa Libres"/>
    <n v="2"/>
    <n v="829"/>
    <n v="875"/>
    <n v="1704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2"/>
    <s v="Gemma María Mejía Izquierdo"/>
    <s v="Justa Libres"/>
    <n v="36"/>
    <n v="8159"/>
    <n v="11116"/>
    <n v="19275"/>
  </r>
  <r>
    <x v="207"/>
    <s v="Universidad Pontificia Bolivariana"/>
    <n v="-75.58954713"/>
    <n v="6.2423208800000003"/>
    <s v="11 Laureles"/>
    <s v="11"/>
    <s v="CIR 1 No 70 - 01"/>
    <n v="1"/>
    <s v="Alcalde"/>
    <x v="2"/>
    <s v="No Marcados"/>
    <s v="No Marcados"/>
    <n v="5"/>
    <n v="829"/>
    <n v="875"/>
    <n v="1704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2"/>
    <s v="No Marcados"/>
    <s v="No Marcados"/>
    <n v="50"/>
    <n v="8159"/>
    <n v="11116"/>
    <n v="19275"/>
  </r>
  <r>
    <x v="207"/>
    <s v="Universidad Pontificia Bolivariana"/>
    <n v="-75.58954713"/>
    <n v="6.2423208800000003"/>
    <s v="11 Laureles"/>
    <s v="11"/>
    <s v="CIR 1 No 70 - 01"/>
    <n v="1"/>
    <s v="Alcalde"/>
    <x v="2"/>
    <s v="Luis Fernando Muñoz Ramirez"/>
    <s v="Partido ADA"/>
    <n v="2"/>
    <n v="829"/>
    <n v="875"/>
    <n v="1704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2"/>
    <s v="Luis Fernando Muñoz Ramirez"/>
    <s v="Partido ADA"/>
    <n v="3"/>
    <n v="8159"/>
    <n v="11116"/>
    <n v="19275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2"/>
    <s v="Jorge Orlando Gutierrez Serna"/>
    <s v="Partido Colombia Renaciente"/>
    <n v="3"/>
    <n v="8159"/>
    <n v="11116"/>
    <n v="19275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2"/>
    <s v="Luis Guillermo Hoyos Meneses"/>
    <s v="Partido de Reivindicación Étnica \Pre\&quot; &quot;"/>
    <n v="8"/>
    <n v="8159"/>
    <n v="11116"/>
    <n v="19275"/>
  </r>
  <r>
    <x v="207"/>
    <s v="Universidad Pontificia Bolivariana"/>
    <n v="-75.58954713"/>
    <n v="6.2423208800000003"/>
    <s v="11 Laureles"/>
    <s v="11"/>
    <s v="CIR 1 No 70 - 01"/>
    <n v="1"/>
    <s v="Alcalde"/>
    <x v="2"/>
    <s v="Victor Javier Correa Vélez"/>
    <s v="Polo Democrático"/>
    <n v="4"/>
    <n v="829"/>
    <n v="875"/>
    <n v="1704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2"/>
    <s v="Victor Javier Correa Vélez"/>
    <s v="Polo Democrático"/>
    <n v="60"/>
    <n v="8159"/>
    <n v="11116"/>
    <n v="19275"/>
  </r>
  <r>
    <x v="207"/>
    <s v="Universidad Pontificia Bolivariana"/>
    <n v="-75.58954713"/>
    <n v="6.2423208800000003"/>
    <s v="11 Laureles"/>
    <s v="11"/>
    <s v="CIR 1 No 70 - 01"/>
    <n v="1"/>
    <s v="Alcalde"/>
    <x v="2"/>
    <s v="Voto en Blanco"/>
    <s v="Voto en Blanco"/>
    <n v="50"/>
    <n v="829"/>
    <n v="875"/>
    <n v="1704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2"/>
    <s v="Voto en Blanco"/>
    <s v="Voto en Blanco"/>
    <n v="578"/>
    <n v="8159"/>
    <n v="11116"/>
    <n v="19275"/>
  </r>
  <r>
    <x v="207"/>
    <s v="Universidad Pontificia Bolivariana"/>
    <n v="-75.58954713"/>
    <n v="6.2423208800000003"/>
    <s v="11 Laureles"/>
    <s v="11"/>
    <s v="CIR 1 No 70 - 01"/>
    <n v="1"/>
    <s v="Alcalde"/>
    <x v="2"/>
    <s v="Votos Nulos"/>
    <s v="Votos Nulos"/>
    <n v="6"/>
    <n v="829"/>
    <n v="875"/>
    <n v="1704"/>
  </r>
  <r>
    <x v="111"/>
    <s v="Institución Educativa Lucrecio Jaramillo Vélez"/>
    <n v="-75.599492440000006"/>
    <n v="6.2462339699999996"/>
    <s v="11 Laureles"/>
    <s v="11"/>
    <s v="Carrera 79 # 38-59"/>
    <n v="1"/>
    <s v="Alcalde"/>
    <x v="2"/>
    <s v="Votos Nulos"/>
    <s v="Votos Nulos"/>
    <n v="50"/>
    <n v="8159"/>
    <n v="11116"/>
    <n v="19275"/>
  </r>
  <r>
    <x v="208"/>
    <s v="Institución Educativa Lola González"/>
    <n v="-75.611158529999997"/>
    <n v="6.25736749"/>
    <s v="12 La América"/>
    <s v="12"/>
    <s v="Calle 47F No 94-63"/>
    <n v="1"/>
    <s v="Alcalde"/>
    <x v="2"/>
    <s v="Beatriz Rave"/>
    <s v="Alianza Verde"/>
    <n v="7"/>
    <n v="543"/>
    <n v="674"/>
    <n v="1217"/>
  </r>
  <r>
    <x v="208"/>
    <s v="Institución Educativa Lola González"/>
    <n v="-75.611158529999997"/>
    <n v="6.25736749"/>
    <s v="12 La América"/>
    <s v="12"/>
    <s v="Calle 47F No 94-63"/>
    <n v="1"/>
    <s v="Alcalde"/>
    <x v="2"/>
    <s v="Alfredo Ramos"/>
    <s v="Centro Democrático"/>
    <n v="146"/>
    <n v="543"/>
    <n v="674"/>
    <n v="1217"/>
  </r>
  <r>
    <x v="208"/>
    <s v="Institución Educativa Lola González"/>
    <n v="-75.611158529999997"/>
    <n v="6.25736749"/>
    <s v="12 La América"/>
    <s v="12"/>
    <s v="Calle 47F No 94-63"/>
    <n v="1"/>
    <s v="Alcalde"/>
    <x v="2"/>
    <s v="Jairo Herran Vargas"/>
    <s v="Colombia Humana y Unión Patriótica"/>
    <n v="1"/>
    <n v="543"/>
    <n v="674"/>
    <n v="1217"/>
  </r>
  <r>
    <x v="208"/>
    <s v="Institución Educativa Lola González"/>
    <n v="-75.611158529999997"/>
    <n v="6.25736749"/>
    <s v="12 La América"/>
    <s v="12"/>
    <s v="Calle 47F No 94-63"/>
    <n v="1"/>
    <s v="Alcalde"/>
    <x v="2"/>
    <s v="Daniel Quintero Calle"/>
    <s v="G.S.C. Independientes"/>
    <n v="300"/>
    <n v="543"/>
    <n v="674"/>
    <n v="1217"/>
  </r>
  <r>
    <x v="208"/>
    <s v="Institución Educativa Lola González"/>
    <n v="-75.611158529999997"/>
    <n v="6.25736749"/>
    <s v="12 La América"/>
    <s v="12"/>
    <s v="Calle 47F No 94-63"/>
    <n v="1"/>
    <s v="Alcalde"/>
    <x v="2"/>
    <s v="Juan Carlos Vélez"/>
    <s v="G.S.C. Medellín Avanza"/>
    <n v="4"/>
    <n v="543"/>
    <n v="674"/>
    <n v="1217"/>
  </r>
  <r>
    <x v="208"/>
    <s v="Institución Educativa Lola González"/>
    <n v="-75.611158529999997"/>
    <n v="6.25736749"/>
    <s v="12 La América"/>
    <s v="12"/>
    <s v="Calle 47F No 94-63"/>
    <n v="1"/>
    <s v="Alcalde"/>
    <x v="2"/>
    <s v="Santiago Gómez"/>
    <s v="G.S.C. Seguimos Contando Con Vos"/>
    <n v="93"/>
    <n v="543"/>
    <n v="674"/>
    <n v="1217"/>
  </r>
  <r>
    <x v="208"/>
    <s v="Institución Educativa Lola González"/>
    <n v="-75.611158529999997"/>
    <n v="6.25736749"/>
    <s v="12 La América"/>
    <s v="12"/>
    <s v="Calle 47F No 94-63"/>
    <n v="1"/>
    <s v="Alcalde"/>
    <x v="2"/>
    <s v="Juan David Valderrama Lopez"/>
    <s v="GSC Todos Juntos"/>
    <n v="13"/>
    <n v="543"/>
    <n v="674"/>
    <n v="1217"/>
  </r>
  <r>
    <x v="208"/>
    <s v="Institución Educativa Lola González"/>
    <n v="-75.611158529999997"/>
    <n v="6.25736749"/>
    <s v="12 La América"/>
    <s v="12"/>
    <s v="Calle 47F No 94-63"/>
    <n v="1"/>
    <s v="Alcalde"/>
    <x v="2"/>
    <s v="Gemma María Mejía Izquierdo"/>
    <s v="Justa Libres"/>
    <n v="7"/>
    <n v="543"/>
    <n v="674"/>
    <n v="1217"/>
  </r>
  <r>
    <x v="208"/>
    <s v="Institución Educativa Lola González"/>
    <n v="-75.611158529999997"/>
    <n v="6.25736749"/>
    <s v="12 La América"/>
    <s v="12"/>
    <s v="Calle 47F No 94-63"/>
    <n v="1"/>
    <s v="Alcalde"/>
    <x v="2"/>
    <s v="No Marcados"/>
    <s v="No Marcados"/>
    <n v="10"/>
    <n v="543"/>
    <n v="674"/>
    <n v="1217"/>
  </r>
  <r>
    <x v="208"/>
    <s v="Institución Educativa Lola González"/>
    <n v="-75.611158529999997"/>
    <n v="6.25736749"/>
    <s v="12 La América"/>
    <s v="12"/>
    <s v="Calle 47F No 94-63"/>
    <n v="1"/>
    <s v="Alcalde"/>
    <x v="2"/>
    <s v="Luis Fernando Muñoz Ramirez"/>
    <s v="Partido ADA"/>
    <n v="1"/>
    <n v="543"/>
    <n v="674"/>
    <n v="1217"/>
  </r>
  <r>
    <x v="208"/>
    <s v="Institución Educativa Lola González"/>
    <n v="-75.611158529999997"/>
    <n v="6.25736749"/>
    <s v="12 La América"/>
    <s v="12"/>
    <s v="Calle 47F No 94-63"/>
    <n v="1"/>
    <s v="Alcalde"/>
    <x v="2"/>
    <s v="Jorge Orlando Gutierrez Serna"/>
    <s v="Partido Colombia Renaciente"/>
    <n v="1"/>
    <n v="543"/>
    <n v="674"/>
    <n v="1217"/>
  </r>
  <r>
    <x v="208"/>
    <s v="Institución Educativa Lola González"/>
    <n v="-75.611158529999997"/>
    <n v="6.25736749"/>
    <s v="12 La América"/>
    <s v="12"/>
    <s v="Calle 47F No 94-63"/>
    <n v="1"/>
    <s v="Alcalde"/>
    <x v="2"/>
    <s v="Luis Guillermo Hoyos Meneses"/>
    <s v="Partido de Reivindicación Étnica \Pre\&quot; &quot;"/>
    <n v="1"/>
    <n v="543"/>
    <n v="674"/>
    <n v="1217"/>
  </r>
  <r>
    <x v="208"/>
    <s v="Institución Educativa Lola González"/>
    <n v="-75.611158529999997"/>
    <n v="6.25736749"/>
    <s v="12 La América"/>
    <s v="12"/>
    <s v="Calle 47F No 94-63"/>
    <n v="1"/>
    <s v="Alcalde"/>
    <x v="2"/>
    <s v="Victor Javier Correa Vélez"/>
    <s v="Polo Democrático"/>
    <n v="7"/>
    <n v="543"/>
    <n v="674"/>
    <n v="1217"/>
  </r>
  <r>
    <x v="208"/>
    <s v="Institución Educativa Lola González"/>
    <n v="-75.611158529999997"/>
    <n v="6.25736749"/>
    <s v="12 La América"/>
    <s v="12"/>
    <s v="Calle 47F No 94-63"/>
    <n v="1"/>
    <s v="Alcalde"/>
    <x v="2"/>
    <s v="Voto en Blanco"/>
    <s v="Voto en Blanco"/>
    <n v="51"/>
    <n v="543"/>
    <n v="674"/>
    <n v="1217"/>
  </r>
  <r>
    <x v="208"/>
    <s v="Institución Educativa Lola González"/>
    <n v="-75.611158529999997"/>
    <n v="6.25736749"/>
    <s v="12 La América"/>
    <s v="12"/>
    <s v="Calle 47F No 94-63"/>
    <n v="1"/>
    <s v="Alcalde"/>
    <x v="2"/>
    <s v="Votos Nulos"/>
    <s v="Votos Nulos"/>
    <n v="10"/>
    <n v="543"/>
    <n v="674"/>
    <n v="1217"/>
  </r>
  <r>
    <x v="112"/>
    <s v="Sección Escuela Pío XII"/>
    <n v="-75.613692150000006"/>
    <n v="6.2564164"/>
    <s v="13 San Javier"/>
    <s v="13"/>
    <s v="Carrera 98 # 44-52"/>
    <n v="1"/>
    <s v="Alcalde"/>
    <x v="2"/>
    <s v="Beatriz Rave"/>
    <s v="Alianza Verde"/>
    <n v="62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2"/>
    <s v="Beatriz Rave"/>
    <s v="Alianza Verde"/>
    <n v="99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2"/>
    <s v="Alfredo Ramos"/>
    <s v="Centro Democrático"/>
    <n v="1256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2"/>
    <s v="Alfredo Ramos"/>
    <s v="Centro Democrático"/>
    <n v="2074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2"/>
    <s v="Jairo Herran Vargas"/>
    <s v="Colombia Humana y Unión Patriótica"/>
    <n v="16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2"/>
    <s v="Jairo Herran Vargas"/>
    <s v="Colombia Humana y Unión Patriótica"/>
    <n v="18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2"/>
    <s v="Daniel Quintero Calle"/>
    <s v="G.S.C. Independientes"/>
    <n v="1967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2"/>
    <s v="Daniel Quintero Calle"/>
    <s v="G.S.C. Independientes"/>
    <n v="2338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2"/>
    <s v="Juan Carlos Vélez"/>
    <s v="G.S.C. Medellín Avanza"/>
    <n v="46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2"/>
    <s v="Juan Carlos Vélez"/>
    <s v="G.S.C. Medellín Avanza"/>
    <n v="62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2"/>
    <s v="Santiago Gómez"/>
    <s v="G.S.C. Seguimos Contando Con Vos"/>
    <n v="563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2"/>
    <s v="Santiago Gómez"/>
    <s v="G.S.C. Seguimos Contando Con Vos"/>
    <n v="745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2"/>
    <s v="Juan David Valderrama Lopez"/>
    <s v="GSC Todos Juntos"/>
    <n v="105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2"/>
    <s v="Juan David Valderrama Lopez"/>
    <s v="GSC Todos Juntos"/>
    <n v="157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2"/>
    <s v="Gemma María Mejía Izquierdo"/>
    <s v="Justa Libres"/>
    <n v="61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2"/>
    <s v="Gemma María Mejía Izquierdo"/>
    <s v="Justa Libres"/>
    <n v="86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2"/>
    <s v="No Marcados"/>
    <s v="No Marcados"/>
    <n v="137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2"/>
    <s v="No Marcados"/>
    <s v="No Marcados"/>
    <n v="277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2"/>
    <s v="Luis Fernando Muñoz Ramirez"/>
    <s v="Partido ADA"/>
    <n v="8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2"/>
    <s v="Luis Fernando Muñoz Ramirez"/>
    <s v="Partido ADA"/>
    <n v="15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2"/>
    <s v="Jorge Orlando Gutierrez Serna"/>
    <s v="Partido Colombia Renaciente"/>
    <n v="7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2"/>
    <s v="Jorge Orlando Gutierrez Serna"/>
    <s v="Partido Colombia Renaciente"/>
    <n v="8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2"/>
    <s v="Luis Guillermo Hoyos Meneses"/>
    <s v="Partido de Reivindicación Étnica \Pre\&quot; &quot;"/>
    <n v="4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2"/>
    <s v="Luis Guillermo Hoyos Meneses"/>
    <s v="Partido de Reivindicación Étnica \Pre\&quot; &quot;"/>
    <n v="17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2"/>
    <s v="Victor Javier Correa Vélez"/>
    <s v="Polo Democrático"/>
    <n v="61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2"/>
    <s v="Victor Javier Correa Vélez"/>
    <s v="Polo Democrático"/>
    <n v="78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2"/>
    <s v="Voto en Blanco"/>
    <s v="Voto en Blanco"/>
    <n v="623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2"/>
    <s v="Voto en Blanco"/>
    <s v="Voto en Blanco"/>
    <n v="627"/>
    <n v="3788"/>
    <n v="8587"/>
    <n v="12375"/>
  </r>
  <r>
    <x v="112"/>
    <s v="Sección Escuela Pío XII"/>
    <n v="-75.613692150000006"/>
    <n v="6.2564164"/>
    <s v="13 San Javier"/>
    <s v="13"/>
    <s v="Carrera 98 # 44-52"/>
    <n v="1"/>
    <s v="Alcalde"/>
    <x v="2"/>
    <s v="Votos Nulos"/>
    <s v="Votos Nulos"/>
    <n v="128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1"/>
    <s v="Alcalde"/>
    <x v="2"/>
    <s v="Votos Nulos"/>
    <s v="Votos Nulos"/>
    <n v="159"/>
    <n v="3788"/>
    <n v="8587"/>
    <n v="12375"/>
  </r>
  <r>
    <x v="114"/>
    <s v="Colegio Palermo De San José"/>
    <n v="-75.569371630000006"/>
    <n v="6.2085948899999996"/>
    <s v="14 El Poblado"/>
    <s v="14"/>
    <s v="Carrera 39 # 9 - 07"/>
    <n v="1"/>
    <s v="Alcalde"/>
    <x v="2"/>
    <s v="Beatriz Rave"/>
    <s v="Alianza Verde"/>
    <n v="138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2"/>
    <s v="Alfredo Ramos"/>
    <s v="Centro Democrático"/>
    <n v="6377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2"/>
    <s v="Jairo Herran Vargas"/>
    <s v="Colombia Humana y Unión Patriótica"/>
    <n v="4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2"/>
    <s v="Daniel Quintero Calle"/>
    <s v="G.S.C. Independientes"/>
    <n v="1366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2"/>
    <s v="Juan Carlos Vélez"/>
    <s v="G.S.C. Medellín Avanza"/>
    <n v="100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2"/>
    <s v="Santiago Gómez"/>
    <s v="G.S.C. Seguimos Contando Con Vos"/>
    <n v="901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2"/>
    <s v="Juan David Valderrama Lopez"/>
    <s v="GSC Todos Juntos"/>
    <n v="690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2"/>
    <s v="Gemma María Mejía Izquierdo"/>
    <s v="Justa Libres"/>
    <n v="13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2"/>
    <s v="No Marcados"/>
    <s v="No Marcados"/>
    <n v="37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2"/>
    <s v="Luis Fernando Muñoz Ramirez"/>
    <s v="Partido ADA"/>
    <n v="2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2"/>
    <s v="Luis Guillermo Hoyos Meneses"/>
    <s v="Partido de Reivindicación Étnica \Pre\&quot; &quot;"/>
    <n v="4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2"/>
    <s v="Victor Javier Correa Vélez"/>
    <s v="Polo Democrático"/>
    <n v="39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2"/>
    <s v="Voto en Blanco"/>
    <s v="Voto en Blanco"/>
    <n v="321"/>
    <n v="313"/>
    <n v="364"/>
    <n v="677"/>
  </r>
  <r>
    <x v="114"/>
    <s v="Colegio Palermo De San José"/>
    <n v="-75.569371630000006"/>
    <n v="6.2085948899999996"/>
    <s v="14 El Poblado"/>
    <s v="14"/>
    <s v="Carrera 39 # 9 - 07"/>
    <n v="1"/>
    <s v="Alcalde"/>
    <x v="2"/>
    <s v="Votos Nulos"/>
    <s v="Votos Nulos"/>
    <n v="21"/>
    <n v="313"/>
    <n v="364"/>
    <n v="677"/>
  </r>
  <r>
    <x v="209"/>
    <s v="Colegio San Juan Bosco"/>
    <n v="-75.593998859999999"/>
    <n v="6.2292126899999998"/>
    <s v="16 Belén"/>
    <s v="16"/>
    <s v="Calle 28 No 73-01"/>
    <n v="1"/>
    <s v="Alcalde"/>
    <x v="2"/>
    <s v="Beatriz Rave"/>
    <s v="Alianza Verde"/>
    <n v="10"/>
    <n v="250"/>
    <n v="396"/>
    <n v="646"/>
  </r>
  <r>
    <x v="173"/>
    <s v="Unidad Deportiva Andrés Escobar"/>
    <n v="-75.588126869999996"/>
    <n v="6.2320797900000002"/>
    <s v="16 Belén"/>
    <s v="16"/>
    <s v="Carrera 66B No 31A - 15"/>
    <n v="1"/>
    <s v="Alcalde"/>
    <x v="2"/>
    <s v="Beatriz Rave"/>
    <s v="Alianza Verde"/>
    <n v="28"/>
    <n v="963"/>
    <n v="1082"/>
    <n v="2045"/>
  </r>
  <r>
    <x v="174"/>
    <s v="Liceo San Rafael"/>
    <n v="-75.599403319999993"/>
    <n v="6.2324357800000003"/>
    <s v="16 Belén"/>
    <s v="16"/>
    <s v="Calle 30A No. 79 - 13"/>
    <n v="1"/>
    <s v="Alcalde"/>
    <x v="2"/>
    <s v="Beatriz Rave"/>
    <s v="Alianza Verde"/>
    <n v="51"/>
    <n v="2323"/>
    <n v="3013"/>
    <n v="5336"/>
  </r>
  <r>
    <x v="115"/>
    <s v="Escuela Sofia Ospina De Navarro"/>
    <n v="-75.582896300000002"/>
    <n v="6.2352271899999998"/>
    <s v="16 Belén"/>
    <s v="16"/>
    <s v="Calle 32 No. 65-20"/>
    <n v="1"/>
    <s v="Alcalde"/>
    <x v="2"/>
    <s v="Beatriz Rave"/>
    <s v="Alianza Verde"/>
    <n v="66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2"/>
    <s v="Beatriz Rave"/>
    <s v="Alianza Verde"/>
    <n v="57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2"/>
    <s v="Beatriz Rave"/>
    <s v="Alianza Verde"/>
    <n v="106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2"/>
    <s v="Beatriz Rave"/>
    <s v="Alianza Verde"/>
    <n v="168"/>
    <n v="9273"/>
    <n v="11259"/>
    <n v="20532"/>
  </r>
  <r>
    <x v="209"/>
    <s v="Colegio San Juan Bosco"/>
    <n v="-75.593998859999999"/>
    <n v="6.2292126899999998"/>
    <s v="16 Belén"/>
    <s v="16"/>
    <s v="Calle 28 No 73-01"/>
    <n v="1"/>
    <s v="Alcalde"/>
    <x v="2"/>
    <s v="Alfredo Ramos"/>
    <s v="Centro Democrático"/>
    <n v="172"/>
    <n v="250"/>
    <n v="396"/>
    <n v="646"/>
  </r>
  <r>
    <x v="173"/>
    <s v="Unidad Deportiva Andrés Escobar"/>
    <n v="-75.588126869999996"/>
    <n v="6.2320797900000002"/>
    <s v="16 Belén"/>
    <s v="16"/>
    <s v="Carrera 66B No 31A - 15"/>
    <n v="1"/>
    <s v="Alcalde"/>
    <x v="2"/>
    <s v="Alfredo Ramos"/>
    <s v="Centro Democrático"/>
    <n v="405"/>
    <n v="963"/>
    <n v="1082"/>
    <n v="2045"/>
  </r>
  <r>
    <x v="174"/>
    <s v="Liceo San Rafael"/>
    <n v="-75.599403319999993"/>
    <n v="6.2324357800000003"/>
    <s v="16 Belén"/>
    <s v="16"/>
    <s v="Calle 30A No. 79 - 13"/>
    <n v="1"/>
    <s v="Alcalde"/>
    <x v="2"/>
    <s v="Alfredo Ramos"/>
    <s v="Centro Democrático"/>
    <n v="1190"/>
    <n v="2323"/>
    <n v="3013"/>
    <n v="5336"/>
  </r>
  <r>
    <x v="115"/>
    <s v="Escuela Sofia Ospina De Navarro"/>
    <n v="-75.582896300000002"/>
    <n v="6.2352271899999998"/>
    <s v="16 Belén"/>
    <s v="16"/>
    <s v="Calle 32 No. 65-20"/>
    <n v="1"/>
    <s v="Alcalde"/>
    <x v="2"/>
    <s v="Alfredo Ramos"/>
    <s v="Centro Democrático"/>
    <n v="2316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2"/>
    <s v="Alfredo Ramos"/>
    <s v="Centro Democrático"/>
    <n v="1478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2"/>
    <s v="Alfredo Ramos"/>
    <s v="Centro Democrático"/>
    <n v="2578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2"/>
    <s v="Alfredo Ramos"/>
    <s v="Centro Democrático"/>
    <n v="5281"/>
    <n v="9273"/>
    <n v="11259"/>
    <n v="20532"/>
  </r>
  <r>
    <x v="173"/>
    <s v="Unidad Deportiva Andrés Escobar"/>
    <n v="-75.588126869999996"/>
    <n v="6.2320797900000002"/>
    <s v="16 Belén"/>
    <s v="16"/>
    <s v="Carrera 66B No 31A - 15"/>
    <n v="1"/>
    <s v="Alcalde"/>
    <x v="2"/>
    <s v="Jairo Herran Vargas"/>
    <s v="Colombia Humana y Unión Patriótica"/>
    <n v="3"/>
    <n v="963"/>
    <n v="1082"/>
    <n v="2045"/>
  </r>
  <r>
    <x v="174"/>
    <s v="Liceo San Rafael"/>
    <n v="-75.599403319999993"/>
    <n v="6.2324357800000003"/>
    <s v="16 Belén"/>
    <s v="16"/>
    <s v="Calle 30A No. 79 - 13"/>
    <n v="1"/>
    <s v="Alcalde"/>
    <x v="2"/>
    <s v="Jairo Herran Vargas"/>
    <s v="Colombia Humana y Unión Patriótica"/>
    <n v="13"/>
    <n v="2323"/>
    <n v="3013"/>
    <n v="5336"/>
  </r>
  <r>
    <x v="115"/>
    <s v="Escuela Sofia Ospina De Navarro"/>
    <n v="-75.582896300000002"/>
    <n v="6.2352271899999998"/>
    <s v="16 Belén"/>
    <s v="16"/>
    <s v="Calle 32 No. 65-20"/>
    <n v="1"/>
    <s v="Alcalde"/>
    <x v="2"/>
    <s v="Jairo Herran Vargas"/>
    <s v="Colombia Humana y Unión Patriótica"/>
    <n v="7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2"/>
    <s v="Jairo Herran Vargas"/>
    <s v="Colombia Humana y Unión Patriótica"/>
    <n v="15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2"/>
    <s v="Jairo Herran Vargas"/>
    <s v="Colombia Humana y Unión Patriótica"/>
    <n v="14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2"/>
    <s v="Jairo Herran Vargas"/>
    <s v="Colombia Humana y Unión Patriótica"/>
    <n v="27"/>
    <n v="9273"/>
    <n v="11259"/>
    <n v="20532"/>
  </r>
  <r>
    <x v="209"/>
    <s v="Colegio San Juan Bosco"/>
    <n v="-75.593998859999999"/>
    <n v="6.2292126899999998"/>
    <s v="16 Belén"/>
    <s v="16"/>
    <s v="Calle 28 No 73-01"/>
    <n v="1"/>
    <s v="Alcalde"/>
    <x v="2"/>
    <s v="Daniel Quintero Calle"/>
    <s v="G.S.C. Independientes"/>
    <n v="161"/>
    <n v="250"/>
    <n v="396"/>
    <n v="646"/>
  </r>
  <r>
    <x v="173"/>
    <s v="Unidad Deportiva Andrés Escobar"/>
    <n v="-75.588126869999996"/>
    <n v="6.2320797900000002"/>
    <s v="16 Belén"/>
    <s v="16"/>
    <s v="Carrera 66B No 31A - 15"/>
    <n v="1"/>
    <s v="Alcalde"/>
    <x v="2"/>
    <s v="Daniel Quintero Calle"/>
    <s v="G.S.C. Independientes"/>
    <n v="498"/>
    <n v="963"/>
    <n v="1082"/>
    <n v="2045"/>
  </r>
  <r>
    <x v="174"/>
    <s v="Liceo San Rafael"/>
    <n v="-75.599403319999993"/>
    <n v="6.2324357800000003"/>
    <s v="16 Belén"/>
    <s v="16"/>
    <s v="Calle 30A No. 79 - 13"/>
    <n v="1"/>
    <s v="Alcalde"/>
    <x v="2"/>
    <s v="Daniel Quintero Calle"/>
    <s v="G.S.C. Independientes"/>
    <n v="1397"/>
    <n v="2323"/>
    <n v="3013"/>
    <n v="5336"/>
  </r>
  <r>
    <x v="115"/>
    <s v="Escuela Sofia Ospina De Navarro"/>
    <n v="-75.582896300000002"/>
    <n v="6.2352271899999998"/>
    <s v="16 Belén"/>
    <s v="16"/>
    <s v="Calle 32 No. 65-20"/>
    <n v="1"/>
    <s v="Alcalde"/>
    <x v="2"/>
    <s v="Daniel Quintero Calle"/>
    <s v="G.S.C. Independientes"/>
    <n v="954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2"/>
    <s v="Daniel Quintero Calle"/>
    <s v="G.S.C. Independientes"/>
    <n v="1898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2"/>
    <s v="Daniel Quintero Calle"/>
    <s v="G.S.C. Independientes"/>
    <n v="1753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2"/>
    <s v="Daniel Quintero Calle"/>
    <s v="G.S.C. Independientes"/>
    <n v="3577"/>
    <n v="9273"/>
    <n v="11259"/>
    <n v="20532"/>
  </r>
  <r>
    <x v="209"/>
    <s v="Colegio San Juan Bosco"/>
    <n v="-75.593998859999999"/>
    <n v="6.2292126899999998"/>
    <s v="16 Belén"/>
    <s v="16"/>
    <s v="Calle 28 No 73-01"/>
    <n v="1"/>
    <s v="Alcalde"/>
    <x v="2"/>
    <s v="Juan Carlos Vélez"/>
    <s v="G.S.C. Medellín Avanza"/>
    <n v="4"/>
    <n v="250"/>
    <n v="396"/>
    <n v="646"/>
  </r>
  <r>
    <x v="173"/>
    <s v="Unidad Deportiva Andrés Escobar"/>
    <n v="-75.588126869999996"/>
    <n v="6.2320797900000002"/>
    <s v="16 Belén"/>
    <s v="16"/>
    <s v="Carrera 66B No 31A - 15"/>
    <n v="1"/>
    <s v="Alcalde"/>
    <x v="2"/>
    <s v="Juan Carlos Vélez"/>
    <s v="G.S.C. Medellín Avanza"/>
    <n v="10"/>
    <n v="963"/>
    <n v="1082"/>
    <n v="2045"/>
  </r>
  <r>
    <x v="174"/>
    <s v="Liceo San Rafael"/>
    <n v="-75.599403319999993"/>
    <n v="6.2324357800000003"/>
    <s v="16 Belén"/>
    <s v="16"/>
    <s v="Calle 30A No. 79 - 13"/>
    <n v="1"/>
    <s v="Alcalde"/>
    <x v="2"/>
    <s v="Juan Carlos Vélez"/>
    <s v="G.S.C. Medellín Avanza"/>
    <n v="20"/>
    <n v="2323"/>
    <n v="3013"/>
    <n v="5336"/>
  </r>
  <r>
    <x v="115"/>
    <s v="Escuela Sofia Ospina De Navarro"/>
    <n v="-75.582896300000002"/>
    <n v="6.2352271899999998"/>
    <s v="16 Belén"/>
    <s v="16"/>
    <s v="Calle 32 No. 65-20"/>
    <n v="1"/>
    <s v="Alcalde"/>
    <x v="2"/>
    <s v="Juan Carlos Vélez"/>
    <s v="G.S.C. Medellín Avanza"/>
    <n v="35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2"/>
    <s v="Juan Carlos Vélez"/>
    <s v="G.S.C. Medellín Avanza"/>
    <n v="20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2"/>
    <s v="Juan Carlos Vélez"/>
    <s v="G.S.C. Medellín Avanza"/>
    <n v="47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2"/>
    <s v="Juan Carlos Vélez"/>
    <s v="G.S.C. Medellín Avanza"/>
    <n v="89"/>
    <n v="9273"/>
    <n v="11259"/>
    <n v="20532"/>
  </r>
  <r>
    <x v="209"/>
    <s v="Colegio San Juan Bosco"/>
    <n v="-75.593998859999999"/>
    <n v="6.2292126899999998"/>
    <s v="16 Belén"/>
    <s v="16"/>
    <s v="Calle 28 No 73-01"/>
    <n v="1"/>
    <s v="Alcalde"/>
    <x v="2"/>
    <s v="Santiago Gómez"/>
    <s v="G.S.C. Seguimos Contando Con Vos"/>
    <n v="54"/>
    <n v="250"/>
    <n v="396"/>
    <n v="646"/>
  </r>
  <r>
    <x v="173"/>
    <s v="Unidad Deportiva Andrés Escobar"/>
    <n v="-75.588126869999996"/>
    <n v="6.2320797900000002"/>
    <s v="16 Belén"/>
    <s v="16"/>
    <s v="Carrera 66B No 31A - 15"/>
    <n v="1"/>
    <s v="Alcalde"/>
    <x v="2"/>
    <s v="Santiago Gómez"/>
    <s v="G.S.C. Seguimos Contando Con Vos"/>
    <n v="133"/>
    <n v="963"/>
    <n v="1082"/>
    <n v="2045"/>
  </r>
  <r>
    <x v="174"/>
    <s v="Liceo San Rafael"/>
    <n v="-75.599403319999993"/>
    <n v="6.2324357800000003"/>
    <s v="16 Belén"/>
    <s v="16"/>
    <s v="Calle 30A No. 79 - 13"/>
    <n v="1"/>
    <s v="Alcalde"/>
    <x v="2"/>
    <s v="Santiago Gómez"/>
    <s v="G.S.C. Seguimos Contando Con Vos"/>
    <n v="391"/>
    <n v="2323"/>
    <n v="3013"/>
    <n v="5336"/>
  </r>
  <r>
    <x v="115"/>
    <s v="Escuela Sofia Ospina De Navarro"/>
    <n v="-75.582896300000002"/>
    <n v="6.2352271899999998"/>
    <s v="16 Belén"/>
    <s v="16"/>
    <s v="Calle 32 No. 65-20"/>
    <n v="1"/>
    <s v="Alcalde"/>
    <x v="2"/>
    <s v="Santiago Gómez"/>
    <s v="G.S.C. Seguimos Contando Con Vos"/>
    <n v="399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2"/>
    <s v="Santiago Gómez"/>
    <s v="G.S.C. Seguimos Contando Con Vos"/>
    <n v="867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2"/>
    <s v="Santiago Gómez"/>
    <s v="G.S.C. Seguimos Contando Con Vos"/>
    <n v="624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2"/>
    <s v="Santiago Gómez"/>
    <s v="G.S.C. Seguimos Contando Con Vos"/>
    <n v="1359"/>
    <n v="9273"/>
    <n v="11259"/>
    <n v="20532"/>
  </r>
  <r>
    <x v="209"/>
    <s v="Colegio San Juan Bosco"/>
    <n v="-75.593998859999999"/>
    <n v="6.2292126899999998"/>
    <s v="16 Belén"/>
    <s v="16"/>
    <s v="Calle 28 No 73-01"/>
    <n v="1"/>
    <s v="Alcalde"/>
    <x v="2"/>
    <s v="Juan David Valderrama Lopez"/>
    <s v="GSC Todos Juntos"/>
    <n v="15"/>
    <n v="250"/>
    <n v="396"/>
    <n v="646"/>
  </r>
  <r>
    <x v="173"/>
    <s v="Unidad Deportiva Andrés Escobar"/>
    <n v="-75.588126869999996"/>
    <n v="6.2320797900000002"/>
    <s v="16 Belén"/>
    <s v="16"/>
    <s v="Carrera 66B No 31A - 15"/>
    <n v="1"/>
    <s v="Alcalde"/>
    <x v="2"/>
    <s v="Juan David Valderrama Lopez"/>
    <s v="GSC Todos Juntos"/>
    <n v="49"/>
    <n v="963"/>
    <n v="1082"/>
    <n v="2045"/>
  </r>
  <r>
    <x v="174"/>
    <s v="Liceo San Rafael"/>
    <n v="-75.599403319999993"/>
    <n v="6.2324357800000003"/>
    <s v="16 Belén"/>
    <s v="16"/>
    <s v="Calle 30A No. 79 - 13"/>
    <n v="1"/>
    <s v="Alcalde"/>
    <x v="2"/>
    <s v="Juan David Valderrama Lopez"/>
    <s v="GSC Todos Juntos"/>
    <n v="102"/>
    <n v="2323"/>
    <n v="3013"/>
    <n v="5336"/>
  </r>
  <r>
    <x v="115"/>
    <s v="Escuela Sofia Ospina De Navarro"/>
    <n v="-75.582896300000002"/>
    <n v="6.2352271899999998"/>
    <s v="16 Belén"/>
    <s v="16"/>
    <s v="Calle 32 No. 65-20"/>
    <n v="1"/>
    <s v="Alcalde"/>
    <x v="2"/>
    <s v="Juan David Valderrama Lopez"/>
    <s v="GSC Todos Juntos"/>
    <n v="171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2"/>
    <s v="Juan David Valderrama Lopez"/>
    <s v="GSC Todos Juntos"/>
    <n v="119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2"/>
    <s v="Juan David Valderrama Lopez"/>
    <s v="GSC Todos Juntos"/>
    <n v="212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2"/>
    <s v="Juan David Valderrama Lopez"/>
    <s v="GSC Todos Juntos"/>
    <n v="379"/>
    <n v="9273"/>
    <n v="11259"/>
    <n v="20532"/>
  </r>
  <r>
    <x v="209"/>
    <s v="Colegio San Juan Bosco"/>
    <n v="-75.593998859999999"/>
    <n v="6.2292126899999998"/>
    <s v="16 Belén"/>
    <s v="16"/>
    <s v="Calle 28 No 73-01"/>
    <n v="1"/>
    <s v="Alcalde"/>
    <x v="2"/>
    <s v="Gemma María Mejía Izquierdo"/>
    <s v="Justa Libres"/>
    <n v="3"/>
    <n v="250"/>
    <n v="396"/>
    <n v="646"/>
  </r>
  <r>
    <x v="173"/>
    <s v="Unidad Deportiva Andrés Escobar"/>
    <n v="-75.588126869999996"/>
    <n v="6.2320797900000002"/>
    <s v="16 Belén"/>
    <s v="16"/>
    <s v="Carrera 66B No 31A - 15"/>
    <n v="1"/>
    <s v="Alcalde"/>
    <x v="2"/>
    <s v="Gemma María Mejía Izquierdo"/>
    <s v="Justa Libres"/>
    <n v="8"/>
    <n v="963"/>
    <n v="1082"/>
    <n v="2045"/>
  </r>
  <r>
    <x v="174"/>
    <s v="Liceo San Rafael"/>
    <n v="-75.599403319999993"/>
    <n v="6.2324357800000003"/>
    <s v="16 Belén"/>
    <s v="16"/>
    <s v="Calle 30A No. 79 - 13"/>
    <n v="1"/>
    <s v="Alcalde"/>
    <x v="2"/>
    <s v="Gemma María Mejía Izquierdo"/>
    <s v="Justa Libres"/>
    <n v="28"/>
    <n v="2323"/>
    <n v="3013"/>
    <n v="5336"/>
  </r>
  <r>
    <x v="115"/>
    <s v="Escuela Sofia Ospina De Navarro"/>
    <n v="-75.582896300000002"/>
    <n v="6.2352271899999998"/>
    <s v="16 Belén"/>
    <s v="16"/>
    <s v="Calle 32 No. 65-20"/>
    <n v="1"/>
    <s v="Alcalde"/>
    <x v="2"/>
    <s v="Gemma María Mejía Izquierdo"/>
    <s v="Justa Libres"/>
    <n v="19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2"/>
    <s v="Gemma María Mejía Izquierdo"/>
    <s v="Justa Libres"/>
    <n v="52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2"/>
    <s v="Gemma María Mejía Izquierdo"/>
    <s v="Justa Libres"/>
    <n v="44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2"/>
    <s v="Gemma María Mejía Izquierdo"/>
    <s v="Justa Libres"/>
    <n v="80"/>
    <n v="9273"/>
    <n v="11259"/>
    <n v="20532"/>
  </r>
  <r>
    <x v="209"/>
    <s v="Colegio San Juan Bosco"/>
    <n v="-75.593998859999999"/>
    <n v="6.2292126899999998"/>
    <s v="16 Belén"/>
    <s v="16"/>
    <s v="Calle 28 No 73-01"/>
    <n v="1"/>
    <s v="Alcalde"/>
    <x v="2"/>
    <s v="No Marcados"/>
    <s v="No Marcados"/>
    <n v="7"/>
    <n v="250"/>
    <n v="396"/>
    <n v="646"/>
  </r>
  <r>
    <x v="173"/>
    <s v="Unidad Deportiva Andrés Escobar"/>
    <n v="-75.588126869999996"/>
    <n v="6.2320797900000002"/>
    <s v="16 Belén"/>
    <s v="16"/>
    <s v="Carrera 66B No 31A - 15"/>
    <n v="1"/>
    <s v="Alcalde"/>
    <x v="2"/>
    <s v="No Marcados"/>
    <s v="No Marcados"/>
    <n v="4"/>
    <n v="963"/>
    <n v="1082"/>
    <n v="2045"/>
  </r>
  <r>
    <x v="174"/>
    <s v="Liceo San Rafael"/>
    <n v="-75.599403319999993"/>
    <n v="6.2324357800000003"/>
    <s v="16 Belén"/>
    <s v="16"/>
    <s v="Calle 30A No. 79 - 13"/>
    <n v="1"/>
    <s v="Alcalde"/>
    <x v="2"/>
    <s v="No Marcados"/>
    <s v="No Marcados"/>
    <n v="38"/>
    <n v="2323"/>
    <n v="3013"/>
    <n v="5336"/>
  </r>
  <r>
    <x v="115"/>
    <s v="Escuela Sofia Ospina De Navarro"/>
    <n v="-75.582896300000002"/>
    <n v="6.2352271899999998"/>
    <s v="16 Belén"/>
    <s v="16"/>
    <s v="Calle 32 No. 65-20"/>
    <n v="1"/>
    <s v="Alcalde"/>
    <x v="2"/>
    <s v="No Marcados"/>
    <s v="No Marcados"/>
    <n v="13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2"/>
    <s v="No Marcados"/>
    <s v="No Marcados"/>
    <n v="88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2"/>
    <s v="No Marcados"/>
    <s v="No Marcados"/>
    <n v="40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2"/>
    <s v="No Marcados"/>
    <s v="No Marcados"/>
    <n v="113"/>
    <n v="9273"/>
    <n v="11259"/>
    <n v="20532"/>
  </r>
  <r>
    <x v="174"/>
    <s v="Liceo San Rafael"/>
    <n v="-75.599403319999993"/>
    <n v="6.2324357800000003"/>
    <s v="16 Belén"/>
    <s v="16"/>
    <s v="Calle 30A No. 79 - 13"/>
    <n v="1"/>
    <s v="Alcalde"/>
    <x v="2"/>
    <s v="Luis Fernando Muñoz Ramirez"/>
    <s v="Partido ADA"/>
    <n v="26"/>
    <n v="2323"/>
    <n v="3013"/>
    <n v="5336"/>
  </r>
  <r>
    <x v="115"/>
    <s v="Escuela Sofia Ospina De Navarro"/>
    <n v="-75.582896300000002"/>
    <n v="6.2352271899999998"/>
    <s v="16 Belén"/>
    <s v="16"/>
    <s v="Calle 32 No. 65-20"/>
    <n v="1"/>
    <s v="Alcalde"/>
    <x v="2"/>
    <s v="Luis Fernando Muñoz Ramirez"/>
    <s v="Partido ADA"/>
    <n v="4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2"/>
    <s v="Luis Fernando Muñoz Ramirez"/>
    <s v="Partido ADA"/>
    <n v="3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2"/>
    <s v="Luis Fernando Muñoz Ramirez"/>
    <s v="Partido ADA"/>
    <n v="12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2"/>
    <s v="Luis Fernando Muñoz Ramirez"/>
    <s v="Partido ADA"/>
    <n v="11"/>
    <n v="9273"/>
    <n v="11259"/>
    <n v="20532"/>
  </r>
  <r>
    <x v="173"/>
    <s v="Unidad Deportiva Andrés Escobar"/>
    <n v="-75.588126869999996"/>
    <n v="6.2320797900000002"/>
    <s v="16 Belén"/>
    <s v="16"/>
    <s v="Carrera 66B No 31A - 15"/>
    <n v="1"/>
    <s v="Alcalde"/>
    <x v="2"/>
    <s v="Jorge Orlando Gutierrez Serna"/>
    <s v="Partido Colombia Renaciente"/>
    <n v="1"/>
    <n v="963"/>
    <n v="1082"/>
    <n v="2045"/>
  </r>
  <r>
    <x v="174"/>
    <s v="Liceo San Rafael"/>
    <n v="-75.599403319999993"/>
    <n v="6.2324357800000003"/>
    <s v="16 Belén"/>
    <s v="16"/>
    <s v="Calle 30A No. 79 - 13"/>
    <n v="1"/>
    <s v="Alcalde"/>
    <x v="2"/>
    <s v="Jorge Orlando Gutierrez Serna"/>
    <s v="Partido Colombia Renaciente"/>
    <n v="4"/>
    <n v="2323"/>
    <n v="3013"/>
    <n v="5336"/>
  </r>
  <r>
    <x v="116"/>
    <s v="Institución Educativa Guillermo Valencia"/>
    <n v="-75.598668340000003"/>
    <n v="6.2269446999999998"/>
    <s v="16 Belén"/>
    <s v="16"/>
    <s v="Calle 23 No. 78 - 48"/>
    <n v="1"/>
    <s v="Alcalde"/>
    <x v="2"/>
    <s v="Jorge Orlando Gutierrez Serna"/>
    <s v="Partido Colombia Renaciente"/>
    <n v="6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2"/>
    <s v="Jorge Orlando Gutierrez Serna"/>
    <s v="Partido Colombia Renaciente"/>
    <n v="1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2"/>
    <s v="Jorge Orlando Gutierrez Serna"/>
    <s v="Partido Colombia Renaciente"/>
    <n v="7"/>
    <n v="9273"/>
    <n v="11259"/>
    <n v="20532"/>
  </r>
  <r>
    <x v="174"/>
    <s v="Liceo San Rafael"/>
    <n v="-75.599403319999993"/>
    <n v="6.2324357800000003"/>
    <s v="16 Belén"/>
    <s v="16"/>
    <s v="Calle 30A No. 79 - 13"/>
    <n v="1"/>
    <s v="Alcalde"/>
    <x v="2"/>
    <s v="Luis Guillermo Hoyos Meneses"/>
    <s v="Partido de Reivindicación Étnica \Pre\&quot; &quot;"/>
    <n v="3"/>
    <n v="2323"/>
    <n v="3013"/>
    <n v="5336"/>
  </r>
  <r>
    <x v="115"/>
    <s v="Escuela Sofia Ospina De Navarro"/>
    <n v="-75.582896300000002"/>
    <n v="6.2352271899999998"/>
    <s v="16 Belén"/>
    <s v="16"/>
    <s v="Calle 32 No. 65-20"/>
    <n v="1"/>
    <s v="Alcalde"/>
    <x v="2"/>
    <s v="Luis Guillermo Hoyos Meneses"/>
    <s v="Partido de Reivindicación Étnica \Pre\&quot; &quot;"/>
    <n v="4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2"/>
    <s v="Luis Guillermo Hoyos Meneses"/>
    <s v="Partido de Reivindicación Étnica \Pre\&quot; &quot;"/>
    <n v="9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2"/>
    <s v="Luis Guillermo Hoyos Meneses"/>
    <s v="Partido de Reivindicación Étnica \Pre\&quot; &quot;"/>
    <n v="8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2"/>
    <s v="Luis Guillermo Hoyos Meneses"/>
    <s v="Partido de Reivindicación Étnica \Pre\&quot; &quot;"/>
    <n v="10"/>
    <n v="9273"/>
    <n v="11259"/>
    <n v="20532"/>
  </r>
  <r>
    <x v="209"/>
    <s v="Colegio San Juan Bosco"/>
    <n v="-75.593998859999999"/>
    <n v="6.2292126899999998"/>
    <s v="16 Belén"/>
    <s v="16"/>
    <s v="Calle 28 No 73-01"/>
    <n v="1"/>
    <s v="Alcalde"/>
    <x v="2"/>
    <s v="Victor Javier Correa Vélez"/>
    <s v="Polo Democrático"/>
    <n v="3"/>
    <n v="250"/>
    <n v="396"/>
    <n v="646"/>
  </r>
  <r>
    <x v="173"/>
    <s v="Unidad Deportiva Andrés Escobar"/>
    <n v="-75.588126869999996"/>
    <n v="6.2320797900000002"/>
    <s v="16 Belén"/>
    <s v="16"/>
    <s v="Carrera 66B No 31A - 15"/>
    <n v="1"/>
    <s v="Alcalde"/>
    <x v="2"/>
    <s v="Victor Javier Correa Vélez"/>
    <s v="Polo Democrático"/>
    <n v="22"/>
    <n v="963"/>
    <n v="1082"/>
    <n v="2045"/>
  </r>
  <r>
    <x v="174"/>
    <s v="Liceo San Rafael"/>
    <n v="-75.599403319999993"/>
    <n v="6.2324357800000003"/>
    <s v="16 Belén"/>
    <s v="16"/>
    <s v="Calle 30A No. 79 - 13"/>
    <n v="1"/>
    <s v="Alcalde"/>
    <x v="2"/>
    <s v="Victor Javier Correa Vélez"/>
    <s v="Polo Democrático"/>
    <n v="33"/>
    <n v="2323"/>
    <n v="3013"/>
    <n v="5336"/>
  </r>
  <r>
    <x v="115"/>
    <s v="Escuela Sofia Ospina De Navarro"/>
    <n v="-75.582896300000002"/>
    <n v="6.2352271899999998"/>
    <s v="16 Belén"/>
    <s v="16"/>
    <s v="Calle 32 No. 65-20"/>
    <n v="1"/>
    <s v="Alcalde"/>
    <x v="2"/>
    <s v="Victor Javier Correa Vélez"/>
    <s v="Polo Democrático"/>
    <n v="28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2"/>
    <s v="Victor Javier Correa Vélez"/>
    <s v="Polo Democrático"/>
    <n v="59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2"/>
    <s v="Victor Javier Correa Vélez"/>
    <s v="Polo Democrático"/>
    <n v="61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2"/>
    <s v="Victor Javier Correa Vélez"/>
    <s v="Polo Democrático"/>
    <n v="115"/>
    <n v="9273"/>
    <n v="11259"/>
    <n v="20532"/>
  </r>
  <r>
    <x v="209"/>
    <s v="Colegio San Juan Bosco"/>
    <n v="-75.593998859999999"/>
    <n v="6.2292126899999998"/>
    <s v="16 Belén"/>
    <s v="16"/>
    <s v="Calle 28 No 73-01"/>
    <n v="1"/>
    <s v="Alcalde"/>
    <x v="2"/>
    <s v="Voto en Blanco"/>
    <s v="Voto en Blanco"/>
    <n v="38"/>
    <n v="250"/>
    <n v="396"/>
    <n v="646"/>
  </r>
  <r>
    <x v="173"/>
    <s v="Unidad Deportiva Andrés Escobar"/>
    <n v="-75.588126869999996"/>
    <n v="6.2320797900000002"/>
    <s v="16 Belén"/>
    <s v="16"/>
    <s v="Carrera 66B No 31A - 15"/>
    <n v="1"/>
    <s v="Alcalde"/>
    <x v="2"/>
    <s v="Voto en Blanco"/>
    <s v="Voto en Blanco"/>
    <n v="76"/>
    <n v="963"/>
    <n v="1082"/>
    <n v="2045"/>
  </r>
  <r>
    <x v="174"/>
    <s v="Liceo San Rafael"/>
    <n v="-75.599403319999993"/>
    <n v="6.2324357800000003"/>
    <s v="16 Belén"/>
    <s v="16"/>
    <s v="Calle 30A No. 79 - 13"/>
    <n v="1"/>
    <s v="Alcalde"/>
    <x v="2"/>
    <s v="Voto en Blanco"/>
    <s v="Voto en Blanco"/>
    <n v="282"/>
    <n v="2323"/>
    <n v="3013"/>
    <n v="5336"/>
  </r>
  <r>
    <x v="115"/>
    <s v="Escuela Sofia Ospina De Navarro"/>
    <n v="-75.582896300000002"/>
    <n v="6.2352271899999998"/>
    <s v="16 Belén"/>
    <s v="16"/>
    <s v="Calle 32 No. 65-20"/>
    <n v="1"/>
    <s v="Alcalde"/>
    <x v="2"/>
    <s v="Voto en Blanco"/>
    <s v="Voto en Blanco"/>
    <n v="230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2"/>
    <s v="Voto en Blanco"/>
    <s v="Voto en Blanco"/>
    <n v="467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2"/>
    <s v="Voto en Blanco"/>
    <s v="Voto en Blanco"/>
    <n v="400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2"/>
    <s v="Voto en Blanco"/>
    <s v="Voto en Blanco"/>
    <n v="767"/>
    <n v="9273"/>
    <n v="11259"/>
    <n v="20532"/>
  </r>
  <r>
    <x v="209"/>
    <s v="Colegio San Juan Bosco"/>
    <n v="-75.593998859999999"/>
    <n v="6.2292126899999998"/>
    <s v="16 Belén"/>
    <s v="16"/>
    <s v="Calle 28 No 73-01"/>
    <n v="1"/>
    <s v="Alcalde"/>
    <x v="2"/>
    <s v="Votos Nulos"/>
    <s v="Votos Nulos"/>
    <n v="4"/>
    <n v="250"/>
    <n v="396"/>
    <n v="646"/>
  </r>
  <r>
    <x v="173"/>
    <s v="Unidad Deportiva Andrés Escobar"/>
    <n v="-75.588126869999996"/>
    <n v="6.2320797900000002"/>
    <s v="16 Belén"/>
    <s v="16"/>
    <s v="Carrera 66B No 31A - 15"/>
    <n v="1"/>
    <s v="Alcalde"/>
    <x v="2"/>
    <s v="Votos Nulos"/>
    <s v="Votos Nulos"/>
    <n v="8"/>
    <n v="963"/>
    <n v="1082"/>
    <n v="2045"/>
  </r>
  <r>
    <x v="174"/>
    <s v="Liceo San Rafael"/>
    <n v="-75.599403319999993"/>
    <n v="6.2324357800000003"/>
    <s v="16 Belén"/>
    <s v="16"/>
    <s v="Calle 30A No. 79 - 13"/>
    <n v="1"/>
    <s v="Alcalde"/>
    <x v="2"/>
    <s v="Votos Nulos"/>
    <s v="Votos Nulos"/>
    <n v="42"/>
    <n v="2323"/>
    <n v="3013"/>
    <n v="5336"/>
  </r>
  <r>
    <x v="115"/>
    <s v="Escuela Sofia Ospina De Navarro"/>
    <n v="-75.582896300000002"/>
    <n v="6.2352271899999998"/>
    <s v="16 Belén"/>
    <s v="16"/>
    <s v="Calle 32 No. 65-20"/>
    <n v="1"/>
    <s v="Alcalde"/>
    <x v="2"/>
    <s v="Votos Nulos"/>
    <s v="Votos Nulos"/>
    <n v="17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1"/>
    <s v="Alcalde"/>
    <x v="2"/>
    <s v="Votos Nulos"/>
    <s v="Votos Nulos"/>
    <n v="66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1"/>
    <s v="Alcalde"/>
    <x v="2"/>
    <s v="Votos Nulos"/>
    <s v="Votos Nulos"/>
    <n v="48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1"/>
    <s v="Alcalde"/>
    <x v="2"/>
    <s v="Votos Nulos"/>
    <s v="Votos Nulos"/>
    <n v="110"/>
    <n v="9273"/>
    <n v="11259"/>
    <n v="20532"/>
  </r>
  <r>
    <x v="175"/>
    <s v="Colegio Ferrini"/>
    <n v="-75.592703920000005"/>
    <n v="6.2775497700000003"/>
    <s v="7 Robledo"/>
    <s v="07"/>
    <s v="Calle 76 N° 80-431"/>
    <n v="1"/>
    <s v="Alcalde"/>
    <x v="2"/>
    <s v="Beatriz Rave"/>
    <s v="Alianza Verde"/>
    <n v="69"/>
    <n v="3259"/>
    <n v="3767"/>
    <n v="7026"/>
  </r>
  <r>
    <x v="175"/>
    <s v="Colegio Ferrini"/>
    <n v="-75.592703920000005"/>
    <n v="6.2775497700000003"/>
    <s v="7 Robledo"/>
    <s v="07"/>
    <s v="Calle 76 N° 80-431"/>
    <n v="1"/>
    <s v="Alcalde"/>
    <x v="2"/>
    <s v="Alfredo Ramos"/>
    <s v="Centro Democrático"/>
    <n v="663"/>
    <n v="3259"/>
    <n v="3767"/>
    <n v="7026"/>
  </r>
  <r>
    <x v="175"/>
    <s v="Colegio Ferrini"/>
    <n v="-75.592703920000005"/>
    <n v="6.2775497700000003"/>
    <s v="7 Robledo"/>
    <s v="07"/>
    <s v="Calle 76 N° 80-431"/>
    <n v="1"/>
    <s v="Alcalde"/>
    <x v="2"/>
    <s v="Jairo Herran Vargas"/>
    <s v="Colombia Humana y Unión Patriótica"/>
    <n v="9"/>
    <n v="3259"/>
    <n v="3767"/>
    <n v="7026"/>
  </r>
  <r>
    <x v="175"/>
    <s v="Colegio Ferrini"/>
    <n v="-75.592703920000005"/>
    <n v="6.2775497700000003"/>
    <s v="7 Robledo"/>
    <s v="07"/>
    <s v="Calle 76 N° 80-431"/>
    <n v="1"/>
    <s v="Alcalde"/>
    <x v="2"/>
    <s v="Daniel Quintero Calle"/>
    <s v="G.S.C. Independientes"/>
    <n v="1649"/>
    <n v="3259"/>
    <n v="3767"/>
    <n v="7026"/>
  </r>
  <r>
    <x v="175"/>
    <s v="Colegio Ferrini"/>
    <n v="-75.592703920000005"/>
    <n v="6.2775497700000003"/>
    <s v="7 Robledo"/>
    <s v="07"/>
    <s v="Calle 76 N° 80-431"/>
    <n v="1"/>
    <s v="Alcalde"/>
    <x v="2"/>
    <s v="Juan Carlos Vélez"/>
    <s v="G.S.C. Medellín Avanza"/>
    <n v="17"/>
    <n v="3259"/>
    <n v="3767"/>
    <n v="7026"/>
  </r>
  <r>
    <x v="175"/>
    <s v="Colegio Ferrini"/>
    <n v="-75.592703920000005"/>
    <n v="6.2775497700000003"/>
    <s v="7 Robledo"/>
    <s v="07"/>
    <s v="Calle 76 N° 80-431"/>
    <n v="1"/>
    <s v="Alcalde"/>
    <x v="2"/>
    <s v="Santiago Gómez"/>
    <s v="G.S.C. Seguimos Contando Con Vos"/>
    <n v="420"/>
    <n v="3259"/>
    <n v="3767"/>
    <n v="7026"/>
  </r>
  <r>
    <x v="175"/>
    <s v="Colegio Ferrini"/>
    <n v="-75.592703920000005"/>
    <n v="6.2775497700000003"/>
    <s v="7 Robledo"/>
    <s v="07"/>
    <s v="Calle 76 N° 80-431"/>
    <n v="1"/>
    <s v="Alcalde"/>
    <x v="2"/>
    <s v="Juan David Valderrama Lopez"/>
    <s v="GSC Todos Juntos"/>
    <n v="59"/>
    <n v="3259"/>
    <n v="3767"/>
    <n v="7026"/>
  </r>
  <r>
    <x v="175"/>
    <s v="Colegio Ferrini"/>
    <n v="-75.592703920000005"/>
    <n v="6.2775497700000003"/>
    <s v="7 Robledo"/>
    <s v="07"/>
    <s v="Calle 76 N° 80-431"/>
    <n v="1"/>
    <s v="Alcalde"/>
    <x v="2"/>
    <s v="Gemma María Mejía Izquierdo"/>
    <s v="Justa Libres"/>
    <n v="45"/>
    <n v="3259"/>
    <n v="3767"/>
    <n v="7026"/>
  </r>
  <r>
    <x v="175"/>
    <s v="Colegio Ferrini"/>
    <n v="-75.592703920000005"/>
    <n v="6.2775497700000003"/>
    <s v="7 Robledo"/>
    <s v="07"/>
    <s v="Calle 76 N° 80-431"/>
    <n v="1"/>
    <s v="Alcalde"/>
    <x v="2"/>
    <s v="No Marcados"/>
    <s v="No Marcados"/>
    <n v="45"/>
    <n v="3259"/>
    <n v="3767"/>
    <n v="7026"/>
  </r>
  <r>
    <x v="175"/>
    <s v="Colegio Ferrini"/>
    <n v="-75.592703920000005"/>
    <n v="6.2775497700000003"/>
    <s v="7 Robledo"/>
    <s v="07"/>
    <s v="Calle 76 N° 80-431"/>
    <n v="1"/>
    <s v="Alcalde"/>
    <x v="2"/>
    <s v="Luis Fernando Muñoz Ramirez"/>
    <s v="Partido ADA"/>
    <n v="1"/>
    <n v="3259"/>
    <n v="3767"/>
    <n v="7026"/>
  </r>
  <r>
    <x v="175"/>
    <s v="Colegio Ferrini"/>
    <n v="-75.592703920000005"/>
    <n v="6.2775497700000003"/>
    <s v="7 Robledo"/>
    <s v="07"/>
    <s v="Calle 76 N° 80-431"/>
    <n v="1"/>
    <s v="Alcalde"/>
    <x v="2"/>
    <s v="Luis Guillermo Hoyos Meneses"/>
    <s v="Partido de Reivindicación Étnica \Pre\&quot; &quot;"/>
    <n v="3"/>
    <n v="3259"/>
    <n v="3767"/>
    <n v="7026"/>
  </r>
  <r>
    <x v="175"/>
    <s v="Colegio Ferrini"/>
    <n v="-75.592703920000005"/>
    <n v="6.2775497700000003"/>
    <s v="7 Robledo"/>
    <s v="07"/>
    <s v="Calle 76 N° 80-431"/>
    <n v="1"/>
    <s v="Alcalde"/>
    <x v="2"/>
    <s v="Victor Javier Correa Vélez"/>
    <s v="Polo Democrático"/>
    <n v="34"/>
    <n v="3259"/>
    <n v="3767"/>
    <n v="7026"/>
  </r>
  <r>
    <x v="175"/>
    <s v="Colegio Ferrini"/>
    <n v="-75.592703920000005"/>
    <n v="6.2775497700000003"/>
    <s v="7 Robledo"/>
    <s v="07"/>
    <s v="Calle 76 N° 80-431"/>
    <n v="1"/>
    <s v="Alcalde"/>
    <x v="2"/>
    <s v="Voto en Blanco"/>
    <s v="Voto en Blanco"/>
    <n v="382"/>
    <n v="3259"/>
    <n v="3767"/>
    <n v="7026"/>
  </r>
  <r>
    <x v="175"/>
    <s v="Colegio Ferrini"/>
    <n v="-75.592703920000005"/>
    <n v="6.2775497700000003"/>
    <s v="7 Robledo"/>
    <s v="07"/>
    <s v="Calle 76 N° 80-431"/>
    <n v="1"/>
    <s v="Alcalde"/>
    <x v="2"/>
    <s v="Votos Nulos"/>
    <s v="Votos Nulos"/>
    <n v="54"/>
    <n v="3259"/>
    <n v="3767"/>
    <n v="7026"/>
  </r>
  <r>
    <x v="176"/>
    <s v="Colegio Betlehemitas"/>
    <n v="-75.595372119999993"/>
    <n v="6.2403648900000004"/>
    <s v="11 Laureles"/>
    <s v="11"/>
    <s v="TRV 36 No 72 - 93"/>
    <n v="1"/>
    <s v="Alcalde"/>
    <x v="2"/>
    <s v="Beatriz Rave"/>
    <s v="Alianza Verde"/>
    <n v="41"/>
    <n v="1457"/>
    <n v="2117"/>
    <n v="3574"/>
  </r>
  <r>
    <x v="177"/>
    <s v="Colegio Calasanz Femenino"/>
    <n v="-75.590607539999993"/>
    <n v="6.2655643200000002"/>
    <s v="11 Laureles"/>
    <s v="11"/>
    <s v="Calle 55 No 77-71"/>
    <n v="1"/>
    <s v="Alcalde"/>
    <x v="2"/>
    <s v="Beatriz Rave"/>
    <s v="Alianza Verde"/>
    <n v="52"/>
    <n v="2556"/>
    <n v="3404"/>
    <n v="5960"/>
  </r>
  <r>
    <x v="176"/>
    <s v="Colegio Betlehemitas"/>
    <n v="-75.595372119999993"/>
    <n v="6.2403648900000004"/>
    <s v="11 Laureles"/>
    <s v="11"/>
    <s v="TRV 36 No 72 - 93"/>
    <n v="1"/>
    <s v="Alcalde"/>
    <x v="2"/>
    <s v="Alfredo Ramos"/>
    <s v="Centro Democrático"/>
    <n v="936"/>
    <n v="1457"/>
    <n v="2117"/>
    <n v="3574"/>
  </r>
  <r>
    <x v="177"/>
    <s v="Colegio Calasanz Femenino"/>
    <n v="-75.590607539999993"/>
    <n v="6.2655643200000002"/>
    <s v="11 Laureles"/>
    <s v="11"/>
    <s v="Calle 55 No 77-71"/>
    <n v="1"/>
    <s v="Alcalde"/>
    <x v="2"/>
    <s v="Alfredo Ramos"/>
    <s v="Centro Democrático"/>
    <n v="1281"/>
    <n v="2556"/>
    <n v="3404"/>
    <n v="5960"/>
  </r>
  <r>
    <x v="176"/>
    <s v="Colegio Betlehemitas"/>
    <n v="-75.595372119999993"/>
    <n v="6.2403648900000004"/>
    <s v="11 Laureles"/>
    <s v="11"/>
    <s v="TRV 36 No 72 - 93"/>
    <n v="1"/>
    <s v="Alcalde"/>
    <x v="2"/>
    <s v="Jairo Herran Vargas"/>
    <s v="Colombia Humana y Unión Patriótica"/>
    <n v="9"/>
    <n v="1457"/>
    <n v="2117"/>
    <n v="3574"/>
  </r>
  <r>
    <x v="177"/>
    <s v="Colegio Calasanz Femenino"/>
    <n v="-75.590607539999993"/>
    <n v="6.2655643200000002"/>
    <s v="11 Laureles"/>
    <s v="11"/>
    <s v="Calle 55 No 77-71"/>
    <n v="1"/>
    <s v="Alcalde"/>
    <x v="2"/>
    <s v="Jairo Herran Vargas"/>
    <s v="Colombia Humana y Unión Patriótica"/>
    <n v="14"/>
    <n v="2556"/>
    <n v="3404"/>
    <n v="5960"/>
  </r>
  <r>
    <x v="176"/>
    <s v="Colegio Betlehemitas"/>
    <n v="-75.595372119999993"/>
    <n v="6.2403648900000004"/>
    <s v="11 Laureles"/>
    <s v="11"/>
    <s v="TRV 36 No 72 - 93"/>
    <n v="1"/>
    <s v="Alcalde"/>
    <x v="2"/>
    <s v="Daniel Quintero Calle"/>
    <s v="G.S.C. Independientes"/>
    <n v="803"/>
    <n v="1457"/>
    <n v="2117"/>
    <n v="3574"/>
  </r>
  <r>
    <x v="177"/>
    <s v="Colegio Calasanz Femenino"/>
    <n v="-75.590607539999993"/>
    <n v="6.2655643200000002"/>
    <s v="11 Laureles"/>
    <s v="11"/>
    <s v="Calle 55 No 77-71"/>
    <n v="1"/>
    <s v="Alcalde"/>
    <x v="2"/>
    <s v="Daniel Quintero Calle"/>
    <s v="G.S.C. Independientes"/>
    <n v="1604"/>
    <n v="2556"/>
    <n v="3404"/>
    <n v="5960"/>
  </r>
  <r>
    <x v="176"/>
    <s v="Colegio Betlehemitas"/>
    <n v="-75.595372119999993"/>
    <n v="6.2403648900000004"/>
    <s v="11 Laureles"/>
    <s v="11"/>
    <s v="TRV 36 No 72 - 93"/>
    <n v="1"/>
    <s v="Alcalde"/>
    <x v="2"/>
    <s v="Juan Carlos Vélez"/>
    <s v="G.S.C. Medellín Avanza"/>
    <n v="10"/>
    <n v="1457"/>
    <n v="2117"/>
    <n v="3574"/>
  </r>
  <r>
    <x v="177"/>
    <s v="Colegio Calasanz Femenino"/>
    <n v="-75.590607539999993"/>
    <n v="6.2655643200000002"/>
    <s v="11 Laureles"/>
    <s v="11"/>
    <s v="Calle 55 No 77-71"/>
    <n v="1"/>
    <s v="Alcalde"/>
    <x v="2"/>
    <s v="Juan Carlos Vélez"/>
    <s v="G.S.C. Medellín Avanza"/>
    <n v="26"/>
    <n v="2556"/>
    <n v="3404"/>
    <n v="5960"/>
  </r>
  <r>
    <x v="176"/>
    <s v="Colegio Betlehemitas"/>
    <n v="-75.595372119999993"/>
    <n v="6.2403648900000004"/>
    <s v="11 Laureles"/>
    <s v="11"/>
    <s v="TRV 36 No 72 - 93"/>
    <n v="1"/>
    <s v="Alcalde"/>
    <x v="2"/>
    <s v="Santiago Gómez"/>
    <s v="G.S.C. Seguimos Contando Con Vos"/>
    <n v="253"/>
    <n v="1457"/>
    <n v="2117"/>
    <n v="3574"/>
  </r>
  <r>
    <x v="177"/>
    <s v="Colegio Calasanz Femenino"/>
    <n v="-75.590607539999993"/>
    <n v="6.2655643200000002"/>
    <s v="11 Laureles"/>
    <s v="11"/>
    <s v="Calle 55 No 77-71"/>
    <n v="1"/>
    <s v="Alcalde"/>
    <x v="2"/>
    <s v="Santiago Gómez"/>
    <s v="G.S.C. Seguimos Contando Con Vos"/>
    <n v="443"/>
    <n v="2556"/>
    <n v="3404"/>
    <n v="5960"/>
  </r>
  <r>
    <x v="176"/>
    <s v="Colegio Betlehemitas"/>
    <n v="-75.595372119999993"/>
    <n v="6.2403648900000004"/>
    <s v="11 Laureles"/>
    <s v="11"/>
    <s v="TRV 36 No 72 - 93"/>
    <n v="1"/>
    <s v="Alcalde"/>
    <x v="2"/>
    <s v="Juan David Valderrama Lopez"/>
    <s v="GSC Todos Juntos"/>
    <n v="114"/>
    <n v="1457"/>
    <n v="2117"/>
    <n v="3574"/>
  </r>
  <r>
    <x v="177"/>
    <s v="Colegio Calasanz Femenino"/>
    <n v="-75.590607539999993"/>
    <n v="6.2655643200000002"/>
    <s v="11 Laureles"/>
    <s v="11"/>
    <s v="Calle 55 No 77-71"/>
    <n v="1"/>
    <s v="Alcalde"/>
    <x v="2"/>
    <s v="Juan David Valderrama Lopez"/>
    <s v="GSC Todos Juntos"/>
    <n v="131"/>
    <n v="2556"/>
    <n v="3404"/>
    <n v="5960"/>
  </r>
  <r>
    <x v="176"/>
    <s v="Colegio Betlehemitas"/>
    <n v="-75.595372119999993"/>
    <n v="6.2403648900000004"/>
    <s v="11 Laureles"/>
    <s v="11"/>
    <s v="TRV 36 No 72 - 93"/>
    <n v="1"/>
    <s v="Alcalde"/>
    <x v="2"/>
    <s v="Gemma María Mejía Izquierdo"/>
    <s v="Justa Libres"/>
    <n v="7"/>
    <n v="1457"/>
    <n v="2117"/>
    <n v="3574"/>
  </r>
  <r>
    <x v="177"/>
    <s v="Colegio Calasanz Femenino"/>
    <n v="-75.590607539999993"/>
    <n v="6.2655643200000002"/>
    <s v="11 Laureles"/>
    <s v="11"/>
    <s v="Calle 55 No 77-71"/>
    <n v="1"/>
    <s v="Alcalde"/>
    <x v="2"/>
    <s v="Gemma María Mejía Izquierdo"/>
    <s v="Justa Libres"/>
    <n v="41"/>
    <n v="2556"/>
    <n v="3404"/>
    <n v="5960"/>
  </r>
  <r>
    <x v="176"/>
    <s v="Colegio Betlehemitas"/>
    <n v="-75.595372119999993"/>
    <n v="6.2403648900000004"/>
    <s v="11 Laureles"/>
    <s v="11"/>
    <s v="TRV 36 No 72 - 93"/>
    <n v="1"/>
    <s v="Alcalde"/>
    <x v="2"/>
    <s v="No Marcados"/>
    <s v="No Marcados"/>
    <n v="10"/>
    <n v="1457"/>
    <n v="2117"/>
    <n v="3574"/>
  </r>
  <r>
    <x v="177"/>
    <s v="Colegio Calasanz Femenino"/>
    <n v="-75.590607539999993"/>
    <n v="6.2655643200000002"/>
    <s v="11 Laureles"/>
    <s v="11"/>
    <s v="Calle 55 No 77-71"/>
    <n v="1"/>
    <s v="Alcalde"/>
    <x v="2"/>
    <s v="No Marcados"/>
    <s v="No Marcados"/>
    <n v="23"/>
    <n v="2556"/>
    <n v="3404"/>
    <n v="5960"/>
  </r>
  <r>
    <x v="176"/>
    <s v="Colegio Betlehemitas"/>
    <n v="-75.595372119999993"/>
    <n v="6.2403648900000004"/>
    <s v="11 Laureles"/>
    <s v="11"/>
    <s v="TRV 36 No 72 - 93"/>
    <n v="1"/>
    <s v="Alcalde"/>
    <x v="2"/>
    <s v="Luis Fernando Muñoz Ramirez"/>
    <s v="Partido ADA"/>
    <n v="3"/>
    <n v="1457"/>
    <n v="2117"/>
    <n v="3574"/>
  </r>
  <r>
    <x v="177"/>
    <s v="Colegio Calasanz Femenino"/>
    <n v="-75.590607539999993"/>
    <n v="6.2655643200000002"/>
    <s v="11 Laureles"/>
    <s v="11"/>
    <s v="Calle 55 No 77-71"/>
    <n v="1"/>
    <s v="Alcalde"/>
    <x v="2"/>
    <s v="Luis Fernando Muñoz Ramirez"/>
    <s v="Partido ADA"/>
    <n v="2"/>
    <n v="2556"/>
    <n v="3404"/>
    <n v="5960"/>
  </r>
  <r>
    <x v="177"/>
    <s v="Colegio Calasanz Femenino"/>
    <n v="-75.590607539999993"/>
    <n v="6.2655643200000002"/>
    <s v="11 Laureles"/>
    <s v="11"/>
    <s v="Calle 55 No 77-71"/>
    <n v="1"/>
    <s v="Alcalde"/>
    <x v="2"/>
    <s v="Jorge Orlando Gutierrez Serna"/>
    <s v="Partido Colombia Renaciente"/>
    <n v="1"/>
    <n v="2556"/>
    <n v="3404"/>
    <n v="5960"/>
  </r>
  <r>
    <x v="176"/>
    <s v="Colegio Betlehemitas"/>
    <n v="-75.595372119999993"/>
    <n v="6.2403648900000004"/>
    <s v="11 Laureles"/>
    <s v="11"/>
    <s v="TRV 36 No 72 - 93"/>
    <n v="1"/>
    <s v="Alcalde"/>
    <x v="2"/>
    <s v="Luis Guillermo Hoyos Meneses"/>
    <s v="Partido de Reivindicación Étnica \Pre\&quot; &quot;"/>
    <n v="2"/>
    <n v="1457"/>
    <n v="2117"/>
    <n v="3574"/>
  </r>
  <r>
    <x v="177"/>
    <s v="Colegio Calasanz Femenino"/>
    <n v="-75.590607539999993"/>
    <n v="6.2655643200000002"/>
    <s v="11 Laureles"/>
    <s v="11"/>
    <s v="Calle 55 No 77-71"/>
    <n v="1"/>
    <s v="Alcalde"/>
    <x v="2"/>
    <s v="Luis Guillermo Hoyos Meneses"/>
    <s v="Partido de Reivindicación Étnica \Pre\&quot; &quot;"/>
    <n v="4"/>
    <n v="2556"/>
    <n v="3404"/>
    <n v="5960"/>
  </r>
  <r>
    <x v="176"/>
    <s v="Colegio Betlehemitas"/>
    <n v="-75.595372119999993"/>
    <n v="6.2403648900000004"/>
    <s v="11 Laureles"/>
    <s v="11"/>
    <s v="TRV 36 No 72 - 93"/>
    <n v="1"/>
    <s v="Alcalde"/>
    <x v="2"/>
    <s v="Victor Javier Correa Vélez"/>
    <s v="Polo Democrático"/>
    <n v="9"/>
    <n v="1457"/>
    <n v="2117"/>
    <n v="3574"/>
  </r>
  <r>
    <x v="177"/>
    <s v="Colegio Calasanz Femenino"/>
    <n v="-75.590607539999993"/>
    <n v="6.2655643200000002"/>
    <s v="11 Laureles"/>
    <s v="11"/>
    <s v="Calle 55 No 77-71"/>
    <n v="1"/>
    <s v="Alcalde"/>
    <x v="2"/>
    <s v="Victor Javier Correa Vélez"/>
    <s v="Polo Democrático"/>
    <n v="42"/>
    <n v="2556"/>
    <n v="3404"/>
    <n v="5960"/>
  </r>
  <r>
    <x v="176"/>
    <s v="Colegio Betlehemitas"/>
    <n v="-75.595372119999993"/>
    <n v="6.2403648900000004"/>
    <s v="11 Laureles"/>
    <s v="11"/>
    <s v="TRV 36 No 72 - 93"/>
    <n v="1"/>
    <s v="Alcalde"/>
    <x v="2"/>
    <s v="Voto en Blanco"/>
    <s v="Voto en Blanco"/>
    <n v="130"/>
    <n v="1457"/>
    <n v="2117"/>
    <n v="3574"/>
  </r>
  <r>
    <x v="177"/>
    <s v="Colegio Calasanz Femenino"/>
    <n v="-75.590607539999993"/>
    <n v="6.2655643200000002"/>
    <s v="11 Laureles"/>
    <s v="11"/>
    <s v="Calle 55 No 77-71"/>
    <n v="1"/>
    <s v="Alcalde"/>
    <x v="2"/>
    <s v="Voto en Blanco"/>
    <s v="Voto en Blanco"/>
    <n v="266"/>
    <n v="2556"/>
    <n v="3404"/>
    <n v="5960"/>
  </r>
  <r>
    <x v="176"/>
    <s v="Colegio Betlehemitas"/>
    <n v="-75.595372119999993"/>
    <n v="6.2403648900000004"/>
    <s v="11 Laureles"/>
    <s v="11"/>
    <s v="TRV 36 No 72 - 93"/>
    <n v="1"/>
    <s v="Alcalde"/>
    <x v="2"/>
    <s v="Votos Nulos"/>
    <s v="Votos Nulos"/>
    <n v="9"/>
    <n v="1457"/>
    <n v="2117"/>
    <n v="3574"/>
  </r>
  <r>
    <x v="177"/>
    <s v="Colegio Calasanz Femenino"/>
    <n v="-75.590607539999993"/>
    <n v="6.2655643200000002"/>
    <s v="11 Laureles"/>
    <s v="11"/>
    <s v="Calle 55 No 77-71"/>
    <n v="1"/>
    <s v="Alcalde"/>
    <x v="2"/>
    <s v="Votos Nulos"/>
    <s v="Votos Nulos"/>
    <n v="23"/>
    <n v="2556"/>
    <n v="3404"/>
    <n v="5960"/>
  </r>
  <r>
    <x v="119"/>
    <s v="Escuela Guillermo Echavarría Misas"/>
    <n v="-75.571418120000004"/>
    <n v="6.2107810399999996"/>
    <s v="14 El Poblado"/>
    <s v="14"/>
    <s v="Carrera 43B No 9-61"/>
    <n v="1"/>
    <s v="Alcalde"/>
    <x v="2"/>
    <s v="Beatriz Rave"/>
    <s v="Alianza Verde"/>
    <n v="12"/>
    <s v="null"/>
    <s v="null"/>
    <s v="null"/>
  </r>
  <r>
    <x v="210"/>
    <s v="San José De Las Vegas"/>
    <n v="-75.577148109999996"/>
    <n v="6.1983192799999998"/>
    <s v="14 El Poblado"/>
    <s v="14"/>
    <s v="Carrera 48 No 7SUR-52"/>
    <n v="1"/>
    <s v="Alcalde"/>
    <x v="2"/>
    <s v="Beatriz Rave"/>
    <s v="Alianza Verde"/>
    <n v="21"/>
    <n v="2552"/>
    <n v="2027"/>
    <n v="4579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2"/>
    <s v="Beatriz Rave"/>
    <s v="Alianza Verde"/>
    <n v="118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2"/>
    <s v="Beatriz Rave"/>
    <s v="Alianza Verde"/>
    <n v="119"/>
    <n v="4230"/>
    <n v="4897"/>
    <n v="9127"/>
  </r>
  <r>
    <x v="122"/>
    <s v="Colegio de La Compañía de María La Enseñanza"/>
    <n v="-75.574463840000007"/>
    <n v="6.1940480600000001"/>
    <s v="14 El Poblado"/>
    <s v="14"/>
    <s v="Calle 9 SUR No 37-345"/>
    <n v="1"/>
    <s v="Alcalde"/>
    <x v="2"/>
    <s v="Beatriz Rave"/>
    <s v="Alianza Verde"/>
    <n v="18"/>
    <n v="5088"/>
    <n v="8371"/>
    <n v="13459"/>
  </r>
  <r>
    <x v="123"/>
    <s v="Universidad Eafit"/>
    <n v="-75.57857636"/>
    <n v="6.2001920500000001"/>
    <s v="14 El Poblado"/>
    <s v="14"/>
    <s v="Carrera 49 # 7 SUR 50"/>
    <n v="1"/>
    <s v="Alcalde"/>
    <x v="2"/>
    <s v="Beatriz Rave"/>
    <s v="Alianza Verde"/>
    <n v="254"/>
    <n v="6420"/>
    <n v="11667"/>
    <n v="18087"/>
  </r>
  <r>
    <x v="119"/>
    <s v="Escuela Guillermo Echavarría Misas"/>
    <n v="-75.571418120000004"/>
    <n v="6.2107810399999996"/>
    <s v="14 El Poblado"/>
    <s v="14"/>
    <s v="Carrera 43B No 9-61"/>
    <n v="1"/>
    <s v="Alcalde"/>
    <x v="2"/>
    <s v="Alfredo Ramos"/>
    <s v="Centro Democrático"/>
    <n v="285"/>
    <s v="null"/>
    <s v="null"/>
    <s v="null"/>
  </r>
  <r>
    <x v="210"/>
    <s v="San José De Las Vegas"/>
    <n v="-75.577148109999996"/>
    <n v="6.1983192799999998"/>
    <s v="14 El Poblado"/>
    <s v="14"/>
    <s v="Carrera 48 No 7SUR-52"/>
    <n v="1"/>
    <s v="Alcalde"/>
    <x v="2"/>
    <s v="Alfredo Ramos"/>
    <s v="Centro Democrático"/>
    <n v="290"/>
    <n v="2552"/>
    <n v="2027"/>
    <n v="4579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2"/>
    <s v="Alfredo Ramos"/>
    <s v="Centro Democrático"/>
    <n v="3599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2"/>
    <s v="Alfredo Ramos"/>
    <s v="Centro Democrático"/>
    <n v="2547"/>
    <n v="4230"/>
    <n v="4897"/>
    <n v="9127"/>
  </r>
  <r>
    <x v="122"/>
    <s v="Colegio de La Compañía de María La Enseñanza"/>
    <n v="-75.574463840000007"/>
    <n v="6.1940480600000001"/>
    <s v="14 El Poblado"/>
    <s v="14"/>
    <s v="Calle 9 SUR No 37-345"/>
    <n v="1"/>
    <s v="Alcalde"/>
    <x v="2"/>
    <s v="Alfredo Ramos"/>
    <s v="Centro Democrático"/>
    <n v="746"/>
    <n v="5088"/>
    <n v="8371"/>
    <n v="13459"/>
  </r>
  <r>
    <x v="123"/>
    <s v="Universidad Eafit"/>
    <n v="-75.57857636"/>
    <n v="6.2001920500000001"/>
    <s v="14 El Poblado"/>
    <s v="14"/>
    <s v="Carrera 49 # 7 SUR 50"/>
    <n v="1"/>
    <s v="Alcalde"/>
    <x v="2"/>
    <s v="Alfredo Ramos"/>
    <s v="Centro Democrático"/>
    <n v="6963"/>
    <n v="6420"/>
    <n v="11667"/>
    <n v="18087"/>
  </r>
  <r>
    <x v="210"/>
    <s v="San José De Las Vegas"/>
    <n v="-75.577148109999996"/>
    <n v="6.1983192799999998"/>
    <s v="14 El Poblado"/>
    <s v="14"/>
    <s v="Carrera 48 No 7SUR-52"/>
    <n v="1"/>
    <s v="Alcalde"/>
    <x v="2"/>
    <s v="Jairo Herran Vargas"/>
    <s v="Colombia Humana y Unión Patriótica"/>
    <n v="1"/>
    <n v="2552"/>
    <n v="2027"/>
    <n v="4579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2"/>
    <s v="Jairo Herran Vargas"/>
    <s v="Colombia Humana y Unión Patriótica"/>
    <n v="6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2"/>
    <s v="Jairo Herran Vargas"/>
    <s v="Colombia Humana y Unión Patriótica"/>
    <n v="7"/>
    <n v="4230"/>
    <n v="4897"/>
    <n v="9127"/>
  </r>
  <r>
    <x v="123"/>
    <s v="Universidad Eafit"/>
    <n v="-75.57857636"/>
    <n v="6.2001920500000001"/>
    <s v="14 El Poblado"/>
    <s v="14"/>
    <s v="Carrera 49 # 7 SUR 50"/>
    <n v="1"/>
    <s v="Alcalde"/>
    <x v="2"/>
    <s v="Jairo Herran Vargas"/>
    <s v="Colombia Humana y Unión Patriótica"/>
    <n v="11"/>
    <n v="6420"/>
    <n v="11667"/>
    <n v="18087"/>
  </r>
  <r>
    <x v="119"/>
    <s v="Escuela Guillermo Echavarría Misas"/>
    <n v="-75.571418120000004"/>
    <n v="6.2107810399999996"/>
    <s v="14 El Poblado"/>
    <s v="14"/>
    <s v="Carrera 43B No 9-61"/>
    <n v="1"/>
    <s v="Alcalde"/>
    <x v="2"/>
    <s v="Daniel Quintero Calle"/>
    <s v="G.S.C. Independientes"/>
    <n v="173"/>
    <s v="null"/>
    <s v="null"/>
    <s v="null"/>
  </r>
  <r>
    <x v="210"/>
    <s v="San José De Las Vegas"/>
    <n v="-75.577148109999996"/>
    <n v="6.1983192799999998"/>
    <s v="14 El Poblado"/>
    <s v="14"/>
    <s v="Carrera 48 No 7SUR-52"/>
    <n v="1"/>
    <s v="Alcalde"/>
    <x v="2"/>
    <s v="Daniel Quintero Calle"/>
    <s v="G.S.C. Independientes"/>
    <n v="193"/>
    <n v="2552"/>
    <n v="2027"/>
    <n v="4579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2"/>
    <s v="Daniel Quintero Calle"/>
    <s v="G.S.C. Independientes"/>
    <n v="1346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2"/>
    <s v="Daniel Quintero Calle"/>
    <s v="G.S.C. Independientes"/>
    <n v="1486"/>
    <n v="4230"/>
    <n v="4897"/>
    <n v="9127"/>
  </r>
  <r>
    <x v="122"/>
    <s v="Colegio de La Compañía de María La Enseñanza"/>
    <n v="-75.574463840000007"/>
    <n v="6.1940480600000001"/>
    <s v="14 El Poblado"/>
    <s v="14"/>
    <s v="Calle 9 SUR No 37-345"/>
    <n v="1"/>
    <s v="Alcalde"/>
    <x v="2"/>
    <s v="Daniel Quintero Calle"/>
    <s v="G.S.C. Independientes"/>
    <n v="316"/>
    <n v="5088"/>
    <n v="8371"/>
    <n v="13459"/>
  </r>
  <r>
    <x v="123"/>
    <s v="Universidad Eafit"/>
    <n v="-75.57857636"/>
    <n v="6.2001920500000001"/>
    <s v="14 El Poblado"/>
    <s v="14"/>
    <s v="Carrera 49 # 7 SUR 50"/>
    <n v="1"/>
    <s v="Alcalde"/>
    <x v="2"/>
    <s v="Daniel Quintero Calle"/>
    <s v="G.S.C. Independientes"/>
    <n v="1985"/>
    <n v="6420"/>
    <n v="11667"/>
    <n v="18087"/>
  </r>
  <r>
    <x v="119"/>
    <s v="Escuela Guillermo Echavarría Misas"/>
    <n v="-75.571418120000004"/>
    <n v="6.2107810399999996"/>
    <s v="14 El Poblado"/>
    <s v="14"/>
    <s v="Carrera 43B No 9-61"/>
    <n v="1"/>
    <s v="Alcalde"/>
    <x v="2"/>
    <s v="Juan Carlos Vélez"/>
    <s v="G.S.C. Medellín Avanza"/>
    <n v="6"/>
    <s v="null"/>
    <s v="null"/>
    <s v="null"/>
  </r>
  <r>
    <x v="210"/>
    <s v="San José De Las Vegas"/>
    <n v="-75.577148109999996"/>
    <n v="6.1983192799999998"/>
    <s v="14 El Poblado"/>
    <s v="14"/>
    <s v="Carrera 48 No 7SUR-52"/>
    <n v="1"/>
    <s v="Alcalde"/>
    <x v="2"/>
    <s v="Juan Carlos Vélez"/>
    <s v="G.S.C. Medellín Avanza"/>
    <n v="9"/>
    <n v="2552"/>
    <n v="2027"/>
    <n v="4579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2"/>
    <s v="Juan Carlos Vélez"/>
    <s v="G.S.C. Medellín Avanza"/>
    <n v="56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2"/>
    <s v="Juan Carlos Vélez"/>
    <s v="G.S.C. Medellín Avanza"/>
    <n v="79"/>
    <n v="4230"/>
    <n v="4897"/>
    <n v="9127"/>
  </r>
  <r>
    <x v="122"/>
    <s v="Colegio de La Compañía de María La Enseñanza"/>
    <n v="-75.574463840000007"/>
    <n v="6.1940480600000001"/>
    <s v="14 El Poblado"/>
    <s v="14"/>
    <s v="Calle 9 SUR No 37-345"/>
    <n v="1"/>
    <s v="Alcalde"/>
    <x v="2"/>
    <s v="Juan Carlos Vélez"/>
    <s v="G.S.C. Medellín Avanza"/>
    <n v="7"/>
    <n v="5088"/>
    <n v="8371"/>
    <n v="13459"/>
  </r>
  <r>
    <x v="123"/>
    <s v="Universidad Eafit"/>
    <n v="-75.57857636"/>
    <n v="6.2001920500000001"/>
    <s v="14 El Poblado"/>
    <s v="14"/>
    <s v="Carrera 49 # 7 SUR 50"/>
    <n v="1"/>
    <s v="Alcalde"/>
    <x v="2"/>
    <s v="Juan Carlos Vélez"/>
    <s v="G.S.C. Medellín Avanza"/>
    <n v="86"/>
    <n v="6420"/>
    <n v="11667"/>
    <n v="18087"/>
  </r>
  <r>
    <x v="119"/>
    <s v="Escuela Guillermo Echavarría Misas"/>
    <n v="-75.571418120000004"/>
    <n v="6.2107810399999996"/>
    <s v="14 El Poblado"/>
    <s v="14"/>
    <s v="Carrera 43B No 9-61"/>
    <n v="1"/>
    <s v="Alcalde"/>
    <x v="2"/>
    <s v="Santiago Gómez"/>
    <s v="G.S.C. Seguimos Contando Con Vos"/>
    <n v="71"/>
    <s v="null"/>
    <s v="null"/>
    <s v="null"/>
  </r>
  <r>
    <x v="210"/>
    <s v="San José De Las Vegas"/>
    <n v="-75.577148109999996"/>
    <n v="6.1983192799999998"/>
    <s v="14 El Poblado"/>
    <s v="14"/>
    <s v="Carrera 48 No 7SUR-52"/>
    <n v="1"/>
    <s v="Alcalde"/>
    <x v="2"/>
    <s v="Santiago Gómez"/>
    <s v="G.S.C. Seguimos Contando Con Vos"/>
    <n v="113"/>
    <n v="2552"/>
    <n v="2027"/>
    <n v="4579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2"/>
    <s v="Santiago Gómez"/>
    <s v="G.S.C. Seguimos Contando Con Vos"/>
    <n v="864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2"/>
    <s v="Santiago Gómez"/>
    <s v="G.S.C. Seguimos Contando Con Vos"/>
    <n v="606"/>
    <n v="4230"/>
    <n v="4897"/>
    <n v="9127"/>
  </r>
  <r>
    <x v="122"/>
    <s v="Colegio de La Compañía de María La Enseñanza"/>
    <n v="-75.574463840000007"/>
    <n v="6.1940480600000001"/>
    <s v="14 El Poblado"/>
    <s v="14"/>
    <s v="Calle 9 SUR No 37-345"/>
    <n v="1"/>
    <s v="Alcalde"/>
    <x v="2"/>
    <s v="Santiago Gómez"/>
    <s v="G.S.C. Seguimos Contando Con Vos"/>
    <n v="175"/>
    <n v="5088"/>
    <n v="8371"/>
    <n v="13459"/>
  </r>
  <r>
    <x v="123"/>
    <s v="Universidad Eafit"/>
    <n v="-75.57857636"/>
    <n v="6.2001920500000001"/>
    <s v="14 El Poblado"/>
    <s v="14"/>
    <s v="Carrera 49 # 7 SUR 50"/>
    <n v="1"/>
    <s v="Alcalde"/>
    <x v="2"/>
    <s v="Santiago Gómez"/>
    <s v="G.S.C. Seguimos Contando Con Vos"/>
    <n v="1159"/>
    <n v="6420"/>
    <n v="11667"/>
    <n v="18087"/>
  </r>
  <r>
    <x v="119"/>
    <s v="Escuela Guillermo Echavarría Misas"/>
    <n v="-75.571418120000004"/>
    <n v="6.2107810399999996"/>
    <s v="14 El Poblado"/>
    <s v="14"/>
    <s v="Carrera 43B No 9-61"/>
    <n v="1"/>
    <s v="Alcalde"/>
    <x v="2"/>
    <s v="Juan David Valderrama Lopez"/>
    <s v="GSC Todos Juntos"/>
    <n v="47"/>
    <s v="null"/>
    <s v="null"/>
    <s v="null"/>
  </r>
  <r>
    <x v="210"/>
    <s v="San José De Las Vegas"/>
    <n v="-75.577148109999996"/>
    <n v="6.1983192799999998"/>
    <s v="14 El Poblado"/>
    <s v="14"/>
    <s v="Carrera 48 No 7SUR-52"/>
    <n v="1"/>
    <s v="Alcalde"/>
    <x v="2"/>
    <s v="Juan David Valderrama Lopez"/>
    <s v="GSC Todos Juntos"/>
    <n v="58"/>
    <n v="2552"/>
    <n v="2027"/>
    <n v="4579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2"/>
    <s v="Juan David Valderrama Lopez"/>
    <s v="GSC Todos Juntos"/>
    <n v="826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2"/>
    <s v="Juan David Valderrama Lopez"/>
    <s v="GSC Todos Juntos"/>
    <n v="227"/>
    <n v="4230"/>
    <n v="4897"/>
    <n v="9127"/>
  </r>
  <r>
    <x v="122"/>
    <s v="Colegio de La Compañía de María La Enseñanza"/>
    <n v="-75.574463840000007"/>
    <n v="6.1940480600000001"/>
    <s v="14 El Poblado"/>
    <s v="14"/>
    <s v="Calle 9 SUR No 37-345"/>
    <n v="1"/>
    <s v="Alcalde"/>
    <x v="2"/>
    <s v="Juan David Valderrama Lopez"/>
    <s v="GSC Todos Juntos"/>
    <n v="78"/>
    <n v="5088"/>
    <n v="8371"/>
    <n v="13459"/>
  </r>
  <r>
    <x v="123"/>
    <s v="Universidad Eafit"/>
    <n v="-75.57857636"/>
    <n v="6.2001920500000001"/>
    <s v="14 El Poblado"/>
    <s v="14"/>
    <s v="Carrera 49 # 7 SUR 50"/>
    <n v="1"/>
    <s v="Alcalde"/>
    <x v="2"/>
    <s v="Juan David Valderrama Lopez"/>
    <s v="GSC Todos Juntos"/>
    <n v="968"/>
    <n v="6420"/>
    <n v="11667"/>
    <n v="18087"/>
  </r>
  <r>
    <x v="119"/>
    <s v="Escuela Guillermo Echavarría Misas"/>
    <n v="-75.571418120000004"/>
    <n v="6.2107810399999996"/>
    <s v="14 El Poblado"/>
    <s v="14"/>
    <s v="Carrera 43B No 9-61"/>
    <n v="1"/>
    <s v="Alcalde"/>
    <x v="2"/>
    <s v="Gemma María Mejía Izquierdo"/>
    <s v="Justa Libres"/>
    <n v="1"/>
    <s v="null"/>
    <s v="null"/>
    <s v="null"/>
  </r>
  <r>
    <x v="210"/>
    <s v="San José De Las Vegas"/>
    <n v="-75.577148109999996"/>
    <n v="6.1983192799999998"/>
    <s v="14 El Poblado"/>
    <s v="14"/>
    <s v="Carrera 48 No 7SUR-52"/>
    <n v="1"/>
    <s v="Alcalde"/>
    <x v="2"/>
    <s v="Gemma María Mejía Izquierdo"/>
    <s v="Justa Libres"/>
    <n v="5"/>
    <n v="2552"/>
    <n v="2027"/>
    <n v="4579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2"/>
    <s v="Gemma María Mejía Izquierdo"/>
    <s v="Justa Libres"/>
    <n v="12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2"/>
    <s v="Gemma María Mejía Izquierdo"/>
    <s v="Justa Libres"/>
    <n v="21"/>
    <n v="4230"/>
    <n v="4897"/>
    <n v="9127"/>
  </r>
  <r>
    <x v="122"/>
    <s v="Colegio de La Compañía de María La Enseñanza"/>
    <n v="-75.574463840000007"/>
    <n v="6.1940480600000001"/>
    <s v="14 El Poblado"/>
    <s v="14"/>
    <s v="Calle 9 SUR No 37-345"/>
    <n v="1"/>
    <s v="Alcalde"/>
    <x v="2"/>
    <s v="Gemma María Mejía Izquierdo"/>
    <s v="Justa Libres"/>
    <n v="2"/>
    <n v="5088"/>
    <n v="8371"/>
    <n v="13459"/>
  </r>
  <r>
    <x v="123"/>
    <s v="Universidad Eafit"/>
    <n v="-75.57857636"/>
    <n v="6.2001920500000001"/>
    <s v="14 El Poblado"/>
    <s v="14"/>
    <s v="Carrera 49 # 7 SUR 50"/>
    <n v="1"/>
    <s v="Alcalde"/>
    <x v="2"/>
    <s v="Gemma María Mejía Izquierdo"/>
    <s v="Justa Libres"/>
    <n v="23"/>
    <n v="6420"/>
    <n v="11667"/>
    <n v="18087"/>
  </r>
  <r>
    <x v="119"/>
    <s v="Escuela Guillermo Echavarría Misas"/>
    <n v="-75.571418120000004"/>
    <n v="6.2107810399999996"/>
    <s v="14 El Poblado"/>
    <s v="14"/>
    <s v="Carrera 43B No 9-61"/>
    <n v="1"/>
    <s v="Alcalde"/>
    <x v="2"/>
    <s v="No Marcados"/>
    <s v="No Marcados"/>
    <n v="6"/>
    <s v="null"/>
    <s v="null"/>
    <s v="null"/>
  </r>
  <r>
    <x v="210"/>
    <s v="San José De Las Vegas"/>
    <n v="-75.577148109999996"/>
    <n v="6.1983192799999998"/>
    <s v="14 El Poblado"/>
    <s v="14"/>
    <s v="Carrera 48 No 7SUR-52"/>
    <n v="1"/>
    <s v="Alcalde"/>
    <x v="2"/>
    <s v="No Marcados"/>
    <s v="No Marcados"/>
    <n v="1"/>
    <n v="2552"/>
    <n v="2027"/>
    <n v="4579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2"/>
    <s v="No Marcados"/>
    <s v="No Marcados"/>
    <n v="7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2"/>
    <s v="No Marcados"/>
    <s v="No Marcados"/>
    <n v="30"/>
    <n v="4230"/>
    <n v="4897"/>
    <n v="9127"/>
  </r>
  <r>
    <x v="122"/>
    <s v="Colegio de La Compañía de María La Enseñanza"/>
    <n v="-75.574463840000007"/>
    <n v="6.1940480600000001"/>
    <s v="14 El Poblado"/>
    <s v="14"/>
    <s v="Calle 9 SUR No 37-345"/>
    <n v="1"/>
    <s v="Alcalde"/>
    <x v="2"/>
    <s v="No Marcados"/>
    <s v="No Marcados"/>
    <n v="5"/>
    <n v="5088"/>
    <n v="8371"/>
    <n v="13459"/>
  </r>
  <r>
    <x v="123"/>
    <s v="Universidad Eafit"/>
    <n v="-75.57857636"/>
    <n v="6.2001920500000001"/>
    <s v="14 El Poblado"/>
    <s v="14"/>
    <s v="Carrera 49 # 7 SUR 50"/>
    <n v="1"/>
    <s v="Alcalde"/>
    <x v="2"/>
    <s v="No Marcados"/>
    <s v="No Marcados"/>
    <n v="24"/>
    <n v="6420"/>
    <n v="11667"/>
    <n v="18087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2"/>
    <s v="Luis Fernando Muñoz Ramirez"/>
    <s v="Partido ADA"/>
    <n v="2"/>
    <n v="7452"/>
    <n v="4825"/>
    <n v="12277"/>
  </r>
  <r>
    <x v="123"/>
    <s v="Universidad Eafit"/>
    <n v="-75.57857636"/>
    <n v="6.2001920500000001"/>
    <s v="14 El Poblado"/>
    <s v="14"/>
    <s v="Carrera 49 # 7 SUR 50"/>
    <n v="1"/>
    <s v="Alcalde"/>
    <x v="2"/>
    <s v="Luis Fernando Muñoz Ramirez"/>
    <s v="Partido ADA"/>
    <n v="2"/>
    <n v="6420"/>
    <n v="11667"/>
    <n v="18087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2"/>
    <s v="Jorge Orlando Gutierrez Serna"/>
    <s v="Partido Colombia Renaciente"/>
    <n v="3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2"/>
    <s v="Jorge Orlando Gutierrez Serna"/>
    <s v="Partido Colombia Renaciente"/>
    <n v="2"/>
    <n v="4230"/>
    <n v="4897"/>
    <n v="9127"/>
  </r>
  <r>
    <x v="122"/>
    <s v="Colegio de La Compañía de María La Enseñanza"/>
    <n v="-75.574463840000007"/>
    <n v="6.1940480600000001"/>
    <s v="14 El Poblado"/>
    <s v="14"/>
    <s v="Calle 9 SUR No 37-345"/>
    <n v="1"/>
    <s v="Alcalde"/>
    <x v="2"/>
    <s v="Jorge Orlando Gutierrez Serna"/>
    <s v="Partido Colombia Renaciente"/>
    <n v="1"/>
    <n v="5088"/>
    <n v="8371"/>
    <n v="13459"/>
  </r>
  <r>
    <x v="119"/>
    <s v="Escuela Guillermo Echavarría Misas"/>
    <n v="-75.571418120000004"/>
    <n v="6.2107810399999996"/>
    <s v="14 El Poblado"/>
    <s v="14"/>
    <s v="Carrera 43B No 9-61"/>
    <n v="1"/>
    <s v="Alcalde"/>
    <x v="2"/>
    <s v="Luis Guillermo Hoyos Meneses"/>
    <s v="Partido de Reivindicación Étnica \Pre\&quot; &quot;"/>
    <n v="1"/>
    <s v="null"/>
    <s v="null"/>
    <s v="null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2"/>
    <s v="Luis Guillermo Hoyos Meneses"/>
    <s v="Partido de Reivindicación Étnica \Pre\&quot; &quot;"/>
    <n v="1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2"/>
    <s v="Luis Guillermo Hoyos Meneses"/>
    <s v="Partido de Reivindicación Étnica \Pre\&quot; &quot;"/>
    <n v="4"/>
    <n v="4230"/>
    <n v="4897"/>
    <n v="9127"/>
  </r>
  <r>
    <x v="123"/>
    <s v="Universidad Eafit"/>
    <n v="-75.57857636"/>
    <n v="6.2001920500000001"/>
    <s v="14 El Poblado"/>
    <s v="14"/>
    <s v="Carrera 49 # 7 SUR 50"/>
    <n v="1"/>
    <s v="Alcalde"/>
    <x v="2"/>
    <s v="Luis Guillermo Hoyos Meneses"/>
    <s v="Partido de Reivindicación Étnica \Pre\&quot; &quot;"/>
    <n v="4"/>
    <n v="6420"/>
    <n v="11667"/>
    <n v="18087"/>
  </r>
  <r>
    <x v="119"/>
    <s v="Escuela Guillermo Echavarría Misas"/>
    <n v="-75.571418120000004"/>
    <n v="6.2107810399999996"/>
    <s v="14 El Poblado"/>
    <s v="14"/>
    <s v="Carrera 43B No 9-61"/>
    <n v="1"/>
    <s v="Alcalde"/>
    <x v="2"/>
    <s v="Victor Javier Correa Vélez"/>
    <s v="Polo Democrático"/>
    <n v="11"/>
    <s v="null"/>
    <s v="null"/>
    <s v="null"/>
  </r>
  <r>
    <x v="210"/>
    <s v="San José De Las Vegas"/>
    <n v="-75.577148109999996"/>
    <n v="6.1983192799999998"/>
    <s v="14 El Poblado"/>
    <s v="14"/>
    <s v="Carrera 48 No 7SUR-52"/>
    <n v="1"/>
    <s v="Alcalde"/>
    <x v="2"/>
    <s v="Victor Javier Correa Vélez"/>
    <s v="Polo Democrático"/>
    <n v="4"/>
    <n v="2552"/>
    <n v="2027"/>
    <n v="4579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2"/>
    <s v="Victor Javier Correa Vélez"/>
    <s v="Polo Democrático"/>
    <n v="46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2"/>
    <s v="Victor Javier Correa Vélez"/>
    <s v="Polo Democrático"/>
    <n v="51"/>
    <n v="4230"/>
    <n v="4897"/>
    <n v="9127"/>
  </r>
  <r>
    <x v="122"/>
    <s v="Colegio de La Compañía de María La Enseñanza"/>
    <n v="-75.574463840000007"/>
    <n v="6.1940480600000001"/>
    <s v="14 El Poblado"/>
    <s v="14"/>
    <s v="Calle 9 SUR No 37-345"/>
    <n v="1"/>
    <s v="Alcalde"/>
    <x v="2"/>
    <s v="Victor Javier Correa Vélez"/>
    <s v="Polo Democrático"/>
    <n v="10"/>
    <n v="5088"/>
    <n v="8371"/>
    <n v="13459"/>
  </r>
  <r>
    <x v="123"/>
    <s v="Universidad Eafit"/>
    <n v="-75.57857636"/>
    <n v="6.2001920500000001"/>
    <s v="14 El Poblado"/>
    <s v="14"/>
    <s v="Carrera 49 # 7 SUR 50"/>
    <n v="1"/>
    <s v="Alcalde"/>
    <x v="2"/>
    <s v="Victor Javier Correa Vélez"/>
    <s v="Polo Democrático"/>
    <n v="58"/>
    <n v="6420"/>
    <n v="11667"/>
    <n v="18087"/>
  </r>
  <r>
    <x v="119"/>
    <s v="Escuela Guillermo Echavarría Misas"/>
    <n v="-75.571418120000004"/>
    <n v="6.2107810399999996"/>
    <s v="14 El Poblado"/>
    <s v="14"/>
    <s v="Carrera 43B No 9-61"/>
    <n v="1"/>
    <s v="Alcalde"/>
    <x v="2"/>
    <s v="Voto en Blanco"/>
    <s v="Voto en Blanco"/>
    <n v="32"/>
    <s v="null"/>
    <s v="null"/>
    <s v="null"/>
  </r>
  <r>
    <x v="210"/>
    <s v="San José De Las Vegas"/>
    <n v="-75.577148109999996"/>
    <n v="6.1983192799999998"/>
    <s v="14 El Poblado"/>
    <s v="14"/>
    <s v="Carrera 48 No 7SUR-52"/>
    <n v="1"/>
    <s v="Alcalde"/>
    <x v="2"/>
    <s v="Voto en Blanco"/>
    <s v="Voto en Blanco"/>
    <n v="26"/>
    <n v="2552"/>
    <n v="2027"/>
    <n v="4579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2"/>
    <s v="Voto en Blanco"/>
    <s v="Voto en Blanco"/>
    <n v="306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2"/>
    <s v="Voto en Blanco"/>
    <s v="Voto en Blanco"/>
    <n v="312"/>
    <n v="4230"/>
    <n v="4897"/>
    <n v="9127"/>
  </r>
  <r>
    <x v="122"/>
    <s v="Colegio de La Compañía de María La Enseñanza"/>
    <n v="-75.574463840000007"/>
    <n v="6.1940480600000001"/>
    <s v="14 El Poblado"/>
    <s v="14"/>
    <s v="Calle 9 SUR No 37-345"/>
    <n v="1"/>
    <s v="Alcalde"/>
    <x v="2"/>
    <s v="Voto en Blanco"/>
    <s v="Voto en Blanco"/>
    <n v="50"/>
    <n v="5088"/>
    <n v="8371"/>
    <n v="13459"/>
  </r>
  <r>
    <x v="123"/>
    <s v="Universidad Eafit"/>
    <n v="-75.57857636"/>
    <n v="6.2001920500000001"/>
    <s v="14 El Poblado"/>
    <s v="14"/>
    <s v="Carrera 49 # 7 SUR 50"/>
    <n v="1"/>
    <s v="Alcalde"/>
    <x v="2"/>
    <s v="Voto en Blanco"/>
    <s v="Voto en Blanco"/>
    <n v="470"/>
    <n v="6420"/>
    <n v="11667"/>
    <n v="18087"/>
  </r>
  <r>
    <x v="119"/>
    <s v="Escuela Guillermo Echavarría Misas"/>
    <n v="-75.571418120000004"/>
    <n v="6.2107810399999996"/>
    <s v="14 El Poblado"/>
    <s v="14"/>
    <s v="Carrera 43B No 9-61"/>
    <n v="1"/>
    <s v="Alcalde"/>
    <x v="2"/>
    <s v="Votos Nulos"/>
    <s v="Votos Nulos"/>
    <n v="5"/>
    <s v="null"/>
    <s v="null"/>
    <s v="null"/>
  </r>
  <r>
    <x v="210"/>
    <s v="San José De Las Vegas"/>
    <n v="-75.577148109999996"/>
    <n v="6.1983192799999998"/>
    <s v="14 El Poblado"/>
    <s v="14"/>
    <s v="Carrera 48 No 7SUR-52"/>
    <n v="1"/>
    <s v="Alcalde"/>
    <x v="2"/>
    <s v="Votos Nulos"/>
    <s v="Votos Nulos"/>
    <n v="6"/>
    <n v="2552"/>
    <n v="2027"/>
    <n v="4579"/>
  </r>
  <r>
    <x v="120"/>
    <s v="Institución Educativa Inem José Felix De Restrepo"/>
    <n v="-75.577666519999994"/>
    <n v="6.2068547799999996"/>
    <s v="14 El Poblado"/>
    <s v="14"/>
    <s v="Carrera 48 No. 1 - 125"/>
    <n v="1"/>
    <s v="Alcalde"/>
    <x v="2"/>
    <s v="Votos Nulos"/>
    <s v="Votos Nulos"/>
    <n v="21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1"/>
    <s v="Alcalde"/>
    <x v="2"/>
    <s v="Votos Nulos"/>
    <s v="Votos Nulos"/>
    <n v="49"/>
    <n v="4230"/>
    <n v="4897"/>
    <n v="9127"/>
  </r>
  <r>
    <x v="122"/>
    <s v="Colegio de La Compañía de María La Enseñanza"/>
    <n v="-75.574463840000007"/>
    <n v="6.1940480600000001"/>
    <s v="14 El Poblado"/>
    <s v="14"/>
    <s v="Calle 9 SUR No 37-345"/>
    <n v="1"/>
    <s v="Alcalde"/>
    <x v="2"/>
    <s v="Votos Nulos"/>
    <s v="Votos Nulos"/>
    <n v="1"/>
    <n v="5088"/>
    <n v="8371"/>
    <n v="13459"/>
  </r>
  <r>
    <x v="123"/>
    <s v="Universidad Eafit"/>
    <n v="-75.57857636"/>
    <n v="6.2001920500000001"/>
    <s v="14 El Poblado"/>
    <s v="14"/>
    <s v="Carrera 49 # 7 SUR 50"/>
    <n v="1"/>
    <s v="Alcalde"/>
    <x v="2"/>
    <s v="Votos Nulos"/>
    <s v="Votos Nulos"/>
    <n v="29"/>
    <n v="6420"/>
    <n v="11667"/>
    <n v="18087"/>
  </r>
  <r>
    <x v="124"/>
    <s v="Colegio San Lucas"/>
    <n v="-75.566032640000003"/>
    <n v="6.1808774800000004"/>
    <s v="14 El Poblado"/>
    <s v="14"/>
    <s v="Calle 20 Sur No 25B-91"/>
    <n v="1"/>
    <s v="Alcalde"/>
    <x v="2"/>
    <s v="Beatriz Rave"/>
    <s v="Alianza Verde"/>
    <n v="7"/>
    <n v="536"/>
    <n v="553"/>
    <n v="1089"/>
  </r>
  <r>
    <x v="125"/>
    <s v="Colegio Marymount"/>
    <n v="-75.556055650000005"/>
    <n v="6.2056980599999996"/>
    <s v="14 El Poblado"/>
    <s v="14"/>
    <s v="Calle 7 No. 25-64"/>
    <n v="1"/>
    <s v="Alcalde"/>
    <x v="2"/>
    <s v="Beatriz Rave"/>
    <s v="Alianza Verde"/>
    <n v="57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2"/>
    <s v="Beatriz Rave"/>
    <s v="Alianza Verde"/>
    <n v="108"/>
    <n v="4032"/>
    <n v="5139"/>
    <n v="9171"/>
  </r>
  <r>
    <x v="124"/>
    <s v="Colegio San Lucas"/>
    <n v="-75.566032640000003"/>
    <n v="6.1808774800000004"/>
    <s v="14 El Poblado"/>
    <s v="14"/>
    <s v="Calle 20 Sur No 25B-91"/>
    <n v="1"/>
    <s v="Alcalde"/>
    <x v="2"/>
    <s v="Alfredo Ramos"/>
    <s v="Centro Democrático"/>
    <n v="223"/>
    <n v="536"/>
    <n v="553"/>
    <n v="1089"/>
  </r>
  <r>
    <x v="125"/>
    <s v="Colegio Marymount"/>
    <n v="-75.556055650000005"/>
    <n v="6.2056980599999996"/>
    <s v="14 El Poblado"/>
    <s v="14"/>
    <s v="Calle 7 No. 25-64"/>
    <n v="1"/>
    <s v="Alcalde"/>
    <x v="2"/>
    <s v="Alfredo Ramos"/>
    <s v="Centro Democrático"/>
    <n v="2091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2"/>
    <s v="Alfredo Ramos"/>
    <s v="Centro Democrático"/>
    <n v="3611"/>
    <n v="4032"/>
    <n v="5139"/>
    <n v="9171"/>
  </r>
  <r>
    <x v="125"/>
    <s v="Colegio Marymount"/>
    <n v="-75.556055650000005"/>
    <n v="6.2056980599999996"/>
    <s v="14 El Poblado"/>
    <s v="14"/>
    <s v="Calle 7 No. 25-64"/>
    <n v="1"/>
    <s v="Alcalde"/>
    <x v="2"/>
    <s v="Jairo Herran Vargas"/>
    <s v="Colombia Humana y Unión Patriótica"/>
    <n v="1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2"/>
    <s v="Jairo Herran Vargas"/>
    <s v="Colombia Humana y Unión Patriótica"/>
    <n v="4"/>
    <n v="4032"/>
    <n v="5139"/>
    <n v="9171"/>
  </r>
  <r>
    <x v="124"/>
    <s v="Colegio San Lucas"/>
    <n v="-75.566032640000003"/>
    <n v="6.1808774800000004"/>
    <s v="14 El Poblado"/>
    <s v="14"/>
    <s v="Calle 20 Sur No 25B-91"/>
    <n v="1"/>
    <s v="Alcalde"/>
    <x v="2"/>
    <s v="Daniel Quintero Calle"/>
    <s v="G.S.C. Independientes"/>
    <n v="78"/>
    <n v="536"/>
    <n v="553"/>
    <n v="1089"/>
  </r>
  <r>
    <x v="125"/>
    <s v="Colegio Marymount"/>
    <n v="-75.556055650000005"/>
    <n v="6.2056980599999996"/>
    <s v="14 El Poblado"/>
    <s v="14"/>
    <s v="Calle 7 No. 25-64"/>
    <n v="1"/>
    <s v="Alcalde"/>
    <x v="2"/>
    <s v="Daniel Quintero Calle"/>
    <s v="G.S.C. Independientes"/>
    <n v="567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2"/>
    <s v="Daniel Quintero Calle"/>
    <s v="G.S.C. Independientes"/>
    <n v="789"/>
    <n v="4032"/>
    <n v="5139"/>
    <n v="9171"/>
  </r>
  <r>
    <x v="124"/>
    <s v="Colegio San Lucas"/>
    <n v="-75.566032640000003"/>
    <n v="6.1808774800000004"/>
    <s v="14 El Poblado"/>
    <s v="14"/>
    <s v="Calle 20 Sur No 25B-91"/>
    <n v="1"/>
    <s v="Alcalde"/>
    <x v="2"/>
    <s v="Juan Carlos Vélez"/>
    <s v="G.S.C. Medellín Avanza"/>
    <n v="3"/>
    <n v="536"/>
    <n v="553"/>
    <n v="1089"/>
  </r>
  <r>
    <x v="125"/>
    <s v="Colegio Marymount"/>
    <n v="-75.556055650000005"/>
    <n v="6.2056980599999996"/>
    <s v="14 El Poblado"/>
    <s v="14"/>
    <s v="Calle 7 No. 25-64"/>
    <n v="1"/>
    <s v="Alcalde"/>
    <x v="2"/>
    <s v="Juan Carlos Vélez"/>
    <s v="G.S.C. Medellín Avanza"/>
    <n v="21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2"/>
    <s v="Juan Carlos Vélez"/>
    <s v="G.S.C. Medellín Avanza"/>
    <n v="47"/>
    <n v="4032"/>
    <n v="5139"/>
    <n v="9171"/>
  </r>
  <r>
    <x v="124"/>
    <s v="Colegio San Lucas"/>
    <n v="-75.566032640000003"/>
    <n v="6.1808774800000004"/>
    <s v="14 El Poblado"/>
    <s v="14"/>
    <s v="Calle 20 Sur No 25B-91"/>
    <n v="1"/>
    <s v="Alcalde"/>
    <x v="2"/>
    <s v="Santiago Gómez"/>
    <s v="G.S.C. Seguimos Contando Con Vos"/>
    <n v="48"/>
    <n v="536"/>
    <n v="553"/>
    <n v="1089"/>
  </r>
  <r>
    <x v="125"/>
    <s v="Colegio Marymount"/>
    <n v="-75.556055650000005"/>
    <n v="6.2056980599999996"/>
    <s v="14 El Poblado"/>
    <s v="14"/>
    <s v="Calle 7 No. 25-64"/>
    <n v="1"/>
    <s v="Alcalde"/>
    <x v="2"/>
    <s v="Santiago Gómez"/>
    <s v="G.S.C. Seguimos Contando Con Vos"/>
    <n v="355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2"/>
    <s v="Santiago Gómez"/>
    <s v="G.S.C. Seguimos Contando Con Vos"/>
    <n v="567"/>
    <n v="4032"/>
    <n v="5139"/>
    <n v="9171"/>
  </r>
  <r>
    <x v="124"/>
    <s v="Colegio San Lucas"/>
    <n v="-75.566032640000003"/>
    <n v="6.1808774800000004"/>
    <s v="14 El Poblado"/>
    <s v="14"/>
    <s v="Calle 20 Sur No 25B-91"/>
    <n v="1"/>
    <s v="Alcalde"/>
    <x v="2"/>
    <s v="Juan David Valderrama Lopez"/>
    <s v="GSC Todos Juntos"/>
    <n v="22"/>
    <n v="536"/>
    <n v="553"/>
    <n v="1089"/>
  </r>
  <r>
    <x v="125"/>
    <s v="Colegio Marymount"/>
    <n v="-75.556055650000005"/>
    <n v="6.2056980599999996"/>
    <s v="14 El Poblado"/>
    <s v="14"/>
    <s v="Calle 7 No. 25-64"/>
    <n v="1"/>
    <s v="Alcalde"/>
    <x v="2"/>
    <s v="Juan David Valderrama Lopez"/>
    <s v="GSC Todos Juntos"/>
    <n v="351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2"/>
    <s v="Juan David Valderrama Lopez"/>
    <s v="GSC Todos Juntos"/>
    <n v="545"/>
    <n v="4032"/>
    <n v="5139"/>
    <n v="9171"/>
  </r>
  <r>
    <x v="124"/>
    <s v="Colegio San Lucas"/>
    <n v="-75.566032640000003"/>
    <n v="6.1808774800000004"/>
    <s v="14 El Poblado"/>
    <s v="14"/>
    <s v="Calle 20 Sur No 25B-91"/>
    <n v="1"/>
    <s v="Alcalde"/>
    <x v="2"/>
    <s v="Gemma María Mejía Izquierdo"/>
    <s v="Justa Libres"/>
    <n v="1"/>
    <n v="536"/>
    <n v="553"/>
    <n v="1089"/>
  </r>
  <r>
    <x v="125"/>
    <s v="Colegio Marymount"/>
    <n v="-75.556055650000005"/>
    <n v="6.2056980599999996"/>
    <s v="14 El Poblado"/>
    <s v="14"/>
    <s v="Calle 7 No. 25-64"/>
    <n v="1"/>
    <s v="Alcalde"/>
    <x v="2"/>
    <s v="Gemma María Mejía Izquierdo"/>
    <s v="Justa Libres"/>
    <n v="9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2"/>
    <s v="Gemma María Mejía Izquierdo"/>
    <s v="Justa Libres"/>
    <n v="6"/>
    <n v="4032"/>
    <n v="5139"/>
    <n v="9171"/>
  </r>
  <r>
    <x v="124"/>
    <s v="Colegio San Lucas"/>
    <n v="-75.566032640000003"/>
    <n v="6.1808774800000004"/>
    <s v="14 El Poblado"/>
    <s v="14"/>
    <s v="Calle 20 Sur No 25B-91"/>
    <n v="1"/>
    <s v="Alcalde"/>
    <x v="2"/>
    <s v="No Marcados"/>
    <s v="No Marcados"/>
    <n v="1"/>
    <n v="536"/>
    <n v="553"/>
    <n v="1089"/>
  </r>
  <r>
    <x v="125"/>
    <s v="Colegio Marymount"/>
    <n v="-75.556055650000005"/>
    <n v="6.2056980599999996"/>
    <s v="14 El Poblado"/>
    <s v="14"/>
    <s v="Calle 7 No. 25-64"/>
    <n v="1"/>
    <s v="Alcalde"/>
    <x v="2"/>
    <s v="No Marcados"/>
    <s v="No Marcados"/>
    <n v="5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2"/>
    <s v="No Marcados"/>
    <s v="No Marcados"/>
    <n v="36"/>
    <n v="4032"/>
    <n v="5139"/>
    <n v="9171"/>
  </r>
  <r>
    <x v="125"/>
    <s v="Colegio Marymount"/>
    <n v="-75.556055650000005"/>
    <n v="6.2056980599999996"/>
    <s v="14 El Poblado"/>
    <s v="14"/>
    <s v="Calle 7 No. 25-64"/>
    <n v="1"/>
    <s v="Alcalde"/>
    <x v="2"/>
    <s v="Luis Fernando Muñoz Ramirez"/>
    <s v="Partido ADA"/>
    <n v="1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2"/>
    <s v="Luis Fernando Muñoz Ramirez"/>
    <s v="Partido ADA"/>
    <n v="5"/>
    <n v="4032"/>
    <n v="5139"/>
    <n v="9171"/>
  </r>
  <r>
    <x v="126"/>
    <s v="Colegio Santa María Del Rosario"/>
    <n v="-75.564609439999998"/>
    <n v="6.1928695100000004"/>
    <s v="14 El Poblado"/>
    <s v="14"/>
    <s v="Calle 7B Sur No. 29C - 100"/>
    <n v="1"/>
    <s v="Alcalde"/>
    <x v="2"/>
    <s v="Jorge Orlando Gutierrez Serna"/>
    <s v="Partido Colombia Renaciente"/>
    <n v="1"/>
    <n v="4032"/>
    <n v="5139"/>
    <n v="9171"/>
  </r>
  <r>
    <x v="125"/>
    <s v="Colegio Marymount"/>
    <n v="-75.556055650000005"/>
    <n v="6.2056980599999996"/>
    <s v="14 El Poblado"/>
    <s v="14"/>
    <s v="Calle 7 No. 25-64"/>
    <n v="1"/>
    <s v="Alcalde"/>
    <x v="2"/>
    <s v="Luis Guillermo Hoyos Meneses"/>
    <s v="Partido de Reivindicación Étnica \Pre\&quot; &quot;"/>
    <n v="1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2"/>
    <s v="Luis Guillermo Hoyos Meneses"/>
    <s v="Partido de Reivindicación Étnica \Pre\&quot; &quot;"/>
    <n v="1"/>
    <n v="4032"/>
    <n v="5139"/>
    <n v="9171"/>
  </r>
  <r>
    <x v="124"/>
    <s v="Colegio San Lucas"/>
    <n v="-75.566032640000003"/>
    <n v="6.1808774800000004"/>
    <s v="14 El Poblado"/>
    <s v="14"/>
    <s v="Calle 20 Sur No 25B-91"/>
    <n v="1"/>
    <s v="Alcalde"/>
    <x v="2"/>
    <s v="Victor Javier Correa Vélez"/>
    <s v="Polo Democrático"/>
    <n v="1"/>
    <n v="536"/>
    <n v="553"/>
    <n v="1089"/>
  </r>
  <r>
    <x v="125"/>
    <s v="Colegio Marymount"/>
    <n v="-75.556055650000005"/>
    <n v="6.2056980599999996"/>
    <s v="14 El Poblado"/>
    <s v="14"/>
    <s v="Calle 7 No. 25-64"/>
    <n v="1"/>
    <s v="Alcalde"/>
    <x v="2"/>
    <s v="Victor Javier Correa Vélez"/>
    <s v="Polo Democrático"/>
    <n v="9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2"/>
    <s v="Victor Javier Correa Vélez"/>
    <s v="Polo Democrático"/>
    <n v="25"/>
    <n v="4032"/>
    <n v="5139"/>
    <n v="9171"/>
  </r>
  <r>
    <x v="124"/>
    <s v="Colegio San Lucas"/>
    <n v="-75.566032640000003"/>
    <n v="6.1808774800000004"/>
    <s v="14 El Poblado"/>
    <s v="14"/>
    <s v="Calle 20 Sur No 25B-91"/>
    <n v="1"/>
    <s v="Alcalde"/>
    <x v="2"/>
    <s v="Voto en Blanco"/>
    <s v="Voto en Blanco"/>
    <n v="10"/>
    <n v="536"/>
    <n v="553"/>
    <n v="1089"/>
  </r>
  <r>
    <x v="125"/>
    <s v="Colegio Marymount"/>
    <n v="-75.556055650000005"/>
    <n v="6.2056980599999996"/>
    <s v="14 El Poblado"/>
    <s v="14"/>
    <s v="Calle 7 No. 25-64"/>
    <n v="1"/>
    <s v="Alcalde"/>
    <x v="2"/>
    <s v="Voto en Blanco"/>
    <s v="Voto en Blanco"/>
    <n v="136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2"/>
    <s v="Voto en Blanco"/>
    <s v="Voto en Blanco"/>
    <n v="243"/>
    <n v="4032"/>
    <n v="5139"/>
    <n v="9171"/>
  </r>
  <r>
    <x v="124"/>
    <s v="Colegio San Lucas"/>
    <n v="-75.566032640000003"/>
    <n v="6.1808774800000004"/>
    <s v="14 El Poblado"/>
    <s v="14"/>
    <s v="Calle 20 Sur No 25B-91"/>
    <n v="1"/>
    <s v="Alcalde"/>
    <x v="2"/>
    <s v="Votos Nulos"/>
    <s v="Votos Nulos"/>
    <n v="1"/>
    <n v="536"/>
    <n v="553"/>
    <n v="1089"/>
  </r>
  <r>
    <x v="125"/>
    <s v="Colegio Marymount"/>
    <n v="-75.556055650000005"/>
    <n v="6.2056980599999996"/>
    <s v="14 El Poblado"/>
    <s v="14"/>
    <s v="Calle 7 No. 25-64"/>
    <n v="1"/>
    <s v="Alcalde"/>
    <x v="2"/>
    <s v="Votos Nulos"/>
    <s v="Votos Nulos"/>
    <n v="5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1"/>
    <s v="Alcalde"/>
    <x v="2"/>
    <s v="Votos Nulos"/>
    <s v="Votos Nulos"/>
    <n v="14"/>
    <n v="4032"/>
    <n v="5139"/>
    <n v="9171"/>
  </r>
  <r>
    <x v="178"/>
    <s v="Institución Educativa Campillas Del Rosario"/>
    <n v="-75.602569770000002"/>
    <n v="6.2050466599999998"/>
    <s v="16 Belén"/>
    <s v="16"/>
    <s v="Calle 6 Sur # 79 - 195"/>
    <n v="1"/>
    <s v="Alcalde"/>
    <x v="2"/>
    <s v="Beatriz Rave"/>
    <s v="Alianza Verde"/>
    <n v="32"/>
    <n v="930"/>
    <n v="1303"/>
    <n v="2233"/>
  </r>
  <r>
    <x v="178"/>
    <s v="Institución Educativa Campillas Del Rosario"/>
    <n v="-75.602569770000002"/>
    <n v="6.2050466599999998"/>
    <s v="16 Belén"/>
    <s v="16"/>
    <s v="Calle 6 Sur # 79 - 195"/>
    <n v="1"/>
    <s v="Alcalde"/>
    <x v="2"/>
    <s v="Alfredo Ramos"/>
    <s v="Centro Democrático"/>
    <n v="342"/>
    <n v="930"/>
    <n v="1303"/>
    <n v="2233"/>
  </r>
  <r>
    <x v="178"/>
    <s v="Institución Educativa Campillas Del Rosario"/>
    <n v="-75.602569770000002"/>
    <n v="6.2050466599999998"/>
    <s v="16 Belén"/>
    <s v="16"/>
    <s v="Calle 6 Sur # 79 - 195"/>
    <n v="1"/>
    <s v="Alcalde"/>
    <x v="2"/>
    <s v="Jairo Herran Vargas"/>
    <s v="Colombia Humana y Unión Patriótica"/>
    <n v="8"/>
    <n v="930"/>
    <n v="1303"/>
    <n v="2233"/>
  </r>
  <r>
    <x v="178"/>
    <s v="Institución Educativa Campillas Del Rosario"/>
    <n v="-75.602569770000002"/>
    <n v="6.2050466599999998"/>
    <s v="16 Belén"/>
    <s v="16"/>
    <s v="Calle 6 Sur # 79 - 195"/>
    <n v="1"/>
    <s v="Alcalde"/>
    <x v="2"/>
    <s v="Daniel Quintero Calle"/>
    <s v="G.S.C. Independientes"/>
    <n v="696"/>
    <n v="930"/>
    <n v="1303"/>
    <n v="2233"/>
  </r>
  <r>
    <x v="178"/>
    <s v="Institución Educativa Campillas Del Rosario"/>
    <n v="-75.602569770000002"/>
    <n v="6.2050466599999998"/>
    <s v="16 Belén"/>
    <s v="16"/>
    <s v="Calle 6 Sur # 79 - 195"/>
    <n v="1"/>
    <s v="Alcalde"/>
    <x v="2"/>
    <s v="Juan Carlos Vélez"/>
    <s v="G.S.C. Medellín Avanza"/>
    <n v="11"/>
    <n v="930"/>
    <n v="1303"/>
    <n v="2233"/>
  </r>
  <r>
    <x v="178"/>
    <s v="Institución Educativa Campillas Del Rosario"/>
    <n v="-75.602569770000002"/>
    <n v="6.2050466599999998"/>
    <s v="16 Belén"/>
    <s v="16"/>
    <s v="Calle 6 Sur # 79 - 195"/>
    <n v="1"/>
    <s v="Alcalde"/>
    <x v="2"/>
    <s v="Santiago Gómez"/>
    <s v="G.S.C. Seguimos Contando Con Vos"/>
    <n v="181"/>
    <n v="930"/>
    <n v="1303"/>
    <n v="2233"/>
  </r>
  <r>
    <x v="178"/>
    <s v="Institución Educativa Campillas Del Rosario"/>
    <n v="-75.602569770000002"/>
    <n v="6.2050466599999998"/>
    <s v="16 Belén"/>
    <s v="16"/>
    <s v="Calle 6 Sur # 79 - 195"/>
    <n v="1"/>
    <s v="Alcalde"/>
    <x v="2"/>
    <s v="Juan David Valderrama Lopez"/>
    <s v="GSC Todos Juntos"/>
    <n v="32"/>
    <n v="930"/>
    <n v="1303"/>
    <n v="2233"/>
  </r>
  <r>
    <x v="178"/>
    <s v="Institución Educativa Campillas Del Rosario"/>
    <n v="-75.602569770000002"/>
    <n v="6.2050466599999998"/>
    <s v="16 Belén"/>
    <s v="16"/>
    <s v="Calle 6 Sur # 79 - 195"/>
    <n v="1"/>
    <s v="Alcalde"/>
    <x v="2"/>
    <s v="Gemma María Mejía Izquierdo"/>
    <s v="Justa Libres"/>
    <n v="19"/>
    <n v="930"/>
    <n v="1303"/>
    <n v="2233"/>
  </r>
  <r>
    <x v="178"/>
    <s v="Institución Educativa Campillas Del Rosario"/>
    <n v="-75.602569770000002"/>
    <n v="6.2050466599999998"/>
    <s v="16 Belén"/>
    <s v="16"/>
    <s v="Calle 6 Sur # 79 - 195"/>
    <n v="1"/>
    <s v="Alcalde"/>
    <x v="2"/>
    <s v="No Marcados"/>
    <s v="No Marcados"/>
    <n v="30"/>
    <n v="930"/>
    <n v="1303"/>
    <n v="2233"/>
  </r>
  <r>
    <x v="178"/>
    <s v="Institución Educativa Campillas Del Rosario"/>
    <n v="-75.602569770000002"/>
    <n v="6.2050466599999998"/>
    <s v="16 Belén"/>
    <s v="16"/>
    <s v="Calle 6 Sur # 79 - 195"/>
    <n v="1"/>
    <s v="Alcalde"/>
    <x v="2"/>
    <s v="Luis Fernando Muñoz Ramirez"/>
    <s v="Partido ADA"/>
    <n v="2"/>
    <n v="930"/>
    <n v="1303"/>
    <n v="2233"/>
  </r>
  <r>
    <x v="178"/>
    <s v="Institución Educativa Campillas Del Rosario"/>
    <n v="-75.602569770000002"/>
    <n v="6.2050466599999998"/>
    <s v="16 Belén"/>
    <s v="16"/>
    <s v="Calle 6 Sur # 79 - 195"/>
    <n v="1"/>
    <s v="Alcalde"/>
    <x v="2"/>
    <s v="Jorge Orlando Gutierrez Serna"/>
    <s v="Partido Colombia Renaciente"/>
    <n v="1"/>
    <n v="930"/>
    <n v="1303"/>
    <n v="2233"/>
  </r>
  <r>
    <x v="178"/>
    <s v="Institución Educativa Campillas Del Rosario"/>
    <n v="-75.602569770000002"/>
    <n v="6.2050466599999998"/>
    <s v="16 Belén"/>
    <s v="16"/>
    <s v="Calle 6 Sur # 79 - 195"/>
    <n v="1"/>
    <s v="Alcalde"/>
    <x v="2"/>
    <s v="Luis Guillermo Hoyos Meneses"/>
    <s v="Partido de Reivindicación Étnica \Pre\&quot; &quot;"/>
    <n v="3"/>
    <n v="930"/>
    <n v="1303"/>
    <n v="2233"/>
  </r>
  <r>
    <x v="178"/>
    <s v="Institución Educativa Campillas Del Rosario"/>
    <n v="-75.602569770000002"/>
    <n v="6.2050466599999998"/>
    <s v="16 Belén"/>
    <s v="16"/>
    <s v="Calle 6 Sur # 79 - 195"/>
    <n v="1"/>
    <s v="Alcalde"/>
    <x v="2"/>
    <s v="Victor Javier Correa Vélez"/>
    <s v="Polo Democrático"/>
    <n v="17"/>
    <n v="930"/>
    <n v="1303"/>
    <n v="2233"/>
  </r>
  <r>
    <x v="178"/>
    <s v="Institución Educativa Campillas Del Rosario"/>
    <n v="-75.602569770000002"/>
    <n v="6.2050466599999998"/>
    <s v="16 Belén"/>
    <s v="16"/>
    <s v="Calle 6 Sur # 79 - 195"/>
    <n v="1"/>
    <s v="Alcalde"/>
    <x v="2"/>
    <s v="Voto en Blanco"/>
    <s v="Voto en Blanco"/>
    <n v="155"/>
    <n v="930"/>
    <n v="1303"/>
    <n v="2233"/>
  </r>
  <r>
    <x v="178"/>
    <s v="Institución Educativa Campillas Del Rosario"/>
    <n v="-75.602569770000002"/>
    <n v="6.2050466599999998"/>
    <s v="16 Belén"/>
    <s v="16"/>
    <s v="Calle 6 Sur # 79 - 195"/>
    <n v="1"/>
    <s v="Alcalde"/>
    <x v="2"/>
    <s v="Votos Nulos"/>
    <s v="Votos Nulos"/>
    <n v="28"/>
    <n v="930"/>
    <n v="1303"/>
    <n v="2233"/>
  </r>
  <r>
    <x v="127"/>
    <s v="Estadio Atanasio Girardot"/>
    <n v="-75.590043550000004"/>
    <n v="6.2566782200000004"/>
    <s v="Puestos Censo"/>
    <m/>
    <s v="Calle 48 # 73 - 10"/>
    <n v="1"/>
    <s v="Alcalde"/>
    <x v="2"/>
    <s v="Beatriz Rave"/>
    <s v="Alianza Verde"/>
    <n v="203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2"/>
    <s v="Beatriz Rave"/>
    <s v="Alianza Verde"/>
    <n v="216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2"/>
    <s v="Alfredo Ramos"/>
    <s v="Centro Democrático"/>
    <n v="3812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2"/>
    <s v="Alfredo Ramos"/>
    <s v="Centro Democrático"/>
    <n v="2881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2"/>
    <s v="Jairo Herran Vargas"/>
    <s v="Colombia Humana y Unión Patriótica"/>
    <n v="51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2"/>
    <s v="Jairo Herran Vargas"/>
    <s v="Colombia Humana y Unión Patriótica"/>
    <n v="15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2"/>
    <s v="Daniel Quintero Calle"/>
    <s v="G.S.C. Independientes"/>
    <n v="4009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2"/>
    <s v="Daniel Quintero Calle"/>
    <s v="G.S.C. Independientes"/>
    <n v="3662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2"/>
    <s v="Juan Carlos Vélez"/>
    <s v="G.S.C. Medellín Avanza"/>
    <n v="95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2"/>
    <s v="Juan Carlos Vélez"/>
    <s v="G.S.C. Medellín Avanza"/>
    <n v="75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2"/>
    <s v="Santiago Gómez"/>
    <s v="G.S.C. Seguimos Contando Con Vos"/>
    <n v="1330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2"/>
    <s v="Santiago Gómez"/>
    <s v="G.S.C. Seguimos Contando Con Vos"/>
    <n v="1273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2"/>
    <s v="Juan David Valderrama Lopez"/>
    <s v="GSC Todos Juntos"/>
    <n v="430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2"/>
    <s v="Juan David Valderrama Lopez"/>
    <s v="GSC Todos Juntos"/>
    <n v="382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2"/>
    <s v="Gemma María Mejía Izquierdo"/>
    <s v="Justa Libres"/>
    <n v="110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2"/>
    <s v="Gemma María Mejía Izquierdo"/>
    <s v="Justa Libres"/>
    <n v="144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2"/>
    <s v="No Marcados"/>
    <s v="No Marcados"/>
    <n v="156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2"/>
    <s v="No Marcados"/>
    <s v="No Marcados"/>
    <n v="231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2"/>
    <s v="Luis Fernando Muñoz Ramirez"/>
    <s v="Partido ADA"/>
    <n v="17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2"/>
    <s v="Luis Fernando Muñoz Ramirez"/>
    <s v="Partido ADA"/>
    <n v="5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2"/>
    <s v="Jorge Orlando Gutierrez Serna"/>
    <s v="Partido Colombia Renaciente"/>
    <n v="13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2"/>
    <s v="Jorge Orlando Gutierrez Serna"/>
    <s v="Partido Colombia Renaciente"/>
    <n v="15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2"/>
    <s v="Luis Guillermo Hoyos Meneses"/>
    <s v="Partido de Reivindicación Étnica \Pre\&quot; &quot;"/>
    <n v="29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2"/>
    <s v="Luis Guillermo Hoyos Meneses"/>
    <s v="Partido de Reivindicación Étnica \Pre\&quot; &quot;"/>
    <n v="13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2"/>
    <s v="Victor Javier Correa Vélez"/>
    <s v="Polo Democrático"/>
    <n v="160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2"/>
    <s v="Victor Javier Correa Vélez"/>
    <s v="Polo Democrático"/>
    <n v="108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2"/>
    <s v="Voto en Blanco"/>
    <s v="Voto en Blanco"/>
    <n v="1313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2"/>
    <s v="Voto en Blanco"/>
    <s v="Voto en Blanco"/>
    <n v="1350"/>
    <n v="9"/>
    <n v="58656"/>
    <n v="58665"/>
  </r>
  <r>
    <x v="127"/>
    <s v="Estadio Atanasio Girardot"/>
    <n v="-75.590043550000004"/>
    <n v="6.2566782200000004"/>
    <s v="Puestos Censo"/>
    <m/>
    <s v="Calle 48 # 73 - 10"/>
    <n v="1"/>
    <s v="Alcalde"/>
    <x v="2"/>
    <s v="Votos Nulos"/>
    <s v="Votos Nulos"/>
    <n v="274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1"/>
    <s v="Alcalde"/>
    <x v="2"/>
    <s v="Votos Nulos"/>
    <s v="Votos Nulos"/>
    <n v="268"/>
    <n v="9"/>
    <n v="58656"/>
    <n v="58665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2"/>
    <s v="Beatriz Rave"/>
    <s v="Alianza Verde"/>
    <n v="106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2"/>
    <s v="Alfredo Ramos"/>
    <s v="Centro Democrático"/>
    <n v="705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2"/>
    <s v="Jairo Herran Vargas"/>
    <s v="Colombia Humana y Unión Patriótica"/>
    <n v="23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2"/>
    <s v="Daniel Quintero Calle"/>
    <s v="G.S.C. Independientes"/>
    <n v="882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2"/>
    <s v="Juan Carlos Vélez"/>
    <s v="G.S.C. Medellín Avanza"/>
    <n v="33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2"/>
    <s v="Santiago Gómez"/>
    <s v="G.S.C. Seguimos Contando Con Vos"/>
    <n v="475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2"/>
    <s v="Juan David Valderrama Lopez"/>
    <s v="GSC Todos Juntos"/>
    <n v="77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2"/>
    <s v="Gemma María Mejía Izquierdo"/>
    <s v="Justa Libres"/>
    <n v="29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2"/>
    <s v="No Marcados"/>
    <s v="No Marcados"/>
    <n v="294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2"/>
    <s v="Luis Fernando Muñoz Ramirez"/>
    <s v="Partido ADA"/>
    <n v="7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2"/>
    <s v="Jorge Orlando Gutierrez Serna"/>
    <s v="Partido Colombia Renaciente"/>
    <n v="8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2"/>
    <s v="Luis Guillermo Hoyos Meneses"/>
    <s v="Partido de Reivindicación Étnica \Pre\&quot; &quot;"/>
    <n v="9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2"/>
    <s v="Victor Javier Correa Vélez"/>
    <s v="Polo Democrático"/>
    <n v="35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2"/>
    <s v="Voto en Blanco"/>
    <s v="Voto en Blanco"/>
    <n v="423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1"/>
    <s v="Alcalde"/>
    <x v="2"/>
    <s v="Votos Nulos"/>
    <s v="Votos Nulos"/>
    <n v="102"/>
    <n v="3697"/>
    <n v="4584"/>
    <n v="8281"/>
  </r>
  <r>
    <x v="211"/>
    <s v="Institución Educativa Monseñor Víctor Wiedemann"/>
    <n v="-75.642108809999996"/>
    <n v="6.1843378600000003"/>
    <s v="18 Corregimiento San Antonio de Prado"/>
    <s v="80"/>
    <s v="Diagonal 60E # 41A Sur - 30"/>
    <n v="1"/>
    <s v="Alcalde"/>
    <x v="2"/>
    <s v="Beatriz Rave"/>
    <s v="Alianza Verde"/>
    <n v="14"/>
    <n v="730"/>
    <n v="930"/>
    <n v="1660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2"/>
    <s v="Beatriz Rave"/>
    <s v="Alianza Verde"/>
    <n v="97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1"/>
    <s v="Alcalde"/>
    <x v="2"/>
    <s v="Beatriz Rave"/>
    <s v="Alianza Verde"/>
    <n v="187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1"/>
    <s v="Alcalde"/>
    <x v="2"/>
    <s v="Beatriz Rave"/>
    <s v="Alianza Verde"/>
    <n v="205"/>
    <n v="6399"/>
    <n v="13278"/>
    <n v="19677"/>
  </r>
  <r>
    <x v="211"/>
    <s v="Institución Educativa Monseñor Víctor Wiedemann"/>
    <n v="-75.642108809999996"/>
    <n v="6.1843378600000003"/>
    <s v="18 Corregimiento San Antonio de Prado"/>
    <s v="80"/>
    <s v="Diagonal 60E # 41A Sur - 30"/>
    <n v="1"/>
    <s v="Alcalde"/>
    <x v="2"/>
    <s v="Alfredo Ramos"/>
    <s v="Centro Democrático"/>
    <n v="123"/>
    <n v="730"/>
    <n v="930"/>
    <n v="1660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2"/>
    <s v="Alfredo Ramos"/>
    <s v="Centro Democrático"/>
    <n v="613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1"/>
    <s v="Alcalde"/>
    <x v="2"/>
    <s v="Alfredo Ramos"/>
    <s v="Centro Democrático"/>
    <n v="1299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1"/>
    <s v="Alcalde"/>
    <x v="2"/>
    <s v="Alfredo Ramos"/>
    <s v="Centro Democrático"/>
    <n v="2172"/>
    <n v="6399"/>
    <n v="13278"/>
    <n v="19677"/>
  </r>
  <r>
    <x v="211"/>
    <s v="Institución Educativa Monseñor Víctor Wiedemann"/>
    <n v="-75.642108809999996"/>
    <n v="6.1843378600000003"/>
    <s v="18 Corregimiento San Antonio de Prado"/>
    <s v="80"/>
    <s v="Diagonal 60E # 41A Sur - 30"/>
    <n v="1"/>
    <s v="Alcalde"/>
    <x v="2"/>
    <s v="Jairo Herran Vargas"/>
    <s v="Colombia Humana y Unión Patriótica"/>
    <n v="7"/>
    <n v="730"/>
    <n v="930"/>
    <n v="1660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2"/>
    <s v="Jairo Herran Vargas"/>
    <s v="Colombia Humana y Unión Patriótica"/>
    <n v="37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1"/>
    <s v="Alcalde"/>
    <x v="2"/>
    <s v="Jairo Herran Vargas"/>
    <s v="Colombia Humana y Unión Patriótica"/>
    <n v="43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1"/>
    <s v="Alcalde"/>
    <x v="2"/>
    <s v="Jairo Herran Vargas"/>
    <s v="Colombia Humana y Unión Patriótica"/>
    <n v="46"/>
    <n v="6399"/>
    <n v="13278"/>
    <n v="19677"/>
  </r>
  <r>
    <x v="211"/>
    <s v="Institución Educativa Monseñor Víctor Wiedemann"/>
    <n v="-75.642108809999996"/>
    <n v="6.1843378600000003"/>
    <s v="18 Corregimiento San Antonio de Prado"/>
    <s v="80"/>
    <s v="Diagonal 60E # 41A Sur - 30"/>
    <n v="1"/>
    <s v="Alcalde"/>
    <x v="2"/>
    <s v="Daniel Quintero Calle"/>
    <s v="G.S.C. Independientes"/>
    <n v="374"/>
    <n v="730"/>
    <n v="930"/>
    <n v="1660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2"/>
    <s v="Daniel Quintero Calle"/>
    <s v="G.S.C. Independientes"/>
    <n v="1619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1"/>
    <s v="Alcalde"/>
    <x v="2"/>
    <s v="Daniel Quintero Calle"/>
    <s v="G.S.C. Independientes"/>
    <n v="3508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1"/>
    <s v="Alcalde"/>
    <x v="2"/>
    <s v="Daniel Quintero Calle"/>
    <s v="G.S.C. Independientes"/>
    <n v="3491"/>
    <n v="6399"/>
    <n v="13278"/>
    <n v="19677"/>
  </r>
  <r>
    <x v="211"/>
    <s v="Institución Educativa Monseñor Víctor Wiedemann"/>
    <n v="-75.642108809999996"/>
    <n v="6.1843378600000003"/>
    <s v="18 Corregimiento San Antonio de Prado"/>
    <s v="80"/>
    <s v="Diagonal 60E # 41A Sur - 30"/>
    <n v="1"/>
    <s v="Alcalde"/>
    <x v="2"/>
    <s v="Juan Carlos Vélez"/>
    <s v="G.S.C. Medellín Avanza"/>
    <n v="7"/>
    <n v="730"/>
    <n v="930"/>
    <n v="1660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2"/>
    <s v="Juan Carlos Vélez"/>
    <s v="G.S.C. Medellín Avanza"/>
    <n v="31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1"/>
    <s v="Alcalde"/>
    <x v="2"/>
    <s v="Juan Carlos Vélez"/>
    <s v="G.S.C. Medellín Avanza"/>
    <n v="60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1"/>
    <s v="Alcalde"/>
    <x v="2"/>
    <s v="Juan Carlos Vélez"/>
    <s v="G.S.C. Medellín Avanza"/>
    <n v="104"/>
    <n v="6399"/>
    <n v="13278"/>
    <n v="19677"/>
  </r>
  <r>
    <x v="211"/>
    <s v="Institución Educativa Monseñor Víctor Wiedemann"/>
    <n v="-75.642108809999996"/>
    <n v="6.1843378600000003"/>
    <s v="18 Corregimiento San Antonio de Prado"/>
    <s v="80"/>
    <s v="Diagonal 60E # 41A Sur - 30"/>
    <n v="1"/>
    <s v="Alcalde"/>
    <x v="2"/>
    <s v="Santiago Gómez"/>
    <s v="G.S.C. Seguimos Contando Con Vos"/>
    <n v="93"/>
    <n v="730"/>
    <n v="930"/>
    <n v="1660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2"/>
    <s v="Santiago Gómez"/>
    <s v="G.S.C. Seguimos Contando Con Vos"/>
    <n v="335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1"/>
    <s v="Alcalde"/>
    <x v="2"/>
    <s v="Santiago Gómez"/>
    <s v="G.S.C. Seguimos Contando Con Vos"/>
    <n v="711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1"/>
    <s v="Alcalde"/>
    <x v="2"/>
    <s v="Santiago Gómez"/>
    <s v="G.S.C. Seguimos Contando Con Vos"/>
    <n v="1022"/>
    <n v="6399"/>
    <n v="13278"/>
    <n v="19677"/>
  </r>
  <r>
    <x v="211"/>
    <s v="Institución Educativa Monseñor Víctor Wiedemann"/>
    <n v="-75.642108809999996"/>
    <n v="6.1843378600000003"/>
    <s v="18 Corregimiento San Antonio de Prado"/>
    <s v="80"/>
    <s v="Diagonal 60E # 41A Sur - 30"/>
    <n v="1"/>
    <s v="Alcalde"/>
    <x v="2"/>
    <s v="Juan David Valderrama Lopez"/>
    <s v="GSC Todos Juntos"/>
    <n v="16"/>
    <n v="730"/>
    <n v="930"/>
    <n v="1660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2"/>
    <s v="Juan David Valderrama Lopez"/>
    <s v="GSC Todos Juntos"/>
    <n v="79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1"/>
    <s v="Alcalde"/>
    <x v="2"/>
    <s v="Juan David Valderrama Lopez"/>
    <s v="GSC Todos Juntos"/>
    <n v="196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1"/>
    <s v="Alcalde"/>
    <x v="2"/>
    <s v="Juan David Valderrama Lopez"/>
    <s v="GSC Todos Juntos"/>
    <n v="213"/>
    <n v="6399"/>
    <n v="13278"/>
    <n v="19677"/>
  </r>
  <r>
    <x v="211"/>
    <s v="Institución Educativa Monseñor Víctor Wiedemann"/>
    <n v="-75.642108809999996"/>
    <n v="6.1843378600000003"/>
    <s v="18 Corregimiento San Antonio de Prado"/>
    <s v="80"/>
    <s v="Diagonal 60E # 41A Sur - 30"/>
    <n v="1"/>
    <s v="Alcalde"/>
    <x v="2"/>
    <s v="Gemma María Mejía Izquierdo"/>
    <s v="Justa Libres"/>
    <n v="17"/>
    <n v="730"/>
    <n v="930"/>
    <n v="1660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2"/>
    <s v="Gemma María Mejía Izquierdo"/>
    <s v="Justa Libres"/>
    <n v="53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1"/>
    <s v="Alcalde"/>
    <x v="2"/>
    <s v="Gemma María Mejía Izquierdo"/>
    <s v="Justa Libres"/>
    <n v="66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1"/>
    <s v="Alcalde"/>
    <x v="2"/>
    <s v="Gemma María Mejía Izquierdo"/>
    <s v="Justa Libres"/>
    <n v="106"/>
    <n v="6399"/>
    <n v="13278"/>
    <n v="19677"/>
  </r>
  <r>
    <x v="211"/>
    <s v="Institución Educativa Monseñor Víctor Wiedemann"/>
    <n v="-75.642108809999996"/>
    <n v="6.1843378600000003"/>
    <s v="18 Corregimiento San Antonio de Prado"/>
    <s v="80"/>
    <s v="Diagonal 60E # 41A Sur - 30"/>
    <n v="1"/>
    <s v="Alcalde"/>
    <x v="2"/>
    <s v="No Marcados"/>
    <s v="No Marcados"/>
    <n v="23"/>
    <n v="730"/>
    <n v="930"/>
    <n v="1660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2"/>
    <s v="No Marcados"/>
    <s v="No Marcados"/>
    <n v="228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1"/>
    <s v="Alcalde"/>
    <x v="2"/>
    <s v="No Marcados"/>
    <s v="No Marcados"/>
    <n v="337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1"/>
    <s v="Alcalde"/>
    <x v="2"/>
    <s v="No Marcados"/>
    <s v="No Marcados"/>
    <n v="810"/>
    <n v="6399"/>
    <n v="13278"/>
    <n v="19677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2"/>
    <s v="Luis Fernando Muñoz Ramirez"/>
    <s v="Partido ADA"/>
    <n v="6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1"/>
    <s v="Alcalde"/>
    <x v="2"/>
    <s v="Luis Fernando Muñoz Ramirez"/>
    <s v="Partido ADA"/>
    <n v="36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1"/>
    <s v="Alcalde"/>
    <x v="2"/>
    <s v="Luis Fernando Muñoz Ramirez"/>
    <s v="Partido ADA"/>
    <n v="21"/>
    <n v="6399"/>
    <n v="13278"/>
    <n v="19677"/>
  </r>
  <r>
    <x v="211"/>
    <s v="Institución Educativa Monseñor Víctor Wiedemann"/>
    <n v="-75.642108809999996"/>
    <n v="6.1843378600000003"/>
    <s v="18 Corregimiento San Antonio de Prado"/>
    <s v="80"/>
    <s v="Diagonal 60E # 41A Sur - 30"/>
    <n v="1"/>
    <s v="Alcalde"/>
    <x v="2"/>
    <s v="Jorge Orlando Gutierrez Serna"/>
    <s v="Partido Colombia Renaciente"/>
    <n v="2"/>
    <n v="730"/>
    <n v="930"/>
    <n v="1660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2"/>
    <s v="Jorge Orlando Gutierrez Serna"/>
    <s v="Partido Colombia Renaciente"/>
    <n v="12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1"/>
    <s v="Alcalde"/>
    <x v="2"/>
    <s v="Jorge Orlando Gutierrez Serna"/>
    <s v="Partido Colombia Renaciente"/>
    <n v="20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1"/>
    <s v="Alcalde"/>
    <x v="2"/>
    <s v="Jorge Orlando Gutierrez Serna"/>
    <s v="Partido Colombia Renaciente"/>
    <n v="21"/>
    <n v="6399"/>
    <n v="13278"/>
    <n v="19677"/>
  </r>
  <r>
    <x v="211"/>
    <s v="Institución Educativa Monseñor Víctor Wiedemann"/>
    <n v="-75.642108809999996"/>
    <n v="6.1843378600000003"/>
    <s v="18 Corregimiento San Antonio de Prado"/>
    <s v="80"/>
    <s v="Diagonal 60E # 41A Sur - 30"/>
    <n v="1"/>
    <s v="Alcalde"/>
    <x v="2"/>
    <s v="Luis Guillermo Hoyos Meneses"/>
    <s v="Partido de Reivindicación Étnica \Pre\&quot; &quot;"/>
    <n v="2"/>
    <n v="730"/>
    <n v="930"/>
    <n v="1660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2"/>
    <s v="Luis Guillermo Hoyos Meneses"/>
    <s v="Partido de Reivindicación Étnica \Pre\&quot; &quot;"/>
    <n v="14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1"/>
    <s v="Alcalde"/>
    <x v="2"/>
    <s v="Luis Guillermo Hoyos Meneses"/>
    <s v="Partido de Reivindicación Étnica \Pre\&quot; &quot;"/>
    <n v="19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1"/>
    <s v="Alcalde"/>
    <x v="2"/>
    <s v="Luis Guillermo Hoyos Meneses"/>
    <s v="Partido de Reivindicación Étnica \Pre\&quot; &quot;"/>
    <n v="27"/>
    <n v="6399"/>
    <n v="13278"/>
    <n v="19677"/>
  </r>
  <r>
    <x v="211"/>
    <s v="Institución Educativa Monseñor Víctor Wiedemann"/>
    <n v="-75.642108809999996"/>
    <n v="6.1843378600000003"/>
    <s v="18 Corregimiento San Antonio de Prado"/>
    <s v="80"/>
    <s v="Diagonal 60E # 41A Sur - 30"/>
    <n v="1"/>
    <s v="Alcalde"/>
    <x v="2"/>
    <s v="Victor Javier Correa Vélez"/>
    <s v="Polo Democrático"/>
    <n v="5"/>
    <n v="730"/>
    <n v="930"/>
    <n v="1660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2"/>
    <s v="Victor Javier Correa Vélez"/>
    <s v="Polo Democrático"/>
    <n v="49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1"/>
    <s v="Alcalde"/>
    <x v="2"/>
    <s v="Victor Javier Correa Vélez"/>
    <s v="Polo Democrático"/>
    <n v="114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1"/>
    <s v="Alcalde"/>
    <x v="2"/>
    <s v="Victor Javier Correa Vélez"/>
    <s v="Polo Democrático"/>
    <n v="150"/>
    <n v="6399"/>
    <n v="13278"/>
    <n v="19677"/>
  </r>
  <r>
    <x v="211"/>
    <s v="Institución Educativa Monseñor Víctor Wiedemann"/>
    <n v="-75.642108809999996"/>
    <n v="6.1843378600000003"/>
    <s v="18 Corregimiento San Antonio de Prado"/>
    <s v="80"/>
    <s v="Diagonal 60E # 41A Sur - 30"/>
    <n v="1"/>
    <s v="Alcalde"/>
    <x v="2"/>
    <s v="Voto en Blanco"/>
    <s v="Voto en Blanco"/>
    <n v="112"/>
    <n v="730"/>
    <n v="930"/>
    <n v="1660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2"/>
    <s v="Voto en Blanco"/>
    <s v="Voto en Blanco"/>
    <n v="655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1"/>
    <s v="Alcalde"/>
    <x v="2"/>
    <s v="Voto en Blanco"/>
    <s v="Voto en Blanco"/>
    <n v="1292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1"/>
    <s v="Alcalde"/>
    <x v="2"/>
    <s v="Voto en Blanco"/>
    <s v="Voto en Blanco"/>
    <n v="1346"/>
    <n v="6399"/>
    <n v="13278"/>
    <n v="19677"/>
  </r>
  <r>
    <x v="211"/>
    <s v="Institución Educativa Monseñor Víctor Wiedemann"/>
    <n v="-75.642108809999996"/>
    <n v="6.1843378600000003"/>
    <s v="18 Corregimiento San Antonio de Prado"/>
    <s v="80"/>
    <s v="Diagonal 60E # 41A Sur - 30"/>
    <n v="1"/>
    <s v="Alcalde"/>
    <x v="2"/>
    <s v="Votos Nulos"/>
    <s v="Votos Nulos"/>
    <n v="18"/>
    <n v="730"/>
    <n v="930"/>
    <n v="1660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1"/>
    <s v="Alcalde"/>
    <x v="2"/>
    <s v="Votos Nulos"/>
    <s v="Votos Nulos"/>
    <n v="196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1"/>
    <s v="Alcalde"/>
    <x v="2"/>
    <s v="Votos Nulos"/>
    <s v="Votos Nulos"/>
    <n v="417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1"/>
    <s v="Alcalde"/>
    <x v="2"/>
    <s v="Votos Nulos"/>
    <s v="Votos Nulos"/>
    <n v="450"/>
    <n v="6399"/>
    <n v="13278"/>
    <n v="19677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2"/>
    <s v="Beatriz Rave"/>
    <s v="Alianza Verde"/>
    <n v="34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2"/>
    <s v="Alfredo Ramos"/>
    <s v="Centro Democrático"/>
    <n v="172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2"/>
    <s v="Jairo Herran Vargas"/>
    <s v="Colombia Humana y Unión Patriótica"/>
    <n v="4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2"/>
    <s v="Daniel Quintero Calle"/>
    <s v="G.S.C. Independientes"/>
    <n v="391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2"/>
    <s v="Juan Carlos Vélez"/>
    <s v="G.S.C. Medellín Avanza"/>
    <n v="32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2"/>
    <s v="Santiago Gómez"/>
    <s v="G.S.C. Seguimos Contando Con Vos"/>
    <n v="107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2"/>
    <s v="Juan David Valderrama Lopez"/>
    <s v="GSC Todos Juntos"/>
    <n v="10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2"/>
    <s v="Gemma María Mejía Izquierdo"/>
    <s v="Justa Libres"/>
    <n v="10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2"/>
    <s v="No Marcados"/>
    <s v="No Marcados"/>
    <n v="207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2"/>
    <s v="Luis Fernando Muñoz Ramirez"/>
    <s v="Partido ADA"/>
    <n v="4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2"/>
    <s v="Jorge Orlando Gutierrez Serna"/>
    <s v="Partido Colombia Renaciente"/>
    <n v="3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2"/>
    <s v="Victor Javier Correa Vélez"/>
    <s v="Polo Democrático"/>
    <n v="21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2"/>
    <s v="Voto en Blanco"/>
    <s v="Voto en Blanco"/>
    <n v="136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1"/>
    <s v="Alcalde"/>
    <x v="2"/>
    <s v="Votos Nulos"/>
    <s v="Votos Nulos"/>
    <n v="58"/>
    <n v="1193"/>
    <n v="1247"/>
    <n v="2440"/>
  </r>
  <r>
    <x v="212"/>
    <s v="Institución Educativa Loma Hermosa"/>
    <n v="-75.629589190000004"/>
    <n v="6.2704254099999996"/>
    <s v="20 Corregimiento San Cristóbal"/>
    <s v="60"/>
    <s v="Carrera 123B No 53B-05"/>
    <n v="1"/>
    <s v="Alcalde"/>
    <x v="2"/>
    <s v="Beatriz Rave"/>
    <s v="Alianza Verde"/>
    <n v="17"/>
    <n v="643"/>
    <n v="952"/>
    <n v="1595"/>
  </r>
  <r>
    <x v="213"/>
    <s v="Institución Educativa Presbítero Juan José Escobar"/>
    <n v="-75.634714849999995"/>
    <n v="6.2784510500000001"/>
    <s v="20 Corregimiento San Cristóbal"/>
    <s v="60"/>
    <s v="Calle 62 No 128-120"/>
    <n v="1"/>
    <s v="Alcalde"/>
    <x v="2"/>
    <s v="Beatriz Rave"/>
    <s v="Alianza Verde"/>
    <n v="13"/>
    <n v="904"/>
    <n v="1086"/>
    <n v="1990"/>
  </r>
  <r>
    <x v="214"/>
    <s v="Institución Educativa Lusitania"/>
    <n v="-75.549056519999993"/>
    <n v="6.2057446299999999"/>
    <s v="20 Corregimiento San Cristóbal"/>
    <s v="60"/>
    <s v="Carrera 109A No 63B-320"/>
    <n v="1"/>
    <s v="Alcalde"/>
    <x v="2"/>
    <s v="Beatriz Rave"/>
    <s v="Alianza Verde"/>
    <n v="64"/>
    <n v="2118"/>
    <n v="3337"/>
    <n v="5455"/>
  </r>
  <r>
    <x v="181"/>
    <s v="Parque Biblioteca Fernando Botero"/>
    <n v="-75.637151489999994"/>
    <n v="6.27770194"/>
    <s v="20 Corregimiento San Cristóbal"/>
    <s v="60"/>
    <s v="Carrera 131 No 62-15"/>
    <n v="1"/>
    <s v="Alcalde"/>
    <x v="2"/>
    <s v="Beatriz Rave"/>
    <s v="Alianza Verde"/>
    <n v="105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1"/>
    <s v="Alcalde"/>
    <x v="2"/>
    <s v="Beatriz Rave"/>
    <s v="Alianza Verde"/>
    <n v="124"/>
    <n v="5524"/>
    <n v="10118"/>
    <n v="15642"/>
  </r>
  <r>
    <x v="212"/>
    <s v="Institución Educativa Loma Hermosa"/>
    <n v="-75.629589190000004"/>
    <n v="6.2704254099999996"/>
    <s v="20 Corregimiento San Cristóbal"/>
    <s v="60"/>
    <s v="Carrera 123B No 53B-05"/>
    <n v="1"/>
    <s v="Alcalde"/>
    <x v="2"/>
    <s v="Alfredo Ramos"/>
    <s v="Centro Democrático"/>
    <n v="210"/>
    <n v="643"/>
    <n v="952"/>
    <n v="1595"/>
  </r>
  <r>
    <x v="213"/>
    <s v="Institución Educativa Presbítero Juan José Escobar"/>
    <n v="-75.634714849999995"/>
    <n v="6.2784510500000001"/>
    <s v="20 Corregimiento San Cristóbal"/>
    <s v="60"/>
    <s v="Calle 62 No 128-120"/>
    <n v="1"/>
    <s v="Alcalde"/>
    <x v="2"/>
    <s v="Alfredo Ramos"/>
    <s v="Centro Democrático"/>
    <n v="164"/>
    <n v="904"/>
    <n v="1086"/>
    <n v="1990"/>
  </r>
  <r>
    <x v="214"/>
    <s v="Institución Educativa Lusitania"/>
    <n v="-75.549056519999993"/>
    <n v="6.2057446299999999"/>
    <s v="20 Corregimiento San Cristóbal"/>
    <s v="60"/>
    <s v="Carrera 109A No 63B-320"/>
    <n v="1"/>
    <s v="Alcalde"/>
    <x v="2"/>
    <s v="Alfredo Ramos"/>
    <s v="Centro Democrático"/>
    <n v="529"/>
    <n v="2118"/>
    <n v="3337"/>
    <n v="5455"/>
  </r>
  <r>
    <x v="181"/>
    <s v="Parque Biblioteca Fernando Botero"/>
    <n v="-75.637151489999994"/>
    <n v="6.27770194"/>
    <s v="20 Corregimiento San Cristóbal"/>
    <s v="60"/>
    <s v="Carrera 131 No 62-15"/>
    <n v="1"/>
    <s v="Alcalde"/>
    <x v="2"/>
    <s v="Alfredo Ramos"/>
    <s v="Centro Democrático"/>
    <n v="1138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1"/>
    <s v="Alcalde"/>
    <x v="2"/>
    <s v="Alfredo Ramos"/>
    <s v="Centro Democrático"/>
    <n v="1579"/>
    <n v="5524"/>
    <n v="10118"/>
    <n v="15642"/>
  </r>
  <r>
    <x v="212"/>
    <s v="Institución Educativa Loma Hermosa"/>
    <n v="-75.629589190000004"/>
    <n v="6.2704254099999996"/>
    <s v="20 Corregimiento San Cristóbal"/>
    <s v="60"/>
    <s v="Carrera 123B No 53B-05"/>
    <n v="1"/>
    <s v="Alcalde"/>
    <x v="2"/>
    <s v="Jairo Herran Vargas"/>
    <s v="Colombia Humana y Unión Patriótica"/>
    <n v="3"/>
    <n v="643"/>
    <n v="952"/>
    <n v="1595"/>
  </r>
  <r>
    <x v="213"/>
    <s v="Institución Educativa Presbítero Juan José Escobar"/>
    <n v="-75.634714849999995"/>
    <n v="6.2784510500000001"/>
    <s v="20 Corregimiento San Cristóbal"/>
    <s v="60"/>
    <s v="Calle 62 No 128-120"/>
    <n v="1"/>
    <s v="Alcalde"/>
    <x v="2"/>
    <s v="Jairo Herran Vargas"/>
    <s v="Colombia Humana y Unión Patriótica"/>
    <n v="2"/>
    <n v="904"/>
    <n v="1086"/>
    <n v="1990"/>
  </r>
  <r>
    <x v="214"/>
    <s v="Institución Educativa Lusitania"/>
    <n v="-75.549056519999993"/>
    <n v="6.2057446299999999"/>
    <s v="20 Corregimiento San Cristóbal"/>
    <s v="60"/>
    <s v="Carrera 109A No 63B-320"/>
    <n v="1"/>
    <s v="Alcalde"/>
    <x v="2"/>
    <s v="Jairo Herran Vargas"/>
    <s v="Colombia Humana y Unión Patriótica"/>
    <n v="15"/>
    <n v="2118"/>
    <n v="3337"/>
    <n v="5455"/>
  </r>
  <r>
    <x v="181"/>
    <s v="Parque Biblioteca Fernando Botero"/>
    <n v="-75.637151489999994"/>
    <n v="6.27770194"/>
    <s v="20 Corregimiento San Cristóbal"/>
    <s v="60"/>
    <s v="Carrera 131 No 62-15"/>
    <n v="1"/>
    <s v="Alcalde"/>
    <x v="2"/>
    <s v="Jairo Herran Vargas"/>
    <s v="Colombia Humana y Unión Patriótica"/>
    <n v="27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1"/>
    <s v="Alcalde"/>
    <x v="2"/>
    <s v="Jairo Herran Vargas"/>
    <s v="Colombia Humana y Unión Patriótica"/>
    <n v="21"/>
    <n v="5524"/>
    <n v="10118"/>
    <n v="15642"/>
  </r>
  <r>
    <x v="212"/>
    <s v="Institución Educativa Loma Hermosa"/>
    <n v="-75.629589190000004"/>
    <n v="6.2704254099999996"/>
    <s v="20 Corregimiento San Cristóbal"/>
    <s v="60"/>
    <s v="Carrera 123B No 53B-05"/>
    <n v="1"/>
    <s v="Alcalde"/>
    <x v="2"/>
    <s v="Daniel Quintero Calle"/>
    <s v="G.S.C. Independientes"/>
    <n v="446"/>
    <n v="643"/>
    <n v="952"/>
    <n v="1595"/>
  </r>
  <r>
    <x v="213"/>
    <s v="Institución Educativa Presbítero Juan José Escobar"/>
    <n v="-75.634714849999995"/>
    <n v="6.2784510500000001"/>
    <s v="20 Corregimiento San Cristóbal"/>
    <s v="60"/>
    <s v="Calle 62 No 128-120"/>
    <n v="1"/>
    <s v="Alcalde"/>
    <x v="2"/>
    <s v="Daniel Quintero Calle"/>
    <s v="G.S.C. Independientes"/>
    <n v="238"/>
    <n v="904"/>
    <n v="1086"/>
    <n v="1990"/>
  </r>
  <r>
    <x v="214"/>
    <s v="Institución Educativa Lusitania"/>
    <n v="-75.549056519999993"/>
    <n v="6.2057446299999999"/>
    <s v="20 Corregimiento San Cristóbal"/>
    <s v="60"/>
    <s v="Carrera 109A No 63B-320"/>
    <n v="1"/>
    <s v="Alcalde"/>
    <x v="2"/>
    <s v="Daniel Quintero Calle"/>
    <s v="G.S.C. Independientes"/>
    <n v="1003"/>
    <n v="2118"/>
    <n v="3337"/>
    <n v="5455"/>
  </r>
  <r>
    <x v="181"/>
    <s v="Parque Biblioteca Fernando Botero"/>
    <n v="-75.637151489999994"/>
    <n v="6.27770194"/>
    <s v="20 Corregimiento San Cristóbal"/>
    <s v="60"/>
    <s v="Carrera 131 No 62-15"/>
    <n v="1"/>
    <s v="Alcalde"/>
    <x v="2"/>
    <s v="Daniel Quintero Calle"/>
    <s v="G.S.C. Independientes"/>
    <n v="2646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1"/>
    <s v="Alcalde"/>
    <x v="2"/>
    <s v="Daniel Quintero Calle"/>
    <s v="G.S.C. Independientes"/>
    <n v="2241"/>
    <n v="5524"/>
    <n v="10118"/>
    <n v="15642"/>
  </r>
  <r>
    <x v="212"/>
    <s v="Institución Educativa Loma Hermosa"/>
    <n v="-75.629589190000004"/>
    <n v="6.2704254099999996"/>
    <s v="20 Corregimiento San Cristóbal"/>
    <s v="60"/>
    <s v="Carrera 123B No 53B-05"/>
    <n v="1"/>
    <s v="Alcalde"/>
    <x v="2"/>
    <s v="Juan Carlos Vélez"/>
    <s v="G.S.C. Medellín Avanza"/>
    <n v="3"/>
    <n v="643"/>
    <n v="952"/>
    <n v="1595"/>
  </r>
  <r>
    <x v="213"/>
    <s v="Institución Educativa Presbítero Juan José Escobar"/>
    <n v="-75.634714849999995"/>
    <n v="6.2784510500000001"/>
    <s v="20 Corregimiento San Cristóbal"/>
    <s v="60"/>
    <s v="Calle 62 No 128-120"/>
    <n v="1"/>
    <s v="Alcalde"/>
    <x v="2"/>
    <s v="Juan Carlos Vélez"/>
    <s v="G.S.C. Medellín Avanza"/>
    <n v="5"/>
    <n v="904"/>
    <n v="1086"/>
    <n v="1990"/>
  </r>
  <r>
    <x v="214"/>
    <s v="Institución Educativa Lusitania"/>
    <n v="-75.549056519999993"/>
    <n v="6.2057446299999999"/>
    <s v="20 Corregimiento San Cristóbal"/>
    <s v="60"/>
    <s v="Carrera 109A No 63B-320"/>
    <n v="1"/>
    <s v="Alcalde"/>
    <x v="2"/>
    <s v="Juan Carlos Vélez"/>
    <s v="G.S.C. Medellín Avanza"/>
    <n v="22"/>
    <n v="2118"/>
    <n v="3337"/>
    <n v="5455"/>
  </r>
  <r>
    <x v="181"/>
    <s v="Parque Biblioteca Fernando Botero"/>
    <n v="-75.637151489999994"/>
    <n v="6.27770194"/>
    <s v="20 Corregimiento San Cristóbal"/>
    <s v="60"/>
    <s v="Carrera 131 No 62-15"/>
    <n v="1"/>
    <s v="Alcalde"/>
    <x v="2"/>
    <s v="Juan Carlos Vélez"/>
    <s v="G.S.C. Medellín Avanza"/>
    <n v="47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1"/>
    <s v="Alcalde"/>
    <x v="2"/>
    <s v="Juan Carlos Vélez"/>
    <s v="G.S.C. Medellín Avanza"/>
    <n v="45"/>
    <n v="5524"/>
    <n v="10118"/>
    <n v="15642"/>
  </r>
  <r>
    <x v="212"/>
    <s v="Institución Educativa Loma Hermosa"/>
    <n v="-75.629589190000004"/>
    <n v="6.2704254099999996"/>
    <s v="20 Corregimiento San Cristóbal"/>
    <s v="60"/>
    <s v="Carrera 123B No 53B-05"/>
    <n v="1"/>
    <s v="Alcalde"/>
    <x v="2"/>
    <s v="Santiago Gómez"/>
    <s v="G.S.C. Seguimos Contando Con Vos"/>
    <n v="132"/>
    <n v="643"/>
    <n v="952"/>
    <n v="1595"/>
  </r>
  <r>
    <x v="213"/>
    <s v="Institución Educativa Presbítero Juan José Escobar"/>
    <n v="-75.634714849999995"/>
    <n v="6.2784510500000001"/>
    <s v="20 Corregimiento San Cristóbal"/>
    <s v="60"/>
    <s v="Calle 62 No 128-120"/>
    <n v="1"/>
    <s v="Alcalde"/>
    <x v="2"/>
    <s v="Santiago Gómez"/>
    <s v="G.S.C. Seguimos Contando Con Vos"/>
    <n v="84"/>
    <n v="904"/>
    <n v="1086"/>
    <n v="1990"/>
  </r>
  <r>
    <x v="214"/>
    <s v="Institución Educativa Lusitania"/>
    <n v="-75.549056519999993"/>
    <n v="6.2057446299999999"/>
    <s v="20 Corregimiento San Cristóbal"/>
    <s v="60"/>
    <s v="Carrera 109A No 63B-320"/>
    <n v="1"/>
    <s v="Alcalde"/>
    <x v="2"/>
    <s v="Santiago Gómez"/>
    <s v="G.S.C. Seguimos Contando Con Vos"/>
    <n v="342"/>
    <n v="2118"/>
    <n v="3337"/>
    <n v="5455"/>
  </r>
  <r>
    <x v="181"/>
    <s v="Parque Biblioteca Fernando Botero"/>
    <n v="-75.637151489999994"/>
    <n v="6.27770194"/>
    <s v="20 Corregimiento San Cristóbal"/>
    <s v="60"/>
    <s v="Carrera 131 No 62-15"/>
    <n v="1"/>
    <s v="Alcalde"/>
    <x v="2"/>
    <s v="Santiago Gómez"/>
    <s v="G.S.C. Seguimos Contando Con Vos"/>
    <n v="706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1"/>
    <s v="Alcalde"/>
    <x v="2"/>
    <s v="Santiago Gómez"/>
    <s v="G.S.C. Seguimos Contando Con Vos"/>
    <n v="861"/>
    <n v="5524"/>
    <n v="10118"/>
    <n v="15642"/>
  </r>
  <r>
    <x v="212"/>
    <s v="Institución Educativa Loma Hermosa"/>
    <n v="-75.629589190000004"/>
    <n v="6.2704254099999996"/>
    <s v="20 Corregimiento San Cristóbal"/>
    <s v="60"/>
    <s v="Carrera 123B No 53B-05"/>
    <n v="1"/>
    <s v="Alcalde"/>
    <x v="2"/>
    <s v="Juan David Valderrama Lopez"/>
    <s v="GSC Todos Juntos"/>
    <n v="7"/>
    <n v="643"/>
    <n v="952"/>
    <n v="1595"/>
  </r>
  <r>
    <x v="213"/>
    <s v="Institución Educativa Presbítero Juan José Escobar"/>
    <n v="-75.634714849999995"/>
    <n v="6.2784510500000001"/>
    <s v="20 Corregimiento San Cristóbal"/>
    <s v="60"/>
    <s v="Calle 62 No 128-120"/>
    <n v="1"/>
    <s v="Alcalde"/>
    <x v="2"/>
    <s v="Juan David Valderrama Lopez"/>
    <s v="GSC Todos Juntos"/>
    <n v="11"/>
    <n v="904"/>
    <n v="1086"/>
    <n v="1990"/>
  </r>
  <r>
    <x v="214"/>
    <s v="Institución Educativa Lusitania"/>
    <n v="-75.549056519999993"/>
    <n v="6.2057446299999999"/>
    <s v="20 Corregimiento San Cristóbal"/>
    <s v="60"/>
    <s v="Carrera 109A No 63B-320"/>
    <n v="1"/>
    <s v="Alcalde"/>
    <x v="2"/>
    <s v="Juan David Valderrama Lopez"/>
    <s v="GSC Todos Juntos"/>
    <n v="46"/>
    <n v="2118"/>
    <n v="3337"/>
    <n v="5455"/>
  </r>
  <r>
    <x v="181"/>
    <s v="Parque Biblioteca Fernando Botero"/>
    <n v="-75.637151489999994"/>
    <n v="6.27770194"/>
    <s v="20 Corregimiento San Cristóbal"/>
    <s v="60"/>
    <s v="Carrera 131 No 62-15"/>
    <n v="1"/>
    <s v="Alcalde"/>
    <x v="2"/>
    <s v="Juan David Valderrama Lopez"/>
    <s v="GSC Todos Juntos"/>
    <n v="77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1"/>
    <s v="Alcalde"/>
    <x v="2"/>
    <s v="Juan David Valderrama Lopez"/>
    <s v="GSC Todos Juntos"/>
    <n v="64"/>
    <n v="5524"/>
    <n v="10118"/>
    <n v="15642"/>
  </r>
  <r>
    <x v="212"/>
    <s v="Institución Educativa Loma Hermosa"/>
    <n v="-75.629589190000004"/>
    <n v="6.2704254099999996"/>
    <s v="20 Corregimiento San Cristóbal"/>
    <s v="60"/>
    <s v="Carrera 123B No 53B-05"/>
    <n v="1"/>
    <s v="Alcalde"/>
    <x v="2"/>
    <s v="Gemma María Mejía Izquierdo"/>
    <s v="Justa Libres"/>
    <n v="55"/>
    <n v="643"/>
    <n v="952"/>
    <n v="1595"/>
  </r>
  <r>
    <x v="213"/>
    <s v="Institución Educativa Presbítero Juan José Escobar"/>
    <n v="-75.634714849999995"/>
    <n v="6.2784510500000001"/>
    <s v="20 Corregimiento San Cristóbal"/>
    <s v="60"/>
    <s v="Calle 62 No 128-120"/>
    <n v="1"/>
    <s v="Alcalde"/>
    <x v="2"/>
    <s v="Gemma María Mejía Izquierdo"/>
    <s v="Justa Libres"/>
    <n v="17"/>
    <n v="904"/>
    <n v="1086"/>
    <n v="1990"/>
  </r>
  <r>
    <x v="214"/>
    <s v="Institución Educativa Lusitania"/>
    <n v="-75.549056519999993"/>
    <n v="6.2057446299999999"/>
    <s v="20 Corregimiento San Cristóbal"/>
    <s v="60"/>
    <s v="Carrera 109A No 63B-320"/>
    <n v="1"/>
    <s v="Alcalde"/>
    <x v="2"/>
    <s v="Gemma María Mejía Izquierdo"/>
    <s v="Justa Libres"/>
    <n v="48"/>
    <n v="2118"/>
    <n v="3337"/>
    <n v="5455"/>
  </r>
  <r>
    <x v="181"/>
    <s v="Parque Biblioteca Fernando Botero"/>
    <n v="-75.637151489999994"/>
    <n v="6.27770194"/>
    <s v="20 Corregimiento San Cristóbal"/>
    <s v="60"/>
    <s v="Carrera 131 No 62-15"/>
    <n v="1"/>
    <s v="Alcalde"/>
    <x v="2"/>
    <s v="Gemma María Mejía Izquierdo"/>
    <s v="Justa Libres"/>
    <n v="119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1"/>
    <s v="Alcalde"/>
    <x v="2"/>
    <s v="Gemma María Mejía Izquierdo"/>
    <s v="Justa Libres"/>
    <n v="148"/>
    <n v="5524"/>
    <n v="10118"/>
    <n v="15642"/>
  </r>
  <r>
    <x v="212"/>
    <s v="Institución Educativa Loma Hermosa"/>
    <n v="-75.629589190000004"/>
    <n v="6.2704254099999996"/>
    <s v="20 Corregimiento San Cristóbal"/>
    <s v="60"/>
    <s v="Carrera 123B No 53B-05"/>
    <n v="1"/>
    <s v="Alcalde"/>
    <x v="2"/>
    <s v="No Marcados"/>
    <s v="No Marcados"/>
    <n v="60"/>
    <n v="643"/>
    <n v="952"/>
    <n v="1595"/>
  </r>
  <r>
    <x v="213"/>
    <s v="Institución Educativa Presbítero Juan José Escobar"/>
    <n v="-75.634714849999995"/>
    <n v="6.2784510500000001"/>
    <s v="20 Corregimiento San Cristóbal"/>
    <s v="60"/>
    <s v="Calle 62 No 128-120"/>
    <n v="1"/>
    <s v="Alcalde"/>
    <x v="2"/>
    <s v="No Marcados"/>
    <s v="No Marcados"/>
    <n v="50"/>
    <n v="904"/>
    <n v="1086"/>
    <n v="1990"/>
  </r>
  <r>
    <x v="214"/>
    <s v="Institución Educativa Lusitania"/>
    <n v="-75.549056519999993"/>
    <n v="6.2057446299999999"/>
    <s v="20 Corregimiento San Cristóbal"/>
    <s v="60"/>
    <s v="Carrera 109A No 63B-320"/>
    <n v="1"/>
    <s v="Alcalde"/>
    <x v="2"/>
    <s v="No Marcados"/>
    <s v="No Marcados"/>
    <n v="223"/>
    <n v="2118"/>
    <n v="3337"/>
    <n v="5455"/>
  </r>
  <r>
    <x v="181"/>
    <s v="Parque Biblioteca Fernando Botero"/>
    <n v="-75.637151489999994"/>
    <n v="6.27770194"/>
    <s v="20 Corregimiento San Cristóbal"/>
    <s v="60"/>
    <s v="Carrera 131 No 62-15"/>
    <n v="1"/>
    <s v="Alcalde"/>
    <x v="2"/>
    <s v="No Marcados"/>
    <s v="No Marcados"/>
    <n v="178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1"/>
    <s v="Alcalde"/>
    <x v="2"/>
    <s v="No Marcados"/>
    <s v="No Marcados"/>
    <n v="467"/>
    <n v="5524"/>
    <n v="10118"/>
    <n v="15642"/>
  </r>
  <r>
    <x v="212"/>
    <s v="Institución Educativa Loma Hermosa"/>
    <n v="-75.629589190000004"/>
    <n v="6.2704254099999996"/>
    <s v="20 Corregimiento San Cristóbal"/>
    <s v="60"/>
    <s v="Carrera 123B No 53B-05"/>
    <n v="1"/>
    <s v="Alcalde"/>
    <x v="2"/>
    <s v="Luis Fernando Muñoz Ramirez"/>
    <s v="Partido ADA"/>
    <n v="3"/>
    <n v="643"/>
    <n v="952"/>
    <n v="1595"/>
  </r>
  <r>
    <x v="214"/>
    <s v="Institución Educativa Lusitania"/>
    <n v="-75.549056519999993"/>
    <n v="6.2057446299999999"/>
    <s v="20 Corregimiento San Cristóbal"/>
    <s v="60"/>
    <s v="Carrera 109A No 63B-320"/>
    <n v="1"/>
    <s v="Alcalde"/>
    <x v="2"/>
    <s v="Luis Fernando Muñoz Ramirez"/>
    <s v="Partido ADA"/>
    <n v="5"/>
    <n v="2118"/>
    <n v="3337"/>
    <n v="5455"/>
  </r>
  <r>
    <x v="181"/>
    <s v="Parque Biblioteca Fernando Botero"/>
    <n v="-75.637151489999994"/>
    <n v="6.27770194"/>
    <s v="20 Corregimiento San Cristóbal"/>
    <s v="60"/>
    <s v="Carrera 131 No 62-15"/>
    <n v="1"/>
    <s v="Alcalde"/>
    <x v="2"/>
    <s v="Luis Fernando Muñoz Ramirez"/>
    <s v="Partido ADA"/>
    <n v="5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1"/>
    <s v="Alcalde"/>
    <x v="2"/>
    <s v="Luis Fernando Muñoz Ramirez"/>
    <s v="Partido ADA"/>
    <n v="6"/>
    <n v="5524"/>
    <n v="10118"/>
    <n v="15642"/>
  </r>
  <r>
    <x v="212"/>
    <s v="Institución Educativa Loma Hermosa"/>
    <n v="-75.629589190000004"/>
    <n v="6.2704254099999996"/>
    <s v="20 Corregimiento San Cristóbal"/>
    <s v="60"/>
    <s v="Carrera 123B No 53B-05"/>
    <n v="1"/>
    <s v="Alcalde"/>
    <x v="2"/>
    <s v="Jorge Orlando Gutierrez Serna"/>
    <s v="Partido Colombia Renaciente"/>
    <n v="3"/>
    <n v="643"/>
    <n v="952"/>
    <n v="1595"/>
  </r>
  <r>
    <x v="214"/>
    <s v="Institución Educativa Lusitania"/>
    <n v="-75.549056519999993"/>
    <n v="6.2057446299999999"/>
    <s v="20 Corregimiento San Cristóbal"/>
    <s v="60"/>
    <s v="Carrera 109A No 63B-320"/>
    <n v="1"/>
    <s v="Alcalde"/>
    <x v="2"/>
    <s v="Jorge Orlando Gutierrez Serna"/>
    <s v="Partido Colombia Renaciente"/>
    <n v="22"/>
    <n v="2118"/>
    <n v="3337"/>
    <n v="5455"/>
  </r>
  <r>
    <x v="181"/>
    <s v="Parque Biblioteca Fernando Botero"/>
    <n v="-75.637151489999994"/>
    <n v="6.27770194"/>
    <s v="20 Corregimiento San Cristóbal"/>
    <s v="60"/>
    <s v="Carrera 131 No 62-15"/>
    <n v="1"/>
    <s v="Alcalde"/>
    <x v="2"/>
    <s v="Jorge Orlando Gutierrez Serna"/>
    <s v="Partido Colombia Renaciente"/>
    <n v="9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1"/>
    <s v="Alcalde"/>
    <x v="2"/>
    <s v="Jorge Orlando Gutierrez Serna"/>
    <s v="Partido Colombia Renaciente"/>
    <n v="15"/>
    <n v="5524"/>
    <n v="10118"/>
    <n v="15642"/>
  </r>
  <r>
    <x v="212"/>
    <s v="Institución Educativa Loma Hermosa"/>
    <n v="-75.629589190000004"/>
    <n v="6.2704254099999996"/>
    <s v="20 Corregimiento San Cristóbal"/>
    <s v="60"/>
    <s v="Carrera 123B No 53B-05"/>
    <n v="1"/>
    <s v="Alcalde"/>
    <x v="2"/>
    <s v="Luis Guillermo Hoyos Meneses"/>
    <s v="Partido de Reivindicación Étnica \Pre\&quot; &quot;"/>
    <n v="2"/>
    <n v="643"/>
    <n v="952"/>
    <n v="1595"/>
  </r>
  <r>
    <x v="213"/>
    <s v="Institución Educativa Presbítero Juan José Escobar"/>
    <n v="-75.634714849999995"/>
    <n v="6.2784510500000001"/>
    <s v="20 Corregimiento San Cristóbal"/>
    <s v="60"/>
    <s v="Calle 62 No 128-120"/>
    <n v="1"/>
    <s v="Alcalde"/>
    <x v="2"/>
    <s v="Luis Guillermo Hoyos Meneses"/>
    <s v="Partido de Reivindicación Étnica \Pre\&quot; &quot;"/>
    <n v="1"/>
    <n v="904"/>
    <n v="1086"/>
    <n v="1990"/>
  </r>
  <r>
    <x v="214"/>
    <s v="Institución Educativa Lusitania"/>
    <n v="-75.549056519999993"/>
    <n v="6.2057446299999999"/>
    <s v="20 Corregimiento San Cristóbal"/>
    <s v="60"/>
    <s v="Carrera 109A No 63B-320"/>
    <n v="1"/>
    <s v="Alcalde"/>
    <x v="2"/>
    <s v="Luis Guillermo Hoyos Meneses"/>
    <s v="Partido de Reivindicación Étnica \Pre\&quot; &quot;"/>
    <n v="6"/>
    <n v="2118"/>
    <n v="3337"/>
    <n v="5455"/>
  </r>
  <r>
    <x v="181"/>
    <s v="Parque Biblioteca Fernando Botero"/>
    <n v="-75.637151489999994"/>
    <n v="6.27770194"/>
    <s v="20 Corregimiento San Cristóbal"/>
    <s v="60"/>
    <s v="Carrera 131 No 62-15"/>
    <n v="1"/>
    <s v="Alcalde"/>
    <x v="2"/>
    <s v="Luis Guillermo Hoyos Meneses"/>
    <s v="Partido de Reivindicación Étnica \Pre\&quot; &quot;"/>
    <n v="19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1"/>
    <s v="Alcalde"/>
    <x v="2"/>
    <s v="Luis Guillermo Hoyos Meneses"/>
    <s v="Partido de Reivindicación Étnica \Pre\&quot; &quot;"/>
    <n v="14"/>
    <n v="5524"/>
    <n v="10118"/>
    <n v="15642"/>
  </r>
  <r>
    <x v="212"/>
    <s v="Institución Educativa Loma Hermosa"/>
    <n v="-75.629589190000004"/>
    <n v="6.2704254099999996"/>
    <s v="20 Corregimiento San Cristóbal"/>
    <s v="60"/>
    <s v="Carrera 123B No 53B-05"/>
    <n v="1"/>
    <s v="Alcalde"/>
    <x v="2"/>
    <s v="Victor Javier Correa Vélez"/>
    <s v="Polo Democrático"/>
    <n v="12"/>
    <n v="643"/>
    <n v="952"/>
    <n v="1595"/>
  </r>
  <r>
    <x v="213"/>
    <s v="Institución Educativa Presbítero Juan José Escobar"/>
    <n v="-75.634714849999995"/>
    <n v="6.2784510500000001"/>
    <s v="20 Corregimiento San Cristóbal"/>
    <s v="60"/>
    <s v="Calle 62 No 128-120"/>
    <n v="1"/>
    <s v="Alcalde"/>
    <x v="2"/>
    <s v="Victor Javier Correa Vélez"/>
    <s v="Polo Democrático"/>
    <n v="11"/>
    <n v="904"/>
    <n v="1086"/>
    <n v="1990"/>
  </r>
  <r>
    <x v="214"/>
    <s v="Institución Educativa Lusitania"/>
    <n v="-75.549056519999993"/>
    <n v="6.2057446299999999"/>
    <s v="20 Corregimiento San Cristóbal"/>
    <s v="60"/>
    <s v="Carrera 109A No 63B-320"/>
    <n v="1"/>
    <s v="Alcalde"/>
    <x v="2"/>
    <s v="Victor Javier Correa Vélez"/>
    <s v="Polo Democrático"/>
    <n v="31"/>
    <n v="2118"/>
    <n v="3337"/>
    <n v="5455"/>
  </r>
  <r>
    <x v="181"/>
    <s v="Parque Biblioteca Fernando Botero"/>
    <n v="-75.637151489999994"/>
    <n v="6.27770194"/>
    <s v="20 Corregimiento San Cristóbal"/>
    <s v="60"/>
    <s v="Carrera 131 No 62-15"/>
    <n v="1"/>
    <s v="Alcalde"/>
    <x v="2"/>
    <s v="Victor Javier Correa Vélez"/>
    <s v="Polo Democrático"/>
    <n v="71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1"/>
    <s v="Alcalde"/>
    <x v="2"/>
    <s v="Victor Javier Correa Vélez"/>
    <s v="Polo Democrático"/>
    <n v="107"/>
    <n v="5524"/>
    <n v="10118"/>
    <n v="15642"/>
  </r>
  <r>
    <x v="212"/>
    <s v="Institución Educativa Loma Hermosa"/>
    <n v="-75.629589190000004"/>
    <n v="6.2704254099999996"/>
    <s v="20 Corregimiento San Cristóbal"/>
    <s v="60"/>
    <s v="Carrera 123B No 53B-05"/>
    <n v="1"/>
    <s v="Alcalde"/>
    <x v="2"/>
    <s v="Voto en Blanco"/>
    <s v="Voto en Blanco"/>
    <n v="145"/>
    <n v="643"/>
    <n v="952"/>
    <n v="1595"/>
  </r>
  <r>
    <x v="213"/>
    <s v="Institución Educativa Presbítero Juan José Escobar"/>
    <n v="-75.634714849999995"/>
    <n v="6.2784510500000001"/>
    <s v="20 Corregimiento San Cristóbal"/>
    <s v="60"/>
    <s v="Calle 62 No 128-120"/>
    <n v="1"/>
    <s v="Alcalde"/>
    <x v="2"/>
    <s v="Voto en Blanco"/>
    <s v="Voto en Blanco"/>
    <n v="97"/>
    <n v="904"/>
    <n v="1086"/>
    <n v="1990"/>
  </r>
  <r>
    <x v="214"/>
    <s v="Institución Educativa Lusitania"/>
    <n v="-75.549056519999993"/>
    <n v="6.2057446299999999"/>
    <s v="20 Corregimiento San Cristóbal"/>
    <s v="60"/>
    <s v="Carrera 109A No 63B-320"/>
    <n v="1"/>
    <s v="Alcalde"/>
    <x v="2"/>
    <s v="Voto en Blanco"/>
    <s v="Voto en Blanco"/>
    <n v="335"/>
    <n v="2118"/>
    <n v="3337"/>
    <n v="5455"/>
  </r>
  <r>
    <x v="181"/>
    <s v="Parque Biblioteca Fernando Botero"/>
    <n v="-75.637151489999994"/>
    <n v="6.27770194"/>
    <s v="20 Corregimiento San Cristóbal"/>
    <s v="60"/>
    <s v="Carrera 131 No 62-15"/>
    <n v="1"/>
    <s v="Alcalde"/>
    <x v="2"/>
    <s v="Voto en Blanco"/>
    <s v="Voto en Blanco"/>
    <n v="868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1"/>
    <s v="Alcalde"/>
    <x v="2"/>
    <s v="Voto en Blanco"/>
    <s v="Voto en Blanco"/>
    <n v="774"/>
    <n v="5524"/>
    <n v="10118"/>
    <n v="15642"/>
  </r>
  <r>
    <x v="212"/>
    <s v="Institución Educativa Loma Hermosa"/>
    <n v="-75.629589190000004"/>
    <n v="6.2704254099999996"/>
    <s v="20 Corregimiento San Cristóbal"/>
    <s v="60"/>
    <s v="Carrera 123B No 53B-05"/>
    <n v="1"/>
    <s v="Alcalde"/>
    <x v="2"/>
    <s v="Votos Nulos"/>
    <s v="Votos Nulos"/>
    <n v="37"/>
    <n v="643"/>
    <n v="952"/>
    <n v="1595"/>
  </r>
  <r>
    <x v="213"/>
    <s v="Institución Educativa Presbítero Juan José Escobar"/>
    <n v="-75.634714849999995"/>
    <n v="6.2784510500000001"/>
    <s v="20 Corregimiento San Cristóbal"/>
    <s v="60"/>
    <s v="Calle 62 No 128-120"/>
    <n v="1"/>
    <s v="Alcalde"/>
    <x v="2"/>
    <s v="Votos Nulos"/>
    <s v="Votos Nulos"/>
    <n v="14"/>
    <n v="904"/>
    <n v="1086"/>
    <n v="1990"/>
  </r>
  <r>
    <x v="214"/>
    <s v="Institución Educativa Lusitania"/>
    <n v="-75.549056519999993"/>
    <n v="6.2057446299999999"/>
    <s v="20 Corregimiento San Cristóbal"/>
    <s v="60"/>
    <s v="Carrera 109A No 63B-320"/>
    <n v="1"/>
    <s v="Alcalde"/>
    <x v="2"/>
    <s v="Votos Nulos"/>
    <s v="Votos Nulos"/>
    <n v="115"/>
    <n v="2118"/>
    <n v="3337"/>
    <n v="5455"/>
  </r>
  <r>
    <x v="181"/>
    <s v="Parque Biblioteca Fernando Botero"/>
    <n v="-75.637151489999994"/>
    <n v="6.27770194"/>
    <s v="20 Corregimiento San Cristóbal"/>
    <s v="60"/>
    <s v="Carrera 131 No 62-15"/>
    <n v="1"/>
    <s v="Alcalde"/>
    <x v="2"/>
    <s v="Votos Nulos"/>
    <s v="Votos Nulos"/>
    <n v="229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1"/>
    <s v="Alcalde"/>
    <x v="2"/>
    <s v="Votos Nulos"/>
    <s v="Votos Nulos"/>
    <n v="247"/>
    <n v="5524"/>
    <n v="10118"/>
    <n v="15642"/>
  </r>
  <r>
    <x v="133"/>
    <s v="Casa De Gobierno Santa Elena"/>
    <n v="-75.497598850000003"/>
    <n v="6.20970099"/>
    <s v="21 Corregimiento Santa Elena"/>
    <s v="90"/>
    <s v="Santa Elena"/>
    <n v="1"/>
    <s v="Alcalde"/>
    <x v="2"/>
    <s v="Beatriz Rave"/>
    <s v="Alianza Verde"/>
    <n v="55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2"/>
    <s v="Alfredo Ramos"/>
    <s v="Centro Democrático"/>
    <n v="813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2"/>
    <s v="Jairo Herran Vargas"/>
    <s v="Colombia Humana y Unión Patriótica"/>
    <n v="20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2"/>
    <s v="Daniel Quintero Calle"/>
    <s v="G.S.C. Independientes"/>
    <n v="1354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2"/>
    <s v="Juan Carlos Vélez"/>
    <s v="G.S.C. Medellín Avanza"/>
    <n v="20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2"/>
    <s v="Santiago Gómez"/>
    <s v="G.S.C. Seguimos Contando Con Vos"/>
    <n v="338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2"/>
    <s v="Juan David Valderrama Lopez"/>
    <s v="GSC Todos Juntos"/>
    <n v="63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2"/>
    <s v="Gemma María Mejía Izquierdo"/>
    <s v="Justa Libres"/>
    <n v="22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2"/>
    <s v="No Marcados"/>
    <s v="No Marcados"/>
    <n v="141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2"/>
    <s v="Luis Fernando Muñoz Ramirez"/>
    <s v="Partido ADA"/>
    <n v="7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2"/>
    <s v="Jorge Orlando Gutierrez Serna"/>
    <s v="Partido Colombia Renaciente"/>
    <n v="5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2"/>
    <s v="Luis Guillermo Hoyos Meneses"/>
    <s v="Partido de Reivindicación Étnica \Pre\&quot; &quot;"/>
    <n v="7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2"/>
    <s v="Victor Javier Correa Vélez"/>
    <s v="Polo Democrático"/>
    <n v="51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2"/>
    <s v="Voto en Blanco"/>
    <s v="Voto en Blanco"/>
    <n v="315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1"/>
    <s v="Alcalde"/>
    <x v="2"/>
    <s v="Votos Nulos"/>
    <s v="Votos Nulos"/>
    <n v="60"/>
    <n v="2895"/>
    <n v="3093"/>
    <n v="5988"/>
  </r>
  <r>
    <x v="183"/>
    <s v="Instituto Tecnológico Metropolitano - Prado Centro"/>
    <n v="-75.566313030000003"/>
    <n v="6.2574661599999999"/>
    <s v="10 La Candelaria"/>
    <s v="10"/>
    <s v="Carrera 51 No 58-69"/>
    <n v="2"/>
    <s v="Presidencia 2V"/>
    <x v="3"/>
    <s v="Rodolfo Hernández Suárez"/>
    <s v="Liga de Gobernantes Anticorrupción"/>
    <n v="666"/>
    <n v="616"/>
    <n v="530"/>
    <n v="1146"/>
  </r>
  <r>
    <x v="184"/>
    <s v="Institución Educativa Javier A Londoño"/>
    <n v="-75.559969229999993"/>
    <n v="6.24834713"/>
    <s v="10 La Candelaria"/>
    <s v="10"/>
    <s v="Calle 53 No 40-65"/>
    <n v="2"/>
    <s v="Presidencia 2V"/>
    <x v="3"/>
    <s v="Rodolfo Hernández Suárez"/>
    <s v="Liga de Gobernantes Anticorrupción"/>
    <n v="695"/>
    <n v="476"/>
    <n v="536"/>
    <n v="1012"/>
  </r>
  <r>
    <x v="43"/>
    <s v="Sección Escuela Agustín Nieto Caballero"/>
    <n v="-75.557077370000002"/>
    <n v="6.2524826899999999"/>
    <s v="10 La Candelaria"/>
    <s v="10"/>
    <s v="Carrera 40 # 59A-21"/>
    <n v="2"/>
    <s v="Presidencia 2V"/>
    <x v="3"/>
    <s v="Rodolfo Hernández Suárez"/>
    <s v="Liga de Gobernantes Anticorrupción"/>
    <n v="1290"/>
    <n v="1335"/>
    <n v="1660"/>
    <n v="2995"/>
  </r>
  <r>
    <x v="44"/>
    <s v="Sena"/>
    <n v="-75.575258180000006"/>
    <n v="6.2551167100000002"/>
    <s v="10 La Candelaria"/>
    <s v="10"/>
    <s v="Calle 51 # 57-70"/>
    <n v="2"/>
    <s v="Presidencia 2V"/>
    <x v="3"/>
    <s v="Rodolfo Hernández Suárez"/>
    <s v="Liga de Gobernantes Anticorrupción"/>
    <n v="2118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2"/>
    <s v="Presidencia 2V"/>
    <x v="3"/>
    <s v="Rodolfo Hernández Suárez"/>
    <s v="Liga de Gobernantes Anticorrupción"/>
    <n v="3732"/>
    <n v="6317"/>
    <n v="2971"/>
    <n v="9288"/>
  </r>
  <r>
    <x v="45"/>
    <s v="Alcaldía Municipal (Sotano)"/>
    <n v="-75.57382758"/>
    <n v="6.2447282800000004"/>
    <s v="10 La Candelaria"/>
    <s v="10"/>
    <s v="Calle 44 # 52-165"/>
    <n v="2"/>
    <s v="Presidencia 2V"/>
    <x v="3"/>
    <s v="Rodolfo Hernández Suárez"/>
    <s v="Liga de Gobernantes Anticorrupción"/>
    <n v="4730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2"/>
    <s v="Presidencia 2V"/>
    <x v="3"/>
    <s v="Rodolfo Hernández Suárez"/>
    <s v="Liga de Gobernantes Anticorrupción"/>
    <n v="4313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2"/>
    <s v="Presidencia 2V"/>
    <x v="3"/>
    <s v="Rodolfo Hernández Suárez"/>
    <s v="Liga de Gobernantes Anticorrupción"/>
    <n v="7017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2"/>
    <s v="Presidencia 2V"/>
    <x v="3"/>
    <s v="Rodolfo Hernández Suárez"/>
    <s v="Liga de Gobernantes Anticorrupción"/>
    <n v="6027"/>
    <n v="5444"/>
    <n v="9491"/>
    <n v="14935"/>
  </r>
  <r>
    <x v="49"/>
    <s v="Centro Comercial San Diego"/>
    <n v="-75.569075470000001"/>
    <n v="6.2352341600000001"/>
    <s v="10 La Candelaria"/>
    <s v="10"/>
    <s v="Calle 34 # 43-66"/>
    <n v="2"/>
    <s v="Presidencia 2V"/>
    <x v="3"/>
    <s v="Rodolfo Hernández Suárez"/>
    <s v="Liga de Gobernantes Anticorrupción"/>
    <n v="9514"/>
    <n v="8747"/>
    <n v="10666"/>
    <n v="19413"/>
  </r>
  <r>
    <x v="184"/>
    <s v="Institución Educativa Javier A Londoño"/>
    <n v="-75.559969229999993"/>
    <n v="6.24834713"/>
    <s v="10 La Candelaria"/>
    <s v="10"/>
    <s v="Calle 53 No 40-65"/>
    <n v="2"/>
    <s v="Presidencia 2V"/>
    <x v="3"/>
    <s v="No Marcados"/>
    <s v="No Marcados"/>
    <n v="1"/>
    <n v="476"/>
    <n v="536"/>
    <n v="1012"/>
  </r>
  <r>
    <x v="44"/>
    <s v="Sena"/>
    <n v="-75.575258180000006"/>
    <n v="6.2551167100000002"/>
    <s v="10 La Candelaria"/>
    <s v="10"/>
    <s v="Calle 51 # 57-70"/>
    <n v="2"/>
    <s v="Presidencia 2V"/>
    <x v="3"/>
    <s v="No Marcados"/>
    <s v="No Marcados"/>
    <n v="3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2"/>
    <s v="Presidencia 2V"/>
    <x v="3"/>
    <s v="No Marcados"/>
    <s v="No Marcados"/>
    <n v="7"/>
    <n v="6317"/>
    <n v="2971"/>
    <n v="9288"/>
  </r>
  <r>
    <x v="45"/>
    <s v="Alcaldía Municipal (Sotano)"/>
    <n v="-75.57382758"/>
    <n v="6.2447282800000004"/>
    <s v="10 La Candelaria"/>
    <s v="10"/>
    <s v="Calle 44 # 52-165"/>
    <n v="2"/>
    <s v="Presidencia 2V"/>
    <x v="3"/>
    <s v="No Marcados"/>
    <s v="No Marcados"/>
    <n v="8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2"/>
    <s v="Presidencia 2V"/>
    <x v="3"/>
    <s v="No Marcados"/>
    <s v="No Marcados"/>
    <n v="6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2"/>
    <s v="Presidencia 2V"/>
    <x v="3"/>
    <s v="No Marcados"/>
    <s v="No Marcados"/>
    <n v="4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2"/>
    <s v="Presidencia 2V"/>
    <x v="3"/>
    <s v="No Marcados"/>
    <s v="No Marcados"/>
    <n v="8"/>
    <n v="5444"/>
    <n v="9491"/>
    <n v="14935"/>
  </r>
  <r>
    <x v="49"/>
    <s v="Centro Comercial San Diego"/>
    <n v="-75.569075470000001"/>
    <n v="6.2352341600000001"/>
    <s v="10 La Candelaria"/>
    <s v="10"/>
    <s v="Calle 34 # 43-66"/>
    <n v="2"/>
    <s v="Presidencia 2V"/>
    <x v="3"/>
    <s v="No Marcados"/>
    <s v="No Marcados"/>
    <n v="1"/>
    <n v="8747"/>
    <n v="10666"/>
    <n v="19413"/>
  </r>
  <r>
    <x v="183"/>
    <s v="Instituto Tecnológico Metropolitano - Prado Centro"/>
    <n v="-75.566313030000003"/>
    <n v="6.2574661599999999"/>
    <s v="10 La Candelaria"/>
    <s v="10"/>
    <s v="Carrera 51 No 58-69"/>
    <n v="2"/>
    <s v="Presidencia 2V"/>
    <x v="3"/>
    <s v="Gustavo Francisco Petro Urrego"/>
    <s v="Pacto Histórico"/>
    <n v="817"/>
    <n v="616"/>
    <n v="530"/>
    <n v="1146"/>
  </r>
  <r>
    <x v="184"/>
    <s v="Institución Educativa Javier A Londoño"/>
    <n v="-75.559969229999993"/>
    <n v="6.24834713"/>
    <s v="10 La Candelaria"/>
    <s v="10"/>
    <s v="Calle 53 No 40-65"/>
    <n v="2"/>
    <s v="Presidencia 2V"/>
    <x v="3"/>
    <s v="Gustavo Francisco Petro Urrego"/>
    <s v="Pacto Histórico"/>
    <n v="862"/>
    <n v="476"/>
    <n v="536"/>
    <n v="1012"/>
  </r>
  <r>
    <x v="43"/>
    <s v="Sección Escuela Agustín Nieto Caballero"/>
    <n v="-75.557077370000002"/>
    <n v="6.2524826899999999"/>
    <s v="10 La Candelaria"/>
    <s v="10"/>
    <s v="Carrera 40 # 59A-21"/>
    <n v="2"/>
    <s v="Presidencia 2V"/>
    <x v="3"/>
    <s v="Gustavo Francisco Petro Urrego"/>
    <s v="Pacto Histórico"/>
    <n v="582"/>
    <n v="1335"/>
    <n v="1660"/>
    <n v="2995"/>
  </r>
  <r>
    <x v="44"/>
    <s v="Sena"/>
    <n v="-75.575258180000006"/>
    <n v="6.2551167100000002"/>
    <s v="10 La Candelaria"/>
    <s v="10"/>
    <s v="Calle 51 # 57-70"/>
    <n v="2"/>
    <s v="Presidencia 2V"/>
    <x v="3"/>
    <s v="Gustavo Francisco Petro Urrego"/>
    <s v="Pacto Histórico"/>
    <n v="1123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2"/>
    <s v="Presidencia 2V"/>
    <x v="3"/>
    <s v="Gustavo Francisco Petro Urrego"/>
    <s v="Pacto Histórico"/>
    <n v="2677"/>
    <n v="6317"/>
    <n v="2971"/>
    <n v="9288"/>
  </r>
  <r>
    <x v="45"/>
    <s v="Alcaldía Municipal (Sotano)"/>
    <n v="-75.57382758"/>
    <n v="6.2447282800000004"/>
    <s v="10 La Candelaria"/>
    <s v="10"/>
    <s v="Calle 44 # 52-165"/>
    <n v="2"/>
    <s v="Presidencia 2V"/>
    <x v="3"/>
    <s v="Gustavo Francisco Petro Urrego"/>
    <s v="Pacto Histórico"/>
    <n v="2120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2"/>
    <s v="Presidencia 2V"/>
    <x v="3"/>
    <s v="Gustavo Francisco Petro Urrego"/>
    <s v="Pacto Histórico"/>
    <n v="2395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2"/>
    <s v="Presidencia 2V"/>
    <x v="3"/>
    <s v="Gustavo Francisco Petro Urrego"/>
    <s v="Pacto Histórico"/>
    <n v="3438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2"/>
    <s v="Presidencia 2V"/>
    <x v="3"/>
    <s v="Gustavo Francisco Petro Urrego"/>
    <s v="Pacto Histórico"/>
    <n v="3764"/>
    <n v="5444"/>
    <n v="9491"/>
    <n v="14935"/>
  </r>
  <r>
    <x v="49"/>
    <s v="Centro Comercial San Diego"/>
    <n v="-75.569075470000001"/>
    <n v="6.2352341600000001"/>
    <s v="10 La Candelaria"/>
    <s v="10"/>
    <s v="Calle 34 # 43-66"/>
    <n v="2"/>
    <s v="Presidencia 2V"/>
    <x v="3"/>
    <s v="Gustavo Francisco Petro Urrego"/>
    <s v="Pacto Histórico"/>
    <n v="2691"/>
    <n v="8747"/>
    <n v="10666"/>
    <n v="19413"/>
  </r>
  <r>
    <x v="183"/>
    <s v="Instituto Tecnológico Metropolitano - Prado Centro"/>
    <n v="-75.566313030000003"/>
    <n v="6.2574661599999999"/>
    <s v="10 La Candelaria"/>
    <s v="10"/>
    <s v="Carrera 51 No 58-69"/>
    <n v="2"/>
    <s v="Presidencia 2V"/>
    <x v="3"/>
    <s v="Voto en Blanco"/>
    <s v="Voto en Blanco"/>
    <n v="37"/>
    <n v="616"/>
    <n v="530"/>
    <n v="1146"/>
  </r>
  <r>
    <x v="184"/>
    <s v="Institución Educativa Javier A Londoño"/>
    <n v="-75.559969229999993"/>
    <n v="6.24834713"/>
    <s v="10 La Candelaria"/>
    <s v="10"/>
    <s v="Calle 53 No 40-65"/>
    <n v="2"/>
    <s v="Presidencia 2V"/>
    <x v="3"/>
    <s v="Voto en Blanco"/>
    <s v="Voto en Blanco"/>
    <n v="45"/>
    <n v="476"/>
    <n v="536"/>
    <n v="1012"/>
  </r>
  <r>
    <x v="43"/>
    <s v="Sección Escuela Agustín Nieto Caballero"/>
    <n v="-75.557077370000002"/>
    <n v="6.2524826899999999"/>
    <s v="10 La Candelaria"/>
    <s v="10"/>
    <s v="Carrera 40 # 59A-21"/>
    <n v="2"/>
    <s v="Presidencia 2V"/>
    <x v="3"/>
    <s v="Voto en Blanco"/>
    <s v="Voto en Blanco"/>
    <n v="59"/>
    <n v="1335"/>
    <n v="1660"/>
    <n v="2995"/>
  </r>
  <r>
    <x v="44"/>
    <s v="Sena"/>
    <n v="-75.575258180000006"/>
    <n v="6.2551167100000002"/>
    <s v="10 La Candelaria"/>
    <s v="10"/>
    <s v="Calle 51 # 57-70"/>
    <n v="2"/>
    <s v="Presidencia 2V"/>
    <x v="3"/>
    <s v="Voto en Blanco"/>
    <s v="Voto en Blanco"/>
    <n v="82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2"/>
    <s v="Presidencia 2V"/>
    <x v="3"/>
    <s v="Voto en Blanco"/>
    <s v="Voto en Blanco"/>
    <n v="226"/>
    <n v="6317"/>
    <n v="2971"/>
    <n v="9288"/>
  </r>
  <r>
    <x v="45"/>
    <s v="Alcaldía Municipal (Sotano)"/>
    <n v="-75.57382758"/>
    <n v="6.2447282800000004"/>
    <s v="10 La Candelaria"/>
    <s v="10"/>
    <s v="Calle 44 # 52-165"/>
    <n v="2"/>
    <s v="Presidencia 2V"/>
    <x v="3"/>
    <s v="Voto en Blanco"/>
    <s v="Voto en Blanco"/>
    <n v="157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2"/>
    <s v="Presidencia 2V"/>
    <x v="3"/>
    <s v="Voto en Blanco"/>
    <s v="Voto en Blanco"/>
    <n v="169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2"/>
    <s v="Presidencia 2V"/>
    <x v="3"/>
    <s v="Voto en Blanco"/>
    <s v="Voto en Blanco"/>
    <n v="365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2"/>
    <s v="Presidencia 2V"/>
    <x v="3"/>
    <s v="Voto en Blanco"/>
    <s v="Voto en Blanco"/>
    <n v="293"/>
    <n v="5444"/>
    <n v="9491"/>
    <n v="14935"/>
  </r>
  <r>
    <x v="49"/>
    <s v="Centro Comercial San Diego"/>
    <n v="-75.569075470000001"/>
    <n v="6.2352341600000001"/>
    <s v="10 La Candelaria"/>
    <s v="10"/>
    <s v="Calle 34 # 43-66"/>
    <n v="2"/>
    <s v="Presidencia 2V"/>
    <x v="3"/>
    <s v="Voto en Blanco"/>
    <s v="Voto en Blanco"/>
    <n v="348"/>
    <n v="8747"/>
    <n v="10666"/>
    <n v="19413"/>
  </r>
  <r>
    <x v="183"/>
    <s v="Instituto Tecnológico Metropolitano - Prado Centro"/>
    <n v="-75.566313030000003"/>
    <n v="6.2574661599999999"/>
    <s v="10 La Candelaria"/>
    <s v="10"/>
    <s v="Carrera 51 No 58-69"/>
    <n v="2"/>
    <s v="Presidencia 2V"/>
    <x v="3"/>
    <s v="Votos Nulos"/>
    <s v="Votos Nulos"/>
    <n v="16"/>
    <n v="616"/>
    <n v="530"/>
    <n v="1146"/>
  </r>
  <r>
    <x v="184"/>
    <s v="Institución Educativa Javier A Londoño"/>
    <n v="-75.559969229999993"/>
    <n v="6.24834713"/>
    <s v="10 La Candelaria"/>
    <s v="10"/>
    <s v="Calle 53 No 40-65"/>
    <n v="2"/>
    <s v="Presidencia 2V"/>
    <x v="3"/>
    <s v="Votos Nulos"/>
    <s v="Votos Nulos"/>
    <n v="13"/>
    <n v="476"/>
    <n v="536"/>
    <n v="1012"/>
  </r>
  <r>
    <x v="43"/>
    <s v="Sección Escuela Agustín Nieto Caballero"/>
    <n v="-75.557077370000002"/>
    <n v="6.2524826899999999"/>
    <s v="10 La Candelaria"/>
    <s v="10"/>
    <s v="Carrera 40 # 59A-21"/>
    <n v="2"/>
    <s v="Presidencia 2V"/>
    <x v="3"/>
    <s v="Votos Nulos"/>
    <s v="Votos Nulos"/>
    <n v="12"/>
    <n v="1335"/>
    <n v="1660"/>
    <n v="2995"/>
  </r>
  <r>
    <x v="44"/>
    <s v="Sena"/>
    <n v="-75.575258180000006"/>
    <n v="6.2551167100000002"/>
    <s v="10 La Candelaria"/>
    <s v="10"/>
    <s v="Calle 51 # 57-70"/>
    <n v="2"/>
    <s v="Presidencia 2V"/>
    <x v="3"/>
    <s v="Votos Nulos"/>
    <s v="Votos Nulos"/>
    <n v="40"/>
    <n v="3858"/>
    <n v="2546"/>
    <n v="6404"/>
  </r>
  <r>
    <x v="135"/>
    <s v="Institución Educativa Héctor Abad Gómez"/>
    <n v="-75.560143519999997"/>
    <n v="6.2455850599999998"/>
    <s v="10 La Candelaria"/>
    <s v="10"/>
    <s v="Calle 50 #39-65"/>
    <n v="2"/>
    <s v="Presidencia 2V"/>
    <x v="3"/>
    <s v="Votos Nulos"/>
    <s v="Votos Nulos"/>
    <n v="65"/>
    <n v="6317"/>
    <n v="2971"/>
    <n v="9288"/>
  </r>
  <r>
    <x v="45"/>
    <s v="Alcaldía Municipal (Sotano)"/>
    <n v="-75.57382758"/>
    <n v="6.2447282800000004"/>
    <s v="10 La Candelaria"/>
    <s v="10"/>
    <s v="Calle 44 # 52-165"/>
    <n v="2"/>
    <s v="Presidencia 2V"/>
    <x v="3"/>
    <s v="Votos Nulos"/>
    <s v="Votos Nulos"/>
    <n v="92"/>
    <n v="8091"/>
    <n v="6108"/>
    <n v="14199"/>
  </r>
  <r>
    <x v="46"/>
    <s v="Institución Educativa Tulio Ospina"/>
    <n v="-75.565842810000007"/>
    <n v="6.2589848200000002"/>
    <s v="10 La Candelaria"/>
    <s v="10"/>
    <s v="Carrera 51 D # 60-38"/>
    <n v="2"/>
    <s v="Presidencia 2V"/>
    <x v="3"/>
    <s v="Votos Nulos"/>
    <s v="Votos Nulos"/>
    <n v="70"/>
    <n v="6744"/>
    <n v="7001"/>
    <n v="13745"/>
  </r>
  <r>
    <x v="47"/>
    <s v="Colegio Salesiano El Sufragio"/>
    <n v="-75.558539379999999"/>
    <n v="6.2485265600000002"/>
    <s v="10 La Candelaria"/>
    <s v="10"/>
    <s v="Carrera 39 # 54-31"/>
    <n v="2"/>
    <s v="Presidencia 2V"/>
    <x v="3"/>
    <s v="Votos Nulos"/>
    <s v="Votos Nulos"/>
    <n v="95"/>
    <n v="7906"/>
    <n v="9470"/>
    <n v="17376"/>
  </r>
  <r>
    <x v="48"/>
    <s v="Institución Educativa Cefa"/>
    <n v="-75.561796209999997"/>
    <n v="6.2462380399999997"/>
    <s v="10 La Candelaria"/>
    <s v="10"/>
    <s v="Calle 50 # 41-55"/>
    <n v="2"/>
    <s v="Presidencia 2V"/>
    <x v="3"/>
    <s v="Votos Nulos"/>
    <s v="Votos Nulos"/>
    <n v="96"/>
    <n v="5444"/>
    <n v="9491"/>
    <n v="14935"/>
  </r>
  <r>
    <x v="49"/>
    <s v="Centro Comercial San Diego"/>
    <n v="-75.569075470000001"/>
    <n v="6.2352341600000001"/>
    <s v="10 La Candelaria"/>
    <s v="10"/>
    <s v="Calle 34 # 43-66"/>
    <n v="2"/>
    <s v="Presidencia 2V"/>
    <x v="3"/>
    <s v="Votos Nulos"/>
    <s v="Votos Nulos"/>
    <n v="67"/>
    <n v="8747"/>
    <n v="10666"/>
    <n v="19413"/>
  </r>
  <r>
    <x v="185"/>
    <s v="Sección Escuela Carlos Obando Velasco"/>
    <n v="-75.585397549999996"/>
    <n v="6.2469327200000002"/>
    <s v="11 Laureles"/>
    <s v="11"/>
    <s v="Carrera 67A No 42-24"/>
    <n v="2"/>
    <s v="Presidencia 2V"/>
    <x v="3"/>
    <s v="Rodolfo Hernández Suárez"/>
    <s v="Liga de Gobernantes Anticorrupción"/>
    <n v="521"/>
    <n v="220"/>
    <n v="269"/>
    <n v="489"/>
  </r>
  <r>
    <x v="186"/>
    <s v="Colegio San Ignacio Sede Mayores"/>
    <n v="-75.586594980000001"/>
    <n v="6.2551508900000004"/>
    <s v="11 Laureles"/>
    <s v="11"/>
    <s v="Calle 48 No 68-98"/>
    <n v="2"/>
    <s v="Presidencia 2V"/>
    <x v="3"/>
    <s v="Rodolfo Hernández Suárez"/>
    <s v="Liga de Gobernantes Anticorrupción"/>
    <n v="1251"/>
    <n v="482"/>
    <n v="469"/>
    <n v="951"/>
  </r>
  <r>
    <x v="187"/>
    <s v="Universidad Adventista"/>
    <n v="-75.610573860000002"/>
    <n v="6.24026397"/>
    <s v="11 Laureles"/>
    <s v="11"/>
    <s v="Carrera 84 No 33AA-01"/>
    <n v="2"/>
    <s v="Presidencia 2V"/>
    <x v="3"/>
    <s v="Rodolfo Hernández Suárez"/>
    <s v="Liga de Gobernantes Anticorrupción"/>
    <n v="1967"/>
    <n v="709"/>
    <n v="847"/>
    <n v="1556"/>
  </r>
  <r>
    <x v="136"/>
    <s v="Colegio San Ignacio (Sección Infantil)"/>
    <n v="-75.59318236"/>
    <n v="6.2540383100000003"/>
    <s v="11 Laureles"/>
    <s v="11"/>
    <s v="Calle 47D No. 75-83"/>
    <n v="2"/>
    <s v="Presidencia 2V"/>
    <x v="3"/>
    <s v="Rodolfo Hernández Suárez"/>
    <s v="Liga de Gobernantes Anticorrupción"/>
    <n v="1559"/>
    <n v="1027"/>
    <n v="1137"/>
    <n v="2164"/>
  </r>
  <r>
    <x v="50"/>
    <s v="Instituto Jorge Robledo"/>
    <n v="-75.581783400000006"/>
    <n v="6.2583652599999997"/>
    <s v="11 Laureles"/>
    <s v="11"/>
    <s v="Calle 51 # 65 - 72"/>
    <n v="2"/>
    <s v="Presidencia 2V"/>
    <x v="3"/>
    <s v="Rodolfo Hernández Suárez"/>
    <s v="Liga de Gobernantes Anticorrupción"/>
    <n v="4488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2"/>
    <s v="Presidencia 2V"/>
    <x v="3"/>
    <s v="Rodolfo Hernández Suárez"/>
    <s v="Liga de Gobernantes Anticorrupción"/>
    <n v="4845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2"/>
    <s v="Presidencia 2V"/>
    <x v="3"/>
    <s v="Rodolfo Hernández Suárez"/>
    <s v="Liga de Gobernantes Anticorrupción"/>
    <n v="6414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2"/>
    <s v="Presidencia 2V"/>
    <x v="3"/>
    <s v="Rodolfo Hernández Suárez"/>
    <s v="Liga de Gobernantes Anticorrupción"/>
    <n v="7056"/>
    <n v="5791"/>
    <n v="7597"/>
    <n v="13388"/>
  </r>
  <r>
    <x v="187"/>
    <s v="Universidad Adventista"/>
    <n v="-75.610573860000002"/>
    <n v="6.24026397"/>
    <s v="11 Laureles"/>
    <s v="11"/>
    <s v="Carrera 84 No 33AA-01"/>
    <n v="2"/>
    <s v="Presidencia 2V"/>
    <x v="3"/>
    <s v="No Marcados"/>
    <s v="No Marcados"/>
    <n v="1"/>
    <n v="709"/>
    <n v="847"/>
    <n v="1556"/>
  </r>
  <r>
    <x v="50"/>
    <s v="Instituto Jorge Robledo"/>
    <n v="-75.581783400000006"/>
    <n v="6.2583652599999997"/>
    <s v="11 Laureles"/>
    <s v="11"/>
    <s v="Calle 51 # 65 - 72"/>
    <n v="2"/>
    <s v="Presidencia 2V"/>
    <x v="3"/>
    <s v="No Marcados"/>
    <s v="No Marcados"/>
    <n v="5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2"/>
    <s v="Presidencia 2V"/>
    <x v="3"/>
    <s v="No Marcados"/>
    <s v="No Marcados"/>
    <n v="4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2"/>
    <s v="Presidencia 2V"/>
    <x v="3"/>
    <s v="No Marcados"/>
    <s v="No Marcados"/>
    <n v="2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2"/>
    <s v="Presidencia 2V"/>
    <x v="3"/>
    <s v="No Marcados"/>
    <s v="No Marcados"/>
    <n v="4"/>
    <n v="5791"/>
    <n v="7597"/>
    <n v="13388"/>
  </r>
  <r>
    <x v="185"/>
    <s v="Sección Escuela Carlos Obando Velasco"/>
    <n v="-75.585397549999996"/>
    <n v="6.2469327200000002"/>
    <s v="11 Laureles"/>
    <s v="11"/>
    <s v="Carrera 67A No 42-24"/>
    <n v="2"/>
    <s v="Presidencia 2V"/>
    <x v="3"/>
    <s v="Gustavo Francisco Petro Urrego"/>
    <s v="Pacto Histórico"/>
    <n v="267"/>
    <n v="220"/>
    <n v="269"/>
    <n v="489"/>
  </r>
  <r>
    <x v="186"/>
    <s v="Colegio San Ignacio Sede Mayores"/>
    <n v="-75.586594980000001"/>
    <n v="6.2551508900000004"/>
    <s v="11 Laureles"/>
    <s v="11"/>
    <s v="Calle 48 No 68-98"/>
    <n v="2"/>
    <s v="Presidencia 2V"/>
    <x v="3"/>
    <s v="Gustavo Francisco Petro Urrego"/>
    <s v="Pacto Histórico"/>
    <n v="871"/>
    <n v="482"/>
    <n v="469"/>
    <n v="951"/>
  </r>
  <r>
    <x v="187"/>
    <s v="Universidad Adventista"/>
    <n v="-75.610573860000002"/>
    <n v="6.24026397"/>
    <s v="11 Laureles"/>
    <s v="11"/>
    <s v="Carrera 84 No 33AA-01"/>
    <n v="2"/>
    <s v="Presidencia 2V"/>
    <x v="3"/>
    <s v="Gustavo Francisco Petro Urrego"/>
    <s v="Pacto Histórico"/>
    <n v="851"/>
    <n v="709"/>
    <n v="847"/>
    <n v="1556"/>
  </r>
  <r>
    <x v="136"/>
    <s v="Colegio San Ignacio (Sección Infantil)"/>
    <n v="-75.59318236"/>
    <n v="6.2540383100000003"/>
    <s v="11 Laureles"/>
    <s v="11"/>
    <s v="Calle 47D No. 75-83"/>
    <n v="2"/>
    <s v="Presidencia 2V"/>
    <x v="3"/>
    <s v="Gustavo Francisco Petro Urrego"/>
    <s v="Pacto Histórico"/>
    <n v="961"/>
    <n v="1027"/>
    <n v="1137"/>
    <n v="2164"/>
  </r>
  <r>
    <x v="50"/>
    <s v="Instituto Jorge Robledo"/>
    <n v="-75.581783400000006"/>
    <n v="6.2583652599999997"/>
    <s v="11 Laureles"/>
    <s v="11"/>
    <s v="Calle 51 # 65 - 72"/>
    <n v="2"/>
    <s v="Presidencia 2V"/>
    <x v="3"/>
    <s v="Gustavo Francisco Petro Urrego"/>
    <s v="Pacto Histórico"/>
    <n v="2217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2"/>
    <s v="Presidencia 2V"/>
    <x v="3"/>
    <s v="Gustavo Francisco Petro Urrego"/>
    <s v="Pacto Histórico"/>
    <n v="2143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2"/>
    <s v="Presidencia 2V"/>
    <x v="3"/>
    <s v="Gustavo Francisco Petro Urrego"/>
    <s v="Pacto Histórico"/>
    <n v="1630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2"/>
    <s v="Presidencia 2V"/>
    <x v="3"/>
    <s v="Gustavo Francisco Petro Urrego"/>
    <s v="Pacto Histórico"/>
    <n v="1679"/>
    <n v="5791"/>
    <n v="7597"/>
    <n v="13388"/>
  </r>
  <r>
    <x v="185"/>
    <s v="Sección Escuela Carlos Obando Velasco"/>
    <n v="-75.585397549999996"/>
    <n v="6.2469327200000002"/>
    <s v="11 Laureles"/>
    <s v="11"/>
    <s v="Carrera 67A No 42-24"/>
    <n v="2"/>
    <s v="Presidencia 2V"/>
    <x v="3"/>
    <s v="Voto en Blanco"/>
    <s v="Voto en Blanco"/>
    <n v="30"/>
    <n v="220"/>
    <n v="269"/>
    <n v="489"/>
  </r>
  <r>
    <x v="186"/>
    <s v="Colegio San Ignacio Sede Mayores"/>
    <n v="-75.586594980000001"/>
    <n v="6.2551508900000004"/>
    <s v="11 Laureles"/>
    <s v="11"/>
    <s v="Calle 48 No 68-98"/>
    <n v="2"/>
    <s v="Presidencia 2V"/>
    <x v="3"/>
    <s v="Voto en Blanco"/>
    <s v="Voto en Blanco"/>
    <n v="55"/>
    <n v="482"/>
    <n v="469"/>
    <n v="951"/>
  </r>
  <r>
    <x v="187"/>
    <s v="Universidad Adventista"/>
    <n v="-75.610573860000002"/>
    <n v="6.24026397"/>
    <s v="11 Laureles"/>
    <s v="11"/>
    <s v="Carrera 84 No 33AA-01"/>
    <n v="2"/>
    <s v="Presidencia 2V"/>
    <x v="3"/>
    <s v="Voto en Blanco"/>
    <s v="Voto en Blanco"/>
    <n v="105"/>
    <n v="709"/>
    <n v="847"/>
    <n v="1556"/>
  </r>
  <r>
    <x v="136"/>
    <s v="Colegio San Ignacio (Sección Infantil)"/>
    <n v="-75.59318236"/>
    <n v="6.2540383100000003"/>
    <s v="11 Laureles"/>
    <s v="11"/>
    <s v="Calle 47D No. 75-83"/>
    <n v="2"/>
    <s v="Presidencia 2V"/>
    <x v="3"/>
    <s v="Voto en Blanco"/>
    <s v="Voto en Blanco"/>
    <n v="91"/>
    <n v="1027"/>
    <n v="1137"/>
    <n v="2164"/>
  </r>
  <r>
    <x v="50"/>
    <s v="Instituto Jorge Robledo"/>
    <n v="-75.581783400000006"/>
    <n v="6.2583652599999997"/>
    <s v="11 Laureles"/>
    <s v="11"/>
    <s v="Calle 51 # 65 - 72"/>
    <n v="2"/>
    <s v="Presidencia 2V"/>
    <x v="3"/>
    <s v="Voto en Blanco"/>
    <s v="Voto en Blanco"/>
    <n v="201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2"/>
    <s v="Presidencia 2V"/>
    <x v="3"/>
    <s v="Voto en Blanco"/>
    <s v="Voto en Blanco"/>
    <n v="194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2"/>
    <s v="Presidencia 2V"/>
    <x v="3"/>
    <s v="Voto en Blanco"/>
    <s v="Voto en Blanco"/>
    <n v="241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2"/>
    <s v="Presidencia 2V"/>
    <x v="3"/>
    <s v="Voto en Blanco"/>
    <s v="Voto en Blanco"/>
    <n v="211"/>
    <n v="5791"/>
    <n v="7597"/>
    <n v="13388"/>
  </r>
  <r>
    <x v="185"/>
    <s v="Sección Escuela Carlos Obando Velasco"/>
    <n v="-75.585397549999996"/>
    <n v="6.2469327200000002"/>
    <s v="11 Laureles"/>
    <s v="11"/>
    <s v="Carrera 67A No 42-24"/>
    <n v="2"/>
    <s v="Presidencia 2V"/>
    <x v="3"/>
    <s v="Votos Nulos"/>
    <s v="Votos Nulos"/>
    <n v="2"/>
    <n v="220"/>
    <n v="269"/>
    <n v="489"/>
  </r>
  <r>
    <x v="186"/>
    <s v="Colegio San Ignacio Sede Mayores"/>
    <n v="-75.586594980000001"/>
    <n v="6.2551508900000004"/>
    <s v="11 Laureles"/>
    <s v="11"/>
    <s v="Calle 48 No 68-98"/>
    <n v="2"/>
    <s v="Presidencia 2V"/>
    <x v="3"/>
    <s v="Votos Nulos"/>
    <s v="Votos Nulos"/>
    <n v="11"/>
    <n v="482"/>
    <n v="469"/>
    <n v="951"/>
  </r>
  <r>
    <x v="187"/>
    <s v="Universidad Adventista"/>
    <n v="-75.610573860000002"/>
    <n v="6.24026397"/>
    <s v="11 Laureles"/>
    <s v="11"/>
    <s v="Carrera 84 No 33AA-01"/>
    <n v="2"/>
    <s v="Presidencia 2V"/>
    <x v="3"/>
    <s v="Votos Nulos"/>
    <s v="Votos Nulos"/>
    <n v="11"/>
    <n v="709"/>
    <n v="847"/>
    <n v="1556"/>
  </r>
  <r>
    <x v="136"/>
    <s v="Colegio San Ignacio (Sección Infantil)"/>
    <n v="-75.59318236"/>
    <n v="6.2540383100000003"/>
    <s v="11 Laureles"/>
    <s v="11"/>
    <s v="Calle 47D No. 75-83"/>
    <n v="2"/>
    <s v="Presidencia 2V"/>
    <x v="3"/>
    <s v="Votos Nulos"/>
    <s v="Votos Nulos"/>
    <n v="8"/>
    <n v="1027"/>
    <n v="1137"/>
    <n v="2164"/>
  </r>
  <r>
    <x v="50"/>
    <s v="Instituto Jorge Robledo"/>
    <n v="-75.581783400000006"/>
    <n v="6.2583652599999997"/>
    <s v="11 Laureles"/>
    <s v="11"/>
    <s v="Calle 51 # 65 - 72"/>
    <n v="2"/>
    <s v="Presidencia 2V"/>
    <x v="3"/>
    <s v="Votos Nulos"/>
    <s v="Votos Nulos"/>
    <n v="33"/>
    <n v="4381"/>
    <n v="5077"/>
    <n v="9458"/>
  </r>
  <r>
    <x v="51"/>
    <s v="Institución Educativa Marco Fidel Suárez"/>
    <n v="-75.586351840000006"/>
    <n v="6.2571160199999998"/>
    <s v="11 Laureles"/>
    <s v="11"/>
    <s v="Carrera 70 # 49-70"/>
    <n v="2"/>
    <s v="Presidencia 2V"/>
    <x v="3"/>
    <s v="Votos Nulos"/>
    <s v="Votos Nulos"/>
    <n v="57"/>
    <n v="6093"/>
    <n v="5970"/>
    <n v="12063"/>
  </r>
  <r>
    <x v="52"/>
    <s v="Institución Educativa Mater Dei"/>
    <n v="-75.585757349999994"/>
    <n v="6.2475378199999998"/>
    <s v="11 Laureles"/>
    <s v="11"/>
    <s v="Carrera 68 # 42-70"/>
    <n v="2"/>
    <s v="Presidencia 2V"/>
    <x v="3"/>
    <s v="Votos Nulos"/>
    <s v="Votos Nulos"/>
    <n v="21"/>
    <n v="5376"/>
    <n v="7169"/>
    <n v="12545"/>
  </r>
  <r>
    <x v="53"/>
    <s v="Sección Escuela Agrupación Colombia"/>
    <n v="-75.595206820000001"/>
    <n v="6.2509034300000001"/>
    <s v="11 Laureles"/>
    <s v="11"/>
    <s v="Calle 44A # 75-68"/>
    <n v="2"/>
    <s v="Presidencia 2V"/>
    <x v="3"/>
    <s v="Votos Nulos"/>
    <s v="Votos Nulos"/>
    <n v="30"/>
    <n v="5791"/>
    <n v="7597"/>
    <n v="13388"/>
  </r>
  <r>
    <x v="137"/>
    <s v="Institución Educativa Samuel Barrientos"/>
    <n v="-75.611990399999996"/>
    <n v="6.2544621400000002"/>
    <s v="12 La América"/>
    <s v="12"/>
    <s v="Calle 44 No. 94-119"/>
    <n v="2"/>
    <s v="Presidencia 2V"/>
    <x v="3"/>
    <s v="Rodolfo Hernández Suárez"/>
    <s v="Liga de Gobernantes Anticorrupción"/>
    <n v="701"/>
    <n v="528"/>
    <n v="684"/>
    <n v="1212"/>
  </r>
  <r>
    <x v="188"/>
    <s v="Liceo Salazar Y Herrera"/>
    <n v="-75.606194209999998"/>
    <n v="6.2484735100000002"/>
    <s v="12 La América"/>
    <s v="12"/>
    <s v="Calle 42C No 86-17"/>
    <n v="2"/>
    <s v="Presidencia 2V"/>
    <x v="3"/>
    <s v="Rodolfo Hernández Suárez"/>
    <s v="Liga de Gobernantes Anticorrupción"/>
    <n v="2482"/>
    <n v="701"/>
    <n v="872"/>
    <n v="1573"/>
  </r>
  <r>
    <x v="138"/>
    <s v="Institución Educativa América"/>
    <n v="-75.615378879999994"/>
    <n v="6.2461928200000001"/>
    <s v="12 La América"/>
    <s v="12"/>
    <s v="Calle 34 EE No. 91-20"/>
    <n v="2"/>
    <s v="Presidencia 2V"/>
    <x v="3"/>
    <s v="Rodolfo Hernández Suárez"/>
    <s v="Liga de Gobernantes Anticorrupción"/>
    <n v="1157"/>
    <n v="841"/>
    <n v="1114"/>
    <n v="1955"/>
  </r>
  <r>
    <x v="139"/>
    <s v="Institución Educativa Santa Rosa De Lima"/>
    <n v="-75.59960289"/>
    <n v="6.2555009500000001"/>
    <s v="12 La América"/>
    <s v="12"/>
    <s v="Calle 45G No. 80-95"/>
    <n v="2"/>
    <s v="Presidencia 2V"/>
    <x v="3"/>
    <s v="Rodolfo Hernández Suárez"/>
    <s v="Liga de Gobernantes Anticorrupción"/>
    <n v="1793"/>
    <n v="1180"/>
    <n v="1474"/>
    <n v="2654"/>
  </r>
  <r>
    <x v="140"/>
    <s v="Institución Educativa Francisco Antonio Zea"/>
    <n v="-75.60372151"/>
    <n v="6.2438224099999999"/>
    <s v="12 La América"/>
    <s v="12"/>
    <s v="Carrera 82 # 35-40"/>
    <n v="2"/>
    <s v="Presidencia 2V"/>
    <x v="3"/>
    <s v="Rodolfo Hernández Suárez"/>
    <s v="Liga de Gobernantes Anticorrupción"/>
    <n v="2192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2"/>
    <s v="Presidencia 2V"/>
    <x v="3"/>
    <s v="Rodolfo Hernández Suárez"/>
    <s v="Liga de Gobernantes Anticorrupción"/>
    <n v="1657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2"/>
    <s v="Presidencia 2V"/>
    <x v="3"/>
    <s v="Rodolfo Hernández Suárez"/>
    <s v="Liga de Gobernantes Anticorrupción"/>
    <n v="4039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2"/>
    <s v="Presidencia 2V"/>
    <x v="3"/>
    <s v="Rodolfo Hernández Suárez"/>
    <s v="Liga de Gobernantes Anticorrupción"/>
    <n v="5712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2"/>
    <s v="Presidencia 2V"/>
    <x v="3"/>
    <s v="Rodolfo Hernández Suárez"/>
    <s v="Liga de Gobernantes Anticorrupción"/>
    <n v="5564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2"/>
    <s v="Presidencia 2V"/>
    <x v="3"/>
    <s v="Rodolfo Hernández Suárez"/>
    <s v="Liga de Gobernantes Anticorrupción"/>
    <n v="7891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2"/>
    <s v="Presidencia 2V"/>
    <x v="3"/>
    <s v="Rodolfo Hernández Suárez"/>
    <s v="Liga de Gobernantes Anticorrupción"/>
    <n v="10615"/>
    <n v="10118"/>
    <n v="12500"/>
    <n v="22618"/>
  </r>
  <r>
    <x v="54"/>
    <s v="Sección Escuela Rafael Uribe Uribe"/>
    <n v="-75.604195790000006"/>
    <n v="6.2489531899999999"/>
    <s v="12 La América"/>
    <s v="12"/>
    <s v="CARRERA 83 No. 42C - 54"/>
    <n v="2"/>
    <s v="Presidencia 2V"/>
    <x v="3"/>
    <s v="No Marcados"/>
    <s v="No Marcados"/>
    <n v="1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2"/>
    <s v="Presidencia 2V"/>
    <x v="3"/>
    <s v="No Marcados"/>
    <s v="No Marcados"/>
    <n v="5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2"/>
    <s v="Presidencia 2V"/>
    <x v="3"/>
    <s v="No Marcados"/>
    <s v="No Marcados"/>
    <n v="5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2"/>
    <s v="Presidencia 2V"/>
    <x v="3"/>
    <s v="No Marcados"/>
    <s v="No Marcados"/>
    <n v="3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2"/>
    <s v="Presidencia 2V"/>
    <x v="3"/>
    <s v="No Marcados"/>
    <s v="No Marcados"/>
    <n v="6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2"/>
    <s v="Presidencia 2V"/>
    <x v="3"/>
    <s v="No Marcados"/>
    <s v="No Marcados"/>
    <n v="5"/>
    <n v="10118"/>
    <n v="12500"/>
    <n v="22618"/>
  </r>
  <r>
    <x v="137"/>
    <s v="Institución Educativa Samuel Barrientos"/>
    <n v="-75.611990399999996"/>
    <n v="6.2544621400000002"/>
    <s v="12 La América"/>
    <s v="12"/>
    <s v="Calle 44 No. 94-119"/>
    <n v="2"/>
    <s v="Presidencia 2V"/>
    <x v="3"/>
    <s v="Gustavo Francisco Petro Urrego"/>
    <s v="Pacto Histórico"/>
    <n v="607"/>
    <n v="528"/>
    <n v="684"/>
    <n v="1212"/>
  </r>
  <r>
    <x v="188"/>
    <s v="Liceo Salazar Y Herrera"/>
    <n v="-75.606194209999998"/>
    <n v="6.2484735100000002"/>
    <s v="12 La América"/>
    <s v="12"/>
    <s v="Calle 42C No 86-17"/>
    <n v="2"/>
    <s v="Presidencia 2V"/>
    <x v="3"/>
    <s v="Gustavo Francisco Petro Urrego"/>
    <s v="Pacto Histórico"/>
    <n v="1404"/>
    <n v="701"/>
    <n v="872"/>
    <n v="1573"/>
  </r>
  <r>
    <x v="138"/>
    <s v="Institución Educativa América"/>
    <n v="-75.615378879999994"/>
    <n v="6.2461928200000001"/>
    <s v="12 La América"/>
    <s v="12"/>
    <s v="Calle 34 EE No. 91-20"/>
    <n v="2"/>
    <s v="Presidencia 2V"/>
    <x v="3"/>
    <s v="Gustavo Francisco Petro Urrego"/>
    <s v="Pacto Histórico"/>
    <n v="693"/>
    <n v="841"/>
    <n v="1114"/>
    <n v="1955"/>
  </r>
  <r>
    <x v="139"/>
    <s v="Institución Educativa Santa Rosa De Lima"/>
    <n v="-75.59960289"/>
    <n v="6.2555009500000001"/>
    <s v="12 La América"/>
    <s v="12"/>
    <s v="Calle 45G No. 80-95"/>
    <n v="2"/>
    <s v="Presidencia 2V"/>
    <x v="3"/>
    <s v="Gustavo Francisco Petro Urrego"/>
    <s v="Pacto Histórico"/>
    <n v="1324"/>
    <n v="1180"/>
    <n v="1474"/>
    <n v="2654"/>
  </r>
  <r>
    <x v="140"/>
    <s v="Institución Educativa Francisco Antonio Zea"/>
    <n v="-75.60372151"/>
    <n v="6.2438224099999999"/>
    <s v="12 La América"/>
    <s v="12"/>
    <s v="Carrera 82 # 35-40"/>
    <n v="2"/>
    <s v="Presidencia 2V"/>
    <x v="3"/>
    <s v="Gustavo Francisco Petro Urrego"/>
    <s v="Pacto Histórico"/>
    <n v="926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2"/>
    <s v="Presidencia 2V"/>
    <x v="3"/>
    <s v="Gustavo Francisco Petro Urrego"/>
    <s v="Pacto Histórico"/>
    <n v="957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2"/>
    <s v="Presidencia 2V"/>
    <x v="3"/>
    <s v="Gustavo Francisco Petro Urrego"/>
    <s v="Pacto Histórico"/>
    <n v="2182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2"/>
    <s v="Presidencia 2V"/>
    <x v="3"/>
    <s v="Gustavo Francisco Petro Urrego"/>
    <s v="Pacto Histórico"/>
    <n v="1333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2"/>
    <s v="Presidencia 2V"/>
    <x v="3"/>
    <s v="Gustavo Francisco Petro Urrego"/>
    <s v="Pacto Histórico"/>
    <n v="2305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2"/>
    <s v="Presidencia 2V"/>
    <x v="3"/>
    <s v="Gustavo Francisco Petro Urrego"/>
    <s v="Pacto Histórico"/>
    <n v="1957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2"/>
    <s v="Presidencia 2V"/>
    <x v="3"/>
    <s v="Gustavo Francisco Petro Urrego"/>
    <s v="Pacto Histórico"/>
    <n v="3771"/>
    <n v="10118"/>
    <n v="12500"/>
    <n v="22618"/>
  </r>
  <r>
    <x v="137"/>
    <s v="Institución Educativa Samuel Barrientos"/>
    <n v="-75.611990399999996"/>
    <n v="6.2544621400000002"/>
    <s v="12 La América"/>
    <s v="12"/>
    <s v="Calle 44 No. 94-119"/>
    <n v="2"/>
    <s v="Presidencia 2V"/>
    <x v="3"/>
    <s v="Voto en Blanco"/>
    <s v="Voto en Blanco"/>
    <n v="42"/>
    <n v="528"/>
    <n v="684"/>
    <n v="1212"/>
  </r>
  <r>
    <x v="188"/>
    <s v="Liceo Salazar Y Herrera"/>
    <n v="-75.606194209999998"/>
    <n v="6.2484735100000002"/>
    <s v="12 La América"/>
    <s v="12"/>
    <s v="Calle 42C No 86-17"/>
    <n v="2"/>
    <s v="Presidencia 2V"/>
    <x v="3"/>
    <s v="Voto en Blanco"/>
    <s v="Voto en Blanco"/>
    <n v="140"/>
    <n v="701"/>
    <n v="872"/>
    <n v="1573"/>
  </r>
  <r>
    <x v="138"/>
    <s v="Institución Educativa América"/>
    <n v="-75.615378879999994"/>
    <n v="6.2461928200000001"/>
    <s v="12 La América"/>
    <s v="12"/>
    <s v="Calle 34 EE No. 91-20"/>
    <n v="2"/>
    <s v="Presidencia 2V"/>
    <x v="3"/>
    <s v="Voto en Blanco"/>
    <s v="Voto en Blanco"/>
    <n v="67"/>
    <n v="841"/>
    <n v="1114"/>
    <n v="1955"/>
  </r>
  <r>
    <x v="139"/>
    <s v="Institución Educativa Santa Rosa De Lima"/>
    <n v="-75.59960289"/>
    <n v="6.2555009500000001"/>
    <s v="12 La América"/>
    <s v="12"/>
    <s v="Calle 45G No. 80-95"/>
    <n v="2"/>
    <s v="Presidencia 2V"/>
    <x v="3"/>
    <s v="Voto en Blanco"/>
    <s v="Voto en Blanco"/>
    <n v="107"/>
    <n v="1180"/>
    <n v="1474"/>
    <n v="2654"/>
  </r>
  <r>
    <x v="140"/>
    <s v="Institución Educativa Francisco Antonio Zea"/>
    <n v="-75.60372151"/>
    <n v="6.2438224099999999"/>
    <s v="12 La América"/>
    <s v="12"/>
    <s v="Carrera 82 # 35-40"/>
    <n v="2"/>
    <s v="Presidencia 2V"/>
    <x v="3"/>
    <s v="Voto en Blanco"/>
    <s v="Voto en Blanco"/>
    <n v="104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2"/>
    <s v="Presidencia 2V"/>
    <x v="3"/>
    <s v="Voto en Blanco"/>
    <s v="Voto en Blanco"/>
    <n v="124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2"/>
    <s v="Presidencia 2V"/>
    <x v="3"/>
    <s v="Voto en Blanco"/>
    <s v="Voto en Blanco"/>
    <n v="244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2"/>
    <s v="Presidencia 2V"/>
    <x v="3"/>
    <s v="Voto en Blanco"/>
    <s v="Voto en Blanco"/>
    <n v="194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2"/>
    <s v="Presidencia 2V"/>
    <x v="3"/>
    <s v="Voto en Blanco"/>
    <s v="Voto en Blanco"/>
    <n v="298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2"/>
    <s v="Presidencia 2V"/>
    <x v="3"/>
    <s v="Voto en Blanco"/>
    <s v="Voto en Blanco"/>
    <n v="280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2"/>
    <s v="Presidencia 2V"/>
    <x v="3"/>
    <s v="Voto en Blanco"/>
    <s v="Voto en Blanco"/>
    <n v="449"/>
    <n v="10118"/>
    <n v="12500"/>
    <n v="22618"/>
  </r>
  <r>
    <x v="137"/>
    <s v="Institución Educativa Samuel Barrientos"/>
    <n v="-75.611990399999996"/>
    <n v="6.2544621400000002"/>
    <s v="12 La América"/>
    <s v="12"/>
    <s v="Calle 44 No. 94-119"/>
    <n v="2"/>
    <s v="Presidencia 2V"/>
    <x v="3"/>
    <s v="Votos Nulos"/>
    <s v="Votos Nulos"/>
    <n v="14"/>
    <n v="528"/>
    <n v="684"/>
    <n v="1212"/>
  </r>
  <r>
    <x v="188"/>
    <s v="Liceo Salazar Y Herrera"/>
    <n v="-75.606194209999998"/>
    <n v="6.2484735100000002"/>
    <s v="12 La América"/>
    <s v="12"/>
    <s v="Calle 42C No 86-17"/>
    <n v="2"/>
    <s v="Presidencia 2V"/>
    <x v="3"/>
    <s v="Votos Nulos"/>
    <s v="Votos Nulos"/>
    <n v="23"/>
    <n v="701"/>
    <n v="872"/>
    <n v="1573"/>
  </r>
  <r>
    <x v="138"/>
    <s v="Institución Educativa América"/>
    <n v="-75.615378879999994"/>
    <n v="6.2461928200000001"/>
    <s v="12 La América"/>
    <s v="12"/>
    <s v="Calle 34 EE No. 91-20"/>
    <n v="2"/>
    <s v="Presidencia 2V"/>
    <x v="3"/>
    <s v="Votos Nulos"/>
    <s v="Votos Nulos"/>
    <n v="13"/>
    <n v="841"/>
    <n v="1114"/>
    <n v="1955"/>
  </r>
  <r>
    <x v="139"/>
    <s v="Institución Educativa Santa Rosa De Lima"/>
    <n v="-75.59960289"/>
    <n v="6.2555009500000001"/>
    <s v="12 La América"/>
    <s v="12"/>
    <s v="Calle 45G No. 80-95"/>
    <n v="2"/>
    <s v="Presidencia 2V"/>
    <x v="3"/>
    <s v="Votos Nulos"/>
    <s v="Votos Nulos"/>
    <n v="30"/>
    <n v="1180"/>
    <n v="1474"/>
    <n v="2654"/>
  </r>
  <r>
    <x v="140"/>
    <s v="Institución Educativa Francisco Antonio Zea"/>
    <n v="-75.60372151"/>
    <n v="6.2438224099999999"/>
    <s v="12 La América"/>
    <s v="12"/>
    <s v="Carrera 82 # 35-40"/>
    <n v="2"/>
    <s v="Presidencia 2V"/>
    <x v="3"/>
    <s v="Votos Nulos"/>
    <s v="Votos Nulos"/>
    <n v="10"/>
    <n v="1494"/>
    <n v="1936"/>
    <n v="3430"/>
  </r>
  <r>
    <x v="54"/>
    <s v="Sección Escuela Rafael Uribe Uribe"/>
    <n v="-75.604195790000006"/>
    <n v="6.2489531899999999"/>
    <s v="12 La América"/>
    <s v="12"/>
    <s v="CARRERA 83 No. 42C - 54"/>
    <n v="2"/>
    <s v="Presidencia 2V"/>
    <x v="3"/>
    <s v="Votos Nulos"/>
    <s v="Votos Nulos"/>
    <n v="19"/>
    <n v="2303"/>
    <n v="2416"/>
    <n v="4719"/>
  </r>
  <r>
    <x v="55"/>
    <s v="Institución Educativa La Piedad"/>
    <n v="-75.596898820000007"/>
    <n v="6.2693744899999997"/>
    <s v="12 La América"/>
    <s v="12"/>
    <s v="Carrera 81 NO 54 71"/>
    <n v="2"/>
    <s v="Presidencia 2V"/>
    <x v="3"/>
    <s v="Votos Nulos"/>
    <s v="Votos Nulos"/>
    <n v="89"/>
    <n v="4576"/>
    <n v="6314"/>
    <n v="10890"/>
  </r>
  <r>
    <x v="56"/>
    <s v="Institución Educativa Rafael Uribe Uribe"/>
    <n v="-75.603245529999995"/>
    <n v="6.2493786499999997"/>
    <s v="12 La América"/>
    <s v="12"/>
    <s v="Carrera 82 # 42C-58"/>
    <n v="2"/>
    <s v="Presidencia 2V"/>
    <x v="3"/>
    <s v="Votos Nulos"/>
    <s v="Votos Nulos"/>
    <n v="39"/>
    <n v="4784"/>
    <n v="6408"/>
    <n v="11192"/>
  </r>
  <r>
    <x v="57"/>
    <s v="Sección Escuela Santa Lucía"/>
    <n v="-75.606271710000001"/>
    <n v="6.2580395199999996"/>
    <s v="12 La América"/>
    <s v="12"/>
    <s v="Carrera 89A # 47DD-71"/>
    <n v="2"/>
    <s v="Presidencia 2V"/>
    <x v="3"/>
    <s v="Votos Nulos"/>
    <s v="Votos Nulos"/>
    <n v="67"/>
    <n v="5272"/>
    <n v="7281"/>
    <n v="12553"/>
  </r>
  <r>
    <x v="141"/>
    <s v="Sección Escuela Pedro De Castro"/>
    <n v="-75.608282560000006"/>
    <n v="6.2485208500000002"/>
    <s v="12 La América"/>
    <s v="12"/>
    <s v="Calle 40 # 86A-101"/>
    <n v="2"/>
    <s v="Presidencia 2V"/>
    <x v="3"/>
    <s v="Votos Nulos"/>
    <s v="Votos Nulos"/>
    <n v="58"/>
    <n v="6653"/>
    <n v="8430"/>
    <n v="15083"/>
  </r>
  <r>
    <x v="58"/>
    <s v="Institución Educativa Concejo De Medellin"/>
    <n v="-75.60062053"/>
    <n v="6.2582384299999996"/>
    <s v="12 La América"/>
    <s v="12"/>
    <s v="Carrera 82 # 47A-65"/>
    <n v="2"/>
    <s v="Presidencia 2V"/>
    <x v="3"/>
    <s v="Votos Nulos"/>
    <s v="Votos Nulos"/>
    <n v="69"/>
    <n v="10118"/>
    <n v="12500"/>
    <n v="22618"/>
  </r>
  <r>
    <x v="59"/>
    <s v="Sección Escuela Juan De Dios Aranzuzu"/>
    <n v="-75.620146849999998"/>
    <n v="6.2558818499999997"/>
    <s v="13 San Javier"/>
    <s v="13"/>
    <s v="Calle 42 No 105 - 42"/>
    <n v="2"/>
    <s v="Presidencia 2V"/>
    <x v="3"/>
    <s v="Rodolfo Hernández Suárez"/>
    <s v="Liga de Gobernantes Anticorrupción"/>
    <n v="223"/>
    <n v="28"/>
    <n v="28"/>
    <n v="56"/>
  </r>
  <r>
    <x v="60"/>
    <s v="Institución Educativa Stella Vélez Londoño"/>
    <n v="-75.614594249999996"/>
    <n v="6.2661419199999999"/>
    <s v="13 San Javier"/>
    <s v="13"/>
    <s v="Calle 48D No. 99D-118"/>
    <n v="2"/>
    <s v="Presidencia 2V"/>
    <x v="3"/>
    <s v="Rodolfo Hernández Suárez"/>
    <s v="Liga de Gobernantes Anticorrupción"/>
    <n v="425"/>
    <n v="622"/>
    <n v="898"/>
    <n v="1520"/>
  </r>
  <r>
    <x v="189"/>
    <s v="Sede Amor Al Niño"/>
    <n v="-75.626541579999994"/>
    <n v="6.2518499800000003"/>
    <s v="13 San Javier"/>
    <s v="13"/>
    <s v="Calle 39 D No. 112-81( INT. 110)"/>
    <n v="2"/>
    <s v="Presidencia 2V"/>
    <x v="3"/>
    <s v="Rodolfo Hernández Suárez"/>
    <s v="Liga de Gobernantes Anticorrupción"/>
    <n v="691"/>
    <n v="768"/>
    <n v="929"/>
    <n v="1697"/>
  </r>
  <r>
    <x v="142"/>
    <s v="Institución Educativa Carlos Vieco"/>
    <n v="-75.619977610000007"/>
    <n v="6.2550215400000004"/>
    <s v="13 San Javier"/>
    <s v="13"/>
    <s v="Calle 40 No. 105 - 36"/>
    <n v="2"/>
    <s v="Presidencia 2V"/>
    <x v="3"/>
    <s v="Rodolfo Hernández Suárez"/>
    <s v="Liga de Gobernantes Anticorrupción"/>
    <n v="1942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2"/>
    <s v="Presidencia 2V"/>
    <x v="3"/>
    <s v="Rodolfo Hernández Suárez"/>
    <s v="Liga de Gobernantes Anticorrupción"/>
    <n v="1302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2"/>
    <s v="Presidencia 2V"/>
    <x v="3"/>
    <s v="Rodolfo Hernández Suárez"/>
    <s v="Liga de Gobernantes Anticorrupción"/>
    <n v="3491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2"/>
    <s v="Presidencia 2V"/>
    <x v="3"/>
    <s v="Rodolfo Hernández Suárez"/>
    <s v="Liga de Gobernantes Anticorrupción"/>
    <n v="3891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2"/>
    <s v="Presidencia 2V"/>
    <x v="3"/>
    <s v="Rodolfo Hernández Suárez"/>
    <s v="Liga de Gobernantes Anticorrupción"/>
    <n v="5089"/>
    <n v="6570"/>
    <n v="8787"/>
    <n v="15357"/>
  </r>
  <r>
    <x v="60"/>
    <s v="Institución Educativa Stella Vélez Londoño"/>
    <n v="-75.614594249999996"/>
    <n v="6.2661419199999999"/>
    <s v="13 San Javier"/>
    <s v="13"/>
    <s v="Calle 48D No. 99D-118"/>
    <n v="2"/>
    <s v="Presidencia 2V"/>
    <x v="3"/>
    <s v="No Marcados"/>
    <s v="No Marcados"/>
    <n v="1"/>
    <n v="622"/>
    <n v="898"/>
    <n v="1520"/>
  </r>
  <r>
    <x v="189"/>
    <s v="Sede Amor Al Niño"/>
    <n v="-75.626541579999994"/>
    <n v="6.2518499800000003"/>
    <s v="13 San Javier"/>
    <s v="13"/>
    <s v="Calle 39 D No. 112-81( INT. 110)"/>
    <n v="2"/>
    <s v="Presidencia 2V"/>
    <x v="3"/>
    <s v="No Marcados"/>
    <s v="No Marcados"/>
    <n v="3"/>
    <n v="768"/>
    <n v="929"/>
    <n v="1697"/>
  </r>
  <r>
    <x v="142"/>
    <s v="Institución Educativa Carlos Vieco"/>
    <n v="-75.619977610000007"/>
    <n v="6.2550215400000004"/>
    <s v="13 San Javier"/>
    <s v="13"/>
    <s v="Calle 40 No. 105 - 36"/>
    <n v="2"/>
    <s v="Presidencia 2V"/>
    <x v="3"/>
    <s v="No Marcados"/>
    <s v="No Marcados"/>
    <n v="2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2"/>
    <s v="Presidencia 2V"/>
    <x v="3"/>
    <s v="No Marcados"/>
    <s v="No Marcados"/>
    <n v="3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2"/>
    <s v="Presidencia 2V"/>
    <x v="3"/>
    <s v="No Marcados"/>
    <s v="No Marcados"/>
    <n v="11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2"/>
    <s v="Presidencia 2V"/>
    <x v="3"/>
    <s v="No Marcados"/>
    <s v="No Marcados"/>
    <n v="6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2"/>
    <s v="Presidencia 2V"/>
    <x v="3"/>
    <s v="No Marcados"/>
    <s v="No Marcados"/>
    <n v="18"/>
    <n v="6570"/>
    <n v="8787"/>
    <n v="15357"/>
  </r>
  <r>
    <x v="59"/>
    <s v="Sección Escuela Juan De Dios Aranzuzu"/>
    <n v="-75.620146849999998"/>
    <n v="6.2558818499999997"/>
    <s v="13 San Javier"/>
    <s v="13"/>
    <s v="Calle 42 No 105 - 42"/>
    <n v="2"/>
    <s v="Presidencia 2V"/>
    <x v="3"/>
    <s v="Gustavo Francisco Petro Urrego"/>
    <s v="Pacto Histórico"/>
    <n v="205"/>
    <n v="28"/>
    <n v="28"/>
    <n v="56"/>
  </r>
  <r>
    <x v="60"/>
    <s v="Institución Educativa Stella Vélez Londoño"/>
    <n v="-75.614594249999996"/>
    <n v="6.2661419199999999"/>
    <s v="13 San Javier"/>
    <s v="13"/>
    <s v="Calle 48D No. 99D-118"/>
    <n v="2"/>
    <s v="Presidencia 2V"/>
    <x v="3"/>
    <s v="Gustavo Francisco Petro Urrego"/>
    <s v="Pacto Histórico"/>
    <n v="460"/>
    <n v="622"/>
    <n v="898"/>
    <n v="1520"/>
  </r>
  <r>
    <x v="189"/>
    <s v="Sede Amor Al Niño"/>
    <n v="-75.626541579999994"/>
    <n v="6.2518499800000003"/>
    <s v="13 San Javier"/>
    <s v="13"/>
    <s v="Calle 39 D No. 112-81( INT. 110)"/>
    <n v="2"/>
    <s v="Presidencia 2V"/>
    <x v="3"/>
    <s v="Gustavo Francisco Petro Urrego"/>
    <s v="Pacto Histórico"/>
    <n v="825"/>
    <n v="768"/>
    <n v="929"/>
    <n v="1697"/>
  </r>
  <r>
    <x v="142"/>
    <s v="Institución Educativa Carlos Vieco"/>
    <n v="-75.619977610000007"/>
    <n v="6.2550215400000004"/>
    <s v="13 San Javier"/>
    <s v="13"/>
    <s v="Calle 40 No. 105 - 36"/>
    <n v="2"/>
    <s v="Presidencia 2V"/>
    <x v="3"/>
    <s v="Gustavo Francisco Petro Urrego"/>
    <s v="Pacto Histórico"/>
    <n v="1729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2"/>
    <s v="Presidencia 2V"/>
    <x v="3"/>
    <s v="Gustavo Francisco Petro Urrego"/>
    <s v="Pacto Histórico"/>
    <n v="1330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2"/>
    <s v="Presidencia 2V"/>
    <x v="3"/>
    <s v="Gustavo Francisco Petro Urrego"/>
    <s v="Pacto Histórico"/>
    <n v="1666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2"/>
    <s v="Presidencia 2V"/>
    <x v="3"/>
    <s v="Gustavo Francisco Petro Urrego"/>
    <s v="Pacto Histórico"/>
    <n v="2396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2"/>
    <s v="Presidencia 2V"/>
    <x v="3"/>
    <s v="Gustavo Francisco Petro Urrego"/>
    <s v="Pacto Histórico"/>
    <n v="2819"/>
    <n v="6570"/>
    <n v="8787"/>
    <n v="15357"/>
  </r>
  <r>
    <x v="59"/>
    <s v="Sección Escuela Juan De Dios Aranzuzu"/>
    <n v="-75.620146849999998"/>
    <n v="6.2558818499999997"/>
    <s v="13 San Javier"/>
    <s v="13"/>
    <s v="Calle 42 No 105 - 42"/>
    <n v="2"/>
    <s v="Presidencia 2V"/>
    <x v="3"/>
    <s v="Voto en Blanco"/>
    <s v="Voto en Blanco"/>
    <n v="15"/>
    <n v="28"/>
    <n v="28"/>
    <n v="56"/>
  </r>
  <r>
    <x v="60"/>
    <s v="Institución Educativa Stella Vélez Londoño"/>
    <n v="-75.614594249999996"/>
    <n v="6.2661419199999999"/>
    <s v="13 San Javier"/>
    <s v="13"/>
    <s v="Calle 48D No. 99D-118"/>
    <n v="2"/>
    <s v="Presidencia 2V"/>
    <x v="3"/>
    <s v="Voto en Blanco"/>
    <s v="Voto en Blanco"/>
    <n v="33"/>
    <n v="622"/>
    <n v="898"/>
    <n v="1520"/>
  </r>
  <r>
    <x v="189"/>
    <s v="Sede Amor Al Niño"/>
    <n v="-75.626541579999994"/>
    <n v="6.2518499800000003"/>
    <s v="13 San Javier"/>
    <s v="13"/>
    <s v="Calle 39 D No. 112-81( INT. 110)"/>
    <n v="2"/>
    <s v="Presidencia 2V"/>
    <x v="3"/>
    <s v="Voto en Blanco"/>
    <s v="Voto en Blanco"/>
    <n v="52"/>
    <n v="768"/>
    <n v="929"/>
    <n v="1697"/>
  </r>
  <r>
    <x v="142"/>
    <s v="Institución Educativa Carlos Vieco"/>
    <n v="-75.619977610000007"/>
    <n v="6.2550215400000004"/>
    <s v="13 San Javier"/>
    <s v="13"/>
    <s v="Calle 40 No. 105 - 36"/>
    <n v="2"/>
    <s v="Presidencia 2V"/>
    <x v="3"/>
    <s v="Voto en Blanco"/>
    <s v="Voto en Blanco"/>
    <n v="122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2"/>
    <s v="Presidencia 2V"/>
    <x v="3"/>
    <s v="Voto en Blanco"/>
    <s v="Voto en Blanco"/>
    <n v="127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2"/>
    <s v="Presidencia 2V"/>
    <x v="3"/>
    <s v="Voto en Blanco"/>
    <s v="Voto en Blanco"/>
    <n v="202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2"/>
    <s v="Presidencia 2V"/>
    <x v="3"/>
    <s v="Voto en Blanco"/>
    <s v="Voto en Blanco"/>
    <n v="222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2"/>
    <s v="Presidencia 2V"/>
    <x v="3"/>
    <s v="Voto en Blanco"/>
    <s v="Voto en Blanco"/>
    <n v="296"/>
    <n v="6570"/>
    <n v="8787"/>
    <n v="15357"/>
  </r>
  <r>
    <x v="59"/>
    <s v="Sección Escuela Juan De Dios Aranzuzu"/>
    <n v="-75.620146849999998"/>
    <n v="6.2558818499999997"/>
    <s v="13 San Javier"/>
    <s v="13"/>
    <s v="Calle 42 No 105 - 42"/>
    <n v="2"/>
    <s v="Presidencia 2V"/>
    <x v="3"/>
    <s v="Votos Nulos"/>
    <s v="Votos Nulos"/>
    <n v="9"/>
    <n v="28"/>
    <n v="28"/>
    <n v="56"/>
  </r>
  <r>
    <x v="60"/>
    <s v="Institución Educativa Stella Vélez Londoño"/>
    <n v="-75.614594249999996"/>
    <n v="6.2661419199999999"/>
    <s v="13 San Javier"/>
    <s v="13"/>
    <s v="Calle 48D No. 99D-118"/>
    <n v="2"/>
    <s v="Presidencia 2V"/>
    <x v="3"/>
    <s v="Votos Nulos"/>
    <s v="Votos Nulos"/>
    <n v="10"/>
    <n v="622"/>
    <n v="898"/>
    <n v="1520"/>
  </r>
  <r>
    <x v="189"/>
    <s v="Sede Amor Al Niño"/>
    <n v="-75.626541579999994"/>
    <n v="6.2518499800000003"/>
    <s v="13 San Javier"/>
    <s v="13"/>
    <s v="Calle 39 D No. 112-81( INT. 110)"/>
    <n v="2"/>
    <s v="Presidencia 2V"/>
    <x v="3"/>
    <s v="Votos Nulos"/>
    <s v="Votos Nulos"/>
    <n v="30"/>
    <n v="768"/>
    <n v="929"/>
    <n v="1697"/>
  </r>
  <r>
    <x v="142"/>
    <s v="Institución Educativa Carlos Vieco"/>
    <n v="-75.619977610000007"/>
    <n v="6.2550215400000004"/>
    <s v="13 San Javier"/>
    <s v="13"/>
    <s v="Calle 40 No. 105 - 36"/>
    <n v="2"/>
    <s v="Presidencia 2V"/>
    <x v="3"/>
    <s v="Votos Nulos"/>
    <s v="Votos Nulos"/>
    <n v="45"/>
    <n v="1831"/>
    <n v="2466"/>
    <n v="4297"/>
  </r>
  <r>
    <x v="61"/>
    <s v="Institución Educativa Blanquizal (En Administración) Cr"/>
    <n v="-75.606055449999999"/>
    <n v="6.2760369799999998"/>
    <s v="13 San Javier"/>
    <s v="13"/>
    <s v="Carrera 92 DD # 57F - 43"/>
    <n v="2"/>
    <s v="Presidencia 2V"/>
    <x v="3"/>
    <s v="Votos Nulos"/>
    <s v="Votos Nulos"/>
    <n v="58"/>
    <n v="2277"/>
    <n v="2905"/>
    <n v="5182"/>
  </r>
  <r>
    <x v="62"/>
    <s v="Sección Escuela Mixta Betania"/>
    <n v="-75.622378879999999"/>
    <n v="6.2463142999999999"/>
    <s v="13 San Javier"/>
    <s v="13"/>
    <s v="Carrera 110 A  No. 34 A 82"/>
    <n v="2"/>
    <s v="Presidencia 2V"/>
    <x v="3"/>
    <s v="Votos Nulos"/>
    <s v="Votos Nulos"/>
    <n v="151"/>
    <n v="3925"/>
    <n v="5401"/>
    <n v="9326"/>
  </r>
  <r>
    <x v="63"/>
    <s v="Sección Escuela El Socorro"/>
    <n v="-75.617924489999993"/>
    <n v="6.2585472400000004"/>
    <s v="13 San Javier"/>
    <s v="13"/>
    <s v="CARRERA 102B No. 47B - 32"/>
    <n v="2"/>
    <s v="Presidencia 2V"/>
    <x v="3"/>
    <s v="Votos Nulos"/>
    <s v="Votos Nulos"/>
    <n v="149"/>
    <n v="4483"/>
    <n v="5436"/>
    <n v="9919"/>
  </r>
  <r>
    <x v="64"/>
    <s v="Institución Educativa La Independencia"/>
    <n v="-75.624800759999999"/>
    <n v="6.2531275099999997"/>
    <s v="13 San Javier"/>
    <s v="13"/>
    <s v="Calle 39D No. 112 - 81"/>
    <n v="2"/>
    <s v="Presidencia 2V"/>
    <x v="3"/>
    <s v="Votos Nulos"/>
    <s v="Votos Nulos"/>
    <n v="208"/>
    <n v="6570"/>
    <n v="8787"/>
    <n v="15357"/>
  </r>
  <r>
    <x v="190"/>
    <s v="Sección Escuela Cristo Rey Apolo"/>
    <n v="-75.581820750000006"/>
    <n v="6.2047877800000002"/>
    <s v="15 Guayabal"/>
    <s v="15"/>
    <s v="Carrera 50G No 3SUR-34"/>
    <n v="2"/>
    <s v="Presidencia 2V"/>
    <x v="3"/>
    <s v="Rodolfo Hernández Suárez"/>
    <s v="Liga de Gobernantes Anticorrupción"/>
    <n v="893"/>
    <n v="415"/>
    <n v="482"/>
    <n v="897"/>
  </r>
  <r>
    <x v="143"/>
    <s v="Institución Educativa La Salle Campo Amor"/>
    <n v="-75.5877871"/>
    <n v="6.2126239400000003"/>
    <s v="15 Guayabal"/>
    <s v="15"/>
    <s v="Carrera 65B No. 4 - 49"/>
    <n v="2"/>
    <s v="Presidencia 2V"/>
    <x v="3"/>
    <s v="Rodolfo Hernández Suárez"/>
    <s v="Liga de Gobernantes Anticorrupción"/>
    <n v="2913"/>
    <n v="1734"/>
    <n v="2154"/>
    <n v="3888"/>
  </r>
  <r>
    <x v="144"/>
    <s v="Sección Escuela La Colina"/>
    <n v="-75.591901640000003"/>
    <n v="6.19729244"/>
    <s v="15 Guayabal"/>
    <s v="15"/>
    <s v="Carrera 52C 12A Sur -23"/>
    <n v="2"/>
    <s v="Presidencia 2V"/>
    <x v="3"/>
    <s v="Rodolfo Hernández Suárez"/>
    <s v="Liga de Gobernantes Anticorrupción"/>
    <n v="2754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2"/>
    <s v="Presidencia 2V"/>
    <x v="3"/>
    <s v="Rodolfo Hernández Suárez"/>
    <s v="Liga de Gobernantes Anticorrupción"/>
    <n v="3925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2"/>
    <s v="Presidencia 2V"/>
    <x v="3"/>
    <s v="Rodolfo Hernández Suárez"/>
    <s v="Liga de Gobernantes Anticorrupción"/>
    <n v="3889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2"/>
    <s v="Presidencia 2V"/>
    <x v="3"/>
    <s v="Rodolfo Hernández Suárez"/>
    <s v="Liga de Gobernantes Anticorrupción"/>
    <n v="5723"/>
    <n v="5799"/>
    <n v="7082"/>
    <n v="12881"/>
  </r>
  <r>
    <x v="143"/>
    <s v="Institución Educativa La Salle Campo Amor"/>
    <n v="-75.5877871"/>
    <n v="6.2126239400000003"/>
    <s v="15 Guayabal"/>
    <s v="15"/>
    <s v="Carrera 65B No. 4 - 49"/>
    <n v="2"/>
    <s v="Presidencia 2V"/>
    <x v="3"/>
    <s v="No Marcados"/>
    <s v="No Marcados"/>
    <n v="1"/>
    <n v="1734"/>
    <n v="2154"/>
    <n v="3888"/>
  </r>
  <r>
    <x v="144"/>
    <s v="Sección Escuela La Colina"/>
    <n v="-75.591901640000003"/>
    <n v="6.19729244"/>
    <s v="15 Guayabal"/>
    <s v="15"/>
    <s v="Carrera 52C 12A Sur -23"/>
    <n v="2"/>
    <s v="Presidencia 2V"/>
    <x v="3"/>
    <s v="No Marcados"/>
    <s v="No Marcados"/>
    <n v="1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2"/>
    <s v="Presidencia 2V"/>
    <x v="3"/>
    <s v="No Marcados"/>
    <s v="No Marcados"/>
    <n v="2"/>
    <n v="3246"/>
    <n v="3983"/>
    <n v="7229"/>
  </r>
  <r>
    <x v="67"/>
    <s v="Institución Educativa Cristo Rey"/>
    <n v="-75.581607009999999"/>
    <n v="6.2052985400000003"/>
    <s v="15 Guayabal"/>
    <s v="15"/>
    <s v="Calle 2 SUR No. 50D - 30"/>
    <n v="2"/>
    <s v="Presidencia 2V"/>
    <x v="3"/>
    <s v="No Marcados"/>
    <s v="No Marcados"/>
    <n v="2"/>
    <n v="5799"/>
    <n v="7082"/>
    <n v="12881"/>
  </r>
  <r>
    <x v="190"/>
    <s v="Sección Escuela Cristo Rey Apolo"/>
    <n v="-75.581820750000006"/>
    <n v="6.2047877800000002"/>
    <s v="15 Guayabal"/>
    <s v="15"/>
    <s v="Carrera 50G No 3SUR-34"/>
    <n v="2"/>
    <s v="Presidencia 2V"/>
    <x v="3"/>
    <s v="Gustavo Francisco Petro Urrego"/>
    <s v="Pacto Histórico"/>
    <n v="683"/>
    <n v="415"/>
    <n v="482"/>
    <n v="897"/>
  </r>
  <r>
    <x v="143"/>
    <s v="Institución Educativa La Salle Campo Amor"/>
    <n v="-75.5877871"/>
    <n v="6.2126239400000003"/>
    <s v="15 Guayabal"/>
    <s v="15"/>
    <s v="Carrera 65B No. 4 - 49"/>
    <n v="2"/>
    <s v="Presidencia 2V"/>
    <x v="3"/>
    <s v="Gustavo Francisco Petro Urrego"/>
    <s v="Pacto Histórico"/>
    <n v="1427"/>
    <n v="1734"/>
    <n v="2154"/>
    <n v="3888"/>
  </r>
  <r>
    <x v="144"/>
    <s v="Sección Escuela La Colina"/>
    <n v="-75.591901640000003"/>
    <n v="6.19729244"/>
    <s v="15 Guayabal"/>
    <s v="15"/>
    <s v="Carrera 52C 12A Sur -23"/>
    <n v="2"/>
    <s v="Presidencia 2V"/>
    <x v="3"/>
    <s v="Gustavo Francisco Petro Urrego"/>
    <s v="Pacto Histórico"/>
    <n v="1586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2"/>
    <s v="Presidencia 2V"/>
    <x v="3"/>
    <s v="Gustavo Francisco Petro Urrego"/>
    <s v="Pacto Histórico"/>
    <n v="1463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2"/>
    <s v="Presidencia 2V"/>
    <x v="3"/>
    <s v="Gustavo Francisco Petro Urrego"/>
    <s v="Pacto Histórico"/>
    <n v="1695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2"/>
    <s v="Presidencia 2V"/>
    <x v="3"/>
    <s v="Gustavo Francisco Petro Urrego"/>
    <s v="Pacto Histórico"/>
    <n v="1964"/>
    <n v="5799"/>
    <n v="7082"/>
    <n v="12881"/>
  </r>
  <r>
    <x v="190"/>
    <s v="Sección Escuela Cristo Rey Apolo"/>
    <n v="-75.581820750000006"/>
    <n v="6.2047877800000002"/>
    <s v="15 Guayabal"/>
    <s v="15"/>
    <s v="Carrera 50G No 3SUR-34"/>
    <n v="2"/>
    <s v="Presidencia 2V"/>
    <x v="3"/>
    <s v="Voto en Blanco"/>
    <s v="Voto en Blanco"/>
    <n v="57"/>
    <n v="415"/>
    <n v="482"/>
    <n v="897"/>
  </r>
  <r>
    <x v="143"/>
    <s v="Institución Educativa La Salle Campo Amor"/>
    <n v="-75.5877871"/>
    <n v="6.2126239400000003"/>
    <s v="15 Guayabal"/>
    <s v="15"/>
    <s v="Carrera 65B No. 4 - 49"/>
    <n v="2"/>
    <s v="Presidencia 2V"/>
    <x v="3"/>
    <s v="Voto en Blanco"/>
    <s v="Voto en Blanco"/>
    <n v="114"/>
    <n v="1734"/>
    <n v="2154"/>
    <n v="3888"/>
  </r>
  <r>
    <x v="144"/>
    <s v="Sección Escuela La Colina"/>
    <n v="-75.591901640000003"/>
    <n v="6.19729244"/>
    <s v="15 Guayabal"/>
    <s v="15"/>
    <s v="Carrera 52C 12A Sur -23"/>
    <n v="2"/>
    <s v="Presidencia 2V"/>
    <x v="3"/>
    <s v="Voto en Blanco"/>
    <s v="Voto en Blanco"/>
    <n v="130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2"/>
    <s v="Presidencia 2V"/>
    <x v="3"/>
    <s v="Voto en Blanco"/>
    <s v="Voto en Blanco"/>
    <n v="164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2"/>
    <s v="Presidencia 2V"/>
    <x v="3"/>
    <s v="Voto en Blanco"/>
    <s v="Voto en Blanco"/>
    <n v="194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2"/>
    <s v="Presidencia 2V"/>
    <x v="3"/>
    <s v="Voto en Blanco"/>
    <s v="Voto en Blanco"/>
    <n v="210"/>
    <n v="5799"/>
    <n v="7082"/>
    <n v="12881"/>
  </r>
  <r>
    <x v="190"/>
    <s v="Sección Escuela Cristo Rey Apolo"/>
    <n v="-75.581820750000006"/>
    <n v="6.2047877800000002"/>
    <s v="15 Guayabal"/>
    <s v="15"/>
    <s v="Carrera 50G No 3SUR-34"/>
    <n v="2"/>
    <s v="Presidencia 2V"/>
    <x v="3"/>
    <s v="Votos Nulos"/>
    <s v="Votos Nulos"/>
    <n v="16"/>
    <n v="415"/>
    <n v="482"/>
    <n v="897"/>
  </r>
  <r>
    <x v="143"/>
    <s v="Institución Educativa La Salle Campo Amor"/>
    <n v="-75.5877871"/>
    <n v="6.2126239400000003"/>
    <s v="15 Guayabal"/>
    <s v="15"/>
    <s v="Carrera 65B No. 4 - 49"/>
    <n v="2"/>
    <s v="Presidencia 2V"/>
    <x v="3"/>
    <s v="Votos Nulos"/>
    <s v="Votos Nulos"/>
    <n v="30"/>
    <n v="1734"/>
    <n v="2154"/>
    <n v="3888"/>
  </r>
  <r>
    <x v="144"/>
    <s v="Sección Escuela La Colina"/>
    <n v="-75.591901640000003"/>
    <n v="6.19729244"/>
    <s v="15 Guayabal"/>
    <s v="15"/>
    <s v="Carrera 52C 12A Sur -23"/>
    <n v="2"/>
    <s v="Presidencia 2V"/>
    <x v="3"/>
    <s v="Votos Nulos"/>
    <s v="Votos Nulos"/>
    <n v="56"/>
    <n v="2301"/>
    <n v="2749"/>
    <n v="5050"/>
  </r>
  <r>
    <x v="65"/>
    <s v="Institución Educativa Benjamín Herrera"/>
    <n v="-75.579608289999996"/>
    <n v="6.2266322399999998"/>
    <s v="15 Guayabal"/>
    <s v="15"/>
    <s v="Calle 25 # 52-140"/>
    <n v="2"/>
    <s v="Presidencia 2V"/>
    <x v="3"/>
    <s v="Votos Nulos"/>
    <s v="Votos Nulos"/>
    <n v="38"/>
    <n v="3246"/>
    <n v="3983"/>
    <n v="7229"/>
  </r>
  <r>
    <x v="66"/>
    <s v="Seccion Escolar República De Costa Rica"/>
    <n v="-75.588834629999994"/>
    <n v="6.2028903499999997"/>
    <s v="15 Guayabal"/>
    <s v="15"/>
    <s v="Carrera 52 No 7 Sur -23"/>
    <n v="2"/>
    <s v="Presidencia 2V"/>
    <x v="3"/>
    <s v="Votos Nulos"/>
    <s v="Votos Nulos"/>
    <n v="84"/>
    <n v="3861"/>
    <n v="4786"/>
    <n v="8647"/>
  </r>
  <r>
    <x v="67"/>
    <s v="Institución Educativa Cristo Rey"/>
    <n v="-75.581607009999999"/>
    <n v="6.2052985400000003"/>
    <s v="15 Guayabal"/>
    <s v="15"/>
    <s v="Calle 2 SUR No. 50D - 30"/>
    <n v="2"/>
    <s v="Presidencia 2V"/>
    <x v="3"/>
    <s v="Votos Nulos"/>
    <s v="Votos Nulos"/>
    <n v="70"/>
    <n v="5799"/>
    <n v="7082"/>
    <n v="12881"/>
  </r>
  <r>
    <x v="215"/>
    <s v="Institución Educativa Pedro Octavio Amado"/>
    <n v="-75.610677469999999"/>
    <n v="6.2216792400000003"/>
    <s v="16 Belén"/>
    <s v="16"/>
    <s v="Carrera 88A  No 18A - 15"/>
    <n v="2"/>
    <s v="Presidencia 2V"/>
    <x v="3"/>
    <s v="Rodolfo Hernández Suárez"/>
    <s v="Liga de Gobernantes Anticorrupción"/>
    <n v="124"/>
    <n v="6"/>
    <n v="7"/>
    <n v="13"/>
  </r>
  <r>
    <x v="216"/>
    <s v="Colegio La Inmaculada"/>
    <n v="-75.598746689999999"/>
    <n v="6.22140761"/>
    <s v="16 Belén"/>
    <s v="16"/>
    <s v="Carrera 76 No 12-57"/>
    <n v="2"/>
    <s v="Presidencia 2V"/>
    <x v="3"/>
    <s v="Rodolfo Hernández Suárez"/>
    <s v="Liga de Gobernantes Anticorrupción"/>
    <n v="2157"/>
    <n v="27"/>
    <n v="34"/>
    <n v="61"/>
  </r>
  <r>
    <x v="191"/>
    <s v="Institución Justo Pedro Berrio"/>
    <n v="-75.610882369999999"/>
    <n v="6.2368956100000004"/>
    <s v="16 Belén"/>
    <s v="16"/>
    <s v="Carrera 87A No 32A-107"/>
    <n v="2"/>
    <s v="Presidencia 2V"/>
    <x v="3"/>
    <s v="Rodolfo Hernández Suárez"/>
    <s v="Liga de Gobernantes Anticorrupción"/>
    <n v="323"/>
    <n v="166"/>
    <n v="146"/>
    <n v="312"/>
  </r>
  <r>
    <x v="145"/>
    <s v="Institución Educativa Roberto Belarmino"/>
    <n v="-75.606579749999995"/>
    <n v="6.2354530500000003"/>
    <s v="16 Belén"/>
    <s v="16"/>
    <s v="Calle 32B No. 83 - 39"/>
    <n v="2"/>
    <s v="Presidencia 2V"/>
    <x v="3"/>
    <s v="Rodolfo Hernández Suárez"/>
    <s v="Liga de Gobernantes Anticorrupción"/>
    <n v="1116"/>
    <n v="734"/>
    <n v="903"/>
    <n v="1637"/>
  </r>
  <r>
    <x v="146"/>
    <s v="Colegio Padre Manyanet"/>
    <n v="-75.609550999999996"/>
    <n v="6.2199895999999999"/>
    <s v="16 Belén"/>
    <s v="16"/>
    <s v="Carrera 84F No. 8 - 29"/>
    <n v="2"/>
    <s v="Presidencia 2V"/>
    <x v="3"/>
    <s v="Rodolfo Hernández Suárez"/>
    <s v="Liga de Gobernantes Anticorrupción"/>
    <n v="5045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2"/>
    <s v="Presidencia 2V"/>
    <x v="3"/>
    <s v="Rodolfo Hernández Suárez"/>
    <s v="Liga de Gobernantes Anticorrupción"/>
    <n v="3401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2"/>
    <s v="Presidencia 2V"/>
    <x v="3"/>
    <s v="Rodolfo Hernández Suárez"/>
    <s v="Liga de Gobernantes Anticorrupción"/>
    <n v="4946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2"/>
    <s v="Presidencia 2V"/>
    <x v="3"/>
    <s v="Rodolfo Hernández Suárez"/>
    <s v="Liga de Gobernantes Anticorrupción"/>
    <n v="5954"/>
    <n v="5667"/>
    <n v="7407"/>
    <n v="13074"/>
  </r>
  <r>
    <x v="146"/>
    <s v="Colegio Padre Manyanet"/>
    <n v="-75.609550999999996"/>
    <n v="6.2199895999999999"/>
    <s v="16 Belén"/>
    <s v="16"/>
    <s v="Carrera 84F No. 8 - 29"/>
    <n v="2"/>
    <s v="Presidencia 2V"/>
    <x v="3"/>
    <s v="No Marcados"/>
    <s v="No Marcados"/>
    <n v="3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2"/>
    <s v="Presidencia 2V"/>
    <x v="3"/>
    <s v="No Marcados"/>
    <s v="No Marcados"/>
    <n v="2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2"/>
    <s v="Presidencia 2V"/>
    <x v="3"/>
    <s v="No Marcados"/>
    <s v="No Marcados"/>
    <n v="1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2"/>
    <s v="Presidencia 2V"/>
    <x v="3"/>
    <s v="No Marcados"/>
    <s v="No Marcados"/>
    <n v="2"/>
    <n v="5667"/>
    <n v="7407"/>
    <n v="13074"/>
  </r>
  <r>
    <x v="215"/>
    <s v="Institución Educativa Pedro Octavio Amado"/>
    <n v="-75.610677469999999"/>
    <n v="6.2216792400000003"/>
    <s v="16 Belén"/>
    <s v="16"/>
    <s v="Carrera 88A  No 18A - 15"/>
    <n v="2"/>
    <s v="Presidencia 2V"/>
    <x v="3"/>
    <s v="Gustavo Francisco Petro Urrego"/>
    <s v="Pacto Histórico"/>
    <n v="118"/>
    <n v="6"/>
    <n v="7"/>
    <n v="13"/>
  </r>
  <r>
    <x v="216"/>
    <s v="Colegio La Inmaculada"/>
    <n v="-75.598746689999999"/>
    <n v="6.22140761"/>
    <s v="16 Belén"/>
    <s v="16"/>
    <s v="Carrera 76 No 12-57"/>
    <n v="2"/>
    <s v="Presidencia 2V"/>
    <x v="3"/>
    <s v="Gustavo Francisco Petro Urrego"/>
    <s v="Pacto Histórico"/>
    <n v="1091"/>
    <n v="27"/>
    <n v="34"/>
    <n v="61"/>
  </r>
  <r>
    <x v="191"/>
    <s v="Institución Justo Pedro Berrio"/>
    <n v="-75.610882369999999"/>
    <n v="6.2368956100000004"/>
    <s v="16 Belén"/>
    <s v="16"/>
    <s v="Carrera 87A No 32A-107"/>
    <n v="2"/>
    <s v="Presidencia 2V"/>
    <x v="3"/>
    <s v="Gustavo Francisco Petro Urrego"/>
    <s v="Pacto Histórico"/>
    <n v="216"/>
    <n v="166"/>
    <n v="146"/>
    <n v="312"/>
  </r>
  <r>
    <x v="145"/>
    <s v="Institución Educativa Roberto Belarmino"/>
    <n v="-75.606579749999995"/>
    <n v="6.2354530500000003"/>
    <s v="16 Belén"/>
    <s v="16"/>
    <s v="Calle 32B No. 83 - 39"/>
    <n v="2"/>
    <s v="Presidencia 2V"/>
    <x v="3"/>
    <s v="Gustavo Francisco Petro Urrego"/>
    <s v="Pacto Histórico"/>
    <n v="726"/>
    <n v="734"/>
    <n v="903"/>
    <n v="1637"/>
  </r>
  <r>
    <x v="146"/>
    <s v="Colegio Padre Manyanet"/>
    <n v="-75.609550999999996"/>
    <n v="6.2199895999999999"/>
    <s v="16 Belén"/>
    <s v="16"/>
    <s v="Carrera 84F No. 8 - 29"/>
    <n v="2"/>
    <s v="Presidencia 2V"/>
    <x v="3"/>
    <s v="Gustavo Francisco Petro Urrego"/>
    <s v="Pacto Histórico"/>
    <n v="1961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2"/>
    <s v="Presidencia 2V"/>
    <x v="3"/>
    <s v="Gustavo Francisco Petro Urrego"/>
    <s v="Pacto Histórico"/>
    <n v="1306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2"/>
    <s v="Presidencia 2V"/>
    <x v="3"/>
    <s v="Gustavo Francisco Petro Urrego"/>
    <s v="Pacto Histórico"/>
    <n v="1605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2"/>
    <s v="Presidencia 2V"/>
    <x v="3"/>
    <s v="Gustavo Francisco Petro Urrego"/>
    <s v="Pacto Histórico"/>
    <n v="2059"/>
    <n v="5667"/>
    <n v="7407"/>
    <n v="13074"/>
  </r>
  <r>
    <x v="215"/>
    <s v="Institución Educativa Pedro Octavio Amado"/>
    <n v="-75.610677469999999"/>
    <n v="6.2216792400000003"/>
    <s v="16 Belén"/>
    <s v="16"/>
    <s v="Carrera 88A  No 18A - 15"/>
    <n v="2"/>
    <s v="Presidencia 2V"/>
    <x v="3"/>
    <s v="Voto en Blanco"/>
    <s v="Voto en Blanco"/>
    <n v="7"/>
    <n v="6"/>
    <n v="7"/>
    <n v="13"/>
  </r>
  <r>
    <x v="216"/>
    <s v="Colegio La Inmaculada"/>
    <n v="-75.598746689999999"/>
    <n v="6.22140761"/>
    <s v="16 Belén"/>
    <s v="16"/>
    <s v="Carrera 76 No 12-57"/>
    <n v="2"/>
    <s v="Presidencia 2V"/>
    <x v="3"/>
    <s v="Voto en Blanco"/>
    <s v="Voto en Blanco"/>
    <n v="92"/>
    <n v="27"/>
    <n v="34"/>
    <n v="61"/>
  </r>
  <r>
    <x v="191"/>
    <s v="Institución Justo Pedro Berrio"/>
    <n v="-75.610882369999999"/>
    <n v="6.2368956100000004"/>
    <s v="16 Belén"/>
    <s v="16"/>
    <s v="Carrera 87A No 32A-107"/>
    <n v="2"/>
    <s v="Presidencia 2V"/>
    <x v="3"/>
    <s v="Voto en Blanco"/>
    <s v="Voto en Blanco"/>
    <n v="21"/>
    <n v="166"/>
    <n v="146"/>
    <n v="312"/>
  </r>
  <r>
    <x v="145"/>
    <s v="Institución Educativa Roberto Belarmino"/>
    <n v="-75.606579749999995"/>
    <n v="6.2354530500000003"/>
    <s v="16 Belén"/>
    <s v="16"/>
    <s v="Calle 32B No. 83 - 39"/>
    <n v="2"/>
    <s v="Presidencia 2V"/>
    <x v="3"/>
    <s v="Voto en Blanco"/>
    <s v="Voto en Blanco"/>
    <n v="61"/>
    <n v="734"/>
    <n v="903"/>
    <n v="1637"/>
  </r>
  <r>
    <x v="146"/>
    <s v="Colegio Padre Manyanet"/>
    <n v="-75.609550999999996"/>
    <n v="6.2199895999999999"/>
    <s v="16 Belén"/>
    <s v="16"/>
    <s v="Carrera 84F No. 8 - 29"/>
    <n v="2"/>
    <s v="Presidencia 2V"/>
    <x v="3"/>
    <s v="Voto en Blanco"/>
    <s v="Voto en Blanco"/>
    <n v="243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2"/>
    <s v="Presidencia 2V"/>
    <x v="3"/>
    <s v="Voto en Blanco"/>
    <s v="Voto en Blanco"/>
    <n v="170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2"/>
    <s v="Presidencia 2V"/>
    <x v="3"/>
    <s v="Voto en Blanco"/>
    <s v="Voto en Blanco"/>
    <n v="199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2"/>
    <s v="Presidencia 2V"/>
    <x v="3"/>
    <s v="Voto en Blanco"/>
    <s v="Voto en Blanco"/>
    <n v="242"/>
    <n v="5667"/>
    <n v="7407"/>
    <n v="13074"/>
  </r>
  <r>
    <x v="215"/>
    <s v="Institución Educativa Pedro Octavio Amado"/>
    <n v="-75.610677469999999"/>
    <n v="6.2216792400000003"/>
    <s v="16 Belén"/>
    <s v="16"/>
    <s v="Carrera 88A  No 18A - 15"/>
    <n v="2"/>
    <s v="Presidencia 2V"/>
    <x v="3"/>
    <s v="Votos Nulos"/>
    <s v="Votos Nulos"/>
    <n v="5"/>
    <n v="6"/>
    <n v="7"/>
    <n v="13"/>
  </r>
  <r>
    <x v="216"/>
    <s v="Colegio La Inmaculada"/>
    <n v="-75.598746689999999"/>
    <n v="6.22140761"/>
    <s v="16 Belén"/>
    <s v="16"/>
    <s v="Carrera 76 No 12-57"/>
    <n v="2"/>
    <s v="Presidencia 2V"/>
    <x v="3"/>
    <s v="Votos Nulos"/>
    <s v="Votos Nulos"/>
    <n v="11"/>
    <n v="27"/>
    <n v="34"/>
    <n v="61"/>
  </r>
  <r>
    <x v="191"/>
    <s v="Institución Justo Pedro Berrio"/>
    <n v="-75.610882369999999"/>
    <n v="6.2368956100000004"/>
    <s v="16 Belén"/>
    <s v="16"/>
    <s v="Carrera 87A No 32A-107"/>
    <n v="2"/>
    <s v="Presidencia 2V"/>
    <x v="3"/>
    <s v="Votos Nulos"/>
    <s v="Votos Nulos"/>
    <n v="1"/>
    <n v="166"/>
    <n v="146"/>
    <n v="312"/>
  </r>
  <r>
    <x v="145"/>
    <s v="Institución Educativa Roberto Belarmino"/>
    <n v="-75.606579749999995"/>
    <n v="6.2354530500000003"/>
    <s v="16 Belén"/>
    <s v="16"/>
    <s v="Calle 32B No. 83 - 39"/>
    <n v="2"/>
    <s v="Presidencia 2V"/>
    <x v="3"/>
    <s v="Votos Nulos"/>
    <s v="Votos Nulos"/>
    <n v="28"/>
    <n v="734"/>
    <n v="903"/>
    <n v="1637"/>
  </r>
  <r>
    <x v="146"/>
    <s v="Colegio Padre Manyanet"/>
    <n v="-75.609550999999996"/>
    <n v="6.2199895999999999"/>
    <s v="16 Belén"/>
    <s v="16"/>
    <s v="Carrera 84F No. 8 - 29"/>
    <n v="2"/>
    <s v="Presidencia 2V"/>
    <x v="3"/>
    <s v="Votos Nulos"/>
    <s v="Votos Nulos"/>
    <n v="19"/>
    <n v="2433"/>
    <n v="3007"/>
    <n v="5440"/>
  </r>
  <r>
    <x v="147"/>
    <s v="Institución Educativa República De Venezuela"/>
    <n v="-75.614447589999997"/>
    <n v="6.2348250099999998"/>
    <s v="16 Belén"/>
    <s v="16"/>
    <s v="Calle 31C # 89C-62"/>
    <n v="2"/>
    <s v="Presidencia 2V"/>
    <x v="3"/>
    <s v="Votos Nulos"/>
    <s v="Votos Nulos"/>
    <n v="112"/>
    <n v="3662"/>
    <n v="4454"/>
    <n v="8116"/>
  </r>
  <r>
    <x v="148"/>
    <s v="Institución Educativa Horacio Muñoz Suescún"/>
    <n v="-75.609514849999996"/>
    <n v="6.2339774999999999"/>
    <s v="16 Belén"/>
    <s v="16"/>
    <s v="Calle 32 # 86-35"/>
    <n v="2"/>
    <s v="Presidencia 2V"/>
    <x v="3"/>
    <s v="Votos Nulos"/>
    <s v="Votos Nulos"/>
    <n v="41"/>
    <n v="4350"/>
    <n v="5150"/>
    <n v="9500"/>
  </r>
  <r>
    <x v="149"/>
    <s v="Institución Educativa Ramón Giraldo Ceballos"/>
    <n v="-75.604429429999996"/>
    <n v="6.2266704099999997"/>
    <s v="16 Belén"/>
    <s v="16"/>
    <s v="Calle 21 # 82A 56"/>
    <n v="2"/>
    <s v="Presidencia 2V"/>
    <x v="3"/>
    <s v="Votos Nulos"/>
    <s v="Votos Nulos"/>
    <n v="103"/>
    <n v="5667"/>
    <n v="7407"/>
    <n v="13074"/>
  </r>
  <r>
    <x v="28"/>
    <s v="Institución Educativa José Roberto Vásquez"/>
    <n v="-75.55012395"/>
    <n v="6.26905746"/>
    <s v="3 Manrique"/>
    <s v="03"/>
    <s v="Calle 76 No 39-160"/>
    <n v="2"/>
    <s v="Presidencia 2V"/>
    <x v="3"/>
    <s v="Rodolfo Hernández Suárez"/>
    <s v="Liga de Gobernantes Anticorrupción"/>
    <n v="260"/>
    <n v="339"/>
    <n v="417"/>
    <n v="756"/>
  </r>
  <r>
    <x v="30"/>
    <s v="Institución Educativa Bello Oriente"/>
    <n v="-75.538134299999996"/>
    <n v="6.2775009700000002"/>
    <s v="3 Manrique"/>
    <s v="03"/>
    <s v="Carrera 23B No 84B-27"/>
    <n v="2"/>
    <s v="Presidencia 2V"/>
    <x v="3"/>
    <s v="Rodolfo Hernández Suárez"/>
    <s v="Liga de Gobernantes Anticorrupción"/>
    <n v="258"/>
    <n v="399"/>
    <n v="564"/>
    <n v="963"/>
  </r>
  <r>
    <x v="29"/>
    <s v="Institución Educativa San Juan Bautista De La Salle"/>
    <n v="-75.549511379999998"/>
    <n v="6.2845912200000003"/>
    <s v="3 Manrique"/>
    <s v="03"/>
    <s v="Calle 93 No 40-42"/>
    <n v="2"/>
    <s v="Presidencia 2V"/>
    <x v="3"/>
    <s v="Rodolfo Hernández Suárez"/>
    <s v="Liga de Gobernantes Anticorrupción"/>
    <n v="612"/>
    <n v="650"/>
    <n v="830"/>
    <n v="1480"/>
  </r>
  <r>
    <x v="20"/>
    <s v="Sección Escuela Susana Díaz (Institución Educativa Rodrigo Lara Bonilla)"/>
    <n v="-75.552835889999997"/>
    <n v="6.2617616299999996"/>
    <s v="3 Manrique"/>
    <s v="03"/>
    <s v="Carrera 41B # 66E-50"/>
    <n v="2"/>
    <s v="Presidencia 2V"/>
    <x v="3"/>
    <s v="Rodolfo Hernández Suárez"/>
    <s v="Liga de Gobernantes Anticorrupción"/>
    <n v="2219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2"/>
    <s v="Presidencia 2V"/>
    <x v="3"/>
    <s v="Rodolfo Hernández Suárez"/>
    <s v="Liga de Gobernantes Anticorrupción"/>
    <n v="3964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2"/>
    <s v="Presidencia 2V"/>
    <x v="3"/>
    <s v="Rodolfo Hernández Suárez"/>
    <s v="Liga de Gobernantes Anticorrupción"/>
    <n v="5054"/>
    <n v="5491"/>
    <n v="6846"/>
    <n v="12337"/>
  </r>
  <r>
    <x v="30"/>
    <s v="Institución Educativa Bello Oriente"/>
    <n v="-75.538134299999996"/>
    <n v="6.2775009700000002"/>
    <s v="3 Manrique"/>
    <s v="03"/>
    <s v="Carrera 23B No 84B-27"/>
    <n v="2"/>
    <s v="Presidencia 2V"/>
    <x v="3"/>
    <s v="No Marcados"/>
    <s v="No Marcados"/>
    <n v="1"/>
    <n v="399"/>
    <n v="564"/>
    <n v="963"/>
  </r>
  <r>
    <x v="29"/>
    <s v="Institución Educativa San Juan Bautista De La Salle"/>
    <n v="-75.549511379999998"/>
    <n v="6.2845912200000003"/>
    <s v="3 Manrique"/>
    <s v="03"/>
    <s v="Calle 93 No 40-42"/>
    <n v="2"/>
    <s v="Presidencia 2V"/>
    <x v="3"/>
    <s v="No Marcados"/>
    <s v="No Marcados"/>
    <n v="1"/>
    <n v="650"/>
    <n v="830"/>
    <n v="1480"/>
  </r>
  <r>
    <x v="20"/>
    <s v="Sección Escuela Susana Díaz (Institución Educativa Rodrigo Lara Bonilla)"/>
    <n v="-75.552835889999997"/>
    <n v="6.2617616299999996"/>
    <s v="3 Manrique"/>
    <s v="03"/>
    <s v="Carrera 41B # 66E-50"/>
    <n v="2"/>
    <s v="Presidencia 2V"/>
    <x v="3"/>
    <s v="No Marcados"/>
    <s v="No Marcados"/>
    <n v="1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2"/>
    <s v="Presidencia 2V"/>
    <x v="3"/>
    <s v="No Marcados"/>
    <s v="No Marcados"/>
    <n v="11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2"/>
    <s v="Presidencia 2V"/>
    <x v="3"/>
    <s v="No Marcados"/>
    <s v="No Marcados"/>
    <n v="5"/>
    <n v="5491"/>
    <n v="6846"/>
    <n v="12337"/>
  </r>
  <r>
    <x v="28"/>
    <s v="Institución Educativa José Roberto Vásquez"/>
    <n v="-75.55012395"/>
    <n v="6.26905746"/>
    <s v="3 Manrique"/>
    <s v="03"/>
    <s v="Calle 76 No 39-160"/>
    <n v="2"/>
    <s v="Presidencia 2V"/>
    <x v="3"/>
    <s v="Gustavo Francisco Petro Urrego"/>
    <s v="Pacto Histórico"/>
    <n v="533"/>
    <n v="339"/>
    <n v="417"/>
    <n v="756"/>
  </r>
  <r>
    <x v="30"/>
    <s v="Institución Educativa Bello Oriente"/>
    <n v="-75.538134299999996"/>
    <n v="6.2775009700000002"/>
    <s v="3 Manrique"/>
    <s v="03"/>
    <s v="Carrera 23B No 84B-27"/>
    <n v="2"/>
    <s v="Presidencia 2V"/>
    <x v="3"/>
    <s v="Gustavo Francisco Petro Urrego"/>
    <s v="Pacto Histórico"/>
    <n v="279"/>
    <n v="399"/>
    <n v="564"/>
    <n v="963"/>
  </r>
  <r>
    <x v="29"/>
    <s v="Institución Educativa San Juan Bautista De La Salle"/>
    <n v="-75.549511379999998"/>
    <n v="6.2845912200000003"/>
    <s v="3 Manrique"/>
    <s v="03"/>
    <s v="Calle 93 No 40-42"/>
    <n v="2"/>
    <s v="Presidencia 2V"/>
    <x v="3"/>
    <s v="Gustavo Francisco Petro Urrego"/>
    <s v="Pacto Histórico"/>
    <n v="829"/>
    <n v="650"/>
    <n v="830"/>
    <n v="1480"/>
  </r>
  <r>
    <x v="20"/>
    <s v="Sección Escuela Susana Díaz (Institución Educativa Rodrigo Lara Bonilla)"/>
    <n v="-75.552835889999997"/>
    <n v="6.2617616299999996"/>
    <s v="3 Manrique"/>
    <s v="03"/>
    <s v="Carrera 41B # 66E-50"/>
    <n v="2"/>
    <s v="Presidencia 2V"/>
    <x v="3"/>
    <s v="Gustavo Francisco Petro Urrego"/>
    <s v="Pacto Histórico"/>
    <n v="1746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2"/>
    <s v="Presidencia 2V"/>
    <x v="3"/>
    <s v="Gustavo Francisco Petro Urrego"/>
    <s v="Pacto Histórico"/>
    <n v="2397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2"/>
    <s v="Presidencia 2V"/>
    <x v="3"/>
    <s v="Gustavo Francisco Petro Urrego"/>
    <s v="Pacto Histórico"/>
    <n v="3390"/>
    <n v="5491"/>
    <n v="6846"/>
    <n v="12337"/>
  </r>
  <r>
    <x v="28"/>
    <s v="Institución Educativa José Roberto Vásquez"/>
    <n v="-75.55012395"/>
    <n v="6.26905746"/>
    <s v="3 Manrique"/>
    <s v="03"/>
    <s v="Calle 76 No 39-160"/>
    <n v="2"/>
    <s v="Presidencia 2V"/>
    <x v="3"/>
    <s v="Voto en Blanco"/>
    <s v="Voto en Blanco"/>
    <n v="26"/>
    <n v="339"/>
    <n v="417"/>
    <n v="756"/>
  </r>
  <r>
    <x v="30"/>
    <s v="Institución Educativa Bello Oriente"/>
    <n v="-75.538134299999996"/>
    <n v="6.2775009700000002"/>
    <s v="3 Manrique"/>
    <s v="03"/>
    <s v="Carrera 23B No 84B-27"/>
    <n v="2"/>
    <s v="Presidencia 2V"/>
    <x v="3"/>
    <s v="Voto en Blanco"/>
    <s v="Voto en Blanco"/>
    <n v="15"/>
    <n v="399"/>
    <n v="564"/>
    <n v="963"/>
  </r>
  <r>
    <x v="29"/>
    <s v="Institución Educativa San Juan Bautista De La Salle"/>
    <n v="-75.549511379999998"/>
    <n v="6.2845912200000003"/>
    <s v="3 Manrique"/>
    <s v="03"/>
    <s v="Calle 93 No 40-42"/>
    <n v="2"/>
    <s v="Presidencia 2V"/>
    <x v="3"/>
    <s v="Voto en Blanco"/>
    <s v="Voto en Blanco"/>
    <n v="51"/>
    <n v="650"/>
    <n v="830"/>
    <n v="1480"/>
  </r>
  <r>
    <x v="20"/>
    <s v="Sección Escuela Susana Díaz (Institución Educativa Rodrigo Lara Bonilla)"/>
    <n v="-75.552835889999997"/>
    <n v="6.2617616299999996"/>
    <s v="3 Manrique"/>
    <s v="03"/>
    <s v="Carrera 41B # 66E-50"/>
    <n v="2"/>
    <s v="Presidencia 2V"/>
    <x v="3"/>
    <s v="Voto en Blanco"/>
    <s v="Voto en Blanco"/>
    <n v="169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2"/>
    <s v="Presidencia 2V"/>
    <x v="3"/>
    <s v="Voto en Blanco"/>
    <s v="Voto en Blanco"/>
    <n v="236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2"/>
    <s v="Presidencia 2V"/>
    <x v="3"/>
    <s v="Voto en Blanco"/>
    <s v="Voto en Blanco"/>
    <n v="361"/>
    <n v="5491"/>
    <n v="6846"/>
    <n v="12337"/>
  </r>
  <r>
    <x v="28"/>
    <s v="Institución Educativa José Roberto Vásquez"/>
    <n v="-75.55012395"/>
    <n v="6.26905746"/>
    <s v="3 Manrique"/>
    <s v="03"/>
    <s v="Calle 76 No 39-160"/>
    <n v="2"/>
    <s v="Presidencia 2V"/>
    <x v="3"/>
    <s v="Votos Nulos"/>
    <s v="Votos Nulos"/>
    <n v="18"/>
    <n v="339"/>
    <n v="417"/>
    <n v="756"/>
  </r>
  <r>
    <x v="30"/>
    <s v="Institución Educativa Bello Oriente"/>
    <n v="-75.538134299999996"/>
    <n v="6.2775009700000002"/>
    <s v="3 Manrique"/>
    <s v="03"/>
    <s v="Carrera 23B No 84B-27"/>
    <n v="2"/>
    <s v="Presidencia 2V"/>
    <x v="3"/>
    <s v="Votos Nulos"/>
    <s v="Votos Nulos"/>
    <n v="11"/>
    <n v="399"/>
    <n v="564"/>
    <n v="963"/>
  </r>
  <r>
    <x v="29"/>
    <s v="Institución Educativa San Juan Bautista De La Salle"/>
    <n v="-75.549511379999998"/>
    <n v="6.2845912200000003"/>
    <s v="3 Manrique"/>
    <s v="03"/>
    <s v="Calle 93 No 40-42"/>
    <n v="2"/>
    <s v="Presidencia 2V"/>
    <x v="3"/>
    <s v="Votos Nulos"/>
    <s v="Votos Nulos"/>
    <n v="35"/>
    <n v="650"/>
    <n v="830"/>
    <n v="1480"/>
  </r>
  <r>
    <x v="20"/>
    <s v="Sección Escuela Susana Díaz (Institución Educativa Rodrigo Lara Bonilla)"/>
    <n v="-75.552835889999997"/>
    <n v="6.2617616299999996"/>
    <s v="3 Manrique"/>
    <s v="03"/>
    <s v="Carrera 41B # 66E-50"/>
    <n v="2"/>
    <s v="Presidencia 2V"/>
    <x v="3"/>
    <s v="Votos Nulos"/>
    <s v="Votos Nulos"/>
    <n v="70"/>
    <n v="3965"/>
    <n v="4222"/>
    <n v="8187"/>
  </r>
  <r>
    <x v="21"/>
    <s v="Institución Educativa José Antonio Galán"/>
    <n v="-75.552259419999999"/>
    <n v="6.2850253"/>
    <s v="3 Manrique"/>
    <s v="03"/>
    <s v="Carrera 44A NO 93-87"/>
    <n v="2"/>
    <s v="Presidencia 2V"/>
    <x v="3"/>
    <s v="Votos Nulos"/>
    <s v="Votos Nulos"/>
    <n v="165"/>
    <n v="5365"/>
    <n v="6527"/>
    <n v="11892"/>
  </r>
  <r>
    <x v="22"/>
    <s v="Institución Educativa Hernán Toro Agudelo"/>
    <n v="-75.554642779999995"/>
    <n v="6.2682058100000004"/>
    <s v="3 Manrique"/>
    <s v="03"/>
    <s v="Carrera 45 N° 72-80"/>
    <n v="2"/>
    <s v="Presidencia 2V"/>
    <x v="3"/>
    <s v="Votos Nulos"/>
    <s v="Votos Nulos"/>
    <n v="149"/>
    <n v="5491"/>
    <n v="6846"/>
    <n v="12337"/>
  </r>
  <r>
    <x v="217"/>
    <s v="Sección Escuela Tomás Carrasquilla"/>
    <n v="-75.563367229999997"/>
    <n v="6.2839587400000001"/>
    <s v="4 Aranjuez"/>
    <s v="04"/>
    <s v="Carrera 52 No 92 - 05"/>
    <n v="2"/>
    <s v="Presidencia 2V"/>
    <x v="3"/>
    <s v="Rodolfo Hernández Suárez"/>
    <s v="Liga de Gobernantes Anticorrupción"/>
    <n v="180"/>
    <n v="15"/>
    <n v="7"/>
    <n v="22"/>
  </r>
  <r>
    <x v="218"/>
    <s v="Institución Educativa Lorenza Villegas De Santos"/>
    <n v="-75.560778619999994"/>
    <n v="6.2803914399999998"/>
    <s v="4 Aranjuez"/>
    <s v="04"/>
    <s v="Carrera 51 No 87 - 40"/>
    <n v="2"/>
    <s v="Presidencia 2V"/>
    <x v="3"/>
    <s v="Rodolfo Hernández Suárez"/>
    <s v="Liga de Gobernantes Anticorrupción"/>
    <n v="522"/>
    <n v="22"/>
    <n v="30"/>
    <n v="52"/>
  </r>
  <r>
    <x v="219"/>
    <s v="Institución Educativa José Eusevio Caro"/>
    <n v="-75.558804769999995"/>
    <n v="6.2855129300000003"/>
    <s v="4 Aranjuez"/>
    <s v="04"/>
    <s v="Carrera 50B No 93 - 106"/>
    <n v="2"/>
    <s v="Presidencia 2V"/>
    <x v="3"/>
    <s v="Rodolfo Hernández Suárez"/>
    <s v="Liga de Gobernantes Anticorrupción"/>
    <n v="430"/>
    <n v="39"/>
    <n v="36"/>
    <n v="75"/>
  </r>
  <r>
    <x v="42"/>
    <s v="Institución Educativa Francisco Miranda Sede Julio Arboleda"/>
    <n v="-75.562747709999996"/>
    <n v="6.2728134600000001"/>
    <s v="4 Aranjuez"/>
    <s v="04"/>
    <s v="Carrera 51 No 78-15"/>
    <n v="2"/>
    <s v="Presidencia 2V"/>
    <x v="3"/>
    <s v="Rodolfo Hernández Suárez"/>
    <s v="Liga de Gobernantes Anticorrupción"/>
    <n v="373"/>
    <n v="486"/>
    <n v="591"/>
    <n v="1077"/>
  </r>
  <r>
    <x v="40"/>
    <s v="Institución Educativa San Juan Bosco"/>
    <n v="-75.561276860000007"/>
    <n v="6.2762999500000003"/>
    <s v="4 Aranjuez"/>
    <s v="04"/>
    <s v="Calle 82 N° 50C-10"/>
    <n v="2"/>
    <s v="Presidencia 2V"/>
    <x v="3"/>
    <s v="Rodolfo Hernández Suárez"/>
    <s v="Liga de Gobernantes Anticorrupción"/>
    <n v="837"/>
    <n v="603"/>
    <n v="1021"/>
    <n v="1624"/>
  </r>
  <r>
    <x v="41"/>
    <s v="Institución Educativa El Bosque"/>
    <n v="-75.567164030000001"/>
    <n v="6.2798500300000004"/>
    <s v="4 Aranjuez"/>
    <s v="04"/>
    <s v="Cra 58 N° 85B-81"/>
    <n v="2"/>
    <s v="Presidencia 2V"/>
    <x v="3"/>
    <s v="Rodolfo Hernández Suárez"/>
    <s v="Liga de Gobernantes Anticorrupción"/>
    <n v="1111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2"/>
    <s v="Presidencia 2V"/>
    <x v="3"/>
    <s v="Rodolfo Hernández Suárez"/>
    <s v="Liga de Gobernantes Anticorrupción"/>
    <n v="2368"/>
    <n v="3150"/>
    <n v="3789"/>
    <n v="6939"/>
  </r>
  <r>
    <x v="34"/>
    <s v="Institución Educativa Campo Valdés"/>
    <n v="-75.555751069999999"/>
    <n v="6.2754797099999999"/>
    <s v="4 Aranjuez"/>
    <s v="04"/>
    <s v="Calle 83 # 47-33"/>
    <n v="2"/>
    <s v="Presidencia 2V"/>
    <x v="3"/>
    <s v="Rodolfo Hernández Suárez"/>
    <s v="Liga de Gobernantes Anticorrupción"/>
    <n v="3487"/>
    <n v="4183"/>
    <n v="5106"/>
    <n v="9289"/>
  </r>
  <r>
    <x v="33"/>
    <s v="Institución Educativa Javiera Londoño"/>
    <n v="-75.565157150000005"/>
    <n v="6.2677877899999999"/>
    <s v="4 Aranjuez"/>
    <s v="04"/>
    <s v="Calle 71 # 51D-26"/>
    <n v="2"/>
    <s v="Presidencia 2V"/>
    <x v="3"/>
    <s v="Rodolfo Hernández Suárez"/>
    <s v="Liga de Gobernantes Anticorrupción"/>
    <n v="3245"/>
    <n v="5664"/>
    <n v="5793"/>
    <n v="11457"/>
  </r>
  <r>
    <x v="37"/>
    <s v="Institución Educativa Alfonso Mora Naranjo"/>
    <n v="-75.556997050000007"/>
    <n v="6.2711775799999998"/>
    <s v="4 Aranjuez"/>
    <s v="04"/>
    <s v="Carrera 48A # 77-68"/>
    <n v="2"/>
    <s v="Presidencia 2V"/>
    <x v="3"/>
    <s v="Rodolfo Hernández Suárez"/>
    <s v="Liga de Gobernantes Anticorrupción"/>
    <n v="4417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2"/>
    <s v="Presidencia 2V"/>
    <x v="3"/>
    <s v="Rodolfo Hernández Suárez"/>
    <s v="Liga de Gobernantes Anticorrupción"/>
    <n v="4444"/>
    <n v="5654"/>
    <n v="7075"/>
    <n v="12729"/>
  </r>
  <r>
    <x v="35"/>
    <s v="Institución Educativa Gilberto Alzate Avendaño"/>
    <n v="-75.562584169999994"/>
    <n v="6.28407977"/>
    <s v="4 Aranjuez"/>
    <s v="04"/>
    <s v="Calle 92 # 51A-100"/>
    <n v="2"/>
    <s v="Presidencia 2V"/>
    <x v="3"/>
    <s v="Rodolfo Hernández Suárez"/>
    <s v="Liga de Gobernantes Anticorrupción"/>
    <n v="4054"/>
    <n v="6192"/>
    <n v="7261"/>
    <n v="13453"/>
  </r>
  <r>
    <x v="36"/>
    <s v="Colegio Agustiniano De San Nicolás"/>
    <n v="-75.555746099999993"/>
    <n v="6.28480814"/>
    <s v="4 Aranjuez"/>
    <s v="04"/>
    <s v="Carrera 48 # 93-13"/>
    <n v="2"/>
    <s v="Presidencia 2V"/>
    <x v="3"/>
    <s v="Rodolfo Hernández Suárez"/>
    <s v="Liga de Gobernantes Anticorrupción"/>
    <n v="5916"/>
    <n v="6900"/>
    <n v="8215"/>
    <n v="15115"/>
  </r>
  <r>
    <x v="39"/>
    <s v="Institución Educativa Francisco Miranda"/>
    <n v="-75.563580060000007"/>
    <n v="6.2740459099999999"/>
    <s v="4 Aranjuez"/>
    <s v="04"/>
    <s v="Carrera 51C # 79-56"/>
    <n v="2"/>
    <s v="Presidencia 2V"/>
    <x v="3"/>
    <s v="Rodolfo Hernández Suárez"/>
    <s v="Liga de Gobernantes Anticorrupción"/>
    <n v="5301"/>
    <n v="7816"/>
    <n v="9868"/>
    <n v="17684"/>
  </r>
  <r>
    <x v="40"/>
    <s v="Institución Educativa San Juan Bosco"/>
    <n v="-75.561276860000007"/>
    <n v="6.2762999500000003"/>
    <s v="4 Aranjuez"/>
    <s v="04"/>
    <s v="Calle 82 N° 50C-10"/>
    <n v="2"/>
    <s v="Presidencia 2V"/>
    <x v="3"/>
    <s v="No Marcados"/>
    <s v="No Marcados"/>
    <n v="2"/>
    <n v="603"/>
    <n v="1021"/>
    <n v="1624"/>
  </r>
  <r>
    <x v="41"/>
    <s v="Institución Educativa El Bosque"/>
    <n v="-75.567164030000001"/>
    <n v="6.2798500300000004"/>
    <s v="4 Aranjuez"/>
    <s v="04"/>
    <s v="Cra 58 N° 85B-81"/>
    <n v="2"/>
    <s v="Presidencia 2V"/>
    <x v="3"/>
    <s v="No Marcados"/>
    <s v="No Marcados"/>
    <n v="9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2"/>
    <s v="Presidencia 2V"/>
    <x v="3"/>
    <s v="No Marcados"/>
    <s v="No Marcados"/>
    <n v="8"/>
    <n v="3150"/>
    <n v="3789"/>
    <n v="6939"/>
  </r>
  <r>
    <x v="34"/>
    <s v="Institución Educativa Campo Valdés"/>
    <n v="-75.555751069999999"/>
    <n v="6.2754797099999999"/>
    <s v="4 Aranjuez"/>
    <s v="04"/>
    <s v="Calle 83 # 47-33"/>
    <n v="2"/>
    <s v="Presidencia 2V"/>
    <x v="3"/>
    <s v="No Marcados"/>
    <s v="No Marcados"/>
    <n v="4"/>
    <n v="4183"/>
    <n v="5106"/>
    <n v="9289"/>
  </r>
  <r>
    <x v="33"/>
    <s v="Institución Educativa Javiera Londoño"/>
    <n v="-75.565157150000005"/>
    <n v="6.2677877899999999"/>
    <s v="4 Aranjuez"/>
    <s v="04"/>
    <s v="Calle 71 # 51D-26"/>
    <n v="2"/>
    <s v="Presidencia 2V"/>
    <x v="3"/>
    <s v="No Marcados"/>
    <s v="No Marcados"/>
    <n v="2"/>
    <n v="5664"/>
    <n v="5793"/>
    <n v="11457"/>
  </r>
  <r>
    <x v="37"/>
    <s v="Institución Educativa Alfonso Mora Naranjo"/>
    <n v="-75.556997050000007"/>
    <n v="6.2711775799999998"/>
    <s v="4 Aranjuez"/>
    <s v="04"/>
    <s v="Carrera 48A # 77-68"/>
    <n v="2"/>
    <s v="Presidencia 2V"/>
    <x v="3"/>
    <s v="No Marcados"/>
    <s v="No Marcados"/>
    <n v="7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2"/>
    <s v="Presidencia 2V"/>
    <x v="3"/>
    <s v="No Marcados"/>
    <s v="No Marcados"/>
    <n v="6"/>
    <n v="5654"/>
    <n v="7075"/>
    <n v="12729"/>
  </r>
  <r>
    <x v="35"/>
    <s v="Institución Educativa Gilberto Alzate Avendaño"/>
    <n v="-75.562584169999994"/>
    <n v="6.28407977"/>
    <s v="4 Aranjuez"/>
    <s v="04"/>
    <s v="Calle 92 # 51A-100"/>
    <n v="2"/>
    <s v="Presidencia 2V"/>
    <x v="3"/>
    <s v="No Marcados"/>
    <s v="No Marcados"/>
    <n v="5"/>
    <n v="6192"/>
    <n v="7261"/>
    <n v="13453"/>
  </r>
  <r>
    <x v="36"/>
    <s v="Colegio Agustiniano De San Nicolás"/>
    <n v="-75.555746099999993"/>
    <n v="6.28480814"/>
    <s v="4 Aranjuez"/>
    <s v="04"/>
    <s v="Carrera 48 # 93-13"/>
    <n v="2"/>
    <s v="Presidencia 2V"/>
    <x v="3"/>
    <s v="No Marcados"/>
    <s v="No Marcados"/>
    <n v="8"/>
    <n v="6900"/>
    <n v="8215"/>
    <n v="15115"/>
  </r>
  <r>
    <x v="39"/>
    <s v="Institución Educativa Francisco Miranda"/>
    <n v="-75.563580060000007"/>
    <n v="6.2740459099999999"/>
    <s v="4 Aranjuez"/>
    <s v="04"/>
    <s v="Carrera 51C # 79-56"/>
    <n v="2"/>
    <s v="Presidencia 2V"/>
    <x v="3"/>
    <s v="No Marcados"/>
    <s v="No Marcados"/>
    <n v="15"/>
    <n v="7816"/>
    <n v="9868"/>
    <n v="17684"/>
  </r>
  <r>
    <x v="217"/>
    <s v="Sección Escuela Tomás Carrasquilla"/>
    <n v="-75.563367229999997"/>
    <n v="6.2839587400000001"/>
    <s v="4 Aranjuez"/>
    <s v="04"/>
    <s v="Carrera 52 No 92 - 05"/>
    <n v="2"/>
    <s v="Presidencia 2V"/>
    <x v="3"/>
    <s v="Gustavo Francisco Petro Urrego"/>
    <s v="Pacto Histórico"/>
    <n v="253"/>
    <n v="15"/>
    <n v="7"/>
    <n v="22"/>
  </r>
  <r>
    <x v="218"/>
    <s v="Institución Educativa Lorenza Villegas De Santos"/>
    <n v="-75.560778619999994"/>
    <n v="6.2803914399999998"/>
    <s v="4 Aranjuez"/>
    <s v="04"/>
    <s v="Carrera 51 No 87 - 40"/>
    <n v="2"/>
    <s v="Presidencia 2V"/>
    <x v="3"/>
    <s v="Gustavo Francisco Petro Urrego"/>
    <s v="Pacto Histórico"/>
    <n v="581"/>
    <n v="22"/>
    <n v="30"/>
    <n v="52"/>
  </r>
  <r>
    <x v="219"/>
    <s v="Institución Educativa José Eusevio Caro"/>
    <n v="-75.558804769999995"/>
    <n v="6.2855129300000003"/>
    <s v="4 Aranjuez"/>
    <s v="04"/>
    <s v="Carrera 50B No 93 - 106"/>
    <n v="2"/>
    <s v="Presidencia 2V"/>
    <x v="3"/>
    <s v="Gustavo Francisco Petro Urrego"/>
    <s v="Pacto Histórico"/>
    <n v="532"/>
    <n v="39"/>
    <n v="36"/>
    <n v="75"/>
  </r>
  <r>
    <x v="42"/>
    <s v="Institución Educativa Francisco Miranda Sede Julio Arboleda"/>
    <n v="-75.562747709999996"/>
    <n v="6.2728134600000001"/>
    <s v="4 Aranjuez"/>
    <s v="04"/>
    <s v="Carrera 51 No 78-15"/>
    <n v="2"/>
    <s v="Presidencia 2V"/>
    <x v="3"/>
    <s v="Gustavo Francisco Petro Urrego"/>
    <s v="Pacto Histórico"/>
    <n v="470"/>
    <n v="486"/>
    <n v="591"/>
    <n v="1077"/>
  </r>
  <r>
    <x v="40"/>
    <s v="Institución Educativa San Juan Bosco"/>
    <n v="-75.561276860000007"/>
    <n v="6.2762999500000003"/>
    <s v="4 Aranjuez"/>
    <s v="04"/>
    <s v="Calle 82 N° 50C-10"/>
    <n v="2"/>
    <s v="Presidencia 2V"/>
    <x v="3"/>
    <s v="Gustavo Francisco Petro Urrego"/>
    <s v="Pacto Histórico"/>
    <n v="620"/>
    <n v="603"/>
    <n v="1021"/>
    <n v="1624"/>
  </r>
  <r>
    <x v="41"/>
    <s v="Institución Educativa El Bosque"/>
    <n v="-75.567164030000001"/>
    <n v="6.2798500300000004"/>
    <s v="4 Aranjuez"/>
    <s v="04"/>
    <s v="Cra 58 N° 85B-81"/>
    <n v="2"/>
    <s v="Presidencia 2V"/>
    <x v="3"/>
    <s v="Gustavo Francisco Petro Urrego"/>
    <s v="Pacto Histórico"/>
    <n v="1637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2"/>
    <s v="Presidencia 2V"/>
    <x v="3"/>
    <s v="Gustavo Francisco Petro Urrego"/>
    <s v="Pacto Histórico"/>
    <n v="1665"/>
    <n v="3150"/>
    <n v="3789"/>
    <n v="6939"/>
  </r>
  <r>
    <x v="34"/>
    <s v="Institución Educativa Campo Valdés"/>
    <n v="-75.555751069999999"/>
    <n v="6.2754797099999999"/>
    <s v="4 Aranjuez"/>
    <s v="04"/>
    <s v="Calle 83 # 47-33"/>
    <n v="2"/>
    <s v="Presidencia 2V"/>
    <x v="3"/>
    <s v="Gustavo Francisco Petro Urrego"/>
    <s v="Pacto Histórico"/>
    <n v="2688"/>
    <n v="4183"/>
    <n v="5106"/>
    <n v="9289"/>
  </r>
  <r>
    <x v="33"/>
    <s v="Institución Educativa Javiera Londoño"/>
    <n v="-75.565157150000005"/>
    <n v="6.2677877899999999"/>
    <s v="4 Aranjuez"/>
    <s v="04"/>
    <s v="Calle 71 # 51D-26"/>
    <n v="2"/>
    <s v="Presidencia 2V"/>
    <x v="3"/>
    <s v="Gustavo Francisco Petro Urrego"/>
    <s v="Pacto Histórico"/>
    <n v="3917"/>
    <n v="5664"/>
    <n v="5793"/>
    <n v="11457"/>
  </r>
  <r>
    <x v="37"/>
    <s v="Institución Educativa Alfonso Mora Naranjo"/>
    <n v="-75.556997050000007"/>
    <n v="6.2711775799999998"/>
    <s v="4 Aranjuez"/>
    <s v="04"/>
    <s v="Carrera 48A # 77-68"/>
    <n v="2"/>
    <s v="Presidencia 2V"/>
    <x v="3"/>
    <s v="Gustavo Francisco Petro Urrego"/>
    <s v="Pacto Histórico"/>
    <n v="2473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2"/>
    <s v="Presidencia 2V"/>
    <x v="3"/>
    <s v="Gustavo Francisco Petro Urrego"/>
    <s v="Pacto Histórico"/>
    <n v="2545"/>
    <n v="5654"/>
    <n v="7075"/>
    <n v="12729"/>
  </r>
  <r>
    <x v="35"/>
    <s v="Institución Educativa Gilberto Alzate Avendaño"/>
    <n v="-75.562584169999994"/>
    <n v="6.28407977"/>
    <s v="4 Aranjuez"/>
    <s v="04"/>
    <s v="Calle 92 # 51A-100"/>
    <n v="2"/>
    <s v="Presidencia 2V"/>
    <x v="3"/>
    <s v="Gustavo Francisco Petro Urrego"/>
    <s v="Pacto Histórico"/>
    <n v="3266"/>
    <n v="6192"/>
    <n v="7261"/>
    <n v="13453"/>
  </r>
  <r>
    <x v="36"/>
    <s v="Colegio Agustiniano De San Nicolás"/>
    <n v="-75.555746099999993"/>
    <n v="6.28480814"/>
    <s v="4 Aranjuez"/>
    <s v="04"/>
    <s v="Carrera 48 # 93-13"/>
    <n v="2"/>
    <s v="Presidencia 2V"/>
    <x v="3"/>
    <s v="Gustavo Francisco Petro Urrego"/>
    <s v="Pacto Histórico"/>
    <n v="2876"/>
    <n v="6900"/>
    <n v="8215"/>
    <n v="15115"/>
  </r>
  <r>
    <x v="39"/>
    <s v="Institución Educativa Francisco Miranda"/>
    <n v="-75.563580060000007"/>
    <n v="6.2740459099999999"/>
    <s v="4 Aranjuez"/>
    <s v="04"/>
    <s v="Carrera 51C # 79-56"/>
    <n v="2"/>
    <s v="Presidencia 2V"/>
    <x v="3"/>
    <s v="Gustavo Francisco Petro Urrego"/>
    <s v="Pacto Histórico"/>
    <n v="3393"/>
    <n v="7816"/>
    <n v="9868"/>
    <n v="17684"/>
  </r>
  <r>
    <x v="217"/>
    <s v="Sección Escuela Tomás Carrasquilla"/>
    <n v="-75.563367229999997"/>
    <n v="6.2839587400000001"/>
    <s v="4 Aranjuez"/>
    <s v="04"/>
    <s v="Carrera 52 No 92 - 05"/>
    <n v="2"/>
    <s v="Presidencia 2V"/>
    <x v="3"/>
    <s v="Voto en Blanco"/>
    <s v="Voto en Blanco"/>
    <n v="13"/>
    <n v="15"/>
    <n v="7"/>
    <n v="22"/>
  </r>
  <r>
    <x v="218"/>
    <s v="Institución Educativa Lorenza Villegas De Santos"/>
    <n v="-75.560778619999994"/>
    <n v="6.2803914399999998"/>
    <s v="4 Aranjuez"/>
    <s v="04"/>
    <s v="Carrera 51 No 87 - 40"/>
    <n v="2"/>
    <s v="Presidencia 2V"/>
    <x v="3"/>
    <s v="Voto en Blanco"/>
    <s v="Voto en Blanco"/>
    <n v="24"/>
    <n v="22"/>
    <n v="30"/>
    <n v="52"/>
  </r>
  <r>
    <x v="219"/>
    <s v="Institución Educativa José Eusevio Caro"/>
    <n v="-75.558804769999995"/>
    <n v="6.2855129300000003"/>
    <s v="4 Aranjuez"/>
    <s v="04"/>
    <s v="Carrera 50B No 93 - 106"/>
    <n v="2"/>
    <s v="Presidencia 2V"/>
    <x v="3"/>
    <s v="Voto en Blanco"/>
    <s v="Voto en Blanco"/>
    <n v="29"/>
    <n v="39"/>
    <n v="36"/>
    <n v="75"/>
  </r>
  <r>
    <x v="42"/>
    <s v="Institución Educativa Francisco Miranda Sede Julio Arboleda"/>
    <n v="-75.562747709999996"/>
    <n v="6.2728134600000001"/>
    <s v="4 Aranjuez"/>
    <s v="04"/>
    <s v="Carrera 51 No 78-15"/>
    <n v="2"/>
    <s v="Presidencia 2V"/>
    <x v="3"/>
    <s v="Voto en Blanco"/>
    <s v="Voto en Blanco"/>
    <n v="34"/>
    <n v="486"/>
    <n v="591"/>
    <n v="1077"/>
  </r>
  <r>
    <x v="40"/>
    <s v="Institución Educativa San Juan Bosco"/>
    <n v="-75.561276860000007"/>
    <n v="6.2762999500000003"/>
    <s v="4 Aranjuez"/>
    <s v="04"/>
    <s v="Calle 82 N° 50C-10"/>
    <n v="2"/>
    <s v="Presidencia 2V"/>
    <x v="3"/>
    <s v="Voto en Blanco"/>
    <s v="Voto en Blanco"/>
    <n v="55"/>
    <n v="603"/>
    <n v="1021"/>
    <n v="1624"/>
  </r>
  <r>
    <x v="41"/>
    <s v="Institución Educativa El Bosque"/>
    <n v="-75.567164030000001"/>
    <n v="6.2798500300000004"/>
    <s v="4 Aranjuez"/>
    <s v="04"/>
    <s v="Cra 58 N° 85B-81"/>
    <n v="2"/>
    <s v="Presidencia 2V"/>
    <x v="3"/>
    <s v="Voto en Blanco"/>
    <s v="Voto en Blanco"/>
    <n v="100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2"/>
    <s v="Presidencia 2V"/>
    <x v="3"/>
    <s v="Voto en Blanco"/>
    <s v="Voto en Blanco"/>
    <n v="147"/>
    <n v="3150"/>
    <n v="3789"/>
    <n v="6939"/>
  </r>
  <r>
    <x v="34"/>
    <s v="Institución Educativa Campo Valdés"/>
    <n v="-75.555751069999999"/>
    <n v="6.2754797099999999"/>
    <s v="4 Aranjuez"/>
    <s v="04"/>
    <s v="Calle 83 # 47-33"/>
    <n v="2"/>
    <s v="Presidencia 2V"/>
    <x v="3"/>
    <s v="Voto en Blanco"/>
    <s v="Voto en Blanco"/>
    <n v="217"/>
    <n v="4183"/>
    <n v="5106"/>
    <n v="9289"/>
  </r>
  <r>
    <x v="33"/>
    <s v="Institución Educativa Javiera Londoño"/>
    <n v="-75.565157150000005"/>
    <n v="6.2677877899999999"/>
    <s v="4 Aranjuez"/>
    <s v="04"/>
    <s v="Calle 71 # 51D-26"/>
    <n v="2"/>
    <s v="Presidencia 2V"/>
    <x v="3"/>
    <s v="Voto en Blanco"/>
    <s v="Voto en Blanco"/>
    <n v="242"/>
    <n v="5664"/>
    <n v="5793"/>
    <n v="11457"/>
  </r>
  <r>
    <x v="37"/>
    <s v="Institución Educativa Alfonso Mora Naranjo"/>
    <n v="-75.556997050000007"/>
    <n v="6.2711775799999998"/>
    <s v="4 Aranjuez"/>
    <s v="04"/>
    <s v="Carrera 48A # 77-68"/>
    <n v="2"/>
    <s v="Presidencia 2V"/>
    <x v="3"/>
    <s v="Voto en Blanco"/>
    <s v="Voto en Blanco"/>
    <n v="229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2"/>
    <s v="Presidencia 2V"/>
    <x v="3"/>
    <s v="Voto en Blanco"/>
    <s v="Voto en Blanco"/>
    <n v="270"/>
    <n v="5654"/>
    <n v="7075"/>
    <n v="12729"/>
  </r>
  <r>
    <x v="35"/>
    <s v="Institución Educativa Gilberto Alzate Avendaño"/>
    <n v="-75.562584169999994"/>
    <n v="6.28407977"/>
    <s v="4 Aranjuez"/>
    <s v="04"/>
    <s v="Calle 92 # 51A-100"/>
    <n v="2"/>
    <s v="Presidencia 2V"/>
    <x v="3"/>
    <s v="Voto en Blanco"/>
    <s v="Voto en Blanco"/>
    <n v="265"/>
    <n v="6192"/>
    <n v="7261"/>
    <n v="13453"/>
  </r>
  <r>
    <x v="36"/>
    <s v="Colegio Agustiniano De San Nicolás"/>
    <n v="-75.555746099999993"/>
    <n v="6.28480814"/>
    <s v="4 Aranjuez"/>
    <s v="04"/>
    <s v="Carrera 48 # 93-13"/>
    <n v="2"/>
    <s v="Presidencia 2V"/>
    <x v="3"/>
    <s v="Voto en Blanco"/>
    <s v="Voto en Blanco"/>
    <n v="361"/>
    <n v="6900"/>
    <n v="8215"/>
    <n v="15115"/>
  </r>
  <r>
    <x v="39"/>
    <s v="Institución Educativa Francisco Miranda"/>
    <n v="-75.563580060000007"/>
    <n v="6.2740459099999999"/>
    <s v="4 Aranjuez"/>
    <s v="04"/>
    <s v="Carrera 51C # 79-56"/>
    <n v="2"/>
    <s v="Presidencia 2V"/>
    <x v="3"/>
    <s v="Voto en Blanco"/>
    <s v="Voto en Blanco"/>
    <n v="264"/>
    <n v="7816"/>
    <n v="9868"/>
    <n v="17684"/>
  </r>
  <r>
    <x v="217"/>
    <s v="Sección Escuela Tomás Carrasquilla"/>
    <n v="-75.563367229999997"/>
    <n v="6.2839587400000001"/>
    <s v="4 Aranjuez"/>
    <s v="04"/>
    <s v="Carrera 52 No 92 - 05"/>
    <n v="2"/>
    <s v="Presidencia 2V"/>
    <x v="3"/>
    <s v="Votos Nulos"/>
    <s v="Votos Nulos"/>
    <n v="6"/>
    <n v="15"/>
    <n v="7"/>
    <n v="22"/>
  </r>
  <r>
    <x v="218"/>
    <s v="Institución Educativa Lorenza Villegas De Santos"/>
    <n v="-75.560778619999994"/>
    <n v="6.2803914399999998"/>
    <s v="4 Aranjuez"/>
    <s v="04"/>
    <s v="Carrera 51 No 87 - 40"/>
    <n v="2"/>
    <s v="Presidencia 2V"/>
    <x v="3"/>
    <s v="Votos Nulos"/>
    <s v="Votos Nulos"/>
    <n v="14"/>
    <n v="22"/>
    <n v="30"/>
    <n v="52"/>
  </r>
  <r>
    <x v="219"/>
    <s v="Institución Educativa José Eusevio Caro"/>
    <n v="-75.558804769999995"/>
    <n v="6.2855129300000003"/>
    <s v="4 Aranjuez"/>
    <s v="04"/>
    <s v="Carrera 50B No 93 - 106"/>
    <n v="2"/>
    <s v="Presidencia 2V"/>
    <x v="3"/>
    <s v="Votos Nulos"/>
    <s v="Votos Nulos"/>
    <n v="13"/>
    <n v="39"/>
    <n v="36"/>
    <n v="75"/>
  </r>
  <r>
    <x v="42"/>
    <s v="Institución Educativa Francisco Miranda Sede Julio Arboleda"/>
    <n v="-75.562747709999996"/>
    <n v="6.2728134600000001"/>
    <s v="4 Aranjuez"/>
    <s v="04"/>
    <s v="Carrera 51 No 78-15"/>
    <n v="2"/>
    <s v="Presidencia 2V"/>
    <x v="3"/>
    <s v="Votos Nulos"/>
    <s v="Votos Nulos"/>
    <n v="15"/>
    <n v="486"/>
    <n v="591"/>
    <n v="1077"/>
  </r>
  <r>
    <x v="40"/>
    <s v="Institución Educativa San Juan Bosco"/>
    <n v="-75.561276860000007"/>
    <n v="6.2762999500000003"/>
    <s v="4 Aranjuez"/>
    <s v="04"/>
    <s v="Calle 82 N° 50C-10"/>
    <n v="2"/>
    <s v="Presidencia 2V"/>
    <x v="3"/>
    <s v="Votos Nulos"/>
    <s v="Votos Nulos"/>
    <n v="26"/>
    <n v="603"/>
    <n v="1021"/>
    <n v="1624"/>
  </r>
  <r>
    <x v="41"/>
    <s v="Institución Educativa El Bosque"/>
    <n v="-75.567164030000001"/>
    <n v="6.2798500300000004"/>
    <s v="4 Aranjuez"/>
    <s v="04"/>
    <s v="Cra 58 N° 85B-81"/>
    <n v="2"/>
    <s v="Presidencia 2V"/>
    <x v="3"/>
    <s v="Votos Nulos"/>
    <s v="Votos Nulos"/>
    <n v="47"/>
    <n v="1866"/>
    <n v="2171"/>
    <n v="4037"/>
  </r>
  <r>
    <x v="32"/>
    <s v="Institución Educativa José María Bravo Márquez"/>
    <n v="-75.557404969999993"/>
    <n v="6.2658423900000004"/>
    <s v="4 Aranjuez"/>
    <s v="04"/>
    <s v="Calle 70 # 47A-04"/>
    <n v="2"/>
    <s v="Presidencia 2V"/>
    <x v="3"/>
    <s v="Votos Nulos"/>
    <s v="Votos Nulos"/>
    <n v="63"/>
    <n v="3150"/>
    <n v="3789"/>
    <n v="6939"/>
  </r>
  <r>
    <x v="34"/>
    <s v="Institución Educativa Campo Valdés"/>
    <n v="-75.555751069999999"/>
    <n v="6.2754797099999999"/>
    <s v="4 Aranjuez"/>
    <s v="04"/>
    <s v="Calle 83 # 47-33"/>
    <n v="2"/>
    <s v="Presidencia 2V"/>
    <x v="3"/>
    <s v="Votos Nulos"/>
    <s v="Votos Nulos"/>
    <n v="111"/>
    <n v="4183"/>
    <n v="5106"/>
    <n v="9289"/>
  </r>
  <r>
    <x v="33"/>
    <s v="Institución Educativa Javiera Londoño"/>
    <n v="-75.565157150000005"/>
    <n v="6.2677877899999999"/>
    <s v="4 Aranjuez"/>
    <s v="04"/>
    <s v="Calle 71 # 51D-26"/>
    <n v="2"/>
    <s v="Presidencia 2V"/>
    <x v="3"/>
    <s v="Votos Nulos"/>
    <s v="Votos Nulos"/>
    <n v="78"/>
    <n v="5664"/>
    <n v="5793"/>
    <n v="11457"/>
  </r>
  <r>
    <x v="37"/>
    <s v="Institución Educativa Alfonso Mora Naranjo"/>
    <n v="-75.556997050000007"/>
    <n v="6.2711775799999998"/>
    <s v="4 Aranjuez"/>
    <s v="04"/>
    <s v="Carrera 48A # 77-68"/>
    <n v="2"/>
    <s v="Presidencia 2V"/>
    <x v="3"/>
    <s v="Votos Nulos"/>
    <s v="Votos Nulos"/>
    <n v="105"/>
    <n v="5224"/>
    <n v="6201"/>
    <n v="11425"/>
  </r>
  <r>
    <x v="38"/>
    <s v="Institución Educativa Monseñor Federico Cristóbal Toro"/>
    <n v="-75.560549760000001"/>
    <n v="6.2825622299999999"/>
    <s v="4 Aranjuez"/>
    <s v="04"/>
    <s v="Carrera 50D N° 90-49"/>
    <n v="2"/>
    <s v="Presidencia 2V"/>
    <x v="3"/>
    <s v="Votos Nulos"/>
    <s v="Votos Nulos"/>
    <n v="131"/>
    <n v="5654"/>
    <n v="7075"/>
    <n v="12729"/>
  </r>
  <r>
    <x v="35"/>
    <s v="Institución Educativa Gilberto Alzate Avendaño"/>
    <n v="-75.562584169999994"/>
    <n v="6.28407977"/>
    <s v="4 Aranjuez"/>
    <s v="04"/>
    <s v="Calle 92 # 51A-100"/>
    <n v="2"/>
    <s v="Presidencia 2V"/>
    <x v="3"/>
    <s v="Votos Nulos"/>
    <s v="Votos Nulos"/>
    <n v="143"/>
    <n v="6192"/>
    <n v="7261"/>
    <n v="13453"/>
  </r>
  <r>
    <x v="36"/>
    <s v="Colegio Agustiniano De San Nicolás"/>
    <n v="-75.555746099999993"/>
    <n v="6.28480814"/>
    <s v="4 Aranjuez"/>
    <s v="04"/>
    <s v="Carrera 48 # 93-13"/>
    <n v="2"/>
    <s v="Presidencia 2V"/>
    <x v="3"/>
    <s v="Votos Nulos"/>
    <s v="Votos Nulos"/>
    <n v="178"/>
    <n v="6900"/>
    <n v="8215"/>
    <n v="15115"/>
  </r>
  <r>
    <x v="39"/>
    <s v="Institución Educativa Francisco Miranda"/>
    <n v="-75.563580060000007"/>
    <n v="6.2740459099999999"/>
    <s v="4 Aranjuez"/>
    <s v="04"/>
    <s v="Carrera 51C # 79-56"/>
    <n v="2"/>
    <s v="Presidencia 2V"/>
    <x v="3"/>
    <s v="Votos Nulos"/>
    <s v="Votos Nulos"/>
    <n v="207"/>
    <n v="7816"/>
    <n v="9868"/>
    <n v="17684"/>
  </r>
  <r>
    <x v="150"/>
    <s v="Casd José María Espinosa Prieto"/>
    <n v="-75.575247970000007"/>
    <n v="6.2970888699999996"/>
    <s v="6 Doce de Octubre"/>
    <s v="06"/>
    <s v="Calle 99 No 72-192"/>
    <n v="2"/>
    <s v="Presidencia 2V"/>
    <x v="3"/>
    <s v="Rodolfo Hernández Suárez"/>
    <s v="Liga de Gobernantes Anticorrupción"/>
    <n v="536"/>
    <n v="695"/>
    <n v="778"/>
    <n v="1473"/>
  </r>
  <r>
    <x v="151"/>
    <s v="Institución Educativa El Triunfo Santa Teresa"/>
    <n v="-75.581147610000002"/>
    <n v="6.3066558199999996"/>
    <s v="6 Doce de Octubre"/>
    <s v="06"/>
    <s v="Calle104D N° 82GG-21"/>
    <n v="2"/>
    <s v="Presidencia 2V"/>
    <x v="3"/>
    <s v="Rodolfo Hernández Suárez"/>
    <s v="Liga de Gobernantes Anticorrupción"/>
    <n v="666"/>
    <n v="759"/>
    <n v="918"/>
    <n v="1677"/>
  </r>
  <r>
    <x v="192"/>
    <s v="Institución Educativa Jesús María Valle Jaramillo"/>
    <n v="-75.582351630000005"/>
    <n v="6.3002805300000002"/>
    <s v="6 Doce de Octubre"/>
    <s v="06"/>
    <s v="Calle 101 No 83-21"/>
    <n v="2"/>
    <s v="Presidencia 2V"/>
    <x v="3"/>
    <s v="Rodolfo Hernández Suárez"/>
    <s v="Liga de Gobernantes Anticorrupción"/>
    <n v="844"/>
    <n v="866"/>
    <n v="995"/>
    <n v="1861"/>
  </r>
  <r>
    <x v="193"/>
    <s v="Institución Educativa La Esperanza"/>
    <n v="-75.577177590000005"/>
    <n v="6.2931338999999999"/>
    <s v="6 Doce de Octubre"/>
    <s v="06"/>
    <s v="Carrera 73B No 96-09"/>
    <n v="2"/>
    <s v="Presidencia 2V"/>
    <x v="3"/>
    <s v="Rodolfo Hernández Suárez"/>
    <s v="Liga de Gobernantes Anticorrupción"/>
    <n v="884"/>
    <n v="863"/>
    <n v="1286"/>
    <n v="2149"/>
  </r>
  <r>
    <x v="152"/>
    <s v="Institución Educativa Jorge Eliécer Gaitán - Principal"/>
    <n v="-75.585234839999998"/>
    <n v="6.28991217"/>
    <s v="6 Doce de Octubre"/>
    <s v="06"/>
    <s v="Calle 92 N° 83-41"/>
    <n v="2"/>
    <s v="Presidencia 2V"/>
    <x v="3"/>
    <s v="Rodolfo Hernández Suárez"/>
    <s v="Liga de Gobernantes Anticorrupción"/>
    <n v="983"/>
    <n v="807"/>
    <n v="1307"/>
    <n v="2114"/>
  </r>
  <r>
    <x v="153"/>
    <s v="Sección Escuela Pedregal"/>
    <n v="-75.573414650000004"/>
    <n v="6.3035911699999998"/>
    <s v="6 Doce de Octubre"/>
    <s v="06"/>
    <s v="Calle 104E No 74-109"/>
    <n v="2"/>
    <s v="Presidencia 2V"/>
    <x v="3"/>
    <s v="Rodolfo Hernández Suárez"/>
    <s v="Liga de Gobernantes Anticorrupción"/>
    <n v="912"/>
    <n v="1655"/>
    <n v="1799"/>
    <n v="3454"/>
  </r>
  <r>
    <x v="154"/>
    <s v="Sección Concentración Educativa Kennedy"/>
    <n v="-75.581646259999999"/>
    <n v="6.2903904700000002"/>
    <s v="6 Doce de Octubre"/>
    <s v="06"/>
    <s v="Cra 76A N°92-131"/>
    <n v="2"/>
    <s v="Presidencia 2V"/>
    <x v="3"/>
    <s v="Rodolfo Hernández Suárez"/>
    <s v="Liga de Gobernantes Anticorrupción"/>
    <n v="2087"/>
    <n v="3196"/>
    <n v="3572"/>
    <n v="6768"/>
  </r>
  <r>
    <x v="194"/>
    <s v="Institución Educativa Santa Juana De Lestonacc"/>
    <n v="-75.575665670000006"/>
    <n v="6.3029347600000003"/>
    <s v="6 Doce de Octubre"/>
    <s v="06"/>
    <s v="Carrera 76A No 103C-43"/>
    <n v="2"/>
    <s v="Presidencia 2V"/>
    <x v="3"/>
    <s v="Rodolfo Hernández Suárez"/>
    <s v="Liga de Gobernantes Anticorrupción"/>
    <n v="1665"/>
    <n v="3188"/>
    <n v="3578"/>
    <n v="6766"/>
  </r>
  <r>
    <x v="68"/>
    <s v="Secciónescolar San Martín De Porres"/>
    <n v="-75.578711519999999"/>
    <n v="6.2958941499999996"/>
    <s v="6 Doce de Octubre"/>
    <s v="06"/>
    <s v="Carrera 75A # 97-135"/>
    <n v="2"/>
    <s v="Presidencia 2V"/>
    <x v="3"/>
    <s v="Rodolfo Hernández Suárez"/>
    <s v="Liga de Gobernantes Anticorrupción"/>
    <n v="2524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2"/>
    <s v="Presidencia 2V"/>
    <x v="3"/>
    <s v="Rodolfo Hernández Suárez"/>
    <s v="Liga de Gobernantes Anticorrupción"/>
    <n v="2608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2"/>
    <s v="Presidencia 2V"/>
    <x v="3"/>
    <s v="Rodolfo Hernández Suárez"/>
    <s v="Liga de Gobernantes Anticorrupción"/>
    <n v="2520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2"/>
    <s v="Presidencia 2V"/>
    <x v="3"/>
    <s v="Rodolfo Hernández Suárez"/>
    <s v="Liga de Gobernantes Anticorrupción"/>
    <n v="3890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2"/>
    <s v="Presidencia 2V"/>
    <x v="3"/>
    <s v="Rodolfo Hernández Suárez"/>
    <s v="Liga de Gobernantes Anticorrupción"/>
    <n v="3809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2"/>
    <s v="Presidencia 2V"/>
    <x v="3"/>
    <s v="Rodolfo Hernández Suárez"/>
    <s v="Liga de Gobernantes Anticorrupción"/>
    <n v="4554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2"/>
    <s v="Presidencia 2V"/>
    <x v="3"/>
    <s v="Rodolfo Hernández Suárez"/>
    <s v="Liga de Gobernantes Anticorrupción"/>
    <n v="4934"/>
    <n v="5016"/>
    <n v="7252"/>
    <n v="12268"/>
  </r>
  <r>
    <x v="151"/>
    <s v="Institución Educativa El Triunfo Santa Teresa"/>
    <n v="-75.581147610000002"/>
    <n v="6.3066558199999996"/>
    <s v="6 Doce de Octubre"/>
    <s v="06"/>
    <s v="Calle104D N° 82GG-21"/>
    <n v="2"/>
    <s v="Presidencia 2V"/>
    <x v="3"/>
    <s v="No Marcados"/>
    <s v="No Marcados"/>
    <n v="4"/>
    <n v="759"/>
    <n v="918"/>
    <n v="1677"/>
  </r>
  <r>
    <x v="192"/>
    <s v="Institución Educativa Jesús María Valle Jaramillo"/>
    <n v="-75.582351630000005"/>
    <n v="6.3002805300000002"/>
    <s v="6 Doce de Octubre"/>
    <s v="06"/>
    <s v="Calle 101 No 83-21"/>
    <n v="2"/>
    <s v="Presidencia 2V"/>
    <x v="3"/>
    <s v="No Marcados"/>
    <s v="No Marcados"/>
    <n v="5"/>
    <n v="866"/>
    <n v="995"/>
    <n v="1861"/>
  </r>
  <r>
    <x v="193"/>
    <s v="Institución Educativa La Esperanza"/>
    <n v="-75.577177590000005"/>
    <n v="6.2931338999999999"/>
    <s v="6 Doce de Octubre"/>
    <s v="06"/>
    <s v="Carrera 73B No 96-09"/>
    <n v="2"/>
    <s v="Presidencia 2V"/>
    <x v="3"/>
    <s v="No Marcados"/>
    <s v="No Marcados"/>
    <n v="2"/>
    <n v="863"/>
    <n v="1286"/>
    <n v="2149"/>
  </r>
  <r>
    <x v="152"/>
    <s v="Institución Educativa Jorge Eliécer Gaitán - Principal"/>
    <n v="-75.585234839999998"/>
    <n v="6.28991217"/>
    <s v="6 Doce de Octubre"/>
    <s v="06"/>
    <s v="Calle 92 N° 83-41"/>
    <n v="2"/>
    <s v="Presidencia 2V"/>
    <x v="3"/>
    <s v="No Marcados"/>
    <s v="No Marcados"/>
    <n v="3"/>
    <n v="807"/>
    <n v="1307"/>
    <n v="2114"/>
  </r>
  <r>
    <x v="154"/>
    <s v="Sección Concentración Educativa Kennedy"/>
    <n v="-75.581646259999999"/>
    <n v="6.2903904700000002"/>
    <s v="6 Doce de Octubre"/>
    <s v="06"/>
    <s v="Cra 76A N°92-131"/>
    <n v="2"/>
    <s v="Presidencia 2V"/>
    <x v="3"/>
    <s v="No Marcados"/>
    <s v="No Marcados"/>
    <n v="4"/>
    <n v="3196"/>
    <n v="3572"/>
    <n v="6768"/>
  </r>
  <r>
    <x v="68"/>
    <s v="Secciónescolar San Martín De Porres"/>
    <n v="-75.578711519999999"/>
    <n v="6.2958941499999996"/>
    <s v="6 Doce de Octubre"/>
    <s v="06"/>
    <s v="Carrera 75A # 97-135"/>
    <n v="2"/>
    <s v="Presidencia 2V"/>
    <x v="3"/>
    <s v="No Marcados"/>
    <s v="No Marcados"/>
    <n v="4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2"/>
    <s v="Presidencia 2V"/>
    <x v="3"/>
    <s v="No Marcados"/>
    <s v="No Marcados"/>
    <n v="8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2"/>
    <s v="Presidencia 2V"/>
    <x v="3"/>
    <s v="No Marcados"/>
    <s v="No Marcados"/>
    <n v="7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2"/>
    <s v="Presidencia 2V"/>
    <x v="3"/>
    <s v="No Marcados"/>
    <s v="No Marcados"/>
    <n v="9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2"/>
    <s v="Presidencia 2V"/>
    <x v="3"/>
    <s v="No Marcados"/>
    <s v="No Marcados"/>
    <n v="6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2"/>
    <s v="Presidencia 2V"/>
    <x v="3"/>
    <s v="No Marcados"/>
    <s v="No Marcados"/>
    <n v="6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2"/>
    <s v="Presidencia 2V"/>
    <x v="3"/>
    <s v="No Marcados"/>
    <s v="No Marcados"/>
    <n v="17"/>
    <n v="5016"/>
    <n v="7252"/>
    <n v="12268"/>
  </r>
  <r>
    <x v="150"/>
    <s v="Casd José María Espinosa Prieto"/>
    <n v="-75.575247970000007"/>
    <n v="6.2970888699999996"/>
    <s v="6 Doce de Octubre"/>
    <s v="06"/>
    <s v="Calle 99 No 72-192"/>
    <n v="2"/>
    <s v="Presidencia 2V"/>
    <x v="3"/>
    <s v="Gustavo Francisco Petro Urrego"/>
    <s v="Pacto Histórico"/>
    <n v="694"/>
    <n v="695"/>
    <n v="778"/>
    <n v="1473"/>
  </r>
  <r>
    <x v="151"/>
    <s v="Institución Educativa El Triunfo Santa Teresa"/>
    <n v="-75.581147610000002"/>
    <n v="6.3066558199999996"/>
    <s v="6 Doce de Octubre"/>
    <s v="06"/>
    <s v="Calle104D N° 82GG-21"/>
    <n v="2"/>
    <s v="Presidencia 2V"/>
    <x v="3"/>
    <s v="Gustavo Francisco Petro Urrego"/>
    <s v="Pacto Histórico"/>
    <n v="772"/>
    <n v="759"/>
    <n v="918"/>
    <n v="1677"/>
  </r>
  <r>
    <x v="192"/>
    <s v="Institución Educativa Jesús María Valle Jaramillo"/>
    <n v="-75.582351630000005"/>
    <n v="6.3002805300000002"/>
    <s v="6 Doce de Octubre"/>
    <s v="06"/>
    <s v="Calle 101 No 83-21"/>
    <n v="2"/>
    <s v="Presidencia 2V"/>
    <x v="3"/>
    <s v="Gustavo Francisco Petro Urrego"/>
    <s v="Pacto Histórico"/>
    <n v="949"/>
    <n v="866"/>
    <n v="995"/>
    <n v="1861"/>
  </r>
  <r>
    <x v="193"/>
    <s v="Institución Educativa La Esperanza"/>
    <n v="-75.577177590000005"/>
    <n v="6.2931338999999999"/>
    <s v="6 Doce de Octubre"/>
    <s v="06"/>
    <s v="Carrera 73B No 96-09"/>
    <n v="2"/>
    <s v="Presidencia 2V"/>
    <x v="3"/>
    <s v="Gustavo Francisco Petro Urrego"/>
    <s v="Pacto Histórico"/>
    <n v="782"/>
    <n v="863"/>
    <n v="1286"/>
    <n v="2149"/>
  </r>
  <r>
    <x v="152"/>
    <s v="Institución Educativa Jorge Eliécer Gaitán - Principal"/>
    <n v="-75.585234839999998"/>
    <n v="6.28991217"/>
    <s v="6 Doce de Octubre"/>
    <s v="06"/>
    <s v="Calle 92 N° 83-41"/>
    <n v="2"/>
    <s v="Presidencia 2V"/>
    <x v="3"/>
    <s v="Gustavo Francisco Petro Urrego"/>
    <s v="Pacto Histórico"/>
    <n v="703"/>
    <n v="807"/>
    <n v="1307"/>
    <n v="2114"/>
  </r>
  <r>
    <x v="153"/>
    <s v="Sección Escuela Pedregal"/>
    <n v="-75.573414650000004"/>
    <n v="6.3035911699999998"/>
    <s v="6 Doce de Octubre"/>
    <s v="06"/>
    <s v="Calle 104E No 74-109"/>
    <n v="2"/>
    <s v="Presidencia 2V"/>
    <x v="3"/>
    <s v="Gustavo Francisco Petro Urrego"/>
    <s v="Pacto Histórico"/>
    <n v="1362"/>
    <n v="1655"/>
    <n v="1799"/>
    <n v="3454"/>
  </r>
  <r>
    <x v="154"/>
    <s v="Sección Concentración Educativa Kennedy"/>
    <n v="-75.581646259999999"/>
    <n v="6.2903904700000002"/>
    <s v="6 Doce de Octubre"/>
    <s v="06"/>
    <s v="Cra 76A N°92-131"/>
    <n v="2"/>
    <s v="Presidencia 2V"/>
    <x v="3"/>
    <s v="Gustavo Francisco Petro Urrego"/>
    <s v="Pacto Histórico"/>
    <n v="2025"/>
    <n v="3196"/>
    <n v="3572"/>
    <n v="6768"/>
  </r>
  <r>
    <x v="194"/>
    <s v="Institución Educativa Santa Juana De Lestonacc"/>
    <n v="-75.575665670000006"/>
    <n v="6.3029347600000003"/>
    <s v="6 Doce de Octubre"/>
    <s v="06"/>
    <s v="Carrera 76A No 103C-43"/>
    <n v="2"/>
    <s v="Presidencia 2V"/>
    <x v="3"/>
    <s v="Gustavo Francisco Petro Urrego"/>
    <s v="Pacto Histórico"/>
    <n v="2351"/>
    <n v="3188"/>
    <n v="3578"/>
    <n v="6766"/>
  </r>
  <r>
    <x v="68"/>
    <s v="Secciónescolar San Martín De Porres"/>
    <n v="-75.578711519999999"/>
    <n v="6.2958941499999996"/>
    <s v="6 Doce de Octubre"/>
    <s v="06"/>
    <s v="Carrera 75A # 97-135"/>
    <n v="2"/>
    <s v="Presidencia 2V"/>
    <x v="3"/>
    <s v="Gustavo Francisco Petro Urrego"/>
    <s v="Pacto Histórico"/>
    <n v="1405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2"/>
    <s v="Presidencia 2V"/>
    <x v="3"/>
    <s v="Gustavo Francisco Petro Urrego"/>
    <s v="Pacto Histórico"/>
    <n v="1478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2"/>
    <s v="Presidencia 2V"/>
    <x v="3"/>
    <s v="Gustavo Francisco Petro Urrego"/>
    <s v="Pacto Histórico"/>
    <n v="1542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2"/>
    <s v="Presidencia 2V"/>
    <x v="3"/>
    <s v="Gustavo Francisco Petro Urrego"/>
    <s v="Pacto Histórico"/>
    <n v="2088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2"/>
    <s v="Presidencia 2V"/>
    <x v="3"/>
    <s v="Gustavo Francisco Petro Urrego"/>
    <s v="Pacto Histórico"/>
    <n v="2463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2"/>
    <s v="Presidencia 2V"/>
    <x v="3"/>
    <s v="Gustavo Francisco Petro Urrego"/>
    <s v="Pacto Histórico"/>
    <n v="2444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2"/>
    <s v="Presidencia 2V"/>
    <x v="3"/>
    <s v="Gustavo Francisco Petro Urrego"/>
    <s v="Pacto Histórico"/>
    <n v="1968"/>
    <n v="5016"/>
    <n v="7252"/>
    <n v="12268"/>
  </r>
  <r>
    <x v="150"/>
    <s v="Casd José María Espinosa Prieto"/>
    <n v="-75.575247970000007"/>
    <n v="6.2970888699999996"/>
    <s v="6 Doce de Octubre"/>
    <s v="06"/>
    <s v="Calle 99 No 72-192"/>
    <n v="2"/>
    <s v="Presidencia 2V"/>
    <x v="3"/>
    <s v="Voto en Blanco"/>
    <s v="Voto en Blanco"/>
    <n v="40"/>
    <n v="695"/>
    <n v="778"/>
    <n v="1473"/>
  </r>
  <r>
    <x v="151"/>
    <s v="Institución Educativa El Triunfo Santa Teresa"/>
    <n v="-75.581147610000002"/>
    <n v="6.3066558199999996"/>
    <s v="6 Doce de Octubre"/>
    <s v="06"/>
    <s v="Calle104D N° 82GG-21"/>
    <n v="2"/>
    <s v="Presidencia 2V"/>
    <x v="3"/>
    <s v="Voto en Blanco"/>
    <s v="Voto en Blanco"/>
    <n v="65"/>
    <n v="759"/>
    <n v="918"/>
    <n v="1677"/>
  </r>
  <r>
    <x v="192"/>
    <s v="Institución Educativa Jesús María Valle Jaramillo"/>
    <n v="-75.582351630000005"/>
    <n v="6.3002805300000002"/>
    <s v="6 Doce de Octubre"/>
    <s v="06"/>
    <s v="Calle 101 No 83-21"/>
    <n v="2"/>
    <s v="Presidencia 2V"/>
    <x v="3"/>
    <s v="Voto en Blanco"/>
    <s v="Voto en Blanco"/>
    <n v="91"/>
    <n v="866"/>
    <n v="995"/>
    <n v="1861"/>
  </r>
  <r>
    <x v="193"/>
    <s v="Institución Educativa La Esperanza"/>
    <n v="-75.577177590000005"/>
    <n v="6.2931338999999999"/>
    <s v="6 Doce de Octubre"/>
    <s v="06"/>
    <s v="Carrera 73B No 96-09"/>
    <n v="2"/>
    <s v="Presidencia 2V"/>
    <x v="3"/>
    <s v="Voto en Blanco"/>
    <s v="Voto en Blanco"/>
    <n v="77"/>
    <n v="863"/>
    <n v="1286"/>
    <n v="2149"/>
  </r>
  <r>
    <x v="152"/>
    <s v="Institución Educativa Jorge Eliécer Gaitán - Principal"/>
    <n v="-75.585234839999998"/>
    <n v="6.28991217"/>
    <s v="6 Doce de Octubre"/>
    <s v="06"/>
    <s v="Calle 92 N° 83-41"/>
    <n v="2"/>
    <s v="Presidencia 2V"/>
    <x v="3"/>
    <s v="Voto en Blanco"/>
    <s v="Voto en Blanco"/>
    <n v="72"/>
    <n v="807"/>
    <n v="1307"/>
    <n v="2114"/>
  </r>
  <r>
    <x v="153"/>
    <s v="Sección Escuela Pedregal"/>
    <n v="-75.573414650000004"/>
    <n v="6.3035911699999998"/>
    <s v="6 Doce de Octubre"/>
    <s v="06"/>
    <s v="Calle 104E No 74-109"/>
    <n v="2"/>
    <s v="Presidencia 2V"/>
    <x v="3"/>
    <s v="Voto en Blanco"/>
    <s v="Voto en Blanco"/>
    <n v="85"/>
    <n v="1655"/>
    <n v="1799"/>
    <n v="3454"/>
  </r>
  <r>
    <x v="154"/>
    <s v="Sección Concentración Educativa Kennedy"/>
    <n v="-75.581646259999999"/>
    <n v="6.2903904700000002"/>
    <s v="6 Doce de Octubre"/>
    <s v="06"/>
    <s v="Cra 76A N°92-131"/>
    <n v="2"/>
    <s v="Presidencia 2V"/>
    <x v="3"/>
    <s v="Voto en Blanco"/>
    <s v="Voto en Blanco"/>
    <n v="173"/>
    <n v="3196"/>
    <n v="3572"/>
    <n v="6768"/>
  </r>
  <r>
    <x v="194"/>
    <s v="Institución Educativa Santa Juana De Lestonacc"/>
    <n v="-75.575665670000006"/>
    <n v="6.3029347600000003"/>
    <s v="6 Doce de Octubre"/>
    <s v="06"/>
    <s v="Carrera 76A No 103C-43"/>
    <n v="2"/>
    <s v="Presidencia 2V"/>
    <x v="3"/>
    <s v="Voto en Blanco"/>
    <s v="Voto en Blanco"/>
    <n v="205"/>
    <n v="3188"/>
    <n v="3578"/>
    <n v="6766"/>
  </r>
  <r>
    <x v="68"/>
    <s v="Secciónescolar San Martín De Porres"/>
    <n v="-75.578711519999999"/>
    <n v="6.2958941499999996"/>
    <s v="6 Doce de Octubre"/>
    <s v="06"/>
    <s v="Carrera 75A # 97-135"/>
    <n v="2"/>
    <s v="Presidencia 2V"/>
    <x v="3"/>
    <s v="Voto en Blanco"/>
    <s v="Voto en Blanco"/>
    <n v="154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2"/>
    <s v="Presidencia 2V"/>
    <x v="3"/>
    <s v="Voto en Blanco"/>
    <s v="Voto en Blanco"/>
    <n v="171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2"/>
    <s v="Presidencia 2V"/>
    <x v="3"/>
    <s v="Voto en Blanco"/>
    <s v="Voto en Blanco"/>
    <n v="177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2"/>
    <s v="Presidencia 2V"/>
    <x v="3"/>
    <s v="Voto en Blanco"/>
    <s v="Voto en Blanco"/>
    <n v="247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2"/>
    <s v="Presidencia 2V"/>
    <x v="3"/>
    <s v="Voto en Blanco"/>
    <s v="Voto en Blanco"/>
    <n v="203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2"/>
    <s v="Presidencia 2V"/>
    <x v="3"/>
    <s v="Voto en Blanco"/>
    <s v="Voto en Blanco"/>
    <n v="265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2"/>
    <s v="Presidencia 2V"/>
    <x v="3"/>
    <s v="Voto en Blanco"/>
    <s v="Voto en Blanco"/>
    <n v="237"/>
    <n v="5016"/>
    <n v="7252"/>
    <n v="12268"/>
  </r>
  <r>
    <x v="150"/>
    <s v="Casd José María Espinosa Prieto"/>
    <n v="-75.575247970000007"/>
    <n v="6.2970888699999996"/>
    <s v="6 Doce de Octubre"/>
    <s v="06"/>
    <s v="Calle 99 No 72-192"/>
    <n v="2"/>
    <s v="Presidencia 2V"/>
    <x v="3"/>
    <s v="Votos Nulos"/>
    <s v="Votos Nulos"/>
    <n v="20"/>
    <n v="695"/>
    <n v="778"/>
    <n v="1473"/>
  </r>
  <r>
    <x v="151"/>
    <s v="Institución Educativa El Triunfo Santa Teresa"/>
    <n v="-75.581147610000002"/>
    <n v="6.3066558199999996"/>
    <s v="6 Doce de Octubre"/>
    <s v="06"/>
    <s v="Calle104D N° 82GG-21"/>
    <n v="2"/>
    <s v="Presidencia 2V"/>
    <x v="3"/>
    <s v="Votos Nulos"/>
    <s v="Votos Nulos"/>
    <n v="35"/>
    <n v="759"/>
    <n v="918"/>
    <n v="1677"/>
  </r>
  <r>
    <x v="192"/>
    <s v="Institución Educativa Jesús María Valle Jaramillo"/>
    <n v="-75.582351630000005"/>
    <n v="6.3002805300000002"/>
    <s v="6 Doce de Octubre"/>
    <s v="06"/>
    <s v="Calle 101 No 83-21"/>
    <n v="2"/>
    <s v="Presidencia 2V"/>
    <x v="3"/>
    <s v="Votos Nulos"/>
    <s v="Votos Nulos"/>
    <n v="33"/>
    <n v="866"/>
    <n v="995"/>
    <n v="1861"/>
  </r>
  <r>
    <x v="193"/>
    <s v="Institución Educativa La Esperanza"/>
    <n v="-75.577177590000005"/>
    <n v="6.2931338999999999"/>
    <s v="6 Doce de Octubre"/>
    <s v="06"/>
    <s v="Carrera 73B No 96-09"/>
    <n v="2"/>
    <s v="Presidencia 2V"/>
    <x v="3"/>
    <s v="Votos Nulos"/>
    <s v="Votos Nulos"/>
    <n v="40"/>
    <n v="863"/>
    <n v="1286"/>
    <n v="2149"/>
  </r>
  <r>
    <x v="152"/>
    <s v="Institución Educativa Jorge Eliécer Gaitán - Principal"/>
    <n v="-75.585234839999998"/>
    <n v="6.28991217"/>
    <s v="6 Doce de Octubre"/>
    <s v="06"/>
    <s v="Calle 92 N° 83-41"/>
    <n v="2"/>
    <s v="Presidencia 2V"/>
    <x v="3"/>
    <s v="Votos Nulos"/>
    <s v="Votos Nulos"/>
    <n v="43"/>
    <n v="807"/>
    <n v="1307"/>
    <n v="2114"/>
  </r>
  <r>
    <x v="153"/>
    <s v="Sección Escuela Pedregal"/>
    <n v="-75.573414650000004"/>
    <n v="6.3035911699999998"/>
    <s v="6 Doce de Octubre"/>
    <s v="06"/>
    <s v="Calle 104E No 74-109"/>
    <n v="2"/>
    <s v="Presidencia 2V"/>
    <x v="3"/>
    <s v="Votos Nulos"/>
    <s v="Votos Nulos"/>
    <n v="33"/>
    <n v="1655"/>
    <n v="1799"/>
    <n v="3454"/>
  </r>
  <r>
    <x v="154"/>
    <s v="Sección Concentración Educativa Kennedy"/>
    <n v="-75.581646259999999"/>
    <n v="6.2903904700000002"/>
    <s v="6 Doce de Octubre"/>
    <s v="06"/>
    <s v="Cra 76A N°92-131"/>
    <n v="2"/>
    <s v="Presidencia 2V"/>
    <x v="3"/>
    <s v="Votos Nulos"/>
    <s v="Votos Nulos"/>
    <n v="122"/>
    <n v="3196"/>
    <n v="3572"/>
    <n v="6768"/>
  </r>
  <r>
    <x v="194"/>
    <s v="Institución Educativa Santa Juana De Lestonacc"/>
    <n v="-75.575665670000006"/>
    <n v="6.3029347600000003"/>
    <s v="6 Doce de Octubre"/>
    <s v="06"/>
    <s v="Carrera 76A No 103C-43"/>
    <n v="2"/>
    <s v="Presidencia 2V"/>
    <x v="3"/>
    <s v="Votos Nulos"/>
    <s v="Votos Nulos"/>
    <n v="88"/>
    <n v="3188"/>
    <n v="3578"/>
    <n v="6766"/>
  </r>
  <r>
    <x v="68"/>
    <s v="Secciónescolar San Martín De Porres"/>
    <n v="-75.578711519999999"/>
    <n v="6.2958941499999996"/>
    <s v="6 Doce de Octubre"/>
    <s v="06"/>
    <s v="Carrera 75A # 97-135"/>
    <n v="2"/>
    <s v="Presidencia 2V"/>
    <x v="3"/>
    <s v="Votos Nulos"/>
    <s v="Votos Nulos"/>
    <n v="99"/>
    <n v="2869"/>
    <n v="3899"/>
    <n v="6768"/>
  </r>
  <r>
    <x v="69"/>
    <s v="Sección Escuela León De Greiff"/>
    <n v="-75.580796329999998"/>
    <n v="6.3022946400000004"/>
    <s v="6 Doce de Octubre"/>
    <s v="06"/>
    <s v="Calle 101CC # 82E-72"/>
    <n v="2"/>
    <s v="Presidencia 2V"/>
    <x v="3"/>
    <s v="Votos Nulos"/>
    <s v="Votos Nulos"/>
    <n v="140"/>
    <n v="3260"/>
    <n v="4556"/>
    <n v="7816"/>
  </r>
  <r>
    <x v="70"/>
    <s v="Colegio Vida Y Paz Progresar Unid"/>
    <n v="-75.580474379999998"/>
    <n v="6.3090064899999998"/>
    <s v="6 Doce de Octubre"/>
    <s v="06"/>
    <s v="Carrera 83A # 106 D 5"/>
    <n v="2"/>
    <s v="Presidencia 2V"/>
    <x v="3"/>
    <s v="Votos Nulos"/>
    <s v="Votos Nulos"/>
    <n v="117"/>
    <n v="3626"/>
    <n v="4589"/>
    <n v="8215"/>
  </r>
  <r>
    <x v="71"/>
    <s v="Institución Educativa Alfredo Cock Arango"/>
    <n v="-75.573746249999999"/>
    <n v="6.2964202499999997"/>
    <s v="6 Doce de Octubre"/>
    <s v="06"/>
    <s v="Carrera 72 # 99-55"/>
    <n v="2"/>
    <s v="Presidencia 2V"/>
    <x v="3"/>
    <s v="Votos Nulos"/>
    <s v="Votos Nulos"/>
    <n v="124"/>
    <n v="4869"/>
    <n v="6040"/>
    <n v="10909"/>
  </r>
  <r>
    <x v="72"/>
    <s v="Institución Educativa Ciudadela Las Américas"/>
    <n v="-75.575620979999997"/>
    <n v="6.3087147999999997"/>
    <s v="6 Doce de Octubre"/>
    <s v="06"/>
    <s v="Calle 111 # 79-77"/>
    <n v="2"/>
    <s v="Presidencia 2V"/>
    <x v="3"/>
    <s v="Votos Nulos"/>
    <s v="Votos Nulos"/>
    <n v="171"/>
    <n v="4760"/>
    <n v="6146"/>
    <n v="10906"/>
  </r>
  <r>
    <x v="73"/>
    <s v="Institución Educativa Maestro Fernando Botero"/>
    <n v="-75.571933470000005"/>
    <n v="6.3016195699999997"/>
    <s v="6 Doce de Octubre"/>
    <s v="06"/>
    <s v="Calle 104 # 72A-80"/>
    <n v="2"/>
    <s v="Presidencia 2V"/>
    <x v="3"/>
    <s v="Votos Nulos"/>
    <s v="Votos Nulos"/>
    <n v="127"/>
    <n v="5210"/>
    <n v="6558"/>
    <n v="11768"/>
  </r>
  <r>
    <x v="74"/>
    <s v="Institución Educativa Kennedy"/>
    <n v="-75.581480790000001"/>
    <n v="6.2909441599999996"/>
    <s v="6 Doce de Octubre"/>
    <s v="06"/>
    <s v="Carrera 76A  No 92-200"/>
    <n v="2"/>
    <s v="Presidencia 2V"/>
    <x v="3"/>
    <s v="Votos Nulos"/>
    <s v="Votos Nulos"/>
    <n v="205"/>
    <n v="5016"/>
    <n v="7252"/>
    <n v="12268"/>
  </r>
  <r>
    <x v="195"/>
    <s v="Institución Educativa Barrio Olaya Herrera"/>
    <n v="-75.609779680000003"/>
    <n v="6.2739558899999999"/>
    <s v="7 Robledo"/>
    <s v="07"/>
    <s v="Carrera 101C No 58-44"/>
    <n v="2"/>
    <s v="Presidencia 2V"/>
    <x v="3"/>
    <s v="Rodolfo Hernández Suárez"/>
    <s v="Liga de Gobernantes Anticorrupción"/>
    <n v="321"/>
    <n v="410"/>
    <n v="642"/>
    <n v="1052"/>
  </r>
  <r>
    <x v="196"/>
    <s v="Colegio Mayor De Antioquia"/>
    <n v="-75.591037670000006"/>
    <n v="6.2732635099999996"/>
    <s v="7 Robledo"/>
    <s v="07"/>
    <s v="Carrera 78 No 65-46"/>
    <n v="2"/>
    <s v="Presidencia 2V"/>
    <x v="3"/>
    <s v="Rodolfo Hernández Suárez"/>
    <s v="Liga de Gobernantes Anticorrupción"/>
    <n v="1228"/>
    <n v="626"/>
    <n v="757"/>
    <n v="1383"/>
  </r>
  <r>
    <x v="197"/>
    <s v="Institución Educativa Aures"/>
    <n v="-75.594178429999999"/>
    <n v="6.2887470199999997"/>
    <s v="7 Robledo"/>
    <s v="07"/>
    <s v="Carrera 96A No 77E-15"/>
    <n v="2"/>
    <s v="Presidencia 2V"/>
    <x v="3"/>
    <s v="Rodolfo Hernández Suárez"/>
    <s v="Liga de Gobernantes Anticorrupción"/>
    <n v="722"/>
    <n v="755"/>
    <n v="982"/>
    <n v="1737"/>
  </r>
  <r>
    <x v="198"/>
    <s v="Institución Educativa Jesús Rey"/>
    <n v="-75.592064980000004"/>
    <n v="6.2834674000000001"/>
    <s v="7 Robledo"/>
    <s v="07"/>
    <s v="Carrera 88 No 77A-11"/>
    <n v="2"/>
    <s v="Presidencia 2V"/>
    <x v="3"/>
    <s v="Rodolfo Hernández Suárez"/>
    <s v="Liga de Gobernantes Anticorrupción"/>
    <n v="1213"/>
    <n v="936"/>
    <n v="1205"/>
    <n v="2141"/>
  </r>
  <r>
    <x v="155"/>
    <s v="Institución Educativa Camilo Mora Carrasquilla"/>
    <n v="-75.606221099999999"/>
    <n v="6.2783663599999997"/>
    <s v="7 Robledo"/>
    <s v="07"/>
    <s v="Calle 62D N°94B-74"/>
    <n v="2"/>
    <s v="Presidencia 2V"/>
    <x v="3"/>
    <s v="Rodolfo Hernández Suárez"/>
    <s v="Liga de Gobernantes Anticorrupción"/>
    <n v="898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2"/>
    <s v="Presidencia 2V"/>
    <x v="3"/>
    <s v="Rodolfo Hernández Suárez"/>
    <s v="Liga de Gobernantes Anticorrupción"/>
    <n v="1397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2"/>
    <s v="Presidencia 2V"/>
    <x v="3"/>
    <s v="Rodolfo Hernández Suárez"/>
    <s v="Liga de Gobernantes Anticorrupción"/>
    <n v="1838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2"/>
    <s v="Presidencia 2V"/>
    <x v="3"/>
    <s v="Rodolfo Hernández Suárez"/>
    <s v="Liga de Gobernantes Anticorrupción"/>
    <n v="2131"/>
    <n v="3131"/>
    <n v="3319"/>
    <n v="6450"/>
  </r>
  <r>
    <x v="157"/>
    <s v="Tecnológico De Antioquia"/>
    <n v="-75.582824680000002"/>
    <n v="6.2802278400000002"/>
    <s v="7 Robledo"/>
    <s v="07"/>
    <s v="Calle 78B N° 72A.-220"/>
    <n v="2"/>
    <s v="Presidencia 2V"/>
    <x v="3"/>
    <s v="Rodolfo Hernández Suárez"/>
    <s v="Liga de Gobernantes Anticorrupción"/>
    <n v="3318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2"/>
    <s v="Presidencia 2V"/>
    <x v="3"/>
    <s v="Rodolfo Hernández Suárez"/>
    <s v="Liga de Gobernantes Anticorrupción"/>
    <n v="1740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2"/>
    <s v="Presidencia 2V"/>
    <x v="3"/>
    <s v="Rodolfo Hernández Suárez"/>
    <s v="Liga de Gobernantes Anticorrupción"/>
    <n v="2171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2"/>
    <s v="Presidencia 2V"/>
    <x v="3"/>
    <s v="Rodolfo Hernández Suárez"/>
    <s v="Liga de Gobernantes Anticorrupción"/>
    <n v="4491"/>
    <n v="5128"/>
    <n v="6332"/>
    <n v="11460"/>
  </r>
  <r>
    <x v="79"/>
    <s v="Sección Escuela El Diamante"/>
    <n v="-75.587276810000006"/>
    <n v="6.2852784499999999"/>
    <s v="7 Robledo"/>
    <s v="07"/>
    <s v="Calle 79A # 86-09"/>
    <n v="2"/>
    <s v="Presidencia 2V"/>
    <x v="3"/>
    <s v="Rodolfo Hernández Suárez"/>
    <s v="Liga de Gobernantes Anticorrupción"/>
    <n v="4434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2"/>
    <s v="Presidencia 2V"/>
    <x v="3"/>
    <s v="Rodolfo Hernández Suárez"/>
    <s v="Liga de Gobernantes Anticorrupción"/>
    <n v="4544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2"/>
    <s v="Presidencia 2V"/>
    <x v="3"/>
    <s v="Rodolfo Hernández Suárez"/>
    <s v="Liga de Gobernantes Anticorrupción"/>
    <n v="5105"/>
    <n v="6371"/>
    <n v="7849"/>
    <n v="14220"/>
  </r>
  <r>
    <x v="195"/>
    <s v="Institución Educativa Barrio Olaya Herrera"/>
    <n v="-75.609779680000003"/>
    <n v="6.2739558899999999"/>
    <s v="7 Robledo"/>
    <s v="07"/>
    <s v="Carrera 101C No 58-44"/>
    <n v="2"/>
    <s v="Presidencia 2V"/>
    <x v="3"/>
    <s v="No Marcados"/>
    <s v="No Marcados"/>
    <n v="1"/>
    <n v="410"/>
    <n v="642"/>
    <n v="1052"/>
  </r>
  <r>
    <x v="197"/>
    <s v="Institución Educativa Aures"/>
    <n v="-75.594178429999999"/>
    <n v="6.2887470199999997"/>
    <s v="7 Robledo"/>
    <s v="07"/>
    <s v="Carrera 96A No 77E-15"/>
    <n v="2"/>
    <s v="Presidencia 2V"/>
    <x v="3"/>
    <s v="No Marcados"/>
    <s v="No Marcados"/>
    <n v="1"/>
    <n v="755"/>
    <n v="982"/>
    <n v="1737"/>
  </r>
  <r>
    <x v="198"/>
    <s v="Institución Educativa Jesús Rey"/>
    <n v="-75.592064980000004"/>
    <n v="6.2834674000000001"/>
    <s v="7 Robledo"/>
    <s v="07"/>
    <s v="Carrera 88 No 77A-11"/>
    <n v="2"/>
    <s v="Presidencia 2V"/>
    <x v="3"/>
    <s v="No Marcados"/>
    <s v="No Marcados"/>
    <n v="2"/>
    <n v="936"/>
    <n v="1205"/>
    <n v="2141"/>
  </r>
  <r>
    <x v="155"/>
    <s v="Institución Educativa Camilo Mora Carrasquilla"/>
    <n v="-75.606221099999999"/>
    <n v="6.2783663599999997"/>
    <s v="7 Robledo"/>
    <s v="07"/>
    <s v="Calle 62D N°94B-74"/>
    <n v="2"/>
    <s v="Presidencia 2V"/>
    <x v="3"/>
    <s v="No Marcados"/>
    <s v="No Marcados"/>
    <n v="1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2"/>
    <s v="Presidencia 2V"/>
    <x v="3"/>
    <s v="No Marcados"/>
    <s v="No Marcados"/>
    <n v="8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2"/>
    <s v="Presidencia 2V"/>
    <x v="3"/>
    <s v="No Marcados"/>
    <s v="No Marcados"/>
    <n v="1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2"/>
    <s v="Presidencia 2V"/>
    <x v="3"/>
    <s v="No Marcados"/>
    <s v="No Marcados"/>
    <n v="1"/>
    <n v="3131"/>
    <n v="3319"/>
    <n v="6450"/>
  </r>
  <r>
    <x v="157"/>
    <s v="Tecnológico De Antioquia"/>
    <n v="-75.582824680000002"/>
    <n v="6.2802278400000002"/>
    <s v="7 Robledo"/>
    <s v="07"/>
    <s v="Calle 78B N° 72A.-220"/>
    <n v="2"/>
    <s v="Presidencia 2V"/>
    <x v="3"/>
    <s v="No Marcados"/>
    <s v="No Marcados"/>
    <n v="4"/>
    <n v="2927"/>
    <n v="3787"/>
    <n v="6714"/>
  </r>
  <r>
    <x v="158"/>
    <s v="Sección Escuela Santa Margarita"/>
    <n v="-75.615927670000005"/>
    <n v="6.2765928999999998"/>
    <s v="7 Robledo"/>
    <s v="07"/>
    <s v="Carrera 105B # 62-68"/>
    <n v="2"/>
    <s v="Presidencia 2V"/>
    <x v="3"/>
    <s v="No Marcados"/>
    <s v="No Marcados"/>
    <n v="8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2"/>
    <s v="Presidencia 2V"/>
    <x v="3"/>
    <s v="No Marcados"/>
    <s v="No Marcados"/>
    <n v="2"/>
    <n v="5128"/>
    <n v="6332"/>
    <n v="11460"/>
  </r>
  <r>
    <x v="79"/>
    <s v="Sección Escuela El Diamante"/>
    <n v="-75.587276810000006"/>
    <n v="6.2852784499999999"/>
    <s v="7 Robledo"/>
    <s v="07"/>
    <s v="Calle 79A # 86-09"/>
    <n v="2"/>
    <s v="Presidencia 2V"/>
    <x v="3"/>
    <s v="No Marcados"/>
    <s v="No Marcados"/>
    <n v="5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2"/>
    <s v="Presidencia 2V"/>
    <x v="3"/>
    <s v="No Marcados"/>
    <s v="No Marcados"/>
    <n v="10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2"/>
    <s v="Presidencia 2V"/>
    <x v="3"/>
    <s v="No Marcados"/>
    <s v="No Marcados"/>
    <n v="2"/>
    <n v="6371"/>
    <n v="7849"/>
    <n v="14220"/>
  </r>
  <r>
    <x v="195"/>
    <s v="Institución Educativa Barrio Olaya Herrera"/>
    <n v="-75.609779680000003"/>
    <n v="6.2739558899999999"/>
    <s v="7 Robledo"/>
    <s v="07"/>
    <s v="Carrera 101C No 58-44"/>
    <n v="2"/>
    <s v="Presidencia 2V"/>
    <x v="3"/>
    <s v="Gustavo Francisco Petro Urrego"/>
    <s v="Pacto Histórico"/>
    <n v="370"/>
    <n v="410"/>
    <n v="642"/>
    <n v="1052"/>
  </r>
  <r>
    <x v="196"/>
    <s v="Colegio Mayor De Antioquia"/>
    <n v="-75.591037670000006"/>
    <n v="6.2732635099999996"/>
    <s v="7 Robledo"/>
    <s v="07"/>
    <s v="Carrera 78 No 65-46"/>
    <n v="2"/>
    <s v="Presidencia 2V"/>
    <x v="3"/>
    <s v="Gustavo Francisco Petro Urrego"/>
    <s v="Pacto Histórico"/>
    <n v="1697"/>
    <n v="626"/>
    <n v="757"/>
    <n v="1383"/>
  </r>
  <r>
    <x v="197"/>
    <s v="Institución Educativa Aures"/>
    <n v="-75.594178429999999"/>
    <n v="6.2887470199999997"/>
    <s v="7 Robledo"/>
    <s v="07"/>
    <s v="Carrera 96A No 77E-15"/>
    <n v="2"/>
    <s v="Presidencia 2V"/>
    <x v="3"/>
    <s v="Gustavo Francisco Petro Urrego"/>
    <s v="Pacto Histórico"/>
    <n v="836"/>
    <n v="755"/>
    <n v="982"/>
    <n v="1737"/>
  </r>
  <r>
    <x v="198"/>
    <s v="Institución Educativa Jesús Rey"/>
    <n v="-75.592064980000004"/>
    <n v="6.2834674000000001"/>
    <s v="7 Robledo"/>
    <s v="07"/>
    <s v="Carrera 88 No 77A-11"/>
    <n v="2"/>
    <s v="Presidencia 2V"/>
    <x v="3"/>
    <s v="Gustavo Francisco Petro Urrego"/>
    <s v="Pacto Histórico"/>
    <n v="1347"/>
    <n v="936"/>
    <n v="1205"/>
    <n v="2141"/>
  </r>
  <r>
    <x v="155"/>
    <s v="Institución Educativa Camilo Mora Carrasquilla"/>
    <n v="-75.606221099999999"/>
    <n v="6.2783663599999997"/>
    <s v="7 Robledo"/>
    <s v="07"/>
    <s v="Calle 62D N°94B-74"/>
    <n v="2"/>
    <s v="Presidencia 2V"/>
    <x v="3"/>
    <s v="Gustavo Francisco Petro Urrego"/>
    <s v="Pacto Histórico"/>
    <n v="878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2"/>
    <s v="Presidencia 2V"/>
    <x v="3"/>
    <s v="Gustavo Francisco Petro Urrego"/>
    <s v="Pacto Histórico"/>
    <n v="1445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2"/>
    <s v="Presidencia 2V"/>
    <x v="3"/>
    <s v="Gustavo Francisco Petro Urrego"/>
    <s v="Pacto Histórico"/>
    <n v="1313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2"/>
    <s v="Presidencia 2V"/>
    <x v="3"/>
    <s v="Gustavo Francisco Petro Urrego"/>
    <s v="Pacto Histórico"/>
    <n v="2281"/>
    <n v="3131"/>
    <n v="3319"/>
    <n v="6450"/>
  </r>
  <r>
    <x v="157"/>
    <s v="Tecnológico De Antioquia"/>
    <n v="-75.582824680000002"/>
    <n v="6.2802278400000002"/>
    <s v="7 Robledo"/>
    <s v="07"/>
    <s v="Calle 78B N° 72A.-220"/>
    <n v="2"/>
    <s v="Presidencia 2V"/>
    <x v="3"/>
    <s v="Gustavo Francisco Petro Urrego"/>
    <s v="Pacto Histórico"/>
    <n v="2959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2"/>
    <s v="Presidencia 2V"/>
    <x v="3"/>
    <s v="Gustavo Francisco Petro Urrego"/>
    <s v="Pacto Histórico"/>
    <n v="1895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2"/>
    <s v="Presidencia 2V"/>
    <x v="3"/>
    <s v="Gustavo Francisco Petro Urrego"/>
    <s v="Pacto Histórico"/>
    <n v="1595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2"/>
    <s v="Presidencia 2V"/>
    <x v="3"/>
    <s v="Gustavo Francisco Petro Urrego"/>
    <s v="Pacto Histórico"/>
    <n v="2205"/>
    <n v="5128"/>
    <n v="6332"/>
    <n v="11460"/>
  </r>
  <r>
    <x v="79"/>
    <s v="Sección Escuela El Diamante"/>
    <n v="-75.587276810000006"/>
    <n v="6.2852784499999999"/>
    <s v="7 Robledo"/>
    <s v="07"/>
    <s v="Calle 79A # 86-09"/>
    <n v="2"/>
    <s v="Presidencia 2V"/>
    <x v="3"/>
    <s v="Gustavo Francisco Petro Urrego"/>
    <s v="Pacto Histórico"/>
    <n v="1918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2"/>
    <s v="Presidencia 2V"/>
    <x v="3"/>
    <s v="Gustavo Francisco Petro Urrego"/>
    <s v="Pacto Histórico"/>
    <n v="2636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2"/>
    <s v="Presidencia 2V"/>
    <x v="3"/>
    <s v="Gustavo Francisco Petro Urrego"/>
    <s v="Pacto Histórico"/>
    <n v="2380"/>
    <n v="6371"/>
    <n v="7849"/>
    <n v="14220"/>
  </r>
  <r>
    <x v="195"/>
    <s v="Institución Educativa Barrio Olaya Herrera"/>
    <n v="-75.609779680000003"/>
    <n v="6.2739558899999999"/>
    <s v="7 Robledo"/>
    <s v="07"/>
    <s v="Carrera 101C No 58-44"/>
    <n v="2"/>
    <s v="Presidencia 2V"/>
    <x v="3"/>
    <s v="Voto en Blanco"/>
    <s v="Voto en Blanco"/>
    <n v="38"/>
    <n v="410"/>
    <n v="642"/>
    <n v="1052"/>
  </r>
  <r>
    <x v="196"/>
    <s v="Colegio Mayor De Antioquia"/>
    <n v="-75.591037670000006"/>
    <n v="6.2732635099999996"/>
    <s v="7 Robledo"/>
    <s v="07"/>
    <s v="Carrera 78 No 65-46"/>
    <n v="2"/>
    <s v="Presidencia 2V"/>
    <x v="3"/>
    <s v="Voto en Blanco"/>
    <s v="Voto en Blanco"/>
    <n v="104"/>
    <n v="626"/>
    <n v="757"/>
    <n v="1383"/>
  </r>
  <r>
    <x v="197"/>
    <s v="Institución Educativa Aures"/>
    <n v="-75.594178429999999"/>
    <n v="6.2887470199999997"/>
    <s v="7 Robledo"/>
    <s v="07"/>
    <s v="Carrera 96A No 77E-15"/>
    <n v="2"/>
    <s v="Presidencia 2V"/>
    <x v="3"/>
    <s v="Voto en Blanco"/>
    <s v="Voto en Blanco"/>
    <n v="67"/>
    <n v="755"/>
    <n v="982"/>
    <n v="1737"/>
  </r>
  <r>
    <x v="198"/>
    <s v="Institución Educativa Jesús Rey"/>
    <n v="-75.592064980000004"/>
    <n v="6.2834674000000001"/>
    <s v="7 Robledo"/>
    <s v="07"/>
    <s v="Carrera 88 No 77A-11"/>
    <n v="2"/>
    <s v="Presidencia 2V"/>
    <x v="3"/>
    <s v="Voto en Blanco"/>
    <s v="Voto en Blanco"/>
    <n v="105"/>
    <n v="936"/>
    <n v="1205"/>
    <n v="2141"/>
  </r>
  <r>
    <x v="155"/>
    <s v="Institución Educativa Camilo Mora Carrasquilla"/>
    <n v="-75.606221099999999"/>
    <n v="6.2783663599999997"/>
    <s v="7 Robledo"/>
    <s v="07"/>
    <s v="Calle 62D N°94B-74"/>
    <n v="2"/>
    <s v="Presidencia 2V"/>
    <x v="3"/>
    <s v="Voto en Blanco"/>
    <s v="Voto en Blanco"/>
    <n v="73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2"/>
    <s v="Presidencia 2V"/>
    <x v="3"/>
    <s v="Voto en Blanco"/>
    <s v="Voto en Blanco"/>
    <n v="113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2"/>
    <s v="Presidencia 2V"/>
    <x v="3"/>
    <s v="Voto en Blanco"/>
    <s v="Voto en Blanco"/>
    <n v="111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2"/>
    <s v="Presidencia 2V"/>
    <x v="3"/>
    <s v="Voto en Blanco"/>
    <s v="Voto en Blanco"/>
    <n v="190"/>
    <n v="3131"/>
    <n v="3319"/>
    <n v="6450"/>
  </r>
  <r>
    <x v="157"/>
    <s v="Tecnológico De Antioquia"/>
    <n v="-75.582824680000002"/>
    <n v="6.2802278400000002"/>
    <s v="7 Robledo"/>
    <s v="07"/>
    <s v="Calle 78B N° 72A.-220"/>
    <n v="2"/>
    <s v="Presidencia 2V"/>
    <x v="3"/>
    <s v="Voto en Blanco"/>
    <s v="Voto en Blanco"/>
    <n v="246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2"/>
    <s v="Presidencia 2V"/>
    <x v="3"/>
    <s v="Voto en Blanco"/>
    <s v="Voto en Blanco"/>
    <n v="168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2"/>
    <s v="Presidencia 2V"/>
    <x v="3"/>
    <s v="Voto en Blanco"/>
    <s v="Voto en Blanco"/>
    <n v="184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2"/>
    <s v="Presidencia 2V"/>
    <x v="3"/>
    <s v="Voto en Blanco"/>
    <s v="Voto en Blanco"/>
    <n v="235"/>
    <n v="5128"/>
    <n v="6332"/>
    <n v="11460"/>
  </r>
  <r>
    <x v="79"/>
    <s v="Sección Escuela El Diamante"/>
    <n v="-75.587276810000006"/>
    <n v="6.2852784499999999"/>
    <s v="7 Robledo"/>
    <s v="07"/>
    <s v="Calle 79A # 86-09"/>
    <n v="2"/>
    <s v="Presidencia 2V"/>
    <x v="3"/>
    <s v="Voto en Blanco"/>
    <s v="Voto en Blanco"/>
    <n v="248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2"/>
    <s v="Presidencia 2V"/>
    <x v="3"/>
    <s v="Voto en Blanco"/>
    <s v="Voto en Blanco"/>
    <n v="298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2"/>
    <s v="Presidencia 2V"/>
    <x v="3"/>
    <s v="Voto en Blanco"/>
    <s v="Voto en Blanco"/>
    <n v="262"/>
    <n v="6371"/>
    <n v="7849"/>
    <n v="14220"/>
  </r>
  <r>
    <x v="195"/>
    <s v="Institución Educativa Barrio Olaya Herrera"/>
    <n v="-75.609779680000003"/>
    <n v="6.2739558899999999"/>
    <s v="7 Robledo"/>
    <s v="07"/>
    <s v="Carrera 101C No 58-44"/>
    <n v="2"/>
    <s v="Presidencia 2V"/>
    <x v="3"/>
    <s v="Votos Nulos"/>
    <s v="Votos Nulos"/>
    <n v="21"/>
    <n v="410"/>
    <n v="642"/>
    <n v="1052"/>
  </r>
  <r>
    <x v="196"/>
    <s v="Colegio Mayor De Antioquia"/>
    <n v="-75.591037670000006"/>
    <n v="6.2732635099999996"/>
    <s v="7 Robledo"/>
    <s v="07"/>
    <s v="Carrera 78 No 65-46"/>
    <n v="2"/>
    <s v="Presidencia 2V"/>
    <x v="3"/>
    <s v="Votos Nulos"/>
    <s v="Votos Nulos"/>
    <n v="14"/>
    <n v="626"/>
    <n v="757"/>
    <n v="1383"/>
  </r>
  <r>
    <x v="197"/>
    <s v="Institución Educativa Aures"/>
    <n v="-75.594178429999999"/>
    <n v="6.2887470199999997"/>
    <s v="7 Robledo"/>
    <s v="07"/>
    <s v="Carrera 96A No 77E-15"/>
    <n v="2"/>
    <s v="Presidencia 2V"/>
    <x v="3"/>
    <s v="Votos Nulos"/>
    <s v="Votos Nulos"/>
    <n v="52"/>
    <n v="755"/>
    <n v="982"/>
    <n v="1737"/>
  </r>
  <r>
    <x v="198"/>
    <s v="Institución Educativa Jesús Rey"/>
    <n v="-75.592064980000004"/>
    <n v="6.2834674000000001"/>
    <s v="7 Robledo"/>
    <s v="07"/>
    <s v="Carrera 88 No 77A-11"/>
    <n v="2"/>
    <s v="Presidencia 2V"/>
    <x v="3"/>
    <s v="Votos Nulos"/>
    <s v="Votos Nulos"/>
    <n v="53"/>
    <n v="936"/>
    <n v="1205"/>
    <n v="2141"/>
  </r>
  <r>
    <x v="155"/>
    <s v="Institución Educativa Camilo Mora Carrasquilla"/>
    <n v="-75.606221099999999"/>
    <n v="6.2783663599999997"/>
    <s v="7 Robledo"/>
    <s v="07"/>
    <s v="Calle 62D N°94B-74"/>
    <n v="2"/>
    <s v="Presidencia 2V"/>
    <x v="3"/>
    <s v="Votos Nulos"/>
    <s v="Votos Nulos"/>
    <n v="38"/>
    <n v="1164"/>
    <n v="1374"/>
    <n v="2538"/>
  </r>
  <r>
    <x v="156"/>
    <s v="Institución Educativa Fe Y Alegría San José"/>
    <n v="-75.589985319999997"/>
    <n v="6.2912693400000004"/>
    <s v="7 Robledo"/>
    <s v="07"/>
    <s v="Calle 86 N° 92-60"/>
    <n v="2"/>
    <s v="Presidencia 2V"/>
    <x v="3"/>
    <s v="Votos Nulos"/>
    <s v="Votos Nulos"/>
    <n v="69"/>
    <n v="1451"/>
    <n v="2228"/>
    <n v="3679"/>
  </r>
  <r>
    <x v="75"/>
    <s v="Institución Educativa Monseñor Gerardo Valencia Cano"/>
    <n v="-75.587752879999996"/>
    <n v="6.2690466599999999"/>
    <s v="7 Robledo"/>
    <s v="07"/>
    <s v="Calle 65 # 74 B - 273"/>
    <n v="2"/>
    <s v="Presidencia 2V"/>
    <x v="3"/>
    <s v="Votos Nulos"/>
    <s v="Votos Nulos"/>
    <n v="32"/>
    <n v="1777"/>
    <n v="2421"/>
    <n v="4198"/>
  </r>
  <r>
    <x v="76"/>
    <s v="Institución Educativa El Diamante - Sede Bachillerato"/>
    <n v="-75.58864174"/>
    <n v="6.2864731599999999"/>
    <s v="7 Robledo"/>
    <s v="07"/>
    <s v="Carrera 87 No. 79-05"/>
    <n v="2"/>
    <s v="Presidencia 2V"/>
    <x v="3"/>
    <s v="Votos Nulos"/>
    <s v="Votos Nulos"/>
    <n v="82"/>
    <n v="3131"/>
    <n v="3319"/>
    <n v="6450"/>
  </r>
  <r>
    <x v="157"/>
    <s v="Tecnológico De Antioquia"/>
    <n v="-75.582824680000002"/>
    <n v="6.2802278400000002"/>
    <s v="7 Robledo"/>
    <s v="07"/>
    <s v="Calle 78B N° 72A.-220"/>
    <n v="2"/>
    <s v="Presidencia 2V"/>
    <x v="3"/>
    <s v="Votos Nulos"/>
    <s v="Votos Nulos"/>
    <n v="74"/>
    <n v="2927"/>
    <n v="3787"/>
    <n v="6714"/>
  </r>
  <r>
    <x v="77"/>
    <s v="Institución Educativa Mariscal Robledo"/>
    <n v="-75.595901769999998"/>
    <n v="6.2751908600000004"/>
    <s v="7 Robledo"/>
    <s v="07"/>
    <s v="Calle 65 N° 84-87"/>
    <n v="2"/>
    <s v="Presidencia 2V"/>
    <x v="3"/>
    <s v="Votos Nulos"/>
    <s v="Votos Nulos"/>
    <n v="59"/>
    <n v="4160"/>
    <n v="3967"/>
    <n v="8127"/>
  </r>
  <r>
    <x v="158"/>
    <s v="Sección Escuela Santa Margarita"/>
    <n v="-75.615927670000005"/>
    <n v="6.2765928999999998"/>
    <s v="7 Robledo"/>
    <s v="07"/>
    <s v="Carrera 105B # 62-68"/>
    <n v="2"/>
    <s v="Presidencia 2V"/>
    <x v="3"/>
    <s v="Votos Nulos"/>
    <s v="Votos Nulos"/>
    <n v="135"/>
    <n v="2990"/>
    <n v="4080"/>
    <n v="7070"/>
  </r>
  <r>
    <x v="78"/>
    <s v="Institución Educativa San Vicente De Paul"/>
    <n v="-75.578819850000002"/>
    <n v="6.2780592400000002"/>
    <s v="7 Robledo"/>
    <s v="07"/>
    <s v="Carrera 71A # 79D-01"/>
    <n v="2"/>
    <s v="Presidencia 2V"/>
    <x v="3"/>
    <s v="Votos Nulos"/>
    <s v="Votos Nulos"/>
    <n v="78"/>
    <n v="5128"/>
    <n v="6332"/>
    <n v="11460"/>
  </r>
  <r>
    <x v="79"/>
    <s v="Sección Escuela El Diamante"/>
    <n v="-75.587276810000006"/>
    <n v="6.2852784499999999"/>
    <s v="7 Robledo"/>
    <s v="07"/>
    <s v="Calle 79A # 86-09"/>
    <n v="2"/>
    <s v="Presidencia 2V"/>
    <x v="3"/>
    <s v="Votos Nulos"/>
    <s v="Votos Nulos"/>
    <n v="118"/>
    <n v="4564"/>
    <n v="6372"/>
    <n v="10936"/>
  </r>
  <r>
    <x v="159"/>
    <s v="Institución Educativa Fe Y Alegría Villa De La Candelaria"/>
    <n v="-75.593759169999998"/>
    <n v="6.2850753199999998"/>
    <s v="7 Robledo"/>
    <s v="07"/>
    <s v="Calle 77A N°90D-35"/>
    <n v="2"/>
    <s v="Presidencia 2V"/>
    <x v="3"/>
    <s v="Votos Nulos"/>
    <s v="Votos Nulos"/>
    <n v="169"/>
    <n v="5949"/>
    <n v="7719"/>
    <n v="13668"/>
  </r>
  <r>
    <x v="80"/>
    <s v="Institución Educativa Jorge Robledo"/>
    <n v="-75.596858310000002"/>
    <n v="6.2774824499999999"/>
    <s v="7 Robledo"/>
    <s v="07"/>
    <s v="Calle 65 # 87-74"/>
    <n v="2"/>
    <s v="Presidencia 2V"/>
    <x v="3"/>
    <s v="Votos Nulos"/>
    <s v="Votos Nulos"/>
    <n v="115"/>
    <n v="6371"/>
    <n v="7849"/>
    <n v="14220"/>
  </r>
  <r>
    <x v="220"/>
    <s v="Institución Educativa Escuela Normal Superior De Medellín"/>
    <n v="-75.548636079999994"/>
    <n v="6.2535795700000003"/>
    <s v="8 Villa Hermosa"/>
    <s v="08"/>
    <s v="Carrera 34 No 65 - 02"/>
    <n v="2"/>
    <s v="Presidencia 2V"/>
    <x v="3"/>
    <s v="Rodolfo Hernández Suárez"/>
    <s v="Liga de Gobernantes Anticorrupción"/>
    <n v="257"/>
    <n v="21"/>
    <n v="36"/>
    <n v="57"/>
  </r>
  <r>
    <x v="160"/>
    <s v="Instituto Tecnológico Metropolitano De Medellín"/>
    <n v="-75.550119080000002"/>
    <n v="6.2449528799999996"/>
    <s v="8 Villa Hermosa"/>
    <s v="08"/>
    <s v="Calle 54A No. 30-01"/>
    <n v="2"/>
    <s v="Presidencia 2V"/>
    <x v="3"/>
    <s v="Rodolfo Hernández Suárez"/>
    <s v="Liga de Gobernantes Anticorrupción"/>
    <n v="528"/>
    <n v="560"/>
    <n v="540"/>
    <n v="1100"/>
  </r>
  <r>
    <x v="199"/>
    <s v="Institución Educativa Luis Carlos Galán Sarmiento Principal"/>
    <n v="-75.547096449999998"/>
    <n v="6.2502444700000002"/>
    <s v="8 Villa Hermosa"/>
    <s v="08"/>
    <s v="Carrera 24B No 57EE-45"/>
    <n v="2"/>
    <s v="Presidencia 2V"/>
    <x v="3"/>
    <s v="Rodolfo Hernández Suárez"/>
    <s v="Liga de Gobernantes Anticorrupción"/>
    <n v="523"/>
    <n v="770"/>
    <n v="874"/>
    <n v="1644"/>
  </r>
  <r>
    <x v="161"/>
    <s v="Institución Educativa Sol Del Oriente"/>
    <n v="-75.540815640000005"/>
    <n v="6.2452321399999997"/>
    <s v="8 Villa Hermosa"/>
    <s v="08"/>
    <s v="Carrera 23 No. 56EH - 200"/>
    <n v="2"/>
    <s v="Presidencia 2V"/>
    <x v="3"/>
    <s v="Rodolfo Hernández Suárez"/>
    <s v="Liga de Gobernantes Anticorrupción"/>
    <n v="722"/>
    <n v="1076"/>
    <n v="1328"/>
    <n v="2404"/>
  </r>
  <r>
    <x v="81"/>
    <s v="Institución Educativa José Celestino Mutis"/>
    <n v="-75.556959140000004"/>
    <n v="6.2588659099999999"/>
    <s v="8 Villa Hermosa"/>
    <s v="08"/>
    <s v="Calle 65 No. 45-15"/>
    <n v="2"/>
    <s v="Presidencia 2V"/>
    <x v="3"/>
    <s v="Rodolfo Hernández Suárez"/>
    <s v="Liga de Gobernantes Anticorrupción"/>
    <n v="1382"/>
    <n v="1207"/>
    <n v="1472"/>
    <n v="2679"/>
  </r>
  <r>
    <x v="162"/>
    <s v="Sección Escuela Niño Jesús De Praga"/>
    <n v="-75.545828979999996"/>
    <n v="6.2487349999999999"/>
    <s v="8 Villa Hermosa"/>
    <s v="08"/>
    <s v="Calle 57C No. 23-200"/>
    <n v="2"/>
    <s v="Presidencia 2V"/>
    <x v="3"/>
    <s v="Rodolfo Hernández Suárez"/>
    <s v="Liga de Gobernantes Anticorrupción"/>
    <n v="942"/>
    <n v="992"/>
    <n v="1483"/>
    <n v="2475"/>
  </r>
  <r>
    <x v="82"/>
    <s v="Sección Escuela Las Estancias"/>
    <n v="-75.533430890000005"/>
    <n v="6.2319480399999998"/>
    <s v="8 Villa Hermosa"/>
    <s v="08"/>
    <s v="Calle 52 # 4-38"/>
    <n v="2"/>
    <s v="Presidencia 2V"/>
    <x v="3"/>
    <s v="Rodolfo Hernández Suárez"/>
    <s v="Liga de Gobernantes Anticorrupción"/>
    <n v="988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2"/>
    <s v="Presidencia 2V"/>
    <x v="3"/>
    <s v="Rodolfo Hernández Suárez"/>
    <s v="Liga de Gobernantes Anticorrupción"/>
    <n v="1148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2"/>
    <s v="Presidencia 2V"/>
    <x v="3"/>
    <s v="Rodolfo Hernández Suárez"/>
    <s v="Liga de Gobernantes Anticorrupción"/>
    <n v="2469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2"/>
    <s v="Presidencia 2V"/>
    <x v="3"/>
    <s v="Rodolfo Hernández Suárez"/>
    <s v="Liga de Gobernantes Anticorrupción"/>
    <n v="2332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2"/>
    <s v="Presidencia 2V"/>
    <x v="3"/>
    <s v="Rodolfo Hernández Suárez"/>
    <s v="Liga de Gobernantes Anticorrupción"/>
    <n v="2050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2"/>
    <s v="Presidencia 2V"/>
    <x v="3"/>
    <s v="Rodolfo Hernández Suárez"/>
    <s v="Liga de Gobernantes Anticorrupción"/>
    <n v="2882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2"/>
    <s v="Presidencia 2V"/>
    <x v="3"/>
    <s v="Rodolfo Hernández Suárez"/>
    <s v="Liga de Gobernantes Anticorrupción"/>
    <n v="4322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2"/>
    <s v="Presidencia 2V"/>
    <x v="3"/>
    <s v="Rodolfo Hernández Suárez"/>
    <s v="Liga de Gobernantes Anticorrupción"/>
    <n v="6870"/>
    <n v="9853"/>
    <n v="12976"/>
    <n v="22829"/>
  </r>
  <r>
    <x v="160"/>
    <s v="Instituto Tecnológico Metropolitano De Medellín"/>
    <n v="-75.550119080000002"/>
    <n v="6.2449528799999996"/>
    <s v="8 Villa Hermosa"/>
    <s v="08"/>
    <s v="Calle 54A No. 30-01"/>
    <n v="2"/>
    <s v="Presidencia 2V"/>
    <x v="3"/>
    <s v="No Marcados"/>
    <s v="No Marcados"/>
    <n v="1"/>
    <n v="560"/>
    <n v="540"/>
    <n v="1100"/>
  </r>
  <r>
    <x v="199"/>
    <s v="Institución Educativa Luis Carlos Galán Sarmiento Principal"/>
    <n v="-75.547096449999998"/>
    <n v="6.2502444700000002"/>
    <s v="8 Villa Hermosa"/>
    <s v="08"/>
    <s v="Carrera 24B No 57EE-45"/>
    <n v="2"/>
    <s v="Presidencia 2V"/>
    <x v="3"/>
    <s v="No Marcados"/>
    <s v="No Marcados"/>
    <n v="1"/>
    <n v="770"/>
    <n v="874"/>
    <n v="1644"/>
  </r>
  <r>
    <x v="161"/>
    <s v="Institución Educativa Sol Del Oriente"/>
    <n v="-75.540815640000005"/>
    <n v="6.2452321399999997"/>
    <s v="8 Villa Hermosa"/>
    <s v="08"/>
    <s v="Carrera 23 No. 56EH - 200"/>
    <n v="2"/>
    <s v="Presidencia 2V"/>
    <x v="3"/>
    <s v="No Marcados"/>
    <s v="No Marcados"/>
    <n v="2"/>
    <n v="1076"/>
    <n v="1328"/>
    <n v="2404"/>
  </r>
  <r>
    <x v="81"/>
    <s v="Institución Educativa José Celestino Mutis"/>
    <n v="-75.556959140000004"/>
    <n v="6.2588659099999999"/>
    <s v="8 Villa Hermosa"/>
    <s v="08"/>
    <s v="Calle 65 No. 45-15"/>
    <n v="2"/>
    <s v="Presidencia 2V"/>
    <x v="3"/>
    <s v="No Marcados"/>
    <s v="No Marcados"/>
    <n v="3"/>
    <n v="1207"/>
    <n v="1472"/>
    <n v="2679"/>
  </r>
  <r>
    <x v="162"/>
    <s v="Sección Escuela Niño Jesús De Praga"/>
    <n v="-75.545828979999996"/>
    <n v="6.2487349999999999"/>
    <s v="8 Villa Hermosa"/>
    <s v="08"/>
    <s v="Calle 57C No. 23-200"/>
    <n v="2"/>
    <s v="Presidencia 2V"/>
    <x v="3"/>
    <s v="No Marcados"/>
    <s v="No Marcados"/>
    <n v="5"/>
    <n v="992"/>
    <n v="1483"/>
    <n v="2475"/>
  </r>
  <r>
    <x v="82"/>
    <s v="Sección Escuela Las Estancias"/>
    <n v="-75.533430890000005"/>
    <n v="6.2319480399999998"/>
    <s v="8 Villa Hermosa"/>
    <s v="08"/>
    <s v="Calle 52 # 4-38"/>
    <n v="2"/>
    <s v="Presidencia 2V"/>
    <x v="3"/>
    <s v="No Marcados"/>
    <s v="No Marcados"/>
    <n v="3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2"/>
    <s v="Presidencia 2V"/>
    <x v="3"/>
    <s v="No Marcados"/>
    <s v="No Marcados"/>
    <n v="6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2"/>
    <s v="Presidencia 2V"/>
    <x v="3"/>
    <s v="No Marcados"/>
    <s v="No Marcados"/>
    <n v="4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2"/>
    <s v="Presidencia 2V"/>
    <x v="3"/>
    <s v="No Marcados"/>
    <s v="No Marcados"/>
    <n v="7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2"/>
    <s v="Presidencia 2V"/>
    <x v="3"/>
    <s v="No Marcados"/>
    <s v="No Marcados"/>
    <n v="7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2"/>
    <s v="Presidencia 2V"/>
    <x v="3"/>
    <s v="No Marcados"/>
    <s v="No Marcados"/>
    <n v="9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2"/>
    <s v="Presidencia 2V"/>
    <x v="3"/>
    <s v="No Marcados"/>
    <s v="No Marcados"/>
    <n v="5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2"/>
    <s v="Presidencia 2V"/>
    <x v="3"/>
    <s v="No Marcados"/>
    <s v="No Marcados"/>
    <n v="25"/>
    <n v="9853"/>
    <n v="12976"/>
    <n v="22829"/>
  </r>
  <r>
    <x v="220"/>
    <s v="Institución Educativa Escuela Normal Superior De Medellín"/>
    <n v="-75.548636079999994"/>
    <n v="6.2535795700000003"/>
    <s v="8 Villa Hermosa"/>
    <s v="08"/>
    <s v="Carrera 34 No 65 - 02"/>
    <n v="2"/>
    <s v="Presidencia 2V"/>
    <x v="3"/>
    <s v="Gustavo Francisco Petro Urrego"/>
    <s v="Pacto Histórico"/>
    <n v="365"/>
    <n v="21"/>
    <n v="36"/>
    <n v="57"/>
  </r>
  <r>
    <x v="160"/>
    <s v="Instituto Tecnológico Metropolitano De Medellín"/>
    <n v="-75.550119080000002"/>
    <n v="6.2449528799999996"/>
    <s v="8 Villa Hermosa"/>
    <s v="08"/>
    <s v="Calle 54A No. 30-01"/>
    <n v="2"/>
    <s v="Presidencia 2V"/>
    <x v="3"/>
    <s v="Gustavo Francisco Petro Urrego"/>
    <s v="Pacto Histórico"/>
    <n v="743"/>
    <n v="560"/>
    <n v="540"/>
    <n v="1100"/>
  </r>
  <r>
    <x v="199"/>
    <s v="Institución Educativa Luis Carlos Galán Sarmiento Principal"/>
    <n v="-75.547096449999998"/>
    <n v="6.2502444700000002"/>
    <s v="8 Villa Hermosa"/>
    <s v="08"/>
    <s v="Carrera 24B No 57EE-45"/>
    <n v="2"/>
    <s v="Presidencia 2V"/>
    <x v="3"/>
    <s v="Gustavo Francisco Petro Urrego"/>
    <s v="Pacto Histórico"/>
    <n v="934"/>
    <n v="770"/>
    <n v="874"/>
    <n v="1644"/>
  </r>
  <r>
    <x v="161"/>
    <s v="Institución Educativa Sol Del Oriente"/>
    <n v="-75.540815640000005"/>
    <n v="6.2452321399999997"/>
    <s v="8 Villa Hermosa"/>
    <s v="08"/>
    <s v="Carrera 23 No. 56EH - 200"/>
    <n v="2"/>
    <s v="Presidencia 2V"/>
    <x v="3"/>
    <s v="Gustavo Francisco Petro Urrego"/>
    <s v="Pacto Histórico"/>
    <n v="1030"/>
    <n v="1076"/>
    <n v="1328"/>
    <n v="2404"/>
  </r>
  <r>
    <x v="81"/>
    <s v="Institución Educativa José Celestino Mutis"/>
    <n v="-75.556959140000004"/>
    <n v="6.2588659099999999"/>
    <s v="8 Villa Hermosa"/>
    <s v="08"/>
    <s v="Calle 65 No. 45-15"/>
    <n v="2"/>
    <s v="Presidencia 2V"/>
    <x v="3"/>
    <s v="Gustavo Francisco Petro Urrego"/>
    <s v="Pacto Histórico"/>
    <n v="1106"/>
    <n v="1207"/>
    <n v="1472"/>
    <n v="2679"/>
  </r>
  <r>
    <x v="162"/>
    <s v="Sección Escuela Niño Jesús De Praga"/>
    <n v="-75.545828979999996"/>
    <n v="6.2487349999999999"/>
    <s v="8 Villa Hermosa"/>
    <s v="08"/>
    <s v="Calle 57C No. 23-200"/>
    <n v="2"/>
    <s v="Presidencia 2V"/>
    <x v="3"/>
    <s v="Gustavo Francisco Petro Urrego"/>
    <s v="Pacto Histórico"/>
    <n v="998"/>
    <n v="992"/>
    <n v="1483"/>
    <n v="2475"/>
  </r>
  <r>
    <x v="82"/>
    <s v="Sección Escuela Las Estancias"/>
    <n v="-75.533430890000005"/>
    <n v="6.2319480399999998"/>
    <s v="8 Villa Hermosa"/>
    <s v="08"/>
    <s v="Calle 52 # 4-38"/>
    <n v="2"/>
    <s v="Presidencia 2V"/>
    <x v="3"/>
    <s v="Gustavo Francisco Petro Urrego"/>
    <s v="Pacto Histórico"/>
    <n v="594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2"/>
    <s v="Presidencia 2V"/>
    <x v="3"/>
    <s v="Gustavo Francisco Petro Urrego"/>
    <s v="Pacto Histórico"/>
    <n v="884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2"/>
    <s v="Presidencia 2V"/>
    <x v="3"/>
    <s v="Gustavo Francisco Petro Urrego"/>
    <s v="Pacto Histórico"/>
    <n v="1260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2"/>
    <s v="Presidencia 2V"/>
    <x v="3"/>
    <s v="Gustavo Francisco Petro Urrego"/>
    <s v="Pacto Histórico"/>
    <n v="1543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2"/>
    <s v="Presidencia 2V"/>
    <x v="3"/>
    <s v="Gustavo Francisco Petro Urrego"/>
    <s v="Pacto Histórico"/>
    <n v="1515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2"/>
    <s v="Presidencia 2V"/>
    <x v="3"/>
    <s v="Gustavo Francisco Petro Urrego"/>
    <s v="Pacto Histórico"/>
    <n v="1458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2"/>
    <s v="Presidencia 2V"/>
    <x v="3"/>
    <s v="Gustavo Francisco Petro Urrego"/>
    <s v="Pacto Histórico"/>
    <n v="2198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2"/>
    <s v="Presidencia 2V"/>
    <x v="3"/>
    <s v="Gustavo Francisco Petro Urrego"/>
    <s v="Pacto Histórico"/>
    <n v="4609"/>
    <n v="9853"/>
    <n v="12976"/>
    <n v="22829"/>
  </r>
  <r>
    <x v="220"/>
    <s v="Institución Educativa Escuela Normal Superior De Medellín"/>
    <n v="-75.548636079999994"/>
    <n v="6.2535795700000003"/>
    <s v="8 Villa Hermosa"/>
    <s v="08"/>
    <s v="Carrera 34 No 65 - 02"/>
    <n v="2"/>
    <s v="Presidencia 2V"/>
    <x v="3"/>
    <s v="Voto en Blanco"/>
    <s v="Voto en Blanco"/>
    <n v="22"/>
    <n v="21"/>
    <n v="36"/>
    <n v="57"/>
  </r>
  <r>
    <x v="160"/>
    <s v="Instituto Tecnológico Metropolitano De Medellín"/>
    <n v="-75.550119080000002"/>
    <n v="6.2449528799999996"/>
    <s v="8 Villa Hermosa"/>
    <s v="08"/>
    <s v="Calle 54A No. 30-01"/>
    <n v="2"/>
    <s v="Presidencia 2V"/>
    <x v="3"/>
    <s v="Voto en Blanco"/>
    <s v="Voto en Blanco"/>
    <n v="40"/>
    <n v="560"/>
    <n v="540"/>
    <n v="1100"/>
  </r>
  <r>
    <x v="199"/>
    <s v="Institución Educativa Luis Carlos Galán Sarmiento Principal"/>
    <n v="-75.547096449999998"/>
    <n v="6.2502444700000002"/>
    <s v="8 Villa Hermosa"/>
    <s v="08"/>
    <s v="Carrera 24B No 57EE-45"/>
    <n v="2"/>
    <s v="Presidencia 2V"/>
    <x v="3"/>
    <s v="Voto en Blanco"/>
    <s v="Voto en Blanco"/>
    <n v="32"/>
    <n v="770"/>
    <n v="874"/>
    <n v="1644"/>
  </r>
  <r>
    <x v="161"/>
    <s v="Institución Educativa Sol Del Oriente"/>
    <n v="-75.540815640000005"/>
    <n v="6.2452321399999997"/>
    <s v="8 Villa Hermosa"/>
    <s v="08"/>
    <s v="Carrera 23 No. 56EH - 200"/>
    <n v="2"/>
    <s v="Presidencia 2V"/>
    <x v="3"/>
    <s v="Voto en Blanco"/>
    <s v="Voto en Blanco"/>
    <n v="84"/>
    <n v="1076"/>
    <n v="1328"/>
    <n v="2404"/>
  </r>
  <r>
    <x v="81"/>
    <s v="Institución Educativa José Celestino Mutis"/>
    <n v="-75.556959140000004"/>
    <n v="6.2588659099999999"/>
    <s v="8 Villa Hermosa"/>
    <s v="08"/>
    <s v="Calle 65 No. 45-15"/>
    <n v="2"/>
    <s v="Presidencia 2V"/>
    <x v="3"/>
    <s v="Voto en Blanco"/>
    <s v="Voto en Blanco"/>
    <n v="81"/>
    <n v="1207"/>
    <n v="1472"/>
    <n v="2679"/>
  </r>
  <r>
    <x v="162"/>
    <s v="Sección Escuela Niño Jesús De Praga"/>
    <n v="-75.545828979999996"/>
    <n v="6.2487349999999999"/>
    <s v="8 Villa Hermosa"/>
    <s v="08"/>
    <s v="Calle 57C No. 23-200"/>
    <n v="2"/>
    <s v="Presidencia 2V"/>
    <x v="3"/>
    <s v="Voto en Blanco"/>
    <s v="Voto en Blanco"/>
    <n v="87"/>
    <n v="992"/>
    <n v="1483"/>
    <n v="2475"/>
  </r>
  <r>
    <x v="82"/>
    <s v="Sección Escuela Las Estancias"/>
    <n v="-75.533430890000005"/>
    <n v="6.2319480399999998"/>
    <s v="8 Villa Hermosa"/>
    <s v="08"/>
    <s v="Calle 52 # 4-38"/>
    <n v="2"/>
    <s v="Presidencia 2V"/>
    <x v="3"/>
    <s v="Voto en Blanco"/>
    <s v="Voto en Blanco"/>
    <n v="67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2"/>
    <s v="Presidencia 2V"/>
    <x v="3"/>
    <s v="Voto en Blanco"/>
    <s v="Voto en Blanco"/>
    <n v="81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2"/>
    <s v="Presidencia 2V"/>
    <x v="3"/>
    <s v="Voto en Blanco"/>
    <s v="Voto en Blanco"/>
    <n v="131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2"/>
    <s v="Presidencia 2V"/>
    <x v="3"/>
    <s v="Voto en Blanco"/>
    <s v="Voto en Blanco"/>
    <n v="144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2"/>
    <s v="Presidencia 2V"/>
    <x v="3"/>
    <s v="Voto en Blanco"/>
    <s v="Voto en Blanco"/>
    <n v="154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2"/>
    <s v="Presidencia 2V"/>
    <x v="3"/>
    <s v="Voto en Blanco"/>
    <s v="Voto en Blanco"/>
    <n v="196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2"/>
    <s v="Presidencia 2V"/>
    <x v="3"/>
    <s v="Voto en Blanco"/>
    <s v="Voto en Blanco"/>
    <n v="231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2"/>
    <s v="Presidencia 2V"/>
    <x v="3"/>
    <s v="Voto en Blanco"/>
    <s v="Voto en Blanco"/>
    <n v="440"/>
    <n v="9853"/>
    <n v="12976"/>
    <n v="22829"/>
  </r>
  <r>
    <x v="220"/>
    <s v="Institución Educativa Escuela Normal Superior De Medellín"/>
    <n v="-75.548636079999994"/>
    <n v="6.2535795700000003"/>
    <s v="8 Villa Hermosa"/>
    <s v="08"/>
    <s v="Carrera 34 No 65 - 02"/>
    <n v="2"/>
    <s v="Presidencia 2V"/>
    <x v="3"/>
    <s v="Votos Nulos"/>
    <s v="Votos Nulos"/>
    <n v="11"/>
    <n v="21"/>
    <n v="36"/>
    <n v="57"/>
  </r>
  <r>
    <x v="160"/>
    <s v="Instituto Tecnológico Metropolitano De Medellín"/>
    <n v="-75.550119080000002"/>
    <n v="6.2449528799999996"/>
    <s v="8 Villa Hermosa"/>
    <s v="08"/>
    <s v="Calle 54A No. 30-01"/>
    <n v="2"/>
    <s v="Presidencia 2V"/>
    <x v="3"/>
    <s v="Votos Nulos"/>
    <s v="Votos Nulos"/>
    <n v="11"/>
    <n v="560"/>
    <n v="540"/>
    <n v="1100"/>
  </r>
  <r>
    <x v="199"/>
    <s v="Institución Educativa Luis Carlos Galán Sarmiento Principal"/>
    <n v="-75.547096449999998"/>
    <n v="6.2502444700000002"/>
    <s v="8 Villa Hermosa"/>
    <s v="08"/>
    <s v="Carrera 24B No 57EE-45"/>
    <n v="2"/>
    <s v="Presidencia 2V"/>
    <x v="3"/>
    <s v="Votos Nulos"/>
    <s v="Votos Nulos"/>
    <n v="26"/>
    <n v="770"/>
    <n v="874"/>
    <n v="1644"/>
  </r>
  <r>
    <x v="161"/>
    <s v="Institución Educativa Sol Del Oriente"/>
    <n v="-75.540815640000005"/>
    <n v="6.2452321399999997"/>
    <s v="8 Villa Hermosa"/>
    <s v="08"/>
    <s v="Carrera 23 No. 56EH - 200"/>
    <n v="2"/>
    <s v="Presidencia 2V"/>
    <x v="3"/>
    <s v="Votos Nulos"/>
    <s v="Votos Nulos"/>
    <n v="46"/>
    <n v="1076"/>
    <n v="1328"/>
    <n v="2404"/>
  </r>
  <r>
    <x v="81"/>
    <s v="Institución Educativa José Celestino Mutis"/>
    <n v="-75.556959140000004"/>
    <n v="6.2588659099999999"/>
    <s v="8 Villa Hermosa"/>
    <s v="08"/>
    <s v="Calle 65 No. 45-15"/>
    <n v="2"/>
    <s v="Presidencia 2V"/>
    <x v="3"/>
    <s v="Votos Nulos"/>
    <s v="Votos Nulos"/>
    <n v="36"/>
    <n v="1207"/>
    <n v="1472"/>
    <n v="2679"/>
  </r>
  <r>
    <x v="162"/>
    <s v="Sección Escuela Niño Jesús De Praga"/>
    <n v="-75.545828979999996"/>
    <n v="6.2487349999999999"/>
    <s v="8 Villa Hermosa"/>
    <s v="08"/>
    <s v="Calle 57C No. 23-200"/>
    <n v="2"/>
    <s v="Presidencia 2V"/>
    <x v="3"/>
    <s v="Votos Nulos"/>
    <s v="Votos Nulos"/>
    <n v="63"/>
    <n v="992"/>
    <n v="1483"/>
    <n v="2475"/>
  </r>
  <r>
    <x v="82"/>
    <s v="Sección Escuela Las Estancias"/>
    <n v="-75.533430890000005"/>
    <n v="6.2319480399999998"/>
    <s v="8 Villa Hermosa"/>
    <s v="08"/>
    <s v="Calle 52 # 4-38"/>
    <n v="2"/>
    <s v="Presidencia 2V"/>
    <x v="3"/>
    <s v="Votos Nulos"/>
    <s v="Votos Nulos"/>
    <n v="35"/>
    <n v="1408"/>
    <n v="1870"/>
    <n v="3278"/>
  </r>
  <r>
    <x v="83"/>
    <s v="Institución Educativa Villa Turbay"/>
    <n v="-75.530133250000006"/>
    <n v="6.2357038899999999"/>
    <s v="8 Villa Hermosa"/>
    <s v="08"/>
    <s v="Carrera 2 # 55F-17"/>
    <n v="2"/>
    <s v="Presidencia 2V"/>
    <x v="3"/>
    <s v="Votos Nulos"/>
    <s v="Votos Nulos"/>
    <n v="87"/>
    <n v="1810"/>
    <n v="2436"/>
    <n v="4246"/>
  </r>
  <r>
    <x v="84"/>
    <s v="Institución Educativa Juan De La Cruz Posada"/>
    <n v="-75.554519260000006"/>
    <n v="6.25382572"/>
    <s v="8 Villa Hermosa"/>
    <s v="08"/>
    <s v="Calle 62 # 39-22"/>
    <n v="2"/>
    <s v="Presidencia 2V"/>
    <x v="3"/>
    <s v="Votos Nulos"/>
    <s v="Votos Nulos"/>
    <n v="40"/>
    <n v="2193"/>
    <n v="2808"/>
    <n v="5001"/>
  </r>
  <r>
    <x v="85"/>
    <s v="Institución Educativa Félix Henao Botero"/>
    <n v="-75.546661270000001"/>
    <n v="6.2405955200000003"/>
    <s v="8 Villa Hermosa"/>
    <s v="08"/>
    <s v="Calle 52 No 23-51"/>
    <n v="2"/>
    <s v="Presidencia 2V"/>
    <x v="3"/>
    <s v="Votos Nulos"/>
    <s v="Votos Nulos"/>
    <n v="99"/>
    <n v="2799"/>
    <n v="3372"/>
    <n v="6171"/>
  </r>
  <r>
    <x v="86"/>
    <s v="Institución Educativa San Francisco De Asís"/>
    <n v="-75.53958677"/>
    <n v="6.2386086599999997"/>
    <s v="8 Villa Hermosa"/>
    <s v="08"/>
    <s v="Calle 56 # 16-18"/>
    <n v="2"/>
    <s v="Presidencia 2V"/>
    <x v="3"/>
    <s v="Votos Nulos"/>
    <s v="Votos Nulos"/>
    <n v="101"/>
    <n v="3132"/>
    <n v="3832"/>
    <n v="6964"/>
  </r>
  <r>
    <x v="87"/>
    <s v="Sección Escolar Sor María Luisa Courb"/>
    <n v="-75.538429829999998"/>
    <n v="6.2337629100000003"/>
    <s v="8 Villa Hermosa"/>
    <s v="08"/>
    <s v="Carrera 12 # 52-44"/>
    <n v="2"/>
    <s v="Presidencia 2V"/>
    <x v="3"/>
    <s v="Votos Nulos"/>
    <s v="Votos Nulos"/>
    <n v="131"/>
    <n v="3621"/>
    <n v="4828"/>
    <n v="8449"/>
  </r>
  <r>
    <x v="88"/>
    <s v="Institución Educativa Juan De Dios Carvajal"/>
    <n v="-75.551062029999997"/>
    <n v="6.2556456899999997"/>
    <s v="8 Villa Hermosa"/>
    <s v="08"/>
    <s v="Calle 65AA # 36-39"/>
    <n v="2"/>
    <s v="Presidencia 2V"/>
    <x v="3"/>
    <s v="Votos Nulos"/>
    <s v="Votos Nulos"/>
    <n v="94"/>
    <n v="5307"/>
    <n v="6074"/>
    <n v="11381"/>
  </r>
  <r>
    <x v="163"/>
    <s v="Sección Escuela Julia Agudelo"/>
    <n v="-75.548937519999996"/>
    <n v="6.2499811100000002"/>
    <s v="8 Villa Hermosa"/>
    <s v="08"/>
    <s v="Calle 58 # 28-58"/>
    <n v="2"/>
    <s v="Presidencia 2V"/>
    <x v="3"/>
    <s v="Votos Nulos"/>
    <s v="Votos Nulos"/>
    <n v="297"/>
    <n v="9853"/>
    <n v="12976"/>
    <n v="22829"/>
  </r>
  <r>
    <x v="221"/>
    <s v="Institución Educativa Madre Laura"/>
    <n v="-75.55066549"/>
    <n v="6.2342313100000002"/>
    <s v="9 Buenos Aires"/>
    <s v="09"/>
    <s v="Calle 49A No 03A - 006"/>
    <n v="2"/>
    <s v="Presidencia 2V"/>
    <x v="3"/>
    <s v="Rodolfo Hernández Suárez"/>
    <s v="Liga de Gobernantes Anticorrupción"/>
    <n v="406"/>
    <n v="18"/>
    <n v="13"/>
    <n v="31"/>
  </r>
  <r>
    <x v="222"/>
    <s v="Institución Educativo Arzobispo Tulio Botero Salazar"/>
    <n v="-75.532708490000005"/>
    <n v="6.2301543800000001"/>
    <s v="9 Buenos Aires"/>
    <s v="09"/>
    <s v="Calle 48 No 28-00"/>
    <n v="2"/>
    <s v="Presidencia 2V"/>
    <x v="3"/>
    <s v="Rodolfo Hernández Suárez"/>
    <s v="Liga de Gobernantes Anticorrupción"/>
    <n v="213"/>
    <n v="10"/>
    <n v="19"/>
    <n v="29"/>
  </r>
  <r>
    <x v="200"/>
    <s v="Sena - Sede Buenos Aires"/>
    <n v="-75.552349190000001"/>
    <n v="6.2394314800000004"/>
    <s v="9 Buenos Aires"/>
    <s v="09"/>
    <s v="Carrera 28 No 42-62"/>
    <n v="2"/>
    <s v="Presidencia 2V"/>
    <x v="3"/>
    <s v="Rodolfo Hernández Suárez"/>
    <s v="Liga de Gobernantes Anticorrupción"/>
    <n v="326"/>
    <n v="198"/>
    <n v="208"/>
    <n v="406"/>
  </r>
  <r>
    <x v="201"/>
    <s v="Sección Escuela Juan Cancio Restrepo"/>
    <n v="-75.555745349999995"/>
    <n v="6.2383068000000002"/>
    <s v="9 Buenos Aires"/>
    <s v="09"/>
    <s v="Calle 45 No 31-63"/>
    <n v="2"/>
    <s v="Presidencia 2V"/>
    <x v="3"/>
    <s v="Rodolfo Hernández Suárez"/>
    <s v="Liga de Gobernantes Anticorrupción"/>
    <n v="276"/>
    <n v="307"/>
    <n v="358"/>
    <n v="665"/>
  </r>
  <r>
    <x v="202"/>
    <s v="Colegio Eucarístico"/>
    <n v="-75.553490460000006"/>
    <n v="6.2355405700000004"/>
    <s v="9 Buenos Aires"/>
    <s v="09"/>
    <s v="Carrera 29 # 41-14"/>
    <n v="2"/>
    <s v="Presidencia 2V"/>
    <x v="3"/>
    <s v="Rodolfo Hernández Suárez"/>
    <s v="Liga de Gobernantes Anticorrupción"/>
    <n v="1714"/>
    <n v="932"/>
    <n v="1123"/>
    <n v="2055"/>
  </r>
  <r>
    <x v="89"/>
    <s v="Institución Educativa Loreto Gabriela Gómez Carvajal"/>
    <n v="-75.559579450000001"/>
    <n v="6.2316127300000002"/>
    <s v="9 Buenos Aires"/>
    <s v="09"/>
    <s v="Carrera 32 # 34-06"/>
    <n v="2"/>
    <s v="Presidencia 2V"/>
    <x v="3"/>
    <s v="Rodolfo Hernández Suárez"/>
    <s v="Liga de Gobernantes Anticorrupción"/>
    <n v="3089"/>
    <n v="3270"/>
    <n v="3874"/>
    <n v="7144"/>
  </r>
  <r>
    <x v="90"/>
    <s v="Escuela Normal Superior Ant."/>
    <n v="-75.558709969999995"/>
    <n v="6.24254686"/>
    <s v="9 Buenos Aires"/>
    <s v="09"/>
    <s v="Carrera 36A # 48-55"/>
    <n v="2"/>
    <s v="Presidencia 2V"/>
    <x v="3"/>
    <s v="Rodolfo Hernández Suárez"/>
    <s v="Liga de Gobernantes Anticorrupción"/>
    <n v="3659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2"/>
    <s v="Presidencia 2V"/>
    <x v="3"/>
    <s v="Rodolfo Hernández Suárez"/>
    <s v="Liga de Gobernantes Anticorrupción"/>
    <n v="2674"/>
    <n v="4030"/>
    <n v="4799"/>
    <n v="8829"/>
  </r>
  <r>
    <x v="92"/>
    <s v="Sección Escuela José De San Martín"/>
    <n v="-75.562805749999995"/>
    <n v="6.2371124"/>
    <s v="9 Buenos Aires"/>
    <s v="09"/>
    <s v="Calle 39 # 38- 21"/>
    <n v="2"/>
    <s v="Presidencia 2V"/>
    <x v="3"/>
    <s v="Rodolfo Hernández Suárez"/>
    <s v="Liga de Gobernantes Anticorrupción"/>
    <n v="4533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2"/>
    <s v="Presidencia 2V"/>
    <x v="3"/>
    <s v="Rodolfo Hernández Suárez"/>
    <s v="Liga de Gobernantes Anticorrupción"/>
    <n v="4320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2"/>
    <s v="Presidencia 2V"/>
    <x v="3"/>
    <s v="Rodolfo Hernández Suárez"/>
    <s v="Liga de Gobernantes Anticorrupción"/>
    <n v="4966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2"/>
    <s v="Presidencia 2V"/>
    <x v="3"/>
    <s v="Rodolfo Hernández Suárez"/>
    <s v="Liga de Gobernantes Anticorrupción"/>
    <n v="5728"/>
    <n v="7139"/>
    <n v="8090"/>
    <n v="15229"/>
  </r>
  <r>
    <x v="96"/>
    <s v="Institución Educativa La Milagrosa"/>
    <n v="-75.5544601"/>
    <n v="6.2351574200000002"/>
    <s v="9 Buenos Aires"/>
    <s v="09"/>
    <s v="CLl 50 No 29-82"/>
    <n v="2"/>
    <s v="Presidencia 2V"/>
    <x v="3"/>
    <s v="Rodolfo Hernández Suárez"/>
    <s v="Liga de Gobernantes Anticorrupción"/>
    <n v="8080"/>
    <n v="8926"/>
    <n v="11447"/>
    <n v="20373"/>
  </r>
  <r>
    <x v="221"/>
    <s v="Institución Educativa Madre Laura"/>
    <n v="-75.55066549"/>
    <n v="6.2342313100000002"/>
    <s v="9 Buenos Aires"/>
    <s v="09"/>
    <s v="Calle 49A No 03A - 006"/>
    <n v="2"/>
    <s v="Presidencia 2V"/>
    <x v="3"/>
    <s v="No Marcados"/>
    <s v="No Marcados"/>
    <n v="1"/>
    <n v="18"/>
    <n v="13"/>
    <n v="31"/>
  </r>
  <r>
    <x v="200"/>
    <s v="Sena - Sede Buenos Aires"/>
    <n v="-75.552349190000001"/>
    <n v="6.2394314800000004"/>
    <s v="9 Buenos Aires"/>
    <s v="09"/>
    <s v="Carrera 28 No 42-62"/>
    <n v="2"/>
    <s v="Presidencia 2V"/>
    <x v="3"/>
    <s v="No Marcados"/>
    <s v="No Marcados"/>
    <n v="1"/>
    <n v="198"/>
    <n v="208"/>
    <n v="406"/>
  </r>
  <r>
    <x v="202"/>
    <s v="Colegio Eucarístico"/>
    <n v="-75.553490460000006"/>
    <n v="6.2355405700000004"/>
    <s v="9 Buenos Aires"/>
    <s v="09"/>
    <s v="Carrera 29 # 41-14"/>
    <n v="2"/>
    <s v="Presidencia 2V"/>
    <x v="3"/>
    <s v="No Marcados"/>
    <s v="No Marcados"/>
    <n v="4"/>
    <n v="932"/>
    <n v="1123"/>
    <n v="2055"/>
  </r>
  <r>
    <x v="89"/>
    <s v="Institución Educativa Loreto Gabriela Gómez Carvajal"/>
    <n v="-75.559579450000001"/>
    <n v="6.2316127300000002"/>
    <s v="9 Buenos Aires"/>
    <s v="09"/>
    <s v="Carrera 32 # 34-06"/>
    <n v="2"/>
    <s v="Presidencia 2V"/>
    <x v="3"/>
    <s v="No Marcados"/>
    <s v="No Marcados"/>
    <n v="2"/>
    <n v="3270"/>
    <n v="3874"/>
    <n v="7144"/>
  </r>
  <r>
    <x v="90"/>
    <s v="Escuela Normal Superior Ant."/>
    <n v="-75.558709969999995"/>
    <n v="6.24254686"/>
    <s v="9 Buenos Aires"/>
    <s v="09"/>
    <s v="Carrera 36A # 48-55"/>
    <n v="2"/>
    <s v="Presidencia 2V"/>
    <x v="3"/>
    <s v="No Marcados"/>
    <s v="No Marcados"/>
    <n v="1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2"/>
    <s v="Presidencia 2V"/>
    <x v="3"/>
    <s v="No Marcados"/>
    <s v="No Marcados"/>
    <n v="1"/>
    <n v="4030"/>
    <n v="4799"/>
    <n v="8829"/>
  </r>
  <r>
    <x v="92"/>
    <s v="Sección Escuela José De San Martín"/>
    <n v="-75.562805749999995"/>
    <n v="6.2371124"/>
    <s v="9 Buenos Aires"/>
    <s v="09"/>
    <s v="Calle 39 # 38- 21"/>
    <n v="2"/>
    <s v="Presidencia 2V"/>
    <x v="3"/>
    <s v="No Marcados"/>
    <s v="No Marcados"/>
    <n v="4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2"/>
    <s v="Presidencia 2V"/>
    <x v="3"/>
    <s v="No Marcados"/>
    <s v="No Marcados"/>
    <n v="3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2"/>
    <s v="Presidencia 2V"/>
    <x v="3"/>
    <s v="No Marcados"/>
    <s v="No Marcados"/>
    <n v="8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2"/>
    <s v="Presidencia 2V"/>
    <x v="3"/>
    <s v="No Marcados"/>
    <s v="No Marcados"/>
    <n v="2"/>
    <n v="7139"/>
    <n v="8090"/>
    <n v="15229"/>
  </r>
  <r>
    <x v="96"/>
    <s v="Institución Educativa La Milagrosa"/>
    <n v="-75.5544601"/>
    <n v="6.2351574200000002"/>
    <s v="9 Buenos Aires"/>
    <s v="09"/>
    <s v="CLl 50 No 29-82"/>
    <n v="2"/>
    <s v="Presidencia 2V"/>
    <x v="3"/>
    <s v="No Marcados"/>
    <s v="No Marcados"/>
    <n v="10"/>
    <n v="8926"/>
    <n v="11447"/>
    <n v="20373"/>
  </r>
  <r>
    <x v="221"/>
    <s v="Institución Educativa Madre Laura"/>
    <n v="-75.55066549"/>
    <n v="6.2342313100000002"/>
    <s v="9 Buenos Aires"/>
    <s v="09"/>
    <s v="Calle 49A No 03A - 006"/>
    <n v="2"/>
    <s v="Presidencia 2V"/>
    <x v="3"/>
    <s v="Gustavo Francisco Petro Urrego"/>
    <s v="Pacto Histórico"/>
    <n v="370"/>
    <n v="18"/>
    <n v="13"/>
    <n v="31"/>
  </r>
  <r>
    <x v="222"/>
    <s v="Institución Educativo Arzobispo Tulio Botero Salazar"/>
    <n v="-75.532708490000005"/>
    <n v="6.2301543800000001"/>
    <s v="9 Buenos Aires"/>
    <s v="09"/>
    <s v="Calle 48 No 28-00"/>
    <n v="2"/>
    <s v="Presidencia 2V"/>
    <x v="3"/>
    <s v="Gustavo Francisco Petro Urrego"/>
    <s v="Pacto Histórico"/>
    <n v="240"/>
    <n v="10"/>
    <n v="19"/>
    <n v="29"/>
  </r>
  <r>
    <x v="200"/>
    <s v="Sena - Sede Buenos Aires"/>
    <n v="-75.552349190000001"/>
    <n v="6.2394314800000004"/>
    <s v="9 Buenos Aires"/>
    <s v="09"/>
    <s v="Carrera 28 No 42-62"/>
    <n v="2"/>
    <s v="Presidencia 2V"/>
    <x v="3"/>
    <s v="Gustavo Francisco Petro Urrego"/>
    <s v="Pacto Histórico"/>
    <n v="539"/>
    <n v="198"/>
    <n v="208"/>
    <n v="406"/>
  </r>
  <r>
    <x v="201"/>
    <s v="Sección Escuela Juan Cancio Restrepo"/>
    <n v="-75.555745349999995"/>
    <n v="6.2383068000000002"/>
    <s v="9 Buenos Aires"/>
    <s v="09"/>
    <s v="Calle 45 No 31-63"/>
    <n v="2"/>
    <s v="Presidencia 2V"/>
    <x v="3"/>
    <s v="Gustavo Francisco Petro Urrego"/>
    <s v="Pacto Histórico"/>
    <n v="374"/>
    <n v="307"/>
    <n v="358"/>
    <n v="665"/>
  </r>
  <r>
    <x v="202"/>
    <s v="Colegio Eucarístico"/>
    <n v="-75.553490460000006"/>
    <n v="6.2355405700000004"/>
    <s v="9 Buenos Aires"/>
    <s v="09"/>
    <s v="Carrera 29 # 41-14"/>
    <n v="2"/>
    <s v="Presidencia 2V"/>
    <x v="3"/>
    <s v="Gustavo Francisco Petro Urrego"/>
    <s v="Pacto Histórico"/>
    <n v="1398"/>
    <n v="932"/>
    <n v="1123"/>
    <n v="2055"/>
  </r>
  <r>
    <x v="89"/>
    <s v="Institución Educativa Loreto Gabriela Gómez Carvajal"/>
    <n v="-75.559579450000001"/>
    <n v="6.2316127300000002"/>
    <s v="9 Buenos Aires"/>
    <s v="09"/>
    <s v="Carrera 32 # 34-06"/>
    <n v="2"/>
    <s v="Presidencia 2V"/>
    <x v="3"/>
    <s v="Gustavo Francisco Petro Urrego"/>
    <s v="Pacto Histórico"/>
    <n v="2025"/>
    <n v="3270"/>
    <n v="3874"/>
    <n v="7144"/>
  </r>
  <r>
    <x v="90"/>
    <s v="Escuela Normal Superior Ant."/>
    <n v="-75.558709969999995"/>
    <n v="6.24254686"/>
    <s v="9 Buenos Aires"/>
    <s v="09"/>
    <s v="Carrera 36A # 48-55"/>
    <n v="2"/>
    <s v="Presidencia 2V"/>
    <x v="3"/>
    <s v="Gustavo Francisco Petro Urrego"/>
    <s v="Pacto Histórico"/>
    <n v="1998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2"/>
    <s v="Presidencia 2V"/>
    <x v="3"/>
    <s v="Gustavo Francisco Petro Urrego"/>
    <s v="Pacto Histórico"/>
    <n v="2274"/>
    <n v="4030"/>
    <n v="4799"/>
    <n v="8829"/>
  </r>
  <r>
    <x v="92"/>
    <s v="Sección Escuela José De San Martín"/>
    <n v="-75.562805749999995"/>
    <n v="6.2371124"/>
    <s v="9 Buenos Aires"/>
    <s v="09"/>
    <s v="Calle 39 # 38- 21"/>
    <n v="2"/>
    <s v="Presidencia 2V"/>
    <x v="3"/>
    <s v="Gustavo Francisco Petro Urrego"/>
    <s v="Pacto Histórico"/>
    <n v="2642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2"/>
    <s v="Presidencia 2V"/>
    <x v="3"/>
    <s v="Gustavo Francisco Petro Urrego"/>
    <s v="Pacto Histórico"/>
    <n v="3261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2"/>
    <s v="Presidencia 2V"/>
    <x v="3"/>
    <s v="Gustavo Francisco Petro Urrego"/>
    <s v="Pacto Histórico"/>
    <n v="3181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2"/>
    <s v="Presidencia 2V"/>
    <x v="3"/>
    <s v="Gustavo Francisco Petro Urrego"/>
    <s v="Pacto Histórico"/>
    <n v="2931"/>
    <n v="7139"/>
    <n v="8090"/>
    <n v="15229"/>
  </r>
  <r>
    <x v="96"/>
    <s v="Institución Educativa La Milagrosa"/>
    <n v="-75.5544601"/>
    <n v="6.2351574200000002"/>
    <s v="9 Buenos Aires"/>
    <s v="09"/>
    <s v="CLl 50 No 29-82"/>
    <n v="2"/>
    <s v="Presidencia 2V"/>
    <x v="3"/>
    <s v="Gustavo Francisco Petro Urrego"/>
    <s v="Pacto Histórico"/>
    <n v="4230"/>
    <n v="8926"/>
    <n v="11447"/>
    <n v="20373"/>
  </r>
  <r>
    <x v="221"/>
    <s v="Institución Educativa Madre Laura"/>
    <n v="-75.55066549"/>
    <n v="6.2342313100000002"/>
    <s v="9 Buenos Aires"/>
    <s v="09"/>
    <s v="Calle 49A No 03A - 006"/>
    <n v="2"/>
    <s v="Presidencia 2V"/>
    <x v="3"/>
    <s v="Voto en Blanco"/>
    <s v="Voto en Blanco"/>
    <n v="26"/>
    <n v="18"/>
    <n v="13"/>
    <n v="31"/>
  </r>
  <r>
    <x v="222"/>
    <s v="Institución Educativo Arzobispo Tulio Botero Salazar"/>
    <n v="-75.532708490000005"/>
    <n v="6.2301543800000001"/>
    <s v="9 Buenos Aires"/>
    <s v="09"/>
    <s v="Calle 48 No 28-00"/>
    <n v="2"/>
    <s v="Presidencia 2V"/>
    <x v="3"/>
    <s v="Voto en Blanco"/>
    <s v="Voto en Blanco"/>
    <n v="15"/>
    <n v="10"/>
    <n v="19"/>
    <n v="29"/>
  </r>
  <r>
    <x v="200"/>
    <s v="Sena - Sede Buenos Aires"/>
    <n v="-75.552349190000001"/>
    <n v="6.2394314800000004"/>
    <s v="9 Buenos Aires"/>
    <s v="09"/>
    <s v="Carrera 28 No 42-62"/>
    <n v="2"/>
    <s v="Presidencia 2V"/>
    <x v="3"/>
    <s v="Voto en Blanco"/>
    <s v="Voto en Blanco"/>
    <n v="25"/>
    <n v="198"/>
    <n v="208"/>
    <n v="406"/>
  </r>
  <r>
    <x v="201"/>
    <s v="Sección Escuela Juan Cancio Restrepo"/>
    <n v="-75.555745349999995"/>
    <n v="6.2383068000000002"/>
    <s v="9 Buenos Aires"/>
    <s v="09"/>
    <s v="Calle 45 No 31-63"/>
    <n v="2"/>
    <s v="Presidencia 2V"/>
    <x v="3"/>
    <s v="Voto en Blanco"/>
    <s v="Voto en Blanco"/>
    <n v="26"/>
    <n v="307"/>
    <n v="358"/>
    <n v="665"/>
  </r>
  <r>
    <x v="202"/>
    <s v="Colegio Eucarístico"/>
    <n v="-75.553490460000006"/>
    <n v="6.2355405700000004"/>
    <s v="9 Buenos Aires"/>
    <s v="09"/>
    <s v="Carrera 29 # 41-14"/>
    <n v="2"/>
    <s v="Presidencia 2V"/>
    <x v="3"/>
    <s v="Voto en Blanco"/>
    <s v="Voto en Blanco"/>
    <n v="108"/>
    <n v="932"/>
    <n v="1123"/>
    <n v="2055"/>
  </r>
  <r>
    <x v="89"/>
    <s v="Institución Educativa Loreto Gabriela Gómez Carvajal"/>
    <n v="-75.559579450000001"/>
    <n v="6.2316127300000002"/>
    <s v="9 Buenos Aires"/>
    <s v="09"/>
    <s v="Carrera 32 # 34-06"/>
    <n v="2"/>
    <s v="Presidencia 2V"/>
    <x v="3"/>
    <s v="Voto en Blanco"/>
    <s v="Voto en Blanco"/>
    <n v="179"/>
    <n v="3270"/>
    <n v="3874"/>
    <n v="7144"/>
  </r>
  <r>
    <x v="90"/>
    <s v="Escuela Normal Superior Ant."/>
    <n v="-75.558709969999995"/>
    <n v="6.24254686"/>
    <s v="9 Buenos Aires"/>
    <s v="09"/>
    <s v="Carrera 36A # 48-55"/>
    <n v="2"/>
    <s v="Presidencia 2V"/>
    <x v="3"/>
    <s v="Voto en Blanco"/>
    <s v="Voto en Blanco"/>
    <n v="181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2"/>
    <s v="Presidencia 2V"/>
    <x v="3"/>
    <s v="Voto en Blanco"/>
    <s v="Voto en Blanco"/>
    <n v="190"/>
    <n v="4030"/>
    <n v="4799"/>
    <n v="8829"/>
  </r>
  <r>
    <x v="92"/>
    <s v="Sección Escuela José De San Martín"/>
    <n v="-75.562805749999995"/>
    <n v="6.2371124"/>
    <s v="9 Buenos Aires"/>
    <s v="09"/>
    <s v="Calle 39 # 38- 21"/>
    <n v="2"/>
    <s v="Presidencia 2V"/>
    <x v="3"/>
    <s v="Voto en Blanco"/>
    <s v="Voto en Blanco"/>
    <n v="263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2"/>
    <s v="Presidencia 2V"/>
    <x v="3"/>
    <s v="Voto en Blanco"/>
    <s v="Voto en Blanco"/>
    <n v="309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2"/>
    <s v="Presidencia 2V"/>
    <x v="3"/>
    <s v="Voto en Blanco"/>
    <s v="Voto en Blanco"/>
    <n v="278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2"/>
    <s v="Presidencia 2V"/>
    <x v="3"/>
    <s v="Voto en Blanco"/>
    <s v="Voto en Blanco"/>
    <n v="296"/>
    <n v="7139"/>
    <n v="8090"/>
    <n v="15229"/>
  </r>
  <r>
    <x v="96"/>
    <s v="Institución Educativa La Milagrosa"/>
    <n v="-75.5544601"/>
    <n v="6.2351574200000002"/>
    <s v="9 Buenos Aires"/>
    <s v="09"/>
    <s v="CLl 50 No 29-82"/>
    <n v="2"/>
    <s v="Presidencia 2V"/>
    <x v="3"/>
    <s v="Voto en Blanco"/>
    <s v="Voto en Blanco"/>
    <n v="452"/>
    <n v="8926"/>
    <n v="11447"/>
    <n v="20373"/>
  </r>
  <r>
    <x v="221"/>
    <s v="Institución Educativa Madre Laura"/>
    <n v="-75.55066549"/>
    <n v="6.2342313100000002"/>
    <s v="9 Buenos Aires"/>
    <s v="09"/>
    <s v="Calle 49A No 03A - 006"/>
    <n v="2"/>
    <s v="Presidencia 2V"/>
    <x v="3"/>
    <s v="Votos Nulos"/>
    <s v="Votos Nulos"/>
    <n v="4"/>
    <n v="18"/>
    <n v="13"/>
    <n v="31"/>
  </r>
  <r>
    <x v="222"/>
    <s v="Institución Educativo Arzobispo Tulio Botero Salazar"/>
    <n v="-75.532708490000005"/>
    <n v="6.2301543800000001"/>
    <s v="9 Buenos Aires"/>
    <s v="09"/>
    <s v="Calle 48 No 28-00"/>
    <n v="2"/>
    <s v="Presidencia 2V"/>
    <x v="3"/>
    <s v="Votos Nulos"/>
    <s v="Votos Nulos"/>
    <n v="7"/>
    <n v="10"/>
    <n v="19"/>
    <n v="29"/>
  </r>
  <r>
    <x v="200"/>
    <s v="Sena - Sede Buenos Aires"/>
    <n v="-75.552349190000001"/>
    <n v="6.2394314800000004"/>
    <s v="9 Buenos Aires"/>
    <s v="09"/>
    <s v="Carrera 28 No 42-62"/>
    <n v="2"/>
    <s v="Presidencia 2V"/>
    <x v="3"/>
    <s v="Votos Nulos"/>
    <s v="Votos Nulos"/>
    <n v="8"/>
    <n v="198"/>
    <n v="208"/>
    <n v="406"/>
  </r>
  <r>
    <x v="201"/>
    <s v="Sección Escuela Juan Cancio Restrepo"/>
    <n v="-75.555745349999995"/>
    <n v="6.2383068000000002"/>
    <s v="9 Buenos Aires"/>
    <s v="09"/>
    <s v="Calle 45 No 31-63"/>
    <n v="2"/>
    <s v="Presidencia 2V"/>
    <x v="3"/>
    <s v="Votos Nulos"/>
    <s v="Votos Nulos"/>
    <n v="10"/>
    <n v="307"/>
    <n v="358"/>
    <n v="665"/>
  </r>
  <r>
    <x v="202"/>
    <s v="Colegio Eucarístico"/>
    <n v="-75.553490460000006"/>
    <n v="6.2355405700000004"/>
    <s v="9 Buenos Aires"/>
    <s v="09"/>
    <s v="Carrera 29 # 41-14"/>
    <n v="2"/>
    <s v="Presidencia 2V"/>
    <x v="3"/>
    <s v="Votos Nulos"/>
    <s v="Votos Nulos"/>
    <n v="27"/>
    <n v="932"/>
    <n v="1123"/>
    <n v="2055"/>
  </r>
  <r>
    <x v="89"/>
    <s v="Institución Educativa Loreto Gabriela Gómez Carvajal"/>
    <n v="-75.559579450000001"/>
    <n v="6.2316127300000002"/>
    <s v="9 Buenos Aires"/>
    <s v="09"/>
    <s v="Carrera 32 # 34-06"/>
    <n v="2"/>
    <s v="Presidencia 2V"/>
    <x v="3"/>
    <s v="Votos Nulos"/>
    <s v="Votos Nulos"/>
    <n v="91"/>
    <n v="3270"/>
    <n v="3874"/>
    <n v="7144"/>
  </r>
  <r>
    <x v="90"/>
    <s v="Escuela Normal Superior Ant."/>
    <n v="-75.558709969999995"/>
    <n v="6.24254686"/>
    <s v="9 Buenos Aires"/>
    <s v="09"/>
    <s v="Carrera 36A # 48-55"/>
    <n v="2"/>
    <s v="Presidencia 2V"/>
    <x v="3"/>
    <s v="Votos Nulos"/>
    <s v="Votos Nulos"/>
    <n v="50"/>
    <n v="3344"/>
    <n v="4387"/>
    <n v="7731"/>
  </r>
  <r>
    <x v="91"/>
    <s v="Institución Educativa Manuel José Caicedo"/>
    <n v="-75.552096329999998"/>
    <n v="6.2416693299999997"/>
    <s v="9 Buenos Aires"/>
    <s v="09"/>
    <s v="Calle 45 # 18-03"/>
    <n v="2"/>
    <s v="Presidencia 2V"/>
    <x v="3"/>
    <s v="Votos Nulos"/>
    <s v="Votos Nulos"/>
    <n v="72"/>
    <n v="4030"/>
    <n v="4799"/>
    <n v="8829"/>
  </r>
  <r>
    <x v="92"/>
    <s v="Sección Escuela José De San Martín"/>
    <n v="-75.562805749999995"/>
    <n v="6.2371124"/>
    <s v="9 Buenos Aires"/>
    <s v="09"/>
    <s v="Calle 39 # 38- 21"/>
    <n v="2"/>
    <s v="Presidencia 2V"/>
    <x v="3"/>
    <s v="Votos Nulos"/>
    <s v="Votos Nulos"/>
    <n v="81"/>
    <n v="4801"/>
    <n v="5917"/>
    <n v="10718"/>
  </r>
  <r>
    <x v="93"/>
    <s v="Institución Educativa Merceditas Gómez Martínez"/>
    <n v="-75.546588159999999"/>
    <n v="6.2331973600000001"/>
    <s v="9 Buenos Aires"/>
    <s v="09"/>
    <s v="Calle 49 No. 17 B 21"/>
    <n v="2"/>
    <s v="Presidencia 2V"/>
    <x v="3"/>
    <s v="Votos Nulos"/>
    <s v="Votos Nulos"/>
    <n v="137"/>
    <n v="4448"/>
    <n v="5955"/>
    <n v="10403"/>
  </r>
  <r>
    <x v="94"/>
    <s v="Institución Educativa Guadalupano La Salle"/>
    <n v="-75.544607360000001"/>
    <n v="6.2362454600000001"/>
    <s v="9 Buenos Aires"/>
    <s v="09"/>
    <s v="Carrera 8A No. 57A - 93"/>
    <n v="2"/>
    <s v="Presidencia 2V"/>
    <x v="3"/>
    <s v="Votos Nulos"/>
    <s v="Votos Nulos"/>
    <n v="142"/>
    <n v="5134"/>
    <n v="6366"/>
    <n v="11500"/>
  </r>
  <r>
    <x v="95"/>
    <s v="Institución Educativa Federico Ozana"/>
    <n v="-75.558041720000006"/>
    <n v="6.2405843599999997"/>
    <s v="9 Buenos Aires"/>
    <s v="09"/>
    <s v="Carrera 36 No 45 - 08"/>
    <n v="2"/>
    <s v="Presidencia 2V"/>
    <x v="3"/>
    <s v="Votos Nulos"/>
    <s v="Votos Nulos"/>
    <n v="125"/>
    <n v="7139"/>
    <n v="8090"/>
    <n v="15229"/>
  </r>
  <r>
    <x v="96"/>
    <s v="Institución Educativa La Milagrosa"/>
    <n v="-75.5544601"/>
    <n v="6.2351574200000002"/>
    <s v="9 Buenos Aires"/>
    <s v="09"/>
    <s v="CLl 50 No 29-82"/>
    <n v="2"/>
    <s v="Presidencia 2V"/>
    <x v="3"/>
    <s v="Votos Nulos"/>
    <s v="Votos Nulos"/>
    <n v="184"/>
    <n v="8926"/>
    <n v="11447"/>
    <n v="20373"/>
  </r>
  <r>
    <x v="223"/>
    <s v="Ie Gabriel Garcia Marquez"/>
    <n v="-75.533636959999995"/>
    <n v="6.2366765700000002"/>
    <s v="Sin determinar"/>
    <s v="08"/>
    <s v="Sin determinar"/>
    <n v="2"/>
    <s v="Presidencia 2V"/>
    <x v="3"/>
    <s v="Rodolfo Hernández Suárez"/>
    <s v="Liga de Gobernantes Anticorrupción"/>
    <n v="83"/>
    <n v="14"/>
    <n v="12"/>
    <n v="26"/>
  </r>
  <r>
    <x v="223"/>
    <s v="Ie Gabriel Garcia Marquez"/>
    <n v="-75.533636959999995"/>
    <n v="6.2366765700000002"/>
    <s v="Sin determinar"/>
    <s v="08"/>
    <s v="Sin determinar"/>
    <n v="2"/>
    <s v="Presidencia 2V"/>
    <x v="3"/>
    <s v="Gustavo Francisco Petro Urrego"/>
    <s v="Pacto Histórico"/>
    <n v="97"/>
    <n v="14"/>
    <n v="12"/>
    <n v="26"/>
  </r>
  <r>
    <x v="223"/>
    <s v="Ie Gabriel Garcia Marquez"/>
    <n v="-75.533636959999995"/>
    <n v="6.2366765700000002"/>
    <s v="Sin determinar"/>
    <s v="08"/>
    <s v="Sin determinar"/>
    <n v="2"/>
    <s v="Presidencia 2V"/>
    <x v="3"/>
    <s v="Voto en Blanco"/>
    <s v="Voto en Blanco"/>
    <n v="6"/>
    <n v="14"/>
    <n v="12"/>
    <n v="26"/>
  </r>
  <r>
    <x v="223"/>
    <s v="Ie Gabriel Garcia Marquez"/>
    <n v="-75.533636959999995"/>
    <n v="6.2366765700000002"/>
    <s v="Sin determinar"/>
    <s v="08"/>
    <s v="Sin determinar"/>
    <n v="2"/>
    <s v="Presidencia 2V"/>
    <x v="3"/>
    <s v="Votos Nulos"/>
    <s v="Votos Nulos"/>
    <n v="8"/>
    <n v="14"/>
    <n v="12"/>
    <n v="26"/>
  </r>
  <r>
    <x v="97"/>
    <s v="Establecimiento Carcelario Pedregal Medellín"/>
    <n v="-75.627870383599998"/>
    <n v="6.2835631921399999"/>
    <s v="Cárceles"/>
    <m/>
    <s v="Kilómetro 6 Vía al Mar Finca La Teresa"/>
    <n v="2"/>
    <s v="Presidencia 2V"/>
    <x v="3"/>
    <s v="Rodolfo Hernández Suárez"/>
    <s v="Liga de Gobernantes Anticorrupción"/>
    <n v="20"/>
    <n v="155"/>
    <n v="19"/>
    <n v="174"/>
  </r>
  <r>
    <x v="164"/>
    <s v="Centro Carlos Lleras Restrepo"/>
    <n v="-75.602837620000003"/>
    <n v="6.2866274100000004"/>
    <s v="Cárceles"/>
    <m/>
    <s v="Calle 65C No. 94C-80"/>
    <n v="2"/>
    <s v="Presidencia 2V"/>
    <x v="3"/>
    <s v="Rodolfo Hernández Suárez"/>
    <s v="Liga de Gobernantes Anticorrupción"/>
    <n v="45"/>
    <n v="205"/>
    <n v="62"/>
    <n v="267"/>
  </r>
  <r>
    <x v="98"/>
    <s v="Reclusión De Mujeres Pedregal Medellín"/>
    <n v="-75.627198840000005"/>
    <n v="6.2847358599999996"/>
    <s v="Cárceles"/>
    <m/>
    <s v="Kilómetro 6 Vía al Mar Finca La Teresa"/>
    <n v="2"/>
    <s v="Presidencia 2V"/>
    <x v="3"/>
    <s v="Rodolfo Hernández Suárez"/>
    <s v="Liga de Gobernantes Anticorrupción"/>
    <n v="33"/>
    <n v="67"/>
    <n v="134"/>
    <n v="201"/>
  </r>
  <r>
    <x v="97"/>
    <s v="Establecimiento Carcelario Pedregal Medellín"/>
    <n v="-75.627870383599998"/>
    <n v="6.2835631921399999"/>
    <s v="Cárceles"/>
    <m/>
    <s v="Kilómetro 6 Vía al Mar Finca La Teresa"/>
    <n v="2"/>
    <s v="Presidencia 2V"/>
    <x v="3"/>
    <s v="Gustavo Francisco Petro Urrego"/>
    <s v="Pacto Histórico"/>
    <n v="39"/>
    <n v="155"/>
    <n v="19"/>
    <n v="174"/>
  </r>
  <r>
    <x v="164"/>
    <s v="Centro Carlos Lleras Restrepo"/>
    <n v="-75.602837620000003"/>
    <n v="6.2866274100000004"/>
    <s v="Cárceles"/>
    <m/>
    <s v="Calle 65C No. 94C-80"/>
    <n v="2"/>
    <s v="Presidencia 2V"/>
    <x v="3"/>
    <s v="Gustavo Francisco Petro Urrego"/>
    <s v="Pacto Histórico"/>
    <n v="92"/>
    <n v="205"/>
    <n v="62"/>
    <n v="267"/>
  </r>
  <r>
    <x v="98"/>
    <s v="Reclusión De Mujeres Pedregal Medellín"/>
    <n v="-75.627198840000005"/>
    <n v="6.2847358599999996"/>
    <s v="Cárceles"/>
    <m/>
    <s v="Kilómetro 6 Vía al Mar Finca La Teresa"/>
    <n v="2"/>
    <s v="Presidencia 2V"/>
    <x v="3"/>
    <s v="Gustavo Francisco Petro Urrego"/>
    <s v="Pacto Histórico"/>
    <n v="41"/>
    <n v="67"/>
    <n v="134"/>
    <n v="201"/>
  </r>
  <r>
    <x v="97"/>
    <s v="Establecimiento Carcelario Pedregal Medellín"/>
    <n v="-75.627870383599998"/>
    <n v="6.2835631921399999"/>
    <s v="Cárceles"/>
    <m/>
    <s v="Kilómetro 6 Vía al Mar Finca La Teresa"/>
    <n v="2"/>
    <s v="Presidencia 2V"/>
    <x v="3"/>
    <s v="Voto en Blanco"/>
    <s v="Voto en Blanco"/>
    <n v="2"/>
    <n v="155"/>
    <n v="19"/>
    <n v="174"/>
  </r>
  <r>
    <x v="164"/>
    <s v="Centro Carlos Lleras Restrepo"/>
    <n v="-75.602837620000003"/>
    <n v="6.2866274100000004"/>
    <s v="Cárceles"/>
    <m/>
    <s v="Calle 65C No. 94C-80"/>
    <n v="2"/>
    <s v="Presidencia 2V"/>
    <x v="3"/>
    <s v="Voto en Blanco"/>
    <s v="Voto en Blanco"/>
    <n v="6"/>
    <n v="205"/>
    <n v="62"/>
    <n v="267"/>
  </r>
  <r>
    <x v="98"/>
    <s v="Reclusión De Mujeres Pedregal Medellín"/>
    <n v="-75.627198840000005"/>
    <n v="6.2847358599999996"/>
    <s v="Cárceles"/>
    <m/>
    <s v="Kilómetro 6 Vía al Mar Finca La Teresa"/>
    <n v="2"/>
    <s v="Presidencia 2V"/>
    <x v="3"/>
    <s v="Voto en Blanco"/>
    <s v="Voto en Blanco"/>
    <n v="4"/>
    <n v="67"/>
    <n v="134"/>
    <n v="201"/>
  </r>
  <r>
    <x v="164"/>
    <s v="Centro Carlos Lleras Restrepo"/>
    <n v="-75.602837620000003"/>
    <n v="6.2866274100000004"/>
    <s v="Cárceles"/>
    <m/>
    <s v="Calle 65C No. 94C-80"/>
    <n v="2"/>
    <s v="Presidencia 2V"/>
    <x v="3"/>
    <s v="Votos Nulos"/>
    <s v="Votos Nulos"/>
    <n v="3"/>
    <n v="205"/>
    <n v="62"/>
    <n v="267"/>
  </r>
  <r>
    <x v="98"/>
    <s v="Reclusión De Mujeres Pedregal Medellín"/>
    <n v="-75.627198840000005"/>
    <n v="6.2847358599999996"/>
    <s v="Cárceles"/>
    <m/>
    <s v="Kilómetro 6 Vía al Mar Finca La Teresa"/>
    <n v="2"/>
    <s v="Presidencia 2V"/>
    <x v="3"/>
    <s v="Votos Nulos"/>
    <s v="Votos Nulos"/>
    <n v="1"/>
    <n v="67"/>
    <n v="134"/>
    <n v="201"/>
  </r>
  <r>
    <x v="10"/>
    <s v="Sección Escuela Carpinelo Amapolita"/>
    <n v="-75.538309609999999"/>
    <n v="6.2869460899999998"/>
    <s v="1 Popular"/>
    <s v="01"/>
    <s v="Calle 97 No 23-2"/>
    <n v="2"/>
    <s v="Presidencia 2V"/>
    <x v="3"/>
    <s v="Rodolfo Hernández Suárez"/>
    <s v="Liga de Gobernantes Anticorrupción"/>
    <n v="170"/>
    <n v="228"/>
    <n v="303"/>
    <n v="531"/>
  </r>
  <r>
    <x v="11"/>
    <s v="Institución Educativa La Avanzada"/>
    <n v="-75.539208200000004"/>
    <n v="6.2944271900000004"/>
    <s v="1 Popular"/>
    <s v="01"/>
    <s v="Carrera 27 No 106BB-65"/>
    <n v="2"/>
    <s v="Presidencia 2V"/>
    <x v="3"/>
    <s v="Rodolfo Hernández Suárez"/>
    <s v="Liga de Gobernantes Anticorrupción"/>
    <n v="198"/>
    <n v="316"/>
    <n v="486"/>
    <n v="802"/>
  </r>
  <r>
    <x v="12"/>
    <s v="Institución Educativa Antonio Derka"/>
    <n v="-75.538500150000004"/>
    <n v="6.2980529299999999"/>
    <s v="1 Popular"/>
    <s v="01"/>
    <s v="Carrera 28 No 107-425"/>
    <n v="2"/>
    <s v="Presidencia 2V"/>
    <x v="3"/>
    <s v="Rodolfo Hernández Suárez"/>
    <s v="Liga de Gobernantes Anticorrupción"/>
    <n v="481"/>
    <n v="1119"/>
    <n v="1271"/>
    <n v="2390"/>
  </r>
  <r>
    <x v="0"/>
    <s v="Sección Escuela La Esperanza No. 2"/>
    <n v="-75.541032220000005"/>
    <n v="6.2912552399999999"/>
    <s v="1 Popular"/>
    <s v="01"/>
    <s v="Carrera 29 # 102 - 20"/>
    <n v="2"/>
    <s v="Presidencia 2V"/>
    <x v="3"/>
    <s v="Rodolfo Hernández Suárez"/>
    <s v="Liga de Gobernantes Anticorrupción"/>
    <n v="2165"/>
    <n v="7785"/>
    <n v="4967"/>
    <n v="12752"/>
  </r>
  <r>
    <x v="10"/>
    <s v="Sección Escuela Carpinelo Amapolita"/>
    <n v="-75.538309609999999"/>
    <n v="6.2869460899999998"/>
    <s v="1 Popular"/>
    <s v="01"/>
    <s v="Calle 97 No 23-2"/>
    <n v="2"/>
    <s v="Presidencia 2V"/>
    <x v="3"/>
    <s v="No Marcados"/>
    <s v="No Marcados"/>
    <n v="1"/>
    <n v="228"/>
    <n v="303"/>
    <n v="531"/>
  </r>
  <r>
    <x v="11"/>
    <s v="Institución Educativa La Avanzada"/>
    <n v="-75.539208200000004"/>
    <n v="6.2944271900000004"/>
    <s v="1 Popular"/>
    <s v="01"/>
    <s v="Carrera 27 No 106BB-65"/>
    <n v="2"/>
    <s v="Presidencia 2V"/>
    <x v="3"/>
    <s v="No Marcados"/>
    <s v="No Marcados"/>
    <n v="1"/>
    <n v="316"/>
    <n v="486"/>
    <n v="802"/>
  </r>
  <r>
    <x v="12"/>
    <s v="Institución Educativa Antonio Derka"/>
    <n v="-75.538500150000004"/>
    <n v="6.2980529299999999"/>
    <s v="1 Popular"/>
    <s v="01"/>
    <s v="Carrera 28 No 107-425"/>
    <n v="2"/>
    <s v="Presidencia 2V"/>
    <x v="3"/>
    <s v="No Marcados"/>
    <s v="No Marcados"/>
    <n v="3"/>
    <n v="1119"/>
    <n v="1271"/>
    <n v="2390"/>
  </r>
  <r>
    <x v="0"/>
    <s v="Sección Escuela La Esperanza No. 2"/>
    <n v="-75.541032220000005"/>
    <n v="6.2912552399999999"/>
    <s v="1 Popular"/>
    <s v="01"/>
    <s v="Carrera 29 # 102 - 20"/>
    <n v="2"/>
    <s v="Presidencia 2V"/>
    <x v="3"/>
    <s v="No Marcados"/>
    <s v="No Marcados"/>
    <n v="6"/>
    <n v="7785"/>
    <n v="4967"/>
    <n v="12752"/>
  </r>
  <r>
    <x v="10"/>
    <s v="Sección Escuela Carpinelo Amapolita"/>
    <n v="-75.538309609999999"/>
    <n v="6.2869460899999998"/>
    <s v="1 Popular"/>
    <s v="01"/>
    <s v="Calle 97 No 23-2"/>
    <n v="2"/>
    <s v="Presidencia 2V"/>
    <x v="3"/>
    <s v="Gustavo Francisco Petro Urrego"/>
    <s v="Pacto Histórico"/>
    <n v="240"/>
    <n v="228"/>
    <n v="303"/>
    <n v="531"/>
  </r>
  <r>
    <x v="11"/>
    <s v="Institución Educativa La Avanzada"/>
    <n v="-75.539208200000004"/>
    <n v="6.2944271900000004"/>
    <s v="1 Popular"/>
    <s v="01"/>
    <s v="Carrera 27 No 106BB-65"/>
    <n v="2"/>
    <s v="Presidencia 2V"/>
    <x v="3"/>
    <s v="Gustavo Francisco Petro Urrego"/>
    <s v="Pacto Histórico"/>
    <n v="247"/>
    <n v="316"/>
    <n v="486"/>
    <n v="802"/>
  </r>
  <r>
    <x v="12"/>
    <s v="Institución Educativa Antonio Derka"/>
    <n v="-75.538500150000004"/>
    <n v="6.2980529299999999"/>
    <s v="1 Popular"/>
    <s v="01"/>
    <s v="Carrera 28 No 107-425"/>
    <n v="2"/>
    <s v="Presidencia 2V"/>
    <x v="3"/>
    <s v="Gustavo Francisco Petro Urrego"/>
    <s v="Pacto Histórico"/>
    <n v="963"/>
    <n v="1119"/>
    <n v="1271"/>
    <n v="2390"/>
  </r>
  <r>
    <x v="0"/>
    <s v="Sección Escuela La Esperanza No. 2"/>
    <n v="-75.541032220000005"/>
    <n v="6.2912552399999999"/>
    <s v="1 Popular"/>
    <s v="01"/>
    <s v="Carrera 29 # 102 - 20"/>
    <n v="2"/>
    <s v="Presidencia 2V"/>
    <x v="3"/>
    <s v="Gustavo Francisco Petro Urrego"/>
    <s v="Pacto Histórico"/>
    <n v="1815"/>
    <n v="7785"/>
    <n v="4967"/>
    <n v="12752"/>
  </r>
  <r>
    <x v="10"/>
    <s v="Sección Escuela Carpinelo Amapolita"/>
    <n v="-75.538309609999999"/>
    <n v="6.2869460899999998"/>
    <s v="1 Popular"/>
    <s v="01"/>
    <s v="Calle 97 No 23-2"/>
    <n v="2"/>
    <s v="Presidencia 2V"/>
    <x v="3"/>
    <s v="Voto en Blanco"/>
    <s v="Voto en Blanco"/>
    <n v="28"/>
    <n v="228"/>
    <n v="303"/>
    <n v="531"/>
  </r>
  <r>
    <x v="11"/>
    <s v="Institución Educativa La Avanzada"/>
    <n v="-75.539208200000004"/>
    <n v="6.2944271900000004"/>
    <s v="1 Popular"/>
    <s v="01"/>
    <s v="Carrera 27 No 106BB-65"/>
    <n v="2"/>
    <s v="Presidencia 2V"/>
    <x v="3"/>
    <s v="Voto en Blanco"/>
    <s v="Voto en Blanco"/>
    <n v="24"/>
    <n v="316"/>
    <n v="486"/>
    <n v="802"/>
  </r>
  <r>
    <x v="12"/>
    <s v="Institución Educativa Antonio Derka"/>
    <n v="-75.538500150000004"/>
    <n v="6.2980529299999999"/>
    <s v="1 Popular"/>
    <s v="01"/>
    <s v="Carrera 28 No 107-425"/>
    <n v="2"/>
    <s v="Presidencia 2V"/>
    <x v="3"/>
    <s v="Voto en Blanco"/>
    <s v="Voto en Blanco"/>
    <n v="61"/>
    <n v="1119"/>
    <n v="1271"/>
    <n v="2390"/>
  </r>
  <r>
    <x v="0"/>
    <s v="Sección Escuela La Esperanza No. 2"/>
    <n v="-75.541032220000005"/>
    <n v="6.2912552399999999"/>
    <s v="1 Popular"/>
    <s v="01"/>
    <s v="Carrera 29 # 102 - 20"/>
    <n v="2"/>
    <s v="Presidencia 2V"/>
    <x v="3"/>
    <s v="Voto en Blanco"/>
    <s v="Voto en Blanco"/>
    <n v="166"/>
    <n v="7785"/>
    <n v="4967"/>
    <n v="12752"/>
  </r>
  <r>
    <x v="10"/>
    <s v="Sección Escuela Carpinelo Amapolita"/>
    <n v="-75.538309609999999"/>
    <n v="6.2869460899999998"/>
    <s v="1 Popular"/>
    <s v="01"/>
    <s v="Calle 97 No 23-2"/>
    <n v="2"/>
    <s v="Presidencia 2V"/>
    <x v="3"/>
    <s v="Votos Nulos"/>
    <s v="Votos Nulos"/>
    <n v="11"/>
    <n v="228"/>
    <n v="303"/>
    <n v="531"/>
  </r>
  <r>
    <x v="11"/>
    <s v="Institución Educativa La Avanzada"/>
    <n v="-75.539208200000004"/>
    <n v="6.2944271900000004"/>
    <s v="1 Popular"/>
    <s v="01"/>
    <s v="Carrera 27 No 106BB-65"/>
    <n v="2"/>
    <s v="Presidencia 2V"/>
    <x v="3"/>
    <s v="Votos Nulos"/>
    <s v="Votos Nulos"/>
    <n v="22"/>
    <n v="316"/>
    <n v="486"/>
    <n v="802"/>
  </r>
  <r>
    <x v="12"/>
    <s v="Institución Educativa Antonio Derka"/>
    <n v="-75.538500150000004"/>
    <n v="6.2980529299999999"/>
    <s v="1 Popular"/>
    <s v="01"/>
    <s v="Carrera 28 No 107-425"/>
    <n v="2"/>
    <s v="Presidencia 2V"/>
    <x v="3"/>
    <s v="Votos Nulos"/>
    <s v="Votos Nulos"/>
    <n v="34"/>
    <n v="1119"/>
    <n v="1271"/>
    <n v="2390"/>
  </r>
  <r>
    <x v="0"/>
    <s v="Sección Escuela La Esperanza No. 2"/>
    <n v="-75.541032220000005"/>
    <n v="6.2912552399999999"/>
    <s v="1 Popular"/>
    <s v="01"/>
    <s v="Carrera 29 # 102 - 20"/>
    <n v="2"/>
    <s v="Presidencia 2V"/>
    <x v="3"/>
    <s v="Votos Nulos"/>
    <s v="Votos Nulos"/>
    <n v="103"/>
    <n v="7785"/>
    <n v="4967"/>
    <n v="12752"/>
  </r>
  <r>
    <x v="99"/>
    <s v="Institución Educativa El Corazón"/>
    <n v="-75.629837929999994"/>
    <n v="6.24692428"/>
    <s v="13 San Javier"/>
    <s v="13"/>
    <s v="CARRERA 116F No. 34AA - 131"/>
    <n v="2"/>
    <s v="Presidencia 2V"/>
    <x v="3"/>
    <s v="Rodolfo Hernández Suárez"/>
    <s v="Liga de Gobernantes Anticorrupción"/>
    <n v="876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2"/>
    <s v="Presidencia 2V"/>
    <x v="3"/>
    <s v="Rodolfo Hernández Suárez"/>
    <s v="Liga de Gobernantes Anticorrupción"/>
    <n v="1034"/>
    <n v="967"/>
    <n v="1400"/>
    <n v="2367"/>
  </r>
  <r>
    <x v="99"/>
    <s v="Institución Educativa El Corazón"/>
    <n v="-75.629837929999994"/>
    <n v="6.24692428"/>
    <s v="13 San Javier"/>
    <s v="13"/>
    <s v="CARRERA 116F No. 34AA - 131"/>
    <n v="2"/>
    <s v="Presidencia 2V"/>
    <x v="3"/>
    <s v="No Marcados"/>
    <s v="No Marcados"/>
    <n v="1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2"/>
    <s v="Presidencia 2V"/>
    <x v="3"/>
    <s v="No Marcados"/>
    <s v="No Marcados"/>
    <n v="4"/>
    <n v="967"/>
    <n v="1400"/>
    <n v="2367"/>
  </r>
  <r>
    <x v="99"/>
    <s v="Institución Educativa El Corazón"/>
    <n v="-75.629837929999994"/>
    <n v="6.24692428"/>
    <s v="13 San Javier"/>
    <s v="13"/>
    <s v="CARRERA 116F No. 34AA - 131"/>
    <n v="2"/>
    <s v="Presidencia 2V"/>
    <x v="3"/>
    <s v="Gustavo Francisco Petro Urrego"/>
    <s v="Pacto Histórico"/>
    <n v="654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2"/>
    <s v="Presidencia 2V"/>
    <x v="3"/>
    <s v="Gustavo Francisco Petro Urrego"/>
    <s v="Pacto Histórico"/>
    <n v="887"/>
    <n v="967"/>
    <n v="1400"/>
    <n v="2367"/>
  </r>
  <r>
    <x v="99"/>
    <s v="Institución Educativa El Corazón"/>
    <n v="-75.629837929999994"/>
    <n v="6.24692428"/>
    <s v="13 San Javier"/>
    <s v="13"/>
    <s v="CARRERA 116F No. 34AA - 131"/>
    <n v="2"/>
    <s v="Presidencia 2V"/>
    <x v="3"/>
    <s v="Voto en Blanco"/>
    <s v="Voto en Blanco"/>
    <n v="68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2"/>
    <s v="Presidencia 2V"/>
    <x v="3"/>
    <s v="Voto en Blanco"/>
    <s v="Voto en Blanco"/>
    <n v="79"/>
    <n v="967"/>
    <n v="1400"/>
    <n v="2367"/>
  </r>
  <r>
    <x v="99"/>
    <s v="Institución Educativa El Corazón"/>
    <n v="-75.629837929999994"/>
    <n v="6.24692428"/>
    <s v="13 San Javier"/>
    <s v="13"/>
    <s v="CARRERA 116F No. 34AA - 131"/>
    <n v="2"/>
    <s v="Presidencia 2V"/>
    <x v="3"/>
    <s v="Votos Nulos"/>
    <s v="Votos Nulos"/>
    <n v="48"/>
    <n v="1009"/>
    <n v="1370"/>
    <n v="2379"/>
  </r>
  <r>
    <x v="165"/>
    <s v="Institución Educativa Eduardo Santos"/>
    <n v="-75.629181869999996"/>
    <n v="6.2586418100000003"/>
    <s v="13 San Javier"/>
    <s v="13"/>
    <s v="Calle 43 No. 120C - 77"/>
    <n v="2"/>
    <s v="Presidencia 2V"/>
    <x v="3"/>
    <s v="Votos Nulos"/>
    <s v="Votos Nulos"/>
    <n v="51"/>
    <n v="967"/>
    <n v="1400"/>
    <n v="2367"/>
  </r>
  <r>
    <x v="100"/>
    <s v="Sección Escuela Santísima Trinidad"/>
    <n v="-75.586242159999998"/>
    <n v="6.2281877999999997"/>
    <s v="15 Guayabal"/>
    <s v="15"/>
    <s v="Calle 26 No. 65C - 100"/>
    <n v="2"/>
    <s v="Presidencia 2V"/>
    <x v="3"/>
    <s v="Rodolfo Hernández Suárez"/>
    <s v="Liga de Gobernantes Anticorrupción"/>
    <n v="3017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2"/>
    <s v="Presidencia 2V"/>
    <x v="3"/>
    <s v="No Marcados"/>
    <s v="No Marcados"/>
    <n v="4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2"/>
    <s v="Presidencia 2V"/>
    <x v="3"/>
    <s v="Gustavo Francisco Petro Urrego"/>
    <s v="Pacto Histórico"/>
    <n v="1208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2"/>
    <s v="Presidencia 2V"/>
    <x v="3"/>
    <s v="Voto en Blanco"/>
    <s v="Voto en Blanco"/>
    <n v="137"/>
    <n v="3198"/>
    <n v="4026"/>
    <n v="7224"/>
  </r>
  <r>
    <x v="100"/>
    <s v="Sección Escuela Santísima Trinidad"/>
    <n v="-75.586242159999998"/>
    <n v="6.2281877999999997"/>
    <s v="15 Guayabal"/>
    <s v="15"/>
    <s v="Calle 26 No. 65C - 100"/>
    <n v="2"/>
    <s v="Presidencia 2V"/>
    <x v="3"/>
    <s v="Votos Nulos"/>
    <s v="Votos Nulos"/>
    <n v="92"/>
    <n v="3198"/>
    <n v="4026"/>
    <n v="7224"/>
  </r>
  <r>
    <x v="24"/>
    <s v="Institución Educativa San Lorenzo de Aburrá"/>
    <n v="-75.549166709999994"/>
    <n v="6.2734876699999997"/>
    <s v="3 Manrique"/>
    <s v="03"/>
    <s v="Calle 82 No 39 - 69"/>
    <n v="2"/>
    <s v="Presidencia 2V"/>
    <x v="3"/>
    <s v="Rodolfo Hernández Suárez"/>
    <s v="Liga de Gobernantes Anticorrupción"/>
    <n v="2974"/>
    <n v="4047"/>
    <n v="5153"/>
    <n v="9200"/>
  </r>
  <r>
    <x v="23"/>
    <s v="Sección Escuela San José (Institución Educativa Manuela Beltrán)"/>
    <n v="-75.548760650000006"/>
    <n v="6.2664213499999999"/>
    <s v="3 Manrique"/>
    <s v="03"/>
    <s v="Calle 71 No 33-18"/>
    <n v="2"/>
    <s v="Presidencia 2V"/>
    <x v="3"/>
    <s v="Rodolfo Hernández Suárez"/>
    <s v="Liga de Gobernantes Anticorrupción"/>
    <n v="4047"/>
    <n v="7731"/>
    <n v="5406"/>
    <n v="13137"/>
  </r>
  <r>
    <x v="25"/>
    <s v="Institución Educativa República de Barbados"/>
    <n v="-75.54611749"/>
    <n v="6.2767992799999996"/>
    <s v="3 Manrique"/>
    <s v="03"/>
    <s v="Carrera 36 # 85B-140"/>
    <n v="2"/>
    <s v="Presidencia 2V"/>
    <x v="3"/>
    <s v="Rodolfo Hernández Suárez"/>
    <s v="Liga de Gobernantes Anticorrupción"/>
    <n v="5065"/>
    <n v="6367"/>
    <n v="8493"/>
    <n v="14860"/>
  </r>
  <r>
    <x v="24"/>
    <s v="Institución Educativa San Lorenzo de Aburrá"/>
    <n v="-75.549166709999994"/>
    <n v="6.2734876699999997"/>
    <s v="3 Manrique"/>
    <s v="03"/>
    <s v="Calle 82 No 39 - 69"/>
    <n v="2"/>
    <s v="Presidencia 2V"/>
    <x v="3"/>
    <s v="No Marcados"/>
    <s v="No Marcados"/>
    <n v="7"/>
    <n v="4047"/>
    <n v="5153"/>
    <n v="9200"/>
  </r>
  <r>
    <x v="23"/>
    <s v="Sección Escuela San José (Institución Educativa Manuela Beltrán)"/>
    <n v="-75.548760650000006"/>
    <n v="6.2664213499999999"/>
    <s v="3 Manrique"/>
    <s v="03"/>
    <s v="Calle 71 No 33-18"/>
    <n v="2"/>
    <s v="Presidencia 2V"/>
    <x v="3"/>
    <s v="No Marcados"/>
    <s v="No Marcados"/>
    <n v="9"/>
    <n v="7731"/>
    <n v="5406"/>
    <n v="13137"/>
  </r>
  <r>
    <x v="25"/>
    <s v="Institución Educativa República de Barbados"/>
    <n v="-75.54611749"/>
    <n v="6.2767992799999996"/>
    <s v="3 Manrique"/>
    <s v="03"/>
    <s v="Carrera 36 # 85B-140"/>
    <n v="2"/>
    <s v="Presidencia 2V"/>
    <x v="3"/>
    <s v="No Marcados"/>
    <s v="No Marcados"/>
    <n v="16"/>
    <n v="6367"/>
    <n v="8493"/>
    <n v="14860"/>
  </r>
  <r>
    <x v="24"/>
    <s v="Institución Educativa San Lorenzo de Aburrá"/>
    <n v="-75.549166709999994"/>
    <n v="6.2734876699999997"/>
    <s v="3 Manrique"/>
    <s v="03"/>
    <s v="Calle 82 No 39 - 69"/>
    <n v="2"/>
    <s v="Presidencia 2V"/>
    <x v="3"/>
    <s v="Gustavo Francisco Petro Urrego"/>
    <s v="Pacto Histórico"/>
    <n v="2388"/>
    <n v="4047"/>
    <n v="5153"/>
    <n v="9200"/>
  </r>
  <r>
    <x v="23"/>
    <s v="Sección Escuela San José (Institución Educativa Manuela Beltrán)"/>
    <n v="-75.548760650000006"/>
    <n v="6.2664213499999999"/>
    <s v="3 Manrique"/>
    <s v="03"/>
    <s v="Calle 71 No 33-18"/>
    <n v="2"/>
    <s v="Presidencia 2V"/>
    <x v="3"/>
    <s v="Gustavo Francisco Petro Urrego"/>
    <s v="Pacto Histórico"/>
    <n v="3452"/>
    <n v="7731"/>
    <n v="5406"/>
    <n v="13137"/>
  </r>
  <r>
    <x v="25"/>
    <s v="Institución Educativa República de Barbados"/>
    <n v="-75.54611749"/>
    <n v="6.2767992799999996"/>
    <s v="3 Manrique"/>
    <s v="03"/>
    <s v="Carrera 36 # 85B-140"/>
    <n v="2"/>
    <s v="Presidencia 2V"/>
    <x v="3"/>
    <s v="Gustavo Francisco Petro Urrego"/>
    <s v="Pacto Histórico"/>
    <n v="3582"/>
    <n v="6367"/>
    <n v="8493"/>
    <n v="14860"/>
  </r>
  <r>
    <x v="24"/>
    <s v="Institución Educativa San Lorenzo de Aburrá"/>
    <n v="-75.549166709999994"/>
    <n v="6.2734876699999997"/>
    <s v="3 Manrique"/>
    <s v="03"/>
    <s v="Calle 82 No 39 - 69"/>
    <n v="2"/>
    <s v="Presidencia 2V"/>
    <x v="3"/>
    <s v="Voto en Blanco"/>
    <s v="Voto en Blanco"/>
    <n v="268"/>
    <n v="4047"/>
    <n v="5153"/>
    <n v="9200"/>
  </r>
  <r>
    <x v="23"/>
    <s v="Sección Escuela San José (Institución Educativa Manuela Beltrán)"/>
    <n v="-75.548760650000006"/>
    <n v="6.2664213499999999"/>
    <s v="3 Manrique"/>
    <s v="03"/>
    <s v="Calle 71 No 33-18"/>
    <n v="2"/>
    <s v="Presidencia 2V"/>
    <x v="3"/>
    <s v="Voto en Blanco"/>
    <s v="Voto en Blanco"/>
    <n v="365"/>
    <n v="7731"/>
    <n v="5406"/>
    <n v="13137"/>
  </r>
  <r>
    <x v="25"/>
    <s v="Institución Educativa República de Barbados"/>
    <n v="-75.54611749"/>
    <n v="6.2767992799999996"/>
    <s v="3 Manrique"/>
    <s v="03"/>
    <s v="Carrera 36 # 85B-140"/>
    <n v="2"/>
    <s v="Presidencia 2V"/>
    <x v="3"/>
    <s v="Voto en Blanco"/>
    <s v="Voto en Blanco"/>
    <n v="345"/>
    <n v="6367"/>
    <n v="8493"/>
    <n v="14860"/>
  </r>
  <r>
    <x v="24"/>
    <s v="Institución Educativa San Lorenzo de Aburrá"/>
    <n v="-75.549166709999994"/>
    <n v="6.2734876699999997"/>
    <s v="3 Manrique"/>
    <s v="03"/>
    <s v="Calle 82 No 39 - 69"/>
    <n v="2"/>
    <s v="Presidencia 2V"/>
    <x v="3"/>
    <s v="Votos Nulos"/>
    <s v="Votos Nulos"/>
    <n v="173"/>
    <n v="4047"/>
    <n v="5153"/>
    <n v="9200"/>
  </r>
  <r>
    <x v="23"/>
    <s v="Sección Escuela San José (Institución Educativa Manuela Beltrán)"/>
    <n v="-75.548760650000006"/>
    <n v="6.2664213499999999"/>
    <s v="3 Manrique"/>
    <s v="03"/>
    <s v="Calle 71 No 33-18"/>
    <n v="2"/>
    <s v="Presidencia 2V"/>
    <x v="3"/>
    <s v="Votos Nulos"/>
    <s v="Votos Nulos"/>
    <n v="208"/>
    <n v="7731"/>
    <n v="5406"/>
    <n v="13137"/>
  </r>
  <r>
    <x v="25"/>
    <s v="Institución Educativa República de Barbados"/>
    <n v="-75.54611749"/>
    <n v="6.2767992799999996"/>
    <s v="3 Manrique"/>
    <s v="03"/>
    <s v="Carrera 36 # 85B-140"/>
    <n v="2"/>
    <s v="Presidencia 2V"/>
    <x v="3"/>
    <s v="Votos Nulos"/>
    <s v="Votos Nulos"/>
    <n v="249"/>
    <n v="6367"/>
    <n v="8493"/>
    <n v="14860"/>
  </r>
  <r>
    <x v="7"/>
    <s v="Institución Educativa Fe Y Alegría Granizal"/>
    <n v="-75.54782256"/>
    <n v="6.2927845700000002"/>
    <s v="1 Popular"/>
    <s v="01"/>
    <s v="Cra 39A N° 104-23"/>
    <n v="2"/>
    <s v="Presidencia 2V"/>
    <x v="3"/>
    <s v="Rodolfo Hernández Suárez"/>
    <s v="Liga de Gobernantes Anticorrupción"/>
    <n v="490"/>
    <n v="986"/>
    <n v="1174"/>
    <n v="2160"/>
  </r>
  <r>
    <x v="9"/>
    <s v="Institución Educativa Federico Carrasquilla"/>
    <n v="-75.549313490000003"/>
    <n v="6.2986164899999997"/>
    <s v="1 Popular"/>
    <s v="01"/>
    <s v="Cra 45 N° 108-110"/>
    <n v="2"/>
    <s v="Presidencia 2V"/>
    <x v="3"/>
    <s v="Rodolfo Hernández Suárez"/>
    <s v="Liga de Gobernantes Anticorrupción"/>
    <n v="600"/>
    <n v="959"/>
    <n v="1215"/>
    <n v="2174"/>
  </r>
  <r>
    <x v="3"/>
    <s v="Institución Educativa María De Los Angeles Cano Márquez"/>
    <n v="-75.54449065"/>
    <n v="6.2922552300000003"/>
    <s v="1 Popular"/>
    <s v="01"/>
    <s v="Calle 103 # 33D-75"/>
    <n v="2"/>
    <s v="Presidencia 2V"/>
    <x v="3"/>
    <s v="Rodolfo Hernández Suárez"/>
    <s v="Liga de Gobernantes Anticorrupción"/>
    <n v="1904"/>
    <n v="3272"/>
    <n v="4026"/>
    <n v="7298"/>
  </r>
  <r>
    <x v="2"/>
    <s v="Sección Escuela Medellín"/>
    <n v="-75.546363380000003"/>
    <n v="6.2866456199999998"/>
    <s v="1 Popular"/>
    <s v="01"/>
    <s v="Calle 96 # 36-45"/>
    <n v="2"/>
    <s v="Presidencia 2V"/>
    <x v="3"/>
    <s v="Rodolfo Hernández Suárez"/>
    <s v="Liga de Gobernantes Anticorrupción"/>
    <n v="2546"/>
    <n v="3747"/>
    <n v="4772"/>
    <n v="8519"/>
  </r>
  <r>
    <x v="1"/>
    <s v="Sección Escuela Agripina Montes Del Valle"/>
    <n v="-75.550393600000007"/>
    <n v="6.2865177599999997"/>
    <s v="1 Popular"/>
    <s v="01"/>
    <s v="Calle 95 N° 42B-44"/>
    <n v="2"/>
    <s v="Presidencia 2V"/>
    <x v="3"/>
    <s v="Rodolfo Hernández Suárez"/>
    <s v="Liga de Gobernantes Anticorrupción"/>
    <n v="2980"/>
    <n v="3511"/>
    <n v="5590"/>
    <n v="9101"/>
  </r>
  <r>
    <x v="6"/>
    <s v="Sección Escuela Pablo VI"/>
    <n v="-75.546030720000005"/>
    <n v="6.2987558100000003"/>
    <s v="1 Popular"/>
    <s v="01"/>
    <s v="Carrera 42B # 110 A 28"/>
    <n v="2"/>
    <s v="Presidencia 2V"/>
    <x v="3"/>
    <s v="Rodolfo Hernández Suárez"/>
    <s v="Liga de Gobernantes Anticorrupción"/>
    <n v="3546"/>
    <n v="19844"/>
    <n v="5817"/>
    <n v="25661"/>
  </r>
  <r>
    <x v="8"/>
    <s v="Institución Educativa Guadalupe"/>
    <n v="-75.550107199999999"/>
    <n v="6.28686992"/>
    <s v="1 Popular"/>
    <s v="01"/>
    <s v="Cra 42B 95A -23"/>
    <n v="2"/>
    <s v="Presidencia 2V"/>
    <x v="3"/>
    <s v="Rodolfo Hernández Suárez"/>
    <s v="Liga de Gobernantes Anticorrupción"/>
    <n v="1387"/>
    <n v="1946"/>
    <n v="6662"/>
    <n v="8608"/>
  </r>
  <r>
    <x v="224"/>
    <s v="Sección Escuela Divina Providencia"/>
    <e v="#N/A"/>
    <e v="#N/A"/>
    <s v="1 Popular"/>
    <s v="01"/>
    <s v="Calle 108 NO 43B - 17"/>
    <n v="2"/>
    <s v="Presidencia 2V"/>
    <x v="3"/>
    <s v="Rodolfo Hernández Suárez"/>
    <s v="Liga de Gobernantes Anticorrupción"/>
    <n v="2204"/>
    <n v="2627"/>
    <n v="10306"/>
    <n v="12933"/>
  </r>
  <r>
    <x v="4"/>
    <s v="Institución Educativa La Candelaria"/>
    <n v="-75.5424644"/>
    <n v="6.2935656199999999"/>
    <s v="1 Popular"/>
    <s v="01"/>
    <s v="Calle 106 # 32-100"/>
    <n v="2"/>
    <s v="Presidencia 2V"/>
    <x v="3"/>
    <s v="Rodolfo Hernández Suárez"/>
    <s v="Liga de Gobernantes Anticorrupción"/>
    <n v="3813"/>
    <n v="7009"/>
    <n v="11435"/>
    <n v="18444"/>
  </r>
  <r>
    <x v="7"/>
    <s v="Institución Educativa Fe Y Alegría Granizal"/>
    <n v="-75.54782256"/>
    <n v="6.2927845700000002"/>
    <s v="1 Popular"/>
    <s v="01"/>
    <s v="Cra 39A N° 104-23"/>
    <n v="2"/>
    <s v="Presidencia 2V"/>
    <x v="3"/>
    <s v="No Marcados"/>
    <s v="No Marcados"/>
    <n v="3"/>
    <n v="986"/>
    <n v="1174"/>
    <n v="2160"/>
  </r>
  <r>
    <x v="9"/>
    <s v="Institución Educativa Federico Carrasquilla"/>
    <n v="-75.549313490000003"/>
    <n v="6.2986164899999997"/>
    <s v="1 Popular"/>
    <s v="01"/>
    <s v="Cra 45 N° 108-110"/>
    <n v="2"/>
    <s v="Presidencia 2V"/>
    <x v="3"/>
    <s v="No Marcados"/>
    <s v="No Marcados"/>
    <n v="2"/>
    <n v="959"/>
    <n v="1215"/>
    <n v="2174"/>
  </r>
  <r>
    <x v="3"/>
    <s v="Institución Educativa María De Los Angeles Cano Márquez"/>
    <n v="-75.54449065"/>
    <n v="6.2922552300000003"/>
    <s v="1 Popular"/>
    <s v="01"/>
    <s v="Calle 103 # 33D-75"/>
    <n v="2"/>
    <s v="Presidencia 2V"/>
    <x v="3"/>
    <s v="No Marcados"/>
    <s v="No Marcados"/>
    <n v="6"/>
    <n v="3272"/>
    <n v="4026"/>
    <n v="7298"/>
  </r>
  <r>
    <x v="2"/>
    <s v="Sección Escuela Medellín"/>
    <n v="-75.546363380000003"/>
    <n v="6.2866456199999998"/>
    <s v="1 Popular"/>
    <s v="01"/>
    <s v="Calle 96 # 36-45"/>
    <n v="2"/>
    <s v="Presidencia 2V"/>
    <x v="3"/>
    <s v="No Marcados"/>
    <s v="No Marcados"/>
    <n v="14"/>
    <n v="3747"/>
    <n v="4772"/>
    <n v="8519"/>
  </r>
  <r>
    <x v="1"/>
    <s v="Sección Escuela Agripina Montes Del Valle"/>
    <n v="-75.550393600000007"/>
    <n v="6.2865177599999997"/>
    <s v="1 Popular"/>
    <s v="01"/>
    <s v="Calle 95 N° 42B-44"/>
    <n v="2"/>
    <s v="Presidencia 2V"/>
    <x v="3"/>
    <s v="No Marcados"/>
    <s v="No Marcados"/>
    <n v="10"/>
    <n v="3511"/>
    <n v="5590"/>
    <n v="9101"/>
  </r>
  <r>
    <x v="6"/>
    <s v="Sección Escuela Pablo VI"/>
    <n v="-75.546030720000005"/>
    <n v="6.2987558100000003"/>
    <s v="1 Popular"/>
    <s v="01"/>
    <s v="Carrera 42B # 110 A 28"/>
    <n v="2"/>
    <s v="Presidencia 2V"/>
    <x v="3"/>
    <s v="No Marcados"/>
    <s v="No Marcados"/>
    <n v="13"/>
    <n v="19844"/>
    <n v="5817"/>
    <n v="25661"/>
  </r>
  <r>
    <x v="8"/>
    <s v="Institución Educativa Guadalupe"/>
    <n v="-75.550107199999999"/>
    <n v="6.28686992"/>
    <s v="1 Popular"/>
    <s v="01"/>
    <s v="Cra 42B 95A -23"/>
    <n v="2"/>
    <s v="Presidencia 2V"/>
    <x v="3"/>
    <s v="No Marcados"/>
    <s v="No Marcados"/>
    <n v="3"/>
    <n v="1946"/>
    <n v="6662"/>
    <n v="8608"/>
  </r>
  <r>
    <x v="224"/>
    <s v="Sección Escuela Divina Providencia"/>
    <e v="#N/A"/>
    <e v="#N/A"/>
    <s v="1 Popular"/>
    <s v="01"/>
    <s v="Calle 108 NO 43B - 17"/>
    <n v="2"/>
    <s v="Presidencia 2V"/>
    <x v="3"/>
    <s v="No Marcados"/>
    <s v="No Marcados"/>
    <n v="6"/>
    <n v="2627"/>
    <n v="10306"/>
    <n v="12933"/>
  </r>
  <r>
    <x v="4"/>
    <s v="Institución Educativa La Candelaria"/>
    <n v="-75.5424644"/>
    <n v="6.2935656199999999"/>
    <s v="1 Popular"/>
    <s v="01"/>
    <s v="Calle 106 # 32-100"/>
    <n v="2"/>
    <s v="Presidencia 2V"/>
    <x v="3"/>
    <s v="No Marcados"/>
    <s v="No Marcados"/>
    <n v="19"/>
    <n v="7009"/>
    <n v="11435"/>
    <n v="18444"/>
  </r>
  <r>
    <x v="7"/>
    <s v="Institución Educativa Fe Y Alegría Granizal"/>
    <n v="-75.54782256"/>
    <n v="6.2927845700000002"/>
    <s v="1 Popular"/>
    <s v="01"/>
    <s v="Cra 39A N° 104-23"/>
    <n v="2"/>
    <s v="Presidencia 2V"/>
    <x v="3"/>
    <s v="Gustavo Francisco Petro Urrego"/>
    <s v="Pacto Histórico"/>
    <n v="829"/>
    <n v="986"/>
    <n v="1174"/>
    <n v="2160"/>
  </r>
  <r>
    <x v="9"/>
    <s v="Institución Educativa Federico Carrasquilla"/>
    <n v="-75.549313490000003"/>
    <n v="6.2986164899999997"/>
    <s v="1 Popular"/>
    <s v="01"/>
    <s v="Cra 45 N° 108-110"/>
    <n v="2"/>
    <s v="Presidencia 2V"/>
    <x v="3"/>
    <s v="Gustavo Francisco Petro Urrego"/>
    <s v="Pacto Histórico"/>
    <n v="909"/>
    <n v="959"/>
    <n v="1215"/>
    <n v="2174"/>
  </r>
  <r>
    <x v="3"/>
    <s v="Institución Educativa María De Los Angeles Cano Márquez"/>
    <n v="-75.54449065"/>
    <n v="6.2922552300000003"/>
    <s v="1 Popular"/>
    <s v="01"/>
    <s v="Calle 103 # 33D-75"/>
    <n v="2"/>
    <s v="Presidencia 2V"/>
    <x v="3"/>
    <s v="Gustavo Francisco Petro Urrego"/>
    <s v="Pacto Histórico"/>
    <n v="1877"/>
    <n v="3272"/>
    <n v="4026"/>
    <n v="7298"/>
  </r>
  <r>
    <x v="2"/>
    <s v="Sección Escuela Medellín"/>
    <n v="-75.546363380000003"/>
    <n v="6.2866456199999998"/>
    <s v="1 Popular"/>
    <s v="01"/>
    <s v="Calle 96 # 36-45"/>
    <n v="2"/>
    <s v="Presidencia 2V"/>
    <x v="3"/>
    <s v="Gustavo Francisco Petro Urrego"/>
    <s v="Pacto Histórico"/>
    <n v="1642"/>
    <n v="3747"/>
    <n v="4772"/>
    <n v="8519"/>
  </r>
  <r>
    <x v="1"/>
    <s v="Sección Escuela Agripina Montes Del Valle"/>
    <n v="-75.550393600000007"/>
    <n v="6.2865177599999997"/>
    <s v="1 Popular"/>
    <s v="01"/>
    <s v="Calle 95 N° 42B-44"/>
    <n v="2"/>
    <s v="Presidencia 2V"/>
    <x v="3"/>
    <s v="Gustavo Francisco Petro Urrego"/>
    <s v="Pacto Histórico"/>
    <n v="1261"/>
    <n v="3511"/>
    <n v="5590"/>
    <n v="9101"/>
  </r>
  <r>
    <x v="6"/>
    <s v="Sección Escuela Pablo VI"/>
    <n v="-75.546030720000005"/>
    <n v="6.2987558100000003"/>
    <s v="1 Popular"/>
    <s v="01"/>
    <s v="Carrera 42B # 110 A 28"/>
    <n v="2"/>
    <s v="Presidencia 2V"/>
    <x v="3"/>
    <s v="Gustavo Francisco Petro Urrego"/>
    <s v="Pacto Histórico"/>
    <n v="3244"/>
    <n v="19844"/>
    <n v="5817"/>
    <n v="25661"/>
  </r>
  <r>
    <x v="8"/>
    <s v="Institución Educativa Guadalupe"/>
    <n v="-75.550107199999999"/>
    <n v="6.28686992"/>
    <s v="1 Popular"/>
    <s v="01"/>
    <s v="Cra 42B 95A -23"/>
    <n v="2"/>
    <s v="Presidencia 2V"/>
    <x v="3"/>
    <s v="Gustavo Francisco Petro Urrego"/>
    <s v="Pacto Histórico"/>
    <n v="1596"/>
    <n v="1946"/>
    <n v="6662"/>
    <n v="8608"/>
  </r>
  <r>
    <x v="224"/>
    <s v="Sección Escuela Divina Providencia"/>
    <e v="#N/A"/>
    <e v="#N/A"/>
    <s v="1 Popular"/>
    <s v="01"/>
    <s v="Calle 108 NO 43B - 17"/>
    <n v="2"/>
    <s v="Presidencia 2V"/>
    <x v="3"/>
    <s v="Gustavo Francisco Petro Urrego"/>
    <s v="Pacto Histórico"/>
    <n v="1969"/>
    <n v="2627"/>
    <n v="10306"/>
    <n v="12933"/>
  </r>
  <r>
    <x v="4"/>
    <s v="Institución Educativa La Candelaria"/>
    <n v="-75.5424644"/>
    <n v="6.2935656199999999"/>
    <s v="1 Popular"/>
    <s v="01"/>
    <s v="Calle 106 # 32-100"/>
    <n v="2"/>
    <s v="Presidencia 2V"/>
    <x v="3"/>
    <s v="Gustavo Francisco Petro Urrego"/>
    <s v="Pacto Histórico"/>
    <n v="3031"/>
    <n v="7009"/>
    <n v="11435"/>
    <n v="18444"/>
  </r>
  <r>
    <x v="7"/>
    <s v="Institución Educativa Fe Y Alegría Granizal"/>
    <n v="-75.54782256"/>
    <n v="6.2927845700000002"/>
    <s v="1 Popular"/>
    <s v="01"/>
    <s v="Cra 39A N° 104-23"/>
    <n v="2"/>
    <s v="Presidencia 2V"/>
    <x v="3"/>
    <s v="Voto en Blanco"/>
    <s v="Voto en Blanco"/>
    <n v="43"/>
    <n v="986"/>
    <n v="1174"/>
    <n v="2160"/>
  </r>
  <r>
    <x v="9"/>
    <s v="Institución Educativa Federico Carrasquilla"/>
    <n v="-75.549313490000003"/>
    <n v="6.2986164899999997"/>
    <s v="1 Popular"/>
    <s v="01"/>
    <s v="Cra 45 N° 108-110"/>
    <n v="2"/>
    <s v="Presidencia 2V"/>
    <x v="3"/>
    <s v="Voto en Blanco"/>
    <s v="Voto en Blanco"/>
    <n v="56"/>
    <n v="959"/>
    <n v="1215"/>
    <n v="2174"/>
  </r>
  <r>
    <x v="3"/>
    <s v="Institución Educativa María De Los Angeles Cano Márquez"/>
    <n v="-75.54449065"/>
    <n v="6.2922552300000003"/>
    <s v="1 Popular"/>
    <s v="01"/>
    <s v="Calle 103 # 33D-75"/>
    <n v="2"/>
    <s v="Presidencia 2V"/>
    <x v="3"/>
    <s v="Voto en Blanco"/>
    <s v="Voto en Blanco"/>
    <n v="152"/>
    <n v="3272"/>
    <n v="4026"/>
    <n v="7298"/>
  </r>
  <r>
    <x v="2"/>
    <s v="Sección Escuela Medellín"/>
    <n v="-75.546363380000003"/>
    <n v="6.2866456199999998"/>
    <s v="1 Popular"/>
    <s v="01"/>
    <s v="Calle 96 # 36-45"/>
    <n v="2"/>
    <s v="Presidencia 2V"/>
    <x v="3"/>
    <s v="Voto en Blanco"/>
    <s v="Voto en Blanco"/>
    <n v="175"/>
    <n v="3747"/>
    <n v="4772"/>
    <n v="8519"/>
  </r>
  <r>
    <x v="1"/>
    <s v="Sección Escuela Agripina Montes Del Valle"/>
    <n v="-75.550393600000007"/>
    <n v="6.2865177599999997"/>
    <s v="1 Popular"/>
    <s v="01"/>
    <s v="Calle 95 N° 42B-44"/>
    <n v="2"/>
    <s v="Presidencia 2V"/>
    <x v="3"/>
    <s v="Voto en Blanco"/>
    <s v="Voto en Blanco"/>
    <n v="167"/>
    <n v="3511"/>
    <n v="5590"/>
    <n v="9101"/>
  </r>
  <r>
    <x v="6"/>
    <s v="Sección Escuela Pablo VI"/>
    <n v="-75.546030720000005"/>
    <n v="6.2987558100000003"/>
    <s v="1 Popular"/>
    <s v="01"/>
    <s v="Carrera 42B # 110 A 28"/>
    <n v="2"/>
    <s v="Presidencia 2V"/>
    <x v="3"/>
    <s v="Voto en Blanco"/>
    <s v="Voto en Blanco"/>
    <n v="263"/>
    <n v="19844"/>
    <n v="5817"/>
    <n v="25661"/>
  </r>
  <r>
    <x v="8"/>
    <s v="Institución Educativa Guadalupe"/>
    <n v="-75.550107199999999"/>
    <n v="6.28686992"/>
    <s v="1 Popular"/>
    <s v="01"/>
    <s v="Cra 42B 95A -23"/>
    <n v="2"/>
    <s v="Presidencia 2V"/>
    <x v="3"/>
    <s v="Voto en Blanco"/>
    <s v="Voto en Blanco"/>
    <n v="154"/>
    <n v="1946"/>
    <n v="6662"/>
    <n v="8608"/>
  </r>
  <r>
    <x v="224"/>
    <s v="Sección Escuela Divina Providencia"/>
    <e v="#N/A"/>
    <e v="#N/A"/>
    <s v="1 Popular"/>
    <s v="01"/>
    <s v="Calle 108 NO 43B - 17"/>
    <n v="2"/>
    <s v="Presidencia 2V"/>
    <x v="3"/>
    <s v="Voto en Blanco"/>
    <s v="Voto en Blanco"/>
    <n v="150"/>
    <n v="2627"/>
    <n v="10306"/>
    <n v="12933"/>
  </r>
  <r>
    <x v="4"/>
    <s v="Institución Educativa La Candelaria"/>
    <n v="-75.5424644"/>
    <n v="6.2935656199999999"/>
    <s v="1 Popular"/>
    <s v="01"/>
    <s v="Calle 106 # 32-100"/>
    <n v="2"/>
    <s v="Presidencia 2V"/>
    <x v="3"/>
    <s v="Voto en Blanco"/>
    <s v="Voto en Blanco"/>
    <n v="305"/>
    <n v="7009"/>
    <n v="11435"/>
    <n v="18444"/>
  </r>
  <r>
    <x v="7"/>
    <s v="Institución Educativa Fe Y Alegría Granizal"/>
    <n v="-75.54782256"/>
    <n v="6.2927845700000002"/>
    <s v="1 Popular"/>
    <s v="01"/>
    <s v="Cra 39A N° 104-23"/>
    <n v="2"/>
    <s v="Presidencia 2V"/>
    <x v="3"/>
    <s v="Votos Nulos"/>
    <s v="Votos Nulos"/>
    <n v="35"/>
    <n v="986"/>
    <n v="1174"/>
    <n v="2160"/>
  </r>
  <r>
    <x v="9"/>
    <s v="Institución Educativa Federico Carrasquilla"/>
    <n v="-75.549313490000003"/>
    <n v="6.2986164899999997"/>
    <s v="1 Popular"/>
    <s v="01"/>
    <s v="Cra 45 N° 108-110"/>
    <n v="2"/>
    <s v="Presidencia 2V"/>
    <x v="3"/>
    <s v="Votos Nulos"/>
    <s v="Votos Nulos"/>
    <n v="30"/>
    <n v="959"/>
    <n v="1215"/>
    <n v="2174"/>
  </r>
  <r>
    <x v="3"/>
    <s v="Institución Educativa María De Los Angeles Cano Márquez"/>
    <n v="-75.54449065"/>
    <n v="6.2922552300000003"/>
    <s v="1 Popular"/>
    <s v="01"/>
    <s v="Calle 103 # 33D-75"/>
    <n v="2"/>
    <s v="Presidencia 2V"/>
    <x v="3"/>
    <s v="Votos Nulos"/>
    <s v="Votos Nulos"/>
    <n v="112"/>
    <n v="3272"/>
    <n v="4026"/>
    <n v="7298"/>
  </r>
  <r>
    <x v="2"/>
    <s v="Sección Escuela Medellín"/>
    <n v="-75.546363380000003"/>
    <n v="6.2866456199999998"/>
    <s v="1 Popular"/>
    <s v="01"/>
    <s v="Calle 96 # 36-45"/>
    <n v="2"/>
    <s v="Presidencia 2V"/>
    <x v="3"/>
    <s v="Votos Nulos"/>
    <s v="Votos Nulos"/>
    <n v="140"/>
    <n v="3747"/>
    <n v="4772"/>
    <n v="8519"/>
  </r>
  <r>
    <x v="1"/>
    <s v="Sección Escuela Agripina Montes Del Valle"/>
    <n v="-75.550393600000007"/>
    <n v="6.2865177599999997"/>
    <s v="1 Popular"/>
    <s v="01"/>
    <s v="Calle 95 N° 42B-44"/>
    <n v="2"/>
    <s v="Presidencia 2V"/>
    <x v="3"/>
    <s v="Votos Nulos"/>
    <s v="Votos Nulos"/>
    <n v="137"/>
    <n v="3511"/>
    <n v="5590"/>
    <n v="9101"/>
  </r>
  <r>
    <x v="6"/>
    <s v="Sección Escuela Pablo VI"/>
    <n v="-75.546030720000005"/>
    <n v="6.2987558100000003"/>
    <s v="1 Popular"/>
    <s v="01"/>
    <s v="Carrera 42B # 110 A 28"/>
    <n v="2"/>
    <s v="Presidencia 2V"/>
    <x v="3"/>
    <s v="Votos Nulos"/>
    <s v="Votos Nulos"/>
    <n v="186"/>
    <n v="19844"/>
    <n v="5817"/>
    <n v="25661"/>
  </r>
  <r>
    <x v="8"/>
    <s v="Institución Educativa Guadalupe"/>
    <n v="-75.550107199999999"/>
    <n v="6.28686992"/>
    <s v="1 Popular"/>
    <s v="01"/>
    <s v="Cra 42B 95A -23"/>
    <n v="2"/>
    <s v="Presidencia 2V"/>
    <x v="3"/>
    <s v="Votos Nulos"/>
    <s v="Votos Nulos"/>
    <n v="78"/>
    <n v="1946"/>
    <n v="6662"/>
    <n v="8608"/>
  </r>
  <r>
    <x v="224"/>
    <s v="Sección Escuela Divina Providencia"/>
    <e v="#N/A"/>
    <e v="#N/A"/>
    <s v="1 Popular"/>
    <s v="01"/>
    <s v="Calle 108 NO 43B - 17"/>
    <n v="2"/>
    <s v="Presidencia 2V"/>
    <x v="3"/>
    <s v="Votos Nulos"/>
    <s v="Votos Nulos"/>
    <n v="118"/>
    <n v="2627"/>
    <n v="10306"/>
    <n v="12933"/>
  </r>
  <r>
    <x v="4"/>
    <s v="Institución Educativa La Candelaria"/>
    <n v="-75.5424644"/>
    <n v="6.2935656199999999"/>
    <s v="1 Popular"/>
    <s v="01"/>
    <s v="Calle 106 # 32-100"/>
    <n v="2"/>
    <s v="Presidencia 2V"/>
    <x v="3"/>
    <s v="Votos Nulos"/>
    <s v="Votos Nulos"/>
    <n v="215"/>
    <n v="7009"/>
    <n v="11435"/>
    <n v="18444"/>
  </r>
  <r>
    <x v="101"/>
    <s v="Institución Educativa Juan XXIII"/>
    <n v="-75.610457589999996"/>
    <n v="6.2616267900000002"/>
    <s v="13 San Javier"/>
    <s v="13"/>
    <s v="Calle 49 No 96A-11"/>
    <n v="2"/>
    <s v="Presidencia 2V"/>
    <x v="3"/>
    <s v="Rodolfo Hernández Suárez"/>
    <s v="Liga de Gobernantes Anticorrupción"/>
    <n v="1158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2"/>
    <s v="Presidencia 2V"/>
    <x v="3"/>
    <s v="Rodolfo Hernández Suárez"/>
    <s v="Liga de Gobernantes Anticorrupción"/>
    <n v="2738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2"/>
    <s v="Presidencia 2V"/>
    <x v="3"/>
    <s v="No Marcados"/>
    <s v="No Marcados"/>
    <n v="2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2"/>
    <s v="Presidencia 2V"/>
    <x v="3"/>
    <s v="No Marcados"/>
    <s v="No Marcados"/>
    <n v="6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2"/>
    <s v="Presidencia 2V"/>
    <x v="3"/>
    <s v="Gustavo Francisco Petro Urrego"/>
    <s v="Pacto Histórico"/>
    <n v="1181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2"/>
    <s v="Presidencia 2V"/>
    <x v="3"/>
    <s v="Gustavo Francisco Petro Urrego"/>
    <s v="Pacto Histórico"/>
    <n v="1088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2"/>
    <s v="Presidencia 2V"/>
    <x v="3"/>
    <s v="Voto en Blanco"/>
    <s v="Voto en Blanco"/>
    <n v="92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2"/>
    <s v="Presidencia 2V"/>
    <x v="3"/>
    <s v="Voto en Blanco"/>
    <s v="Voto en Blanco"/>
    <n v="119"/>
    <n v="2733"/>
    <n v="3500"/>
    <n v="6233"/>
  </r>
  <r>
    <x v="101"/>
    <s v="Institución Educativa Juan XXIII"/>
    <n v="-75.610457589999996"/>
    <n v="6.2616267900000002"/>
    <s v="13 San Javier"/>
    <s v="13"/>
    <s v="Calle 49 No 96A-11"/>
    <n v="2"/>
    <s v="Presidencia 2V"/>
    <x v="3"/>
    <s v="Votos Nulos"/>
    <s v="Votos Nulos"/>
    <n v="38"/>
    <n v="1338"/>
    <n v="1691"/>
    <n v="3029"/>
  </r>
  <r>
    <x v="102"/>
    <s v="Sección Escuela República De Panamá"/>
    <n v="-75.606202789999998"/>
    <n v="6.26298361"/>
    <s v="13 San Javier"/>
    <s v="13"/>
    <s v="Carrera 88 # 49DD-70"/>
    <n v="2"/>
    <s v="Presidencia 2V"/>
    <x v="3"/>
    <s v="Votos Nulos"/>
    <s v="Votos Nulos"/>
    <n v="71"/>
    <n v="2733"/>
    <n v="3500"/>
    <n v="6233"/>
  </r>
  <r>
    <x v="203"/>
    <s v="Institución Educativa Antonio Ricaurte"/>
    <n v="-75.603444049999993"/>
    <n v="6.2112678499999996"/>
    <s v="16 Belén"/>
    <s v="16"/>
    <s v="Carrera 80 No 2-11"/>
    <n v="2"/>
    <s v="Presidencia 2V"/>
    <x v="3"/>
    <s v="Rodolfo Hernández Suárez"/>
    <s v="Liga de Gobernantes Anticorrupción"/>
    <n v="920"/>
    <n v="651"/>
    <n v="795"/>
    <n v="1446"/>
  </r>
  <r>
    <x v="166"/>
    <s v="Institución Educativa Alcaldía De Medellin"/>
    <n v="-75.603495570000007"/>
    <n v="6.2126160800000001"/>
    <s v="16 Belén"/>
    <s v="16"/>
    <s v="Calle 2B NO 79-80"/>
    <n v="2"/>
    <s v="Presidencia 2V"/>
    <x v="3"/>
    <s v="Rodolfo Hernández Suárez"/>
    <s v="Liga de Gobernantes Anticorrupción"/>
    <n v="5411"/>
    <n v="5985"/>
    <n v="7460"/>
    <n v="13445"/>
  </r>
  <r>
    <x v="167"/>
    <s v="Universidad De Medellin"/>
    <n v="-75.61125079"/>
    <n v="6.2314956099999996"/>
    <s v="16 Belén"/>
    <s v="16"/>
    <s v="Carrera 87 # 30-65"/>
    <n v="2"/>
    <s v="Presidencia 2V"/>
    <x v="3"/>
    <s v="Rodolfo Hernández Suárez"/>
    <s v="Liga de Gobernantes Anticorrupción"/>
    <n v="7243"/>
    <n v="8548"/>
    <n v="9915"/>
    <n v="18463"/>
  </r>
  <r>
    <x v="166"/>
    <s v="Institución Educativa Alcaldía De Medellin"/>
    <n v="-75.603495570000007"/>
    <n v="6.2126160800000001"/>
    <s v="16 Belén"/>
    <s v="16"/>
    <s v="Calle 2B NO 79-80"/>
    <n v="2"/>
    <s v="Presidencia 2V"/>
    <x v="3"/>
    <s v="No Marcados"/>
    <s v="No Marcados"/>
    <n v="4"/>
    <n v="5985"/>
    <n v="7460"/>
    <n v="13445"/>
  </r>
  <r>
    <x v="167"/>
    <s v="Universidad De Medellin"/>
    <n v="-75.61125079"/>
    <n v="6.2314956099999996"/>
    <s v="16 Belén"/>
    <s v="16"/>
    <s v="Carrera 87 # 30-65"/>
    <n v="2"/>
    <s v="Presidencia 2V"/>
    <x v="3"/>
    <s v="No Marcados"/>
    <s v="No Marcados"/>
    <n v="6"/>
    <n v="8548"/>
    <n v="9915"/>
    <n v="18463"/>
  </r>
  <r>
    <x v="203"/>
    <s v="Institución Educativa Antonio Ricaurte"/>
    <n v="-75.603444049999993"/>
    <n v="6.2112678499999996"/>
    <s v="16 Belén"/>
    <s v="16"/>
    <s v="Carrera 80 No 2-11"/>
    <n v="2"/>
    <s v="Presidencia 2V"/>
    <x v="3"/>
    <s v="Gustavo Francisco Petro Urrego"/>
    <s v="Pacto Histórico"/>
    <n v="860"/>
    <n v="651"/>
    <n v="795"/>
    <n v="1446"/>
  </r>
  <r>
    <x v="166"/>
    <s v="Institución Educativa Alcaldía De Medellin"/>
    <n v="-75.603495570000007"/>
    <n v="6.2126160800000001"/>
    <s v="16 Belén"/>
    <s v="16"/>
    <s v="Calle 2B NO 79-80"/>
    <n v="2"/>
    <s v="Presidencia 2V"/>
    <x v="3"/>
    <s v="Gustavo Francisco Petro Urrego"/>
    <s v="Pacto Histórico"/>
    <n v="2445"/>
    <n v="5985"/>
    <n v="7460"/>
    <n v="13445"/>
  </r>
  <r>
    <x v="167"/>
    <s v="Universidad De Medellin"/>
    <n v="-75.61125079"/>
    <n v="6.2314956099999996"/>
    <s v="16 Belén"/>
    <s v="16"/>
    <s v="Carrera 87 # 30-65"/>
    <n v="2"/>
    <s v="Presidencia 2V"/>
    <x v="3"/>
    <s v="Gustavo Francisco Petro Urrego"/>
    <s v="Pacto Histórico"/>
    <n v="3310"/>
    <n v="8548"/>
    <n v="9915"/>
    <n v="18463"/>
  </r>
  <r>
    <x v="203"/>
    <s v="Institución Educativa Antonio Ricaurte"/>
    <n v="-75.603444049999993"/>
    <n v="6.2112678499999996"/>
    <s v="16 Belén"/>
    <s v="16"/>
    <s v="Carrera 80 No 2-11"/>
    <n v="2"/>
    <s v="Presidencia 2V"/>
    <x v="3"/>
    <s v="Voto en Blanco"/>
    <s v="Voto en Blanco"/>
    <n v="79"/>
    <n v="651"/>
    <n v="795"/>
    <n v="1446"/>
  </r>
  <r>
    <x v="166"/>
    <s v="Institución Educativa Alcaldía De Medellin"/>
    <n v="-75.603495570000007"/>
    <n v="6.2126160800000001"/>
    <s v="16 Belén"/>
    <s v="16"/>
    <s v="Calle 2B NO 79-80"/>
    <n v="2"/>
    <s v="Presidencia 2V"/>
    <x v="3"/>
    <s v="Voto en Blanco"/>
    <s v="Voto en Blanco"/>
    <n v="290"/>
    <n v="5985"/>
    <n v="7460"/>
    <n v="13445"/>
  </r>
  <r>
    <x v="167"/>
    <s v="Universidad De Medellin"/>
    <n v="-75.61125079"/>
    <n v="6.2314956099999996"/>
    <s v="16 Belén"/>
    <s v="16"/>
    <s v="Carrera 87 # 30-65"/>
    <n v="2"/>
    <s v="Presidencia 2V"/>
    <x v="3"/>
    <s v="Voto en Blanco"/>
    <s v="Voto en Blanco"/>
    <n v="382"/>
    <n v="8548"/>
    <n v="9915"/>
    <n v="18463"/>
  </r>
  <r>
    <x v="203"/>
    <s v="Institución Educativa Antonio Ricaurte"/>
    <n v="-75.603444049999993"/>
    <n v="6.2112678499999996"/>
    <s v="16 Belén"/>
    <s v="16"/>
    <s v="Carrera 80 No 2-11"/>
    <n v="2"/>
    <s v="Presidencia 2V"/>
    <x v="3"/>
    <s v="Votos Nulos"/>
    <s v="Votos Nulos"/>
    <n v="28"/>
    <n v="651"/>
    <n v="795"/>
    <n v="1446"/>
  </r>
  <r>
    <x v="166"/>
    <s v="Institución Educativa Alcaldía De Medellin"/>
    <n v="-75.603495570000007"/>
    <n v="6.2126160800000001"/>
    <s v="16 Belén"/>
    <s v="16"/>
    <s v="Calle 2B NO 79-80"/>
    <n v="2"/>
    <s v="Presidencia 2V"/>
    <x v="3"/>
    <s v="Votos Nulos"/>
    <s v="Votos Nulos"/>
    <n v="143"/>
    <n v="5985"/>
    <n v="7460"/>
    <n v="13445"/>
  </r>
  <r>
    <x v="167"/>
    <s v="Universidad De Medellin"/>
    <n v="-75.61125079"/>
    <n v="6.2314956099999996"/>
    <s v="16 Belén"/>
    <s v="16"/>
    <s v="Carrera 87 # 30-65"/>
    <n v="2"/>
    <s v="Presidencia 2V"/>
    <x v="3"/>
    <s v="Votos Nulos"/>
    <s v="Votos Nulos"/>
    <n v="112"/>
    <n v="8548"/>
    <n v="9915"/>
    <n v="18463"/>
  </r>
  <r>
    <x v="19"/>
    <s v="Institución Educativa Fe y Alegria José María Velásquez"/>
    <n v="-75.550164589999994"/>
    <n v="6.3038537200000002"/>
    <s v="2 Santa Cruz"/>
    <s v="02"/>
    <s v="Calle  121 N° 48-67"/>
    <n v="2"/>
    <s v="Presidencia 2V"/>
    <x v="3"/>
    <s v="Rodolfo Hernández Suárez"/>
    <s v="Liga de Gobernantes Anticorrupción"/>
    <n v="821"/>
    <n v="935"/>
    <n v="1441"/>
    <n v="2376"/>
  </r>
  <r>
    <x v="18"/>
    <s v="Institución Educativa República De Honduras"/>
    <n v="-75.55954079"/>
    <n v="6.2907743500000004"/>
    <s v="2 Santa Cruz"/>
    <s v="02"/>
    <s v="Carrera 50B # 97A-30"/>
    <n v="2"/>
    <s v="Presidencia 2V"/>
    <x v="3"/>
    <s v="Rodolfo Hernández Suárez"/>
    <s v="Liga de Gobernantes Anticorrupción"/>
    <n v="2633"/>
    <n v="3321"/>
    <n v="4341"/>
    <n v="7662"/>
  </r>
  <r>
    <x v="15"/>
    <s v="Sección Escuela República De Nicaragua"/>
    <n v="-75.554017540000004"/>
    <n v="6.2940454800000003"/>
    <s v="2 Santa Cruz"/>
    <s v="02"/>
    <s v="Carrera 48 # 103B-01"/>
    <n v="2"/>
    <s v="Presidencia 2V"/>
    <x v="3"/>
    <s v="Rodolfo Hernández Suárez"/>
    <s v="Liga de Gobernantes Anticorrupción"/>
    <n v="2566"/>
    <n v="3590"/>
    <n v="4834"/>
    <n v="8424"/>
  </r>
  <r>
    <x v="13"/>
    <s v="Institución Educativa Barrio Santa Cruz"/>
    <n v="-75.550379719999995"/>
    <n v="6.2922191200000004"/>
    <s v="2 Santa Cruz"/>
    <s v="02"/>
    <s v="Calle 103 # 43A - 45"/>
    <n v="2"/>
    <s v="Presidencia 2V"/>
    <x v="3"/>
    <s v="Rodolfo Hernández Suárez"/>
    <s v="Liga de Gobernantes Anticorrupción"/>
    <n v="2656"/>
    <n v="3988"/>
    <n v="5024"/>
    <n v="9012"/>
  </r>
  <r>
    <x v="16"/>
    <s v="Sección Escuela Arzobispo García"/>
    <n v="-75.555788559999996"/>
    <n v="6.2899816599999996"/>
    <s v="2 Santa Cruz"/>
    <s v="02"/>
    <s v="Carrera 49 # 98 - 48"/>
    <n v="2"/>
    <s v="Presidencia 2V"/>
    <x v="3"/>
    <s v="Rodolfo Hernández Suárez"/>
    <s v="Liga de Gobernantes Anticorrupción"/>
    <n v="3174"/>
    <n v="4137"/>
    <n v="5272"/>
    <n v="9409"/>
  </r>
  <r>
    <x v="14"/>
    <s v="Institución Educativa Asia Ignaciana"/>
    <n v="-75.554561390000003"/>
    <n v="6.3062437500000001"/>
    <s v="2 Santa Cruz"/>
    <s v="02"/>
    <s v="Calle 122 # 51B-30"/>
    <n v="2"/>
    <s v="Presidencia 2V"/>
    <x v="3"/>
    <s v="Rodolfo Hernández Suárez"/>
    <s v="Liga de Gobernantes Anticorrupción"/>
    <n v="4476"/>
    <n v="6645"/>
    <n v="7237"/>
    <n v="13882"/>
  </r>
  <r>
    <x v="17"/>
    <s v="Sección Escuela Manuel Uribe Ángel"/>
    <n v="-75.553830070000004"/>
    <n v="6.2981585300000003"/>
    <s v="2 Santa Cruz"/>
    <s v="02"/>
    <s v="Carrera 49A #107-65"/>
    <n v="2"/>
    <s v="Presidencia 2V"/>
    <x v="3"/>
    <s v="Rodolfo Hernández Suárez"/>
    <s v="Liga de Gobernantes Anticorrupción"/>
    <n v="3595"/>
    <n v="5391"/>
    <n v="7666"/>
    <n v="13057"/>
  </r>
  <r>
    <x v="19"/>
    <s v="Institución Educativa Fe y Alegria José María Velásquez"/>
    <n v="-75.550164589999994"/>
    <n v="6.3038537200000002"/>
    <s v="2 Santa Cruz"/>
    <s v="02"/>
    <s v="Calle  121 N° 48-67"/>
    <n v="2"/>
    <s v="Presidencia 2V"/>
    <x v="3"/>
    <s v="No Marcados"/>
    <s v="No Marcados"/>
    <n v="5"/>
    <n v="935"/>
    <n v="1441"/>
    <n v="2376"/>
  </r>
  <r>
    <x v="18"/>
    <s v="Institución Educativa República De Honduras"/>
    <n v="-75.55954079"/>
    <n v="6.2907743500000004"/>
    <s v="2 Santa Cruz"/>
    <s v="02"/>
    <s v="Carrera 50B # 97A-30"/>
    <n v="2"/>
    <s v="Presidencia 2V"/>
    <x v="3"/>
    <s v="No Marcados"/>
    <s v="No Marcados"/>
    <n v="5"/>
    <n v="3321"/>
    <n v="4341"/>
    <n v="7662"/>
  </r>
  <r>
    <x v="15"/>
    <s v="Sección Escuela República De Nicaragua"/>
    <n v="-75.554017540000004"/>
    <n v="6.2940454800000003"/>
    <s v="2 Santa Cruz"/>
    <s v="02"/>
    <s v="Carrera 48 # 103B-01"/>
    <n v="2"/>
    <s v="Presidencia 2V"/>
    <x v="3"/>
    <s v="No Marcados"/>
    <s v="No Marcados"/>
    <n v="12"/>
    <n v="3590"/>
    <n v="4834"/>
    <n v="8424"/>
  </r>
  <r>
    <x v="13"/>
    <s v="Institución Educativa Barrio Santa Cruz"/>
    <n v="-75.550379719999995"/>
    <n v="6.2922191200000004"/>
    <s v="2 Santa Cruz"/>
    <s v="02"/>
    <s v="Calle 103 # 43A - 45"/>
    <n v="2"/>
    <s v="Presidencia 2V"/>
    <x v="3"/>
    <s v="No Marcados"/>
    <s v="No Marcados"/>
    <n v="7"/>
    <n v="3988"/>
    <n v="5024"/>
    <n v="9012"/>
  </r>
  <r>
    <x v="16"/>
    <s v="Sección Escuela Arzobispo García"/>
    <n v="-75.555788559999996"/>
    <n v="6.2899816599999996"/>
    <s v="2 Santa Cruz"/>
    <s v="02"/>
    <s v="Carrera 49 # 98 - 48"/>
    <n v="2"/>
    <s v="Presidencia 2V"/>
    <x v="3"/>
    <s v="No Marcados"/>
    <s v="No Marcados"/>
    <n v="9"/>
    <n v="4137"/>
    <n v="5272"/>
    <n v="9409"/>
  </r>
  <r>
    <x v="14"/>
    <s v="Institución Educativa Asia Ignaciana"/>
    <n v="-75.554561390000003"/>
    <n v="6.3062437500000001"/>
    <s v="2 Santa Cruz"/>
    <s v="02"/>
    <s v="Calle 122 # 51B-30"/>
    <n v="2"/>
    <s v="Presidencia 2V"/>
    <x v="3"/>
    <s v="No Marcados"/>
    <s v="No Marcados"/>
    <n v="17"/>
    <n v="6645"/>
    <n v="7237"/>
    <n v="13882"/>
  </r>
  <r>
    <x v="17"/>
    <s v="Sección Escuela Manuel Uribe Ángel"/>
    <n v="-75.553830070000004"/>
    <n v="6.2981585300000003"/>
    <s v="2 Santa Cruz"/>
    <s v="02"/>
    <s v="Carrera 49A #107-65"/>
    <n v="2"/>
    <s v="Presidencia 2V"/>
    <x v="3"/>
    <s v="No Marcados"/>
    <s v="No Marcados"/>
    <n v="12"/>
    <n v="5391"/>
    <n v="7666"/>
    <n v="13057"/>
  </r>
  <r>
    <x v="19"/>
    <s v="Institución Educativa Fe y Alegria José María Velásquez"/>
    <n v="-75.550164589999994"/>
    <n v="6.3038537200000002"/>
    <s v="2 Santa Cruz"/>
    <s v="02"/>
    <s v="Calle  121 N° 48-67"/>
    <n v="2"/>
    <s v="Presidencia 2V"/>
    <x v="3"/>
    <s v="Gustavo Francisco Petro Urrego"/>
    <s v="Pacto Histórico"/>
    <n v="678"/>
    <n v="935"/>
    <n v="1441"/>
    <n v="2376"/>
  </r>
  <r>
    <x v="18"/>
    <s v="Institución Educativa República De Honduras"/>
    <n v="-75.55954079"/>
    <n v="6.2907743500000004"/>
    <s v="2 Santa Cruz"/>
    <s v="02"/>
    <s v="Carrera 50B # 97A-30"/>
    <n v="2"/>
    <s v="Presidencia 2V"/>
    <x v="3"/>
    <s v="Gustavo Francisco Petro Urrego"/>
    <s v="Pacto Histórico"/>
    <n v="2038"/>
    <n v="3321"/>
    <n v="4341"/>
    <n v="7662"/>
  </r>
  <r>
    <x v="15"/>
    <s v="Sección Escuela República De Nicaragua"/>
    <n v="-75.554017540000004"/>
    <n v="6.2940454800000003"/>
    <s v="2 Santa Cruz"/>
    <s v="02"/>
    <s v="Carrera 48 # 103B-01"/>
    <n v="2"/>
    <s v="Presidencia 2V"/>
    <x v="3"/>
    <s v="Gustavo Francisco Petro Urrego"/>
    <s v="Pacto Histórico"/>
    <n v="1717"/>
    <n v="3590"/>
    <n v="4834"/>
    <n v="8424"/>
  </r>
  <r>
    <x v="13"/>
    <s v="Institución Educativa Barrio Santa Cruz"/>
    <n v="-75.550379719999995"/>
    <n v="6.2922191200000004"/>
    <s v="2 Santa Cruz"/>
    <s v="02"/>
    <s v="Calle 103 # 43A - 45"/>
    <n v="2"/>
    <s v="Presidencia 2V"/>
    <x v="3"/>
    <s v="Gustavo Francisco Petro Urrego"/>
    <s v="Pacto Histórico"/>
    <n v="2059"/>
    <n v="3988"/>
    <n v="5024"/>
    <n v="9012"/>
  </r>
  <r>
    <x v="16"/>
    <s v="Sección Escuela Arzobispo García"/>
    <n v="-75.555788559999996"/>
    <n v="6.2899816599999996"/>
    <s v="2 Santa Cruz"/>
    <s v="02"/>
    <s v="Carrera 49 # 98 - 48"/>
    <n v="2"/>
    <s v="Presidencia 2V"/>
    <x v="3"/>
    <s v="Gustavo Francisco Petro Urrego"/>
    <s v="Pacto Histórico"/>
    <n v="2157"/>
    <n v="4137"/>
    <n v="5272"/>
    <n v="9409"/>
  </r>
  <r>
    <x v="14"/>
    <s v="Institución Educativa Asia Ignaciana"/>
    <n v="-75.554561390000003"/>
    <n v="6.3062437500000001"/>
    <s v="2 Santa Cruz"/>
    <s v="02"/>
    <s v="Calle 122 # 51B-30"/>
    <n v="2"/>
    <s v="Presidencia 2V"/>
    <x v="3"/>
    <s v="Gustavo Francisco Petro Urrego"/>
    <s v="Pacto Histórico"/>
    <n v="3210"/>
    <n v="6645"/>
    <n v="7237"/>
    <n v="13882"/>
  </r>
  <r>
    <x v="17"/>
    <s v="Sección Escuela Manuel Uribe Ángel"/>
    <n v="-75.553830070000004"/>
    <n v="6.2981585300000003"/>
    <s v="2 Santa Cruz"/>
    <s v="02"/>
    <s v="Carrera 49A #107-65"/>
    <n v="2"/>
    <s v="Presidencia 2V"/>
    <x v="3"/>
    <s v="Gustavo Francisco Petro Urrego"/>
    <s v="Pacto Histórico"/>
    <n v="3261"/>
    <n v="5391"/>
    <n v="7666"/>
    <n v="13057"/>
  </r>
  <r>
    <x v="19"/>
    <s v="Institución Educativa Fe y Alegria José María Velásquez"/>
    <n v="-75.550164589999994"/>
    <n v="6.3038537200000002"/>
    <s v="2 Santa Cruz"/>
    <s v="02"/>
    <s v="Calle  121 N° 48-67"/>
    <n v="2"/>
    <s v="Presidencia 2V"/>
    <x v="3"/>
    <s v="Voto en Blanco"/>
    <s v="Voto en Blanco"/>
    <n v="66"/>
    <n v="935"/>
    <n v="1441"/>
    <n v="2376"/>
  </r>
  <r>
    <x v="18"/>
    <s v="Institución Educativa República De Honduras"/>
    <n v="-75.55954079"/>
    <n v="6.2907743500000004"/>
    <s v="2 Santa Cruz"/>
    <s v="02"/>
    <s v="Carrera 50B # 97A-30"/>
    <n v="2"/>
    <s v="Presidencia 2V"/>
    <x v="3"/>
    <s v="Voto en Blanco"/>
    <s v="Voto en Blanco"/>
    <n v="195"/>
    <n v="3321"/>
    <n v="4341"/>
    <n v="7662"/>
  </r>
  <r>
    <x v="15"/>
    <s v="Sección Escuela República De Nicaragua"/>
    <n v="-75.554017540000004"/>
    <n v="6.2940454800000003"/>
    <s v="2 Santa Cruz"/>
    <s v="02"/>
    <s v="Carrera 48 # 103B-01"/>
    <n v="2"/>
    <s v="Presidencia 2V"/>
    <x v="3"/>
    <s v="Voto en Blanco"/>
    <s v="Voto en Blanco"/>
    <n v="168"/>
    <n v="3590"/>
    <n v="4834"/>
    <n v="8424"/>
  </r>
  <r>
    <x v="13"/>
    <s v="Institución Educativa Barrio Santa Cruz"/>
    <n v="-75.550379719999995"/>
    <n v="6.2922191200000004"/>
    <s v="2 Santa Cruz"/>
    <s v="02"/>
    <s v="Calle 103 # 43A - 45"/>
    <n v="2"/>
    <s v="Presidencia 2V"/>
    <x v="3"/>
    <s v="Voto en Blanco"/>
    <s v="Voto en Blanco"/>
    <n v="180"/>
    <n v="3988"/>
    <n v="5024"/>
    <n v="9012"/>
  </r>
  <r>
    <x v="16"/>
    <s v="Sección Escuela Arzobispo García"/>
    <n v="-75.555788559999996"/>
    <n v="6.2899816599999996"/>
    <s v="2 Santa Cruz"/>
    <s v="02"/>
    <s v="Carrera 49 # 98 - 48"/>
    <n v="2"/>
    <s v="Presidencia 2V"/>
    <x v="3"/>
    <s v="Voto en Blanco"/>
    <s v="Voto en Blanco"/>
    <n v="197"/>
    <n v="4137"/>
    <n v="5272"/>
    <n v="9409"/>
  </r>
  <r>
    <x v="14"/>
    <s v="Institución Educativa Asia Ignaciana"/>
    <n v="-75.554561390000003"/>
    <n v="6.3062437500000001"/>
    <s v="2 Santa Cruz"/>
    <s v="02"/>
    <s v="Calle 122 # 51B-30"/>
    <n v="2"/>
    <s v="Presidencia 2V"/>
    <x v="3"/>
    <s v="Voto en Blanco"/>
    <s v="Voto en Blanco"/>
    <n v="327"/>
    <n v="6645"/>
    <n v="7237"/>
    <n v="13882"/>
  </r>
  <r>
    <x v="17"/>
    <s v="Sección Escuela Manuel Uribe Ángel"/>
    <n v="-75.553830070000004"/>
    <n v="6.2981585300000003"/>
    <s v="2 Santa Cruz"/>
    <s v="02"/>
    <s v="Carrera 49A #107-65"/>
    <n v="2"/>
    <s v="Presidencia 2V"/>
    <x v="3"/>
    <s v="Voto en Blanco"/>
    <s v="Voto en Blanco"/>
    <n v="304"/>
    <n v="5391"/>
    <n v="7666"/>
    <n v="13057"/>
  </r>
  <r>
    <x v="19"/>
    <s v="Institución Educativa Fe y Alegria José María Velásquez"/>
    <n v="-75.550164589999994"/>
    <n v="6.3038537200000002"/>
    <s v="2 Santa Cruz"/>
    <s v="02"/>
    <s v="Calle  121 N° 48-67"/>
    <n v="2"/>
    <s v="Presidencia 2V"/>
    <x v="3"/>
    <s v="Votos Nulos"/>
    <s v="Votos Nulos"/>
    <n v="41"/>
    <n v="935"/>
    <n v="1441"/>
    <n v="2376"/>
  </r>
  <r>
    <x v="18"/>
    <s v="Institución Educativa República De Honduras"/>
    <n v="-75.55954079"/>
    <n v="6.2907743500000004"/>
    <s v="2 Santa Cruz"/>
    <s v="02"/>
    <s v="Carrera 50B # 97A-30"/>
    <n v="2"/>
    <s v="Presidencia 2V"/>
    <x v="3"/>
    <s v="Votos Nulos"/>
    <s v="Votos Nulos"/>
    <n v="111"/>
    <n v="3321"/>
    <n v="4341"/>
    <n v="7662"/>
  </r>
  <r>
    <x v="15"/>
    <s v="Sección Escuela República De Nicaragua"/>
    <n v="-75.554017540000004"/>
    <n v="6.2940454800000003"/>
    <s v="2 Santa Cruz"/>
    <s v="02"/>
    <s v="Carrera 48 # 103B-01"/>
    <n v="2"/>
    <s v="Presidencia 2V"/>
    <x v="3"/>
    <s v="Votos Nulos"/>
    <s v="Votos Nulos"/>
    <n v="132"/>
    <n v="3590"/>
    <n v="4834"/>
    <n v="8424"/>
  </r>
  <r>
    <x v="13"/>
    <s v="Institución Educativa Barrio Santa Cruz"/>
    <n v="-75.550379719999995"/>
    <n v="6.2922191200000004"/>
    <s v="2 Santa Cruz"/>
    <s v="02"/>
    <s v="Calle 103 # 43A - 45"/>
    <n v="2"/>
    <s v="Presidencia 2V"/>
    <x v="3"/>
    <s v="Votos Nulos"/>
    <s v="Votos Nulos"/>
    <n v="131"/>
    <n v="3988"/>
    <n v="5024"/>
    <n v="9012"/>
  </r>
  <r>
    <x v="16"/>
    <s v="Sección Escuela Arzobispo García"/>
    <n v="-75.555788559999996"/>
    <n v="6.2899816599999996"/>
    <s v="2 Santa Cruz"/>
    <s v="02"/>
    <s v="Carrera 49 # 98 - 48"/>
    <n v="2"/>
    <s v="Presidencia 2V"/>
    <x v="3"/>
    <s v="Votos Nulos"/>
    <s v="Votos Nulos"/>
    <n v="152"/>
    <n v="4137"/>
    <n v="5272"/>
    <n v="9409"/>
  </r>
  <r>
    <x v="14"/>
    <s v="Institución Educativa Asia Ignaciana"/>
    <n v="-75.554561390000003"/>
    <n v="6.3062437500000001"/>
    <s v="2 Santa Cruz"/>
    <s v="02"/>
    <s v="Calle 122 # 51B-30"/>
    <n v="2"/>
    <s v="Presidencia 2V"/>
    <x v="3"/>
    <s v="Votos Nulos"/>
    <s v="Votos Nulos"/>
    <n v="187"/>
    <n v="6645"/>
    <n v="7237"/>
    <n v="13882"/>
  </r>
  <r>
    <x v="17"/>
    <s v="Sección Escuela Manuel Uribe Ángel"/>
    <n v="-75.553830070000004"/>
    <n v="6.2981585300000003"/>
    <s v="2 Santa Cruz"/>
    <s v="02"/>
    <s v="Carrera 49A #107-65"/>
    <n v="2"/>
    <s v="Presidencia 2V"/>
    <x v="3"/>
    <s v="Votos Nulos"/>
    <s v="Votos Nulos"/>
    <n v="196"/>
    <n v="5391"/>
    <n v="7666"/>
    <n v="13057"/>
  </r>
  <r>
    <x v="27"/>
    <s v="Institución Educativa Ramón Múnera Lopera"/>
    <n v="-75.543492049999998"/>
    <n v="6.2698119500000002"/>
    <s v="3 Manrique"/>
    <s v="03"/>
    <s v="Cra 30A N° 77- 04"/>
    <n v="2"/>
    <s v="Presidencia 2V"/>
    <x v="3"/>
    <s v="Rodolfo Hernández Suárez"/>
    <s v="Liga de Gobernantes Anticorrupción"/>
    <n v="773"/>
    <n v="1155"/>
    <n v="1588"/>
    <n v="2743"/>
  </r>
  <r>
    <x v="26"/>
    <s v="Institución Educativa Manuela Beltrán"/>
    <n v="-75.545881379999997"/>
    <n v="6.26574893"/>
    <s v="3 Manrique"/>
    <s v="03"/>
    <s v="Carrera 37 # 71-47"/>
    <n v="2"/>
    <s v="Presidencia 2V"/>
    <x v="3"/>
    <s v="Rodolfo Hernández Suárez"/>
    <s v="Liga de Gobernantes Anticorrupción"/>
    <n v="5669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2"/>
    <s v="Presidencia 2V"/>
    <x v="3"/>
    <s v="No Marcados"/>
    <s v="No Marcados"/>
    <n v="2"/>
    <n v="1155"/>
    <n v="1588"/>
    <n v="2743"/>
  </r>
  <r>
    <x v="26"/>
    <s v="Institución Educativa Manuela Beltrán"/>
    <n v="-75.545881379999997"/>
    <n v="6.26574893"/>
    <s v="3 Manrique"/>
    <s v="03"/>
    <s v="Carrera 37 # 71-47"/>
    <n v="2"/>
    <s v="Presidencia 2V"/>
    <x v="3"/>
    <s v="No Marcados"/>
    <s v="No Marcados"/>
    <n v="16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2"/>
    <s v="Presidencia 2V"/>
    <x v="3"/>
    <s v="Gustavo Francisco Petro Urrego"/>
    <s v="Pacto Histórico"/>
    <n v="1112"/>
    <n v="1155"/>
    <n v="1588"/>
    <n v="2743"/>
  </r>
  <r>
    <x v="26"/>
    <s v="Institución Educativa Manuela Beltrán"/>
    <n v="-75.545881379999997"/>
    <n v="6.26574893"/>
    <s v="3 Manrique"/>
    <s v="03"/>
    <s v="Carrera 37 # 71-47"/>
    <n v="2"/>
    <s v="Presidencia 2V"/>
    <x v="3"/>
    <s v="Gustavo Francisco Petro Urrego"/>
    <s v="Pacto Histórico"/>
    <n v="3375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2"/>
    <s v="Presidencia 2V"/>
    <x v="3"/>
    <s v="Voto en Blanco"/>
    <s v="Voto en Blanco"/>
    <n v="68"/>
    <n v="1155"/>
    <n v="1588"/>
    <n v="2743"/>
  </r>
  <r>
    <x v="26"/>
    <s v="Institución Educativa Manuela Beltrán"/>
    <n v="-75.545881379999997"/>
    <n v="6.26574893"/>
    <s v="3 Manrique"/>
    <s v="03"/>
    <s v="Carrera 37 # 71-47"/>
    <n v="2"/>
    <s v="Presidencia 2V"/>
    <x v="3"/>
    <s v="Voto en Blanco"/>
    <s v="Voto en Blanco"/>
    <n v="332"/>
    <n v="6311"/>
    <n v="11906"/>
    <n v="18217"/>
  </r>
  <r>
    <x v="27"/>
    <s v="Institución Educativa Ramón Múnera Lopera"/>
    <n v="-75.543492049999998"/>
    <n v="6.2698119500000002"/>
    <s v="3 Manrique"/>
    <s v="03"/>
    <s v="Cra 30A N° 77- 04"/>
    <n v="2"/>
    <s v="Presidencia 2V"/>
    <x v="3"/>
    <s v="Votos Nulos"/>
    <s v="Votos Nulos"/>
    <n v="41"/>
    <n v="1155"/>
    <n v="1588"/>
    <n v="2743"/>
  </r>
  <r>
    <x v="26"/>
    <s v="Institución Educativa Manuela Beltrán"/>
    <n v="-75.545881379999997"/>
    <n v="6.26574893"/>
    <s v="3 Manrique"/>
    <s v="03"/>
    <s v="Carrera 37 # 71-47"/>
    <n v="2"/>
    <s v="Presidencia 2V"/>
    <x v="3"/>
    <s v="Votos Nulos"/>
    <s v="Votos Nulos"/>
    <n v="223"/>
    <n v="6311"/>
    <n v="11906"/>
    <n v="18217"/>
  </r>
  <r>
    <x v="103"/>
    <s v="Institución Educativa Doce De Octubre"/>
    <n v="-75.576771500000007"/>
    <n v="6.3033018900000002"/>
    <s v="6 Doce de Octubre"/>
    <s v="06"/>
    <s v="Carrera 77B # 103-05"/>
    <n v="2"/>
    <s v="Presidencia 2V"/>
    <x v="3"/>
    <s v="Rodolfo Hernández Suárez"/>
    <s v="Liga de Gobernantes Anticorrupción"/>
    <n v="3290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2"/>
    <s v="Presidencia 2V"/>
    <x v="3"/>
    <s v="No Marcados"/>
    <s v="No Marcados"/>
    <n v="4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2"/>
    <s v="Presidencia 2V"/>
    <x v="3"/>
    <s v="Gustavo Francisco Petro Urrego"/>
    <s v="Pacto Histórico"/>
    <n v="1328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2"/>
    <s v="Presidencia 2V"/>
    <x v="3"/>
    <s v="Voto en Blanco"/>
    <s v="Voto en Blanco"/>
    <n v="168"/>
    <n v="3323"/>
    <n v="4657"/>
    <n v="7980"/>
  </r>
  <r>
    <x v="103"/>
    <s v="Institución Educativa Doce De Octubre"/>
    <n v="-75.576771500000007"/>
    <n v="6.3033018900000002"/>
    <s v="6 Doce de Octubre"/>
    <s v="06"/>
    <s v="Carrera 77B # 103-05"/>
    <n v="2"/>
    <s v="Presidencia 2V"/>
    <x v="3"/>
    <s v="Votos Nulos"/>
    <s v="Votos Nulos"/>
    <n v="104"/>
    <n v="3323"/>
    <n v="4657"/>
    <n v="7980"/>
  </r>
  <r>
    <x v="204"/>
    <s v="Universidad Claretiana"/>
    <n v="-75.570103200000005"/>
    <n v="6.2605184899999999"/>
    <s v="10 La Candelaria"/>
    <s v="10"/>
    <s v="Carrera 55A No 61-06"/>
    <n v="2"/>
    <s v="Presidencia 2V"/>
    <x v="3"/>
    <s v="Rodolfo Hernández Suárez"/>
    <s v="Liga de Gobernantes Anticorrupción"/>
    <n v="274"/>
    <n v="466"/>
    <n v="456"/>
    <n v="922"/>
  </r>
  <r>
    <x v="204"/>
    <s v="Universidad Claretiana"/>
    <n v="-75.570103200000005"/>
    <n v="6.2605184899999999"/>
    <s v="10 La Candelaria"/>
    <s v="10"/>
    <s v="Carrera 55A No 61-06"/>
    <n v="2"/>
    <s v="Presidencia 2V"/>
    <x v="3"/>
    <s v="Gustavo Francisco Petro Urrego"/>
    <s v="Pacto Histórico"/>
    <n v="846"/>
    <n v="466"/>
    <n v="456"/>
    <n v="922"/>
  </r>
  <r>
    <x v="204"/>
    <s v="Universidad Claretiana"/>
    <n v="-75.570103200000005"/>
    <n v="6.2605184899999999"/>
    <s v="10 La Candelaria"/>
    <s v="10"/>
    <s v="Carrera 55A No 61-06"/>
    <n v="2"/>
    <s v="Presidencia 2V"/>
    <x v="3"/>
    <s v="Voto en Blanco"/>
    <s v="Voto en Blanco"/>
    <n v="25"/>
    <n v="466"/>
    <n v="456"/>
    <n v="922"/>
  </r>
  <r>
    <x v="204"/>
    <s v="Universidad Claretiana"/>
    <n v="-75.570103200000005"/>
    <n v="6.2605184899999999"/>
    <s v="10 La Candelaria"/>
    <s v="10"/>
    <s v="Carrera 55A No 61-06"/>
    <n v="2"/>
    <s v="Presidencia 2V"/>
    <x v="3"/>
    <s v="Votos Nulos"/>
    <s v="Votos Nulos"/>
    <n v="13"/>
    <n v="466"/>
    <n v="456"/>
    <n v="922"/>
  </r>
  <r>
    <x v="168"/>
    <s v="Sección Escuela Jackeline Kennedy"/>
    <n v="-75.595870719999994"/>
    <n v="6.2221574799999999"/>
    <s v="16 Belén"/>
    <s v="16"/>
    <s v="Calle 17 # 73-37"/>
    <n v="2"/>
    <s v="Presidencia 2V"/>
    <x v="3"/>
    <s v="Rodolfo Hernández Suárez"/>
    <s v="Liga de Gobernantes Anticorrupción"/>
    <n v="3891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2"/>
    <s v="Presidencia 2V"/>
    <x v="3"/>
    <s v="Rodolfo Hernández Suárez"/>
    <s v="Liga de Gobernantes Anticorrupción"/>
    <n v="5426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2"/>
    <s v="Presidencia 2V"/>
    <x v="3"/>
    <s v="Rodolfo Hernández Suárez"/>
    <s v="Liga de Gobernantes Anticorrupción"/>
    <n v="7572"/>
    <n v="6383"/>
    <n v="8092"/>
    <n v="14475"/>
  </r>
  <r>
    <x v="168"/>
    <s v="Sección Escuela Jackeline Kennedy"/>
    <n v="-75.595870719999994"/>
    <n v="6.2221574799999999"/>
    <s v="16 Belén"/>
    <s v="16"/>
    <s v="Calle 17 # 73-37"/>
    <n v="2"/>
    <s v="Presidencia 2V"/>
    <x v="3"/>
    <s v="No Marcados"/>
    <s v="No Marcados"/>
    <n v="3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2"/>
    <s v="Presidencia 2V"/>
    <x v="3"/>
    <s v="No Marcados"/>
    <s v="No Marcados"/>
    <n v="2"/>
    <n v="4276"/>
    <n v="5377"/>
    <n v="9653"/>
  </r>
  <r>
    <x v="168"/>
    <s v="Sección Escuela Jackeline Kennedy"/>
    <n v="-75.595870719999994"/>
    <n v="6.2221574799999999"/>
    <s v="16 Belén"/>
    <s v="16"/>
    <s v="Calle 17 # 73-37"/>
    <n v="2"/>
    <s v="Presidencia 2V"/>
    <x v="3"/>
    <s v="Gustavo Francisco Petro Urrego"/>
    <s v="Pacto Histórico"/>
    <n v="1162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2"/>
    <s v="Presidencia 2V"/>
    <x v="3"/>
    <s v="Gustavo Francisco Petro Urrego"/>
    <s v="Pacto Histórico"/>
    <n v="1757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2"/>
    <s v="Presidencia 2V"/>
    <x v="3"/>
    <s v="Gustavo Francisco Petro Urrego"/>
    <s v="Pacto Histórico"/>
    <n v="2017"/>
    <n v="6383"/>
    <n v="8092"/>
    <n v="14475"/>
  </r>
  <r>
    <x v="168"/>
    <s v="Sección Escuela Jackeline Kennedy"/>
    <n v="-75.595870719999994"/>
    <n v="6.2221574799999999"/>
    <s v="16 Belén"/>
    <s v="16"/>
    <s v="Calle 17 # 73-37"/>
    <n v="2"/>
    <s v="Presidencia 2V"/>
    <x v="3"/>
    <s v="Voto en Blanco"/>
    <s v="Voto en Blanco"/>
    <n v="142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2"/>
    <s v="Presidencia 2V"/>
    <x v="3"/>
    <s v="Voto en Blanco"/>
    <s v="Voto en Blanco"/>
    <n v="215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2"/>
    <s v="Presidencia 2V"/>
    <x v="3"/>
    <s v="Voto en Blanco"/>
    <s v="Voto en Blanco"/>
    <n v="283"/>
    <n v="6383"/>
    <n v="8092"/>
    <n v="14475"/>
  </r>
  <r>
    <x v="168"/>
    <s v="Sección Escuela Jackeline Kennedy"/>
    <n v="-75.595870719999994"/>
    <n v="6.2221574799999999"/>
    <s v="16 Belén"/>
    <s v="16"/>
    <s v="Calle 17 # 73-37"/>
    <n v="2"/>
    <s v="Presidencia 2V"/>
    <x v="3"/>
    <s v="Votos Nulos"/>
    <s v="Votos Nulos"/>
    <n v="36"/>
    <n v="2872"/>
    <n v="3990"/>
    <n v="6862"/>
  </r>
  <r>
    <x v="169"/>
    <s v="Institución Educativa Jose María Bernal"/>
    <n v="-75.593627229999996"/>
    <n v="6.2203299699999999"/>
    <s v="16 Belén"/>
    <s v="16"/>
    <s v="Carrera 70A # 13A-19"/>
    <n v="2"/>
    <s v="Presidencia 2V"/>
    <x v="3"/>
    <s v="Votos Nulos"/>
    <s v="Votos Nulos"/>
    <n v="48"/>
    <n v="4276"/>
    <n v="5377"/>
    <n v="9653"/>
  </r>
  <r>
    <x v="170"/>
    <s v="Institución San Carlos De La Salle"/>
    <n v="-75.600552370000003"/>
    <n v="6.2234458500000001"/>
    <s v="16 Belén"/>
    <s v="16"/>
    <s v="Diagonal 79 # 15 - 123"/>
    <n v="2"/>
    <s v="Presidencia 2V"/>
    <x v="3"/>
    <s v="Votos Nulos"/>
    <s v="Votos Nulos"/>
    <n v="26"/>
    <n v="6383"/>
    <n v="8092"/>
    <n v="14475"/>
  </r>
  <r>
    <x v="205"/>
    <s v="Sección Escuela Toscana"/>
    <n v="-75.559318730000001"/>
    <n v="6.3063497899999996"/>
    <s v="5 Castilla"/>
    <s v="05"/>
    <s v="Calle 111G No 64A-16"/>
    <n v="2"/>
    <s v="Presidencia 2V"/>
    <x v="3"/>
    <s v="Rodolfo Hernández Suárez"/>
    <s v="Liga de Gobernantes Anticorrupción"/>
    <n v="645"/>
    <n v="555"/>
    <n v="704"/>
    <n v="1259"/>
  </r>
  <r>
    <x v="171"/>
    <s v="Institución Educativa Félix De Bedout Moreno"/>
    <n v="-75.569472180000005"/>
    <n v="6.3060942200000003"/>
    <s v="5 Castilla"/>
    <s v="05"/>
    <s v="Calle 108 No 70-39"/>
    <n v="2"/>
    <s v="Presidencia 2V"/>
    <x v="3"/>
    <s v="Rodolfo Hernández Suárez"/>
    <s v="Liga de Gobernantes Anticorrupción"/>
    <n v="1405"/>
    <n v="930"/>
    <n v="1183"/>
    <n v="2113"/>
  </r>
  <r>
    <x v="172"/>
    <s v="Institución Educativa Sebastián De Belalcázar"/>
    <n v="-75.564522269999998"/>
    <n v="6.2976848600000004"/>
    <s v="5 Castilla"/>
    <s v="05"/>
    <s v="Calle 103E N° 63D 185"/>
    <n v="2"/>
    <s v="Presidencia 2V"/>
    <x v="3"/>
    <s v="Rodolfo Hernández Suárez"/>
    <s v="Liga de Gobernantes Anticorrupción"/>
    <n v="951"/>
    <n v="1059"/>
    <n v="1356"/>
    <n v="2415"/>
  </r>
  <r>
    <x v="104"/>
    <s v="Institución Educativa Dinamarca"/>
    <n v="-75.572926370000005"/>
    <n v="6.2826126999999996"/>
    <s v="5 Castilla"/>
    <s v="05"/>
    <s v="Calle 91 No 65-119"/>
    <n v="2"/>
    <s v="Presidencia 2V"/>
    <x v="3"/>
    <s v="Rodolfo Hernández Suárez"/>
    <s v="Liga de Gobernantes Anticorrupción"/>
    <n v="1434"/>
    <n v="1426"/>
    <n v="1652"/>
    <n v="3078"/>
  </r>
  <r>
    <x v="206"/>
    <s v="Institución Educativa Tricentenario"/>
    <n v="-75.564843589999995"/>
    <n v="6.2919669599999999"/>
    <s v="5 Castilla"/>
    <s v="05"/>
    <s v="Carrera 63A No 94A-23"/>
    <n v="2"/>
    <s v="Presidencia 2V"/>
    <x v="3"/>
    <s v="Rodolfo Hernández Suárez"/>
    <s v="Liga de Gobernantes Anticorrupción"/>
    <n v="2749"/>
    <n v="3949"/>
    <n v="4744"/>
    <n v="8693"/>
  </r>
  <r>
    <x v="105"/>
    <s v="Sección Escuela Eduardo Uribe Botero"/>
    <n v="-75.56944412"/>
    <n v="6.3087672699999997"/>
    <s v="5 Castilla"/>
    <s v="05"/>
    <s v="Carrera 74 # 112-30"/>
    <n v="2"/>
    <s v="Presidencia 2V"/>
    <x v="3"/>
    <s v="Rodolfo Hernández Suárez"/>
    <s v="Liga de Gobernantes Anticorrupción"/>
    <n v="4176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2"/>
    <s v="Presidencia 2V"/>
    <x v="3"/>
    <s v="Rodolfo Hernández Suárez"/>
    <s v="Liga de Gobernantes Anticorrupción"/>
    <n v="4806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2"/>
    <s v="Presidencia 2V"/>
    <x v="3"/>
    <s v="Rodolfo Hernández Suárez"/>
    <s v="Liga de Gobernantes Anticorrupción"/>
    <n v="5130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2"/>
    <s v="Presidencia 2V"/>
    <x v="3"/>
    <s v="Rodolfo Hernández Suárez"/>
    <s v="Liga de Gobernantes Anticorrupción"/>
    <n v="5139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2"/>
    <s v="Presidencia 2V"/>
    <x v="3"/>
    <s v="Rodolfo Hernández Suárez"/>
    <s v="Liga de Gobernantes Anticorrupción"/>
    <n v="5206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2"/>
    <s v="Presidencia 2V"/>
    <x v="3"/>
    <s v="Rodolfo Hernández Suárez"/>
    <s v="Liga de Gobernantes Anticorrupción"/>
    <n v="3974"/>
    <n v="8645"/>
    <n v="9170"/>
    <n v="17815"/>
  </r>
  <r>
    <x v="205"/>
    <s v="Sección Escuela Toscana"/>
    <n v="-75.559318730000001"/>
    <n v="6.3063497899999996"/>
    <s v="5 Castilla"/>
    <s v="05"/>
    <s v="Calle 111G No 64A-16"/>
    <n v="2"/>
    <s v="Presidencia 2V"/>
    <x v="3"/>
    <s v="No Marcados"/>
    <s v="No Marcados"/>
    <n v="1"/>
    <n v="555"/>
    <n v="704"/>
    <n v="1259"/>
  </r>
  <r>
    <x v="171"/>
    <s v="Institución Educativa Félix De Bedout Moreno"/>
    <n v="-75.569472180000005"/>
    <n v="6.3060942200000003"/>
    <s v="5 Castilla"/>
    <s v="05"/>
    <s v="Calle 108 No 70-39"/>
    <n v="2"/>
    <s v="Presidencia 2V"/>
    <x v="3"/>
    <s v="No Marcados"/>
    <s v="No Marcados"/>
    <n v="1"/>
    <n v="930"/>
    <n v="1183"/>
    <n v="2113"/>
  </r>
  <r>
    <x v="104"/>
    <s v="Institución Educativa Dinamarca"/>
    <n v="-75.572926370000005"/>
    <n v="6.2826126999999996"/>
    <s v="5 Castilla"/>
    <s v="05"/>
    <s v="Calle 91 No 65-119"/>
    <n v="2"/>
    <s v="Presidencia 2V"/>
    <x v="3"/>
    <s v="No Marcados"/>
    <s v="No Marcados"/>
    <n v="3"/>
    <n v="1426"/>
    <n v="1652"/>
    <n v="3078"/>
  </r>
  <r>
    <x v="206"/>
    <s v="Institución Educativa Tricentenario"/>
    <n v="-75.564843589999995"/>
    <n v="6.2919669599999999"/>
    <s v="5 Castilla"/>
    <s v="05"/>
    <s v="Carrera 63A No 94A-23"/>
    <n v="2"/>
    <s v="Presidencia 2V"/>
    <x v="3"/>
    <s v="No Marcados"/>
    <s v="No Marcados"/>
    <n v="1"/>
    <n v="3949"/>
    <n v="4744"/>
    <n v="8693"/>
  </r>
  <r>
    <x v="105"/>
    <s v="Sección Escuela Eduardo Uribe Botero"/>
    <n v="-75.56944412"/>
    <n v="6.3087672699999997"/>
    <s v="5 Castilla"/>
    <s v="05"/>
    <s v="Carrera 74 # 112-30"/>
    <n v="2"/>
    <s v="Presidencia 2V"/>
    <x v="3"/>
    <s v="No Marcados"/>
    <s v="No Marcados"/>
    <n v="4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2"/>
    <s v="Presidencia 2V"/>
    <x v="3"/>
    <s v="No Marcados"/>
    <s v="No Marcados"/>
    <n v="3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2"/>
    <s v="Presidencia 2V"/>
    <x v="3"/>
    <s v="No Marcados"/>
    <s v="No Marcados"/>
    <n v="11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2"/>
    <s v="Presidencia 2V"/>
    <x v="3"/>
    <s v="No Marcados"/>
    <s v="No Marcados"/>
    <n v="19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2"/>
    <s v="Presidencia 2V"/>
    <x v="3"/>
    <s v="No Marcados"/>
    <s v="No Marcados"/>
    <n v="11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2"/>
    <s v="Presidencia 2V"/>
    <x v="3"/>
    <s v="No Marcados"/>
    <s v="No Marcados"/>
    <n v="3"/>
    <n v="8645"/>
    <n v="9170"/>
    <n v="17815"/>
  </r>
  <r>
    <x v="205"/>
    <s v="Sección Escuela Toscana"/>
    <n v="-75.559318730000001"/>
    <n v="6.3063497899999996"/>
    <s v="5 Castilla"/>
    <s v="05"/>
    <s v="Calle 111G No 64A-16"/>
    <n v="2"/>
    <s v="Presidencia 2V"/>
    <x v="3"/>
    <s v="Gustavo Francisco Petro Urrego"/>
    <s v="Pacto Histórico"/>
    <n v="688"/>
    <n v="555"/>
    <n v="704"/>
    <n v="1259"/>
  </r>
  <r>
    <x v="171"/>
    <s v="Institución Educativa Félix De Bedout Moreno"/>
    <n v="-75.569472180000005"/>
    <n v="6.3060942200000003"/>
    <s v="5 Castilla"/>
    <s v="05"/>
    <s v="Calle 108 No 70-39"/>
    <n v="2"/>
    <s v="Presidencia 2V"/>
    <x v="3"/>
    <s v="Gustavo Francisco Petro Urrego"/>
    <s v="Pacto Histórico"/>
    <n v="1310"/>
    <n v="930"/>
    <n v="1183"/>
    <n v="2113"/>
  </r>
  <r>
    <x v="172"/>
    <s v="Institución Educativa Sebastián De Belalcázar"/>
    <n v="-75.564522269999998"/>
    <n v="6.2976848600000004"/>
    <s v="5 Castilla"/>
    <s v="05"/>
    <s v="Calle 103E N° 63D 185"/>
    <n v="2"/>
    <s v="Presidencia 2V"/>
    <x v="3"/>
    <s v="Gustavo Francisco Petro Urrego"/>
    <s v="Pacto Histórico"/>
    <n v="787"/>
    <n v="1059"/>
    <n v="1356"/>
    <n v="2415"/>
  </r>
  <r>
    <x v="104"/>
    <s v="Institución Educativa Dinamarca"/>
    <n v="-75.572926370000005"/>
    <n v="6.2826126999999996"/>
    <s v="5 Castilla"/>
    <s v="05"/>
    <s v="Calle 91 No 65-119"/>
    <n v="2"/>
    <s v="Presidencia 2V"/>
    <x v="3"/>
    <s v="Gustavo Francisco Petro Urrego"/>
    <s v="Pacto Histórico"/>
    <n v="1504"/>
    <n v="1426"/>
    <n v="1652"/>
    <n v="3078"/>
  </r>
  <r>
    <x v="206"/>
    <s v="Institución Educativa Tricentenario"/>
    <n v="-75.564843589999995"/>
    <n v="6.2919669599999999"/>
    <s v="5 Castilla"/>
    <s v="05"/>
    <s v="Carrera 63A No 94A-23"/>
    <n v="2"/>
    <s v="Presidencia 2V"/>
    <x v="3"/>
    <s v="Gustavo Francisco Petro Urrego"/>
    <s v="Pacto Histórico"/>
    <n v="2519"/>
    <n v="3949"/>
    <n v="4744"/>
    <n v="8693"/>
  </r>
  <r>
    <x v="105"/>
    <s v="Sección Escuela Eduardo Uribe Botero"/>
    <n v="-75.56944412"/>
    <n v="6.3087672699999997"/>
    <s v="5 Castilla"/>
    <s v="05"/>
    <s v="Carrera 74 # 112-30"/>
    <n v="2"/>
    <s v="Presidencia 2V"/>
    <x v="3"/>
    <s v="Gustavo Francisco Petro Urrego"/>
    <s v="Pacto Histórico"/>
    <n v="2037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2"/>
    <s v="Presidencia 2V"/>
    <x v="3"/>
    <s v="Gustavo Francisco Petro Urrego"/>
    <s v="Pacto Histórico"/>
    <n v="2277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2"/>
    <s v="Presidencia 2V"/>
    <x v="3"/>
    <s v="Gustavo Francisco Petro Urrego"/>
    <s v="Pacto Histórico"/>
    <n v="2947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2"/>
    <s v="Presidencia 2V"/>
    <x v="3"/>
    <s v="Gustavo Francisco Petro Urrego"/>
    <s v="Pacto Histórico"/>
    <n v="2634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2"/>
    <s v="Presidencia 2V"/>
    <x v="3"/>
    <s v="Gustavo Francisco Petro Urrego"/>
    <s v="Pacto Histórico"/>
    <n v="4506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2"/>
    <s v="Presidencia 2V"/>
    <x v="3"/>
    <s v="Gustavo Francisco Petro Urrego"/>
    <s v="Pacto Histórico"/>
    <n v="3396"/>
    <n v="8645"/>
    <n v="9170"/>
    <n v="17815"/>
  </r>
  <r>
    <x v="205"/>
    <s v="Sección Escuela Toscana"/>
    <n v="-75.559318730000001"/>
    <n v="6.3063497899999996"/>
    <s v="5 Castilla"/>
    <s v="05"/>
    <s v="Calle 111G No 64A-16"/>
    <n v="2"/>
    <s v="Presidencia 2V"/>
    <x v="3"/>
    <s v="Voto en Blanco"/>
    <s v="Voto en Blanco"/>
    <n v="40"/>
    <n v="555"/>
    <n v="704"/>
    <n v="1259"/>
  </r>
  <r>
    <x v="171"/>
    <s v="Institución Educativa Félix De Bedout Moreno"/>
    <n v="-75.569472180000005"/>
    <n v="6.3060942200000003"/>
    <s v="5 Castilla"/>
    <s v="05"/>
    <s v="Calle 108 No 70-39"/>
    <n v="2"/>
    <s v="Presidencia 2V"/>
    <x v="3"/>
    <s v="Voto en Blanco"/>
    <s v="Voto en Blanco"/>
    <n v="90"/>
    <n v="930"/>
    <n v="1183"/>
    <n v="2113"/>
  </r>
  <r>
    <x v="172"/>
    <s v="Institución Educativa Sebastián De Belalcázar"/>
    <n v="-75.564522269999998"/>
    <n v="6.2976848600000004"/>
    <s v="5 Castilla"/>
    <s v="05"/>
    <s v="Calle 103E N° 63D 185"/>
    <n v="2"/>
    <s v="Presidencia 2V"/>
    <x v="3"/>
    <s v="Voto en Blanco"/>
    <s v="Voto en Blanco"/>
    <n v="59"/>
    <n v="1059"/>
    <n v="1356"/>
    <n v="2415"/>
  </r>
  <r>
    <x v="104"/>
    <s v="Institución Educativa Dinamarca"/>
    <n v="-75.572926370000005"/>
    <n v="6.2826126999999996"/>
    <s v="5 Castilla"/>
    <s v="05"/>
    <s v="Calle 91 No 65-119"/>
    <n v="2"/>
    <s v="Presidencia 2V"/>
    <x v="3"/>
    <s v="Voto en Blanco"/>
    <s v="Voto en Blanco"/>
    <n v="101"/>
    <n v="1426"/>
    <n v="1652"/>
    <n v="3078"/>
  </r>
  <r>
    <x v="206"/>
    <s v="Institución Educativa Tricentenario"/>
    <n v="-75.564843589999995"/>
    <n v="6.2919669599999999"/>
    <s v="5 Castilla"/>
    <s v="05"/>
    <s v="Carrera 63A No 94A-23"/>
    <n v="2"/>
    <s v="Presidencia 2V"/>
    <x v="3"/>
    <s v="Voto en Blanco"/>
    <s v="Voto en Blanco"/>
    <n v="183"/>
    <n v="3949"/>
    <n v="4744"/>
    <n v="8693"/>
  </r>
  <r>
    <x v="105"/>
    <s v="Sección Escuela Eduardo Uribe Botero"/>
    <n v="-75.56944412"/>
    <n v="6.3087672699999997"/>
    <s v="5 Castilla"/>
    <s v="05"/>
    <s v="Carrera 74 # 112-30"/>
    <n v="2"/>
    <s v="Presidencia 2V"/>
    <x v="3"/>
    <s v="Voto en Blanco"/>
    <s v="Voto en Blanco"/>
    <n v="213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2"/>
    <s v="Presidencia 2V"/>
    <x v="3"/>
    <s v="Voto en Blanco"/>
    <s v="Voto en Blanco"/>
    <n v="267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2"/>
    <s v="Presidencia 2V"/>
    <x v="3"/>
    <s v="Voto en Blanco"/>
    <s v="Voto en Blanco"/>
    <n v="332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2"/>
    <s v="Presidencia 2V"/>
    <x v="3"/>
    <s v="Voto en Blanco"/>
    <s v="Voto en Blanco"/>
    <n v="286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2"/>
    <s v="Presidencia 2V"/>
    <x v="3"/>
    <s v="Voto en Blanco"/>
    <s v="Voto en Blanco"/>
    <n v="353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2"/>
    <s v="Presidencia 2V"/>
    <x v="3"/>
    <s v="Voto en Blanco"/>
    <s v="Voto en Blanco"/>
    <n v="284"/>
    <n v="8645"/>
    <n v="9170"/>
    <n v="17815"/>
  </r>
  <r>
    <x v="205"/>
    <s v="Sección Escuela Toscana"/>
    <n v="-75.559318730000001"/>
    <n v="6.3063497899999996"/>
    <s v="5 Castilla"/>
    <s v="05"/>
    <s v="Calle 111G No 64A-16"/>
    <n v="2"/>
    <s v="Presidencia 2V"/>
    <x v="3"/>
    <s v="Votos Nulos"/>
    <s v="Votos Nulos"/>
    <n v="24"/>
    <n v="555"/>
    <n v="704"/>
    <n v="1259"/>
  </r>
  <r>
    <x v="171"/>
    <s v="Institución Educativa Félix De Bedout Moreno"/>
    <n v="-75.569472180000005"/>
    <n v="6.3060942200000003"/>
    <s v="5 Castilla"/>
    <s v="05"/>
    <s v="Calle 108 No 70-39"/>
    <n v="2"/>
    <s v="Presidencia 2V"/>
    <x v="3"/>
    <s v="Votos Nulos"/>
    <s v="Votos Nulos"/>
    <n v="40"/>
    <n v="930"/>
    <n v="1183"/>
    <n v="2113"/>
  </r>
  <r>
    <x v="172"/>
    <s v="Institución Educativa Sebastián De Belalcázar"/>
    <n v="-75.564522269999998"/>
    <n v="6.2976848600000004"/>
    <s v="5 Castilla"/>
    <s v="05"/>
    <s v="Calle 103E N° 63D 185"/>
    <n v="2"/>
    <s v="Presidencia 2V"/>
    <x v="3"/>
    <s v="Votos Nulos"/>
    <s v="Votos Nulos"/>
    <n v="35"/>
    <n v="1059"/>
    <n v="1356"/>
    <n v="2415"/>
  </r>
  <r>
    <x v="104"/>
    <s v="Institución Educativa Dinamarca"/>
    <n v="-75.572926370000005"/>
    <n v="6.2826126999999996"/>
    <s v="5 Castilla"/>
    <s v="05"/>
    <s v="Calle 91 No 65-119"/>
    <n v="2"/>
    <s v="Presidencia 2V"/>
    <x v="3"/>
    <s v="Votos Nulos"/>
    <s v="Votos Nulos"/>
    <n v="50"/>
    <n v="1426"/>
    <n v="1652"/>
    <n v="3078"/>
  </r>
  <r>
    <x v="206"/>
    <s v="Institución Educativa Tricentenario"/>
    <n v="-75.564843589999995"/>
    <n v="6.2919669599999999"/>
    <s v="5 Castilla"/>
    <s v="05"/>
    <s v="Carrera 63A No 94A-23"/>
    <n v="2"/>
    <s v="Presidencia 2V"/>
    <x v="3"/>
    <s v="Votos Nulos"/>
    <s v="Votos Nulos"/>
    <n v="71"/>
    <n v="3949"/>
    <n v="4744"/>
    <n v="8693"/>
  </r>
  <r>
    <x v="105"/>
    <s v="Sección Escuela Eduardo Uribe Botero"/>
    <n v="-75.56944412"/>
    <n v="6.3087672699999997"/>
    <s v="5 Castilla"/>
    <s v="05"/>
    <s v="Carrera 74 # 112-30"/>
    <n v="2"/>
    <s v="Presidencia 2V"/>
    <x v="3"/>
    <s v="Votos Nulos"/>
    <s v="Votos Nulos"/>
    <n v="113"/>
    <n v="4662"/>
    <n v="5774"/>
    <n v="10436"/>
  </r>
  <r>
    <x v="106"/>
    <s v="Institución Educativa Julio Cesar García"/>
    <n v="-75.564189670000005"/>
    <n v="6.3067545599999999"/>
    <s v="5 Castilla"/>
    <s v="05"/>
    <s v="Calle 111A # 65-26"/>
    <n v="2"/>
    <s v="Presidencia 2V"/>
    <x v="3"/>
    <s v="Votos Nulos"/>
    <s v="Votos Nulos"/>
    <n v="92"/>
    <n v="5246"/>
    <n v="6477"/>
    <n v="11723"/>
  </r>
  <r>
    <x v="107"/>
    <s v="Institución Educativa María Montessori"/>
    <n v="-75.575190539999994"/>
    <n v="6.2869805799999998"/>
    <s v="5 Castilla"/>
    <s v="05"/>
    <s v="Carrera 69A # 92C-87"/>
    <n v="2"/>
    <s v="Presidencia 2V"/>
    <x v="3"/>
    <s v="Votos Nulos"/>
    <s v="Votos Nulos"/>
    <n v="171"/>
    <n v="4911"/>
    <n v="6606"/>
    <n v="11517"/>
  </r>
  <r>
    <x v="108"/>
    <s v="Institución Educativa República De Uruguay"/>
    <n v="-75.577246709999997"/>
    <n v="6.2838462000000002"/>
    <s v="5 Castilla"/>
    <s v="05"/>
    <s v="Calle 91A No 70A-123"/>
    <n v="2"/>
    <s v="Presidencia 2V"/>
    <x v="3"/>
    <s v="Votos Nulos"/>
    <s v="Votos Nulos"/>
    <n v="163"/>
    <n v="6184"/>
    <n v="7607"/>
    <n v="13791"/>
  </r>
  <r>
    <x v="109"/>
    <s v="Institución Educativa Maestro Arenas Betancur"/>
    <n v="-75.56877858"/>
    <n v="6.2955739399999997"/>
    <s v="5 Castilla"/>
    <s v="05"/>
    <s v="CR 65 No 98 A - 75"/>
    <n v="2"/>
    <s v="Presidencia 2V"/>
    <x v="3"/>
    <s v="Votos Nulos"/>
    <s v="Votos Nulos"/>
    <n v="197"/>
    <n v="6597"/>
    <n v="7635"/>
    <n v="14232"/>
  </r>
  <r>
    <x v="110"/>
    <s v="Institución Educativa Presbítero Antonio José Bernal"/>
    <n v="-75.559310539999998"/>
    <n v="6.3018142099999999"/>
    <s v="5 Castilla"/>
    <s v="05"/>
    <s v="Calle 105A N°63A-200"/>
    <n v="2"/>
    <s v="Presidencia 2V"/>
    <x v="3"/>
    <s v="Votos Nulos"/>
    <s v="Votos Nulos"/>
    <n v="132"/>
    <n v="8645"/>
    <n v="9170"/>
    <n v="17815"/>
  </r>
  <r>
    <x v="207"/>
    <s v="Universidad Pontificia Bolivariana"/>
    <n v="-75.58954713"/>
    <n v="6.2423208800000003"/>
    <s v="11 Laureles"/>
    <s v="11"/>
    <s v="CIR 1 No 70 - 01"/>
    <n v="2"/>
    <s v="Presidencia 2V"/>
    <x v="3"/>
    <s v="Rodolfo Hernández Suárez"/>
    <s v="Liga de Gobernantes Anticorrupción"/>
    <n v="3726"/>
    <n v="829"/>
    <n v="875"/>
    <n v="1704"/>
  </r>
  <r>
    <x v="111"/>
    <s v="Institución Educativa Lucrecio Jaramillo Vélez"/>
    <n v="-75.599492440000006"/>
    <n v="6.2462339699999996"/>
    <s v="11 Laureles"/>
    <s v="11"/>
    <s v="Carrera 79 # 38-59"/>
    <n v="2"/>
    <s v="Presidencia 2V"/>
    <x v="3"/>
    <s v="Rodolfo Hernández Suárez"/>
    <s v="Liga de Gobernantes Anticorrupción"/>
    <n v="10652"/>
    <n v="8159"/>
    <n v="11116"/>
    <n v="19275"/>
  </r>
  <r>
    <x v="111"/>
    <s v="Institución Educativa Lucrecio Jaramillo Vélez"/>
    <n v="-75.599492440000006"/>
    <n v="6.2462339699999996"/>
    <s v="11 Laureles"/>
    <s v="11"/>
    <s v="Carrera 79 # 38-59"/>
    <n v="2"/>
    <s v="Presidencia 2V"/>
    <x v="3"/>
    <s v="No Marcados"/>
    <s v="No Marcados"/>
    <n v="2"/>
    <n v="8159"/>
    <n v="11116"/>
    <n v="19275"/>
  </r>
  <r>
    <x v="207"/>
    <s v="Universidad Pontificia Bolivariana"/>
    <n v="-75.58954713"/>
    <n v="6.2423208800000003"/>
    <s v="11 Laureles"/>
    <s v="11"/>
    <s v="CIR 1 No 70 - 01"/>
    <n v="2"/>
    <s v="Presidencia 2V"/>
    <x v="3"/>
    <s v="Gustavo Francisco Petro Urrego"/>
    <s v="Pacto Histórico"/>
    <n v="2581"/>
    <n v="829"/>
    <n v="875"/>
    <n v="1704"/>
  </r>
  <r>
    <x v="111"/>
    <s v="Institución Educativa Lucrecio Jaramillo Vélez"/>
    <n v="-75.599492440000006"/>
    <n v="6.2462339699999996"/>
    <s v="11 Laureles"/>
    <s v="11"/>
    <s v="Carrera 79 # 38-59"/>
    <n v="2"/>
    <s v="Presidencia 2V"/>
    <x v="3"/>
    <s v="Gustavo Francisco Petro Urrego"/>
    <s v="Pacto Histórico"/>
    <n v="1833"/>
    <n v="8159"/>
    <n v="11116"/>
    <n v="19275"/>
  </r>
  <r>
    <x v="207"/>
    <s v="Universidad Pontificia Bolivariana"/>
    <n v="-75.58954713"/>
    <n v="6.2423208800000003"/>
    <s v="11 Laureles"/>
    <s v="11"/>
    <s v="CIR 1 No 70 - 01"/>
    <n v="2"/>
    <s v="Presidencia 2V"/>
    <x v="3"/>
    <s v="Voto en Blanco"/>
    <s v="Voto en Blanco"/>
    <n v="212"/>
    <n v="829"/>
    <n v="875"/>
    <n v="1704"/>
  </r>
  <r>
    <x v="111"/>
    <s v="Institución Educativa Lucrecio Jaramillo Vélez"/>
    <n v="-75.599492440000006"/>
    <n v="6.2462339699999996"/>
    <s v="11 Laureles"/>
    <s v="11"/>
    <s v="Carrera 79 # 38-59"/>
    <n v="2"/>
    <s v="Presidencia 2V"/>
    <x v="3"/>
    <s v="Voto en Blanco"/>
    <s v="Voto en Blanco"/>
    <n v="288"/>
    <n v="8159"/>
    <n v="11116"/>
    <n v="19275"/>
  </r>
  <r>
    <x v="207"/>
    <s v="Universidad Pontificia Bolivariana"/>
    <n v="-75.58954713"/>
    <n v="6.2423208800000003"/>
    <s v="11 Laureles"/>
    <s v="11"/>
    <s v="CIR 1 No 70 - 01"/>
    <n v="2"/>
    <s v="Presidencia 2V"/>
    <x v="3"/>
    <s v="Votos Nulos"/>
    <s v="Votos Nulos"/>
    <n v="21"/>
    <n v="829"/>
    <n v="875"/>
    <n v="1704"/>
  </r>
  <r>
    <x v="111"/>
    <s v="Institución Educativa Lucrecio Jaramillo Vélez"/>
    <n v="-75.599492440000006"/>
    <n v="6.2462339699999996"/>
    <s v="11 Laureles"/>
    <s v="11"/>
    <s v="Carrera 79 # 38-59"/>
    <n v="2"/>
    <s v="Presidencia 2V"/>
    <x v="3"/>
    <s v="Votos Nulos"/>
    <s v="Votos Nulos"/>
    <n v="20"/>
    <n v="8159"/>
    <n v="11116"/>
    <n v="19275"/>
  </r>
  <r>
    <x v="225"/>
    <s v="Institución Ferrini Calasanz"/>
    <n v="-75.598803790000005"/>
    <n v="6.2652225399999999"/>
    <s v="12 La América"/>
    <s v="12"/>
    <s v="Calle 51A No 81B - 33"/>
    <n v="2"/>
    <s v="Presidencia 2V"/>
    <x v="3"/>
    <s v="Rodolfo Hernández Suárez"/>
    <s v="Liga de Gobernantes Anticorrupción"/>
    <n v="1048"/>
    <n v="39"/>
    <n v="34"/>
    <n v="73"/>
  </r>
  <r>
    <x v="208"/>
    <s v="Institución Educativa Lola González"/>
    <n v="-75.611158529999997"/>
    <n v="6.25736749"/>
    <s v="12 La América"/>
    <s v="12"/>
    <s v="Calle 47F No 94-63"/>
    <n v="2"/>
    <s v="Presidencia 2V"/>
    <x v="3"/>
    <s v="Rodolfo Hernández Suárez"/>
    <s v="Liga de Gobernantes Anticorrupción"/>
    <n v="1049"/>
    <n v="543"/>
    <n v="674"/>
    <n v="1217"/>
  </r>
  <r>
    <x v="225"/>
    <s v="Institución Ferrini Calasanz"/>
    <n v="-75.598803790000005"/>
    <n v="6.2652225399999999"/>
    <s v="12 La América"/>
    <s v="12"/>
    <s v="Calle 51A No 81B - 33"/>
    <n v="2"/>
    <s v="Presidencia 2V"/>
    <x v="3"/>
    <s v="No Marcados"/>
    <s v="No Marcados"/>
    <n v="1"/>
    <n v="39"/>
    <n v="34"/>
    <n v="73"/>
  </r>
  <r>
    <x v="208"/>
    <s v="Institución Educativa Lola González"/>
    <n v="-75.611158529999997"/>
    <n v="6.25736749"/>
    <s v="12 La América"/>
    <s v="12"/>
    <s v="Calle 47F No 94-63"/>
    <n v="2"/>
    <s v="Presidencia 2V"/>
    <x v="3"/>
    <s v="No Marcados"/>
    <s v="No Marcados"/>
    <n v="1"/>
    <n v="543"/>
    <n v="674"/>
    <n v="1217"/>
  </r>
  <r>
    <x v="225"/>
    <s v="Institución Ferrini Calasanz"/>
    <n v="-75.598803790000005"/>
    <n v="6.2652225399999999"/>
    <s v="12 La América"/>
    <s v="12"/>
    <s v="Calle 51A No 81B - 33"/>
    <n v="2"/>
    <s v="Presidencia 2V"/>
    <x v="3"/>
    <s v="Gustavo Francisco Petro Urrego"/>
    <s v="Pacto Histórico"/>
    <n v="838"/>
    <n v="39"/>
    <n v="34"/>
    <n v="73"/>
  </r>
  <r>
    <x v="208"/>
    <s v="Institución Educativa Lola González"/>
    <n v="-75.611158529999997"/>
    <n v="6.25736749"/>
    <s v="12 La América"/>
    <s v="12"/>
    <s v="Calle 47F No 94-63"/>
    <n v="2"/>
    <s v="Presidencia 2V"/>
    <x v="3"/>
    <s v="Gustavo Francisco Petro Urrego"/>
    <s v="Pacto Histórico"/>
    <n v="913"/>
    <n v="543"/>
    <n v="674"/>
    <n v="1217"/>
  </r>
  <r>
    <x v="225"/>
    <s v="Institución Ferrini Calasanz"/>
    <n v="-75.598803790000005"/>
    <n v="6.2652225399999999"/>
    <s v="12 La América"/>
    <s v="12"/>
    <s v="Calle 51A No 81B - 33"/>
    <n v="2"/>
    <s v="Presidencia 2V"/>
    <x v="3"/>
    <s v="Voto en Blanco"/>
    <s v="Voto en Blanco"/>
    <n v="64"/>
    <n v="39"/>
    <n v="34"/>
    <n v="73"/>
  </r>
  <r>
    <x v="208"/>
    <s v="Institución Educativa Lola González"/>
    <n v="-75.611158529999997"/>
    <n v="6.25736749"/>
    <s v="12 La América"/>
    <s v="12"/>
    <s v="Calle 47F No 94-63"/>
    <n v="2"/>
    <s v="Presidencia 2V"/>
    <x v="3"/>
    <s v="Voto en Blanco"/>
    <s v="Voto en Blanco"/>
    <n v="73"/>
    <n v="543"/>
    <n v="674"/>
    <n v="1217"/>
  </r>
  <r>
    <x v="225"/>
    <s v="Institución Ferrini Calasanz"/>
    <n v="-75.598803790000005"/>
    <n v="6.2652225399999999"/>
    <s v="12 La América"/>
    <s v="12"/>
    <s v="Calle 51A No 81B - 33"/>
    <n v="2"/>
    <s v="Presidencia 2V"/>
    <x v="3"/>
    <s v="Votos Nulos"/>
    <s v="Votos Nulos"/>
    <n v="8"/>
    <n v="39"/>
    <n v="34"/>
    <n v="73"/>
  </r>
  <r>
    <x v="208"/>
    <s v="Institución Educativa Lola González"/>
    <n v="-75.611158529999997"/>
    <n v="6.25736749"/>
    <s v="12 La América"/>
    <s v="12"/>
    <s v="Calle 47F No 94-63"/>
    <n v="2"/>
    <s v="Presidencia 2V"/>
    <x v="3"/>
    <s v="Votos Nulos"/>
    <s v="Votos Nulos"/>
    <n v="17"/>
    <n v="543"/>
    <n v="674"/>
    <n v="1217"/>
  </r>
  <r>
    <x v="112"/>
    <s v="Sección Escuela Pío XII"/>
    <n v="-75.613692150000006"/>
    <n v="6.2564164"/>
    <s v="13 San Javier"/>
    <s v="13"/>
    <s v="Carrera 98 # 44-52"/>
    <n v="2"/>
    <s v="Presidencia 2V"/>
    <x v="3"/>
    <s v="Rodolfo Hernández Suárez"/>
    <s v="Liga de Gobernantes Anticorrupción"/>
    <n v="3510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2"/>
    <s v="Presidencia 2V"/>
    <x v="3"/>
    <s v="Rodolfo Hernández Suárez"/>
    <s v="Liga de Gobernantes Anticorrupción"/>
    <n v="5346"/>
    <n v="3788"/>
    <n v="8587"/>
    <n v="12375"/>
  </r>
  <r>
    <x v="112"/>
    <s v="Sección Escuela Pío XII"/>
    <n v="-75.613692150000006"/>
    <n v="6.2564164"/>
    <s v="13 San Javier"/>
    <s v="13"/>
    <s v="Carrera 98 # 44-52"/>
    <n v="2"/>
    <s v="Presidencia 2V"/>
    <x v="3"/>
    <s v="No Marcados"/>
    <s v="No Marcados"/>
    <n v="1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2"/>
    <s v="Presidencia 2V"/>
    <x v="3"/>
    <s v="No Marcados"/>
    <s v="No Marcados"/>
    <n v="4"/>
    <n v="3788"/>
    <n v="8587"/>
    <n v="12375"/>
  </r>
  <r>
    <x v="112"/>
    <s v="Sección Escuela Pío XII"/>
    <n v="-75.613692150000006"/>
    <n v="6.2564164"/>
    <s v="13 San Javier"/>
    <s v="13"/>
    <s v="Carrera 98 # 44-52"/>
    <n v="2"/>
    <s v="Presidencia 2V"/>
    <x v="3"/>
    <s v="Gustavo Francisco Petro Urrego"/>
    <s v="Pacto Histórico"/>
    <n v="2012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2"/>
    <s v="Presidencia 2V"/>
    <x v="3"/>
    <s v="Gustavo Francisco Petro Urrego"/>
    <s v="Pacto Histórico"/>
    <n v="1982"/>
    <n v="3788"/>
    <n v="8587"/>
    <n v="12375"/>
  </r>
  <r>
    <x v="112"/>
    <s v="Sección Escuela Pío XII"/>
    <n v="-75.613692150000006"/>
    <n v="6.2564164"/>
    <s v="13 San Javier"/>
    <s v="13"/>
    <s v="Carrera 98 # 44-52"/>
    <n v="2"/>
    <s v="Presidencia 2V"/>
    <x v="3"/>
    <s v="Voto en Blanco"/>
    <s v="Voto en Blanco"/>
    <n v="199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2"/>
    <s v="Presidencia 2V"/>
    <x v="3"/>
    <s v="Voto en Blanco"/>
    <s v="Voto en Blanco"/>
    <n v="250"/>
    <n v="3788"/>
    <n v="8587"/>
    <n v="12375"/>
  </r>
  <r>
    <x v="112"/>
    <s v="Sección Escuela Pío XII"/>
    <n v="-75.613692150000006"/>
    <n v="6.2564164"/>
    <s v="13 San Javier"/>
    <s v="13"/>
    <s v="Carrera 98 # 44-52"/>
    <n v="2"/>
    <s v="Presidencia 2V"/>
    <x v="3"/>
    <s v="Votos Nulos"/>
    <s v="Votos Nulos"/>
    <n v="95"/>
    <n v="5788"/>
    <n v="3885"/>
    <n v="9673"/>
  </r>
  <r>
    <x v="113"/>
    <s v="Sección Escuela Monseñor Perdomo"/>
    <n v="-75.613954730000003"/>
    <n v="6.2561780799999998"/>
    <s v="13 San Javier"/>
    <s v="13"/>
    <s v="Calle 44 # 97-14"/>
    <n v="2"/>
    <s v="Presidencia 2V"/>
    <x v="3"/>
    <s v="Votos Nulos"/>
    <s v="Votos Nulos"/>
    <n v="87"/>
    <n v="3788"/>
    <n v="8587"/>
    <n v="12375"/>
  </r>
  <r>
    <x v="114"/>
    <s v="Colegio Palermo De San José"/>
    <n v="-75.569371630000006"/>
    <n v="6.2085948899999996"/>
    <s v="14 El Poblado"/>
    <s v="14"/>
    <s v="Carrera 39 # 9 - 07"/>
    <n v="2"/>
    <s v="Presidencia 2V"/>
    <x v="3"/>
    <s v="Rodolfo Hernández Suárez"/>
    <s v="Liga de Gobernantes Anticorrupción"/>
    <n v="2853"/>
    <n v="313"/>
    <n v="364"/>
    <n v="677"/>
  </r>
  <r>
    <x v="114"/>
    <s v="Colegio Palermo De San José"/>
    <n v="-75.569371630000006"/>
    <n v="6.2085948899999996"/>
    <s v="14 El Poblado"/>
    <s v="14"/>
    <s v="Carrera 39 # 9 - 07"/>
    <n v="2"/>
    <s v="Presidencia 2V"/>
    <x v="3"/>
    <s v="Gustavo Francisco Petro Urrego"/>
    <s v="Pacto Histórico"/>
    <n v="303"/>
    <n v="313"/>
    <n v="364"/>
    <n v="677"/>
  </r>
  <r>
    <x v="114"/>
    <s v="Colegio Palermo De San José"/>
    <n v="-75.569371630000006"/>
    <n v="6.2085948899999996"/>
    <s v="14 El Poblado"/>
    <s v="14"/>
    <s v="Carrera 39 # 9 - 07"/>
    <n v="2"/>
    <s v="Presidencia 2V"/>
    <x v="3"/>
    <s v="Voto en Blanco"/>
    <s v="Voto en Blanco"/>
    <n v="56"/>
    <n v="313"/>
    <n v="364"/>
    <n v="677"/>
  </r>
  <r>
    <x v="209"/>
    <s v="Colegio San Juan Bosco"/>
    <n v="-75.593998859999999"/>
    <n v="6.2292126899999998"/>
    <s v="16 Belén"/>
    <s v="16"/>
    <s v="Calle 28 No 73-01"/>
    <n v="2"/>
    <s v="Presidencia 2V"/>
    <x v="3"/>
    <s v="Rodolfo Hernández Suárez"/>
    <s v="Liga de Gobernantes Anticorrupción"/>
    <n v="924"/>
    <n v="250"/>
    <n v="396"/>
    <n v="646"/>
  </r>
  <r>
    <x v="173"/>
    <s v="Unidad Deportiva Andrés Escobar"/>
    <n v="-75.588126869999996"/>
    <n v="6.2320797900000002"/>
    <s v="16 Belén"/>
    <s v="16"/>
    <s v="Carrera 66B No 31A - 15"/>
    <n v="2"/>
    <s v="Presidencia 2V"/>
    <x v="3"/>
    <s v="Rodolfo Hernández Suárez"/>
    <s v="Liga de Gobernantes Anticorrupción"/>
    <n v="1423"/>
    <n v="963"/>
    <n v="1082"/>
    <n v="2045"/>
  </r>
  <r>
    <x v="174"/>
    <s v="Liceo San Rafael"/>
    <n v="-75.599403319999993"/>
    <n v="6.2324357800000003"/>
    <s v="16 Belén"/>
    <s v="16"/>
    <s v="Calle 30A No. 79 - 13"/>
    <n v="2"/>
    <s v="Presidencia 2V"/>
    <x v="3"/>
    <s v="Rodolfo Hernández Suárez"/>
    <s v="Liga de Gobernantes Anticorrupción"/>
    <n v="4267"/>
    <n v="2323"/>
    <n v="3013"/>
    <n v="5336"/>
  </r>
  <r>
    <x v="115"/>
    <s v="Escuela Sofia Ospina De Navarro"/>
    <n v="-75.582896300000002"/>
    <n v="6.2352271899999998"/>
    <s v="16 Belén"/>
    <s v="16"/>
    <s v="Calle 32 No. 65-20"/>
    <n v="2"/>
    <s v="Presidencia 2V"/>
    <x v="3"/>
    <s v="Rodolfo Hernández Suárez"/>
    <s v="Liga de Gobernantes Anticorrupción"/>
    <n v="3992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2"/>
    <s v="Presidencia 2V"/>
    <x v="3"/>
    <s v="Rodolfo Hernández Suárez"/>
    <s v="Liga de Gobernantes Anticorrupción"/>
    <n v="4329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2"/>
    <s v="Presidencia 2V"/>
    <x v="3"/>
    <s v="Rodolfo Hernández Suárez"/>
    <s v="Liga de Gobernantes Anticorrupción"/>
    <n v="5396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2"/>
    <s v="Presidencia 2V"/>
    <x v="3"/>
    <s v="Rodolfo Hernández Suárez"/>
    <s v="Liga de Gobernantes Anticorrupción"/>
    <n v="10245"/>
    <n v="9273"/>
    <n v="11259"/>
    <n v="20532"/>
  </r>
  <r>
    <x v="174"/>
    <s v="Liceo San Rafael"/>
    <n v="-75.599403319999993"/>
    <n v="6.2324357800000003"/>
    <s v="16 Belén"/>
    <s v="16"/>
    <s v="Calle 30A No. 79 - 13"/>
    <n v="2"/>
    <s v="Presidencia 2V"/>
    <x v="3"/>
    <s v="No Marcados"/>
    <s v="No Marcados"/>
    <n v="1"/>
    <n v="2323"/>
    <n v="3013"/>
    <n v="5336"/>
  </r>
  <r>
    <x v="115"/>
    <s v="Escuela Sofia Ospina De Navarro"/>
    <n v="-75.582896300000002"/>
    <n v="6.2352271899999998"/>
    <s v="16 Belén"/>
    <s v="16"/>
    <s v="Calle 32 No. 65-20"/>
    <n v="2"/>
    <s v="Presidencia 2V"/>
    <x v="3"/>
    <s v="No Marcados"/>
    <s v="No Marcados"/>
    <n v="1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2"/>
    <s v="Presidencia 2V"/>
    <x v="3"/>
    <s v="No Marcados"/>
    <s v="No Marcados"/>
    <n v="4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2"/>
    <s v="Presidencia 2V"/>
    <x v="3"/>
    <s v="No Marcados"/>
    <s v="No Marcados"/>
    <n v="1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2"/>
    <s v="Presidencia 2V"/>
    <x v="3"/>
    <s v="No Marcados"/>
    <s v="No Marcados"/>
    <n v="5"/>
    <n v="9273"/>
    <n v="11259"/>
    <n v="20532"/>
  </r>
  <r>
    <x v="209"/>
    <s v="Colegio San Juan Bosco"/>
    <n v="-75.593998859999999"/>
    <n v="6.2292126899999998"/>
    <s v="16 Belén"/>
    <s v="16"/>
    <s v="Calle 28 No 73-01"/>
    <n v="2"/>
    <s v="Presidencia 2V"/>
    <x v="3"/>
    <s v="Gustavo Francisco Petro Urrego"/>
    <s v="Pacto Histórico"/>
    <n v="523"/>
    <n v="250"/>
    <n v="396"/>
    <n v="646"/>
  </r>
  <r>
    <x v="173"/>
    <s v="Unidad Deportiva Andrés Escobar"/>
    <n v="-75.588126869999996"/>
    <n v="6.2320797900000002"/>
    <s v="16 Belén"/>
    <s v="16"/>
    <s v="Carrera 66B No 31A - 15"/>
    <n v="2"/>
    <s v="Presidencia 2V"/>
    <x v="3"/>
    <s v="Gustavo Francisco Petro Urrego"/>
    <s v="Pacto Histórico"/>
    <n v="948"/>
    <n v="963"/>
    <n v="1082"/>
    <n v="2045"/>
  </r>
  <r>
    <x v="174"/>
    <s v="Liceo San Rafael"/>
    <n v="-75.599403319999993"/>
    <n v="6.2324357800000003"/>
    <s v="16 Belén"/>
    <s v="16"/>
    <s v="Calle 30A No. 79 - 13"/>
    <n v="2"/>
    <s v="Presidencia 2V"/>
    <x v="3"/>
    <s v="Gustavo Francisco Petro Urrego"/>
    <s v="Pacto Histórico"/>
    <n v="2238"/>
    <n v="2323"/>
    <n v="3013"/>
    <n v="5336"/>
  </r>
  <r>
    <x v="115"/>
    <s v="Escuela Sofia Ospina De Navarro"/>
    <n v="-75.582896300000002"/>
    <n v="6.2352271899999998"/>
    <s v="16 Belén"/>
    <s v="16"/>
    <s v="Calle 32 No. 65-20"/>
    <n v="2"/>
    <s v="Presidencia 2V"/>
    <x v="3"/>
    <s v="Gustavo Francisco Petro Urrego"/>
    <s v="Pacto Histórico"/>
    <n v="672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2"/>
    <s v="Presidencia 2V"/>
    <x v="3"/>
    <s v="Gustavo Francisco Petro Urrego"/>
    <s v="Pacto Histórico"/>
    <n v="1902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2"/>
    <s v="Presidencia 2V"/>
    <x v="3"/>
    <s v="Gustavo Francisco Petro Urrego"/>
    <s v="Pacto Histórico"/>
    <n v="1708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2"/>
    <s v="Presidencia 2V"/>
    <x v="3"/>
    <s v="Gustavo Francisco Petro Urrego"/>
    <s v="Pacto Histórico"/>
    <n v="2606"/>
    <n v="9273"/>
    <n v="11259"/>
    <n v="20532"/>
  </r>
  <r>
    <x v="209"/>
    <s v="Colegio San Juan Bosco"/>
    <n v="-75.593998859999999"/>
    <n v="6.2292126899999998"/>
    <s v="16 Belén"/>
    <s v="16"/>
    <s v="Calle 28 No 73-01"/>
    <n v="2"/>
    <s v="Presidencia 2V"/>
    <x v="3"/>
    <s v="Voto en Blanco"/>
    <s v="Voto en Blanco"/>
    <n v="51"/>
    <n v="250"/>
    <n v="396"/>
    <n v="646"/>
  </r>
  <r>
    <x v="173"/>
    <s v="Unidad Deportiva Andrés Escobar"/>
    <n v="-75.588126869999996"/>
    <n v="6.2320797900000002"/>
    <s v="16 Belén"/>
    <s v="16"/>
    <s v="Carrera 66B No 31A - 15"/>
    <n v="2"/>
    <s v="Presidencia 2V"/>
    <x v="3"/>
    <s v="Voto en Blanco"/>
    <s v="Voto en Blanco"/>
    <n v="94"/>
    <n v="963"/>
    <n v="1082"/>
    <n v="2045"/>
  </r>
  <r>
    <x v="174"/>
    <s v="Liceo San Rafael"/>
    <n v="-75.599403319999993"/>
    <n v="6.2324357800000003"/>
    <s v="16 Belén"/>
    <s v="16"/>
    <s v="Calle 30A No. 79 - 13"/>
    <n v="2"/>
    <s v="Presidencia 2V"/>
    <x v="3"/>
    <s v="Voto en Blanco"/>
    <s v="Voto en Blanco"/>
    <n v="214"/>
    <n v="2323"/>
    <n v="3013"/>
    <n v="5336"/>
  </r>
  <r>
    <x v="115"/>
    <s v="Escuela Sofia Ospina De Navarro"/>
    <n v="-75.582896300000002"/>
    <n v="6.2352271899999998"/>
    <s v="16 Belén"/>
    <s v="16"/>
    <s v="Calle 32 No. 65-20"/>
    <n v="2"/>
    <s v="Presidencia 2V"/>
    <x v="3"/>
    <s v="Voto en Blanco"/>
    <s v="Voto en Blanco"/>
    <n v="110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2"/>
    <s v="Presidencia 2V"/>
    <x v="3"/>
    <s v="Voto en Blanco"/>
    <s v="Voto en Blanco"/>
    <n v="207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2"/>
    <s v="Presidencia 2V"/>
    <x v="3"/>
    <s v="Voto en Blanco"/>
    <s v="Voto en Blanco"/>
    <n v="203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2"/>
    <s v="Presidencia 2V"/>
    <x v="3"/>
    <s v="Voto en Blanco"/>
    <s v="Voto en Blanco"/>
    <n v="377"/>
    <n v="9273"/>
    <n v="11259"/>
    <n v="20532"/>
  </r>
  <r>
    <x v="209"/>
    <s v="Colegio San Juan Bosco"/>
    <n v="-75.593998859999999"/>
    <n v="6.2292126899999998"/>
    <s v="16 Belén"/>
    <s v="16"/>
    <s v="Calle 28 No 73-01"/>
    <n v="2"/>
    <s v="Presidencia 2V"/>
    <x v="3"/>
    <s v="Votos Nulos"/>
    <s v="Votos Nulos"/>
    <n v="4"/>
    <n v="250"/>
    <n v="396"/>
    <n v="646"/>
  </r>
  <r>
    <x v="173"/>
    <s v="Unidad Deportiva Andrés Escobar"/>
    <n v="-75.588126869999996"/>
    <n v="6.2320797900000002"/>
    <s v="16 Belén"/>
    <s v="16"/>
    <s v="Carrera 66B No 31A - 15"/>
    <n v="2"/>
    <s v="Presidencia 2V"/>
    <x v="3"/>
    <s v="Votos Nulos"/>
    <s v="Votos Nulos"/>
    <n v="8"/>
    <n v="963"/>
    <n v="1082"/>
    <n v="2045"/>
  </r>
  <r>
    <x v="174"/>
    <s v="Liceo San Rafael"/>
    <n v="-75.599403319999993"/>
    <n v="6.2324357800000003"/>
    <s v="16 Belén"/>
    <s v="16"/>
    <s v="Calle 30A No. 79 - 13"/>
    <n v="2"/>
    <s v="Presidencia 2V"/>
    <x v="3"/>
    <s v="Votos Nulos"/>
    <s v="Votos Nulos"/>
    <n v="51"/>
    <n v="2323"/>
    <n v="3013"/>
    <n v="5336"/>
  </r>
  <r>
    <x v="115"/>
    <s v="Escuela Sofia Ospina De Navarro"/>
    <n v="-75.582896300000002"/>
    <n v="6.2352271899999998"/>
    <s v="16 Belén"/>
    <s v="16"/>
    <s v="Calle 32 No. 65-20"/>
    <n v="2"/>
    <s v="Presidencia 2V"/>
    <x v="3"/>
    <s v="Votos Nulos"/>
    <s v="Votos Nulos"/>
    <n v="13"/>
    <n v="3350"/>
    <n v="3984"/>
    <n v="7334"/>
  </r>
  <r>
    <x v="116"/>
    <s v="Institución Educativa Guillermo Valencia"/>
    <n v="-75.598668340000003"/>
    <n v="6.2269446999999998"/>
    <s v="16 Belén"/>
    <s v="16"/>
    <s v="Calle 23 No. 78 - 48"/>
    <n v="2"/>
    <s v="Presidencia 2V"/>
    <x v="3"/>
    <s v="Votos Nulos"/>
    <s v="Votos Nulos"/>
    <n v="58"/>
    <n v="4028"/>
    <n v="5080"/>
    <n v="9108"/>
  </r>
  <r>
    <x v="117"/>
    <s v="Institución Educativa Fátima Nutibara"/>
    <n v="-75.583121469999995"/>
    <n v="6.2377722200000001"/>
    <s v="16 Belén"/>
    <s v="16"/>
    <s v="Carrera 65A No. 32B - 120"/>
    <n v="2"/>
    <s v="Presidencia 2V"/>
    <x v="3"/>
    <s v="Votos Nulos"/>
    <s v="Votos Nulos"/>
    <n v="22"/>
    <n v="4142"/>
    <n v="5209"/>
    <n v="9351"/>
  </r>
  <r>
    <x v="118"/>
    <s v="Institución Educativa Juan María Cespedes"/>
    <n v="-75.597087040000005"/>
    <n v="6.2352790599999999"/>
    <s v="16 Belén"/>
    <s v="16"/>
    <s v="Calle 32B No. 76A - 48"/>
    <n v="2"/>
    <s v="Presidencia 2V"/>
    <x v="3"/>
    <s v="Votos Nulos"/>
    <s v="Votos Nulos"/>
    <n v="57"/>
    <n v="9273"/>
    <n v="11259"/>
    <n v="20532"/>
  </r>
  <r>
    <x v="175"/>
    <s v="Colegio Ferrini"/>
    <n v="-75.592703920000005"/>
    <n v="6.2775497700000003"/>
    <s v="7 Robledo"/>
    <s v="07"/>
    <s v="Calle 76 N° 80-431"/>
    <n v="2"/>
    <s v="Presidencia 2V"/>
    <x v="3"/>
    <s v="Rodolfo Hernández Suárez"/>
    <s v="Liga de Gobernantes Anticorrupción"/>
    <n v="3411"/>
    <n v="3259"/>
    <n v="3767"/>
    <n v="7026"/>
  </r>
  <r>
    <x v="175"/>
    <s v="Colegio Ferrini"/>
    <n v="-75.592703920000005"/>
    <n v="6.2775497700000003"/>
    <s v="7 Robledo"/>
    <s v="07"/>
    <s v="Calle 76 N° 80-431"/>
    <n v="2"/>
    <s v="Presidencia 2V"/>
    <x v="3"/>
    <s v="No Marcados"/>
    <s v="No Marcados"/>
    <n v="2"/>
    <n v="3259"/>
    <n v="3767"/>
    <n v="7026"/>
  </r>
  <r>
    <x v="175"/>
    <s v="Colegio Ferrini"/>
    <n v="-75.592703920000005"/>
    <n v="6.2775497700000003"/>
    <s v="7 Robledo"/>
    <s v="07"/>
    <s v="Calle 76 N° 80-431"/>
    <n v="2"/>
    <s v="Presidencia 2V"/>
    <x v="3"/>
    <s v="Gustavo Francisco Petro Urrego"/>
    <s v="Pacto Histórico"/>
    <n v="3415"/>
    <n v="3259"/>
    <n v="3767"/>
    <n v="7026"/>
  </r>
  <r>
    <x v="175"/>
    <s v="Colegio Ferrini"/>
    <n v="-75.592703920000005"/>
    <n v="6.2775497700000003"/>
    <s v="7 Robledo"/>
    <s v="07"/>
    <s v="Calle 76 N° 80-431"/>
    <n v="2"/>
    <s v="Presidencia 2V"/>
    <x v="3"/>
    <s v="Voto en Blanco"/>
    <s v="Voto en Blanco"/>
    <n v="270"/>
    <n v="3259"/>
    <n v="3767"/>
    <n v="7026"/>
  </r>
  <r>
    <x v="175"/>
    <s v="Colegio Ferrini"/>
    <n v="-75.592703920000005"/>
    <n v="6.2775497700000003"/>
    <s v="7 Robledo"/>
    <s v="07"/>
    <s v="Calle 76 N° 80-431"/>
    <n v="2"/>
    <s v="Presidencia 2V"/>
    <x v="3"/>
    <s v="Votos Nulos"/>
    <s v="Votos Nulos"/>
    <n v="81"/>
    <n v="3259"/>
    <n v="3767"/>
    <n v="7026"/>
  </r>
  <r>
    <x v="176"/>
    <s v="Colegio Betlehemitas"/>
    <n v="-75.595372119999993"/>
    <n v="6.2403648900000004"/>
    <s v="11 Laureles"/>
    <s v="11"/>
    <s v="TRV 36 No 72 - 93"/>
    <n v="2"/>
    <s v="Presidencia 2V"/>
    <x v="3"/>
    <s v="Rodolfo Hernández Suárez"/>
    <s v="Liga de Gobernantes Anticorrupción"/>
    <n v="3152"/>
    <n v="1457"/>
    <n v="2117"/>
    <n v="3574"/>
  </r>
  <r>
    <x v="177"/>
    <s v="Colegio Calasanz Femenino"/>
    <n v="-75.590607539999993"/>
    <n v="6.2655643200000002"/>
    <s v="11 Laureles"/>
    <s v="11"/>
    <s v="Calle 55 No 77-71"/>
    <n v="2"/>
    <s v="Presidencia 2V"/>
    <x v="3"/>
    <s v="Rodolfo Hernández Suárez"/>
    <s v="Liga de Gobernantes Anticorrupción"/>
    <n v="4273"/>
    <n v="2556"/>
    <n v="3404"/>
    <n v="5960"/>
  </r>
  <r>
    <x v="176"/>
    <s v="Colegio Betlehemitas"/>
    <n v="-75.595372119999993"/>
    <n v="6.2403648900000004"/>
    <s v="11 Laureles"/>
    <s v="11"/>
    <s v="TRV 36 No 72 - 93"/>
    <n v="2"/>
    <s v="Presidencia 2V"/>
    <x v="3"/>
    <s v="No Marcados"/>
    <s v="No Marcados"/>
    <n v="1"/>
    <n v="1457"/>
    <n v="2117"/>
    <n v="3574"/>
  </r>
  <r>
    <x v="176"/>
    <s v="Colegio Betlehemitas"/>
    <n v="-75.595372119999993"/>
    <n v="6.2403648900000004"/>
    <s v="11 Laureles"/>
    <s v="11"/>
    <s v="TRV 36 No 72 - 93"/>
    <n v="2"/>
    <s v="Presidencia 2V"/>
    <x v="3"/>
    <s v="Gustavo Francisco Petro Urrego"/>
    <s v="Pacto Histórico"/>
    <n v="949"/>
    <n v="1457"/>
    <n v="2117"/>
    <n v="3574"/>
  </r>
  <r>
    <x v="177"/>
    <s v="Colegio Calasanz Femenino"/>
    <n v="-75.590607539999993"/>
    <n v="6.2655643200000002"/>
    <s v="11 Laureles"/>
    <s v="11"/>
    <s v="Calle 55 No 77-71"/>
    <n v="2"/>
    <s v="Presidencia 2V"/>
    <x v="3"/>
    <s v="Gustavo Francisco Petro Urrego"/>
    <s v="Pacto Histórico"/>
    <n v="2110"/>
    <n v="2556"/>
    <n v="3404"/>
    <n v="5960"/>
  </r>
  <r>
    <x v="176"/>
    <s v="Colegio Betlehemitas"/>
    <n v="-75.595372119999993"/>
    <n v="6.2403648900000004"/>
    <s v="11 Laureles"/>
    <s v="11"/>
    <s v="TRV 36 No 72 - 93"/>
    <n v="2"/>
    <s v="Presidencia 2V"/>
    <x v="3"/>
    <s v="Voto en Blanco"/>
    <s v="Voto en Blanco"/>
    <n v="149"/>
    <n v="1457"/>
    <n v="2117"/>
    <n v="3574"/>
  </r>
  <r>
    <x v="177"/>
    <s v="Colegio Calasanz Femenino"/>
    <n v="-75.590607539999993"/>
    <n v="6.2655643200000002"/>
    <s v="11 Laureles"/>
    <s v="11"/>
    <s v="Calle 55 No 77-71"/>
    <n v="2"/>
    <s v="Presidencia 2V"/>
    <x v="3"/>
    <s v="Voto en Blanco"/>
    <s v="Voto en Blanco"/>
    <n v="219"/>
    <n v="2556"/>
    <n v="3404"/>
    <n v="5960"/>
  </r>
  <r>
    <x v="176"/>
    <s v="Colegio Betlehemitas"/>
    <n v="-75.595372119999993"/>
    <n v="6.2403648900000004"/>
    <s v="11 Laureles"/>
    <s v="11"/>
    <s v="TRV 36 No 72 - 93"/>
    <n v="2"/>
    <s v="Presidencia 2V"/>
    <x v="3"/>
    <s v="Votos Nulos"/>
    <s v="Votos Nulos"/>
    <n v="5"/>
    <n v="1457"/>
    <n v="2117"/>
    <n v="3574"/>
  </r>
  <r>
    <x v="177"/>
    <s v="Colegio Calasanz Femenino"/>
    <n v="-75.590607539999993"/>
    <n v="6.2655643200000002"/>
    <s v="11 Laureles"/>
    <s v="11"/>
    <s v="Calle 55 No 77-71"/>
    <n v="2"/>
    <s v="Presidencia 2V"/>
    <x v="3"/>
    <s v="Votos Nulos"/>
    <s v="Votos Nulos"/>
    <n v="28"/>
    <n v="2556"/>
    <n v="3404"/>
    <n v="5960"/>
  </r>
  <r>
    <x v="210"/>
    <s v="San José De Las Vegas"/>
    <n v="-75.577148109999996"/>
    <n v="6.1983192799999998"/>
    <s v="14 El Poblado"/>
    <s v="14"/>
    <s v="Carrera 48 No 7SUR-52"/>
    <n v="2"/>
    <s v="Presidencia 2V"/>
    <x v="3"/>
    <s v="Rodolfo Hernández Suárez"/>
    <s v="Liga de Gobernantes Anticorrupción"/>
    <n v="4874"/>
    <n v="2552"/>
    <n v="2027"/>
    <n v="4579"/>
  </r>
  <r>
    <x v="120"/>
    <s v="Institución Educativa Inem José Felix De Restrepo"/>
    <n v="-75.577666519999994"/>
    <n v="6.2068547799999996"/>
    <s v="14 El Poblado"/>
    <s v="14"/>
    <s v="Carrera 48 No. 1 - 125"/>
    <n v="2"/>
    <s v="Presidencia 2V"/>
    <x v="3"/>
    <s v="Rodolfo Hernández Suárez"/>
    <s v="Liga de Gobernantes Anticorrupción"/>
    <n v="8017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2"/>
    <s v="Presidencia 2V"/>
    <x v="3"/>
    <s v="Rodolfo Hernández Suárez"/>
    <s v="Liga de Gobernantes Anticorrupción"/>
    <n v="5867"/>
    <n v="4230"/>
    <n v="4897"/>
    <n v="9127"/>
  </r>
  <r>
    <x v="122"/>
    <s v="Colegio de La Compañía de María La Enseñanza"/>
    <n v="-75.574463840000007"/>
    <n v="6.1940480600000001"/>
    <s v="14 El Poblado"/>
    <s v="14"/>
    <s v="Calle 9 SUR No 37-345"/>
    <n v="2"/>
    <s v="Presidencia 2V"/>
    <x v="3"/>
    <s v="Rodolfo Hernández Suárez"/>
    <s v="Liga de Gobernantes Anticorrupción"/>
    <n v="8398"/>
    <n v="5088"/>
    <n v="8371"/>
    <n v="13459"/>
  </r>
  <r>
    <x v="123"/>
    <s v="Universidad Eafit"/>
    <n v="-75.57857636"/>
    <n v="6.2001920500000001"/>
    <s v="14 El Poblado"/>
    <s v="14"/>
    <s v="Carrera 49 # 7 SUR 50"/>
    <n v="2"/>
    <s v="Presidencia 2V"/>
    <x v="3"/>
    <s v="Rodolfo Hernández Suárez"/>
    <s v="Liga de Gobernantes Anticorrupción"/>
    <n v="11305"/>
    <n v="6420"/>
    <n v="11667"/>
    <n v="18087"/>
  </r>
  <r>
    <x v="120"/>
    <s v="Institución Educativa Inem José Felix De Restrepo"/>
    <n v="-75.577666519999994"/>
    <n v="6.2068547799999996"/>
    <s v="14 El Poblado"/>
    <s v="14"/>
    <s v="Carrera 48 No. 1 - 125"/>
    <n v="2"/>
    <s v="Presidencia 2V"/>
    <x v="3"/>
    <s v="No Marcados"/>
    <s v="No Marcados"/>
    <n v="1"/>
    <n v="7452"/>
    <n v="4825"/>
    <n v="12277"/>
  </r>
  <r>
    <x v="210"/>
    <s v="San José De Las Vegas"/>
    <n v="-75.577148109999996"/>
    <n v="6.1983192799999998"/>
    <s v="14 El Poblado"/>
    <s v="14"/>
    <s v="Carrera 48 No 7SUR-52"/>
    <n v="2"/>
    <s v="Presidencia 2V"/>
    <x v="3"/>
    <s v="Gustavo Francisco Petro Urrego"/>
    <s v="Pacto Histórico"/>
    <n v="971"/>
    <n v="2552"/>
    <n v="2027"/>
    <n v="4579"/>
  </r>
  <r>
    <x v="120"/>
    <s v="Institución Educativa Inem José Felix De Restrepo"/>
    <n v="-75.577666519999994"/>
    <n v="6.2068547799999996"/>
    <s v="14 El Poblado"/>
    <s v="14"/>
    <s v="Carrera 48 No. 1 - 125"/>
    <n v="2"/>
    <s v="Presidencia 2V"/>
    <x v="3"/>
    <s v="Gustavo Francisco Petro Urrego"/>
    <s v="Pacto Histórico"/>
    <n v="1434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2"/>
    <s v="Presidencia 2V"/>
    <x v="3"/>
    <s v="Gustavo Francisco Petro Urrego"/>
    <s v="Pacto Histórico"/>
    <n v="1848"/>
    <n v="4230"/>
    <n v="4897"/>
    <n v="9127"/>
  </r>
  <r>
    <x v="122"/>
    <s v="Colegio de La Compañía de María La Enseñanza"/>
    <n v="-75.574463840000007"/>
    <n v="6.1940480600000001"/>
    <s v="14 El Poblado"/>
    <s v="14"/>
    <s v="Calle 9 SUR No 37-345"/>
    <n v="2"/>
    <s v="Presidencia 2V"/>
    <x v="3"/>
    <s v="Gustavo Francisco Petro Urrego"/>
    <s v="Pacto Histórico"/>
    <n v="599"/>
    <n v="5088"/>
    <n v="8371"/>
    <n v="13459"/>
  </r>
  <r>
    <x v="123"/>
    <s v="Universidad Eafit"/>
    <n v="-75.57857636"/>
    <n v="6.2001920500000001"/>
    <s v="14 El Poblado"/>
    <s v="14"/>
    <s v="Carrera 49 # 7 SUR 50"/>
    <n v="2"/>
    <s v="Presidencia 2V"/>
    <x v="3"/>
    <s v="Gustavo Francisco Petro Urrego"/>
    <s v="Pacto Histórico"/>
    <n v="1301"/>
    <n v="6420"/>
    <n v="11667"/>
    <n v="18087"/>
  </r>
  <r>
    <x v="210"/>
    <s v="San José De Las Vegas"/>
    <n v="-75.577148109999996"/>
    <n v="6.1983192799999998"/>
    <s v="14 El Poblado"/>
    <s v="14"/>
    <s v="Carrera 48 No 7SUR-52"/>
    <n v="2"/>
    <s v="Presidencia 2V"/>
    <x v="3"/>
    <s v="Voto en Blanco"/>
    <s v="Voto en Blanco"/>
    <n v="152"/>
    <n v="2552"/>
    <n v="2027"/>
    <n v="4579"/>
  </r>
  <r>
    <x v="120"/>
    <s v="Institución Educativa Inem José Felix De Restrepo"/>
    <n v="-75.577666519999994"/>
    <n v="6.2068547799999996"/>
    <s v="14 El Poblado"/>
    <s v="14"/>
    <s v="Carrera 48 No. 1 - 125"/>
    <n v="2"/>
    <s v="Presidencia 2V"/>
    <x v="3"/>
    <s v="Voto en Blanco"/>
    <s v="Voto en Blanco"/>
    <n v="269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2"/>
    <s v="Presidencia 2V"/>
    <x v="3"/>
    <s v="Voto en Blanco"/>
    <s v="Voto en Blanco"/>
    <n v="228"/>
    <n v="4230"/>
    <n v="4897"/>
    <n v="9127"/>
  </r>
  <r>
    <x v="122"/>
    <s v="Colegio de La Compañía de María La Enseñanza"/>
    <n v="-75.574463840000007"/>
    <n v="6.1940480600000001"/>
    <s v="14 El Poblado"/>
    <s v="14"/>
    <s v="Calle 9 SUR No 37-345"/>
    <n v="2"/>
    <s v="Presidencia 2V"/>
    <x v="3"/>
    <s v="Voto en Blanco"/>
    <s v="Voto en Blanco"/>
    <n v="141"/>
    <n v="5088"/>
    <n v="8371"/>
    <n v="13459"/>
  </r>
  <r>
    <x v="123"/>
    <s v="Universidad Eafit"/>
    <n v="-75.57857636"/>
    <n v="6.2001920500000001"/>
    <s v="14 El Poblado"/>
    <s v="14"/>
    <s v="Carrera 49 # 7 SUR 50"/>
    <n v="2"/>
    <s v="Presidencia 2V"/>
    <x v="3"/>
    <s v="Voto en Blanco"/>
    <s v="Voto en Blanco"/>
    <n v="286"/>
    <n v="6420"/>
    <n v="11667"/>
    <n v="18087"/>
  </r>
  <r>
    <x v="210"/>
    <s v="San José De Las Vegas"/>
    <n v="-75.577148109999996"/>
    <n v="6.1983192799999998"/>
    <s v="14 El Poblado"/>
    <s v="14"/>
    <s v="Carrera 48 No 7SUR-52"/>
    <n v="2"/>
    <s v="Presidencia 2V"/>
    <x v="3"/>
    <s v="Votos Nulos"/>
    <s v="Votos Nulos"/>
    <n v="3"/>
    <n v="2552"/>
    <n v="2027"/>
    <n v="4579"/>
  </r>
  <r>
    <x v="120"/>
    <s v="Institución Educativa Inem José Felix De Restrepo"/>
    <n v="-75.577666519999994"/>
    <n v="6.2068547799999996"/>
    <s v="14 El Poblado"/>
    <s v="14"/>
    <s v="Carrera 48 No. 1 - 125"/>
    <n v="2"/>
    <s v="Presidencia 2V"/>
    <x v="3"/>
    <s v="Votos Nulos"/>
    <s v="Votos Nulos"/>
    <n v="7"/>
    <n v="7452"/>
    <n v="4825"/>
    <n v="12277"/>
  </r>
  <r>
    <x v="121"/>
    <s v="Politécnico Jaime Isaza Cadavid"/>
    <n v="-75.577217559999994"/>
    <n v="6.2107707400000001"/>
    <s v="14 El Poblado"/>
    <s v="14"/>
    <s v="Carrera 48 No. 7 - 151"/>
    <n v="2"/>
    <s v="Presidencia 2V"/>
    <x v="3"/>
    <s v="Votos Nulos"/>
    <s v="Votos Nulos"/>
    <n v="23"/>
    <n v="4230"/>
    <n v="4897"/>
    <n v="9127"/>
  </r>
  <r>
    <x v="122"/>
    <s v="Colegio de La Compañía de María La Enseñanza"/>
    <n v="-75.574463840000007"/>
    <n v="6.1940480600000001"/>
    <s v="14 El Poblado"/>
    <s v="14"/>
    <s v="Calle 9 SUR No 37-345"/>
    <n v="2"/>
    <s v="Presidencia 2V"/>
    <x v="3"/>
    <s v="Votos Nulos"/>
    <s v="Votos Nulos"/>
    <n v="11"/>
    <n v="5088"/>
    <n v="8371"/>
    <n v="13459"/>
  </r>
  <r>
    <x v="123"/>
    <s v="Universidad Eafit"/>
    <n v="-75.57857636"/>
    <n v="6.2001920500000001"/>
    <s v="14 El Poblado"/>
    <s v="14"/>
    <s v="Carrera 49 # 7 SUR 50"/>
    <n v="2"/>
    <s v="Presidencia 2V"/>
    <x v="3"/>
    <s v="Votos Nulos"/>
    <s v="Votos Nulos"/>
    <n v="12"/>
    <n v="6420"/>
    <n v="11667"/>
    <n v="18087"/>
  </r>
  <r>
    <x v="124"/>
    <s v="Colegio San Lucas"/>
    <n v="-75.566032640000003"/>
    <n v="6.1808774800000004"/>
    <s v="14 El Poblado"/>
    <s v="14"/>
    <s v="Calle 20 Sur No 25B-91"/>
    <n v="2"/>
    <s v="Presidencia 2V"/>
    <x v="3"/>
    <s v="Rodolfo Hernández Suárez"/>
    <s v="Liga de Gobernantes Anticorrupción"/>
    <n v="2022"/>
    <n v="536"/>
    <n v="553"/>
    <n v="1089"/>
  </r>
  <r>
    <x v="125"/>
    <s v="Colegio Marymount"/>
    <n v="-75.556055650000005"/>
    <n v="6.2056980599999996"/>
    <s v="14 El Poblado"/>
    <s v="14"/>
    <s v="Calle 7 No. 25-64"/>
    <n v="2"/>
    <s v="Presidencia 2V"/>
    <x v="3"/>
    <s v="Rodolfo Hernández Suárez"/>
    <s v="Liga de Gobernantes Anticorrupción"/>
    <n v="8336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2"/>
    <s v="Presidencia 2V"/>
    <x v="3"/>
    <s v="Rodolfo Hernández Suárez"/>
    <s v="Liga de Gobernantes Anticorrupción"/>
    <n v="7877"/>
    <n v="4032"/>
    <n v="5139"/>
    <n v="9171"/>
  </r>
  <r>
    <x v="124"/>
    <s v="Colegio San Lucas"/>
    <n v="-75.566032640000003"/>
    <n v="6.1808774800000004"/>
    <s v="14 El Poblado"/>
    <s v="14"/>
    <s v="Calle 20 Sur No 25B-91"/>
    <n v="2"/>
    <s v="Presidencia 2V"/>
    <x v="3"/>
    <s v="Gustavo Francisco Petro Urrego"/>
    <s v="Pacto Histórico"/>
    <n v="592"/>
    <n v="536"/>
    <n v="553"/>
    <n v="1089"/>
  </r>
  <r>
    <x v="125"/>
    <s v="Colegio Marymount"/>
    <n v="-75.556055650000005"/>
    <n v="6.2056980599999996"/>
    <s v="14 El Poblado"/>
    <s v="14"/>
    <s v="Calle 7 No. 25-64"/>
    <n v="2"/>
    <s v="Presidencia 2V"/>
    <x v="3"/>
    <s v="Gustavo Francisco Petro Urrego"/>
    <s v="Pacto Histórico"/>
    <n v="811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2"/>
    <s v="Presidencia 2V"/>
    <x v="3"/>
    <s v="Gustavo Francisco Petro Urrego"/>
    <s v="Pacto Histórico"/>
    <n v="704"/>
    <n v="4032"/>
    <n v="5139"/>
    <n v="9171"/>
  </r>
  <r>
    <x v="124"/>
    <s v="Colegio San Lucas"/>
    <n v="-75.566032640000003"/>
    <n v="6.1808774800000004"/>
    <s v="14 El Poblado"/>
    <s v="14"/>
    <s v="Calle 20 Sur No 25B-91"/>
    <n v="2"/>
    <s v="Presidencia 2V"/>
    <x v="3"/>
    <s v="Voto en Blanco"/>
    <s v="Voto en Blanco"/>
    <n v="68"/>
    <n v="536"/>
    <n v="553"/>
    <n v="1089"/>
  </r>
  <r>
    <x v="125"/>
    <s v="Colegio Marymount"/>
    <n v="-75.556055650000005"/>
    <n v="6.2056980599999996"/>
    <s v="14 El Poblado"/>
    <s v="14"/>
    <s v="Calle 7 No. 25-64"/>
    <n v="2"/>
    <s v="Presidencia 2V"/>
    <x v="3"/>
    <s v="Voto en Blanco"/>
    <s v="Voto en Blanco"/>
    <n v="177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2"/>
    <s v="Presidencia 2V"/>
    <x v="3"/>
    <s v="Voto en Blanco"/>
    <s v="Voto en Blanco"/>
    <n v="163"/>
    <n v="4032"/>
    <n v="5139"/>
    <n v="9171"/>
  </r>
  <r>
    <x v="124"/>
    <s v="Colegio San Lucas"/>
    <n v="-75.566032640000003"/>
    <n v="6.1808774800000004"/>
    <s v="14 El Poblado"/>
    <s v="14"/>
    <s v="Calle 20 Sur No 25B-91"/>
    <n v="2"/>
    <s v="Presidencia 2V"/>
    <x v="3"/>
    <s v="Votos Nulos"/>
    <s v="Votos Nulos"/>
    <n v="5"/>
    <n v="536"/>
    <n v="553"/>
    <n v="1089"/>
  </r>
  <r>
    <x v="125"/>
    <s v="Colegio Marymount"/>
    <n v="-75.556055650000005"/>
    <n v="6.2056980599999996"/>
    <s v="14 El Poblado"/>
    <s v="14"/>
    <s v="Calle 7 No. 25-64"/>
    <n v="2"/>
    <s v="Presidencia 2V"/>
    <x v="3"/>
    <s v="Votos Nulos"/>
    <s v="Votos Nulos"/>
    <n v="7"/>
    <n v="2501"/>
    <n v="3225"/>
    <n v="5726"/>
  </r>
  <r>
    <x v="126"/>
    <s v="Colegio Santa María Del Rosario"/>
    <n v="-75.564609439999998"/>
    <n v="6.1928695100000004"/>
    <s v="14 El Poblado"/>
    <s v="14"/>
    <s v="Calle 7B Sur No. 29C - 100"/>
    <n v="2"/>
    <s v="Presidencia 2V"/>
    <x v="3"/>
    <s v="Votos Nulos"/>
    <s v="Votos Nulos"/>
    <n v="14"/>
    <n v="4032"/>
    <n v="5139"/>
    <n v="9171"/>
  </r>
  <r>
    <x v="178"/>
    <s v="Institución Educativa Campillas Del Rosario"/>
    <n v="-75.602569770000002"/>
    <n v="6.2050466599999998"/>
    <s v="16 Belén"/>
    <s v="16"/>
    <s v="Calle 6 Sur # 79 - 195"/>
    <n v="2"/>
    <s v="Presidencia 2V"/>
    <x v="3"/>
    <s v="Rodolfo Hernández Suárez"/>
    <s v="Liga de Gobernantes Anticorrupción"/>
    <n v="1423"/>
    <n v="930"/>
    <n v="1303"/>
    <n v="2233"/>
  </r>
  <r>
    <x v="178"/>
    <s v="Institución Educativa Campillas Del Rosario"/>
    <n v="-75.602569770000002"/>
    <n v="6.2050466599999998"/>
    <s v="16 Belén"/>
    <s v="16"/>
    <s v="Calle 6 Sur # 79 - 195"/>
    <n v="2"/>
    <s v="Presidencia 2V"/>
    <x v="3"/>
    <s v="No Marcados"/>
    <s v="No Marcados"/>
    <n v="1"/>
    <n v="930"/>
    <n v="1303"/>
    <n v="2233"/>
  </r>
  <r>
    <x v="178"/>
    <s v="Institución Educativa Campillas Del Rosario"/>
    <n v="-75.602569770000002"/>
    <n v="6.2050466599999998"/>
    <s v="16 Belén"/>
    <s v="16"/>
    <s v="Calle 6 Sur # 79 - 195"/>
    <n v="2"/>
    <s v="Presidencia 2V"/>
    <x v="3"/>
    <s v="Gustavo Francisco Petro Urrego"/>
    <s v="Pacto Histórico"/>
    <n v="889"/>
    <n v="930"/>
    <n v="1303"/>
    <n v="2233"/>
  </r>
  <r>
    <x v="178"/>
    <s v="Institución Educativa Campillas Del Rosario"/>
    <n v="-75.602569770000002"/>
    <n v="6.2050466599999998"/>
    <s v="16 Belén"/>
    <s v="16"/>
    <s v="Calle 6 Sur # 79 - 195"/>
    <n v="2"/>
    <s v="Presidencia 2V"/>
    <x v="3"/>
    <s v="Voto en Blanco"/>
    <s v="Voto en Blanco"/>
    <n v="95"/>
    <n v="930"/>
    <n v="1303"/>
    <n v="2233"/>
  </r>
  <r>
    <x v="178"/>
    <s v="Institución Educativa Campillas Del Rosario"/>
    <n v="-75.602569770000002"/>
    <n v="6.2050466599999998"/>
    <s v="16 Belén"/>
    <s v="16"/>
    <s v="Calle 6 Sur # 79 - 195"/>
    <n v="2"/>
    <s v="Presidencia 2V"/>
    <x v="3"/>
    <s v="Votos Nulos"/>
    <s v="Votos Nulos"/>
    <n v="35"/>
    <n v="930"/>
    <n v="1303"/>
    <n v="2233"/>
  </r>
  <r>
    <x v="127"/>
    <s v="Estadio Atanasio Girardot"/>
    <n v="-75.590043550000004"/>
    <n v="6.2566782200000004"/>
    <s v="Puestos Censo"/>
    <m/>
    <s v="Calle 48 # 73 - 10"/>
    <n v="2"/>
    <s v="Presidencia 2V"/>
    <x v="3"/>
    <s v="Rodolfo Hernández Suárez"/>
    <s v="Liga de Gobernantes Anticorrupción"/>
    <n v="12782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2"/>
    <s v="Presidencia 2V"/>
    <x v="3"/>
    <s v="Rodolfo Hernández Suárez"/>
    <s v="Liga de Gobernantes Anticorrupción"/>
    <n v="11529"/>
    <n v="9"/>
    <n v="58656"/>
    <n v="58665"/>
  </r>
  <r>
    <x v="127"/>
    <s v="Estadio Atanasio Girardot"/>
    <n v="-75.590043550000004"/>
    <n v="6.2566782200000004"/>
    <s v="Puestos Censo"/>
    <m/>
    <s v="Calle 48 # 73 - 10"/>
    <n v="2"/>
    <s v="Presidencia 2V"/>
    <x v="3"/>
    <s v="No Marcados"/>
    <s v="No Marcados"/>
    <n v="14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2"/>
    <s v="Presidencia 2V"/>
    <x v="3"/>
    <s v="No Marcados"/>
    <s v="No Marcados"/>
    <n v="13"/>
    <n v="9"/>
    <n v="58656"/>
    <n v="58665"/>
  </r>
  <r>
    <x v="127"/>
    <s v="Estadio Atanasio Girardot"/>
    <n v="-75.590043550000004"/>
    <n v="6.2566782200000004"/>
    <s v="Puestos Censo"/>
    <m/>
    <s v="Calle 48 # 73 - 10"/>
    <n v="2"/>
    <s v="Presidencia 2V"/>
    <x v="3"/>
    <s v="Gustavo Francisco Petro Urrego"/>
    <s v="Pacto Histórico"/>
    <n v="4587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2"/>
    <s v="Presidencia 2V"/>
    <x v="3"/>
    <s v="Gustavo Francisco Petro Urrego"/>
    <s v="Pacto Histórico"/>
    <n v="4176"/>
    <n v="9"/>
    <n v="58656"/>
    <n v="58665"/>
  </r>
  <r>
    <x v="127"/>
    <s v="Estadio Atanasio Girardot"/>
    <n v="-75.590043550000004"/>
    <n v="6.2566782200000004"/>
    <s v="Puestos Censo"/>
    <m/>
    <s v="Calle 48 # 73 - 10"/>
    <n v="2"/>
    <s v="Presidencia 2V"/>
    <x v="3"/>
    <s v="Voto en Blanco"/>
    <s v="Voto en Blanco"/>
    <n v="488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2"/>
    <s v="Presidencia 2V"/>
    <x v="3"/>
    <s v="Voto en Blanco"/>
    <s v="Voto en Blanco"/>
    <n v="568"/>
    <n v="9"/>
    <n v="58656"/>
    <n v="58665"/>
  </r>
  <r>
    <x v="127"/>
    <s v="Estadio Atanasio Girardot"/>
    <n v="-75.590043550000004"/>
    <n v="6.2566782200000004"/>
    <s v="Puestos Censo"/>
    <m/>
    <s v="Calle 48 # 73 - 10"/>
    <n v="2"/>
    <s v="Presidencia 2V"/>
    <x v="3"/>
    <s v="Votos Nulos"/>
    <s v="Votos Nulos"/>
    <n v="165"/>
    <n v="59122"/>
    <n v="28"/>
    <n v="59150"/>
  </r>
  <r>
    <x v="128"/>
    <s v="Plaza Mayor Centro De Exposiciones Conven"/>
    <n v="-75.576404299999993"/>
    <n v="6.2413211300000002"/>
    <s v="Puestos Censo"/>
    <m/>
    <s v="Calle 41 # 55 - 35"/>
    <n v="2"/>
    <s v="Presidencia 2V"/>
    <x v="3"/>
    <s v="Votos Nulos"/>
    <s v="Votos Nulos"/>
    <n v="286"/>
    <n v="9"/>
    <n v="58656"/>
    <n v="58665"/>
  </r>
  <r>
    <x v="129"/>
    <s v="Institución Educativa Devora Arango Pérez"/>
    <n v="-75.626118430000005"/>
    <n v="6.2237116099999996"/>
    <s v="17 Corregimiento Altavista"/>
    <s v="70"/>
    <s v="Calle 18 No 103-60 Altavista"/>
    <n v="2"/>
    <s v="Presidencia 2V"/>
    <x v="3"/>
    <s v="Rodolfo Hernández Suárez"/>
    <s v="Liga de Gobernantes Anticorrupción"/>
    <n v="2503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2"/>
    <s v="Presidencia 2V"/>
    <x v="3"/>
    <s v="No Marcados"/>
    <s v="No Marcados"/>
    <n v="6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2"/>
    <s v="Presidencia 2V"/>
    <x v="3"/>
    <s v="Gustavo Francisco Petro Urrego"/>
    <s v="Pacto Histórico"/>
    <n v="1649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2"/>
    <s v="Presidencia 2V"/>
    <x v="3"/>
    <s v="Voto en Blanco"/>
    <s v="Voto en Blanco"/>
    <n v="138"/>
    <n v="3697"/>
    <n v="4584"/>
    <n v="8281"/>
  </r>
  <r>
    <x v="129"/>
    <s v="Institución Educativa Devora Arango Pérez"/>
    <n v="-75.626118430000005"/>
    <n v="6.2237116099999996"/>
    <s v="17 Corregimiento Altavista"/>
    <s v="70"/>
    <s v="Calle 18 No 103-60 Altavista"/>
    <n v="2"/>
    <s v="Presidencia 2V"/>
    <x v="3"/>
    <s v="Votos Nulos"/>
    <s v="Votos Nulos"/>
    <n v="106"/>
    <n v="3697"/>
    <n v="4584"/>
    <n v="8281"/>
  </r>
  <r>
    <x v="226"/>
    <s v="Parque Biblioteca José Horacio Betancur"/>
    <n v="-75.654375160000001"/>
    <n v="6.17689968"/>
    <s v="18 Corregimiento San Antonio de Prado"/>
    <s v="80"/>
    <s v="Calle 50 E Sur 75 A - 94"/>
    <n v="2"/>
    <s v="Presidencia 2V"/>
    <x v="3"/>
    <s v="Rodolfo Hernández Suárez"/>
    <s v="Liga de Gobernantes Anticorrupción"/>
    <n v="518"/>
    <n v="46"/>
    <n v="35"/>
    <n v="81"/>
  </r>
  <r>
    <x v="227"/>
    <s v="Centro Integral Comunitario"/>
    <n v="-75.655798779999998"/>
    <n v="6.18543325"/>
    <s v="18 Corregimiento San Antonio de Prado"/>
    <s v="80"/>
    <s v="Carrera 79 44Sur - 40"/>
    <n v="2"/>
    <s v="Presidencia 2V"/>
    <x v="3"/>
    <s v="Rodolfo Hernández Suárez"/>
    <s v="Liga de Gobernantes Anticorrupción"/>
    <n v="1217"/>
    <n v="48"/>
    <n v="69"/>
    <n v="117"/>
  </r>
  <r>
    <x v="211"/>
    <s v="Institución Educativa Monseñor Víctor Wiedemann"/>
    <n v="-75.642108809999996"/>
    <n v="6.1843378600000003"/>
    <s v="18 Corregimiento San Antonio de Prado"/>
    <s v="80"/>
    <s v="Diagonal 60E # 41A Sur - 30"/>
    <n v="2"/>
    <s v="Presidencia 2V"/>
    <x v="3"/>
    <s v="Rodolfo Hernández Suárez"/>
    <s v="Liga de Gobernantes Anticorrupción"/>
    <n v="1212"/>
    <n v="730"/>
    <n v="930"/>
    <n v="1660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2"/>
    <s v="Presidencia 2V"/>
    <x v="3"/>
    <s v="Rodolfo Hernández Suárez"/>
    <s v="Liga de Gobernantes Anticorrupción"/>
    <n v="2834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2"/>
    <s v="Presidencia 2V"/>
    <x v="3"/>
    <s v="Rodolfo Hernández Suárez"/>
    <s v="Liga de Gobernantes Anticorrupción"/>
    <n v="4944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2"/>
    <s v="Presidencia 2V"/>
    <x v="3"/>
    <s v="Rodolfo Hernández Suárez"/>
    <s v="Liga de Gobernantes Anticorrupción"/>
    <n v="7460"/>
    <n v="6399"/>
    <n v="13278"/>
    <n v="19677"/>
  </r>
  <r>
    <x v="226"/>
    <s v="Parque Biblioteca José Horacio Betancur"/>
    <n v="-75.654375160000001"/>
    <n v="6.17689968"/>
    <s v="18 Corregimiento San Antonio de Prado"/>
    <s v="80"/>
    <s v="Calle 50 E Sur 75 A - 94"/>
    <n v="2"/>
    <s v="Presidencia 2V"/>
    <x v="3"/>
    <s v="No Marcados"/>
    <s v="No Marcados"/>
    <n v="2"/>
    <n v="46"/>
    <n v="35"/>
    <n v="81"/>
  </r>
  <r>
    <x v="227"/>
    <s v="Centro Integral Comunitario"/>
    <n v="-75.655798779999998"/>
    <n v="6.18543325"/>
    <s v="18 Corregimiento San Antonio de Prado"/>
    <s v="80"/>
    <s v="Carrera 79 44Sur - 40"/>
    <n v="2"/>
    <s v="Presidencia 2V"/>
    <x v="3"/>
    <s v="No Marcados"/>
    <s v="No Marcados"/>
    <n v="1"/>
    <n v="48"/>
    <n v="69"/>
    <n v="117"/>
  </r>
  <r>
    <x v="211"/>
    <s v="Institución Educativa Monseñor Víctor Wiedemann"/>
    <n v="-75.642108809999996"/>
    <n v="6.1843378600000003"/>
    <s v="18 Corregimiento San Antonio de Prado"/>
    <s v="80"/>
    <s v="Diagonal 60E # 41A Sur - 30"/>
    <n v="2"/>
    <s v="Presidencia 2V"/>
    <x v="3"/>
    <s v="No Marcados"/>
    <s v="No Marcados"/>
    <n v="2"/>
    <n v="730"/>
    <n v="930"/>
    <n v="1660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2"/>
    <s v="Presidencia 2V"/>
    <x v="3"/>
    <s v="No Marcados"/>
    <s v="No Marcados"/>
    <n v="8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2"/>
    <s v="Presidencia 2V"/>
    <x v="3"/>
    <s v="No Marcados"/>
    <s v="No Marcados"/>
    <n v="11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2"/>
    <s v="Presidencia 2V"/>
    <x v="3"/>
    <s v="No Marcados"/>
    <s v="No Marcados"/>
    <n v="20"/>
    <n v="6399"/>
    <n v="13278"/>
    <n v="19677"/>
  </r>
  <r>
    <x v="226"/>
    <s v="Parque Biblioteca José Horacio Betancur"/>
    <n v="-75.654375160000001"/>
    <n v="6.17689968"/>
    <s v="18 Corregimiento San Antonio de Prado"/>
    <s v="80"/>
    <s v="Calle 50 E Sur 75 A - 94"/>
    <n v="2"/>
    <s v="Presidencia 2V"/>
    <x v="3"/>
    <s v="Gustavo Francisco Petro Urrego"/>
    <s v="Pacto Histórico"/>
    <n v="529"/>
    <n v="46"/>
    <n v="35"/>
    <n v="81"/>
  </r>
  <r>
    <x v="227"/>
    <s v="Centro Integral Comunitario"/>
    <n v="-75.655798779999998"/>
    <n v="6.18543325"/>
    <s v="18 Corregimiento San Antonio de Prado"/>
    <s v="80"/>
    <s v="Carrera 79 44Sur - 40"/>
    <n v="2"/>
    <s v="Presidencia 2V"/>
    <x v="3"/>
    <s v="Gustavo Francisco Petro Urrego"/>
    <s v="Pacto Histórico"/>
    <n v="861"/>
    <n v="48"/>
    <n v="69"/>
    <n v="117"/>
  </r>
  <r>
    <x v="211"/>
    <s v="Institución Educativa Monseñor Víctor Wiedemann"/>
    <n v="-75.642108809999996"/>
    <n v="6.1843378600000003"/>
    <s v="18 Corregimiento San Antonio de Prado"/>
    <s v="80"/>
    <s v="Diagonal 60E # 41A Sur - 30"/>
    <n v="2"/>
    <s v="Presidencia 2V"/>
    <x v="3"/>
    <s v="Gustavo Francisco Petro Urrego"/>
    <s v="Pacto Histórico"/>
    <n v="1350"/>
    <n v="730"/>
    <n v="930"/>
    <n v="1660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2"/>
    <s v="Presidencia 2V"/>
    <x v="3"/>
    <s v="Gustavo Francisco Petro Urrego"/>
    <s v="Pacto Histórico"/>
    <n v="3055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2"/>
    <s v="Presidencia 2V"/>
    <x v="3"/>
    <s v="Gustavo Francisco Petro Urrego"/>
    <s v="Pacto Histórico"/>
    <n v="4034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2"/>
    <s v="Presidencia 2V"/>
    <x v="3"/>
    <s v="Gustavo Francisco Petro Urrego"/>
    <s v="Pacto Histórico"/>
    <n v="3540"/>
    <n v="6399"/>
    <n v="13278"/>
    <n v="19677"/>
  </r>
  <r>
    <x v="226"/>
    <s v="Parque Biblioteca José Horacio Betancur"/>
    <n v="-75.654375160000001"/>
    <n v="6.17689968"/>
    <s v="18 Corregimiento San Antonio de Prado"/>
    <s v="80"/>
    <s v="Calle 50 E Sur 75 A - 94"/>
    <n v="2"/>
    <s v="Presidencia 2V"/>
    <x v="3"/>
    <s v="Voto en Blanco"/>
    <s v="Voto en Blanco"/>
    <n v="52"/>
    <n v="46"/>
    <n v="35"/>
    <n v="81"/>
  </r>
  <r>
    <x v="227"/>
    <s v="Centro Integral Comunitario"/>
    <n v="-75.655798779999998"/>
    <n v="6.18543325"/>
    <s v="18 Corregimiento San Antonio de Prado"/>
    <s v="80"/>
    <s v="Carrera 79 44Sur - 40"/>
    <n v="2"/>
    <s v="Presidencia 2V"/>
    <x v="3"/>
    <s v="Voto en Blanco"/>
    <s v="Voto en Blanco"/>
    <n v="77"/>
    <n v="48"/>
    <n v="69"/>
    <n v="117"/>
  </r>
  <r>
    <x v="211"/>
    <s v="Institución Educativa Monseñor Víctor Wiedemann"/>
    <n v="-75.642108809999996"/>
    <n v="6.1843378600000003"/>
    <s v="18 Corregimiento San Antonio de Prado"/>
    <s v="80"/>
    <s v="Diagonal 60E # 41A Sur - 30"/>
    <n v="2"/>
    <s v="Presidencia 2V"/>
    <x v="3"/>
    <s v="Voto en Blanco"/>
    <s v="Voto en Blanco"/>
    <n v="105"/>
    <n v="730"/>
    <n v="930"/>
    <n v="1660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2"/>
    <s v="Presidencia 2V"/>
    <x v="3"/>
    <s v="Voto en Blanco"/>
    <s v="Voto en Blanco"/>
    <n v="256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2"/>
    <s v="Presidencia 2V"/>
    <x v="3"/>
    <s v="Voto en Blanco"/>
    <s v="Voto en Blanco"/>
    <n v="345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2"/>
    <s v="Presidencia 2V"/>
    <x v="3"/>
    <s v="Voto en Blanco"/>
    <s v="Voto en Blanco"/>
    <n v="360"/>
    <n v="6399"/>
    <n v="13278"/>
    <n v="19677"/>
  </r>
  <r>
    <x v="226"/>
    <s v="Parque Biblioteca José Horacio Betancur"/>
    <n v="-75.654375160000001"/>
    <n v="6.17689968"/>
    <s v="18 Corregimiento San Antonio de Prado"/>
    <s v="80"/>
    <s v="Calle 50 E Sur 75 A - 94"/>
    <n v="2"/>
    <s v="Presidencia 2V"/>
    <x v="3"/>
    <s v="Votos Nulos"/>
    <s v="Votos Nulos"/>
    <n v="18"/>
    <n v="46"/>
    <n v="35"/>
    <n v="81"/>
  </r>
  <r>
    <x v="227"/>
    <s v="Centro Integral Comunitario"/>
    <n v="-75.655798779999998"/>
    <n v="6.18543325"/>
    <s v="18 Corregimiento San Antonio de Prado"/>
    <s v="80"/>
    <s v="Carrera 79 44Sur - 40"/>
    <n v="2"/>
    <s v="Presidencia 2V"/>
    <x v="3"/>
    <s v="Votos Nulos"/>
    <s v="Votos Nulos"/>
    <n v="40"/>
    <n v="48"/>
    <n v="69"/>
    <n v="117"/>
  </r>
  <r>
    <x v="211"/>
    <s v="Institución Educativa Monseñor Víctor Wiedemann"/>
    <n v="-75.642108809999996"/>
    <n v="6.1843378600000003"/>
    <s v="18 Corregimiento San Antonio de Prado"/>
    <s v="80"/>
    <s v="Diagonal 60E # 41A Sur - 30"/>
    <n v="2"/>
    <s v="Presidencia 2V"/>
    <x v="3"/>
    <s v="Votos Nulos"/>
    <s v="Votos Nulos"/>
    <n v="40"/>
    <n v="730"/>
    <n v="930"/>
    <n v="1660"/>
  </r>
  <r>
    <x v="131"/>
    <s v="Institución Educativa Fe Y Alegría El Limonar"/>
    <n v="-75.642241729999995"/>
    <n v="6.1745114900000004"/>
    <s v="18 Corregimiento San Antonio de Prado"/>
    <s v="80"/>
    <s v="Calle 55 Sur No 60 A-13 San Antonio de Prado"/>
    <n v="2"/>
    <s v="Presidencia 2V"/>
    <x v="3"/>
    <s v="Votos Nulos"/>
    <s v="Votos Nulos"/>
    <n v="171"/>
    <n v="3898"/>
    <n v="5004"/>
    <n v="8902"/>
  </r>
  <r>
    <x v="179"/>
    <s v="Institución Educativa Manuel De J. Betancur"/>
    <n v="-75.657400859999996"/>
    <n v="6.1835668200000002"/>
    <s v="18 Corregimiento San Antonio de Prado"/>
    <s v="80"/>
    <s v="Carrera 81 # 43 Sur - 38"/>
    <n v="2"/>
    <s v="Presidencia 2V"/>
    <x v="3"/>
    <s v="Votos Nulos"/>
    <s v="Votos Nulos"/>
    <n v="247"/>
    <n v="10353"/>
    <n v="6619"/>
    <n v="16972"/>
  </r>
  <r>
    <x v="180"/>
    <s v="Institución Educativa San Antonio De Prado"/>
    <n v="-75.656506640000003"/>
    <n v="6.1841993799999999"/>
    <s v="18 Corregimiento San Antonio de Prado"/>
    <s v="80"/>
    <s v="Carrera 79 No. 42 Sur - 39"/>
    <n v="2"/>
    <s v="Presidencia 2V"/>
    <x v="3"/>
    <s v="Votos Nulos"/>
    <s v="Votos Nulos"/>
    <n v="273"/>
    <n v="6399"/>
    <n v="13278"/>
    <n v="19677"/>
  </r>
  <r>
    <x v="132"/>
    <s v="Institución Educativa Héctor Rogelio Montoya"/>
    <n v="-75.688289190000006"/>
    <n v="6.3434470599999999"/>
    <s v="19 Corregimiento Palmitas"/>
    <s v="50"/>
    <s v="Calle 20 No 32-60"/>
    <n v="2"/>
    <s v="Presidencia 2V"/>
    <x v="3"/>
    <s v="Rodolfo Hernández Suárez"/>
    <s v="Liga de Gobernantes Anticorrupción"/>
    <n v="881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2"/>
    <s v="Presidencia 2V"/>
    <x v="3"/>
    <s v="No Marcados"/>
    <s v="No Marcados"/>
    <n v="7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2"/>
    <s v="Presidencia 2V"/>
    <x v="3"/>
    <s v="Gustavo Francisco Petro Urrego"/>
    <s v="Pacto Histórico"/>
    <n v="368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2"/>
    <s v="Presidencia 2V"/>
    <x v="3"/>
    <s v="Voto en Blanco"/>
    <s v="Voto en Blanco"/>
    <n v="46"/>
    <n v="1193"/>
    <n v="1247"/>
    <n v="2440"/>
  </r>
  <r>
    <x v="132"/>
    <s v="Institución Educativa Héctor Rogelio Montoya"/>
    <n v="-75.688289190000006"/>
    <n v="6.3434470599999999"/>
    <s v="19 Corregimiento Palmitas"/>
    <s v="50"/>
    <s v="Calle 20 No 32-60"/>
    <n v="2"/>
    <s v="Presidencia 2V"/>
    <x v="3"/>
    <s v="Votos Nulos"/>
    <s v="Votos Nulos"/>
    <n v="26"/>
    <n v="1193"/>
    <n v="1247"/>
    <n v="2440"/>
  </r>
  <r>
    <x v="212"/>
    <s v="Institución Educativa Loma Hermosa"/>
    <n v="-75.629589190000004"/>
    <n v="6.2704254099999996"/>
    <s v="20 Corregimiento San Cristóbal"/>
    <s v="60"/>
    <s v="Carrera 123B No 53B-05"/>
    <n v="2"/>
    <s v="Presidencia 2V"/>
    <x v="3"/>
    <s v="Rodolfo Hernández Suárez"/>
    <s v="Liga de Gobernantes Anticorrupción"/>
    <n v="731"/>
    <n v="643"/>
    <n v="952"/>
    <n v="1595"/>
  </r>
  <r>
    <x v="213"/>
    <s v="Institución Educativa Presbítero Juan José Escobar"/>
    <n v="-75.634714849999995"/>
    <n v="6.2784510500000001"/>
    <s v="20 Corregimiento San Cristóbal"/>
    <s v="60"/>
    <s v="Calle 62 No 128-120"/>
    <n v="2"/>
    <s v="Presidencia 2V"/>
    <x v="3"/>
    <s v="Rodolfo Hernández Suárez"/>
    <s v="Liga de Gobernantes Anticorrupción"/>
    <n v="1519"/>
    <n v="904"/>
    <n v="1086"/>
    <n v="1990"/>
  </r>
  <r>
    <x v="214"/>
    <s v="Institución Educativa Lusitania"/>
    <n v="-75.549056519999993"/>
    <n v="6.2057446299999999"/>
    <s v="20 Corregimiento San Cristóbal"/>
    <s v="60"/>
    <s v="Carrera 109A No 63B-320"/>
    <n v="2"/>
    <s v="Presidencia 2V"/>
    <x v="3"/>
    <s v="Rodolfo Hernández Suárez"/>
    <s v="Liga de Gobernantes Anticorrupción"/>
    <n v="2168"/>
    <n v="2118"/>
    <n v="3337"/>
    <n v="5455"/>
  </r>
  <r>
    <x v="181"/>
    <s v="Parque Biblioteca Fernando Botero"/>
    <n v="-75.637151489999994"/>
    <n v="6.27770194"/>
    <s v="20 Corregimiento San Cristóbal"/>
    <s v="60"/>
    <s v="Carrera 131 No 62-15"/>
    <n v="2"/>
    <s v="Presidencia 2V"/>
    <x v="3"/>
    <s v="Rodolfo Hernández Suárez"/>
    <s v="Liga de Gobernantes Anticorrupción"/>
    <n v="4400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2"/>
    <s v="Presidencia 2V"/>
    <x v="3"/>
    <s v="Rodolfo Hernández Suárez"/>
    <s v="Liga de Gobernantes Anticorrupción"/>
    <n v="5404"/>
    <n v="5524"/>
    <n v="10118"/>
    <n v="15642"/>
  </r>
  <r>
    <x v="212"/>
    <s v="Institución Educativa Loma Hermosa"/>
    <n v="-75.629589190000004"/>
    <n v="6.2704254099999996"/>
    <s v="20 Corregimiento San Cristóbal"/>
    <s v="60"/>
    <s v="Carrera 123B No 53B-05"/>
    <n v="2"/>
    <s v="Presidencia 2V"/>
    <x v="3"/>
    <s v="No Marcados"/>
    <s v="No Marcados"/>
    <n v="4"/>
    <n v="643"/>
    <n v="952"/>
    <n v="1595"/>
  </r>
  <r>
    <x v="213"/>
    <s v="Institución Educativa Presbítero Juan José Escobar"/>
    <n v="-75.634714849999995"/>
    <n v="6.2784510500000001"/>
    <s v="20 Corregimiento San Cristóbal"/>
    <s v="60"/>
    <s v="Calle 62 No 128-120"/>
    <n v="2"/>
    <s v="Presidencia 2V"/>
    <x v="3"/>
    <s v="No Marcados"/>
    <s v="No Marcados"/>
    <n v="5"/>
    <n v="904"/>
    <n v="1086"/>
    <n v="1990"/>
  </r>
  <r>
    <x v="214"/>
    <s v="Institución Educativa Lusitania"/>
    <n v="-75.549056519999993"/>
    <n v="6.2057446299999999"/>
    <s v="20 Corregimiento San Cristóbal"/>
    <s v="60"/>
    <s v="Carrera 109A No 63B-320"/>
    <n v="2"/>
    <s v="Presidencia 2V"/>
    <x v="3"/>
    <s v="No Marcados"/>
    <s v="No Marcados"/>
    <n v="5"/>
    <n v="2118"/>
    <n v="3337"/>
    <n v="5455"/>
  </r>
  <r>
    <x v="181"/>
    <s v="Parque Biblioteca Fernando Botero"/>
    <n v="-75.637151489999994"/>
    <n v="6.27770194"/>
    <s v="20 Corregimiento San Cristóbal"/>
    <s v="60"/>
    <s v="Carrera 131 No 62-15"/>
    <n v="2"/>
    <s v="Presidencia 2V"/>
    <x v="3"/>
    <s v="No Marcados"/>
    <s v="No Marcados"/>
    <n v="12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2"/>
    <s v="Presidencia 2V"/>
    <x v="3"/>
    <s v="No Marcados"/>
    <s v="No Marcados"/>
    <n v="13"/>
    <n v="5524"/>
    <n v="10118"/>
    <n v="15642"/>
  </r>
  <r>
    <x v="212"/>
    <s v="Institución Educativa Loma Hermosa"/>
    <n v="-75.629589190000004"/>
    <n v="6.2704254099999996"/>
    <s v="20 Corregimiento San Cristóbal"/>
    <s v="60"/>
    <s v="Carrera 123B No 53B-05"/>
    <n v="2"/>
    <s v="Presidencia 2V"/>
    <x v="3"/>
    <s v="Gustavo Francisco Petro Urrego"/>
    <s v="Pacto Histórico"/>
    <n v="560"/>
    <n v="643"/>
    <n v="952"/>
    <n v="1595"/>
  </r>
  <r>
    <x v="213"/>
    <s v="Institución Educativa Presbítero Juan José Escobar"/>
    <n v="-75.634714849999995"/>
    <n v="6.2784510500000001"/>
    <s v="20 Corregimiento San Cristóbal"/>
    <s v="60"/>
    <s v="Calle 62 No 128-120"/>
    <n v="2"/>
    <s v="Presidencia 2V"/>
    <x v="3"/>
    <s v="Gustavo Francisco Petro Urrego"/>
    <s v="Pacto Histórico"/>
    <n v="1255"/>
    <n v="904"/>
    <n v="1086"/>
    <n v="1990"/>
  </r>
  <r>
    <x v="214"/>
    <s v="Institución Educativa Lusitania"/>
    <n v="-75.549056519999993"/>
    <n v="6.2057446299999999"/>
    <s v="20 Corregimiento San Cristóbal"/>
    <s v="60"/>
    <s v="Carrera 109A No 63B-320"/>
    <n v="2"/>
    <s v="Presidencia 2V"/>
    <x v="3"/>
    <s v="Gustavo Francisco Petro Urrego"/>
    <s v="Pacto Histórico"/>
    <n v="2073"/>
    <n v="2118"/>
    <n v="3337"/>
    <n v="5455"/>
  </r>
  <r>
    <x v="181"/>
    <s v="Parque Biblioteca Fernando Botero"/>
    <n v="-75.637151489999994"/>
    <n v="6.27770194"/>
    <s v="20 Corregimiento San Cristóbal"/>
    <s v="60"/>
    <s v="Carrera 131 No 62-15"/>
    <n v="2"/>
    <s v="Presidencia 2V"/>
    <x v="3"/>
    <s v="Gustavo Francisco Petro Urrego"/>
    <s v="Pacto Histórico"/>
    <n v="2793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2"/>
    <s v="Presidencia 2V"/>
    <x v="3"/>
    <s v="Gustavo Francisco Petro Urrego"/>
    <s v="Pacto Histórico"/>
    <n v="2381"/>
    <n v="5524"/>
    <n v="10118"/>
    <n v="15642"/>
  </r>
  <r>
    <x v="212"/>
    <s v="Institución Educativa Loma Hermosa"/>
    <n v="-75.629589190000004"/>
    <n v="6.2704254099999996"/>
    <s v="20 Corregimiento San Cristóbal"/>
    <s v="60"/>
    <s v="Carrera 123B No 53B-05"/>
    <n v="2"/>
    <s v="Presidencia 2V"/>
    <x v="3"/>
    <s v="Voto en Blanco"/>
    <s v="Voto en Blanco"/>
    <n v="73"/>
    <n v="643"/>
    <n v="952"/>
    <n v="1595"/>
  </r>
  <r>
    <x v="213"/>
    <s v="Institución Educativa Presbítero Juan José Escobar"/>
    <n v="-75.634714849999995"/>
    <n v="6.2784510500000001"/>
    <s v="20 Corregimiento San Cristóbal"/>
    <s v="60"/>
    <s v="Calle 62 No 128-120"/>
    <n v="2"/>
    <s v="Presidencia 2V"/>
    <x v="3"/>
    <s v="Voto en Blanco"/>
    <s v="Voto en Blanco"/>
    <n v="95"/>
    <n v="904"/>
    <n v="1086"/>
    <n v="1990"/>
  </r>
  <r>
    <x v="214"/>
    <s v="Institución Educativa Lusitania"/>
    <n v="-75.549056519999993"/>
    <n v="6.2057446299999999"/>
    <s v="20 Corregimiento San Cristóbal"/>
    <s v="60"/>
    <s v="Carrera 109A No 63B-320"/>
    <n v="2"/>
    <s v="Presidencia 2V"/>
    <x v="3"/>
    <s v="Voto en Blanco"/>
    <s v="Voto en Blanco"/>
    <n v="166"/>
    <n v="2118"/>
    <n v="3337"/>
    <n v="5455"/>
  </r>
  <r>
    <x v="181"/>
    <s v="Parque Biblioteca Fernando Botero"/>
    <n v="-75.637151489999994"/>
    <n v="6.27770194"/>
    <s v="20 Corregimiento San Cristóbal"/>
    <s v="60"/>
    <s v="Carrera 131 No 62-15"/>
    <n v="2"/>
    <s v="Presidencia 2V"/>
    <x v="3"/>
    <s v="Voto en Blanco"/>
    <s v="Voto en Blanco"/>
    <n v="333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2"/>
    <s v="Presidencia 2V"/>
    <x v="3"/>
    <s v="Voto en Blanco"/>
    <s v="Voto en Blanco"/>
    <n v="273"/>
    <n v="5524"/>
    <n v="10118"/>
    <n v="15642"/>
  </r>
  <r>
    <x v="212"/>
    <s v="Institución Educativa Loma Hermosa"/>
    <n v="-75.629589190000004"/>
    <n v="6.2704254099999996"/>
    <s v="20 Corregimiento San Cristóbal"/>
    <s v="60"/>
    <s v="Carrera 123B No 53B-05"/>
    <n v="2"/>
    <s v="Presidencia 2V"/>
    <x v="3"/>
    <s v="Votos Nulos"/>
    <s v="Votos Nulos"/>
    <n v="33"/>
    <n v="643"/>
    <n v="952"/>
    <n v="1595"/>
  </r>
  <r>
    <x v="213"/>
    <s v="Institución Educativa Presbítero Juan José Escobar"/>
    <n v="-75.634714849999995"/>
    <n v="6.2784510500000001"/>
    <s v="20 Corregimiento San Cristóbal"/>
    <s v="60"/>
    <s v="Calle 62 No 128-120"/>
    <n v="2"/>
    <s v="Presidencia 2V"/>
    <x v="3"/>
    <s v="Votos Nulos"/>
    <s v="Votos Nulos"/>
    <n v="36"/>
    <n v="904"/>
    <n v="1086"/>
    <n v="1990"/>
  </r>
  <r>
    <x v="214"/>
    <s v="Institución Educativa Lusitania"/>
    <n v="-75.549056519999993"/>
    <n v="6.2057446299999999"/>
    <s v="20 Corregimiento San Cristóbal"/>
    <s v="60"/>
    <s v="Carrera 109A No 63B-320"/>
    <n v="2"/>
    <s v="Presidencia 2V"/>
    <x v="3"/>
    <s v="Votos Nulos"/>
    <s v="Votos Nulos"/>
    <n v="103"/>
    <n v="2118"/>
    <n v="3337"/>
    <n v="5455"/>
  </r>
  <r>
    <x v="181"/>
    <s v="Parque Biblioteca Fernando Botero"/>
    <n v="-75.637151489999994"/>
    <n v="6.27770194"/>
    <s v="20 Corregimiento San Cristóbal"/>
    <s v="60"/>
    <s v="Carrera 131 No 62-15"/>
    <n v="2"/>
    <s v="Presidencia 2V"/>
    <x v="3"/>
    <s v="Votos Nulos"/>
    <s v="Votos Nulos"/>
    <n v="170"/>
    <n v="8641"/>
    <n v="6538"/>
    <n v="15179"/>
  </r>
  <r>
    <x v="182"/>
    <s v="Institución Educativa San Cristóbal"/>
    <n v="-75.637213160000002"/>
    <n v="6.2806715200000003"/>
    <s v="20 Corregimiento San Cristóbal"/>
    <s v="60"/>
    <s v="Carrera 131 No 65-7"/>
    <n v="2"/>
    <s v="Presidencia 2V"/>
    <x v="3"/>
    <s v="Votos Nulos"/>
    <s v="Votos Nulos"/>
    <n v="163"/>
    <n v="5524"/>
    <n v="10118"/>
    <n v="15642"/>
  </r>
  <r>
    <x v="133"/>
    <s v="Casa De Gobierno Santa Elena"/>
    <n v="-75.497598850000003"/>
    <n v="6.20970099"/>
    <s v="21 Corregimiento Santa Elena"/>
    <s v="90"/>
    <s v="Santa Elena"/>
    <n v="2"/>
    <s v="Presidencia 2V"/>
    <x v="3"/>
    <s v="Rodolfo Hernández Suárez"/>
    <s v="Liga de Gobernantes Anticorrupción"/>
    <n v="2437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2"/>
    <s v="Presidencia 2V"/>
    <x v="3"/>
    <s v="No Marcados"/>
    <s v="No Marcados"/>
    <n v="8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2"/>
    <s v="Presidencia 2V"/>
    <x v="3"/>
    <s v="Gustavo Francisco Petro Urrego"/>
    <s v="Pacto Histórico"/>
    <n v="1647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2"/>
    <s v="Presidencia 2V"/>
    <x v="3"/>
    <s v="Voto en Blanco"/>
    <s v="Voto en Blanco"/>
    <n v="159"/>
    <n v="2895"/>
    <n v="3093"/>
    <n v="5988"/>
  </r>
  <r>
    <x v="133"/>
    <s v="Casa De Gobierno Santa Elena"/>
    <n v="-75.497598850000003"/>
    <n v="6.20970099"/>
    <s v="21 Corregimiento Santa Elena"/>
    <s v="90"/>
    <s v="Santa Elena"/>
    <n v="2"/>
    <s v="Presidencia 2V"/>
    <x v="3"/>
    <s v="Votos Nulos"/>
    <s v="Votos Nulos"/>
    <n v="87"/>
    <n v="2895"/>
    <n v="3093"/>
    <n v="5988"/>
  </r>
  <r>
    <x v="228"/>
    <m/>
    <m/>
    <m/>
    <m/>
    <m/>
    <m/>
    <m/>
    <m/>
    <x v="4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DBAF9-0C82-5247-A00A-6097ADECDACD}" name="TablaDinámica2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227" firstHeaderRow="1" firstDataRow="1" firstDataCol="1" rowPageCount="1" colPageCount="1"/>
  <pivotFields count="16">
    <pivotField axis="axisRow" dataField="1" showAll="0">
      <items count="230">
        <item x="224"/>
        <item x="134"/>
        <item x="72"/>
        <item x="193"/>
        <item x="71"/>
        <item x="151"/>
        <item x="138"/>
        <item x="188"/>
        <item x="141"/>
        <item x="174"/>
        <item x="162"/>
        <item x="215"/>
        <item x="150"/>
        <item x="153"/>
        <item x="78"/>
        <item x="76"/>
        <item x="79"/>
        <item x="158"/>
        <item x="175"/>
        <item x="216"/>
        <item x="147"/>
        <item x="173"/>
        <item x="195"/>
        <item x="155"/>
        <item x="164"/>
        <item x="77"/>
        <item x="166"/>
        <item x="196"/>
        <item x="187"/>
        <item x="111"/>
        <item x="207"/>
        <item x="52"/>
        <item x="11"/>
        <item x="186"/>
        <item x="137"/>
        <item x="55"/>
        <item x="198"/>
        <item x="159"/>
        <item x="197"/>
        <item x="177"/>
        <item x="136"/>
        <item x="53"/>
        <item x="127"/>
        <item x="140"/>
        <item x="10"/>
        <item x="54"/>
        <item x="156"/>
        <item x="102"/>
        <item x="101"/>
        <item x="113"/>
        <item x="112"/>
        <item x="225"/>
        <item x="61"/>
        <item x="47"/>
        <item x="142"/>
        <item x="85"/>
        <item x="148"/>
        <item x="208"/>
        <item x="57"/>
        <item x="139"/>
        <item x="58"/>
        <item x="135"/>
        <item x="117"/>
        <item x="115"/>
        <item x="118"/>
        <item x="209"/>
        <item x="116"/>
        <item x="48"/>
        <item x="149"/>
        <item x="178"/>
        <item x="161"/>
        <item x="160"/>
        <item x="163"/>
        <item x="133"/>
        <item x="145"/>
        <item x="56"/>
        <item x="191"/>
        <item x="167"/>
        <item x="146"/>
        <item x="203"/>
        <item x="100"/>
        <item x="65"/>
        <item x="84"/>
        <item x="214"/>
        <item x="143"/>
        <item x="132"/>
        <item x="66"/>
        <item x="98"/>
        <item x="88"/>
        <item x="180"/>
        <item x="120"/>
        <item x="184"/>
        <item x="131"/>
        <item x="63"/>
        <item x="220"/>
        <item x="50"/>
        <item x="169"/>
        <item x="189"/>
        <item x="14"/>
        <item x="60"/>
        <item x="103"/>
        <item x="51"/>
        <item x="37"/>
        <item x="190"/>
        <item x="129"/>
        <item x="75"/>
        <item x="99"/>
        <item x="62"/>
        <item x="211"/>
        <item x="124"/>
        <item x="144"/>
        <item x="20"/>
        <item x="64"/>
        <item x="31"/>
        <item x="179"/>
        <item x="81"/>
        <item x="227"/>
        <item x="130"/>
        <item x="67"/>
        <item x="82"/>
        <item x="13"/>
        <item x="3"/>
        <item x="226"/>
        <item x="45"/>
        <item x="24"/>
        <item x="199"/>
        <item x="9"/>
        <item x="200"/>
        <item x="49"/>
        <item x="114"/>
        <item x="97"/>
        <item x="0"/>
        <item x="122"/>
        <item x="32"/>
        <item x="204"/>
        <item x="15"/>
        <item x="222"/>
        <item x="26"/>
        <item x="7"/>
        <item x="33"/>
        <item x="2"/>
        <item x="4"/>
        <item x="12"/>
        <item x="6"/>
        <item x="8"/>
        <item x="1"/>
        <item x="46"/>
        <item x="183"/>
        <item x="44"/>
        <item x="128"/>
        <item x="17"/>
        <item x="30"/>
        <item x="27"/>
        <item x="28"/>
        <item x="22"/>
        <item x="19"/>
        <item x="16"/>
        <item x="21"/>
        <item x="29"/>
        <item x="23"/>
        <item x="42"/>
        <item x="39"/>
        <item x="217"/>
        <item x="35"/>
        <item x="18"/>
        <item x="25"/>
        <item x="218"/>
        <item x="38"/>
        <item x="96"/>
        <item x="202"/>
        <item x="201"/>
        <item x="36"/>
        <item x="34"/>
        <item x="41"/>
        <item x="91"/>
        <item x="90"/>
        <item x="95"/>
        <item x="92"/>
        <item x="40"/>
        <item x="219"/>
        <item x="94"/>
        <item x="93"/>
        <item x="125"/>
        <item x="126"/>
        <item x="119"/>
        <item x="89"/>
        <item x="157"/>
        <item x="223"/>
        <item x="83"/>
        <item x="73"/>
        <item x="221"/>
        <item x="213"/>
        <item x="59"/>
        <item x="165"/>
        <item x="110"/>
        <item x="43"/>
        <item x="181"/>
        <item x="86"/>
        <item x="87"/>
        <item x="182"/>
        <item x="107"/>
        <item x="106"/>
        <item x="121"/>
        <item x="123"/>
        <item x="210"/>
        <item x="108"/>
        <item x="171"/>
        <item x="109"/>
        <item x="172"/>
        <item x="205"/>
        <item x="212"/>
        <item x="69"/>
        <item x="206"/>
        <item x="80"/>
        <item x="104"/>
        <item x="5"/>
        <item x="68"/>
        <item x="74"/>
        <item x="170"/>
        <item x="152"/>
        <item x="194"/>
        <item x="70"/>
        <item x="176"/>
        <item x="185"/>
        <item x="105"/>
        <item x="192"/>
        <item x="154"/>
        <item x="168"/>
        <item x="2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224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4"/>
    </i>
    <i>
      <x v="115"/>
    </i>
    <i>
      <x v="116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 t="grand">
      <x/>
    </i>
  </rowItems>
  <colItems count="1">
    <i/>
  </colItems>
  <pageFields count="1">
    <pageField fld="9" hier="-1"/>
  </pageFields>
  <dataFields count="1">
    <dataField name="Cuenta de codco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42"/>
  <sheetViews>
    <sheetView zoomScale="130" zoomScaleNormal="130" workbookViewId="0">
      <selection activeCell="B236" sqref="B236"/>
    </sheetView>
  </sheetViews>
  <sheetFormatPr baseColWidth="10" defaultRowHeight="16" x14ac:dyDescent="0.2"/>
  <cols>
    <col min="1" max="1" width="11.33203125" style="15" bestFit="1" customWidth="1"/>
    <col min="2" max="2" width="65.6640625" style="8" customWidth="1"/>
    <col min="3" max="3" width="17.5" style="13" bestFit="1" customWidth="1"/>
    <col min="4" max="4" width="14.5" style="13" customWidth="1"/>
    <col min="5" max="6" width="10.83203125" style="8"/>
    <col min="7" max="7" width="24" style="8" customWidth="1"/>
    <col min="8" max="8" width="12.83203125" style="8" bestFit="1" customWidth="1"/>
    <col min="9" max="9" width="12.33203125" bestFit="1" customWidth="1"/>
    <col min="10" max="10" width="14.6640625" bestFit="1" customWidth="1"/>
  </cols>
  <sheetData>
    <row r="1" spans="1:11" x14ac:dyDescent="0.2">
      <c r="A1" s="14" t="s">
        <v>0</v>
      </c>
      <c r="B1" s="9" t="s">
        <v>7162</v>
      </c>
      <c r="C1" s="12" t="s">
        <v>548</v>
      </c>
      <c r="D1" s="12" t="s">
        <v>549</v>
      </c>
      <c r="E1" s="6" t="s">
        <v>545</v>
      </c>
      <c r="F1" s="6" t="s">
        <v>2681</v>
      </c>
      <c r="G1" s="9" t="s">
        <v>7163</v>
      </c>
      <c r="H1" s="9" t="s">
        <v>7164</v>
      </c>
      <c r="I1" s="9" t="s">
        <v>7165</v>
      </c>
      <c r="J1" s="9" t="s">
        <v>7166</v>
      </c>
      <c r="K1" s="9" t="s">
        <v>7382</v>
      </c>
    </row>
    <row r="2" spans="1:11" x14ac:dyDescent="0.2">
      <c r="A2" s="22" t="s">
        <v>2789</v>
      </c>
      <c r="B2" s="8" t="s">
        <v>26</v>
      </c>
      <c r="C2" s="13">
        <v>-75.549166709999994</v>
      </c>
      <c r="D2" s="13">
        <v>6.2734876699999997</v>
      </c>
      <c r="E2" s="7" t="s">
        <v>539</v>
      </c>
      <c r="F2" s="17" t="s">
        <v>2699</v>
      </c>
      <c r="G2" s="13" t="s">
        <v>255</v>
      </c>
      <c r="H2" s="13">
        <v>4047</v>
      </c>
      <c r="I2" s="13">
        <v>5153</v>
      </c>
      <c r="J2" s="13">
        <v>9200</v>
      </c>
      <c r="K2">
        <v>0</v>
      </c>
    </row>
    <row r="3" spans="1:11" x14ac:dyDescent="0.2">
      <c r="A3" s="22" t="s">
        <v>2798</v>
      </c>
      <c r="B3" s="8" t="s">
        <v>34</v>
      </c>
      <c r="C3" s="13">
        <v>-75.565157150000005</v>
      </c>
      <c r="D3" s="13">
        <v>6.2677877899999999</v>
      </c>
      <c r="E3" s="7" t="s">
        <v>540</v>
      </c>
      <c r="F3" s="17" t="s">
        <v>2709</v>
      </c>
      <c r="G3" s="13" t="s">
        <v>263</v>
      </c>
      <c r="H3" s="13">
        <v>5664</v>
      </c>
      <c r="I3" s="13">
        <v>5793</v>
      </c>
      <c r="J3" s="13">
        <v>11457</v>
      </c>
      <c r="K3">
        <v>6</v>
      </c>
    </row>
    <row r="4" spans="1:11" x14ac:dyDescent="0.2">
      <c r="A4" s="22" t="s">
        <v>2823</v>
      </c>
      <c r="B4" s="8" t="s">
        <v>20</v>
      </c>
      <c r="C4" s="13">
        <v>-75.55954079</v>
      </c>
      <c r="D4" s="13">
        <v>6.2907743500000004</v>
      </c>
      <c r="E4" s="7" t="s">
        <v>537</v>
      </c>
      <c r="F4" s="17" t="s">
        <v>2696</v>
      </c>
      <c r="G4" s="13" t="s">
        <v>249</v>
      </c>
      <c r="H4" s="13">
        <v>3321</v>
      </c>
      <c r="I4" s="13">
        <v>4341</v>
      </c>
      <c r="J4" s="13">
        <v>7662</v>
      </c>
      <c r="K4">
        <v>21</v>
      </c>
    </row>
    <row r="5" spans="1:11" x14ac:dyDescent="0.2">
      <c r="A5" s="22" t="s">
        <v>2848</v>
      </c>
      <c r="B5" s="8" t="s">
        <v>44</v>
      </c>
      <c r="C5" s="13">
        <v>-75.557077370000002</v>
      </c>
      <c r="D5" s="13">
        <v>6.2524826899999999</v>
      </c>
      <c r="E5" s="7" t="s">
        <v>2673</v>
      </c>
      <c r="F5" s="17">
        <v>1017</v>
      </c>
      <c r="G5" s="13" t="s">
        <v>273</v>
      </c>
      <c r="H5" s="13">
        <v>1335</v>
      </c>
      <c r="I5" s="13">
        <v>1660</v>
      </c>
      <c r="J5" s="13">
        <v>2995</v>
      </c>
      <c r="K5">
        <v>8</v>
      </c>
    </row>
    <row r="6" spans="1:11" x14ac:dyDescent="0.2">
      <c r="A6" s="22" t="s">
        <v>2854</v>
      </c>
      <c r="B6" s="8" t="s">
        <v>108</v>
      </c>
      <c r="C6" s="13">
        <v>-75.575190539999994</v>
      </c>
      <c r="D6" s="13">
        <v>6.2869805799999998</v>
      </c>
      <c r="E6" s="7" t="s">
        <v>541</v>
      </c>
      <c r="F6" s="17" t="s">
        <v>2739</v>
      </c>
      <c r="G6" s="13" t="s">
        <v>336</v>
      </c>
      <c r="H6" s="13">
        <v>4911</v>
      </c>
      <c r="I6" s="13">
        <v>6606</v>
      </c>
      <c r="J6" s="13">
        <v>11517</v>
      </c>
      <c r="K6">
        <v>32</v>
      </c>
    </row>
    <row r="7" spans="1:11" x14ac:dyDescent="0.2">
      <c r="A7" s="22" t="s">
        <v>2867</v>
      </c>
      <c r="B7" s="8" t="s">
        <v>7</v>
      </c>
      <c r="C7" s="13">
        <v>-75.549201780000004</v>
      </c>
      <c r="D7" s="13">
        <v>6.2972368599999999</v>
      </c>
      <c r="E7" s="7" t="s">
        <v>536</v>
      </c>
      <c r="F7" s="17" t="s">
        <v>2688</v>
      </c>
      <c r="G7" s="13" t="s">
        <v>236</v>
      </c>
      <c r="H7" s="13">
        <v>2627</v>
      </c>
      <c r="I7" s="13">
        <v>10306</v>
      </c>
      <c r="J7" s="13">
        <v>12933</v>
      </c>
      <c r="K7">
        <v>30</v>
      </c>
    </row>
    <row r="8" spans="1:11" x14ac:dyDescent="0.2">
      <c r="A8" s="22" t="s">
        <v>2905</v>
      </c>
      <c r="B8" s="8" t="s">
        <v>13</v>
      </c>
      <c r="C8" s="13">
        <v>-75.539208200000004</v>
      </c>
      <c r="D8" s="13">
        <v>6.2944271900000004</v>
      </c>
      <c r="E8" s="7" t="s">
        <v>536</v>
      </c>
      <c r="F8" s="17" t="s">
        <v>2689</v>
      </c>
      <c r="G8" s="13" t="s">
        <v>242</v>
      </c>
      <c r="H8" s="13">
        <v>316</v>
      </c>
      <c r="I8" s="13">
        <v>486</v>
      </c>
      <c r="J8" s="13">
        <v>802</v>
      </c>
      <c r="K8">
        <v>3</v>
      </c>
    </row>
    <row r="9" spans="1:11" x14ac:dyDescent="0.2">
      <c r="A9" s="22" t="s">
        <v>2910</v>
      </c>
      <c r="B9" s="8" t="s">
        <v>12</v>
      </c>
      <c r="C9" s="13">
        <v>-75.538309609999999</v>
      </c>
      <c r="D9" s="13">
        <v>6.2869460899999998</v>
      </c>
      <c r="E9" s="7" t="s">
        <v>536</v>
      </c>
      <c r="F9" s="17" t="s">
        <v>2690</v>
      </c>
      <c r="G9" s="13" t="s">
        <v>241</v>
      </c>
      <c r="H9" s="13">
        <v>228</v>
      </c>
      <c r="I9" s="13">
        <v>303</v>
      </c>
      <c r="J9" s="13">
        <v>531</v>
      </c>
      <c r="K9">
        <v>3</v>
      </c>
    </row>
    <row r="10" spans="1:11" x14ac:dyDescent="0.2">
      <c r="A10" s="22" t="s">
        <v>2922</v>
      </c>
      <c r="B10" s="8" t="s">
        <v>48</v>
      </c>
      <c r="C10" s="13">
        <v>-75.558539379999999</v>
      </c>
      <c r="D10" s="13">
        <v>6.2485265600000002</v>
      </c>
      <c r="E10" s="7" t="s">
        <v>2673</v>
      </c>
      <c r="F10" s="17">
        <v>1016</v>
      </c>
      <c r="G10" s="13" t="s">
        <v>277</v>
      </c>
      <c r="H10" s="13">
        <v>7906</v>
      </c>
      <c r="I10" s="13">
        <v>9470</v>
      </c>
      <c r="J10" s="13">
        <v>17376</v>
      </c>
      <c r="K10">
        <v>40</v>
      </c>
    </row>
    <row r="11" spans="1:11" x14ac:dyDescent="0.2">
      <c r="A11" s="22" t="s">
        <v>2927</v>
      </c>
      <c r="B11" s="8" t="s">
        <v>136</v>
      </c>
      <c r="C11" s="13">
        <v>-75.560143519999997</v>
      </c>
      <c r="D11" s="13">
        <v>6.2455850599999998</v>
      </c>
      <c r="E11" s="7" t="s">
        <v>2673</v>
      </c>
      <c r="F11" s="17">
        <v>1016</v>
      </c>
      <c r="G11" s="13" t="s">
        <v>363</v>
      </c>
      <c r="H11" s="13">
        <v>6317</v>
      </c>
      <c r="I11" s="13">
        <v>2971</v>
      </c>
      <c r="J11" s="13">
        <v>9288</v>
      </c>
      <c r="K11">
        <v>26</v>
      </c>
    </row>
    <row r="12" spans="1:11" x14ac:dyDescent="0.2">
      <c r="A12" s="22" t="s">
        <v>2930</v>
      </c>
      <c r="B12" s="8" t="s">
        <v>49</v>
      </c>
      <c r="C12" s="13">
        <v>-75.561796209999997</v>
      </c>
      <c r="D12" s="13">
        <v>6.2462380399999997</v>
      </c>
      <c r="E12" s="7" t="s">
        <v>2673</v>
      </c>
      <c r="F12" s="17">
        <v>1016</v>
      </c>
      <c r="G12" s="13" t="s">
        <v>278</v>
      </c>
      <c r="H12" s="13">
        <v>5444</v>
      </c>
      <c r="I12" s="13">
        <v>9491</v>
      </c>
      <c r="J12" s="13">
        <v>14935</v>
      </c>
      <c r="K12">
        <v>40</v>
      </c>
    </row>
    <row r="13" spans="1:11" x14ac:dyDescent="0.2">
      <c r="A13" s="22" t="s">
        <v>2957</v>
      </c>
      <c r="B13" s="8" t="s">
        <v>34</v>
      </c>
      <c r="C13" s="13">
        <v>-75.559969229999993</v>
      </c>
      <c r="D13" s="13">
        <v>6.24834713</v>
      </c>
      <c r="E13" s="7" t="s">
        <v>2673</v>
      </c>
      <c r="F13" s="17">
        <v>1016</v>
      </c>
      <c r="G13" s="13" t="s">
        <v>412</v>
      </c>
      <c r="H13" s="13">
        <v>476</v>
      </c>
      <c r="I13" s="13">
        <v>536</v>
      </c>
      <c r="J13" s="13">
        <v>1012</v>
      </c>
      <c r="K13">
        <v>6</v>
      </c>
    </row>
    <row r="14" spans="1:11" x14ac:dyDescent="0.2">
      <c r="A14" s="22" t="s">
        <v>2964</v>
      </c>
      <c r="B14" s="8" t="s">
        <v>16</v>
      </c>
      <c r="C14" s="13">
        <v>-75.554561390000003</v>
      </c>
      <c r="D14" s="13">
        <v>6.3062437500000001</v>
      </c>
      <c r="E14" s="7" t="s">
        <v>537</v>
      </c>
      <c r="F14" s="17" t="s">
        <v>2692</v>
      </c>
      <c r="G14" s="13" t="s">
        <v>245</v>
      </c>
      <c r="H14" s="13">
        <v>6645</v>
      </c>
      <c r="I14" s="13">
        <v>7237</v>
      </c>
      <c r="J14" s="13">
        <v>13882</v>
      </c>
      <c r="K14">
        <v>37</v>
      </c>
    </row>
    <row r="15" spans="1:11" x14ac:dyDescent="0.2">
      <c r="A15" s="22" t="s">
        <v>2967</v>
      </c>
      <c r="B15" s="8" t="s">
        <v>38</v>
      </c>
      <c r="C15" s="13">
        <v>-75.556997050000007</v>
      </c>
      <c r="D15" s="13">
        <v>6.2711775799999998</v>
      </c>
      <c r="E15" s="7" t="s">
        <v>540</v>
      </c>
      <c r="F15" s="17" t="s">
        <v>2710</v>
      </c>
      <c r="G15" s="13" t="s">
        <v>267</v>
      </c>
      <c r="H15" s="13">
        <v>5224</v>
      </c>
      <c r="I15" s="13">
        <v>6201</v>
      </c>
      <c r="J15" s="13">
        <v>11425</v>
      </c>
      <c r="K15">
        <v>29</v>
      </c>
    </row>
    <row r="16" spans="1:11" x14ac:dyDescent="0.2">
      <c r="A16" s="22" t="s">
        <v>2972</v>
      </c>
      <c r="B16" s="8" t="s">
        <v>76</v>
      </c>
      <c r="C16" s="13">
        <v>-75.587752879999996</v>
      </c>
      <c r="D16" s="13">
        <v>6.2690466599999999</v>
      </c>
      <c r="E16" s="7" t="s">
        <v>542</v>
      </c>
      <c r="F16" s="17" t="s">
        <v>779</v>
      </c>
      <c r="G16" s="13" t="s">
        <v>305</v>
      </c>
      <c r="H16" s="13">
        <v>1777</v>
      </c>
      <c r="I16" s="13">
        <v>2421</v>
      </c>
      <c r="J16" s="13">
        <v>4198</v>
      </c>
      <c r="K16">
        <v>12</v>
      </c>
    </row>
    <row r="17" spans="1:11" x14ac:dyDescent="0.2">
      <c r="A17" s="22" t="s">
        <v>2987</v>
      </c>
      <c r="B17" s="8" t="s">
        <v>125</v>
      </c>
      <c r="C17" s="13">
        <v>-75.566032640000003</v>
      </c>
      <c r="D17" s="13">
        <v>6.1808774800000004</v>
      </c>
      <c r="E17" s="7" t="s">
        <v>2677</v>
      </c>
      <c r="F17" s="17">
        <v>1412</v>
      </c>
      <c r="G17" s="13" t="s">
        <v>353</v>
      </c>
      <c r="H17" s="13">
        <v>536</v>
      </c>
      <c r="I17" s="13">
        <v>553</v>
      </c>
      <c r="J17" s="13">
        <v>1089</v>
      </c>
      <c r="K17">
        <v>10</v>
      </c>
    </row>
    <row r="18" spans="1:11" x14ac:dyDescent="0.2">
      <c r="A18" s="22" t="s">
        <v>3012</v>
      </c>
      <c r="B18" s="8" t="s">
        <v>5</v>
      </c>
      <c r="C18" s="13">
        <v>-75.54449065</v>
      </c>
      <c r="D18" s="13">
        <v>6.2922552300000003</v>
      </c>
      <c r="E18" s="7" t="s">
        <v>536</v>
      </c>
      <c r="F18" s="17" t="s">
        <v>2685</v>
      </c>
      <c r="G18" s="13" t="s">
        <v>234</v>
      </c>
      <c r="H18" s="13">
        <v>3272</v>
      </c>
      <c r="I18" s="13">
        <v>4026</v>
      </c>
      <c r="J18" s="13">
        <v>7298</v>
      </c>
      <c r="K18">
        <v>20</v>
      </c>
    </row>
    <row r="19" spans="1:11" x14ac:dyDescent="0.2">
      <c r="A19" s="22" t="s">
        <v>3021</v>
      </c>
      <c r="B19" s="8" t="s">
        <v>2</v>
      </c>
      <c r="C19" s="13">
        <v>-75.541032220000005</v>
      </c>
      <c r="D19" s="13">
        <v>6.2912552399999999</v>
      </c>
      <c r="E19" s="7" t="s">
        <v>536</v>
      </c>
      <c r="F19" s="17" t="s">
        <v>2682</v>
      </c>
      <c r="G19" s="13" t="s">
        <v>231</v>
      </c>
      <c r="H19" s="13">
        <v>7785</v>
      </c>
      <c r="I19" s="13">
        <v>4967</v>
      </c>
      <c r="J19" s="13">
        <v>12752</v>
      </c>
      <c r="K19">
        <v>7</v>
      </c>
    </row>
    <row r="20" spans="1:11" x14ac:dyDescent="0.2">
      <c r="A20" s="22" t="s">
        <v>3052</v>
      </c>
      <c r="B20" s="8" t="s">
        <v>123</v>
      </c>
      <c r="C20" s="13">
        <v>-75.574463840000007</v>
      </c>
      <c r="D20" s="13">
        <v>6.1940480600000001</v>
      </c>
      <c r="E20" s="7" t="s">
        <v>2677</v>
      </c>
      <c r="F20" s="17">
        <v>1414</v>
      </c>
      <c r="G20" s="13" t="s">
        <v>351</v>
      </c>
      <c r="H20" s="13">
        <v>5088</v>
      </c>
      <c r="I20" s="13">
        <v>8371</v>
      </c>
      <c r="J20" s="13">
        <v>13459</v>
      </c>
      <c r="K20">
        <v>29</v>
      </c>
    </row>
    <row r="21" spans="1:11" x14ac:dyDescent="0.2">
      <c r="A21" s="22" t="s">
        <v>3058</v>
      </c>
      <c r="B21" s="8" t="s">
        <v>33</v>
      </c>
      <c r="C21" s="13">
        <v>-75.557404969999993</v>
      </c>
      <c r="D21" s="13">
        <v>6.2658423900000004</v>
      </c>
      <c r="E21" s="7" t="s">
        <v>540</v>
      </c>
      <c r="F21" s="17" t="s">
        <v>2708</v>
      </c>
      <c r="G21" s="13" t="s">
        <v>262</v>
      </c>
      <c r="H21" s="13">
        <v>3150</v>
      </c>
      <c r="I21" s="13">
        <v>3789</v>
      </c>
      <c r="J21" s="13">
        <v>6939</v>
      </c>
      <c r="K21">
        <v>18</v>
      </c>
    </row>
    <row r="22" spans="1:11" x14ac:dyDescent="0.2">
      <c r="A22" s="22" t="s">
        <v>3062</v>
      </c>
      <c r="B22" s="8" t="s">
        <v>5232</v>
      </c>
      <c r="C22" s="13">
        <v>-75.570103200000005</v>
      </c>
      <c r="D22" s="13">
        <v>6.2605184899999999</v>
      </c>
      <c r="E22" s="7" t="s">
        <v>2673</v>
      </c>
      <c r="F22" s="17">
        <v>1004</v>
      </c>
      <c r="G22" s="13" t="s">
        <v>432</v>
      </c>
      <c r="H22" s="13">
        <v>466</v>
      </c>
      <c r="I22" s="13">
        <v>456</v>
      </c>
      <c r="J22" s="13">
        <v>922</v>
      </c>
      <c r="K22">
        <v>4</v>
      </c>
    </row>
    <row r="23" spans="1:11" x14ac:dyDescent="0.2">
      <c r="A23" s="22" t="s">
        <v>3070</v>
      </c>
      <c r="B23" s="8" t="s">
        <v>5233</v>
      </c>
      <c r="C23" s="13">
        <v>-75.554017540000004</v>
      </c>
      <c r="D23" s="13">
        <v>6.2940454800000003</v>
      </c>
      <c r="E23" s="7" t="s">
        <v>537</v>
      </c>
      <c r="F23" s="17" t="s">
        <v>2694</v>
      </c>
      <c r="G23" s="13" t="s">
        <v>246</v>
      </c>
      <c r="H23" s="13">
        <v>3590</v>
      </c>
      <c r="I23" s="13">
        <v>4834</v>
      </c>
      <c r="J23" s="13">
        <v>8424</v>
      </c>
      <c r="K23">
        <v>22</v>
      </c>
    </row>
    <row r="24" spans="1:11" x14ac:dyDescent="0.2">
      <c r="A24" s="22" t="s">
        <v>3079</v>
      </c>
      <c r="B24" s="8" t="s">
        <v>222</v>
      </c>
      <c r="C24" s="13">
        <v>-75.532708490000005</v>
      </c>
      <c r="D24" s="13">
        <v>6.2301543800000001</v>
      </c>
      <c r="E24" s="7" t="s">
        <v>544</v>
      </c>
      <c r="F24" s="17" t="s">
        <v>2758</v>
      </c>
      <c r="G24" s="13" t="s">
        <v>450</v>
      </c>
      <c r="H24" s="13">
        <v>10</v>
      </c>
      <c r="I24" s="13">
        <v>19</v>
      </c>
      <c r="J24" s="13">
        <v>29</v>
      </c>
      <c r="K24">
        <v>2</v>
      </c>
    </row>
    <row r="25" spans="1:11" x14ac:dyDescent="0.2">
      <c r="A25" s="22" t="s">
        <v>3084</v>
      </c>
      <c r="B25" s="8" t="s">
        <v>28</v>
      </c>
      <c r="C25" s="13">
        <v>-75.545881379999997</v>
      </c>
      <c r="D25" s="13">
        <v>6.26574893</v>
      </c>
      <c r="E25" s="7" t="s">
        <v>539</v>
      </c>
      <c r="F25" s="17" t="s">
        <v>2703</v>
      </c>
      <c r="G25" s="13" t="s">
        <v>257</v>
      </c>
      <c r="H25" s="13">
        <v>6311</v>
      </c>
      <c r="I25" s="13">
        <v>11906</v>
      </c>
      <c r="J25" s="13">
        <v>18217</v>
      </c>
      <c r="K25">
        <v>44</v>
      </c>
    </row>
    <row r="26" spans="1:11" x14ac:dyDescent="0.2">
      <c r="A26" s="22" t="s">
        <v>3096</v>
      </c>
      <c r="B26" s="8" t="s">
        <v>9</v>
      </c>
      <c r="C26" s="13">
        <v>-75.54782256</v>
      </c>
      <c r="D26" s="13">
        <v>6.2927845700000002</v>
      </c>
      <c r="E26" s="7" t="s">
        <v>536</v>
      </c>
      <c r="F26" s="17" t="s">
        <v>2685</v>
      </c>
      <c r="G26" s="13" t="s">
        <v>238</v>
      </c>
      <c r="H26" s="13">
        <v>986</v>
      </c>
      <c r="I26" s="13">
        <v>1174</v>
      </c>
      <c r="J26" s="13">
        <v>2160</v>
      </c>
      <c r="K26">
        <v>8</v>
      </c>
    </row>
    <row r="27" spans="1:11" x14ac:dyDescent="0.2">
      <c r="A27" s="22" t="s">
        <v>3106</v>
      </c>
      <c r="B27" s="8" t="s">
        <v>4</v>
      </c>
      <c r="C27" s="13">
        <v>-75.546363380000003</v>
      </c>
      <c r="D27" s="13">
        <v>6.2866456199999998</v>
      </c>
      <c r="E27" s="7" t="s">
        <v>536</v>
      </c>
      <c r="F27" s="17" t="s">
        <v>2684</v>
      </c>
      <c r="G27" s="13" t="s">
        <v>233</v>
      </c>
      <c r="H27" s="13">
        <v>3747</v>
      </c>
      <c r="I27" s="13">
        <v>4772</v>
      </c>
      <c r="J27" s="13">
        <v>8519</v>
      </c>
      <c r="K27">
        <v>22</v>
      </c>
    </row>
    <row r="28" spans="1:11" x14ac:dyDescent="0.2">
      <c r="A28" s="22" t="s">
        <v>3109</v>
      </c>
      <c r="B28" s="8" t="s">
        <v>6</v>
      </c>
      <c r="C28" s="13">
        <v>-75.5424644</v>
      </c>
      <c r="D28" s="13">
        <v>6.2935656199999999</v>
      </c>
      <c r="E28" s="7" t="s">
        <v>536</v>
      </c>
      <c r="F28" s="17" t="s">
        <v>2686</v>
      </c>
      <c r="G28" s="13" t="s">
        <v>235</v>
      </c>
      <c r="H28" s="13">
        <v>7009</v>
      </c>
      <c r="I28" s="13">
        <v>11435</v>
      </c>
      <c r="J28" s="13">
        <v>18444</v>
      </c>
      <c r="K28">
        <v>45</v>
      </c>
    </row>
    <row r="29" spans="1:11" x14ac:dyDescent="0.2">
      <c r="A29" s="22" t="s">
        <v>3116</v>
      </c>
      <c r="B29" s="8" t="s">
        <v>14</v>
      </c>
      <c r="C29" s="13">
        <v>-75.538500150000004</v>
      </c>
      <c r="D29" s="13">
        <v>6.2980529299999999</v>
      </c>
      <c r="E29" s="7" t="s">
        <v>536</v>
      </c>
      <c r="F29" s="17" t="s">
        <v>2687</v>
      </c>
      <c r="G29" s="13" t="s">
        <v>243</v>
      </c>
      <c r="H29" s="13">
        <v>1119</v>
      </c>
      <c r="I29" s="13">
        <v>1271</v>
      </c>
      <c r="J29" s="13">
        <v>2390</v>
      </c>
      <c r="K29">
        <v>9</v>
      </c>
    </row>
    <row r="30" spans="1:11" x14ac:dyDescent="0.2">
      <c r="A30" s="22" t="s">
        <v>3120</v>
      </c>
      <c r="B30" s="8" t="s">
        <v>8</v>
      </c>
      <c r="C30" s="13">
        <v>-75.546030720000005</v>
      </c>
      <c r="D30" s="13">
        <v>6.2987558100000003</v>
      </c>
      <c r="E30" s="7" t="s">
        <v>536</v>
      </c>
      <c r="F30" s="17" t="s">
        <v>2688</v>
      </c>
      <c r="G30" s="13" t="s">
        <v>237</v>
      </c>
      <c r="H30" s="13">
        <v>19844</v>
      </c>
      <c r="I30" s="13">
        <v>5817</v>
      </c>
      <c r="J30" s="13">
        <v>25661</v>
      </c>
      <c r="K30">
        <v>59</v>
      </c>
    </row>
    <row r="31" spans="1:11" x14ac:dyDescent="0.2">
      <c r="A31" s="22" t="s">
        <v>3124</v>
      </c>
      <c r="B31" s="8" t="s">
        <v>5234</v>
      </c>
      <c r="C31" s="13">
        <v>-75.550107199999999</v>
      </c>
      <c r="D31" s="13">
        <v>6.28686992</v>
      </c>
      <c r="E31" s="7" t="s">
        <v>536</v>
      </c>
      <c r="F31" s="17" t="s">
        <v>2683</v>
      </c>
      <c r="G31" s="13" t="s">
        <v>239</v>
      </c>
      <c r="H31" s="13">
        <v>1946</v>
      </c>
      <c r="I31" s="13">
        <v>6662</v>
      </c>
      <c r="J31" s="13">
        <v>8608</v>
      </c>
      <c r="K31">
        <v>21</v>
      </c>
    </row>
    <row r="32" spans="1:11" x14ac:dyDescent="0.2">
      <c r="A32" s="22" t="s">
        <v>3126</v>
      </c>
      <c r="B32" s="8" t="s">
        <v>3</v>
      </c>
      <c r="C32" s="13">
        <v>-75.550393600000007</v>
      </c>
      <c r="D32" s="13">
        <v>6.2865177599999997</v>
      </c>
      <c r="E32" s="7" t="s">
        <v>536</v>
      </c>
      <c r="F32" s="17" t="s">
        <v>2683</v>
      </c>
      <c r="G32" s="13" t="s">
        <v>232</v>
      </c>
      <c r="H32" s="13">
        <v>3511</v>
      </c>
      <c r="I32" s="13">
        <v>5590</v>
      </c>
      <c r="J32" s="13">
        <v>9101</v>
      </c>
      <c r="K32">
        <v>22</v>
      </c>
    </row>
    <row r="33" spans="1:11" x14ac:dyDescent="0.2">
      <c r="A33" s="22" t="s">
        <v>3148</v>
      </c>
      <c r="B33" s="8" t="s">
        <v>47</v>
      </c>
      <c r="C33" s="13">
        <v>-75.565842810000007</v>
      </c>
      <c r="D33" s="13">
        <v>6.2589848200000002</v>
      </c>
      <c r="E33" s="7" t="s">
        <v>2673</v>
      </c>
      <c r="F33" s="17">
        <v>1003</v>
      </c>
      <c r="G33" s="13" t="s">
        <v>276</v>
      </c>
      <c r="H33" s="13">
        <v>6744</v>
      </c>
      <c r="I33" s="13">
        <v>7001</v>
      </c>
      <c r="J33" s="13">
        <v>13745</v>
      </c>
      <c r="K33">
        <v>31</v>
      </c>
    </row>
    <row r="34" spans="1:11" x14ac:dyDescent="0.2">
      <c r="A34" s="22" t="s">
        <v>3151</v>
      </c>
      <c r="B34" s="8" t="s">
        <v>5235</v>
      </c>
      <c r="C34" s="13">
        <v>-75.566313030000003</v>
      </c>
      <c r="D34" s="13">
        <v>6.2574661599999999</v>
      </c>
      <c r="E34" s="7" t="s">
        <v>2673</v>
      </c>
      <c r="F34" s="17">
        <v>1003</v>
      </c>
      <c r="G34" s="13" t="s">
        <v>411</v>
      </c>
      <c r="H34" s="13">
        <v>616</v>
      </c>
      <c r="I34" s="13">
        <v>530</v>
      </c>
      <c r="J34" s="13">
        <v>1146</v>
      </c>
      <c r="K34">
        <v>6</v>
      </c>
    </row>
    <row r="35" spans="1:11" x14ac:dyDescent="0.2">
      <c r="A35" s="22" t="s">
        <v>3158</v>
      </c>
      <c r="B35" s="8" t="s">
        <v>5236</v>
      </c>
      <c r="C35" s="13">
        <v>-75.575258180000006</v>
      </c>
      <c r="D35" s="13">
        <v>6.2551167100000002</v>
      </c>
      <c r="E35" s="7" t="s">
        <v>2673</v>
      </c>
      <c r="F35" s="17">
        <v>1006</v>
      </c>
      <c r="G35" s="13" t="s">
        <v>274</v>
      </c>
      <c r="H35" s="13">
        <v>3858</v>
      </c>
      <c r="I35" s="13">
        <v>2546</v>
      </c>
      <c r="J35" s="13">
        <v>6404</v>
      </c>
      <c r="K35">
        <v>16</v>
      </c>
    </row>
    <row r="36" spans="1:11" x14ac:dyDescent="0.2">
      <c r="A36" s="22" t="s">
        <v>3178</v>
      </c>
      <c r="B36" s="8" t="s">
        <v>5237</v>
      </c>
      <c r="C36" s="13">
        <v>-75.576404299999993</v>
      </c>
      <c r="D36" s="13">
        <v>6.2413211300000002</v>
      </c>
      <c r="E36" s="7">
        <v>10</v>
      </c>
      <c r="F36" s="17" t="s">
        <v>804</v>
      </c>
      <c r="G36" s="13" t="s">
        <v>357</v>
      </c>
      <c r="H36" s="13">
        <v>9</v>
      </c>
      <c r="I36" s="13">
        <v>58656</v>
      </c>
      <c r="J36" s="13">
        <v>58665</v>
      </c>
      <c r="K36">
        <v>67</v>
      </c>
    </row>
    <row r="37" spans="1:11" x14ac:dyDescent="0.2">
      <c r="A37" s="22" t="s">
        <v>3189</v>
      </c>
      <c r="B37" s="8" t="s">
        <v>19</v>
      </c>
      <c r="C37" s="13">
        <v>-75.553830070000004</v>
      </c>
      <c r="D37" s="13">
        <v>6.2981585300000003</v>
      </c>
      <c r="E37" s="7" t="s">
        <v>537</v>
      </c>
      <c r="F37" s="17" t="s">
        <v>2693</v>
      </c>
      <c r="G37" s="13" t="s">
        <v>248</v>
      </c>
      <c r="H37" s="13">
        <v>5391</v>
      </c>
      <c r="I37" s="13">
        <v>7666</v>
      </c>
      <c r="J37" s="13">
        <v>13057</v>
      </c>
      <c r="K37">
        <v>34</v>
      </c>
    </row>
    <row r="38" spans="1:11" x14ac:dyDescent="0.2">
      <c r="A38" s="22" t="s">
        <v>3211</v>
      </c>
      <c r="B38" s="8" t="s">
        <v>32</v>
      </c>
      <c r="C38" s="13">
        <v>-75.538134299999996</v>
      </c>
      <c r="D38" s="13">
        <v>6.2775009700000002</v>
      </c>
      <c r="E38" s="7" t="s">
        <v>539</v>
      </c>
      <c r="F38" s="17" t="s">
        <v>2704</v>
      </c>
      <c r="G38" s="13" t="s">
        <v>261</v>
      </c>
      <c r="H38" s="13">
        <v>399</v>
      </c>
      <c r="I38" s="13">
        <v>564</v>
      </c>
      <c r="J38" s="13">
        <v>963</v>
      </c>
      <c r="K38">
        <v>3</v>
      </c>
    </row>
    <row r="39" spans="1:11" x14ac:dyDescent="0.2">
      <c r="A39" s="22" t="s">
        <v>3226</v>
      </c>
      <c r="B39" s="8" t="s">
        <v>29</v>
      </c>
      <c r="C39" s="13">
        <v>-75.543492049999998</v>
      </c>
      <c r="D39" s="13">
        <v>6.2698119500000002</v>
      </c>
      <c r="E39" s="7" t="s">
        <v>539</v>
      </c>
      <c r="F39" s="17" t="s">
        <v>2700</v>
      </c>
      <c r="G39" s="13" t="s">
        <v>258</v>
      </c>
      <c r="H39" s="13">
        <v>1155</v>
      </c>
      <c r="I39" s="13">
        <v>1588</v>
      </c>
      <c r="J39" s="13">
        <v>2743</v>
      </c>
      <c r="K39">
        <v>9</v>
      </c>
    </row>
    <row r="40" spans="1:11" x14ac:dyDescent="0.2">
      <c r="A40" s="22" t="s">
        <v>3229</v>
      </c>
      <c r="B40" s="8" t="s">
        <v>30</v>
      </c>
      <c r="C40" s="13">
        <v>-75.55012395</v>
      </c>
      <c r="D40" s="13">
        <v>6.26905746</v>
      </c>
      <c r="E40" s="7" t="s">
        <v>539</v>
      </c>
      <c r="F40" s="17" t="s">
        <v>2701</v>
      </c>
      <c r="G40" s="13" t="s">
        <v>259</v>
      </c>
      <c r="H40" s="13">
        <v>339</v>
      </c>
      <c r="I40" s="13">
        <v>417</v>
      </c>
      <c r="J40" s="13">
        <v>756</v>
      </c>
      <c r="K40">
        <v>4</v>
      </c>
    </row>
    <row r="41" spans="1:11" x14ac:dyDescent="0.2">
      <c r="A41" s="22" t="s">
        <v>3231</v>
      </c>
      <c r="B41" s="8" t="s">
        <v>24</v>
      </c>
      <c r="C41" s="13">
        <v>-75.554642779999995</v>
      </c>
      <c r="D41" s="13">
        <v>6.2682058100000004</v>
      </c>
      <c r="E41" s="7" t="s">
        <v>539</v>
      </c>
      <c r="F41" s="17" t="s">
        <v>2701</v>
      </c>
      <c r="G41" s="13" t="s">
        <v>253</v>
      </c>
      <c r="H41" s="13">
        <v>5491</v>
      </c>
      <c r="I41" s="13">
        <v>6846</v>
      </c>
      <c r="J41" s="13">
        <v>12337</v>
      </c>
      <c r="K41">
        <v>35</v>
      </c>
    </row>
    <row r="42" spans="1:11" x14ac:dyDescent="0.2">
      <c r="A42" s="22" t="s">
        <v>3250</v>
      </c>
      <c r="B42" s="8" t="s">
        <v>21</v>
      </c>
      <c r="C42" s="13">
        <v>-75.550164589999994</v>
      </c>
      <c r="D42" s="13">
        <v>6.3038537200000002</v>
      </c>
      <c r="E42" s="7" t="s">
        <v>537</v>
      </c>
      <c r="F42" s="17" t="s">
        <v>2691</v>
      </c>
      <c r="G42" s="13" t="s">
        <v>250</v>
      </c>
      <c r="H42" s="13">
        <v>935</v>
      </c>
      <c r="I42" s="13">
        <v>1441</v>
      </c>
      <c r="J42" s="13">
        <v>2376</v>
      </c>
      <c r="K42">
        <v>7</v>
      </c>
    </row>
    <row r="43" spans="1:11" x14ac:dyDescent="0.2">
      <c r="A43" s="22" t="s">
        <v>3261</v>
      </c>
      <c r="B43" s="8" t="s">
        <v>18</v>
      </c>
      <c r="C43" s="13">
        <v>-75.555788559999996</v>
      </c>
      <c r="D43" s="13">
        <v>6.2899816599999996</v>
      </c>
      <c r="E43" s="7" t="s">
        <v>537</v>
      </c>
      <c r="F43" s="17" t="s">
        <v>2695</v>
      </c>
      <c r="G43" s="13" t="s">
        <v>247</v>
      </c>
      <c r="H43" s="13">
        <v>4137</v>
      </c>
      <c r="I43" s="13">
        <v>5272</v>
      </c>
      <c r="J43" s="13">
        <v>9409</v>
      </c>
      <c r="K43">
        <v>25</v>
      </c>
    </row>
    <row r="44" spans="1:11" x14ac:dyDescent="0.2">
      <c r="A44" s="22" t="s">
        <v>3267</v>
      </c>
      <c r="B44" s="8" t="s">
        <v>23</v>
      </c>
      <c r="C44" s="13">
        <v>-75.552259419999999</v>
      </c>
      <c r="D44" s="13">
        <v>6.2850253</v>
      </c>
      <c r="E44" s="7" t="s">
        <v>539</v>
      </c>
      <c r="F44" s="17" t="s">
        <v>2697</v>
      </c>
      <c r="G44" s="13" t="s">
        <v>252</v>
      </c>
      <c r="H44" s="13">
        <v>5365</v>
      </c>
      <c r="I44" s="13">
        <v>6527</v>
      </c>
      <c r="J44" s="13">
        <v>11892</v>
      </c>
      <c r="K44">
        <v>31</v>
      </c>
    </row>
    <row r="45" spans="1:11" x14ac:dyDescent="0.2">
      <c r="A45" s="22" t="s">
        <v>3269</v>
      </c>
      <c r="B45" s="8" t="s">
        <v>31</v>
      </c>
      <c r="C45" s="13">
        <v>-75.549511379999998</v>
      </c>
      <c r="D45" s="13">
        <v>6.2845912200000003</v>
      </c>
      <c r="E45" s="7" t="s">
        <v>539</v>
      </c>
      <c r="F45" s="17" t="s">
        <v>2697</v>
      </c>
      <c r="G45" s="13" t="s">
        <v>260</v>
      </c>
      <c r="H45" s="13">
        <v>650</v>
      </c>
      <c r="I45" s="13">
        <v>830</v>
      </c>
      <c r="J45" s="13">
        <v>1480</v>
      </c>
      <c r="K45">
        <v>6</v>
      </c>
    </row>
    <row r="46" spans="1:11" x14ac:dyDescent="0.2">
      <c r="A46" s="22" t="s">
        <v>3279</v>
      </c>
      <c r="B46" s="8" t="s">
        <v>5238</v>
      </c>
      <c r="C46" s="13">
        <v>-75.548760650000006</v>
      </c>
      <c r="D46" s="13">
        <v>6.2664213499999999</v>
      </c>
      <c r="E46" s="7" t="s">
        <v>539</v>
      </c>
      <c r="F46" s="17" t="s">
        <v>2702</v>
      </c>
      <c r="G46" s="13" t="s">
        <v>254</v>
      </c>
      <c r="H46" s="13">
        <v>7731</v>
      </c>
      <c r="I46" s="13">
        <v>5406</v>
      </c>
      <c r="J46" s="13">
        <v>13137</v>
      </c>
      <c r="K46">
        <v>44</v>
      </c>
    </row>
    <row r="47" spans="1:11" x14ac:dyDescent="0.2">
      <c r="A47" s="22" t="s">
        <v>3284</v>
      </c>
      <c r="B47" s="8" t="s">
        <v>5239</v>
      </c>
      <c r="C47" s="13">
        <v>-75.562747709999996</v>
      </c>
      <c r="D47" s="13">
        <v>6.2728134600000001</v>
      </c>
      <c r="E47" s="7" t="s">
        <v>540</v>
      </c>
      <c r="F47" s="17" t="s">
        <v>2712</v>
      </c>
      <c r="G47" s="13" t="s">
        <v>272</v>
      </c>
      <c r="H47" s="13">
        <v>486</v>
      </c>
      <c r="I47" s="13">
        <v>591</v>
      </c>
      <c r="J47" s="13">
        <v>1077</v>
      </c>
      <c r="K47">
        <v>4</v>
      </c>
    </row>
    <row r="48" spans="1:11" x14ac:dyDescent="0.2">
      <c r="A48" s="22" t="s">
        <v>3286</v>
      </c>
      <c r="B48" s="8" t="s">
        <v>40</v>
      </c>
      <c r="C48" s="13">
        <v>-75.563580060000007</v>
      </c>
      <c r="D48" s="13">
        <v>6.2740459099999999</v>
      </c>
      <c r="E48" s="7" t="s">
        <v>540</v>
      </c>
      <c r="F48" s="17" t="s">
        <v>611</v>
      </c>
      <c r="G48" s="13" t="s">
        <v>269</v>
      </c>
      <c r="H48" s="13">
        <v>7816</v>
      </c>
      <c r="I48" s="13">
        <v>9868</v>
      </c>
      <c r="J48" s="13">
        <v>17684</v>
      </c>
      <c r="K48">
        <v>42</v>
      </c>
    </row>
    <row r="49" spans="1:11" x14ac:dyDescent="0.2">
      <c r="A49" s="22" t="s">
        <v>3291</v>
      </c>
      <c r="B49" s="8" t="s">
        <v>217</v>
      </c>
      <c r="C49" s="13">
        <v>-75.563367229999997</v>
      </c>
      <c r="D49" s="13">
        <v>6.2839587400000001</v>
      </c>
      <c r="E49" s="7" t="s">
        <v>540</v>
      </c>
      <c r="F49" s="17" t="s">
        <v>2707</v>
      </c>
      <c r="G49" s="13" t="s">
        <v>445</v>
      </c>
      <c r="H49" s="13">
        <v>15</v>
      </c>
      <c r="I49" s="13">
        <v>7</v>
      </c>
      <c r="J49" s="13">
        <v>22</v>
      </c>
      <c r="K49">
        <v>2</v>
      </c>
    </row>
    <row r="50" spans="1:11" x14ac:dyDescent="0.2">
      <c r="A50" s="22" t="s">
        <v>3298</v>
      </c>
      <c r="B50" s="8" t="s">
        <v>36</v>
      </c>
      <c r="C50" s="13">
        <v>-75.562584169999994</v>
      </c>
      <c r="D50" s="13">
        <v>6.28407977</v>
      </c>
      <c r="E50" s="7" t="s">
        <v>540</v>
      </c>
      <c r="F50" s="17" t="s">
        <v>2706</v>
      </c>
      <c r="G50" s="13" t="s">
        <v>265</v>
      </c>
      <c r="H50" s="13">
        <v>6192</v>
      </c>
      <c r="I50" s="13">
        <v>7261</v>
      </c>
      <c r="J50" s="13">
        <v>13453</v>
      </c>
      <c r="K50">
        <v>33</v>
      </c>
    </row>
    <row r="51" spans="1:11" x14ac:dyDescent="0.2">
      <c r="A51" s="22" t="s">
        <v>3306</v>
      </c>
      <c r="B51" s="8" t="s">
        <v>27</v>
      </c>
      <c r="C51" s="13">
        <v>-75.54611749</v>
      </c>
      <c r="D51" s="13">
        <v>6.2767992799999996</v>
      </c>
      <c r="E51" s="7" t="s">
        <v>539</v>
      </c>
      <c r="F51" s="17" t="s">
        <v>2698</v>
      </c>
      <c r="G51" s="13" t="s">
        <v>256</v>
      </c>
      <c r="H51" s="13">
        <v>6367</v>
      </c>
      <c r="I51" s="13">
        <v>8493</v>
      </c>
      <c r="J51" s="13">
        <v>14860</v>
      </c>
      <c r="K51">
        <v>40</v>
      </c>
    </row>
    <row r="52" spans="1:11" x14ac:dyDescent="0.2">
      <c r="A52" s="22" t="s">
        <v>3318</v>
      </c>
      <c r="B52" s="8" t="s">
        <v>218</v>
      </c>
      <c r="C52" s="13">
        <v>-75.560778619999994</v>
      </c>
      <c r="D52" s="13">
        <v>6.2803914399999998</v>
      </c>
      <c r="E52" s="7" t="s">
        <v>540</v>
      </c>
      <c r="F52" s="17" t="s">
        <v>2711</v>
      </c>
      <c r="G52" s="13" t="s">
        <v>446</v>
      </c>
      <c r="H52" s="13">
        <v>22</v>
      </c>
      <c r="I52" s="13">
        <v>30</v>
      </c>
      <c r="J52" s="13">
        <v>52</v>
      </c>
      <c r="K52">
        <v>4</v>
      </c>
    </row>
    <row r="53" spans="1:11" x14ac:dyDescent="0.2">
      <c r="A53" s="22" t="s">
        <v>3325</v>
      </c>
      <c r="B53" s="8" t="s">
        <v>39</v>
      </c>
      <c r="C53" s="13">
        <v>-75.560549760000001</v>
      </c>
      <c r="D53" s="13">
        <v>6.2825622299999999</v>
      </c>
      <c r="E53" s="7" t="s">
        <v>540</v>
      </c>
      <c r="F53" s="17" t="s">
        <v>2711</v>
      </c>
      <c r="G53" s="13" t="s">
        <v>268</v>
      </c>
      <c r="H53" s="13">
        <v>5654</v>
      </c>
      <c r="I53" s="13">
        <v>7075</v>
      </c>
      <c r="J53" s="13">
        <v>12729</v>
      </c>
      <c r="K53">
        <v>31</v>
      </c>
    </row>
    <row r="54" spans="1:11" x14ac:dyDescent="0.2">
      <c r="A54" s="22" t="s">
        <v>3341</v>
      </c>
      <c r="B54" s="8" t="s">
        <v>97</v>
      </c>
      <c r="C54" s="13">
        <v>-75.5544601</v>
      </c>
      <c r="D54" s="13">
        <v>6.2351574200000002</v>
      </c>
      <c r="E54" s="7" t="s">
        <v>544</v>
      </c>
      <c r="F54" s="17" t="s">
        <v>2735</v>
      </c>
      <c r="G54" s="13" t="s">
        <v>326</v>
      </c>
      <c r="H54" s="13">
        <v>8926</v>
      </c>
      <c r="I54" s="13">
        <v>11447</v>
      </c>
      <c r="J54" s="13">
        <v>20373</v>
      </c>
      <c r="K54">
        <v>49</v>
      </c>
    </row>
    <row r="55" spans="1:11" x14ac:dyDescent="0.2">
      <c r="A55" s="22" t="s">
        <v>3343</v>
      </c>
      <c r="B55" s="8" t="s">
        <v>1119</v>
      </c>
      <c r="C55" s="13">
        <v>-75.553490460000006</v>
      </c>
      <c r="D55" s="13">
        <v>6.2355405700000004</v>
      </c>
      <c r="E55" s="7" t="s">
        <v>544</v>
      </c>
      <c r="F55" s="17" t="s">
        <v>2735</v>
      </c>
      <c r="G55" s="13" t="s">
        <v>430</v>
      </c>
      <c r="H55" s="13">
        <v>932</v>
      </c>
      <c r="I55" s="13">
        <v>1123</v>
      </c>
      <c r="J55" s="13">
        <v>2055</v>
      </c>
      <c r="K55">
        <v>49</v>
      </c>
    </row>
    <row r="56" spans="1:11" x14ac:dyDescent="0.2">
      <c r="A56" s="22" t="s">
        <v>3346</v>
      </c>
      <c r="B56" s="8" t="s">
        <v>201</v>
      </c>
      <c r="C56" s="13">
        <v>-75.555745349999995</v>
      </c>
      <c r="D56" s="13">
        <v>6.2383068000000002</v>
      </c>
      <c r="E56" s="7" t="s">
        <v>544</v>
      </c>
      <c r="F56" s="17" t="s">
        <v>2735</v>
      </c>
      <c r="G56" s="13" t="s">
        <v>429</v>
      </c>
      <c r="H56" s="13">
        <v>307</v>
      </c>
      <c r="I56" s="13">
        <v>358</v>
      </c>
      <c r="J56" s="13">
        <v>665</v>
      </c>
      <c r="K56">
        <v>3</v>
      </c>
    </row>
    <row r="57" spans="1:11" x14ac:dyDescent="0.2">
      <c r="A57" s="22" t="s">
        <v>3372</v>
      </c>
      <c r="B57" s="8" t="s">
        <v>37</v>
      </c>
      <c r="C57" s="13">
        <v>-75.555746099999993</v>
      </c>
      <c r="D57" s="13">
        <v>6.28480814</v>
      </c>
      <c r="E57" s="7" t="s">
        <v>540</v>
      </c>
      <c r="F57" s="17" t="s">
        <v>2705</v>
      </c>
      <c r="G57" s="13" t="s">
        <v>266</v>
      </c>
      <c r="H57" s="13">
        <v>6900</v>
      </c>
      <c r="I57" s="13">
        <v>8215</v>
      </c>
      <c r="J57" s="13">
        <v>15115</v>
      </c>
      <c r="K57">
        <v>37</v>
      </c>
    </row>
    <row r="58" spans="1:11" x14ac:dyDescent="0.2">
      <c r="A58" s="22" t="s">
        <v>3382</v>
      </c>
      <c r="B58" s="8" t="s">
        <v>35</v>
      </c>
      <c r="C58" s="13">
        <v>-75.555751069999999</v>
      </c>
      <c r="D58" s="13">
        <v>6.2754797099999999</v>
      </c>
      <c r="E58" s="7" t="s">
        <v>540</v>
      </c>
      <c r="F58" s="17" t="s">
        <v>2710</v>
      </c>
      <c r="G58" s="13" t="s">
        <v>264</v>
      </c>
      <c r="H58" s="13">
        <v>4183</v>
      </c>
      <c r="I58" s="13">
        <v>5106</v>
      </c>
      <c r="J58" s="13">
        <v>9289</v>
      </c>
      <c r="K58">
        <v>26</v>
      </c>
    </row>
    <row r="59" spans="1:11" x14ac:dyDescent="0.2">
      <c r="A59" s="22" t="s">
        <v>3389</v>
      </c>
      <c r="B59" s="8" t="s">
        <v>5240</v>
      </c>
      <c r="C59" s="13">
        <v>-75.567164030000001</v>
      </c>
      <c r="D59" s="13">
        <v>6.2798500300000004</v>
      </c>
      <c r="E59" s="7" t="s">
        <v>540</v>
      </c>
      <c r="F59" s="17" t="s">
        <v>2712</v>
      </c>
      <c r="G59" s="13" t="s">
        <v>271</v>
      </c>
      <c r="H59" s="13">
        <v>1866</v>
      </c>
      <c r="I59" s="13">
        <v>2171</v>
      </c>
      <c r="J59" s="13">
        <v>4037</v>
      </c>
      <c r="K59">
        <v>13</v>
      </c>
    </row>
    <row r="60" spans="1:11" x14ac:dyDescent="0.2">
      <c r="A60" s="22" t="s">
        <v>3400</v>
      </c>
      <c r="B60" s="8" t="s">
        <v>92</v>
      </c>
      <c r="C60" s="13">
        <v>-75.552096329999998</v>
      </c>
      <c r="D60" s="13">
        <v>6.2416693299999997</v>
      </c>
      <c r="E60" s="7" t="s">
        <v>544</v>
      </c>
      <c r="F60" s="17" t="s">
        <v>2731</v>
      </c>
      <c r="G60" s="13" t="s">
        <v>321</v>
      </c>
      <c r="H60" s="13">
        <v>4030</v>
      </c>
      <c r="I60" s="13">
        <v>4799</v>
      </c>
      <c r="J60" s="13">
        <v>8829</v>
      </c>
      <c r="K60">
        <v>24</v>
      </c>
    </row>
    <row r="61" spans="1:11" x14ac:dyDescent="0.2">
      <c r="A61" s="22" t="s">
        <v>3403</v>
      </c>
      <c r="B61" s="8" t="s">
        <v>1173</v>
      </c>
      <c r="C61" s="13">
        <v>-75.558709969999995</v>
      </c>
      <c r="D61" s="13">
        <v>6.24254686</v>
      </c>
      <c r="E61" s="7" t="s">
        <v>544</v>
      </c>
      <c r="F61" s="17" t="s">
        <v>2730</v>
      </c>
      <c r="G61" s="13" t="s">
        <v>320</v>
      </c>
      <c r="H61" s="13">
        <v>3344</v>
      </c>
      <c r="I61" s="13">
        <v>4387</v>
      </c>
      <c r="J61" s="13">
        <v>7731</v>
      </c>
      <c r="K61">
        <v>23</v>
      </c>
    </row>
    <row r="62" spans="1:11" x14ac:dyDescent="0.2">
      <c r="A62" s="22" t="s">
        <v>3405</v>
      </c>
      <c r="B62" s="8" t="s">
        <v>1174</v>
      </c>
      <c r="C62" s="13">
        <v>-75.558041720000006</v>
      </c>
      <c r="D62" s="13">
        <v>6.2405843599999997</v>
      </c>
      <c r="E62" s="7" t="s">
        <v>544</v>
      </c>
      <c r="F62" s="17" t="s">
        <v>2730</v>
      </c>
      <c r="G62" s="13" t="s">
        <v>325</v>
      </c>
      <c r="H62" s="13">
        <v>7139</v>
      </c>
      <c r="I62" s="13">
        <v>8090</v>
      </c>
      <c r="J62" s="13">
        <v>15229</v>
      </c>
      <c r="K62">
        <v>36</v>
      </c>
    </row>
    <row r="63" spans="1:11" x14ac:dyDescent="0.2">
      <c r="A63" s="22" t="s">
        <v>3413</v>
      </c>
      <c r="B63" s="8" t="s">
        <v>93</v>
      </c>
      <c r="C63" s="13">
        <v>-75.562805749999995</v>
      </c>
      <c r="D63" s="13">
        <v>6.2371124</v>
      </c>
      <c r="E63" s="7" t="s">
        <v>544</v>
      </c>
      <c r="F63" s="17" t="s">
        <v>2732</v>
      </c>
      <c r="G63" s="13" t="s">
        <v>322</v>
      </c>
      <c r="H63" s="13">
        <v>4801</v>
      </c>
      <c r="I63" s="13">
        <v>5917</v>
      </c>
      <c r="J63" s="13">
        <v>10718</v>
      </c>
      <c r="K63">
        <v>28</v>
      </c>
    </row>
    <row r="64" spans="1:11" x14ac:dyDescent="0.2">
      <c r="A64" s="22" t="s">
        <v>3430</v>
      </c>
      <c r="B64" s="8" t="s">
        <v>41</v>
      </c>
      <c r="C64" s="13">
        <v>-75.561276860000007</v>
      </c>
      <c r="D64" s="13">
        <v>6.2762999500000003</v>
      </c>
      <c r="E64" s="7" t="s">
        <v>540</v>
      </c>
      <c r="F64" s="17" t="s">
        <v>2712</v>
      </c>
      <c r="G64" s="13" t="s">
        <v>270</v>
      </c>
      <c r="H64" s="13">
        <v>603</v>
      </c>
      <c r="I64" s="13">
        <v>1021</v>
      </c>
      <c r="J64" s="13">
        <v>1624</v>
      </c>
      <c r="K64">
        <v>5</v>
      </c>
    </row>
    <row r="65" spans="1:11" x14ac:dyDescent="0.2">
      <c r="A65" s="22" t="s">
        <v>3432</v>
      </c>
      <c r="B65" s="8" t="s">
        <v>219</v>
      </c>
      <c r="C65" s="13">
        <v>-75.558804769999995</v>
      </c>
      <c r="D65" s="13">
        <v>6.2855129300000003</v>
      </c>
      <c r="E65" s="7" t="s">
        <v>540</v>
      </c>
      <c r="F65" s="17" t="s">
        <v>2706</v>
      </c>
      <c r="G65" s="13" t="s">
        <v>447</v>
      </c>
      <c r="H65" s="13">
        <v>39</v>
      </c>
      <c r="I65" s="13">
        <v>36</v>
      </c>
      <c r="J65" s="13">
        <v>75</v>
      </c>
      <c r="K65">
        <v>4</v>
      </c>
    </row>
    <row r="66" spans="1:11" x14ac:dyDescent="0.2">
      <c r="A66" s="22" t="s">
        <v>3441</v>
      </c>
      <c r="B66" s="8" t="s">
        <v>95</v>
      </c>
      <c r="C66" s="13">
        <v>-75.544607360000001</v>
      </c>
      <c r="D66" s="13">
        <v>6.2362454600000001</v>
      </c>
      <c r="E66" s="7" t="s">
        <v>544</v>
      </c>
      <c r="F66" s="17" t="s">
        <v>2734</v>
      </c>
      <c r="G66" s="13" t="s">
        <v>324</v>
      </c>
      <c r="H66" s="13">
        <v>5134</v>
      </c>
      <c r="I66" s="13">
        <v>6366</v>
      </c>
      <c r="J66" s="13">
        <v>11500</v>
      </c>
      <c r="K66">
        <v>33</v>
      </c>
    </row>
    <row r="67" spans="1:11" x14ac:dyDescent="0.2">
      <c r="A67" s="22" t="s">
        <v>3453</v>
      </c>
      <c r="B67" s="8" t="s">
        <v>94</v>
      </c>
      <c r="C67" s="13">
        <v>-75.546588159999999</v>
      </c>
      <c r="D67" s="13">
        <v>6.2331973600000001</v>
      </c>
      <c r="E67" s="7" t="s">
        <v>544</v>
      </c>
      <c r="F67" s="17" t="s">
        <v>2733</v>
      </c>
      <c r="G67" s="13" t="s">
        <v>323</v>
      </c>
      <c r="H67" s="13">
        <v>4448</v>
      </c>
      <c r="I67" s="13">
        <v>5955</v>
      </c>
      <c r="J67" s="13">
        <v>10403</v>
      </c>
      <c r="K67">
        <v>30</v>
      </c>
    </row>
    <row r="68" spans="1:11" x14ac:dyDescent="0.2">
      <c r="A68" s="22" t="s">
        <v>3463</v>
      </c>
      <c r="B68" s="8" t="s">
        <v>126</v>
      </c>
      <c r="C68" s="13">
        <v>-75.556055650000005</v>
      </c>
      <c r="D68" s="13">
        <v>6.2056980599999996</v>
      </c>
      <c r="E68" s="7" t="s">
        <v>2677</v>
      </c>
      <c r="F68" s="17">
        <v>1409</v>
      </c>
      <c r="G68" s="13" t="s">
        <v>354</v>
      </c>
      <c r="H68" s="13">
        <v>2501</v>
      </c>
      <c r="I68" s="13">
        <v>3225</v>
      </c>
      <c r="J68" s="13">
        <v>5726</v>
      </c>
      <c r="K68">
        <v>28</v>
      </c>
    </row>
    <row r="69" spans="1:11" x14ac:dyDescent="0.2">
      <c r="A69" s="22" t="s">
        <v>3472</v>
      </c>
      <c r="B69" s="8" t="s">
        <v>127</v>
      </c>
      <c r="C69" s="13">
        <v>-75.564609439999998</v>
      </c>
      <c r="D69" s="13">
        <v>6.1928695100000004</v>
      </c>
      <c r="E69" s="7" t="s">
        <v>2677</v>
      </c>
      <c r="F69" s="17">
        <v>1411</v>
      </c>
      <c r="G69" s="13" t="s">
        <v>355</v>
      </c>
      <c r="H69" s="13">
        <v>4032</v>
      </c>
      <c r="I69" s="13">
        <v>5139</v>
      </c>
      <c r="J69" s="13">
        <v>9171</v>
      </c>
      <c r="K69">
        <v>27</v>
      </c>
    </row>
    <row r="70" spans="1:11" x14ac:dyDescent="0.2">
      <c r="A70" s="22" t="s">
        <v>3489</v>
      </c>
      <c r="B70" s="8" t="s">
        <v>120</v>
      </c>
      <c r="C70" s="13">
        <v>-75.571418120000004</v>
      </c>
      <c r="D70" s="13">
        <v>6.2107810399999996</v>
      </c>
      <c r="E70" s="7" t="s">
        <v>2677</v>
      </c>
      <c r="F70" s="17">
        <v>1420</v>
      </c>
      <c r="G70" s="13" t="s">
        <v>348</v>
      </c>
      <c r="H70" s="13">
        <v>0</v>
      </c>
      <c r="I70" s="13">
        <v>0</v>
      </c>
      <c r="J70" s="13">
        <v>0</v>
      </c>
      <c r="K70">
        <v>9</v>
      </c>
    </row>
    <row r="71" spans="1:11" x14ac:dyDescent="0.2">
      <c r="A71" s="22" t="s">
        <v>3512</v>
      </c>
      <c r="B71" s="8" t="s">
        <v>5241</v>
      </c>
      <c r="C71" s="13">
        <v>-75.559579450000001</v>
      </c>
      <c r="D71" s="13">
        <v>6.2316127300000002</v>
      </c>
      <c r="E71" s="7" t="s">
        <v>544</v>
      </c>
      <c r="F71" s="17" t="s">
        <v>2729</v>
      </c>
      <c r="G71" s="13" t="s">
        <v>319</v>
      </c>
      <c r="H71" s="13">
        <v>3270</v>
      </c>
      <c r="I71" s="13">
        <v>3874</v>
      </c>
      <c r="J71" s="13">
        <v>7144</v>
      </c>
      <c r="K71">
        <v>21</v>
      </c>
    </row>
    <row r="72" spans="1:11" x14ac:dyDescent="0.2">
      <c r="A72" s="22" t="s">
        <v>3515</v>
      </c>
      <c r="B72" s="8" t="s">
        <v>157</v>
      </c>
      <c r="C72" s="13">
        <v>-75.582824680000002</v>
      </c>
      <c r="D72" s="13">
        <v>6.2802278400000002</v>
      </c>
      <c r="E72" s="7" t="s">
        <v>542</v>
      </c>
      <c r="F72" s="17" t="s">
        <v>2733</v>
      </c>
      <c r="G72" s="13" t="s">
        <v>385</v>
      </c>
      <c r="H72" s="13">
        <v>2927</v>
      </c>
      <c r="I72" s="13">
        <v>3787</v>
      </c>
      <c r="J72" s="13">
        <v>6714</v>
      </c>
      <c r="K72">
        <v>22</v>
      </c>
    </row>
    <row r="73" spans="1:11" x14ac:dyDescent="0.2">
      <c r="A73" s="22" t="s">
        <v>3517</v>
      </c>
      <c r="B73" s="8" t="s">
        <v>5242</v>
      </c>
      <c r="C73" s="13">
        <v>-75.533636959999995</v>
      </c>
      <c r="D73" s="13">
        <v>6.2366765700000002</v>
      </c>
      <c r="E73" s="7" t="s">
        <v>543</v>
      </c>
      <c r="F73" s="17" t="s">
        <v>2722</v>
      </c>
      <c r="G73" s="13" t="s">
        <v>359</v>
      </c>
      <c r="H73" s="13">
        <v>14</v>
      </c>
      <c r="I73" s="13">
        <v>12</v>
      </c>
      <c r="J73" s="13">
        <v>26</v>
      </c>
      <c r="K73">
        <v>1</v>
      </c>
    </row>
    <row r="74" spans="1:11" x14ac:dyDescent="0.2">
      <c r="A74" s="22" t="s">
        <v>3519</v>
      </c>
      <c r="B74" s="8" t="s">
        <v>84</v>
      </c>
      <c r="C74" s="13">
        <v>-75.530133250000006</v>
      </c>
      <c r="D74" s="13">
        <v>6.2357038899999999</v>
      </c>
      <c r="E74" s="7" t="s">
        <v>543</v>
      </c>
      <c r="F74" s="17" t="s">
        <v>2725</v>
      </c>
      <c r="G74" s="13" t="s">
        <v>313</v>
      </c>
      <c r="H74" s="13">
        <v>1810</v>
      </c>
      <c r="I74" s="13">
        <v>2436</v>
      </c>
      <c r="J74" s="13">
        <v>4246</v>
      </c>
      <c r="K74">
        <v>11</v>
      </c>
    </row>
    <row r="75" spans="1:11" x14ac:dyDescent="0.2">
      <c r="A75" s="22" t="s">
        <v>3527</v>
      </c>
      <c r="B75" s="8" t="s">
        <v>74</v>
      </c>
      <c r="C75" s="13">
        <v>-75.571933470000005</v>
      </c>
      <c r="D75" s="13">
        <v>6.3016195699999997</v>
      </c>
      <c r="E75" s="7" t="s">
        <v>538</v>
      </c>
      <c r="F75" s="17" t="s">
        <v>2717</v>
      </c>
      <c r="G75" s="13" t="s">
        <v>303</v>
      </c>
      <c r="H75" s="13">
        <v>5210</v>
      </c>
      <c r="I75" s="13">
        <v>6558</v>
      </c>
      <c r="J75" s="13">
        <v>11768</v>
      </c>
      <c r="K75">
        <v>29</v>
      </c>
    </row>
    <row r="76" spans="1:11" x14ac:dyDescent="0.2">
      <c r="A76" s="22" t="s">
        <v>3535</v>
      </c>
      <c r="B76" s="8" t="s">
        <v>221</v>
      </c>
      <c r="C76" s="13">
        <v>-75.55066549</v>
      </c>
      <c r="D76" s="13">
        <v>6.2342313100000002</v>
      </c>
      <c r="E76" s="7" t="s">
        <v>544</v>
      </c>
      <c r="F76" s="17" t="s">
        <v>2757</v>
      </c>
      <c r="G76" s="13" t="s">
        <v>449</v>
      </c>
      <c r="H76" s="13">
        <v>18</v>
      </c>
      <c r="I76" s="13">
        <v>13</v>
      </c>
      <c r="J76" s="13">
        <v>31</v>
      </c>
      <c r="K76">
        <v>3</v>
      </c>
    </row>
    <row r="77" spans="1:11" x14ac:dyDescent="0.2">
      <c r="A77" s="22" t="s">
        <v>3545</v>
      </c>
      <c r="B77" s="8" t="s">
        <v>213</v>
      </c>
      <c r="C77" s="13">
        <v>-75.634714849999995</v>
      </c>
      <c r="D77" s="13">
        <v>6.2784510500000001</v>
      </c>
      <c r="E77" s="7" t="s">
        <v>534</v>
      </c>
      <c r="F77" s="17" t="s">
        <v>5229</v>
      </c>
      <c r="G77" s="13" t="s">
        <v>441</v>
      </c>
      <c r="H77" s="13">
        <v>904</v>
      </c>
      <c r="I77" s="13">
        <v>1086</v>
      </c>
      <c r="J77" s="13">
        <v>1990</v>
      </c>
      <c r="K77">
        <v>11</v>
      </c>
    </row>
    <row r="78" spans="1:11" x14ac:dyDescent="0.2">
      <c r="A78" s="22" t="s">
        <v>3563</v>
      </c>
      <c r="B78" s="8" t="s">
        <v>60</v>
      </c>
      <c r="C78" s="13">
        <v>-75.620146849999998</v>
      </c>
      <c r="D78" s="13">
        <v>6.2558818499999997</v>
      </c>
      <c r="E78" s="7" t="s">
        <v>2676</v>
      </c>
      <c r="F78" s="17">
        <v>1309</v>
      </c>
      <c r="G78" s="13" t="s">
        <v>289</v>
      </c>
      <c r="H78" s="13">
        <v>28</v>
      </c>
      <c r="I78" s="13">
        <v>28</v>
      </c>
      <c r="J78" s="13">
        <v>56</v>
      </c>
      <c r="K78">
        <v>2</v>
      </c>
    </row>
    <row r="79" spans="1:11" x14ac:dyDescent="0.2">
      <c r="A79" s="22" t="s">
        <v>3566</v>
      </c>
      <c r="B79" s="8" t="s">
        <v>165</v>
      </c>
      <c r="C79" s="13">
        <v>-75.629181869999996</v>
      </c>
      <c r="D79" s="13">
        <v>6.2586418100000003</v>
      </c>
      <c r="E79" s="7" t="s">
        <v>2676</v>
      </c>
      <c r="F79" s="17">
        <v>1317</v>
      </c>
      <c r="G79" s="13" t="s">
        <v>393</v>
      </c>
      <c r="H79" s="13">
        <v>967</v>
      </c>
      <c r="I79" s="13">
        <v>1400</v>
      </c>
      <c r="J79" s="13">
        <v>2367</v>
      </c>
      <c r="K79">
        <v>8</v>
      </c>
    </row>
    <row r="80" spans="1:11" x14ac:dyDescent="0.2">
      <c r="A80" s="22" t="s">
        <v>3577</v>
      </c>
      <c r="B80" s="8" t="s">
        <v>111</v>
      </c>
      <c r="C80" s="13">
        <v>-75.559310539999998</v>
      </c>
      <c r="D80" s="13">
        <v>6.3018142099999999</v>
      </c>
      <c r="E80" s="7" t="s">
        <v>541</v>
      </c>
      <c r="F80" s="17" t="s">
        <v>2741</v>
      </c>
      <c r="G80" s="13" t="s">
        <v>339</v>
      </c>
      <c r="H80" s="13">
        <v>8645</v>
      </c>
      <c r="I80" s="13">
        <v>9170</v>
      </c>
      <c r="J80" s="13">
        <v>17815</v>
      </c>
      <c r="K80">
        <v>40</v>
      </c>
    </row>
    <row r="81" spans="1:11" x14ac:dyDescent="0.2">
      <c r="A81" s="22" t="s">
        <v>3593</v>
      </c>
      <c r="B81" s="8" t="s">
        <v>5243</v>
      </c>
      <c r="C81" s="13">
        <v>-75.637151489999994</v>
      </c>
      <c r="D81" s="13">
        <v>6.27770194</v>
      </c>
      <c r="E81" s="7" t="s">
        <v>534</v>
      </c>
      <c r="F81" s="17" t="s">
        <v>5229</v>
      </c>
      <c r="G81" s="13" t="s">
        <v>409</v>
      </c>
      <c r="H81" s="13">
        <v>8641</v>
      </c>
      <c r="I81" s="13">
        <v>6538</v>
      </c>
      <c r="J81" s="13">
        <v>15179</v>
      </c>
      <c r="K81">
        <v>37</v>
      </c>
    </row>
    <row r="82" spans="1:11" x14ac:dyDescent="0.2">
      <c r="A82" s="22" t="s">
        <v>3603</v>
      </c>
      <c r="B82" s="8" t="s">
        <v>87</v>
      </c>
      <c r="C82" s="13">
        <v>-75.53958677</v>
      </c>
      <c r="D82" s="13">
        <v>6.2386086599999997</v>
      </c>
      <c r="E82" s="7" t="s">
        <v>543</v>
      </c>
      <c r="F82" s="17" t="s">
        <v>2727</v>
      </c>
      <c r="G82" s="13" t="s">
        <v>316</v>
      </c>
      <c r="H82" s="13">
        <v>3132</v>
      </c>
      <c r="I82" s="13">
        <v>3832</v>
      </c>
      <c r="J82" s="13">
        <v>6964</v>
      </c>
      <c r="K82">
        <v>19</v>
      </c>
    </row>
    <row r="83" spans="1:11" x14ac:dyDescent="0.2">
      <c r="A83" s="22" t="s">
        <v>3608</v>
      </c>
      <c r="B83" s="8" t="s">
        <v>5244</v>
      </c>
      <c r="C83" s="13">
        <v>-75.538429829999998</v>
      </c>
      <c r="D83" s="13">
        <v>6.2337629100000003</v>
      </c>
      <c r="E83" s="7" t="s">
        <v>543</v>
      </c>
      <c r="F83" s="17" t="s">
        <v>2727</v>
      </c>
      <c r="G83" s="13" t="s">
        <v>317</v>
      </c>
      <c r="H83" s="13">
        <v>3621</v>
      </c>
      <c r="I83" s="13">
        <v>4828</v>
      </c>
      <c r="J83" s="13">
        <v>8449</v>
      </c>
      <c r="K83">
        <v>22</v>
      </c>
    </row>
    <row r="84" spans="1:11" x14ac:dyDescent="0.2">
      <c r="A84" s="22" t="s">
        <v>3623</v>
      </c>
      <c r="B84" s="8" t="s">
        <v>182</v>
      </c>
      <c r="C84" s="13">
        <v>-75.637213160000002</v>
      </c>
      <c r="D84" s="13">
        <v>6.2806715200000003</v>
      </c>
      <c r="E84" s="7" t="s">
        <v>534</v>
      </c>
      <c r="F84" s="17" t="s">
        <v>5229</v>
      </c>
      <c r="G84" s="13" t="s">
        <v>410</v>
      </c>
      <c r="H84" s="13">
        <v>5524</v>
      </c>
      <c r="I84" s="13">
        <v>10118</v>
      </c>
      <c r="J84" s="13">
        <v>15642</v>
      </c>
      <c r="K84">
        <v>38</v>
      </c>
    </row>
    <row r="85" spans="1:11" x14ac:dyDescent="0.2">
      <c r="A85" s="22" t="s">
        <v>3631</v>
      </c>
      <c r="B85" s="8" t="s">
        <v>107</v>
      </c>
      <c r="C85" s="13">
        <v>-75.564189670000005</v>
      </c>
      <c r="D85" s="13">
        <v>6.3067545599999999</v>
      </c>
      <c r="E85" s="7" t="s">
        <v>541</v>
      </c>
      <c r="F85" s="17" t="s">
        <v>2738</v>
      </c>
      <c r="G85" s="13" t="s">
        <v>335</v>
      </c>
      <c r="H85" s="13">
        <v>5246</v>
      </c>
      <c r="I85" s="13">
        <v>6477</v>
      </c>
      <c r="J85" s="13">
        <v>11723</v>
      </c>
      <c r="K85">
        <v>28</v>
      </c>
    </row>
    <row r="86" spans="1:11" x14ac:dyDescent="0.2">
      <c r="A86" s="22" t="s">
        <v>3652</v>
      </c>
      <c r="B86" s="8" t="s">
        <v>5245</v>
      </c>
      <c r="C86" s="13">
        <v>-75.577217559999994</v>
      </c>
      <c r="D86" s="13">
        <v>6.2107707400000001</v>
      </c>
      <c r="E86" s="7" t="s">
        <v>2677</v>
      </c>
      <c r="F86" s="17">
        <v>1421</v>
      </c>
      <c r="G86" s="13" t="s">
        <v>350</v>
      </c>
      <c r="H86" s="13">
        <v>4230</v>
      </c>
      <c r="I86" s="13">
        <v>4897</v>
      </c>
      <c r="J86" s="13">
        <v>9127</v>
      </c>
      <c r="K86">
        <v>27</v>
      </c>
    </row>
    <row r="87" spans="1:11" x14ac:dyDescent="0.2">
      <c r="A87" s="22" t="s">
        <v>3657</v>
      </c>
      <c r="B87" s="8" t="s">
        <v>124</v>
      </c>
      <c r="C87" s="13">
        <v>-75.57857636</v>
      </c>
      <c r="D87" s="13">
        <v>6.2001920500000001</v>
      </c>
      <c r="E87" s="7" t="s">
        <v>2677</v>
      </c>
      <c r="F87" s="17">
        <v>1422</v>
      </c>
      <c r="G87" s="13" t="s">
        <v>352</v>
      </c>
      <c r="H87" s="13">
        <v>6420</v>
      </c>
      <c r="I87" s="13">
        <v>11667</v>
      </c>
      <c r="J87" s="13">
        <v>18087</v>
      </c>
      <c r="K87">
        <v>41</v>
      </c>
    </row>
    <row r="88" spans="1:11" x14ac:dyDescent="0.2">
      <c r="A88" s="22" t="s">
        <v>3659</v>
      </c>
      <c r="B88" s="8" t="s">
        <v>5246</v>
      </c>
      <c r="C88" s="13">
        <v>-75.577148109999996</v>
      </c>
      <c r="D88" s="13">
        <v>6.1983192799999998</v>
      </c>
      <c r="E88" s="7" t="s">
        <v>2677</v>
      </c>
      <c r="F88" s="17">
        <v>1422</v>
      </c>
      <c r="G88" s="13" t="s">
        <v>438</v>
      </c>
      <c r="H88" s="13">
        <v>2552</v>
      </c>
      <c r="I88" s="13">
        <v>2027</v>
      </c>
      <c r="J88" s="13">
        <v>4579</v>
      </c>
      <c r="K88">
        <v>19</v>
      </c>
    </row>
    <row r="89" spans="1:11" x14ac:dyDescent="0.2">
      <c r="A89" s="22" t="s">
        <v>3665</v>
      </c>
      <c r="B89" s="8" t="s">
        <v>109</v>
      </c>
      <c r="C89" s="13">
        <v>-75.577246709999997</v>
      </c>
      <c r="D89" s="13">
        <v>6.2838462000000002</v>
      </c>
      <c r="E89" s="7" t="s">
        <v>541</v>
      </c>
      <c r="F89" s="17" t="s">
        <v>2736</v>
      </c>
      <c r="G89" s="13" t="s">
        <v>337</v>
      </c>
      <c r="H89" s="13">
        <v>6184</v>
      </c>
      <c r="I89" s="13">
        <v>7607</v>
      </c>
      <c r="J89" s="13">
        <v>13791</v>
      </c>
      <c r="K89">
        <v>33</v>
      </c>
    </row>
    <row r="90" spans="1:11" x14ac:dyDescent="0.2">
      <c r="A90" s="22" t="s">
        <v>3668</v>
      </c>
      <c r="B90" s="8" t="s">
        <v>171</v>
      </c>
      <c r="C90" s="13">
        <v>-75.569472180000005</v>
      </c>
      <c r="D90" s="13">
        <v>6.3060942200000003</v>
      </c>
      <c r="E90" s="7" t="s">
        <v>541</v>
      </c>
      <c r="F90" s="17" t="s">
        <v>2737</v>
      </c>
      <c r="G90" s="13" t="s">
        <v>399</v>
      </c>
      <c r="H90" s="13">
        <v>930</v>
      </c>
      <c r="I90" s="13">
        <v>1183</v>
      </c>
      <c r="J90" s="13">
        <v>2113</v>
      </c>
      <c r="K90">
        <v>10</v>
      </c>
    </row>
    <row r="91" spans="1:11" x14ac:dyDescent="0.2">
      <c r="A91" s="22" t="s">
        <v>3676</v>
      </c>
      <c r="B91" s="8" t="s">
        <v>110</v>
      </c>
      <c r="C91" s="13">
        <v>-75.56877858</v>
      </c>
      <c r="D91" s="13">
        <v>6.2955739399999997</v>
      </c>
      <c r="E91" s="7" t="s">
        <v>541</v>
      </c>
      <c r="F91" s="17" t="s">
        <v>2740</v>
      </c>
      <c r="G91" s="13" t="s">
        <v>338</v>
      </c>
      <c r="H91" s="13">
        <v>6597</v>
      </c>
      <c r="I91" s="13">
        <v>7635</v>
      </c>
      <c r="J91" s="13">
        <v>14232</v>
      </c>
      <c r="K91">
        <v>0</v>
      </c>
    </row>
    <row r="92" spans="1:11" x14ac:dyDescent="0.2">
      <c r="A92" s="22" t="s">
        <v>3681</v>
      </c>
      <c r="B92" s="8" t="s">
        <v>172</v>
      </c>
      <c r="C92" s="13">
        <v>-75.564522269999998</v>
      </c>
      <c r="D92" s="13">
        <v>6.2976848600000004</v>
      </c>
      <c r="E92" s="7" t="s">
        <v>541</v>
      </c>
      <c r="F92" s="17" t="s">
        <v>1389</v>
      </c>
      <c r="G92" s="13" t="s">
        <v>400</v>
      </c>
      <c r="H92" s="13">
        <v>1059</v>
      </c>
      <c r="I92" s="13">
        <v>1356</v>
      </c>
      <c r="J92" s="13">
        <v>2415</v>
      </c>
      <c r="K92">
        <v>7</v>
      </c>
    </row>
    <row r="93" spans="1:11" x14ac:dyDescent="0.2">
      <c r="A93" s="22" t="s">
        <v>3694</v>
      </c>
      <c r="B93" s="8" t="s">
        <v>205</v>
      </c>
      <c r="C93" s="13">
        <v>-75.559318730000001</v>
      </c>
      <c r="D93" s="13">
        <v>6.3063497899999996</v>
      </c>
      <c r="E93" s="7" t="s">
        <v>541</v>
      </c>
      <c r="F93" s="17" t="s">
        <v>2754</v>
      </c>
      <c r="G93" s="13" t="s">
        <v>433</v>
      </c>
      <c r="H93" s="13">
        <v>555</v>
      </c>
      <c r="I93" s="13">
        <v>704</v>
      </c>
      <c r="J93" s="13">
        <v>1259</v>
      </c>
      <c r="K93">
        <v>5</v>
      </c>
    </row>
    <row r="94" spans="1:11" x14ac:dyDescent="0.2">
      <c r="A94" s="22" t="s">
        <v>3701</v>
      </c>
      <c r="B94" s="8" t="s">
        <v>212</v>
      </c>
      <c r="C94" s="13">
        <v>-75.629589190000004</v>
      </c>
      <c r="D94" s="13">
        <v>6.2704254099999996</v>
      </c>
      <c r="E94" s="7" t="s">
        <v>534</v>
      </c>
      <c r="F94" s="17">
        <v>6014</v>
      </c>
      <c r="G94" s="13" t="s">
        <v>440</v>
      </c>
      <c r="H94" s="13">
        <v>643</v>
      </c>
      <c r="I94" s="13">
        <v>952</v>
      </c>
      <c r="J94" s="13">
        <v>1595</v>
      </c>
      <c r="K94">
        <v>6</v>
      </c>
    </row>
    <row r="95" spans="1:11" x14ac:dyDescent="0.2">
      <c r="A95" s="22" t="s">
        <v>3720</v>
      </c>
      <c r="B95" s="8" t="s">
        <v>70</v>
      </c>
      <c r="C95" s="13">
        <v>-75.580796329999998</v>
      </c>
      <c r="D95" s="13">
        <v>6.3022946400000004</v>
      </c>
      <c r="E95" s="7" t="s">
        <v>538</v>
      </c>
      <c r="F95" s="17" t="s">
        <v>2715</v>
      </c>
      <c r="G95" s="13" t="s">
        <v>299</v>
      </c>
      <c r="H95" s="13">
        <v>3260</v>
      </c>
      <c r="I95" s="13">
        <v>4556</v>
      </c>
      <c r="J95" s="13">
        <v>7816</v>
      </c>
      <c r="K95">
        <v>19</v>
      </c>
    </row>
    <row r="96" spans="1:11" x14ac:dyDescent="0.2">
      <c r="A96" s="22" t="s">
        <v>3743</v>
      </c>
      <c r="B96" s="8" t="s">
        <v>206</v>
      </c>
      <c r="C96" s="13">
        <v>-75.564843589999995</v>
      </c>
      <c r="D96" s="13">
        <v>6.2919669599999999</v>
      </c>
      <c r="E96" s="7" t="s">
        <v>541</v>
      </c>
      <c r="F96" s="17" t="s">
        <v>2755</v>
      </c>
      <c r="G96" s="13" t="s">
        <v>434</v>
      </c>
      <c r="H96" s="13">
        <v>3949</v>
      </c>
      <c r="I96" s="13">
        <v>4744</v>
      </c>
      <c r="J96" s="13">
        <v>8693</v>
      </c>
      <c r="K96">
        <v>23</v>
      </c>
    </row>
    <row r="97" spans="1:11" x14ac:dyDescent="0.2">
      <c r="A97" s="22" t="s">
        <v>3748</v>
      </c>
      <c r="B97" s="8" t="s">
        <v>81</v>
      </c>
      <c r="C97" s="13">
        <v>-75.596858310000002</v>
      </c>
      <c r="D97" s="13">
        <v>6.2774824499999999</v>
      </c>
      <c r="E97" s="7" t="s">
        <v>542</v>
      </c>
      <c r="F97" s="17" t="s">
        <v>2721</v>
      </c>
      <c r="G97" s="13" t="s">
        <v>310</v>
      </c>
      <c r="H97" s="13">
        <v>6371</v>
      </c>
      <c r="I97" s="13">
        <v>7849</v>
      </c>
      <c r="J97" s="13">
        <v>14220</v>
      </c>
      <c r="K97">
        <v>24</v>
      </c>
    </row>
    <row r="98" spans="1:11" s="10" customFormat="1" x14ac:dyDescent="0.2">
      <c r="A98" s="22" t="s">
        <v>3762</v>
      </c>
      <c r="B98" s="8" t="s">
        <v>5247</v>
      </c>
      <c r="C98" s="13">
        <v>-75.572926370000005</v>
      </c>
      <c r="D98" s="13">
        <v>6.2826126999999996</v>
      </c>
      <c r="E98" s="7" t="s">
        <v>541</v>
      </c>
      <c r="F98" s="17" t="s">
        <v>2736</v>
      </c>
      <c r="G98" s="13" t="s">
        <v>333</v>
      </c>
      <c r="H98" s="13">
        <v>1426</v>
      </c>
      <c r="I98" s="13">
        <v>1652</v>
      </c>
      <c r="J98" s="13">
        <v>3078</v>
      </c>
      <c r="K98">
        <v>12</v>
      </c>
    </row>
    <row r="99" spans="1:11" s="10" customFormat="1" x14ac:dyDescent="0.2">
      <c r="A99" s="22" t="s">
        <v>3766</v>
      </c>
      <c r="B99" s="8" t="s">
        <v>5248</v>
      </c>
      <c r="C99" s="13">
        <v>-75.578711519999999</v>
      </c>
      <c r="D99" s="13">
        <v>6.2958941499999996</v>
      </c>
      <c r="E99" s="7" t="s">
        <v>538</v>
      </c>
      <c r="F99" s="17" t="s">
        <v>2713</v>
      </c>
      <c r="G99" s="13" t="s">
        <v>298</v>
      </c>
      <c r="H99" s="13">
        <v>2869</v>
      </c>
      <c r="I99" s="13">
        <v>3899</v>
      </c>
      <c r="J99" s="13">
        <v>6768</v>
      </c>
      <c r="K99">
        <v>18</v>
      </c>
    </row>
    <row r="100" spans="1:11" x14ac:dyDescent="0.2">
      <c r="A100" s="22" t="s">
        <v>3769</v>
      </c>
      <c r="B100" s="8" t="s">
        <v>75</v>
      </c>
      <c r="C100" s="13">
        <v>-75.581480790000001</v>
      </c>
      <c r="D100" s="13">
        <v>6.2909441599999996</v>
      </c>
      <c r="E100" s="7" t="s">
        <v>538</v>
      </c>
      <c r="F100" s="17" t="s">
        <v>2719</v>
      </c>
      <c r="G100" s="13" t="s">
        <v>304</v>
      </c>
      <c r="H100" s="13">
        <v>5016</v>
      </c>
      <c r="I100" s="13">
        <v>7252</v>
      </c>
      <c r="J100" s="13">
        <v>12268</v>
      </c>
      <c r="K100">
        <v>30</v>
      </c>
    </row>
    <row r="101" spans="1:11" x14ac:dyDescent="0.2">
      <c r="A101" s="22" t="s">
        <v>3776</v>
      </c>
      <c r="B101" s="8" t="s">
        <v>170</v>
      </c>
      <c r="C101" s="13">
        <v>-75.600552370000003</v>
      </c>
      <c r="D101" s="13">
        <v>6.2234458500000001</v>
      </c>
      <c r="E101" s="7" t="s">
        <v>2679</v>
      </c>
      <c r="F101" s="17">
        <v>1612</v>
      </c>
      <c r="G101" s="13" t="s">
        <v>398</v>
      </c>
      <c r="H101" s="13">
        <v>6383</v>
      </c>
      <c r="I101" s="13">
        <v>8092</v>
      </c>
      <c r="J101" s="13">
        <v>14475</v>
      </c>
      <c r="K101">
        <v>33</v>
      </c>
    </row>
    <row r="102" spans="1:11" x14ac:dyDescent="0.2">
      <c r="A102" s="22" t="s">
        <v>3797</v>
      </c>
      <c r="B102" s="8" t="s">
        <v>153</v>
      </c>
      <c r="C102" s="13">
        <v>-75.585234839999998</v>
      </c>
      <c r="D102" s="13">
        <v>6.28991217</v>
      </c>
      <c r="E102" s="7" t="s">
        <v>538</v>
      </c>
      <c r="F102" s="17" t="s">
        <v>2719</v>
      </c>
      <c r="G102" s="13" t="s">
        <v>380</v>
      </c>
      <c r="H102" s="13">
        <v>807</v>
      </c>
      <c r="I102" s="13">
        <v>1307</v>
      </c>
      <c r="J102" s="13">
        <v>2114</v>
      </c>
      <c r="K102">
        <v>7</v>
      </c>
    </row>
    <row r="103" spans="1:11" x14ac:dyDescent="0.2">
      <c r="A103" s="22" t="s">
        <v>3805</v>
      </c>
      <c r="B103" s="8" t="s">
        <v>194</v>
      </c>
      <c r="C103" s="13">
        <v>-75.575665670000006</v>
      </c>
      <c r="D103" s="13">
        <v>6.3029347600000003</v>
      </c>
      <c r="E103" s="7" t="s">
        <v>538</v>
      </c>
      <c r="F103" s="17" t="s">
        <v>2715</v>
      </c>
      <c r="G103" s="13" t="s">
        <v>422</v>
      </c>
      <c r="H103" s="13">
        <v>3188</v>
      </c>
      <c r="I103" s="13">
        <v>3578</v>
      </c>
      <c r="J103" s="13">
        <v>6766</v>
      </c>
      <c r="K103">
        <v>19</v>
      </c>
    </row>
    <row r="104" spans="1:11" x14ac:dyDescent="0.2">
      <c r="A104" s="22" t="s">
        <v>3809</v>
      </c>
      <c r="B104" s="8" t="s">
        <v>71</v>
      </c>
      <c r="C104" s="13">
        <v>-75.580474379999998</v>
      </c>
      <c r="D104" s="13">
        <v>6.3090064899999998</v>
      </c>
      <c r="E104" s="7" t="s">
        <v>538</v>
      </c>
      <c r="F104" s="17" t="s">
        <v>2716</v>
      </c>
      <c r="G104" s="13" t="s">
        <v>300</v>
      </c>
      <c r="H104" s="13">
        <v>3626</v>
      </c>
      <c r="I104" s="13">
        <v>4589</v>
      </c>
      <c r="J104" s="13">
        <v>8215</v>
      </c>
      <c r="K104">
        <v>21</v>
      </c>
    </row>
    <row r="105" spans="1:11" x14ac:dyDescent="0.2">
      <c r="A105" s="22" t="s">
        <v>3820</v>
      </c>
      <c r="B105" s="8" t="s">
        <v>176</v>
      </c>
      <c r="C105" s="13">
        <v>-75.595372119999993</v>
      </c>
      <c r="D105" s="13">
        <v>6.2403648900000004</v>
      </c>
      <c r="E105" s="7" t="s">
        <v>2674</v>
      </c>
      <c r="F105" s="17">
        <v>1108</v>
      </c>
      <c r="G105" s="13" t="s">
        <v>404</v>
      </c>
      <c r="H105" s="13">
        <v>1457</v>
      </c>
      <c r="I105" s="13">
        <v>2117</v>
      </c>
      <c r="J105" s="13">
        <v>3574</v>
      </c>
      <c r="K105">
        <v>14</v>
      </c>
    </row>
    <row r="106" spans="1:11" x14ac:dyDescent="0.2">
      <c r="A106" s="22" t="s">
        <v>3828</v>
      </c>
      <c r="B106" s="8" t="s">
        <v>185</v>
      </c>
      <c r="C106" s="13">
        <v>-75.585397549999996</v>
      </c>
      <c r="D106" s="13">
        <v>6.2469327200000002</v>
      </c>
      <c r="E106" s="7" t="s">
        <v>2674</v>
      </c>
      <c r="F106" s="17">
        <v>1104</v>
      </c>
      <c r="G106" s="13" t="s">
        <v>413</v>
      </c>
      <c r="H106" s="13">
        <v>220</v>
      </c>
      <c r="I106" s="13">
        <v>269</v>
      </c>
      <c r="J106" s="13">
        <v>489</v>
      </c>
      <c r="K106">
        <v>3</v>
      </c>
    </row>
    <row r="107" spans="1:11" x14ac:dyDescent="0.2">
      <c r="A107" s="22" t="s">
        <v>3842</v>
      </c>
      <c r="B107" s="8" t="s">
        <v>106</v>
      </c>
      <c r="C107" s="13">
        <v>-75.56944412</v>
      </c>
      <c r="D107" s="13">
        <v>6.3087672699999997</v>
      </c>
      <c r="E107" s="7" t="s">
        <v>541</v>
      </c>
      <c r="F107" s="17" t="s">
        <v>2737</v>
      </c>
      <c r="G107" s="13" t="s">
        <v>334</v>
      </c>
      <c r="H107" s="13">
        <v>4662</v>
      </c>
      <c r="I107" s="13">
        <v>5774</v>
      </c>
      <c r="J107" s="13">
        <v>10436</v>
      </c>
      <c r="K107">
        <v>25</v>
      </c>
    </row>
    <row r="108" spans="1:11" x14ac:dyDescent="0.2">
      <c r="A108" s="22" t="s">
        <v>3870</v>
      </c>
      <c r="B108" s="8" t="s">
        <v>192</v>
      </c>
      <c r="C108" s="13">
        <v>-75.582351630000005</v>
      </c>
      <c r="D108" s="13">
        <v>6.3002805300000002</v>
      </c>
      <c r="E108" s="7" t="s">
        <v>538</v>
      </c>
      <c r="F108" s="17" t="s">
        <v>2729</v>
      </c>
      <c r="G108" s="13" t="s">
        <v>420</v>
      </c>
      <c r="H108" s="13">
        <v>866</v>
      </c>
      <c r="I108" s="13">
        <v>995</v>
      </c>
      <c r="J108" s="13">
        <v>1861</v>
      </c>
      <c r="K108">
        <v>8</v>
      </c>
    </row>
    <row r="109" spans="1:11" x14ac:dyDescent="0.2">
      <c r="A109" s="22" t="s">
        <v>3879</v>
      </c>
      <c r="B109" s="8" t="s">
        <v>155</v>
      </c>
      <c r="C109" s="13">
        <v>-75.581646259999999</v>
      </c>
      <c r="D109" s="13">
        <v>6.2903904700000002</v>
      </c>
      <c r="E109" s="7" t="s">
        <v>538</v>
      </c>
      <c r="F109" s="17" t="s">
        <v>2719</v>
      </c>
      <c r="G109" s="13" t="s">
        <v>382</v>
      </c>
      <c r="H109" s="13">
        <v>3196</v>
      </c>
      <c r="I109" s="13">
        <v>3572</v>
      </c>
      <c r="J109" s="13">
        <v>6768</v>
      </c>
      <c r="K109">
        <v>30</v>
      </c>
    </row>
    <row r="110" spans="1:11" x14ac:dyDescent="0.2">
      <c r="A110" s="22" t="s">
        <v>3893</v>
      </c>
      <c r="B110" s="8" t="s">
        <v>168</v>
      </c>
      <c r="C110" s="13">
        <v>-75.595870719999994</v>
      </c>
      <c r="D110" s="13">
        <v>6.2221574799999999</v>
      </c>
      <c r="E110" s="7" t="s">
        <v>2679</v>
      </c>
      <c r="F110" s="17">
        <v>1606</v>
      </c>
      <c r="G110" s="13" t="s">
        <v>396</v>
      </c>
      <c r="H110" s="13">
        <v>2872</v>
      </c>
      <c r="I110" s="13">
        <v>3990</v>
      </c>
      <c r="J110" s="13">
        <v>6862</v>
      </c>
      <c r="K110">
        <v>18</v>
      </c>
    </row>
    <row r="111" spans="1:11" x14ac:dyDescent="0.2">
      <c r="A111" s="22" t="s">
        <v>3901</v>
      </c>
      <c r="B111" s="8" t="s">
        <v>73</v>
      </c>
      <c r="C111" s="13">
        <v>-75.575620979999997</v>
      </c>
      <c r="D111" s="13">
        <v>6.3087147999999997</v>
      </c>
      <c r="E111" s="7" t="s">
        <v>538</v>
      </c>
      <c r="F111" s="17" t="s">
        <v>2718</v>
      </c>
      <c r="G111" s="13" t="s">
        <v>302</v>
      </c>
      <c r="H111" s="13">
        <v>4760</v>
      </c>
      <c r="I111" s="13">
        <v>6146</v>
      </c>
      <c r="J111" s="13">
        <v>10906</v>
      </c>
      <c r="K111">
        <v>29</v>
      </c>
    </row>
    <row r="112" spans="1:11" x14ac:dyDescent="0.2">
      <c r="A112" s="22" t="s">
        <v>2881</v>
      </c>
      <c r="B112" s="8" t="s">
        <v>193</v>
      </c>
      <c r="C112" s="13">
        <v>-75.577177590000005</v>
      </c>
      <c r="D112" s="13">
        <v>6.2931338999999999</v>
      </c>
      <c r="E112" s="7" t="s">
        <v>538</v>
      </c>
      <c r="F112" s="17" t="s">
        <v>2751</v>
      </c>
      <c r="G112" s="13" t="s">
        <v>421</v>
      </c>
      <c r="H112" s="13">
        <v>863</v>
      </c>
      <c r="I112" s="13">
        <v>1286</v>
      </c>
      <c r="J112" s="13">
        <v>2149</v>
      </c>
      <c r="K112">
        <v>7</v>
      </c>
    </row>
    <row r="113" spans="1:11" x14ac:dyDescent="0.2">
      <c r="A113" s="22" t="s">
        <v>2950</v>
      </c>
      <c r="B113" s="8" t="s">
        <v>72</v>
      </c>
      <c r="C113" s="13">
        <v>-75.573746249999999</v>
      </c>
      <c r="D113" s="13">
        <v>6.2964202499999997</v>
      </c>
      <c r="E113" s="7" t="s">
        <v>538</v>
      </c>
      <c r="F113" s="17" t="s">
        <v>2717</v>
      </c>
      <c r="G113" s="13" t="s">
        <v>301</v>
      </c>
      <c r="H113" s="13">
        <v>4869</v>
      </c>
      <c r="I113" s="13">
        <v>6040</v>
      </c>
      <c r="J113" s="13">
        <v>10909</v>
      </c>
      <c r="K113">
        <v>27</v>
      </c>
    </row>
    <row r="114" spans="1:11" x14ac:dyDescent="0.2">
      <c r="A114" s="22" t="s">
        <v>2846</v>
      </c>
      <c r="B114" s="8" t="s">
        <v>152</v>
      </c>
      <c r="C114" s="13">
        <v>-75.581147610000002</v>
      </c>
      <c r="D114" s="13">
        <v>6.3066558199999996</v>
      </c>
      <c r="E114" s="7" t="s">
        <v>538</v>
      </c>
      <c r="F114" s="17" t="s">
        <v>2716</v>
      </c>
      <c r="G114" s="13" t="s">
        <v>379</v>
      </c>
      <c r="H114" s="13">
        <v>759</v>
      </c>
      <c r="I114" s="13">
        <v>918</v>
      </c>
      <c r="J114" s="13">
        <v>1677</v>
      </c>
      <c r="K114">
        <v>7</v>
      </c>
    </row>
    <row r="115" spans="1:11" x14ac:dyDescent="0.2">
      <c r="A115" s="22" t="s">
        <v>3931</v>
      </c>
      <c r="B115" s="8" t="s">
        <v>139</v>
      </c>
      <c r="C115" s="13">
        <v>-75.615378879999994</v>
      </c>
      <c r="D115" s="13">
        <v>6.2461928200000001</v>
      </c>
      <c r="E115" s="7" t="s">
        <v>2675</v>
      </c>
      <c r="F115" s="17">
        <v>1209</v>
      </c>
      <c r="G115" s="13" t="s">
        <v>366</v>
      </c>
      <c r="H115" s="13">
        <v>841</v>
      </c>
      <c r="I115" s="13">
        <v>1114</v>
      </c>
      <c r="J115" s="13">
        <v>1955</v>
      </c>
      <c r="K115">
        <v>7</v>
      </c>
    </row>
    <row r="116" spans="1:11" x14ac:dyDescent="0.2">
      <c r="A116" s="22" t="s">
        <v>3935</v>
      </c>
      <c r="B116" s="8" t="s">
        <v>188</v>
      </c>
      <c r="C116" s="13">
        <v>-75.606194209999998</v>
      </c>
      <c r="D116" s="13">
        <v>6.2484735100000002</v>
      </c>
      <c r="E116" s="7" t="s">
        <v>2675</v>
      </c>
      <c r="F116" s="17">
        <v>1210</v>
      </c>
      <c r="G116" s="13" t="s">
        <v>416</v>
      </c>
      <c r="H116" s="13">
        <v>701</v>
      </c>
      <c r="I116" s="13">
        <v>872</v>
      </c>
      <c r="J116" s="13">
        <v>1573</v>
      </c>
      <c r="K116">
        <v>13</v>
      </c>
    </row>
    <row r="117" spans="1:11" x14ac:dyDescent="0.2">
      <c r="A117" s="22" t="s">
        <v>3939</v>
      </c>
      <c r="B117" s="8" t="s">
        <v>142</v>
      </c>
      <c r="C117" s="13">
        <v>-75.608282560000006</v>
      </c>
      <c r="D117" s="13">
        <v>6.2485208500000002</v>
      </c>
      <c r="E117" s="7" t="s">
        <v>2675</v>
      </c>
      <c r="F117" s="17">
        <v>1210</v>
      </c>
      <c r="G117" s="13" t="s">
        <v>369</v>
      </c>
      <c r="H117" s="13">
        <v>6653</v>
      </c>
      <c r="I117" s="13">
        <v>8430</v>
      </c>
      <c r="J117" s="13">
        <v>15083</v>
      </c>
      <c r="K117">
        <v>35</v>
      </c>
    </row>
    <row r="118" spans="1:11" x14ac:dyDescent="0.2">
      <c r="A118" s="22" t="s">
        <v>3945</v>
      </c>
      <c r="B118" s="8" t="s">
        <v>174</v>
      </c>
      <c r="C118" s="13">
        <v>-75.599403319999993</v>
      </c>
      <c r="D118" s="13">
        <v>6.2324357800000003</v>
      </c>
      <c r="E118" s="7" t="s">
        <v>2679</v>
      </c>
      <c r="F118" s="17">
        <v>1603</v>
      </c>
      <c r="G118" s="13" t="s">
        <v>402</v>
      </c>
      <c r="H118" s="13">
        <v>2323</v>
      </c>
      <c r="I118" s="13">
        <v>3013</v>
      </c>
      <c r="J118" s="13">
        <v>5336</v>
      </c>
      <c r="K118">
        <v>22</v>
      </c>
    </row>
    <row r="119" spans="1:11" x14ac:dyDescent="0.2">
      <c r="A119" s="22" t="s">
        <v>3950</v>
      </c>
      <c r="B119" s="8" t="s">
        <v>162</v>
      </c>
      <c r="C119" s="13">
        <v>-75.545828979999996</v>
      </c>
      <c r="D119" s="13">
        <v>6.2487349999999999</v>
      </c>
      <c r="E119" s="7" t="s">
        <v>543</v>
      </c>
      <c r="F119" s="17" t="s">
        <v>2748</v>
      </c>
      <c r="G119" s="13" t="s">
        <v>390</v>
      </c>
      <c r="H119" s="13">
        <v>992</v>
      </c>
      <c r="I119" s="13">
        <v>1483</v>
      </c>
      <c r="J119" s="13">
        <v>2475</v>
      </c>
      <c r="K119">
        <v>8</v>
      </c>
    </row>
    <row r="120" spans="1:11" x14ac:dyDescent="0.2">
      <c r="A120" s="22" t="s">
        <v>3954</v>
      </c>
      <c r="B120" s="8" t="s">
        <v>215</v>
      </c>
      <c r="C120" s="13">
        <v>-75.610677469999999</v>
      </c>
      <c r="D120" s="13">
        <v>6.2216792400000003</v>
      </c>
      <c r="E120" s="7" t="s">
        <v>2679</v>
      </c>
      <c r="F120" s="17">
        <v>1613</v>
      </c>
      <c r="G120" s="13" t="s">
        <v>443</v>
      </c>
      <c r="H120" s="13">
        <v>6</v>
      </c>
      <c r="I120" s="13">
        <v>7</v>
      </c>
      <c r="J120" s="13">
        <v>13</v>
      </c>
      <c r="K120">
        <v>1</v>
      </c>
    </row>
    <row r="121" spans="1:11" x14ac:dyDescent="0.2">
      <c r="A121" s="22" t="s">
        <v>3972</v>
      </c>
      <c r="B121" s="8" t="s">
        <v>5249</v>
      </c>
      <c r="C121" s="13">
        <v>-75.575247970000007</v>
      </c>
      <c r="D121" s="13">
        <v>6.2970888699999996</v>
      </c>
      <c r="E121" s="7" t="s">
        <v>538</v>
      </c>
      <c r="F121" s="17" t="s">
        <v>2717</v>
      </c>
      <c r="G121" s="13" t="s">
        <v>378</v>
      </c>
      <c r="H121" s="13">
        <v>695</v>
      </c>
      <c r="I121" s="13">
        <v>778</v>
      </c>
      <c r="J121" s="13">
        <v>1473</v>
      </c>
      <c r="K121">
        <v>5</v>
      </c>
    </row>
    <row r="122" spans="1:11" x14ac:dyDescent="0.2">
      <c r="A122" s="22" t="s">
        <v>3975</v>
      </c>
      <c r="B122" s="8" t="s">
        <v>154</v>
      </c>
      <c r="C122" s="13">
        <v>-75.573414650000004</v>
      </c>
      <c r="D122" s="13">
        <v>6.3035911699999998</v>
      </c>
      <c r="E122" s="7" t="s">
        <v>538</v>
      </c>
      <c r="F122" s="17" t="s">
        <v>2717</v>
      </c>
      <c r="G122" s="13" t="s">
        <v>381</v>
      </c>
      <c r="H122" s="13">
        <v>1655</v>
      </c>
      <c r="I122" s="13">
        <v>1799</v>
      </c>
      <c r="J122" s="13">
        <v>3454</v>
      </c>
      <c r="K122">
        <v>11</v>
      </c>
    </row>
    <row r="123" spans="1:11" x14ac:dyDescent="0.2">
      <c r="A123" s="22" t="s">
        <v>5250</v>
      </c>
      <c r="B123" s="8" t="s">
        <v>79</v>
      </c>
      <c r="C123" s="13">
        <v>-75.578819850000002</v>
      </c>
      <c r="D123" s="13">
        <v>6.2780592400000002</v>
      </c>
      <c r="E123" s="7" t="s">
        <v>542</v>
      </c>
      <c r="F123" s="17" t="s">
        <v>2722</v>
      </c>
      <c r="G123" s="13" t="s">
        <v>308</v>
      </c>
      <c r="H123" s="13">
        <v>5128</v>
      </c>
      <c r="I123" s="13">
        <v>6332</v>
      </c>
      <c r="J123" s="13">
        <v>11460</v>
      </c>
      <c r="K123">
        <v>27</v>
      </c>
    </row>
    <row r="124" spans="1:11" x14ac:dyDescent="0.2">
      <c r="A124" s="22" t="s">
        <v>4018</v>
      </c>
      <c r="B124" s="8" t="s">
        <v>5251</v>
      </c>
      <c r="C124" s="13">
        <v>-75.58864174</v>
      </c>
      <c r="D124" s="13">
        <v>6.2864731599999999</v>
      </c>
      <c r="E124" s="7" t="s">
        <v>542</v>
      </c>
      <c r="F124" s="17" t="s">
        <v>2720</v>
      </c>
      <c r="G124" s="13" t="s">
        <v>306</v>
      </c>
      <c r="H124" s="13">
        <v>3131</v>
      </c>
      <c r="I124" s="13">
        <v>3319</v>
      </c>
      <c r="J124" s="13">
        <v>6450</v>
      </c>
      <c r="K124">
        <v>27</v>
      </c>
    </row>
    <row r="125" spans="1:11" x14ac:dyDescent="0.2">
      <c r="A125" s="22" t="s">
        <v>3740</v>
      </c>
      <c r="B125" s="8" t="s">
        <v>5252</v>
      </c>
      <c r="C125" s="13">
        <v>-75.587276810000006</v>
      </c>
      <c r="D125" s="13">
        <v>6.2852784499999999</v>
      </c>
      <c r="E125" s="7" t="s">
        <v>542</v>
      </c>
      <c r="F125" s="17" t="s">
        <v>2720</v>
      </c>
      <c r="G125" s="13" t="s">
        <v>309</v>
      </c>
      <c r="H125" s="13">
        <v>4564</v>
      </c>
      <c r="I125" s="13">
        <v>6372</v>
      </c>
      <c r="J125" s="13">
        <v>10936</v>
      </c>
      <c r="K125">
        <v>26</v>
      </c>
    </row>
    <row r="126" spans="1:11" x14ac:dyDescent="0.2">
      <c r="A126" s="22" t="s">
        <v>4045</v>
      </c>
      <c r="B126" s="8" t="s">
        <v>158</v>
      </c>
      <c r="C126" s="13">
        <v>-75.615927670000005</v>
      </c>
      <c r="D126" s="13">
        <v>6.2765928999999998</v>
      </c>
      <c r="E126" s="7" t="s">
        <v>542</v>
      </c>
      <c r="F126" s="17" t="s">
        <v>2744</v>
      </c>
      <c r="G126" s="13" t="s">
        <v>386</v>
      </c>
      <c r="H126" s="13">
        <v>2990</v>
      </c>
      <c r="I126" s="13">
        <v>4080</v>
      </c>
      <c r="J126" s="13">
        <v>7070</v>
      </c>
      <c r="K126">
        <v>19</v>
      </c>
    </row>
    <row r="127" spans="1:11" x14ac:dyDescent="0.2">
      <c r="A127" s="22" t="s">
        <v>4055</v>
      </c>
      <c r="B127" s="8" t="s">
        <v>1684</v>
      </c>
      <c r="C127" s="13">
        <v>-75.592703920000005</v>
      </c>
      <c r="D127" s="13">
        <v>6.2775497700000003</v>
      </c>
      <c r="E127" s="7" t="s">
        <v>542</v>
      </c>
      <c r="F127" s="17" t="s">
        <v>2750</v>
      </c>
      <c r="G127" s="13" t="s">
        <v>403</v>
      </c>
      <c r="H127" s="13">
        <v>3259</v>
      </c>
      <c r="I127" s="13">
        <v>3767</v>
      </c>
      <c r="J127" s="13">
        <v>7026</v>
      </c>
      <c r="K127">
        <v>27</v>
      </c>
    </row>
    <row r="128" spans="1:11" x14ac:dyDescent="0.2">
      <c r="A128" s="22" t="s">
        <v>4079</v>
      </c>
      <c r="B128" s="8" t="s">
        <v>216</v>
      </c>
      <c r="C128" s="13">
        <v>-75.598746689999999</v>
      </c>
      <c r="D128" s="13">
        <v>6.22140761</v>
      </c>
      <c r="E128" s="7" t="s">
        <v>2679</v>
      </c>
      <c r="F128" s="17">
        <v>1606</v>
      </c>
      <c r="G128" s="13" t="s">
        <v>444</v>
      </c>
      <c r="H128" s="13">
        <v>27</v>
      </c>
      <c r="I128" s="13">
        <v>34</v>
      </c>
      <c r="J128" s="13">
        <v>61</v>
      </c>
      <c r="K128">
        <v>10</v>
      </c>
    </row>
    <row r="129" spans="1:11" x14ac:dyDescent="0.2">
      <c r="A129" s="22" t="s">
        <v>4090</v>
      </c>
      <c r="B129" s="8" t="s">
        <v>148</v>
      </c>
      <c r="C129" s="13">
        <v>-75.614447589999997</v>
      </c>
      <c r="D129" s="13">
        <v>6.2348250099999998</v>
      </c>
      <c r="E129" s="7" t="s">
        <v>2679</v>
      </c>
      <c r="F129" s="17">
        <v>1616</v>
      </c>
      <c r="G129" s="13" t="s">
        <v>375</v>
      </c>
      <c r="H129" s="13">
        <v>3662</v>
      </c>
      <c r="I129" s="13">
        <v>4454</v>
      </c>
      <c r="J129" s="13">
        <v>8116</v>
      </c>
      <c r="K129">
        <v>20</v>
      </c>
    </row>
    <row r="130" spans="1:11" x14ac:dyDescent="0.2">
      <c r="A130" s="22" t="s">
        <v>4097</v>
      </c>
      <c r="B130" s="8" t="s">
        <v>5253</v>
      </c>
      <c r="C130" s="13">
        <v>-75.588126869999996</v>
      </c>
      <c r="D130" s="13">
        <v>6.2320797900000002</v>
      </c>
      <c r="E130" s="7" t="s">
        <v>2679</v>
      </c>
      <c r="F130" s="17">
        <v>1602</v>
      </c>
      <c r="G130" s="13" t="s">
        <v>401</v>
      </c>
      <c r="H130" s="13">
        <v>963</v>
      </c>
      <c r="I130" s="13">
        <v>1082</v>
      </c>
      <c r="J130" s="13">
        <v>2045</v>
      </c>
      <c r="K130">
        <v>8</v>
      </c>
    </row>
    <row r="131" spans="1:11" s="10" customFormat="1" x14ac:dyDescent="0.2">
      <c r="A131" s="22" t="s">
        <v>4109</v>
      </c>
      <c r="B131" s="8" t="s">
        <v>195</v>
      </c>
      <c r="C131" s="13">
        <v>-75.609779680000003</v>
      </c>
      <c r="D131" s="13">
        <v>6.2739558899999999</v>
      </c>
      <c r="E131" s="7" t="s">
        <v>542</v>
      </c>
      <c r="F131" s="17" t="s">
        <v>2752</v>
      </c>
      <c r="G131" s="13" t="s">
        <v>423</v>
      </c>
      <c r="H131" s="13">
        <v>410</v>
      </c>
      <c r="I131" s="13">
        <v>642</v>
      </c>
      <c r="J131" s="13">
        <v>1052</v>
      </c>
      <c r="K131">
        <v>4</v>
      </c>
    </row>
    <row r="132" spans="1:11" x14ac:dyDescent="0.2">
      <c r="A132" s="22" t="s">
        <v>4111</v>
      </c>
      <c r="B132" s="8" t="s">
        <v>530</v>
      </c>
      <c r="C132" s="13">
        <v>-75.606221099999999</v>
      </c>
      <c r="D132" s="13">
        <v>6.2783663599999997</v>
      </c>
      <c r="E132" s="7" t="s">
        <v>542</v>
      </c>
      <c r="F132" s="17" t="s">
        <v>2742</v>
      </c>
      <c r="G132" s="13" t="s">
        <v>383</v>
      </c>
      <c r="H132" s="13">
        <v>1164</v>
      </c>
      <c r="I132" s="13">
        <v>1374</v>
      </c>
      <c r="J132" s="13">
        <v>2538</v>
      </c>
      <c r="K132">
        <v>8</v>
      </c>
    </row>
    <row r="133" spans="1:11" x14ac:dyDescent="0.2">
      <c r="A133" s="22" t="s">
        <v>5216</v>
      </c>
      <c r="B133" s="11" t="s">
        <v>5254</v>
      </c>
      <c r="C133" s="13">
        <v>-75.602837620000003</v>
      </c>
      <c r="D133" s="13">
        <v>6.2866274100000004</v>
      </c>
      <c r="E133" s="19">
        <v>60</v>
      </c>
      <c r="F133" s="20" t="s">
        <v>2809</v>
      </c>
      <c r="G133" s="21" t="s">
        <v>5217</v>
      </c>
      <c r="H133" s="18">
        <v>0</v>
      </c>
      <c r="I133" s="18">
        <v>0</v>
      </c>
      <c r="J133" s="18">
        <v>0</v>
      </c>
      <c r="K133">
        <v>1</v>
      </c>
    </row>
    <row r="134" spans="1:11" x14ac:dyDescent="0.2">
      <c r="A134" s="22" t="s">
        <v>4122</v>
      </c>
      <c r="B134" s="8" t="s">
        <v>78</v>
      </c>
      <c r="C134" s="13">
        <v>-75.595901769999998</v>
      </c>
      <c r="D134" s="13">
        <v>6.2751908600000004</v>
      </c>
      <c r="E134" s="7" t="s">
        <v>542</v>
      </c>
      <c r="F134" s="17" t="s">
        <v>2721</v>
      </c>
      <c r="G134" s="13" t="s">
        <v>307</v>
      </c>
      <c r="H134" s="13">
        <v>4160</v>
      </c>
      <c r="I134" s="13">
        <v>3967</v>
      </c>
      <c r="J134" s="13">
        <v>8127</v>
      </c>
      <c r="K134">
        <v>19</v>
      </c>
    </row>
    <row r="135" spans="1:11" x14ac:dyDescent="0.2">
      <c r="A135" s="22" t="s">
        <v>4130</v>
      </c>
      <c r="B135" s="8" t="s">
        <v>166</v>
      </c>
      <c r="C135" s="13">
        <v>-75.603495570000007</v>
      </c>
      <c r="D135" s="13">
        <v>6.2126160800000001</v>
      </c>
      <c r="E135" s="7" t="s">
        <v>2679</v>
      </c>
      <c r="F135" s="17">
        <v>1610</v>
      </c>
      <c r="G135" s="13" t="s">
        <v>394</v>
      </c>
      <c r="H135" s="13">
        <v>5985</v>
      </c>
      <c r="I135" s="13">
        <v>7460</v>
      </c>
      <c r="J135" s="13">
        <v>13445</v>
      </c>
      <c r="K135">
        <v>33</v>
      </c>
    </row>
    <row r="136" spans="1:11" x14ac:dyDescent="0.2">
      <c r="A136" s="22" t="s">
        <v>4134</v>
      </c>
      <c r="B136" s="8" t="s">
        <v>196</v>
      </c>
      <c r="C136" s="13">
        <v>-75.591037670000006</v>
      </c>
      <c r="D136" s="13">
        <v>6.2732635099999996</v>
      </c>
      <c r="E136" s="7" t="s">
        <v>542</v>
      </c>
      <c r="F136" s="17" t="s">
        <v>1625</v>
      </c>
      <c r="G136" s="13" t="s">
        <v>424</v>
      </c>
      <c r="H136" s="13">
        <v>626</v>
      </c>
      <c r="I136" s="13">
        <v>757</v>
      </c>
      <c r="J136" s="13">
        <v>1383</v>
      </c>
      <c r="K136">
        <v>10</v>
      </c>
    </row>
    <row r="137" spans="1:11" x14ac:dyDescent="0.2">
      <c r="A137" s="22" t="s">
        <v>5223</v>
      </c>
      <c r="B137" s="11" t="s">
        <v>5224</v>
      </c>
      <c r="C137" s="13">
        <v>-75.592026630000007</v>
      </c>
      <c r="D137" s="13">
        <v>6.2747796200000003</v>
      </c>
      <c r="E137" s="19" t="s">
        <v>542</v>
      </c>
      <c r="F137" s="20" t="s">
        <v>1625</v>
      </c>
      <c r="G137" s="21" t="s">
        <v>5225</v>
      </c>
      <c r="H137" s="18">
        <v>0</v>
      </c>
      <c r="I137" s="18">
        <v>0</v>
      </c>
      <c r="J137" s="18">
        <v>0</v>
      </c>
      <c r="K137">
        <v>0</v>
      </c>
    </row>
    <row r="138" spans="1:11" x14ac:dyDescent="0.2">
      <c r="A138" s="22" t="s">
        <v>4137</v>
      </c>
      <c r="B138" s="8" t="s">
        <v>187</v>
      </c>
      <c r="C138" s="13">
        <v>-75.610573860000002</v>
      </c>
      <c r="D138" s="13">
        <v>6.24026397</v>
      </c>
      <c r="E138" s="7" t="s">
        <v>2674</v>
      </c>
      <c r="F138" s="17">
        <v>1110</v>
      </c>
      <c r="G138" s="13" t="s">
        <v>415</v>
      </c>
      <c r="H138" s="13">
        <v>709</v>
      </c>
      <c r="I138" s="13">
        <v>847</v>
      </c>
      <c r="J138" s="13">
        <v>1556</v>
      </c>
      <c r="K138">
        <v>9</v>
      </c>
    </row>
    <row r="139" spans="1:11" x14ac:dyDescent="0.2">
      <c r="A139" s="22" t="s">
        <v>4142</v>
      </c>
      <c r="B139" s="8" t="s">
        <v>112</v>
      </c>
      <c r="C139" s="13">
        <v>-75.599492440000006</v>
      </c>
      <c r="D139" s="13">
        <v>6.2462339699999996</v>
      </c>
      <c r="E139" s="7" t="s">
        <v>2674</v>
      </c>
      <c r="F139" s="17">
        <v>1111</v>
      </c>
      <c r="G139" s="13" t="s">
        <v>340</v>
      </c>
      <c r="H139" s="13">
        <v>8159</v>
      </c>
      <c r="I139" s="13">
        <v>11116</v>
      </c>
      <c r="J139" s="13">
        <v>19275</v>
      </c>
      <c r="K139">
        <v>44</v>
      </c>
    </row>
    <row r="140" spans="1:11" x14ac:dyDescent="0.2">
      <c r="A140" s="22" t="s">
        <v>4145</v>
      </c>
      <c r="B140" s="8" t="s">
        <v>207</v>
      </c>
      <c r="C140" s="13">
        <v>-75.58954713</v>
      </c>
      <c r="D140" s="13">
        <v>6.2423208800000003</v>
      </c>
      <c r="E140" s="7" t="s">
        <v>2674</v>
      </c>
      <c r="F140" s="17" t="s">
        <v>1747</v>
      </c>
      <c r="G140" s="13" t="s">
        <v>435</v>
      </c>
      <c r="H140" s="13">
        <v>829</v>
      </c>
      <c r="I140" s="13">
        <v>875</v>
      </c>
      <c r="J140" s="13">
        <v>1704</v>
      </c>
      <c r="K140">
        <v>21</v>
      </c>
    </row>
    <row r="141" spans="1:11" x14ac:dyDescent="0.2">
      <c r="A141" s="22" t="s">
        <v>3742</v>
      </c>
      <c r="B141" s="8" t="s">
        <v>53</v>
      </c>
      <c r="C141" s="13">
        <v>-75.585757349999994</v>
      </c>
      <c r="D141" s="13">
        <v>6.2475378199999998</v>
      </c>
      <c r="E141" s="7" t="s">
        <v>2674</v>
      </c>
      <c r="F141" s="17">
        <v>1104</v>
      </c>
      <c r="G141" s="13" t="s">
        <v>282</v>
      </c>
      <c r="H141" s="13">
        <v>5376</v>
      </c>
      <c r="I141" s="13">
        <v>7169</v>
      </c>
      <c r="J141" s="13">
        <v>12545</v>
      </c>
      <c r="K141">
        <v>29</v>
      </c>
    </row>
    <row r="142" spans="1:11" x14ac:dyDescent="0.2">
      <c r="A142" s="22" t="s">
        <v>4168</v>
      </c>
      <c r="B142" s="8" t="s">
        <v>5255</v>
      </c>
      <c r="C142" s="13">
        <v>-75.586594980000001</v>
      </c>
      <c r="D142" s="13">
        <v>6.2551508900000004</v>
      </c>
      <c r="E142" s="7" t="s">
        <v>2674</v>
      </c>
      <c r="F142" s="17">
        <v>1102</v>
      </c>
      <c r="G142" s="13" t="s">
        <v>414</v>
      </c>
      <c r="H142" s="13">
        <v>482</v>
      </c>
      <c r="I142" s="13">
        <v>469</v>
      </c>
      <c r="J142" s="13">
        <v>951</v>
      </c>
      <c r="K142">
        <v>7</v>
      </c>
    </row>
    <row r="143" spans="1:11" x14ac:dyDescent="0.2">
      <c r="A143" s="22" t="s">
        <v>4173</v>
      </c>
      <c r="B143" s="8" t="s">
        <v>138</v>
      </c>
      <c r="C143" s="13">
        <v>-75.611990399999996</v>
      </c>
      <c r="D143" s="13">
        <v>6.2544621400000002</v>
      </c>
      <c r="E143" s="7" t="s">
        <v>2675</v>
      </c>
      <c r="F143" s="17">
        <v>1208</v>
      </c>
      <c r="G143" s="13" t="s">
        <v>365</v>
      </c>
      <c r="H143" s="13">
        <v>528</v>
      </c>
      <c r="I143" s="13">
        <v>684</v>
      </c>
      <c r="J143" s="13">
        <v>1212</v>
      </c>
      <c r="K143">
        <v>5</v>
      </c>
    </row>
    <row r="144" spans="1:11" x14ac:dyDescent="0.2">
      <c r="A144" s="22" t="s">
        <v>4177</v>
      </c>
      <c r="B144" s="8" t="s">
        <v>56</v>
      </c>
      <c r="C144" s="13">
        <v>-75.596898820000007</v>
      </c>
      <c r="D144" s="13">
        <v>6.2693744899999997</v>
      </c>
      <c r="E144" s="7" t="s">
        <v>2675</v>
      </c>
      <c r="F144" s="17">
        <v>1201</v>
      </c>
      <c r="G144" s="13" t="s">
        <v>285</v>
      </c>
      <c r="H144" s="13">
        <v>4576</v>
      </c>
      <c r="I144" s="13">
        <v>6314</v>
      </c>
      <c r="J144" s="13">
        <v>10890</v>
      </c>
      <c r="K144">
        <v>26</v>
      </c>
    </row>
    <row r="145" spans="1:11" x14ac:dyDescent="0.2">
      <c r="A145" s="22" t="s">
        <v>4187</v>
      </c>
      <c r="B145" s="8" t="s">
        <v>198</v>
      </c>
      <c r="C145" s="13">
        <v>-75.592064980000004</v>
      </c>
      <c r="D145" s="13">
        <v>6.2834674000000001</v>
      </c>
      <c r="E145" s="7" t="s">
        <v>542</v>
      </c>
      <c r="F145" s="17" t="s">
        <v>2745</v>
      </c>
      <c r="G145" s="13" t="s">
        <v>426</v>
      </c>
      <c r="H145" s="13">
        <v>936</v>
      </c>
      <c r="I145" s="13">
        <v>1205</v>
      </c>
      <c r="J145" s="13">
        <v>2141</v>
      </c>
      <c r="K145">
        <v>10</v>
      </c>
    </row>
    <row r="146" spans="1:11" x14ac:dyDescent="0.2">
      <c r="A146" s="22" t="s">
        <v>4191</v>
      </c>
      <c r="B146" s="8" t="s">
        <v>159</v>
      </c>
      <c r="C146" s="13">
        <v>-75.593759169999998</v>
      </c>
      <c r="D146" s="13">
        <v>6.2850753199999998</v>
      </c>
      <c r="E146" s="7" t="s">
        <v>542</v>
      </c>
      <c r="F146" s="17" t="s">
        <v>2745</v>
      </c>
      <c r="G146" s="13" t="s">
        <v>387</v>
      </c>
      <c r="H146" s="13">
        <v>5949</v>
      </c>
      <c r="I146" s="13">
        <v>7719</v>
      </c>
      <c r="J146" s="13">
        <v>13668</v>
      </c>
      <c r="K146">
        <v>33</v>
      </c>
    </row>
    <row r="147" spans="1:11" x14ac:dyDescent="0.2">
      <c r="A147" s="22" t="s">
        <v>4193</v>
      </c>
      <c r="B147" s="8" t="s">
        <v>197</v>
      </c>
      <c r="C147" s="13">
        <v>-75.594178429999999</v>
      </c>
      <c r="D147" s="13">
        <v>6.2887470199999997</v>
      </c>
      <c r="E147" s="7" t="s">
        <v>542</v>
      </c>
      <c r="F147" s="17" t="s">
        <v>2745</v>
      </c>
      <c r="G147" s="13" t="s">
        <v>425</v>
      </c>
      <c r="H147" s="13">
        <v>755</v>
      </c>
      <c r="I147" s="13">
        <v>982</v>
      </c>
      <c r="J147" s="13">
        <v>1737</v>
      </c>
      <c r="K147">
        <v>7</v>
      </c>
    </row>
    <row r="148" spans="1:11" x14ac:dyDescent="0.2">
      <c r="A148" s="22" t="s">
        <v>4203</v>
      </c>
      <c r="B148" s="8" t="s">
        <v>177</v>
      </c>
      <c r="C148" s="13">
        <v>-75.590607539999993</v>
      </c>
      <c r="D148" s="13">
        <v>6.2655643200000002</v>
      </c>
      <c r="E148" s="7" t="s">
        <v>2674</v>
      </c>
      <c r="F148" s="17">
        <v>1114</v>
      </c>
      <c r="G148" s="13" t="s">
        <v>405</v>
      </c>
      <c r="H148" s="13">
        <v>2556</v>
      </c>
      <c r="I148" s="13">
        <v>3404</v>
      </c>
      <c r="J148" s="13">
        <v>5960</v>
      </c>
      <c r="K148">
        <v>21</v>
      </c>
    </row>
    <row r="149" spans="1:11" x14ac:dyDescent="0.2">
      <c r="A149" s="22" t="s">
        <v>4206</v>
      </c>
      <c r="B149" s="8" t="s">
        <v>5256</v>
      </c>
      <c r="C149" s="13">
        <v>-75.59318236</v>
      </c>
      <c r="D149" s="13">
        <v>6.2540383100000003</v>
      </c>
      <c r="E149" s="7" t="s">
        <v>2674</v>
      </c>
      <c r="F149" s="17">
        <v>1112</v>
      </c>
      <c r="G149" s="13" t="s">
        <v>364</v>
      </c>
      <c r="H149" s="13">
        <v>1027</v>
      </c>
      <c r="I149" s="13">
        <v>1137</v>
      </c>
      <c r="J149" s="13">
        <v>2164</v>
      </c>
      <c r="K149">
        <v>9</v>
      </c>
    </row>
    <row r="150" spans="1:11" x14ac:dyDescent="0.2">
      <c r="A150" s="22" t="s">
        <v>4210</v>
      </c>
      <c r="B150" s="8" t="s">
        <v>54</v>
      </c>
      <c r="C150" s="13">
        <v>-75.595206820000001</v>
      </c>
      <c r="D150" s="13">
        <v>6.2509034300000001</v>
      </c>
      <c r="E150" s="7" t="s">
        <v>2674</v>
      </c>
      <c r="F150" s="17">
        <v>1112</v>
      </c>
      <c r="G150" s="13" t="s">
        <v>283</v>
      </c>
      <c r="H150" s="13">
        <v>5791</v>
      </c>
      <c r="I150" s="13">
        <v>7597</v>
      </c>
      <c r="J150" s="13">
        <v>13388</v>
      </c>
      <c r="K150">
        <v>31</v>
      </c>
    </row>
    <row r="151" spans="1:11" x14ac:dyDescent="0.2">
      <c r="A151" s="22" t="s">
        <v>4214</v>
      </c>
      <c r="B151" s="8" t="s">
        <v>1799</v>
      </c>
      <c r="C151" s="13">
        <v>-75.590043550000004</v>
      </c>
      <c r="D151" s="13">
        <v>6.2566782200000004</v>
      </c>
      <c r="E151" s="7">
        <v>11</v>
      </c>
      <c r="F151" s="17" t="s">
        <v>1798</v>
      </c>
      <c r="G151" s="13" t="s">
        <v>356</v>
      </c>
      <c r="H151" s="13">
        <v>59122</v>
      </c>
      <c r="I151" s="13">
        <v>28</v>
      </c>
      <c r="J151" s="13">
        <v>59150</v>
      </c>
      <c r="K151">
        <v>70</v>
      </c>
    </row>
    <row r="152" spans="1:11" x14ac:dyDescent="0.2">
      <c r="A152" s="22" t="s">
        <v>4219</v>
      </c>
      <c r="B152" s="8" t="s">
        <v>141</v>
      </c>
      <c r="C152" s="13">
        <v>-75.60372151</v>
      </c>
      <c r="D152" s="13">
        <v>6.2438224099999999</v>
      </c>
      <c r="E152" s="7" t="s">
        <v>2675</v>
      </c>
      <c r="F152" s="17">
        <v>1211</v>
      </c>
      <c r="G152" s="13" t="s">
        <v>368</v>
      </c>
      <c r="H152" s="13">
        <v>1494</v>
      </c>
      <c r="I152" s="13">
        <v>1936</v>
      </c>
      <c r="J152" s="13">
        <v>3430</v>
      </c>
      <c r="K152">
        <v>11</v>
      </c>
    </row>
    <row r="153" spans="1:11" x14ac:dyDescent="0.2">
      <c r="A153" s="22" t="s">
        <v>4221</v>
      </c>
      <c r="B153" s="8" t="s">
        <v>55</v>
      </c>
      <c r="C153" s="13">
        <v>-75.604195790000006</v>
      </c>
      <c r="D153" s="13">
        <v>6.2489531899999999</v>
      </c>
      <c r="E153" s="7" t="s">
        <v>2675</v>
      </c>
      <c r="F153" s="17">
        <v>1204</v>
      </c>
      <c r="G153" s="13" t="s">
        <v>284</v>
      </c>
      <c r="H153" s="13">
        <v>2303</v>
      </c>
      <c r="I153" s="13">
        <v>2416</v>
      </c>
      <c r="J153" s="13">
        <v>4719</v>
      </c>
      <c r="K153">
        <v>26</v>
      </c>
    </row>
    <row r="154" spans="1:11" x14ac:dyDescent="0.2">
      <c r="A154" s="22" t="s">
        <v>4229</v>
      </c>
      <c r="B154" s="8" t="s">
        <v>156</v>
      </c>
      <c r="C154" s="13">
        <v>-75.589985319999997</v>
      </c>
      <c r="D154" s="13">
        <v>6.2912693400000004</v>
      </c>
      <c r="E154" s="7" t="s">
        <v>542</v>
      </c>
      <c r="F154" s="17" t="s">
        <v>2743</v>
      </c>
      <c r="G154" s="13" t="s">
        <v>384</v>
      </c>
      <c r="H154" s="13">
        <v>1451</v>
      </c>
      <c r="I154" s="13">
        <v>2228</v>
      </c>
      <c r="J154" s="13">
        <v>3679</v>
      </c>
      <c r="K154">
        <v>12</v>
      </c>
    </row>
    <row r="155" spans="1:11" x14ac:dyDescent="0.2">
      <c r="A155" s="22" t="s">
        <v>4251</v>
      </c>
      <c r="B155" s="8" t="s">
        <v>103</v>
      </c>
      <c r="C155" s="13">
        <v>-75.606202789999998</v>
      </c>
      <c r="D155" s="13">
        <v>6.26298361</v>
      </c>
      <c r="E155" s="7" t="s">
        <v>2676</v>
      </c>
      <c r="F155" s="17">
        <v>1303</v>
      </c>
      <c r="G155" s="13" t="s">
        <v>331</v>
      </c>
      <c r="H155" s="13">
        <v>2733</v>
      </c>
      <c r="I155" s="13">
        <v>3500</v>
      </c>
      <c r="J155" s="13">
        <v>6233</v>
      </c>
      <c r="K155">
        <v>16</v>
      </c>
    </row>
    <row r="156" spans="1:11" x14ac:dyDescent="0.2">
      <c r="A156" s="22" t="s">
        <v>4255</v>
      </c>
      <c r="B156" s="8" t="s">
        <v>5257</v>
      </c>
      <c r="C156" s="13">
        <v>-75.610457589999996</v>
      </c>
      <c r="D156" s="13">
        <v>6.2616267900000002</v>
      </c>
      <c r="E156" s="7" t="s">
        <v>2676</v>
      </c>
      <c r="F156" s="17">
        <v>1306</v>
      </c>
      <c r="G156" s="13" t="s">
        <v>330</v>
      </c>
      <c r="H156" s="13">
        <v>1338</v>
      </c>
      <c r="I156" s="13">
        <v>1691</v>
      </c>
      <c r="J156" s="13">
        <v>3029</v>
      </c>
      <c r="K156">
        <v>52</v>
      </c>
    </row>
    <row r="157" spans="1:11" x14ac:dyDescent="0.2">
      <c r="A157" s="22" t="s">
        <v>4259</v>
      </c>
      <c r="B157" s="8" t="s">
        <v>5258</v>
      </c>
      <c r="C157" s="13">
        <v>-75.613954730000003</v>
      </c>
      <c r="D157" s="13">
        <v>6.2561780799999998</v>
      </c>
      <c r="E157" s="7" t="s">
        <v>2676</v>
      </c>
      <c r="F157" s="17">
        <v>1309</v>
      </c>
      <c r="G157" s="13" t="s">
        <v>342</v>
      </c>
      <c r="H157" s="13">
        <v>3788</v>
      </c>
      <c r="I157" s="13">
        <v>8587</v>
      </c>
      <c r="J157" s="13">
        <v>12375</v>
      </c>
      <c r="K157">
        <v>30</v>
      </c>
    </row>
    <row r="158" spans="1:11" x14ac:dyDescent="0.2">
      <c r="A158" s="22" t="s">
        <v>4261</v>
      </c>
      <c r="B158" s="8" t="s">
        <v>5259</v>
      </c>
      <c r="C158" s="13">
        <v>-75.613692150000006</v>
      </c>
      <c r="D158" s="13">
        <v>6.2564164</v>
      </c>
      <c r="E158" s="7" t="s">
        <v>2676</v>
      </c>
      <c r="F158" s="17">
        <v>1309</v>
      </c>
      <c r="G158" s="13" t="s">
        <v>341</v>
      </c>
      <c r="H158" s="13">
        <v>5788</v>
      </c>
      <c r="I158" s="13">
        <v>3885</v>
      </c>
      <c r="J158" s="13">
        <v>9673</v>
      </c>
      <c r="K158">
        <v>5</v>
      </c>
    </row>
    <row r="159" spans="1:11" x14ac:dyDescent="0.2">
      <c r="A159" s="22" t="s">
        <v>4321</v>
      </c>
      <c r="B159" s="8" t="s">
        <v>224</v>
      </c>
      <c r="C159" s="13">
        <v>-75.598803790000005</v>
      </c>
      <c r="D159" s="13">
        <v>6.2652225399999999</v>
      </c>
      <c r="E159" s="7" t="s">
        <v>2675</v>
      </c>
      <c r="F159" s="17">
        <v>1202</v>
      </c>
      <c r="G159" s="13" t="s">
        <v>451</v>
      </c>
      <c r="H159" s="13">
        <v>39</v>
      </c>
      <c r="I159" s="13">
        <v>34</v>
      </c>
      <c r="J159" s="13">
        <v>73</v>
      </c>
      <c r="K159">
        <v>6</v>
      </c>
    </row>
    <row r="160" spans="1:11" x14ac:dyDescent="0.2">
      <c r="A160" s="22" t="s">
        <v>4326</v>
      </c>
      <c r="B160" s="8" t="s">
        <v>5260</v>
      </c>
      <c r="C160" s="13">
        <v>-75.606055449999999</v>
      </c>
      <c r="D160" s="13">
        <v>6.2760369799999998</v>
      </c>
      <c r="E160" s="7" t="s">
        <v>2676</v>
      </c>
      <c r="F160" s="17">
        <v>1302</v>
      </c>
      <c r="G160" s="13" t="s">
        <v>291</v>
      </c>
      <c r="H160" s="13">
        <v>2277</v>
      </c>
      <c r="I160" s="13">
        <v>2905</v>
      </c>
      <c r="J160" s="13">
        <v>5182</v>
      </c>
      <c r="K160">
        <v>15</v>
      </c>
    </row>
    <row r="161" spans="1:11" x14ac:dyDescent="0.2">
      <c r="A161" s="22" t="s">
        <v>4332</v>
      </c>
      <c r="B161" s="8" t="s">
        <v>5261</v>
      </c>
      <c r="C161" s="13">
        <v>-75.619977610000007</v>
      </c>
      <c r="D161" s="13">
        <v>6.2550215400000004</v>
      </c>
      <c r="E161" s="7" t="s">
        <v>2676</v>
      </c>
      <c r="F161" s="17">
        <v>1309</v>
      </c>
      <c r="G161" s="13" t="s">
        <v>370</v>
      </c>
      <c r="H161" s="13">
        <v>1831</v>
      </c>
      <c r="I161" s="13">
        <v>2466</v>
      </c>
      <c r="J161" s="13">
        <v>4297</v>
      </c>
      <c r="K161">
        <v>15</v>
      </c>
    </row>
    <row r="162" spans="1:11" x14ac:dyDescent="0.2">
      <c r="A162" s="22" t="s">
        <v>4336</v>
      </c>
      <c r="B162" s="8" t="s">
        <v>86</v>
      </c>
      <c r="C162" s="13">
        <v>-75.546661270000001</v>
      </c>
      <c r="D162" s="13">
        <v>6.2405955200000003</v>
      </c>
      <c r="E162" s="7" t="s">
        <v>543</v>
      </c>
      <c r="F162" s="17" t="s">
        <v>2726</v>
      </c>
      <c r="G162" s="13" t="s">
        <v>315</v>
      </c>
      <c r="H162" s="13">
        <v>2799</v>
      </c>
      <c r="I162" s="13">
        <v>3372</v>
      </c>
      <c r="J162" s="13">
        <v>6171</v>
      </c>
      <c r="K162">
        <v>18</v>
      </c>
    </row>
    <row r="163" spans="1:11" x14ac:dyDescent="0.2">
      <c r="A163" s="22" t="s">
        <v>4350</v>
      </c>
      <c r="B163" s="8" t="s">
        <v>5262</v>
      </c>
      <c r="C163" s="13">
        <v>-75.609514849999996</v>
      </c>
      <c r="D163" s="13">
        <v>6.2339774999999999</v>
      </c>
      <c r="E163" s="7" t="s">
        <v>2679</v>
      </c>
      <c r="F163" s="17">
        <v>1617</v>
      </c>
      <c r="G163" s="13" t="s">
        <v>376</v>
      </c>
      <c r="H163" s="13">
        <v>4350</v>
      </c>
      <c r="I163" s="13">
        <v>5150</v>
      </c>
      <c r="J163" s="13">
        <v>9500</v>
      </c>
      <c r="K163">
        <v>25</v>
      </c>
    </row>
    <row r="164" spans="1:11" s="10" customFormat="1" x14ac:dyDescent="0.2">
      <c r="A164" s="22" t="s">
        <v>4358</v>
      </c>
      <c r="B164" s="8" t="s">
        <v>208</v>
      </c>
      <c r="C164" s="13">
        <v>-75.611158529999997</v>
      </c>
      <c r="D164" s="13">
        <v>6.25736749</v>
      </c>
      <c r="E164" s="7" t="s">
        <v>2675</v>
      </c>
      <c r="F164" s="17">
        <v>1206</v>
      </c>
      <c r="G164" s="13" t="s">
        <v>436</v>
      </c>
      <c r="H164" s="13">
        <v>543</v>
      </c>
      <c r="I164" s="13">
        <v>674</v>
      </c>
      <c r="J164" s="13">
        <v>1217</v>
      </c>
      <c r="K164">
        <v>7</v>
      </c>
    </row>
    <row r="165" spans="1:11" x14ac:dyDescent="0.2">
      <c r="A165" s="22" t="s">
        <v>4362</v>
      </c>
      <c r="B165" s="8" t="s">
        <v>58</v>
      </c>
      <c r="C165" s="13">
        <v>-75.606271710000001</v>
      </c>
      <c r="D165" s="13">
        <v>6.2580395199999996</v>
      </c>
      <c r="E165" s="7" t="s">
        <v>2675</v>
      </c>
      <c r="F165" s="17">
        <v>1206</v>
      </c>
      <c r="G165" s="13" t="s">
        <v>287</v>
      </c>
      <c r="H165" s="13">
        <v>5272</v>
      </c>
      <c r="I165" s="13">
        <v>7281</v>
      </c>
      <c r="J165" s="13">
        <v>12553</v>
      </c>
      <c r="K165">
        <v>30</v>
      </c>
    </row>
    <row r="166" spans="1:11" x14ac:dyDescent="0.2">
      <c r="A166" s="22" t="s">
        <v>4369</v>
      </c>
      <c r="B166" s="8" t="s">
        <v>140</v>
      </c>
      <c r="C166" s="13">
        <v>-75.59960289</v>
      </c>
      <c r="D166" s="13">
        <v>6.2555009500000001</v>
      </c>
      <c r="E166" s="7" t="s">
        <v>2675</v>
      </c>
      <c r="F166" s="17">
        <v>1205</v>
      </c>
      <c r="G166" s="13" t="s">
        <v>367</v>
      </c>
      <c r="H166" s="13">
        <v>1180</v>
      </c>
      <c r="I166" s="13">
        <v>1474</v>
      </c>
      <c r="J166" s="13">
        <v>2654</v>
      </c>
      <c r="K166">
        <v>11</v>
      </c>
    </row>
    <row r="167" spans="1:11" x14ac:dyDescent="0.2">
      <c r="A167" s="22" t="s">
        <v>5231</v>
      </c>
      <c r="B167" s="8" t="s">
        <v>59</v>
      </c>
      <c r="C167" s="13">
        <v>-75.60062053</v>
      </c>
      <c r="D167" s="13">
        <v>6.2582384299999996</v>
      </c>
      <c r="E167" s="7" t="s">
        <v>2675</v>
      </c>
      <c r="F167" s="17">
        <v>1205</v>
      </c>
      <c r="G167" s="13" t="s">
        <v>288</v>
      </c>
      <c r="H167" s="13">
        <v>10118</v>
      </c>
      <c r="I167" s="13">
        <v>12500</v>
      </c>
      <c r="J167" s="13">
        <v>22618</v>
      </c>
      <c r="K167">
        <v>52</v>
      </c>
    </row>
    <row r="168" spans="1:11" x14ac:dyDescent="0.2">
      <c r="A168" s="22" t="s">
        <v>2820</v>
      </c>
      <c r="B168" s="8" t="s">
        <v>118</v>
      </c>
      <c r="C168" s="13">
        <v>-75.583121469999995</v>
      </c>
      <c r="D168" s="13">
        <v>6.2377722200000001</v>
      </c>
      <c r="E168" s="7" t="s">
        <v>2679</v>
      </c>
      <c r="F168" s="17">
        <v>1601</v>
      </c>
      <c r="G168" s="13" t="s">
        <v>346</v>
      </c>
      <c r="H168" s="13">
        <v>4142</v>
      </c>
      <c r="I168" s="13">
        <v>5209</v>
      </c>
      <c r="J168" s="13">
        <v>9351</v>
      </c>
      <c r="K168">
        <v>25</v>
      </c>
    </row>
    <row r="169" spans="1:11" x14ac:dyDescent="0.2">
      <c r="A169" s="22" t="s">
        <v>3486</v>
      </c>
      <c r="B169" s="8" t="s">
        <v>116</v>
      </c>
      <c r="C169" s="13">
        <v>-75.582896300000002</v>
      </c>
      <c r="D169" s="13">
        <v>6.2352271899999998</v>
      </c>
      <c r="E169" s="7" t="s">
        <v>2679</v>
      </c>
      <c r="F169" s="17">
        <v>1601</v>
      </c>
      <c r="G169" s="13" t="s">
        <v>344</v>
      </c>
      <c r="H169" s="13">
        <v>3350</v>
      </c>
      <c r="I169" s="13">
        <v>3984</v>
      </c>
      <c r="J169" s="13">
        <v>7334</v>
      </c>
      <c r="K169">
        <v>17</v>
      </c>
    </row>
    <row r="170" spans="1:11" x14ac:dyDescent="0.2">
      <c r="A170" s="22" t="s">
        <v>3639</v>
      </c>
      <c r="B170" s="8" t="s">
        <v>119</v>
      </c>
      <c r="C170" s="13">
        <v>-75.597087040000005</v>
      </c>
      <c r="D170" s="13">
        <v>6.2352790599999999</v>
      </c>
      <c r="E170" s="7" t="s">
        <v>2679</v>
      </c>
      <c r="F170" s="17">
        <v>1620</v>
      </c>
      <c r="G170" s="13" t="s">
        <v>347</v>
      </c>
      <c r="H170" s="13">
        <v>9273</v>
      </c>
      <c r="I170" s="13">
        <v>11259</v>
      </c>
      <c r="J170" s="13">
        <v>20532</v>
      </c>
      <c r="K170">
        <v>47</v>
      </c>
    </row>
    <row r="171" spans="1:11" x14ac:dyDescent="0.2">
      <c r="A171" s="22" t="s">
        <v>3641</v>
      </c>
      <c r="B171" s="8" t="s">
        <v>209</v>
      </c>
      <c r="C171" s="13">
        <v>-75.593998859999999</v>
      </c>
      <c r="D171" s="13">
        <v>6.2292126899999998</v>
      </c>
      <c r="E171" s="7" t="s">
        <v>2679</v>
      </c>
      <c r="F171" s="17">
        <v>1604</v>
      </c>
      <c r="G171" s="13" t="s">
        <v>437</v>
      </c>
      <c r="H171" s="13">
        <v>250</v>
      </c>
      <c r="I171" s="13">
        <v>396</v>
      </c>
      <c r="J171" s="13">
        <v>646</v>
      </c>
      <c r="K171">
        <v>6</v>
      </c>
    </row>
    <row r="172" spans="1:11" x14ac:dyDescent="0.2">
      <c r="A172" s="22" t="s">
        <v>2765</v>
      </c>
      <c r="B172" s="8" t="s">
        <v>117</v>
      </c>
      <c r="C172" s="13">
        <v>-75.598668340000003</v>
      </c>
      <c r="D172" s="13">
        <v>6.2269446999999998</v>
      </c>
      <c r="E172" s="7" t="s">
        <v>2679</v>
      </c>
      <c r="F172" s="17">
        <v>1605</v>
      </c>
      <c r="G172" s="13" t="s">
        <v>345</v>
      </c>
      <c r="H172" s="13">
        <v>4028</v>
      </c>
      <c r="I172" s="13">
        <v>5080</v>
      </c>
      <c r="J172" s="13">
        <v>9108</v>
      </c>
      <c r="K172">
        <v>24</v>
      </c>
    </row>
    <row r="173" spans="1:11" x14ac:dyDescent="0.2">
      <c r="A173" s="22" t="s">
        <v>2787</v>
      </c>
      <c r="B173" s="8" t="s">
        <v>150</v>
      </c>
      <c r="C173" s="13">
        <v>-75.604429429999996</v>
      </c>
      <c r="D173" s="13">
        <v>6.2266704099999997</v>
      </c>
      <c r="E173" s="7" t="s">
        <v>2679</v>
      </c>
      <c r="F173" s="17">
        <v>1614</v>
      </c>
      <c r="G173" s="13" t="s">
        <v>377</v>
      </c>
      <c r="H173" s="13">
        <v>5667</v>
      </c>
      <c r="I173" s="13">
        <v>7407</v>
      </c>
      <c r="J173" s="13">
        <v>13074</v>
      </c>
      <c r="K173">
        <v>31</v>
      </c>
    </row>
    <row r="174" spans="1:11" x14ac:dyDescent="0.2">
      <c r="A174" s="22" t="s">
        <v>4418</v>
      </c>
      <c r="B174" s="8" t="s">
        <v>178</v>
      </c>
      <c r="C174" s="13">
        <v>-75.602569770000002</v>
      </c>
      <c r="D174" s="13">
        <v>6.2050466599999998</v>
      </c>
      <c r="E174" s="7" t="s">
        <v>2679</v>
      </c>
      <c r="F174" s="17">
        <v>1609</v>
      </c>
      <c r="G174" s="13" t="s">
        <v>406</v>
      </c>
      <c r="H174" s="13">
        <v>930</v>
      </c>
      <c r="I174" s="13">
        <v>1303</v>
      </c>
      <c r="J174" s="13">
        <v>2233</v>
      </c>
      <c r="K174">
        <v>8</v>
      </c>
    </row>
    <row r="175" spans="1:11" x14ac:dyDescent="0.2">
      <c r="A175" s="22" t="s">
        <v>4445</v>
      </c>
      <c r="B175" s="8" t="s">
        <v>161</v>
      </c>
      <c r="C175" s="13">
        <v>-75.540815640000005</v>
      </c>
      <c r="D175" s="13">
        <v>6.2452321399999997</v>
      </c>
      <c r="E175" s="7" t="s">
        <v>543</v>
      </c>
      <c r="F175" s="17" t="s">
        <v>2747</v>
      </c>
      <c r="G175" s="13" t="s">
        <v>389</v>
      </c>
      <c r="H175" s="13">
        <v>1076</v>
      </c>
      <c r="I175" s="13">
        <v>1328</v>
      </c>
      <c r="J175" s="13">
        <v>2404</v>
      </c>
      <c r="K175">
        <v>9</v>
      </c>
    </row>
    <row r="176" spans="1:11" x14ac:dyDescent="0.2">
      <c r="A176" s="22" t="s">
        <v>4452</v>
      </c>
      <c r="B176" s="8" t="s">
        <v>160</v>
      </c>
      <c r="C176" s="13">
        <v>-75.550119080000002</v>
      </c>
      <c r="D176" s="13">
        <v>6.2449528799999996</v>
      </c>
      <c r="E176" s="7" t="s">
        <v>543</v>
      </c>
      <c r="F176" s="17" t="s">
        <v>2746</v>
      </c>
      <c r="G176" s="13" t="s">
        <v>388</v>
      </c>
      <c r="H176" s="13">
        <v>560</v>
      </c>
      <c r="I176" s="13">
        <v>540</v>
      </c>
      <c r="J176" s="13">
        <v>1100</v>
      </c>
      <c r="K176">
        <v>5</v>
      </c>
    </row>
    <row r="177" spans="1:11" x14ac:dyDescent="0.2">
      <c r="A177" s="22" t="s">
        <v>4458</v>
      </c>
      <c r="B177" s="8" t="s">
        <v>163</v>
      </c>
      <c r="C177" s="13">
        <v>-75.548937519999996</v>
      </c>
      <c r="D177" s="13">
        <v>6.2499811100000002</v>
      </c>
      <c r="E177" s="7" t="s">
        <v>543</v>
      </c>
      <c r="F177" s="17" t="s">
        <v>2749</v>
      </c>
      <c r="G177" s="13" t="s">
        <v>391</v>
      </c>
      <c r="H177" s="13">
        <v>9853</v>
      </c>
      <c r="I177" s="13">
        <v>12976</v>
      </c>
      <c r="J177" s="13">
        <v>22829</v>
      </c>
      <c r="K177">
        <v>55</v>
      </c>
    </row>
    <row r="178" spans="1:11" x14ac:dyDescent="0.2">
      <c r="A178" s="22" t="s">
        <v>4468</v>
      </c>
      <c r="B178" s="8" t="s">
        <v>134</v>
      </c>
      <c r="C178" s="13">
        <v>-75.497598850000003</v>
      </c>
      <c r="D178" s="13">
        <v>6.20970099</v>
      </c>
      <c r="E178" s="7" t="s">
        <v>535</v>
      </c>
      <c r="F178" s="17">
        <v>9006</v>
      </c>
      <c r="G178" s="13" t="s">
        <v>362</v>
      </c>
      <c r="H178" s="13">
        <v>2895</v>
      </c>
      <c r="I178" s="13">
        <v>3093</v>
      </c>
      <c r="J178" s="13">
        <v>5988</v>
      </c>
      <c r="K178">
        <v>17</v>
      </c>
    </row>
    <row r="179" spans="1:11" x14ac:dyDescent="0.2">
      <c r="A179" s="22" t="s">
        <v>4480</v>
      </c>
      <c r="B179" s="8" t="s">
        <v>146</v>
      </c>
      <c r="C179" s="13">
        <v>-75.606579749999995</v>
      </c>
      <c r="D179" s="13">
        <v>6.2354530500000003</v>
      </c>
      <c r="E179" s="7" t="s">
        <v>2679</v>
      </c>
      <c r="F179" s="17">
        <v>1617</v>
      </c>
      <c r="G179" s="13" t="s">
        <v>373</v>
      </c>
      <c r="H179" s="13">
        <v>734</v>
      </c>
      <c r="I179" s="13">
        <v>903</v>
      </c>
      <c r="J179" s="13">
        <v>1637</v>
      </c>
      <c r="K179">
        <v>7</v>
      </c>
    </row>
    <row r="180" spans="1:11" x14ac:dyDescent="0.2">
      <c r="A180" s="22" t="s">
        <v>4483</v>
      </c>
      <c r="B180" s="8" t="s">
        <v>57</v>
      </c>
      <c r="C180" s="13">
        <v>-75.603245529999995</v>
      </c>
      <c r="D180" s="13">
        <v>6.2493786499999997</v>
      </c>
      <c r="E180" s="7" t="s">
        <v>2675</v>
      </c>
      <c r="F180" s="17">
        <v>1204</v>
      </c>
      <c r="G180" s="13" t="s">
        <v>286</v>
      </c>
      <c r="H180" s="13">
        <v>4784</v>
      </c>
      <c r="I180" s="13">
        <v>6408</v>
      </c>
      <c r="J180" s="13">
        <v>11192</v>
      </c>
      <c r="K180">
        <v>26</v>
      </c>
    </row>
    <row r="181" spans="1:11" x14ac:dyDescent="0.2">
      <c r="A181" s="22" t="s">
        <v>4488</v>
      </c>
      <c r="B181" s="8" t="s">
        <v>191</v>
      </c>
      <c r="C181" s="13">
        <v>-75.610882369999999</v>
      </c>
      <c r="D181" s="13">
        <v>6.2368956100000004</v>
      </c>
      <c r="E181" s="7" t="s">
        <v>2679</v>
      </c>
      <c r="F181" s="17">
        <v>1617</v>
      </c>
      <c r="G181" s="13" t="s">
        <v>419</v>
      </c>
      <c r="H181" s="13">
        <v>166</v>
      </c>
      <c r="I181" s="13">
        <v>146</v>
      </c>
      <c r="J181" s="13">
        <v>312</v>
      </c>
      <c r="K181">
        <v>2</v>
      </c>
    </row>
    <row r="182" spans="1:11" x14ac:dyDescent="0.2">
      <c r="A182" s="22" t="s">
        <v>4490</v>
      </c>
      <c r="B182" s="8" t="s">
        <v>167</v>
      </c>
      <c r="C182" s="13">
        <v>-75.61125079</v>
      </c>
      <c r="D182" s="13">
        <v>6.2314956099999996</v>
      </c>
      <c r="E182" s="7" t="s">
        <v>2679</v>
      </c>
      <c r="F182" s="17">
        <v>1616</v>
      </c>
      <c r="G182" s="13" t="s">
        <v>395</v>
      </c>
      <c r="H182" s="13">
        <v>8548</v>
      </c>
      <c r="I182" s="13">
        <v>9915</v>
      </c>
      <c r="J182" s="13">
        <v>18463</v>
      </c>
      <c r="K182">
        <v>42</v>
      </c>
    </row>
    <row r="183" spans="1:11" x14ac:dyDescent="0.2">
      <c r="A183" s="22" t="s">
        <v>4553</v>
      </c>
      <c r="B183" s="8" t="s">
        <v>147</v>
      </c>
      <c r="C183" s="13">
        <v>-75.609550999999996</v>
      </c>
      <c r="D183" s="13">
        <v>6.2199895999999999</v>
      </c>
      <c r="E183" s="7" t="s">
        <v>2679</v>
      </c>
      <c r="F183" s="17">
        <v>1613</v>
      </c>
      <c r="G183" s="13" t="s">
        <v>374</v>
      </c>
      <c r="H183" s="13">
        <v>2433</v>
      </c>
      <c r="I183" s="13">
        <v>3007</v>
      </c>
      <c r="J183" s="13">
        <v>5440</v>
      </c>
      <c r="K183">
        <v>23</v>
      </c>
    </row>
    <row r="184" spans="1:11" x14ac:dyDescent="0.2">
      <c r="A184" s="22" t="s">
        <v>4558</v>
      </c>
      <c r="B184" s="8" t="s">
        <v>203</v>
      </c>
      <c r="C184" s="13">
        <v>-75.603444049999993</v>
      </c>
      <c r="D184" s="13">
        <v>6.2112678499999996</v>
      </c>
      <c r="E184" s="7" t="s">
        <v>2679</v>
      </c>
      <c r="F184" s="17">
        <v>1610</v>
      </c>
      <c r="G184" s="13" t="s">
        <v>431</v>
      </c>
      <c r="H184" s="13">
        <v>651</v>
      </c>
      <c r="I184" s="13">
        <v>795</v>
      </c>
      <c r="J184" s="13">
        <v>1446</v>
      </c>
      <c r="K184">
        <v>7</v>
      </c>
    </row>
    <row r="185" spans="1:11" x14ac:dyDescent="0.2">
      <c r="A185" s="22" t="s">
        <v>4579</v>
      </c>
      <c r="B185" s="8" t="s">
        <v>101</v>
      </c>
      <c r="C185" s="13">
        <v>-75.586242159999998</v>
      </c>
      <c r="D185" s="13">
        <v>6.2281877999999997</v>
      </c>
      <c r="E185" s="7" t="s">
        <v>2678</v>
      </c>
      <c r="F185" s="17">
        <v>1503</v>
      </c>
      <c r="G185" s="13" t="s">
        <v>329</v>
      </c>
      <c r="H185" s="13">
        <v>3198</v>
      </c>
      <c r="I185" s="13">
        <v>4026</v>
      </c>
      <c r="J185" s="13">
        <v>7224</v>
      </c>
      <c r="K185">
        <v>0</v>
      </c>
    </row>
    <row r="186" spans="1:11" x14ac:dyDescent="0.2">
      <c r="A186" s="22" t="s">
        <v>4585</v>
      </c>
      <c r="B186" s="8" t="s">
        <v>66</v>
      </c>
      <c r="C186" s="13">
        <v>-75.579608289999996</v>
      </c>
      <c r="D186" s="13">
        <v>6.2266322399999998</v>
      </c>
      <c r="E186" s="7" t="s">
        <v>2678</v>
      </c>
      <c r="F186" s="17">
        <v>1503</v>
      </c>
      <c r="G186" s="13" t="s">
        <v>295</v>
      </c>
      <c r="H186" s="13">
        <v>3246</v>
      </c>
      <c r="I186" s="13">
        <v>3983</v>
      </c>
      <c r="J186" s="13">
        <v>7229</v>
      </c>
      <c r="K186">
        <v>20</v>
      </c>
    </row>
    <row r="187" spans="1:11" x14ac:dyDescent="0.2">
      <c r="A187" s="22" t="s">
        <v>4590</v>
      </c>
      <c r="B187" s="8" t="s">
        <v>85</v>
      </c>
      <c r="C187" s="13">
        <v>-75.554519260000006</v>
      </c>
      <c r="D187" s="13">
        <v>6.25382572</v>
      </c>
      <c r="E187" s="7" t="s">
        <v>543</v>
      </c>
      <c r="F187" s="17" t="s">
        <v>2714</v>
      </c>
      <c r="G187" s="13" t="s">
        <v>314</v>
      </c>
      <c r="H187" s="13">
        <v>2193</v>
      </c>
      <c r="I187" s="13">
        <v>2808</v>
      </c>
      <c r="J187" s="13">
        <v>5001</v>
      </c>
      <c r="K187">
        <v>15</v>
      </c>
    </row>
    <row r="188" spans="1:11" x14ac:dyDescent="0.2">
      <c r="A188" s="22" t="s">
        <v>5263</v>
      </c>
      <c r="B188" s="8" t="s">
        <v>214</v>
      </c>
      <c r="C188" s="13">
        <v>-75.549056519999993</v>
      </c>
      <c r="D188" s="13">
        <v>6.2057446299999999</v>
      </c>
      <c r="E188" s="7" t="s">
        <v>534</v>
      </c>
      <c r="F188" s="17" t="s">
        <v>2809</v>
      </c>
      <c r="G188" s="13" t="s">
        <v>442</v>
      </c>
      <c r="H188" s="13">
        <v>2118</v>
      </c>
      <c r="I188" s="13">
        <v>3337</v>
      </c>
      <c r="J188" s="13">
        <v>5455</v>
      </c>
      <c r="K188">
        <v>18</v>
      </c>
    </row>
    <row r="189" spans="1:11" x14ac:dyDescent="0.2">
      <c r="A189" s="22" t="s">
        <v>4066</v>
      </c>
      <c r="B189" s="8" t="s">
        <v>144</v>
      </c>
      <c r="C189" s="13">
        <v>-75.5877871</v>
      </c>
      <c r="D189" s="13">
        <v>6.2126239400000003</v>
      </c>
      <c r="E189" s="7" t="s">
        <v>2678</v>
      </c>
      <c r="F189" s="17">
        <v>1507</v>
      </c>
      <c r="G189" s="13" t="s">
        <v>371</v>
      </c>
      <c r="H189" s="13">
        <v>1734</v>
      </c>
      <c r="I189" s="13">
        <v>2154</v>
      </c>
      <c r="J189" s="13">
        <v>3888</v>
      </c>
      <c r="K189">
        <v>15</v>
      </c>
    </row>
    <row r="190" spans="1:11" x14ac:dyDescent="0.2">
      <c r="A190" s="22" t="s">
        <v>4393</v>
      </c>
      <c r="B190" s="8" t="s">
        <v>133</v>
      </c>
      <c r="C190" s="13">
        <v>-75.688289190000006</v>
      </c>
      <c r="D190" s="13">
        <v>6.3434470599999999</v>
      </c>
      <c r="E190" s="7" t="s">
        <v>533</v>
      </c>
      <c r="F190" s="17">
        <v>5004</v>
      </c>
      <c r="G190" s="13" t="s">
        <v>361</v>
      </c>
      <c r="H190" s="13">
        <v>1193</v>
      </c>
      <c r="I190" s="13">
        <v>1247</v>
      </c>
      <c r="J190" s="13">
        <v>2440</v>
      </c>
      <c r="K190">
        <v>7</v>
      </c>
    </row>
    <row r="191" spans="1:11" x14ac:dyDescent="0.2">
      <c r="A191" s="22" t="s">
        <v>4649</v>
      </c>
      <c r="B191" s="8" t="s">
        <v>67</v>
      </c>
      <c r="C191" s="13">
        <v>-75.588834629999994</v>
      </c>
      <c r="D191" s="13">
        <v>6.2028903499999997</v>
      </c>
      <c r="E191" s="7" t="s">
        <v>2678</v>
      </c>
      <c r="F191" s="17">
        <v>1511</v>
      </c>
      <c r="G191" s="13" t="s">
        <v>296</v>
      </c>
      <c r="H191" s="13">
        <v>3861</v>
      </c>
      <c r="I191" s="13">
        <v>4786</v>
      </c>
      <c r="J191" s="13">
        <v>8647</v>
      </c>
      <c r="K191">
        <v>22</v>
      </c>
    </row>
    <row r="192" spans="1:11" x14ac:dyDescent="0.2">
      <c r="A192" s="22" t="s">
        <v>5221</v>
      </c>
      <c r="B192" s="11" t="s">
        <v>5228</v>
      </c>
      <c r="C192" s="13">
        <v>-75.627198840000005</v>
      </c>
      <c r="D192" s="13">
        <v>6.2847358599999996</v>
      </c>
      <c r="E192" s="19">
        <v>60</v>
      </c>
      <c r="F192" s="20" t="s">
        <v>3626</v>
      </c>
      <c r="G192" s="21" t="s">
        <v>5218</v>
      </c>
      <c r="H192" s="18">
        <v>0</v>
      </c>
      <c r="I192" s="18">
        <v>0</v>
      </c>
      <c r="J192" s="18">
        <v>0</v>
      </c>
      <c r="K192">
        <v>1</v>
      </c>
    </row>
    <row r="193" spans="1:11" x14ac:dyDescent="0.2">
      <c r="A193" s="22" t="s">
        <v>4666</v>
      </c>
      <c r="B193" s="8" t="s">
        <v>89</v>
      </c>
      <c r="C193" s="13">
        <v>-75.551062029999997</v>
      </c>
      <c r="D193" s="13">
        <v>6.2556456899999997</v>
      </c>
      <c r="E193" s="7" t="s">
        <v>543</v>
      </c>
      <c r="F193" s="17" t="s">
        <v>2728</v>
      </c>
      <c r="G193" s="13" t="s">
        <v>318</v>
      </c>
      <c r="H193" s="13">
        <v>5307</v>
      </c>
      <c r="I193" s="13">
        <v>6074</v>
      </c>
      <c r="J193" s="13">
        <v>11381</v>
      </c>
      <c r="K193">
        <v>27</v>
      </c>
    </row>
    <row r="194" spans="1:11" x14ac:dyDescent="0.2">
      <c r="A194" s="22" t="s">
        <v>4688</v>
      </c>
      <c r="B194" s="8" t="s">
        <v>180</v>
      </c>
      <c r="C194" s="13">
        <v>-75.656506640000003</v>
      </c>
      <c r="D194" s="13">
        <v>6.1841993799999999</v>
      </c>
      <c r="E194" s="7" t="s">
        <v>532</v>
      </c>
      <c r="F194" s="17" t="s">
        <v>5230</v>
      </c>
      <c r="G194" s="13" t="s">
        <v>408</v>
      </c>
      <c r="H194" s="13">
        <v>6399</v>
      </c>
      <c r="I194" s="13">
        <v>13278</v>
      </c>
      <c r="J194" s="13">
        <v>19677</v>
      </c>
      <c r="K194">
        <v>47</v>
      </c>
    </row>
    <row r="195" spans="1:11" x14ac:dyDescent="0.2">
      <c r="A195" s="22" t="s">
        <v>4691</v>
      </c>
      <c r="B195" s="8" t="s">
        <v>121</v>
      </c>
      <c r="C195" s="13">
        <v>-75.577666519999994</v>
      </c>
      <c r="D195" s="13">
        <v>6.2068547799999996</v>
      </c>
      <c r="E195" s="7" t="s">
        <v>2677</v>
      </c>
      <c r="F195" s="17">
        <v>1421</v>
      </c>
      <c r="G195" s="13" t="s">
        <v>349</v>
      </c>
      <c r="H195" s="13">
        <v>7452</v>
      </c>
      <c r="I195" s="13">
        <v>4825</v>
      </c>
      <c r="J195" s="13">
        <v>12277</v>
      </c>
      <c r="K195">
        <v>33</v>
      </c>
    </row>
    <row r="196" spans="1:11" x14ac:dyDescent="0.2">
      <c r="A196" s="22" t="s">
        <v>4709</v>
      </c>
      <c r="B196" s="8" t="s">
        <v>132</v>
      </c>
      <c r="C196" s="13">
        <v>-75.642241729999995</v>
      </c>
      <c r="D196" s="13">
        <v>6.1745114900000004</v>
      </c>
      <c r="E196" s="7" t="s">
        <v>532</v>
      </c>
      <c r="F196" s="17" t="s">
        <v>5230</v>
      </c>
      <c r="G196" s="13" t="s">
        <v>360</v>
      </c>
      <c r="H196" s="13">
        <v>3898</v>
      </c>
      <c r="I196" s="13">
        <v>5004</v>
      </c>
      <c r="J196" s="13">
        <v>8902</v>
      </c>
      <c r="K196">
        <v>26</v>
      </c>
    </row>
    <row r="197" spans="1:11" x14ac:dyDescent="0.2">
      <c r="A197" s="22" t="s">
        <v>4712</v>
      </c>
      <c r="B197" s="8" t="s">
        <v>64</v>
      </c>
      <c r="C197" s="13">
        <v>-75.617924489999993</v>
      </c>
      <c r="D197" s="13">
        <v>6.2585472400000004</v>
      </c>
      <c r="E197" s="7" t="s">
        <v>2676</v>
      </c>
      <c r="F197" s="17">
        <v>1319</v>
      </c>
      <c r="G197" s="13" t="s">
        <v>293</v>
      </c>
      <c r="H197" s="13">
        <v>4483</v>
      </c>
      <c r="I197" s="13">
        <v>5436</v>
      </c>
      <c r="J197" s="13">
        <v>9919</v>
      </c>
      <c r="K197">
        <v>27</v>
      </c>
    </row>
    <row r="198" spans="1:11" x14ac:dyDescent="0.2">
      <c r="A198" s="22" t="s">
        <v>4715</v>
      </c>
      <c r="B198" s="8" t="s">
        <v>220</v>
      </c>
      <c r="C198" s="13">
        <v>-75.548636079999994</v>
      </c>
      <c r="D198" s="13">
        <v>6.2535795700000003</v>
      </c>
      <c r="E198" s="7" t="s">
        <v>543</v>
      </c>
      <c r="F198" s="17" t="s">
        <v>2756</v>
      </c>
      <c r="G198" s="13" t="s">
        <v>448</v>
      </c>
      <c r="H198" s="13">
        <v>21</v>
      </c>
      <c r="I198" s="13">
        <v>36</v>
      </c>
      <c r="J198" s="13">
        <v>57</v>
      </c>
      <c r="K198">
        <v>3</v>
      </c>
    </row>
    <row r="199" spans="1:11" x14ac:dyDescent="0.2">
      <c r="A199" s="22" t="s">
        <v>4723</v>
      </c>
      <c r="B199" s="8" t="s">
        <v>51</v>
      </c>
      <c r="C199" s="13">
        <v>-75.581783400000006</v>
      </c>
      <c r="D199" s="13">
        <v>6.2583652599999997</v>
      </c>
      <c r="E199" s="7" t="s">
        <v>2674</v>
      </c>
      <c r="F199" s="17">
        <v>1101</v>
      </c>
      <c r="G199" s="13" t="s">
        <v>280</v>
      </c>
      <c r="H199" s="13">
        <v>4381</v>
      </c>
      <c r="I199" s="13">
        <v>5077</v>
      </c>
      <c r="J199" s="13">
        <v>9458</v>
      </c>
      <c r="K199">
        <v>33</v>
      </c>
    </row>
    <row r="200" spans="1:11" x14ac:dyDescent="0.2">
      <c r="A200" s="22" t="s">
        <v>4733</v>
      </c>
      <c r="B200" s="8" t="s">
        <v>169</v>
      </c>
      <c r="C200" s="13">
        <v>-75.593627229999996</v>
      </c>
      <c r="D200" s="13">
        <v>6.2203299699999999</v>
      </c>
      <c r="E200" s="7" t="s">
        <v>2679</v>
      </c>
      <c r="F200" s="17">
        <v>1606</v>
      </c>
      <c r="G200" s="13" t="s">
        <v>397</v>
      </c>
      <c r="H200" s="13">
        <v>4276</v>
      </c>
      <c r="I200" s="13">
        <v>5377</v>
      </c>
      <c r="J200" s="13">
        <v>9653</v>
      </c>
      <c r="K200">
        <v>26</v>
      </c>
    </row>
    <row r="201" spans="1:11" x14ac:dyDescent="0.2">
      <c r="A201" s="22" t="s">
        <v>4743</v>
      </c>
      <c r="B201" s="8" t="s">
        <v>189</v>
      </c>
      <c r="C201" s="13">
        <v>-75.626541579999994</v>
      </c>
      <c r="D201" s="13">
        <v>6.2518499800000003</v>
      </c>
      <c r="E201" s="7" t="s">
        <v>2676</v>
      </c>
      <c r="F201" s="17">
        <v>1315</v>
      </c>
      <c r="G201" s="13" t="s">
        <v>417</v>
      </c>
      <c r="H201" s="13">
        <v>768</v>
      </c>
      <c r="I201" s="13">
        <v>929</v>
      </c>
      <c r="J201" s="13">
        <v>1697</v>
      </c>
      <c r="K201">
        <v>7</v>
      </c>
    </row>
    <row r="202" spans="1:11" x14ac:dyDescent="0.2">
      <c r="A202" s="22" t="s">
        <v>4764</v>
      </c>
      <c r="B202" s="8" t="s">
        <v>61</v>
      </c>
      <c r="C202" s="13">
        <v>-75.614594249999996</v>
      </c>
      <c r="D202" s="13">
        <v>6.2661419199999999</v>
      </c>
      <c r="E202" s="7" t="s">
        <v>2676</v>
      </c>
      <c r="F202" s="17">
        <v>1307</v>
      </c>
      <c r="G202" s="13" t="s">
        <v>290</v>
      </c>
      <c r="H202" s="13">
        <v>622</v>
      </c>
      <c r="I202" s="13">
        <v>898</v>
      </c>
      <c r="J202" s="13">
        <v>1520</v>
      </c>
      <c r="K202">
        <v>5</v>
      </c>
    </row>
    <row r="203" spans="1:11" x14ac:dyDescent="0.2">
      <c r="A203" s="22" t="s">
        <v>4766</v>
      </c>
      <c r="B203" s="8" t="s">
        <v>104</v>
      </c>
      <c r="C203" s="13">
        <v>-75.576771500000007</v>
      </c>
      <c r="D203" s="13">
        <v>6.3033018900000002</v>
      </c>
      <c r="E203" s="7" t="s">
        <v>538</v>
      </c>
      <c r="F203" s="17" t="s">
        <v>2718</v>
      </c>
      <c r="G203" s="13" t="s">
        <v>332</v>
      </c>
      <c r="H203" s="13">
        <v>3323</v>
      </c>
      <c r="I203" s="13">
        <v>4657</v>
      </c>
      <c r="J203" s="13">
        <v>7980</v>
      </c>
      <c r="K203">
        <v>20</v>
      </c>
    </row>
    <row r="204" spans="1:11" x14ac:dyDescent="0.2">
      <c r="A204" s="22" t="s">
        <v>4776</v>
      </c>
      <c r="B204" s="8" t="s">
        <v>52</v>
      </c>
      <c r="C204" s="13">
        <v>-75.586351840000006</v>
      </c>
      <c r="D204" s="13">
        <v>6.2571160199999998</v>
      </c>
      <c r="E204" s="7" t="s">
        <v>2674</v>
      </c>
      <c r="F204" s="17">
        <v>1102</v>
      </c>
      <c r="G204" s="13" t="s">
        <v>281</v>
      </c>
      <c r="H204" s="13">
        <v>6093</v>
      </c>
      <c r="I204" s="13">
        <v>5970</v>
      </c>
      <c r="J204" s="13">
        <v>12063</v>
      </c>
      <c r="K204">
        <v>28</v>
      </c>
    </row>
    <row r="205" spans="1:11" x14ac:dyDescent="0.2">
      <c r="A205" s="22" t="s">
        <v>4816</v>
      </c>
      <c r="B205" s="8" t="s">
        <v>190</v>
      </c>
      <c r="C205" s="13">
        <v>-75.581820750000006</v>
      </c>
      <c r="D205" s="13">
        <v>6.2047877800000002</v>
      </c>
      <c r="E205" s="7" t="s">
        <v>2678</v>
      </c>
      <c r="F205" s="17">
        <v>1509</v>
      </c>
      <c r="G205" s="13" t="s">
        <v>418</v>
      </c>
      <c r="H205" s="13">
        <v>415</v>
      </c>
      <c r="I205" s="13">
        <v>482</v>
      </c>
      <c r="J205" s="13">
        <v>897</v>
      </c>
      <c r="K205">
        <v>6</v>
      </c>
    </row>
    <row r="206" spans="1:11" x14ac:dyDescent="0.2">
      <c r="A206" s="22" t="s">
        <v>4828</v>
      </c>
      <c r="B206" s="8" t="s">
        <v>5264</v>
      </c>
      <c r="C206" s="13">
        <v>-75.626118430000005</v>
      </c>
      <c r="D206" s="13">
        <v>6.2237116099999996</v>
      </c>
      <c r="E206" s="7" t="s">
        <v>531</v>
      </c>
      <c r="F206" s="17">
        <v>7005</v>
      </c>
      <c r="G206" s="13" t="s">
        <v>358</v>
      </c>
      <c r="H206" s="13">
        <v>3697</v>
      </c>
      <c r="I206" s="13">
        <v>4584</v>
      </c>
      <c r="J206" s="13">
        <v>8281</v>
      </c>
      <c r="K206">
        <v>22</v>
      </c>
    </row>
    <row r="207" spans="1:11" x14ac:dyDescent="0.2">
      <c r="A207" s="22" t="s">
        <v>4837</v>
      </c>
      <c r="B207" s="8" t="s">
        <v>100</v>
      </c>
      <c r="C207" s="13">
        <v>-75.629837929999994</v>
      </c>
      <c r="D207" s="13">
        <v>6.24692428</v>
      </c>
      <c r="E207" s="7" t="s">
        <v>2676</v>
      </c>
      <c r="F207" s="17">
        <v>1313</v>
      </c>
      <c r="G207" s="13" t="s">
        <v>328</v>
      </c>
      <c r="H207" s="13">
        <v>1009</v>
      </c>
      <c r="I207" s="13">
        <v>1370</v>
      </c>
      <c r="J207" s="13">
        <v>2379</v>
      </c>
      <c r="K207">
        <v>7</v>
      </c>
    </row>
    <row r="208" spans="1:11" x14ac:dyDescent="0.2">
      <c r="A208" s="22" t="s">
        <v>4866</v>
      </c>
      <c r="B208" s="8" t="s">
        <v>63</v>
      </c>
      <c r="C208" s="13">
        <v>-75.622378879999999</v>
      </c>
      <c r="D208" s="13">
        <v>6.2463142999999999</v>
      </c>
      <c r="E208" s="7" t="s">
        <v>2676</v>
      </c>
      <c r="F208" s="17">
        <v>1312</v>
      </c>
      <c r="G208" s="13" t="s">
        <v>292</v>
      </c>
      <c r="H208" s="13">
        <v>3925</v>
      </c>
      <c r="I208" s="13">
        <v>5401</v>
      </c>
      <c r="J208" s="13">
        <v>9326</v>
      </c>
      <c r="K208">
        <v>24</v>
      </c>
    </row>
    <row r="209" spans="1:11" x14ac:dyDescent="0.2">
      <c r="A209" s="22" t="s">
        <v>4879</v>
      </c>
      <c r="B209" s="8" t="s">
        <v>211</v>
      </c>
      <c r="C209" s="13">
        <v>-75.642108809999996</v>
      </c>
      <c r="D209" s="13">
        <v>6.1843378600000003</v>
      </c>
      <c r="E209" s="7" t="s">
        <v>532</v>
      </c>
      <c r="F209" s="17" t="s">
        <v>5230</v>
      </c>
      <c r="G209" s="13" t="s">
        <v>439</v>
      </c>
      <c r="H209" s="13">
        <v>730</v>
      </c>
      <c r="I209" s="13">
        <v>930</v>
      </c>
      <c r="J209" s="13">
        <v>1660</v>
      </c>
      <c r="K209">
        <v>9</v>
      </c>
    </row>
    <row r="210" spans="1:11" x14ac:dyDescent="0.2">
      <c r="A210" s="22" t="s">
        <v>4954</v>
      </c>
      <c r="B210" s="8" t="s">
        <v>145</v>
      </c>
      <c r="C210" s="13">
        <v>-75.591901640000003</v>
      </c>
      <c r="D210" s="13">
        <v>6.19729244</v>
      </c>
      <c r="E210" s="7" t="s">
        <v>2678</v>
      </c>
      <c r="F210" s="17">
        <v>1511</v>
      </c>
      <c r="G210" s="13" t="s">
        <v>372</v>
      </c>
      <c r="H210" s="13">
        <v>2301</v>
      </c>
      <c r="I210" s="13">
        <v>2749</v>
      </c>
      <c r="J210" s="13">
        <v>5050</v>
      </c>
      <c r="K210">
        <v>16</v>
      </c>
    </row>
    <row r="211" spans="1:11" x14ac:dyDescent="0.2">
      <c r="A211" s="22" t="s">
        <v>4963</v>
      </c>
      <c r="B211" s="8" t="s">
        <v>5265</v>
      </c>
      <c r="C211" s="13">
        <v>-75.552835889999997</v>
      </c>
      <c r="D211" s="13">
        <v>6.2617616299999996</v>
      </c>
      <c r="E211" s="7" t="s">
        <v>539</v>
      </c>
      <c r="F211" s="17" t="s">
        <v>2702</v>
      </c>
      <c r="G211" s="13" t="s">
        <v>251</v>
      </c>
      <c r="H211" s="13">
        <v>3965</v>
      </c>
      <c r="I211" s="13">
        <v>4222</v>
      </c>
      <c r="J211" s="13">
        <v>8187</v>
      </c>
      <c r="K211">
        <v>20</v>
      </c>
    </row>
    <row r="212" spans="1:11" x14ac:dyDescent="0.2">
      <c r="A212" s="22" t="s">
        <v>5009</v>
      </c>
      <c r="B212" s="8" t="s">
        <v>2480</v>
      </c>
      <c r="C212" s="13">
        <v>-75.624800759999999</v>
      </c>
      <c r="D212" s="13">
        <v>6.2531275099999997</v>
      </c>
      <c r="E212" s="7" t="s">
        <v>2676</v>
      </c>
      <c r="F212" s="17">
        <v>1310</v>
      </c>
      <c r="G212" s="13" t="s">
        <v>294</v>
      </c>
      <c r="H212" s="13">
        <v>6570</v>
      </c>
      <c r="I212" s="13">
        <v>8787</v>
      </c>
      <c r="J212" s="13">
        <v>15357</v>
      </c>
      <c r="K212">
        <v>38</v>
      </c>
    </row>
    <row r="213" spans="1:11" x14ac:dyDescent="0.2">
      <c r="A213" s="22" t="s">
        <v>5038</v>
      </c>
      <c r="B213" s="8" t="s">
        <v>179</v>
      </c>
      <c r="C213" s="13">
        <v>-75.657400859999996</v>
      </c>
      <c r="D213" s="13">
        <v>6.1835668200000002</v>
      </c>
      <c r="E213" s="7" t="s">
        <v>532</v>
      </c>
      <c r="F213" s="17" t="s">
        <v>5230</v>
      </c>
      <c r="G213" s="13" t="s">
        <v>407</v>
      </c>
      <c r="H213" s="13">
        <v>10353</v>
      </c>
      <c r="I213" s="13">
        <v>6619</v>
      </c>
      <c r="J213" s="13">
        <v>16972</v>
      </c>
      <c r="K213">
        <v>41</v>
      </c>
    </row>
    <row r="214" spans="1:11" x14ac:dyDescent="0.2">
      <c r="A214" s="22" t="s">
        <v>5044</v>
      </c>
      <c r="B214" s="8" t="s">
        <v>82</v>
      </c>
      <c r="C214" s="13">
        <v>-75.556959140000004</v>
      </c>
      <c r="D214" s="13">
        <v>6.2588659099999999</v>
      </c>
      <c r="E214" s="7" t="s">
        <v>543</v>
      </c>
      <c r="F214" s="17" t="s">
        <v>2723</v>
      </c>
      <c r="G214" s="13" t="s">
        <v>311</v>
      </c>
      <c r="H214" s="13">
        <v>1207</v>
      </c>
      <c r="I214" s="13">
        <v>1472</v>
      </c>
      <c r="J214" s="13">
        <v>2679</v>
      </c>
      <c r="K214">
        <v>9</v>
      </c>
    </row>
    <row r="215" spans="1:11" x14ac:dyDescent="0.2">
      <c r="A215" s="22" t="s">
        <v>5219</v>
      </c>
      <c r="B215" s="11" t="s">
        <v>5220</v>
      </c>
      <c r="C215" s="13">
        <v>-75.655798779999998</v>
      </c>
      <c r="D215" s="13">
        <v>6.18543325</v>
      </c>
      <c r="E215" s="19">
        <v>80</v>
      </c>
      <c r="F215" s="20" t="s">
        <v>5230</v>
      </c>
      <c r="G215" s="21" t="s">
        <v>5222</v>
      </c>
      <c r="H215" s="18">
        <v>0</v>
      </c>
      <c r="I215" s="18">
        <v>0</v>
      </c>
      <c r="J215" s="18">
        <v>0</v>
      </c>
      <c r="K215">
        <v>7</v>
      </c>
    </row>
    <row r="216" spans="1:11" x14ac:dyDescent="0.2">
      <c r="A216" s="22" t="s">
        <v>5120</v>
      </c>
      <c r="B216" s="8" t="s">
        <v>68</v>
      </c>
      <c r="C216" s="13">
        <v>-75.581607009999999</v>
      </c>
      <c r="D216" s="13">
        <v>6.2052985400000003</v>
      </c>
      <c r="E216" s="7" t="s">
        <v>2678</v>
      </c>
      <c r="F216" s="17">
        <v>1509</v>
      </c>
      <c r="G216" s="13" t="s">
        <v>297</v>
      </c>
      <c r="H216" s="13">
        <v>5799</v>
      </c>
      <c r="I216" s="13">
        <v>7082</v>
      </c>
      <c r="J216" s="13">
        <v>12881</v>
      </c>
      <c r="K216">
        <v>30</v>
      </c>
    </row>
    <row r="217" spans="1:11" x14ac:dyDescent="0.2">
      <c r="A217" s="22" t="s">
        <v>5130</v>
      </c>
      <c r="B217" s="8" t="s">
        <v>83</v>
      </c>
      <c r="C217" s="13">
        <v>-75.533430890000005</v>
      </c>
      <c r="D217" s="13">
        <v>6.2319480399999998</v>
      </c>
      <c r="E217" s="7" t="s">
        <v>543</v>
      </c>
      <c r="F217" s="17" t="s">
        <v>2724</v>
      </c>
      <c r="G217" s="13" t="s">
        <v>312</v>
      </c>
      <c r="H217" s="13">
        <v>1408</v>
      </c>
      <c r="I217" s="13">
        <v>1870</v>
      </c>
      <c r="J217" s="13">
        <v>3278</v>
      </c>
      <c r="K217">
        <v>8</v>
      </c>
    </row>
    <row r="218" spans="1:11" x14ac:dyDescent="0.2">
      <c r="A218" s="22" t="s">
        <v>5136</v>
      </c>
      <c r="B218" s="8" t="s">
        <v>15</v>
      </c>
      <c r="C218" s="13">
        <v>-75.550379719999995</v>
      </c>
      <c r="D218" s="13">
        <v>6.2922191200000004</v>
      </c>
      <c r="E218" s="7" t="s">
        <v>537</v>
      </c>
      <c r="F218" s="17" t="s">
        <v>2695</v>
      </c>
      <c r="G218" s="13" t="s">
        <v>244</v>
      </c>
      <c r="H218" s="13">
        <v>3988</v>
      </c>
      <c r="I218" s="13">
        <v>5024</v>
      </c>
      <c r="J218" s="13">
        <v>9012</v>
      </c>
      <c r="K218">
        <v>24</v>
      </c>
    </row>
    <row r="219" spans="1:11" x14ac:dyDescent="0.2">
      <c r="A219" s="22" t="s">
        <v>5175</v>
      </c>
      <c r="B219" s="8" t="s">
        <v>225</v>
      </c>
      <c r="C219" s="13">
        <v>-75.654375160000001</v>
      </c>
      <c r="D219" s="13">
        <v>6.17689968</v>
      </c>
      <c r="E219" s="7" t="s">
        <v>532</v>
      </c>
      <c r="F219" s="17">
        <v>8098</v>
      </c>
      <c r="G219" s="13" t="s">
        <v>452</v>
      </c>
      <c r="H219" s="13">
        <v>46</v>
      </c>
      <c r="I219" s="13">
        <v>35</v>
      </c>
      <c r="J219" s="13">
        <v>81</v>
      </c>
      <c r="K219">
        <v>4</v>
      </c>
    </row>
    <row r="220" spans="1:11" x14ac:dyDescent="0.2">
      <c r="A220" s="22" t="s">
        <v>5191</v>
      </c>
      <c r="B220" s="8" t="s">
        <v>2650</v>
      </c>
      <c r="C220" s="13">
        <v>-75.57382758</v>
      </c>
      <c r="D220" s="13">
        <v>6.2447282800000004</v>
      </c>
      <c r="E220" s="7" t="s">
        <v>2673</v>
      </c>
      <c r="F220" s="17" t="s">
        <v>711</v>
      </c>
      <c r="G220" s="13" t="s">
        <v>275</v>
      </c>
      <c r="H220" s="13">
        <v>8091</v>
      </c>
      <c r="I220" s="13">
        <v>6108</v>
      </c>
      <c r="J220" s="13">
        <v>14199</v>
      </c>
      <c r="K220">
        <v>35</v>
      </c>
    </row>
    <row r="221" spans="1:11" x14ac:dyDescent="0.2">
      <c r="A221" s="22" t="s">
        <v>5200</v>
      </c>
      <c r="B221" s="8" t="s">
        <v>199</v>
      </c>
      <c r="C221" s="13">
        <v>-75.547096449999998</v>
      </c>
      <c r="D221" s="13">
        <v>6.2502444700000002</v>
      </c>
      <c r="E221" s="7" t="s">
        <v>543</v>
      </c>
      <c r="F221" s="17" t="s">
        <v>2748</v>
      </c>
      <c r="G221" s="13" t="s">
        <v>427</v>
      </c>
      <c r="H221" s="13">
        <v>770</v>
      </c>
      <c r="I221" s="13">
        <v>874</v>
      </c>
      <c r="J221" s="13">
        <v>1644</v>
      </c>
      <c r="K221">
        <v>7</v>
      </c>
    </row>
    <row r="222" spans="1:11" x14ac:dyDescent="0.2">
      <c r="A222" s="22" t="s">
        <v>5203</v>
      </c>
      <c r="B222" s="8" t="s">
        <v>11</v>
      </c>
      <c r="C222" s="13">
        <v>-75.549313490000003</v>
      </c>
      <c r="D222" s="13">
        <v>6.2986164899999997</v>
      </c>
      <c r="E222" s="7" t="s">
        <v>536</v>
      </c>
      <c r="F222" s="17" t="s">
        <v>2688</v>
      </c>
      <c r="G222" s="13" t="s">
        <v>240</v>
      </c>
      <c r="H222" s="13">
        <v>959</v>
      </c>
      <c r="I222" s="13">
        <v>1215</v>
      </c>
      <c r="J222" s="13">
        <v>2174</v>
      </c>
      <c r="K222">
        <v>8</v>
      </c>
    </row>
    <row r="223" spans="1:11" x14ac:dyDescent="0.2">
      <c r="A223" s="22" t="s">
        <v>5213</v>
      </c>
      <c r="B223" s="8" t="s">
        <v>200</v>
      </c>
      <c r="C223" s="13">
        <v>-75.552349190000001</v>
      </c>
      <c r="D223" s="13">
        <v>6.2394314800000004</v>
      </c>
      <c r="E223" s="7" t="s">
        <v>544</v>
      </c>
      <c r="F223" s="17" t="s">
        <v>2753</v>
      </c>
      <c r="G223" s="13" t="s">
        <v>428</v>
      </c>
      <c r="H223" s="13">
        <v>198</v>
      </c>
      <c r="I223" s="13">
        <v>208</v>
      </c>
      <c r="J223" s="13">
        <v>406</v>
      </c>
      <c r="K223">
        <v>4</v>
      </c>
    </row>
    <row r="224" spans="1:11" x14ac:dyDescent="0.2">
      <c r="A224" s="22" t="s">
        <v>5214</v>
      </c>
      <c r="B224" s="8" t="s">
        <v>50</v>
      </c>
      <c r="C224" s="13">
        <v>-75.569075470000001</v>
      </c>
      <c r="D224" s="13">
        <v>6.2352341600000001</v>
      </c>
      <c r="E224" s="7" t="s">
        <v>2673</v>
      </c>
      <c r="F224" s="17">
        <v>1020</v>
      </c>
      <c r="G224" s="13" t="s">
        <v>279</v>
      </c>
      <c r="H224" s="13">
        <v>8747</v>
      </c>
      <c r="I224" s="13">
        <v>10666</v>
      </c>
      <c r="J224" s="13">
        <v>19413</v>
      </c>
      <c r="K224">
        <v>44</v>
      </c>
    </row>
    <row r="225" spans="1:11" x14ac:dyDescent="0.2">
      <c r="A225" s="22" t="s">
        <v>5215</v>
      </c>
      <c r="B225" s="8" t="s">
        <v>5266</v>
      </c>
      <c r="C225" s="13">
        <v>-75.569371630000006</v>
      </c>
      <c r="D225" s="13">
        <v>6.2085948899999996</v>
      </c>
      <c r="E225" s="7" t="s">
        <v>2677</v>
      </c>
      <c r="F225" s="17">
        <v>1418</v>
      </c>
      <c r="G225" s="13" t="s">
        <v>343</v>
      </c>
      <c r="H225" s="13">
        <v>313</v>
      </c>
      <c r="I225" s="13">
        <v>364</v>
      </c>
      <c r="J225" s="13">
        <v>677</v>
      </c>
      <c r="K225">
        <v>0</v>
      </c>
    </row>
    <row r="226" spans="1:11" s="10" customFormat="1" x14ac:dyDescent="0.2">
      <c r="A226" s="22" t="s">
        <v>5226</v>
      </c>
      <c r="B226" s="11" t="s">
        <v>5227</v>
      </c>
      <c r="C226" s="13">
        <v>-75.627870383599998</v>
      </c>
      <c r="D226" s="13">
        <v>6.2835631921399999</v>
      </c>
      <c r="E226" s="19">
        <v>60</v>
      </c>
      <c r="F226" s="20" t="s">
        <v>3626</v>
      </c>
      <c r="G226" s="21" t="s">
        <v>5218</v>
      </c>
      <c r="H226" s="18">
        <v>0</v>
      </c>
      <c r="I226" s="18">
        <v>0</v>
      </c>
      <c r="J226" s="18">
        <v>0</v>
      </c>
      <c r="K226">
        <v>1</v>
      </c>
    </row>
    <row r="227" spans="1:11" x14ac:dyDescent="0.2">
      <c r="A227" s="16"/>
    </row>
    <row r="228" spans="1:11" x14ac:dyDescent="0.2">
      <c r="A228" s="16"/>
    </row>
    <row r="229" spans="1:11" x14ac:dyDescent="0.2">
      <c r="A229" s="16"/>
    </row>
    <row r="230" spans="1:11" x14ac:dyDescent="0.2">
      <c r="A230" s="16"/>
    </row>
    <row r="231" spans="1:11" x14ac:dyDescent="0.2">
      <c r="A231" s="16"/>
    </row>
    <row r="232" spans="1:11" x14ac:dyDescent="0.2">
      <c r="A232" s="16"/>
    </row>
    <row r="233" spans="1:11" x14ac:dyDescent="0.2">
      <c r="A233" s="16"/>
    </row>
    <row r="234" spans="1:11" x14ac:dyDescent="0.2">
      <c r="A234" s="16"/>
    </row>
    <row r="235" spans="1:11" x14ac:dyDescent="0.2">
      <c r="A235" s="16"/>
    </row>
    <row r="236" spans="1:11" x14ac:dyDescent="0.2">
      <c r="A236" s="16"/>
    </row>
    <row r="237" spans="1:11" x14ac:dyDescent="0.2">
      <c r="A237" s="16"/>
    </row>
    <row r="238" spans="1:11" x14ac:dyDescent="0.2">
      <c r="A238" s="16"/>
    </row>
    <row r="239" spans="1:11" x14ac:dyDescent="0.2">
      <c r="A239" s="16"/>
    </row>
    <row r="240" spans="1:1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6"/>
    </row>
    <row r="272" spans="1:1" x14ac:dyDescent="0.2">
      <c r="A272" s="16"/>
    </row>
    <row r="273" spans="1:1" x14ac:dyDescent="0.2">
      <c r="A273" s="16"/>
    </row>
    <row r="274" spans="1:1" x14ac:dyDescent="0.2">
      <c r="A274" s="16"/>
    </row>
    <row r="275" spans="1:1" x14ac:dyDescent="0.2">
      <c r="A275" s="16"/>
    </row>
    <row r="276" spans="1:1" x14ac:dyDescent="0.2">
      <c r="A276" s="16"/>
    </row>
    <row r="277" spans="1:1" x14ac:dyDescent="0.2">
      <c r="A277" s="16"/>
    </row>
    <row r="278" spans="1:1" x14ac:dyDescent="0.2">
      <c r="A278" s="16"/>
    </row>
    <row r="279" spans="1:1" x14ac:dyDescent="0.2">
      <c r="A279" s="16"/>
    </row>
    <row r="280" spans="1:1" x14ac:dyDescent="0.2">
      <c r="A280" s="16"/>
    </row>
    <row r="281" spans="1:1" x14ac:dyDescent="0.2">
      <c r="A281" s="16"/>
    </row>
    <row r="282" spans="1:1" x14ac:dyDescent="0.2">
      <c r="A282" s="16"/>
    </row>
    <row r="283" spans="1:1" x14ac:dyDescent="0.2">
      <c r="A283" s="16"/>
    </row>
    <row r="284" spans="1:1" x14ac:dyDescent="0.2">
      <c r="A284" s="16"/>
    </row>
    <row r="285" spans="1:1" x14ac:dyDescent="0.2">
      <c r="A285" s="16"/>
    </row>
    <row r="286" spans="1:1" x14ac:dyDescent="0.2">
      <c r="A286" s="16"/>
    </row>
    <row r="287" spans="1:1" x14ac:dyDescent="0.2">
      <c r="A287" s="16"/>
    </row>
    <row r="288" spans="1:1" x14ac:dyDescent="0.2">
      <c r="A288" s="16"/>
    </row>
    <row r="289" spans="1:1" x14ac:dyDescent="0.2">
      <c r="A289" s="16"/>
    </row>
    <row r="290" spans="1:1" x14ac:dyDescent="0.2">
      <c r="A290" s="16"/>
    </row>
    <row r="291" spans="1:1" x14ac:dyDescent="0.2">
      <c r="A291" s="16"/>
    </row>
    <row r="292" spans="1:1" x14ac:dyDescent="0.2">
      <c r="A292" s="16"/>
    </row>
    <row r="293" spans="1:1" x14ac:dyDescent="0.2">
      <c r="A293" s="16"/>
    </row>
    <row r="294" spans="1:1" x14ac:dyDescent="0.2">
      <c r="A294" s="16"/>
    </row>
    <row r="295" spans="1:1" x14ac:dyDescent="0.2">
      <c r="A295" s="16"/>
    </row>
    <row r="296" spans="1:1" x14ac:dyDescent="0.2">
      <c r="A296" s="16"/>
    </row>
    <row r="297" spans="1:1" x14ac:dyDescent="0.2">
      <c r="A297" s="16"/>
    </row>
    <row r="298" spans="1:1" x14ac:dyDescent="0.2">
      <c r="A298" s="16"/>
    </row>
    <row r="299" spans="1:1" x14ac:dyDescent="0.2">
      <c r="A299" s="16"/>
    </row>
    <row r="300" spans="1:1" x14ac:dyDescent="0.2">
      <c r="A300" s="16"/>
    </row>
    <row r="301" spans="1:1" x14ac:dyDescent="0.2">
      <c r="A301" s="16"/>
    </row>
    <row r="302" spans="1:1" x14ac:dyDescent="0.2">
      <c r="A302" s="16"/>
    </row>
    <row r="303" spans="1:1" x14ac:dyDescent="0.2">
      <c r="A303" s="16"/>
    </row>
    <row r="304" spans="1:1" x14ac:dyDescent="0.2">
      <c r="A304" s="16"/>
    </row>
    <row r="305" spans="1:1" x14ac:dyDescent="0.2">
      <c r="A305" s="16"/>
    </row>
    <row r="306" spans="1:1" x14ac:dyDescent="0.2">
      <c r="A306" s="16"/>
    </row>
    <row r="307" spans="1:1" x14ac:dyDescent="0.2">
      <c r="A307" s="16"/>
    </row>
    <row r="308" spans="1:1" x14ac:dyDescent="0.2">
      <c r="A308" s="16"/>
    </row>
    <row r="309" spans="1:1" x14ac:dyDescent="0.2">
      <c r="A309" s="16"/>
    </row>
    <row r="310" spans="1:1" x14ac:dyDescent="0.2">
      <c r="A310" s="16"/>
    </row>
    <row r="311" spans="1:1" x14ac:dyDescent="0.2">
      <c r="A311" s="16"/>
    </row>
    <row r="312" spans="1:1" x14ac:dyDescent="0.2">
      <c r="A312" s="16"/>
    </row>
    <row r="313" spans="1:1" x14ac:dyDescent="0.2">
      <c r="A313" s="16"/>
    </row>
    <row r="314" spans="1:1" x14ac:dyDescent="0.2">
      <c r="A314" s="16"/>
    </row>
    <row r="315" spans="1:1" x14ac:dyDescent="0.2">
      <c r="A315" s="16"/>
    </row>
    <row r="316" spans="1:1" x14ac:dyDescent="0.2">
      <c r="A316" s="16"/>
    </row>
    <row r="317" spans="1:1" x14ac:dyDescent="0.2">
      <c r="A317" s="16"/>
    </row>
    <row r="318" spans="1:1" x14ac:dyDescent="0.2">
      <c r="A318" s="16"/>
    </row>
    <row r="319" spans="1:1" x14ac:dyDescent="0.2">
      <c r="A319" s="16"/>
    </row>
    <row r="320" spans="1:1" x14ac:dyDescent="0.2">
      <c r="A320" s="16"/>
    </row>
    <row r="321" spans="1:1" x14ac:dyDescent="0.2">
      <c r="A321" s="16"/>
    </row>
    <row r="322" spans="1:1" x14ac:dyDescent="0.2">
      <c r="A322" s="16"/>
    </row>
    <row r="323" spans="1:1" x14ac:dyDescent="0.2">
      <c r="A323" s="16"/>
    </row>
    <row r="324" spans="1:1" x14ac:dyDescent="0.2">
      <c r="A324" s="16"/>
    </row>
    <row r="325" spans="1:1" x14ac:dyDescent="0.2">
      <c r="A325" s="16"/>
    </row>
    <row r="326" spans="1:1" x14ac:dyDescent="0.2">
      <c r="A326" s="16"/>
    </row>
    <row r="327" spans="1:1" x14ac:dyDescent="0.2">
      <c r="A327" s="16"/>
    </row>
    <row r="328" spans="1:1" x14ac:dyDescent="0.2">
      <c r="A328" s="16"/>
    </row>
    <row r="329" spans="1:1" x14ac:dyDescent="0.2">
      <c r="A329" s="16"/>
    </row>
    <row r="330" spans="1:1" x14ac:dyDescent="0.2">
      <c r="A330" s="16"/>
    </row>
    <row r="331" spans="1:1" x14ac:dyDescent="0.2">
      <c r="A331" s="16"/>
    </row>
    <row r="332" spans="1:1" x14ac:dyDescent="0.2">
      <c r="A332" s="16"/>
    </row>
    <row r="333" spans="1:1" x14ac:dyDescent="0.2">
      <c r="A333" s="16"/>
    </row>
    <row r="334" spans="1:1" x14ac:dyDescent="0.2">
      <c r="A334" s="16"/>
    </row>
    <row r="335" spans="1:1" x14ac:dyDescent="0.2">
      <c r="A335" s="16"/>
    </row>
    <row r="336" spans="1:1" x14ac:dyDescent="0.2">
      <c r="A336" s="16"/>
    </row>
    <row r="337" spans="1:1" x14ac:dyDescent="0.2">
      <c r="A337" s="16"/>
    </row>
    <row r="338" spans="1:1" x14ac:dyDescent="0.2">
      <c r="A338" s="16"/>
    </row>
    <row r="339" spans="1:1" x14ac:dyDescent="0.2">
      <c r="A339" s="16"/>
    </row>
    <row r="340" spans="1:1" x14ac:dyDescent="0.2">
      <c r="A340" s="16"/>
    </row>
    <row r="341" spans="1:1" x14ac:dyDescent="0.2">
      <c r="A341" s="16"/>
    </row>
    <row r="342" spans="1:1" x14ac:dyDescent="0.2">
      <c r="A342" s="16"/>
    </row>
    <row r="343" spans="1:1" x14ac:dyDescent="0.2">
      <c r="A343" s="16"/>
    </row>
    <row r="344" spans="1:1" x14ac:dyDescent="0.2">
      <c r="A344" s="16"/>
    </row>
    <row r="345" spans="1:1" x14ac:dyDescent="0.2">
      <c r="A345" s="16"/>
    </row>
    <row r="346" spans="1:1" x14ac:dyDescent="0.2">
      <c r="A346" s="16"/>
    </row>
    <row r="347" spans="1:1" x14ac:dyDescent="0.2">
      <c r="A347" s="16"/>
    </row>
    <row r="348" spans="1:1" x14ac:dyDescent="0.2">
      <c r="A348" s="16"/>
    </row>
    <row r="349" spans="1:1" x14ac:dyDescent="0.2">
      <c r="A349" s="16"/>
    </row>
    <row r="350" spans="1:1" x14ac:dyDescent="0.2">
      <c r="A350" s="16"/>
    </row>
    <row r="351" spans="1:1" x14ac:dyDescent="0.2">
      <c r="A351" s="16"/>
    </row>
    <row r="352" spans="1:1" x14ac:dyDescent="0.2">
      <c r="A352" s="16"/>
    </row>
    <row r="353" spans="1:1" x14ac:dyDescent="0.2">
      <c r="A353" s="16"/>
    </row>
    <row r="354" spans="1:1" x14ac:dyDescent="0.2">
      <c r="A354" s="16"/>
    </row>
    <row r="355" spans="1:1" x14ac:dyDescent="0.2">
      <c r="A355" s="16"/>
    </row>
    <row r="356" spans="1:1" x14ac:dyDescent="0.2">
      <c r="A356" s="16"/>
    </row>
    <row r="357" spans="1:1" x14ac:dyDescent="0.2">
      <c r="A357" s="16"/>
    </row>
    <row r="358" spans="1:1" x14ac:dyDescent="0.2">
      <c r="A358" s="16"/>
    </row>
    <row r="359" spans="1:1" x14ac:dyDescent="0.2">
      <c r="A359" s="16"/>
    </row>
    <row r="360" spans="1:1" x14ac:dyDescent="0.2">
      <c r="A360" s="16"/>
    </row>
    <row r="361" spans="1:1" x14ac:dyDescent="0.2">
      <c r="A361" s="16"/>
    </row>
    <row r="362" spans="1:1" x14ac:dyDescent="0.2">
      <c r="A362" s="16"/>
    </row>
    <row r="363" spans="1:1" x14ac:dyDescent="0.2">
      <c r="A363" s="16"/>
    </row>
    <row r="364" spans="1:1" x14ac:dyDescent="0.2">
      <c r="A364" s="16"/>
    </row>
    <row r="365" spans="1:1" x14ac:dyDescent="0.2">
      <c r="A365" s="16"/>
    </row>
    <row r="366" spans="1:1" x14ac:dyDescent="0.2">
      <c r="A366" s="16"/>
    </row>
    <row r="367" spans="1:1" x14ac:dyDescent="0.2">
      <c r="A367" s="16"/>
    </row>
    <row r="368" spans="1:1" x14ac:dyDescent="0.2">
      <c r="A368" s="16"/>
    </row>
    <row r="369" spans="1:1" x14ac:dyDescent="0.2">
      <c r="A369" s="16"/>
    </row>
    <row r="370" spans="1:1" x14ac:dyDescent="0.2">
      <c r="A370" s="16"/>
    </row>
    <row r="371" spans="1:1" x14ac:dyDescent="0.2">
      <c r="A371" s="16"/>
    </row>
    <row r="372" spans="1:1" x14ac:dyDescent="0.2">
      <c r="A372" s="16"/>
    </row>
    <row r="373" spans="1:1" x14ac:dyDescent="0.2">
      <c r="A373" s="16"/>
    </row>
    <row r="374" spans="1:1" x14ac:dyDescent="0.2">
      <c r="A374" s="16"/>
    </row>
    <row r="375" spans="1:1" x14ac:dyDescent="0.2">
      <c r="A375" s="16"/>
    </row>
    <row r="376" spans="1:1" x14ac:dyDescent="0.2">
      <c r="A376" s="16"/>
    </row>
    <row r="377" spans="1:1" x14ac:dyDescent="0.2">
      <c r="A377" s="16"/>
    </row>
    <row r="378" spans="1:1" x14ac:dyDescent="0.2">
      <c r="A378" s="16"/>
    </row>
    <row r="379" spans="1:1" x14ac:dyDescent="0.2">
      <c r="A379" s="16"/>
    </row>
    <row r="380" spans="1:1" x14ac:dyDescent="0.2">
      <c r="A380" s="16"/>
    </row>
    <row r="381" spans="1:1" x14ac:dyDescent="0.2">
      <c r="A381" s="16"/>
    </row>
    <row r="382" spans="1:1" x14ac:dyDescent="0.2">
      <c r="A382" s="16"/>
    </row>
    <row r="383" spans="1:1" x14ac:dyDescent="0.2">
      <c r="A383" s="16"/>
    </row>
    <row r="384" spans="1:1" x14ac:dyDescent="0.2">
      <c r="A384" s="16"/>
    </row>
    <row r="385" spans="1:1" x14ac:dyDescent="0.2">
      <c r="A385" s="16"/>
    </row>
    <row r="386" spans="1:1" x14ac:dyDescent="0.2">
      <c r="A386" s="16"/>
    </row>
    <row r="387" spans="1:1" x14ac:dyDescent="0.2">
      <c r="A387" s="16"/>
    </row>
    <row r="388" spans="1:1" x14ac:dyDescent="0.2">
      <c r="A388" s="16"/>
    </row>
    <row r="389" spans="1:1" x14ac:dyDescent="0.2">
      <c r="A389" s="16"/>
    </row>
    <row r="390" spans="1:1" x14ac:dyDescent="0.2">
      <c r="A390" s="16"/>
    </row>
    <row r="391" spans="1:1" x14ac:dyDescent="0.2">
      <c r="A391" s="16"/>
    </row>
    <row r="392" spans="1:1" x14ac:dyDescent="0.2">
      <c r="A392" s="16"/>
    </row>
    <row r="393" spans="1:1" x14ac:dyDescent="0.2">
      <c r="A393" s="16"/>
    </row>
    <row r="394" spans="1:1" x14ac:dyDescent="0.2">
      <c r="A394" s="16"/>
    </row>
    <row r="395" spans="1:1" x14ac:dyDescent="0.2">
      <c r="A395" s="16"/>
    </row>
    <row r="396" spans="1:1" x14ac:dyDescent="0.2">
      <c r="A396" s="16"/>
    </row>
    <row r="397" spans="1:1" x14ac:dyDescent="0.2">
      <c r="A397" s="16"/>
    </row>
    <row r="398" spans="1:1" x14ac:dyDescent="0.2">
      <c r="A398" s="16"/>
    </row>
    <row r="399" spans="1:1" x14ac:dyDescent="0.2">
      <c r="A399" s="16"/>
    </row>
    <row r="400" spans="1:1" x14ac:dyDescent="0.2">
      <c r="A400" s="16"/>
    </row>
    <row r="401" spans="1:1" x14ac:dyDescent="0.2">
      <c r="A401" s="16"/>
    </row>
    <row r="402" spans="1:1" x14ac:dyDescent="0.2">
      <c r="A402" s="16"/>
    </row>
    <row r="403" spans="1:1" x14ac:dyDescent="0.2">
      <c r="A403" s="16"/>
    </row>
    <row r="404" spans="1:1" x14ac:dyDescent="0.2">
      <c r="A404" s="16"/>
    </row>
    <row r="405" spans="1:1" x14ac:dyDescent="0.2">
      <c r="A405" s="16"/>
    </row>
    <row r="406" spans="1:1" x14ac:dyDescent="0.2">
      <c r="A406" s="16"/>
    </row>
    <row r="407" spans="1:1" x14ac:dyDescent="0.2">
      <c r="A407" s="16"/>
    </row>
    <row r="408" spans="1:1" x14ac:dyDescent="0.2">
      <c r="A408" s="16"/>
    </row>
    <row r="409" spans="1:1" x14ac:dyDescent="0.2">
      <c r="A409" s="16"/>
    </row>
    <row r="410" spans="1:1" x14ac:dyDescent="0.2">
      <c r="A410" s="16"/>
    </row>
    <row r="411" spans="1:1" x14ac:dyDescent="0.2">
      <c r="A411" s="16"/>
    </row>
    <row r="412" spans="1:1" x14ac:dyDescent="0.2">
      <c r="A412" s="16"/>
    </row>
    <row r="413" spans="1:1" x14ac:dyDescent="0.2">
      <c r="A413" s="16"/>
    </row>
    <row r="414" spans="1:1" x14ac:dyDescent="0.2">
      <c r="A414" s="16"/>
    </row>
    <row r="415" spans="1:1" x14ac:dyDescent="0.2">
      <c r="A415" s="16"/>
    </row>
    <row r="416" spans="1:1" x14ac:dyDescent="0.2">
      <c r="A416" s="16"/>
    </row>
    <row r="417" spans="1:1" x14ac:dyDescent="0.2">
      <c r="A417" s="16"/>
    </row>
    <row r="418" spans="1:1" x14ac:dyDescent="0.2">
      <c r="A418" s="16"/>
    </row>
    <row r="419" spans="1:1" x14ac:dyDescent="0.2">
      <c r="A419" s="16"/>
    </row>
    <row r="420" spans="1:1" x14ac:dyDescent="0.2">
      <c r="A420" s="16"/>
    </row>
    <row r="421" spans="1:1" x14ac:dyDescent="0.2">
      <c r="A421" s="16"/>
    </row>
    <row r="422" spans="1:1" x14ac:dyDescent="0.2">
      <c r="A422" s="16"/>
    </row>
    <row r="423" spans="1:1" x14ac:dyDescent="0.2">
      <c r="A423" s="16"/>
    </row>
    <row r="424" spans="1:1" x14ac:dyDescent="0.2">
      <c r="A424" s="16"/>
    </row>
    <row r="425" spans="1:1" x14ac:dyDescent="0.2">
      <c r="A425" s="16"/>
    </row>
    <row r="426" spans="1:1" x14ac:dyDescent="0.2">
      <c r="A426" s="16"/>
    </row>
    <row r="427" spans="1:1" x14ac:dyDescent="0.2">
      <c r="A427" s="16"/>
    </row>
    <row r="428" spans="1:1" x14ac:dyDescent="0.2">
      <c r="A428" s="16"/>
    </row>
    <row r="429" spans="1:1" x14ac:dyDescent="0.2">
      <c r="A429" s="16"/>
    </row>
    <row r="430" spans="1:1" x14ac:dyDescent="0.2">
      <c r="A430" s="16"/>
    </row>
    <row r="431" spans="1:1" x14ac:dyDescent="0.2">
      <c r="A431" s="16"/>
    </row>
    <row r="432" spans="1:1" x14ac:dyDescent="0.2">
      <c r="A432" s="16"/>
    </row>
    <row r="433" spans="1:1" x14ac:dyDescent="0.2">
      <c r="A433" s="16"/>
    </row>
    <row r="434" spans="1:1" x14ac:dyDescent="0.2">
      <c r="A434" s="16"/>
    </row>
    <row r="435" spans="1:1" x14ac:dyDescent="0.2">
      <c r="A435" s="16"/>
    </row>
    <row r="436" spans="1:1" x14ac:dyDescent="0.2">
      <c r="A436" s="16"/>
    </row>
    <row r="437" spans="1:1" x14ac:dyDescent="0.2">
      <c r="A437" s="16"/>
    </row>
    <row r="438" spans="1:1" x14ac:dyDescent="0.2">
      <c r="A438" s="16"/>
    </row>
    <row r="439" spans="1:1" x14ac:dyDescent="0.2">
      <c r="A439" s="16"/>
    </row>
    <row r="440" spans="1:1" x14ac:dyDescent="0.2">
      <c r="A440" s="16"/>
    </row>
    <row r="441" spans="1:1" x14ac:dyDescent="0.2">
      <c r="A441" s="16"/>
    </row>
    <row r="442" spans="1:1" x14ac:dyDescent="0.2">
      <c r="A442" s="16"/>
    </row>
    <row r="443" spans="1:1" x14ac:dyDescent="0.2">
      <c r="A443" s="16"/>
    </row>
    <row r="444" spans="1:1" x14ac:dyDescent="0.2">
      <c r="A444" s="16"/>
    </row>
    <row r="445" spans="1:1" x14ac:dyDescent="0.2">
      <c r="A445" s="16"/>
    </row>
    <row r="446" spans="1:1" x14ac:dyDescent="0.2">
      <c r="A446" s="16"/>
    </row>
    <row r="447" spans="1:1" x14ac:dyDescent="0.2">
      <c r="A447" s="16"/>
    </row>
    <row r="448" spans="1:1" x14ac:dyDescent="0.2">
      <c r="A448" s="16"/>
    </row>
    <row r="449" spans="1:1" x14ac:dyDescent="0.2">
      <c r="A449" s="16"/>
    </row>
    <row r="450" spans="1:1" x14ac:dyDescent="0.2">
      <c r="A450" s="16"/>
    </row>
    <row r="451" spans="1:1" x14ac:dyDescent="0.2">
      <c r="A451" s="16"/>
    </row>
    <row r="452" spans="1:1" x14ac:dyDescent="0.2">
      <c r="A452" s="16"/>
    </row>
    <row r="453" spans="1:1" x14ac:dyDescent="0.2">
      <c r="A453" s="16"/>
    </row>
    <row r="454" spans="1:1" x14ac:dyDescent="0.2">
      <c r="A454" s="16"/>
    </row>
    <row r="455" spans="1:1" x14ac:dyDescent="0.2">
      <c r="A455" s="16"/>
    </row>
    <row r="456" spans="1:1" x14ac:dyDescent="0.2">
      <c r="A456" s="16"/>
    </row>
    <row r="457" spans="1:1" x14ac:dyDescent="0.2">
      <c r="A457" s="16"/>
    </row>
    <row r="458" spans="1:1" x14ac:dyDescent="0.2">
      <c r="A458" s="16"/>
    </row>
    <row r="459" spans="1:1" x14ac:dyDescent="0.2">
      <c r="A459" s="16"/>
    </row>
    <row r="460" spans="1:1" x14ac:dyDescent="0.2">
      <c r="A460" s="16"/>
    </row>
    <row r="461" spans="1:1" x14ac:dyDescent="0.2">
      <c r="A461" s="16"/>
    </row>
    <row r="462" spans="1:1" x14ac:dyDescent="0.2">
      <c r="A462" s="16"/>
    </row>
    <row r="463" spans="1:1" x14ac:dyDescent="0.2">
      <c r="A463" s="16"/>
    </row>
    <row r="464" spans="1:1" x14ac:dyDescent="0.2">
      <c r="A464" s="16"/>
    </row>
    <row r="465" spans="1:1" x14ac:dyDescent="0.2">
      <c r="A465" s="16"/>
    </row>
    <row r="466" spans="1:1" x14ac:dyDescent="0.2">
      <c r="A466" s="16"/>
    </row>
    <row r="467" spans="1:1" x14ac:dyDescent="0.2">
      <c r="A467" s="16"/>
    </row>
    <row r="468" spans="1:1" x14ac:dyDescent="0.2">
      <c r="A468" s="16"/>
    </row>
    <row r="469" spans="1:1" x14ac:dyDescent="0.2">
      <c r="A469" s="16"/>
    </row>
    <row r="470" spans="1:1" x14ac:dyDescent="0.2">
      <c r="A470" s="16"/>
    </row>
    <row r="471" spans="1:1" x14ac:dyDescent="0.2">
      <c r="A471" s="16"/>
    </row>
    <row r="472" spans="1:1" x14ac:dyDescent="0.2">
      <c r="A472" s="16"/>
    </row>
    <row r="473" spans="1:1" x14ac:dyDescent="0.2">
      <c r="A473" s="16"/>
    </row>
    <row r="474" spans="1:1" x14ac:dyDescent="0.2">
      <c r="A474" s="16"/>
    </row>
    <row r="475" spans="1:1" x14ac:dyDescent="0.2">
      <c r="A475" s="16"/>
    </row>
    <row r="476" spans="1:1" x14ac:dyDescent="0.2">
      <c r="A476" s="16"/>
    </row>
    <row r="477" spans="1:1" x14ac:dyDescent="0.2">
      <c r="A477" s="16"/>
    </row>
    <row r="478" spans="1:1" x14ac:dyDescent="0.2">
      <c r="A478" s="16"/>
    </row>
    <row r="479" spans="1:1" x14ac:dyDescent="0.2">
      <c r="A479" s="16"/>
    </row>
    <row r="480" spans="1:1" x14ac:dyDescent="0.2">
      <c r="A480" s="16"/>
    </row>
    <row r="481" spans="1:1" x14ac:dyDescent="0.2">
      <c r="A481" s="16"/>
    </row>
    <row r="482" spans="1:1" x14ac:dyDescent="0.2">
      <c r="A482" s="16"/>
    </row>
    <row r="483" spans="1:1" x14ac:dyDescent="0.2">
      <c r="A483" s="16"/>
    </row>
    <row r="484" spans="1:1" x14ac:dyDescent="0.2">
      <c r="A484" s="16"/>
    </row>
    <row r="485" spans="1:1" x14ac:dyDescent="0.2">
      <c r="A485" s="16"/>
    </row>
    <row r="486" spans="1:1" x14ac:dyDescent="0.2">
      <c r="A486" s="16"/>
    </row>
    <row r="487" spans="1:1" x14ac:dyDescent="0.2">
      <c r="A487" s="16"/>
    </row>
    <row r="488" spans="1:1" x14ac:dyDescent="0.2">
      <c r="A488" s="16"/>
    </row>
    <row r="489" spans="1:1" x14ac:dyDescent="0.2">
      <c r="A489" s="16"/>
    </row>
    <row r="490" spans="1:1" x14ac:dyDescent="0.2">
      <c r="A490" s="16"/>
    </row>
    <row r="491" spans="1:1" x14ac:dyDescent="0.2">
      <c r="A491" s="16"/>
    </row>
    <row r="492" spans="1:1" x14ac:dyDescent="0.2">
      <c r="A492" s="16"/>
    </row>
    <row r="493" spans="1:1" x14ac:dyDescent="0.2">
      <c r="A493" s="16"/>
    </row>
    <row r="494" spans="1:1" x14ac:dyDescent="0.2">
      <c r="A494" s="16"/>
    </row>
    <row r="495" spans="1:1" x14ac:dyDescent="0.2">
      <c r="A495" s="16"/>
    </row>
    <row r="496" spans="1:1" x14ac:dyDescent="0.2">
      <c r="A496" s="16"/>
    </row>
    <row r="497" spans="1:1" x14ac:dyDescent="0.2">
      <c r="A497" s="16"/>
    </row>
    <row r="498" spans="1:1" x14ac:dyDescent="0.2">
      <c r="A498" s="16"/>
    </row>
    <row r="499" spans="1:1" x14ac:dyDescent="0.2">
      <c r="A499" s="16"/>
    </row>
    <row r="500" spans="1:1" x14ac:dyDescent="0.2">
      <c r="A500" s="16"/>
    </row>
    <row r="501" spans="1:1" x14ac:dyDescent="0.2">
      <c r="A501" s="16"/>
    </row>
    <row r="502" spans="1:1" x14ac:dyDescent="0.2">
      <c r="A502" s="16"/>
    </row>
    <row r="503" spans="1:1" x14ac:dyDescent="0.2">
      <c r="A503" s="16"/>
    </row>
    <row r="504" spans="1:1" x14ac:dyDescent="0.2">
      <c r="A504" s="16"/>
    </row>
    <row r="505" spans="1:1" x14ac:dyDescent="0.2">
      <c r="A505" s="16"/>
    </row>
    <row r="506" spans="1:1" x14ac:dyDescent="0.2">
      <c r="A506" s="16"/>
    </row>
    <row r="507" spans="1:1" x14ac:dyDescent="0.2">
      <c r="A507" s="16"/>
    </row>
    <row r="508" spans="1:1" x14ac:dyDescent="0.2">
      <c r="A508" s="16"/>
    </row>
    <row r="509" spans="1:1" x14ac:dyDescent="0.2">
      <c r="A509" s="16"/>
    </row>
    <row r="510" spans="1:1" x14ac:dyDescent="0.2">
      <c r="A510" s="16"/>
    </row>
    <row r="511" spans="1:1" x14ac:dyDescent="0.2">
      <c r="A511" s="16"/>
    </row>
    <row r="512" spans="1:1" x14ac:dyDescent="0.2">
      <c r="A512" s="16"/>
    </row>
    <row r="513" spans="1:1" x14ac:dyDescent="0.2">
      <c r="A513" s="16"/>
    </row>
    <row r="514" spans="1:1" x14ac:dyDescent="0.2">
      <c r="A514" s="16"/>
    </row>
    <row r="515" spans="1:1" x14ac:dyDescent="0.2">
      <c r="A515" s="16"/>
    </row>
    <row r="516" spans="1:1" x14ac:dyDescent="0.2">
      <c r="A516" s="16"/>
    </row>
    <row r="517" spans="1:1" x14ac:dyDescent="0.2">
      <c r="A517" s="16"/>
    </row>
    <row r="518" spans="1:1" x14ac:dyDescent="0.2">
      <c r="A518" s="16"/>
    </row>
    <row r="519" spans="1:1" x14ac:dyDescent="0.2">
      <c r="A519" s="16"/>
    </row>
    <row r="520" spans="1:1" x14ac:dyDescent="0.2">
      <c r="A520" s="16"/>
    </row>
    <row r="521" spans="1:1" x14ac:dyDescent="0.2">
      <c r="A521" s="16"/>
    </row>
    <row r="522" spans="1:1" x14ac:dyDescent="0.2">
      <c r="A522" s="16"/>
    </row>
    <row r="523" spans="1:1" x14ac:dyDescent="0.2">
      <c r="A523" s="16"/>
    </row>
    <row r="524" spans="1:1" x14ac:dyDescent="0.2">
      <c r="A524" s="16"/>
    </row>
    <row r="525" spans="1:1" x14ac:dyDescent="0.2">
      <c r="A525" s="16"/>
    </row>
    <row r="526" spans="1:1" x14ac:dyDescent="0.2">
      <c r="A526" s="16"/>
    </row>
    <row r="527" spans="1:1" x14ac:dyDescent="0.2">
      <c r="A527" s="16"/>
    </row>
    <row r="528" spans="1:1" x14ac:dyDescent="0.2">
      <c r="A528" s="16"/>
    </row>
    <row r="529" spans="1:1" x14ac:dyDescent="0.2">
      <c r="A529" s="16"/>
    </row>
    <row r="530" spans="1:1" x14ac:dyDescent="0.2">
      <c r="A530" s="16"/>
    </row>
    <row r="531" spans="1:1" x14ac:dyDescent="0.2">
      <c r="A531" s="16"/>
    </row>
    <row r="532" spans="1:1" x14ac:dyDescent="0.2">
      <c r="A532" s="16"/>
    </row>
    <row r="533" spans="1:1" x14ac:dyDescent="0.2">
      <c r="A533" s="16"/>
    </row>
    <row r="534" spans="1:1" x14ac:dyDescent="0.2">
      <c r="A534" s="16"/>
    </row>
    <row r="535" spans="1:1" x14ac:dyDescent="0.2">
      <c r="A535" s="16"/>
    </row>
    <row r="536" spans="1:1" x14ac:dyDescent="0.2">
      <c r="A536" s="16"/>
    </row>
    <row r="537" spans="1:1" x14ac:dyDescent="0.2">
      <c r="A537" s="16"/>
    </row>
    <row r="538" spans="1:1" x14ac:dyDescent="0.2">
      <c r="A538" s="16"/>
    </row>
    <row r="539" spans="1:1" x14ac:dyDescent="0.2">
      <c r="A539" s="16"/>
    </row>
    <row r="540" spans="1:1" x14ac:dyDescent="0.2">
      <c r="A540" s="16"/>
    </row>
    <row r="541" spans="1:1" x14ac:dyDescent="0.2">
      <c r="A541" s="16"/>
    </row>
    <row r="542" spans="1:1" x14ac:dyDescent="0.2">
      <c r="A542" s="16"/>
    </row>
    <row r="543" spans="1:1" x14ac:dyDescent="0.2">
      <c r="A543" s="16"/>
    </row>
    <row r="544" spans="1:1" x14ac:dyDescent="0.2">
      <c r="A544" s="16"/>
    </row>
    <row r="545" spans="1:1" x14ac:dyDescent="0.2">
      <c r="A545" s="16"/>
    </row>
    <row r="546" spans="1:1" x14ac:dyDescent="0.2">
      <c r="A546" s="16"/>
    </row>
    <row r="547" spans="1:1" x14ac:dyDescent="0.2">
      <c r="A547" s="16"/>
    </row>
    <row r="548" spans="1:1" x14ac:dyDescent="0.2">
      <c r="A548" s="16"/>
    </row>
    <row r="549" spans="1:1" x14ac:dyDescent="0.2">
      <c r="A549" s="16"/>
    </row>
    <row r="550" spans="1:1" x14ac:dyDescent="0.2">
      <c r="A550" s="16"/>
    </row>
    <row r="551" spans="1:1" x14ac:dyDescent="0.2">
      <c r="A551" s="16"/>
    </row>
    <row r="552" spans="1:1" x14ac:dyDescent="0.2">
      <c r="A552" s="16"/>
    </row>
    <row r="553" spans="1:1" x14ac:dyDescent="0.2">
      <c r="A553" s="16"/>
    </row>
    <row r="554" spans="1:1" x14ac:dyDescent="0.2">
      <c r="A554" s="16"/>
    </row>
    <row r="555" spans="1:1" x14ac:dyDescent="0.2">
      <c r="A555" s="16"/>
    </row>
    <row r="556" spans="1:1" x14ac:dyDescent="0.2">
      <c r="A556" s="16"/>
    </row>
    <row r="557" spans="1:1" x14ac:dyDescent="0.2">
      <c r="A557" s="16"/>
    </row>
    <row r="558" spans="1:1" x14ac:dyDescent="0.2">
      <c r="A558" s="16"/>
    </row>
    <row r="559" spans="1:1" x14ac:dyDescent="0.2">
      <c r="A559" s="16"/>
    </row>
    <row r="560" spans="1:1" x14ac:dyDescent="0.2">
      <c r="A560" s="16"/>
    </row>
    <row r="561" spans="1:1" x14ac:dyDescent="0.2">
      <c r="A561" s="16"/>
    </row>
    <row r="562" spans="1:1" x14ac:dyDescent="0.2">
      <c r="A562" s="16"/>
    </row>
    <row r="563" spans="1:1" x14ac:dyDescent="0.2">
      <c r="A563" s="16"/>
    </row>
    <row r="564" spans="1:1" x14ac:dyDescent="0.2">
      <c r="A564" s="16"/>
    </row>
    <row r="565" spans="1:1" x14ac:dyDescent="0.2">
      <c r="A565" s="16"/>
    </row>
    <row r="566" spans="1:1" x14ac:dyDescent="0.2">
      <c r="A566" s="16"/>
    </row>
    <row r="567" spans="1:1" x14ac:dyDescent="0.2">
      <c r="A567" s="16"/>
    </row>
    <row r="568" spans="1:1" x14ac:dyDescent="0.2">
      <c r="A568" s="16"/>
    </row>
    <row r="569" spans="1:1" x14ac:dyDescent="0.2">
      <c r="A569" s="16"/>
    </row>
    <row r="570" spans="1:1" x14ac:dyDescent="0.2">
      <c r="A570" s="16"/>
    </row>
    <row r="571" spans="1:1" x14ac:dyDescent="0.2">
      <c r="A571" s="16"/>
    </row>
    <row r="572" spans="1:1" x14ac:dyDescent="0.2">
      <c r="A572" s="16"/>
    </row>
    <row r="573" spans="1:1" x14ac:dyDescent="0.2">
      <c r="A573" s="16"/>
    </row>
    <row r="574" spans="1:1" x14ac:dyDescent="0.2">
      <c r="A574" s="16"/>
    </row>
    <row r="575" spans="1:1" x14ac:dyDescent="0.2">
      <c r="A575" s="16"/>
    </row>
    <row r="576" spans="1:1" x14ac:dyDescent="0.2">
      <c r="A576" s="16"/>
    </row>
    <row r="577" spans="1:1" x14ac:dyDescent="0.2">
      <c r="A577" s="16"/>
    </row>
    <row r="578" spans="1:1" x14ac:dyDescent="0.2">
      <c r="A578" s="16"/>
    </row>
    <row r="579" spans="1:1" x14ac:dyDescent="0.2">
      <c r="A579" s="16"/>
    </row>
    <row r="580" spans="1:1" x14ac:dyDescent="0.2">
      <c r="A580" s="16"/>
    </row>
    <row r="581" spans="1:1" x14ac:dyDescent="0.2">
      <c r="A581" s="16"/>
    </row>
    <row r="582" spans="1:1" x14ac:dyDescent="0.2">
      <c r="A582" s="16"/>
    </row>
    <row r="583" spans="1:1" x14ac:dyDescent="0.2">
      <c r="A583" s="16"/>
    </row>
    <row r="584" spans="1:1" x14ac:dyDescent="0.2">
      <c r="A584" s="16"/>
    </row>
    <row r="585" spans="1:1" x14ac:dyDescent="0.2">
      <c r="A585" s="16"/>
    </row>
    <row r="586" spans="1:1" x14ac:dyDescent="0.2">
      <c r="A586" s="16"/>
    </row>
    <row r="587" spans="1:1" x14ac:dyDescent="0.2">
      <c r="A587" s="16"/>
    </row>
    <row r="588" spans="1:1" x14ac:dyDescent="0.2">
      <c r="A588" s="16"/>
    </row>
    <row r="589" spans="1:1" x14ac:dyDescent="0.2">
      <c r="A589" s="16"/>
    </row>
    <row r="590" spans="1:1" x14ac:dyDescent="0.2">
      <c r="A590" s="16"/>
    </row>
    <row r="591" spans="1:1" x14ac:dyDescent="0.2">
      <c r="A591" s="16"/>
    </row>
    <row r="592" spans="1:1" x14ac:dyDescent="0.2">
      <c r="A592" s="16"/>
    </row>
    <row r="593" spans="1:1" x14ac:dyDescent="0.2">
      <c r="A593" s="16"/>
    </row>
    <row r="594" spans="1:1" x14ac:dyDescent="0.2">
      <c r="A594" s="16"/>
    </row>
    <row r="595" spans="1:1" x14ac:dyDescent="0.2">
      <c r="A595" s="16"/>
    </row>
    <row r="596" spans="1:1" x14ac:dyDescent="0.2">
      <c r="A596" s="16"/>
    </row>
    <row r="597" spans="1:1" x14ac:dyDescent="0.2">
      <c r="A597" s="16"/>
    </row>
    <row r="598" spans="1:1" x14ac:dyDescent="0.2">
      <c r="A598" s="16"/>
    </row>
    <row r="599" spans="1:1" x14ac:dyDescent="0.2">
      <c r="A599" s="16"/>
    </row>
    <row r="600" spans="1:1" x14ac:dyDescent="0.2">
      <c r="A600" s="16"/>
    </row>
    <row r="601" spans="1:1" x14ac:dyDescent="0.2">
      <c r="A601" s="16"/>
    </row>
    <row r="602" spans="1:1" x14ac:dyDescent="0.2">
      <c r="A602" s="16"/>
    </row>
    <row r="603" spans="1:1" x14ac:dyDescent="0.2">
      <c r="A603" s="16"/>
    </row>
    <row r="604" spans="1:1" x14ac:dyDescent="0.2">
      <c r="A604" s="16"/>
    </row>
    <row r="605" spans="1:1" x14ac:dyDescent="0.2">
      <c r="A605" s="16"/>
    </row>
    <row r="606" spans="1:1" x14ac:dyDescent="0.2">
      <c r="A606" s="16"/>
    </row>
    <row r="607" spans="1:1" x14ac:dyDescent="0.2">
      <c r="A607" s="16"/>
    </row>
    <row r="608" spans="1:1" x14ac:dyDescent="0.2">
      <c r="A608" s="16"/>
    </row>
    <row r="609" spans="1:1" x14ac:dyDescent="0.2">
      <c r="A609" s="16"/>
    </row>
    <row r="610" spans="1:1" x14ac:dyDescent="0.2">
      <c r="A610" s="16"/>
    </row>
    <row r="611" spans="1:1" x14ac:dyDescent="0.2">
      <c r="A611" s="16"/>
    </row>
    <row r="612" spans="1:1" x14ac:dyDescent="0.2">
      <c r="A612" s="16"/>
    </row>
    <row r="613" spans="1:1" x14ac:dyDescent="0.2">
      <c r="A613" s="16"/>
    </row>
    <row r="614" spans="1:1" x14ac:dyDescent="0.2">
      <c r="A614" s="16"/>
    </row>
    <row r="615" spans="1:1" x14ac:dyDescent="0.2">
      <c r="A615" s="16"/>
    </row>
    <row r="616" spans="1:1" x14ac:dyDescent="0.2">
      <c r="A616" s="16"/>
    </row>
    <row r="617" spans="1:1" x14ac:dyDescent="0.2">
      <c r="A617" s="16"/>
    </row>
    <row r="618" spans="1:1" x14ac:dyDescent="0.2">
      <c r="A618" s="16"/>
    </row>
    <row r="619" spans="1:1" x14ac:dyDescent="0.2">
      <c r="A619" s="16"/>
    </row>
    <row r="620" spans="1:1" x14ac:dyDescent="0.2">
      <c r="A620" s="16"/>
    </row>
    <row r="621" spans="1:1" x14ac:dyDescent="0.2">
      <c r="A621" s="16"/>
    </row>
    <row r="622" spans="1:1" x14ac:dyDescent="0.2">
      <c r="A622" s="16"/>
    </row>
    <row r="623" spans="1:1" x14ac:dyDescent="0.2">
      <c r="A623" s="16"/>
    </row>
    <row r="624" spans="1:1" x14ac:dyDescent="0.2">
      <c r="A624" s="16"/>
    </row>
    <row r="625" spans="1:1" x14ac:dyDescent="0.2">
      <c r="A625" s="16"/>
    </row>
    <row r="626" spans="1:1" x14ac:dyDescent="0.2">
      <c r="A626" s="16"/>
    </row>
    <row r="627" spans="1:1" x14ac:dyDescent="0.2">
      <c r="A627" s="16"/>
    </row>
    <row r="628" spans="1:1" x14ac:dyDescent="0.2">
      <c r="A628" s="16"/>
    </row>
    <row r="629" spans="1:1" x14ac:dyDescent="0.2">
      <c r="A629" s="16"/>
    </row>
    <row r="630" spans="1:1" x14ac:dyDescent="0.2">
      <c r="A630" s="16"/>
    </row>
    <row r="631" spans="1:1" x14ac:dyDescent="0.2">
      <c r="A631" s="16"/>
    </row>
    <row r="632" spans="1:1" x14ac:dyDescent="0.2">
      <c r="A632" s="16"/>
    </row>
    <row r="633" spans="1:1" x14ac:dyDescent="0.2">
      <c r="A633" s="16"/>
    </row>
    <row r="634" spans="1:1" x14ac:dyDescent="0.2">
      <c r="A634" s="16"/>
    </row>
    <row r="635" spans="1:1" x14ac:dyDescent="0.2">
      <c r="A635" s="16"/>
    </row>
    <row r="636" spans="1:1" x14ac:dyDescent="0.2">
      <c r="A636" s="16"/>
    </row>
    <row r="637" spans="1:1" x14ac:dyDescent="0.2">
      <c r="A637" s="16"/>
    </row>
    <row r="638" spans="1:1" x14ac:dyDescent="0.2">
      <c r="A638" s="16"/>
    </row>
    <row r="639" spans="1:1" x14ac:dyDescent="0.2">
      <c r="A639" s="16"/>
    </row>
    <row r="640" spans="1:1" x14ac:dyDescent="0.2">
      <c r="A640" s="16"/>
    </row>
    <row r="641" spans="1:1" x14ac:dyDescent="0.2">
      <c r="A641" s="16"/>
    </row>
    <row r="642" spans="1:1" x14ac:dyDescent="0.2">
      <c r="A642" s="16"/>
    </row>
    <row r="643" spans="1:1" x14ac:dyDescent="0.2">
      <c r="A643" s="16"/>
    </row>
    <row r="644" spans="1:1" x14ac:dyDescent="0.2">
      <c r="A644" s="16"/>
    </row>
    <row r="645" spans="1:1" x14ac:dyDescent="0.2">
      <c r="A645" s="16"/>
    </row>
    <row r="646" spans="1:1" x14ac:dyDescent="0.2">
      <c r="A646" s="16"/>
    </row>
    <row r="647" spans="1:1" x14ac:dyDescent="0.2">
      <c r="A647" s="16"/>
    </row>
    <row r="648" spans="1:1" x14ac:dyDescent="0.2">
      <c r="A648" s="16"/>
    </row>
    <row r="649" spans="1:1" x14ac:dyDescent="0.2">
      <c r="A649" s="16"/>
    </row>
    <row r="650" spans="1:1" x14ac:dyDescent="0.2">
      <c r="A650" s="16"/>
    </row>
    <row r="651" spans="1:1" x14ac:dyDescent="0.2">
      <c r="A651" s="16"/>
    </row>
    <row r="652" spans="1:1" x14ac:dyDescent="0.2">
      <c r="A652" s="16"/>
    </row>
    <row r="653" spans="1:1" x14ac:dyDescent="0.2">
      <c r="A653" s="16"/>
    </row>
    <row r="654" spans="1:1" x14ac:dyDescent="0.2">
      <c r="A654" s="16"/>
    </row>
    <row r="655" spans="1:1" x14ac:dyDescent="0.2">
      <c r="A655" s="16"/>
    </row>
    <row r="656" spans="1:1" x14ac:dyDescent="0.2">
      <c r="A656" s="16"/>
    </row>
    <row r="657" spans="1:1" x14ac:dyDescent="0.2">
      <c r="A657" s="16"/>
    </row>
    <row r="658" spans="1:1" x14ac:dyDescent="0.2">
      <c r="A658" s="16"/>
    </row>
    <row r="659" spans="1:1" x14ac:dyDescent="0.2">
      <c r="A659" s="16"/>
    </row>
    <row r="660" spans="1:1" x14ac:dyDescent="0.2">
      <c r="A660" s="16"/>
    </row>
    <row r="661" spans="1:1" x14ac:dyDescent="0.2">
      <c r="A661" s="16"/>
    </row>
    <row r="662" spans="1:1" x14ac:dyDescent="0.2">
      <c r="A662" s="16"/>
    </row>
    <row r="663" spans="1:1" x14ac:dyDescent="0.2">
      <c r="A663" s="16"/>
    </row>
    <row r="664" spans="1:1" x14ac:dyDescent="0.2">
      <c r="A664" s="16"/>
    </row>
    <row r="665" spans="1:1" x14ac:dyDescent="0.2">
      <c r="A665" s="16"/>
    </row>
    <row r="666" spans="1:1" x14ac:dyDescent="0.2">
      <c r="A666" s="16"/>
    </row>
    <row r="667" spans="1:1" x14ac:dyDescent="0.2">
      <c r="A667" s="16"/>
    </row>
    <row r="668" spans="1:1" x14ac:dyDescent="0.2">
      <c r="A668" s="16"/>
    </row>
    <row r="669" spans="1:1" x14ac:dyDescent="0.2">
      <c r="A669" s="16"/>
    </row>
    <row r="670" spans="1:1" x14ac:dyDescent="0.2">
      <c r="A670" s="16"/>
    </row>
    <row r="671" spans="1:1" x14ac:dyDescent="0.2">
      <c r="A671" s="16"/>
    </row>
    <row r="672" spans="1:1" x14ac:dyDescent="0.2">
      <c r="A672" s="16"/>
    </row>
    <row r="673" spans="1:1" x14ac:dyDescent="0.2">
      <c r="A673" s="16"/>
    </row>
    <row r="674" spans="1:1" x14ac:dyDescent="0.2">
      <c r="A674" s="16"/>
    </row>
    <row r="675" spans="1:1" x14ac:dyDescent="0.2">
      <c r="A675" s="16"/>
    </row>
    <row r="676" spans="1:1" x14ac:dyDescent="0.2">
      <c r="A676" s="16"/>
    </row>
    <row r="677" spans="1:1" x14ac:dyDescent="0.2">
      <c r="A677" s="16"/>
    </row>
    <row r="678" spans="1:1" x14ac:dyDescent="0.2">
      <c r="A678" s="16"/>
    </row>
    <row r="679" spans="1:1" x14ac:dyDescent="0.2">
      <c r="A679" s="16"/>
    </row>
    <row r="680" spans="1:1" x14ac:dyDescent="0.2">
      <c r="A680" s="16"/>
    </row>
    <row r="681" spans="1:1" x14ac:dyDescent="0.2">
      <c r="A681" s="16"/>
    </row>
    <row r="682" spans="1:1" x14ac:dyDescent="0.2">
      <c r="A682" s="16"/>
    </row>
    <row r="683" spans="1:1" x14ac:dyDescent="0.2">
      <c r="A683" s="16"/>
    </row>
    <row r="684" spans="1:1" x14ac:dyDescent="0.2">
      <c r="A684" s="16"/>
    </row>
    <row r="685" spans="1:1" x14ac:dyDescent="0.2">
      <c r="A685" s="16"/>
    </row>
    <row r="686" spans="1:1" x14ac:dyDescent="0.2">
      <c r="A686" s="16"/>
    </row>
    <row r="687" spans="1:1" x14ac:dyDescent="0.2">
      <c r="A687" s="16"/>
    </row>
    <row r="688" spans="1:1" x14ac:dyDescent="0.2">
      <c r="A688" s="16"/>
    </row>
    <row r="689" spans="1:1" x14ac:dyDescent="0.2">
      <c r="A689" s="16"/>
    </row>
    <row r="690" spans="1:1" x14ac:dyDescent="0.2">
      <c r="A690" s="16"/>
    </row>
    <row r="691" spans="1:1" x14ac:dyDescent="0.2">
      <c r="A691" s="16"/>
    </row>
    <row r="692" spans="1:1" x14ac:dyDescent="0.2">
      <c r="A692" s="16"/>
    </row>
    <row r="693" spans="1:1" x14ac:dyDescent="0.2">
      <c r="A693" s="16"/>
    </row>
    <row r="694" spans="1:1" x14ac:dyDescent="0.2">
      <c r="A694" s="16"/>
    </row>
    <row r="695" spans="1:1" x14ac:dyDescent="0.2">
      <c r="A695" s="16"/>
    </row>
    <row r="696" spans="1:1" x14ac:dyDescent="0.2">
      <c r="A696" s="16"/>
    </row>
    <row r="697" spans="1:1" x14ac:dyDescent="0.2">
      <c r="A697" s="16"/>
    </row>
    <row r="698" spans="1:1" x14ac:dyDescent="0.2">
      <c r="A698" s="16"/>
    </row>
    <row r="699" spans="1:1" x14ac:dyDescent="0.2">
      <c r="A699" s="16"/>
    </row>
    <row r="700" spans="1:1" x14ac:dyDescent="0.2">
      <c r="A700" s="16"/>
    </row>
    <row r="701" spans="1:1" x14ac:dyDescent="0.2">
      <c r="A701" s="16"/>
    </row>
    <row r="702" spans="1:1" x14ac:dyDescent="0.2">
      <c r="A702" s="16"/>
    </row>
    <row r="703" spans="1:1" x14ac:dyDescent="0.2">
      <c r="A703" s="16"/>
    </row>
    <row r="704" spans="1:1" x14ac:dyDescent="0.2">
      <c r="A704" s="16"/>
    </row>
    <row r="705" spans="1:1" x14ac:dyDescent="0.2">
      <c r="A705" s="16"/>
    </row>
    <row r="706" spans="1:1" x14ac:dyDescent="0.2">
      <c r="A706" s="16"/>
    </row>
    <row r="707" spans="1:1" x14ac:dyDescent="0.2">
      <c r="A707" s="16"/>
    </row>
    <row r="708" spans="1:1" x14ac:dyDescent="0.2">
      <c r="A708" s="16"/>
    </row>
    <row r="709" spans="1:1" x14ac:dyDescent="0.2">
      <c r="A709" s="16"/>
    </row>
    <row r="710" spans="1:1" x14ac:dyDescent="0.2">
      <c r="A710" s="16"/>
    </row>
    <row r="711" spans="1:1" x14ac:dyDescent="0.2">
      <c r="A711" s="16"/>
    </row>
    <row r="712" spans="1:1" x14ac:dyDescent="0.2">
      <c r="A712" s="16"/>
    </row>
    <row r="713" spans="1:1" x14ac:dyDescent="0.2">
      <c r="A713" s="16"/>
    </row>
    <row r="714" spans="1:1" x14ac:dyDescent="0.2">
      <c r="A714" s="16"/>
    </row>
    <row r="715" spans="1:1" x14ac:dyDescent="0.2">
      <c r="A715" s="16"/>
    </row>
    <row r="716" spans="1:1" x14ac:dyDescent="0.2">
      <c r="A716" s="16"/>
    </row>
    <row r="717" spans="1:1" x14ac:dyDescent="0.2">
      <c r="A717" s="16"/>
    </row>
    <row r="718" spans="1:1" x14ac:dyDescent="0.2">
      <c r="A718" s="16"/>
    </row>
    <row r="719" spans="1:1" x14ac:dyDescent="0.2">
      <c r="A719" s="16"/>
    </row>
    <row r="720" spans="1:1" x14ac:dyDescent="0.2">
      <c r="A720" s="16"/>
    </row>
    <row r="721" spans="1:1" x14ac:dyDescent="0.2">
      <c r="A721" s="16"/>
    </row>
    <row r="722" spans="1:1" x14ac:dyDescent="0.2">
      <c r="A722" s="16"/>
    </row>
    <row r="723" spans="1:1" x14ac:dyDescent="0.2">
      <c r="A723" s="16"/>
    </row>
    <row r="724" spans="1:1" x14ac:dyDescent="0.2">
      <c r="A724" s="16"/>
    </row>
    <row r="725" spans="1:1" x14ac:dyDescent="0.2">
      <c r="A725" s="16"/>
    </row>
    <row r="726" spans="1:1" x14ac:dyDescent="0.2">
      <c r="A726" s="16"/>
    </row>
    <row r="727" spans="1:1" x14ac:dyDescent="0.2">
      <c r="A727" s="16"/>
    </row>
    <row r="728" spans="1:1" x14ac:dyDescent="0.2">
      <c r="A728" s="16"/>
    </row>
    <row r="729" spans="1:1" x14ac:dyDescent="0.2">
      <c r="A729" s="16"/>
    </row>
    <row r="730" spans="1:1" x14ac:dyDescent="0.2">
      <c r="A730" s="16"/>
    </row>
    <row r="731" spans="1:1" x14ac:dyDescent="0.2">
      <c r="A731" s="16"/>
    </row>
    <row r="732" spans="1:1" x14ac:dyDescent="0.2">
      <c r="A732" s="16"/>
    </row>
    <row r="733" spans="1:1" x14ac:dyDescent="0.2">
      <c r="A733" s="16"/>
    </row>
    <row r="734" spans="1:1" x14ac:dyDescent="0.2">
      <c r="A734" s="16"/>
    </row>
    <row r="735" spans="1:1" x14ac:dyDescent="0.2">
      <c r="A735" s="16"/>
    </row>
    <row r="736" spans="1:1" x14ac:dyDescent="0.2">
      <c r="A736" s="16"/>
    </row>
    <row r="737" spans="1:1" x14ac:dyDescent="0.2">
      <c r="A737" s="16"/>
    </row>
    <row r="738" spans="1:1" x14ac:dyDescent="0.2">
      <c r="A738" s="16"/>
    </row>
    <row r="739" spans="1:1" x14ac:dyDescent="0.2">
      <c r="A739" s="16"/>
    </row>
    <row r="740" spans="1:1" x14ac:dyDescent="0.2">
      <c r="A740" s="16"/>
    </row>
    <row r="741" spans="1:1" x14ac:dyDescent="0.2">
      <c r="A741" s="16"/>
    </row>
    <row r="742" spans="1:1" x14ac:dyDescent="0.2">
      <c r="A742" s="16"/>
    </row>
    <row r="743" spans="1:1" x14ac:dyDescent="0.2">
      <c r="A743" s="16"/>
    </row>
    <row r="744" spans="1:1" x14ac:dyDescent="0.2">
      <c r="A744" s="16"/>
    </row>
    <row r="745" spans="1:1" x14ac:dyDescent="0.2">
      <c r="A745" s="16"/>
    </row>
    <row r="746" spans="1:1" x14ac:dyDescent="0.2">
      <c r="A746" s="16"/>
    </row>
    <row r="747" spans="1:1" x14ac:dyDescent="0.2">
      <c r="A747" s="16"/>
    </row>
    <row r="748" spans="1:1" x14ac:dyDescent="0.2">
      <c r="A748" s="16"/>
    </row>
    <row r="749" spans="1:1" x14ac:dyDescent="0.2">
      <c r="A749" s="16"/>
    </row>
    <row r="750" spans="1:1" x14ac:dyDescent="0.2">
      <c r="A750" s="16"/>
    </row>
    <row r="751" spans="1:1" x14ac:dyDescent="0.2">
      <c r="A751" s="16"/>
    </row>
    <row r="752" spans="1:1" x14ac:dyDescent="0.2">
      <c r="A752" s="16"/>
    </row>
    <row r="753" spans="1:1" x14ac:dyDescent="0.2">
      <c r="A753" s="16"/>
    </row>
    <row r="754" spans="1:1" x14ac:dyDescent="0.2">
      <c r="A754" s="16"/>
    </row>
    <row r="755" spans="1:1" x14ac:dyDescent="0.2">
      <c r="A755" s="16"/>
    </row>
    <row r="756" spans="1:1" x14ac:dyDescent="0.2">
      <c r="A756" s="16"/>
    </row>
    <row r="757" spans="1:1" x14ac:dyDescent="0.2">
      <c r="A757" s="16"/>
    </row>
    <row r="758" spans="1:1" x14ac:dyDescent="0.2">
      <c r="A758" s="16"/>
    </row>
    <row r="759" spans="1:1" x14ac:dyDescent="0.2">
      <c r="A759" s="16"/>
    </row>
    <row r="760" spans="1:1" x14ac:dyDescent="0.2">
      <c r="A760" s="16"/>
    </row>
    <row r="761" spans="1:1" x14ac:dyDescent="0.2">
      <c r="A761" s="16"/>
    </row>
    <row r="762" spans="1:1" x14ac:dyDescent="0.2">
      <c r="A762" s="16"/>
    </row>
    <row r="763" spans="1:1" x14ac:dyDescent="0.2">
      <c r="A763" s="16"/>
    </row>
    <row r="764" spans="1:1" x14ac:dyDescent="0.2">
      <c r="A764" s="16"/>
    </row>
    <row r="765" spans="1:1" x14ac:dyDescent="0.2">
      <c r="A765" s="16"/>
    </row>
    <row r="766" spans="1:1" x14ac:dyDescent="0.2">
      <c r="A766" s="16"/>
    </row>
    <row r="767" spans="1:1" x14ac:dyDescent="0.2">
      <c r="A767" s="16"/>
    </row>
    <row r="768" spans="1:1" x14ac:dyDescent="0.2">
      <c r="A768" s="16"/>
    </row>
    <row r="769" spans="1:1" x14ac:dyDescent="0.2">
      <c r="A769" s="16"/>
    </row>
    <row r="770" spans="1:1" x14ac:dyDescent="0.2">
      <c r="A770" s="16"/>
    </row>
    <row r="771" spans="1:1" x14ac:dyDescent="0.2">
      <c r="A771" s="16"/>
    </row>
    <row r="772" spans="1:1" x14ac:dyDescent="0.2">
      <c r="A772" s="16"/>
    </row>
    <row r="773" spans="1:1" x14ac:dyDescent="0.2">
      <c r="A773" s="16"/>
    </row>
    <row r="774" spans="1:1" x14ac:dyDescent="0.2">
      <c r="A774" s="16"/>
    </row>
    <row r="775" spans="1:1" x14ac:dyDescent="0.2">
      <c r="A775" s="16"/>
    </row>
    <row r="776" spans="1:1" x14ac:dyDescent="0.2">
      <c r="A776" s="16"/>
    </row>
    <row r="777" spans="1:1" x14ac:dyDescent="0.2">
      <c r="A777" s="16"/>
    </row>
    <row r="778" spans="1:1" x14ac:dyDescent="0.2">
      <c r="A778" s="16"/>
    </row>
    <row r="779" spans="1:1" x14ac:dyDescent="0.2">
      <c r="A779" s="16"/>
    </row>
    <row r="780" spans="1:1" x14ac:dyDescent="0.2">
      <c r="A780" s="16"/>
    </row>
    <row r="781" spans="1:1" x14ac:dyDescent="0.2">
      <c r="A781" s="16"/>
    </row>
    <row r="782" spans="1:1" x14ac:dyDescent="0.2">
      <c r="A782" s="16"/>
    </row>
    <row r="783" spans="1:1" x14ac:dyDescent="0.2">
      <c r="A783" s="16"/>
    </row>
    <row r="784" spans="1:1" x14ac:dyDescent="0.2">
      <c r="A784" s="16"/>
    </row>
    <row r="785" spans="1:1" x14ac:dyDescent="0.2">
      <c r="A785" s="16"/>
    </row>
    <row r="786" spans="1:1" x14ac:dyDescent="0.2">
      <c r="A786" s="16"/>
    </row>
    <row r="787" spans="1:1" x14ac:dyDescent="0.2">
      <c r="A787" s="16"/>
    </row>
    <row r="788" spans="1:1" x14ac:dyDescent="0.2">
      <c r="A788" s="16"/>
    </row>
    <row r="789" spans="1:1" x14ac:dyDescent="0.2">
      <c r="A789" s="16"/>
    </row>
    <row r="790" spans="1:1" x14ac:dyDescent="0.2">
      <c r="A790" s="16"/>
    </row>
    <row r="791" spans="1:1" x14ac:dyDescent="0.2">
      <c r="A791" s="16"/>
    </row>
    <row r="792" spans="1:1" x14ac:dyDescent="0.2">
      <c r="A792" s="16"/>
    </row>
    <row r="793" spans="1:1" x14ac:dyDescent="0.2">
      <c r="A793" s="16"/>
    </row>
    <row r="794" spans="1:1" x14ac:dyDescent="0.2">
      <c r="A794" s="16"/>
    </row>
    <row r="795" spans="1:1" x14ac:dyDescent="0.2">
      <c r="A795" s="16"/>
    </row>
    <row r="796" spans="1:1" x14ac:dyDescent="0.2">
      <c r="A796" s="16"/>
    </row>
    <row r="797" spans="1:1" x14ac:dyDescent="0.2">
      <c r="A797" s="16"/>
    </row>
    <row r="798" spans="1:1" x14ac:dyDescent="0.2">
      <c r="A798" s="16"/>
    </row>
    <row r="799" spans="1:1" x14ac:dyDescent="0.2">
      <c r="A799" s="16"/>
    </row>
    <row r="800" spans="1:1" x14ac:dyDescent="0.2">
      <c r="A800" s="16"/>
    </row>
    <row r="801" spans="1:1" x14ac:dyDescent="0.2">
      <c r="A801" s="16"/>
    </row>
    <row r="802" spans="1:1" x14ac:dyDescent="0.2">
      <c r="A802" s="16"/>
    </row>
    <row r="803" spans="1:1" x14ac:dyDescent="0.2">
      <c r="A803" s="16"/>
    </row>
    <row r="804" spans="1:1" x14ac:dyDescent="0.2">
      <c r="A804" s="16"/>
    </row>
    <row r="805" spans="1:1" x14ac:dyDescent="0.2">
      <c r="A805" s="16"/>
    </row>
    <row r="806" spans="1:1" x14ac:dyDescent="0.2">
      <c r="A806" s="16"/>
    </row>
    <row r="807" spans="1:1" x14ac:dyDescent="0.2">
      <c r="A807" s="16"/>
    </row>
    <row r="808" spans="1:1" x14ac:dyDescent="0.2">
      <c r="A808" s="16"/>
    </row>
    <row r="809" spans="1:1" x14ac:dyDescent="0.2">
      <c r="A809" s="16"/>
    </row>
    <row r="810" spans="1:1" x14ac:dyDescent="0.2">
      <c r="A810" s="16"/>
    </row>
    <row r="811" spans="1:1" x14ac:dyDescent="0.2">
      <c r="A811" s="16"/>
    </row>
    <row r="812" spans="1:1" x14ac:dyDescent="0.2">
      <c r="A812" s="16"/>
    </row>
    <row r="813" spans="1:1" x14ac:dyDescent="0.2">
      <c r="A813" s="16"/>
    </row>
    <row r="814" spans="1:1" x14ac:dyDescent="0.2">
      <c r="A814" s="16"/>
    </row>
    <row r="815" spans="1:1" x14ac:dyDescent="0.2">
      <c r="A815" s="16"/>
    </row>
    <row r="816" spans="1:1" x14ac:dyDescent="0.2">
      <c r="A816" s="16"/>
    </row>
    <row r="817" spans="1:1" x14ac:dyDescent="0.2">
      <c r="A817" s="16"/>
    </row>
    <row r="818" spans="1:1" x14ac:dyDescent="0.2">
      <c r="A818" s="16"/>
    </row>
    <row r="819" spans="1:1" x14ac:dyDescent="0.2">
      <c r="A819" s="16"/>
    </row>
    <row r="820" spans="1:1" x14ac:dyDescent="0.2">
      <c r="A820" s="16"/>
    </row>
    <row r="821" spans="1:1" x14ac:dyDescent="0.2">
      <c r="A821" s="16"/>
    </row>
    <row r="822" spans="1:1" x14ac:dyDescent="0.2">
      <c r="A822" s="16"/>
    </row>
    <row r="823" spans="1:1" x14ac:dyDescent="0.2">
      <c r="A823" s="16"/>
    </row>
    <row r="824" spans="1:1" x14ac:dyDescent="0.2">
      <c r="A824" s="16"/>
    </row>
    <row r="825" spans="1:1" x14ac:dyDescent="0.2">
      <c r="A825" s="16"/>
    </row>
    <row r="826" spans="1:1" x14ac:dyDescent="0.2">
      <c r="A826" s="16"/>
    </row>
    <row r="827" spans="1:1" x14ac:dyDescent="0.2">
      <c r="A827" s="16"/>
    </row>
    <row r="828" spans="1:1" x14ac:dyDescent="0.2">
      <c r="A828" s="16"/>
    </row>
    <row r="829" spans="1:1" x14ac:dyDescent="0.2">
      <c r="A829" s="16"/>
    </row>
    <row r="830" spans="1:1" x14ac:dyDescent="0.2">
      <c r="A830" s="16"/>
    </row>
    <row r="831" spans="1:1" x14ac:dyDescent="0.2">
      <c r="A831" s="16"/>
    </row>
    <row r="832" spans="1:1" x14ac:dyDescent="0.2">
      <c r="A832" s="16"/>
    </row>
    <row r="833" spans="1:1" x14ac:dyDescent="0.2">
      <c r="A833" s="16"/>
    </row>
    <row r="834" spans="1:1" x14ac:dyDescent="0.2">
      <c r="A834" s="16"/>
    </row>
    <row r="835" spans="1:1" x14ac:dyDescent="0.2">
      <c r="A835" s="16"/>
    </row>
    <row r="836" spans="1:1" x14ac:dyDescent="0.2">
      <c r="A836" s="16"/>
    </row>
    <row r="837" spans="1:1" x14ac:dyDescent="0.2">
      <c r="A837" s="16"/>
    </row>
    <row r="838" spans="1:1" x14ac:dyDescent="0.2">
      <c r="A838" s="16"/>
    </row>
    <row r="839" spans="1:1" x14ac:dyDescent="0.2">
      <c r="A839" s="16"/>
    </row>
    <row r="840" spans="1:1" x14ac:dyDescent="0.2">
      <c r="A840" s="16"/>
    </row>
    <row r="841" spans="1:1" x14ac:dyDescent="0.2">
      <c r="A841" s="16"/>
    </row>
    <row r="842" spans="1:1" x14ac:dyDescent="0.2">
      <c r="A842" s="16"/>
    </row>
    <row r="843" spans="1:1" x14ac:dyDescent="0.2">
      <c r="A843" s="16"/>
    </row>
    <row r="844" spans="1:1" x14ac:dyDescent="0.2">
      <c r="A844" s="16"/>
    </row>
    <row r="845" spans="1:1" x14ac:dyDescent="0.2">
      <c r="A845" s="16"/>
    </row>
    <row r="846" spans="1:1" x14ac:dyDescent="0.2">
      <c r="A846" s="16"/>
    </row>
    <row r="847" spans="1:1" x14ac:dyDescent="0.2">
      <c r="A847" s="16"/>
    </row>
    <row r="848" spans="1:1" x14ac:dyDescent="0.2">
      <c r="A848" s="16"/>
    </row>
    <row r="849" spans="1:1" x14ac:dyDescent="0.2">
      <c r="A849" s="16"/>
    </row>
    <row r="850" spans="1:1" x14ac:dyDescent="0.2">
      <c r="A850" s="16"/>
    </row>
    <row r="851" spans="1:1" x14ac:dyDescent="0.2">
      <c r="A851" s="16"/>
    </row>
    <row r="852" spans="1:1" x14ac:dyDescent="0.2">
      <c r="A852" s="16"/>
    </row>
    <row r="853" spans="1:1" x14ac:dyDescent="0.2">
      <c r="A853" s="16"/>
    </row>
    <row r="854" spans="1:1" x14ac:dyDescent="0.2">
      <c r="A854" s="16"/>
    </row>
    <row r="855" spans="1:1" x14ac:dyDescent="0.2">
      <c r="A855" s="16"/>
    </row>
    <row r="856" spans="1:1" x14ac:dyDescent="0.2">
      <c r="A856" s="16"/>
    </row>
    <row r="857" spans="1:1" x14ac:dyDescent="0.2">
      <c r="A857" s="16"/>
    </row>
    <row r="858" spans="1:1" x14ac:dyDescent="0.2">
      <c r="A858" s="16"/>
    </row>
    <row r="859" spans="1:1" x14ac:dyDescent="0.2">
      <c r="A859" s="16"/>
    </row>
    <row r="860" spans="1:1" x14ac:dyDescent="0.2">
      <c r="A860" s="16"/>
    </row>
    <row r="861" spans="1:1" x14ac:dyDescent="0.2">
      <c r="A861" s="16"/>
    </row>
    <row r="862" spans="1:1" x14ac:dyDescent="0.2">
      <c r="A862" s="16"/>
    </row>
    <row r="863" spans="1:1" x14ac:dyDescent="0.2">
      <c r="A863" s="16"/>
    </row>
    <row r="864" spans="1:1" x14ac:dyDescent="0.2">
      <c r="A864" s="16"/>
    </row>
    <row r="865" spans="1:1" x14ac:dyDescent="0.2">
      <c r="A865" s="16"/>
    </row>
    <row r="866" spans="1:1" x14ac:dyDescent="0.2">
      <c r="A866" s="16"/>
    </row>
    <row r="867" spans="1:1" x14ac:dyDescent="0.2">
      <c r="A867" s="16"/>
    </row>
    <row r="868" spans="1:1" x14ac:dyDescent="0.2">
      <c r="A868" s="16"/>
    </row>
    <row r="869" spans="1:1" x14ac:dyDescent="0.2">
      <c r="A869" s="16"/>
    </row>
    <row r="870" spans="1:1" x14ac:dyDescent="0.2">
      <c r="A870" s="16"/>
    </row>
    <row r="871" spans="1:1" x14ac:dyDescent="0.2">
      <c r="A871" s="16"/>
    </row>
    <row r="872" spans="1:1" x14ac:dyDescent="0.2">
      <c r="A872" s="16"/>
    </row>
    <row r="873" spans="1:1" x14ac:dyDescent="0.2">
      <c r="A873" s="16"/>
    </row>
    <row r="874" spans="1:1" x14ac:dyDescent="0.2">
      <c r="A874" s="16"/>
    </row>
    <row r="875" spans="1:1" x14ac:dyDescent="0.2">
      <c r="A875" s="16"/>
    </row>
    <row r="876" spans="1:1" x14ac:dyDescent="0.2">
      <c r="A876" s="16"/>
    </row>
    <row r="877" spans="1:1" x14ac:dyDescent="0.2">
      <c r="A877" s="16"/>
    </row>
    <row r="878" spans="1:1" x14ac:dyDescent="0.2">
      <c r="A878" s="16"/>
    </row>
    <row r="879" spans="1:1" x14ac:dyDescent="0.2">
      <c r="A879" s="16"/>
    </row>
    <row r="880" spans="1:1" x14ac:dyDescent="0.2">
      <c r="A880" s="16"/>
    </row>
    <row r="881" spans="1:1" x14ac:dyDescent="0.2">
      <c r="A881" s="16"/>
    </row>
    <row r="882" spans="1:1" x14ac:dyDescent="0.2">
      <c r="A882" s="16"/>
    </row>
    <row r="883" spans="1:1" x14ac:dyDescent="0.2">
      <c r="A883" s="16"/>
    </row>
    <row r="884" spans="1:1" x14ac:dyDescent="0.2">
      <c r="A884" s="16"/>
    </row>
    <row r="885" spans="1:1" x14ac:dyDescent="0.2">
      <c r="A885" s="16"/>
    </row>
    <row r="886" spans="1:1" x14ac:dyDescent="0.2">
      <c r="A886" s="16"/>
    </row>
    <row r="887" spans="1:1" x14ac:dyDescent="0.2">
      <c r="A887" s="16"/>
    </row>
    <row r="888" spans="1:1" x14ac:dyDescent="0.2">
      <c r="A888" s="16"/>
    </row>
    <row r="889" spans="1:1" x14ac:dyDescent="0.2">
      <c r="A889" s="16"/>
    </row>
    <row r="890" spans="1:1" x14ac:dyDescent="0.2">
      <c r="A890" s="16"/>
    </row>
    <row r="891" spans="1:1" x14ac:dyDescent="0.2">
      <c r="A891" s="16"/>
    </row>
    <row r="892" spans="1:1" x14ac:dyDescent="0.2">
      <c r="A892" s="16"/>
    </row>
    <row r="893" spans="1:1" x14ac:dyDescent="0.2">
      <c r="A893" s="16"/>
    </row>
    <row r="894" spans="1:1" x14ac:dyDescent="0.2">
      <c r="A894" s="16"/>
    </row>
    <row r="895" spans="1:1" x14ac:dyDescent="0.2">
      <c r="A895" s="16"/>
    </row>
    <row r="896" spans="1:1" x14ac:dyDescent="0.2">
      <c r="A896" s="16"/>
    </row>
    <row r="897" spans="1:1" x14ac:dyDescent="0.2">
      <c r="A897" s="16"/>
    </row>
    <row r="898" spans="1:1" x14ac:dyDescent="0.2">
      <c r="A898" s="16"/>
    </row>
    <row r="899" spans="1:1" x14ac:dyDescent="0.2">
      <c r="A899" s="16"/>
    </row>
    <row r="900" spans="1:1" x14ac:dyDescent="0.2">
      <c r="A900" s="16"/>
    </row>
    <row r="901" spans="1:1" x14ac:dyDescent="0.2">
      <c r="A901" s="16"/>
    </row>
    <row r="902" spans="1:1" x14ac:dyDescent="0.2">
      <c r="A902" s="16"/>
    </row>
    <row r="903" spans="1:1" x14ac:dyDescent="0.2">
      <c r="A903" s="16"/>
    </row>
    <row r="904" spans="1:1" x14ac:dyDescent="0.2">
      <c r="A904" s="16"/>
    </row>
    <row r="905" spans="1:1" x14ac:dyDescent="0.2">
      <c r="A905" s="16"/>
    </row>
    <row r="906" spans="1:1" x14ac:dyDescent="0.2">
      <c r="A906" s="16"/>
    </row>
    <row r="907" spans="1:1" x14ac:dyDescent="0.2">
      <c r="A907" s="16"/>
    </row>
    <row r="908" spans="1:1" x14ac:dyDescent="0.2">
      <c r="A908" s="16"/>
    </row>
    <row r="909" spans="1:1" x14ac:dyDescent="0.2">
      <c r="A909" s="16"/>
    </row>
    <row r="910" spans="1:1" x14ac:dyDescent="0.2">
      <c r="A910" s="16"/>
    </row>
    <row r="911" spans="1:1" x14ac:dyDescent="0.2">
      <c r="A911" s="16"/>
    </row>
    <row r="912" spans="1:1" x14ac:dyDescent="0.2">
      <c r="A912" s="16"/>
    </row>
    <row r="913" spans="1:1" x14ac:dyDescent="0.2">
      <c r="A913" s="16"/>
    </row>
    <row r="914" spans="1:1" x14ac:dyDescent="0.2">
      <c r="A914" s="16"/>
    </row>
    <row r="915" spans="1:1" x14ac:dyDescent="0.2">
      <c r="A915" s="16"/>
    </row>
    <row r="916" spans="1:1" x14ac:dyDescent="0.2">
      <c r="A916" s="16"/>
    </row>
    <row r="917" spans="1:1" x14ac:dyDescent="0.2">
      <c r="A917" s="16"/>
    </row>
    <row r="918" spans="1:1" x14ac:dyDescent="0.2">
      <c r="A918" s="16"/>
    </row>
    <row r="919" spans="1:1" x14ac:dyDescent="0.2">
      <c r="A919" s="16"/>
    </row>
    <row r="920" spans="1:1" x14ac:dyDescent="0.2">
      <c r="A920" s="16"/>
    </row>
    <row r="921" spans="1:1" x14ac:dyDescent="0.2">
      <c r="A921" s="16"/>
    </row>
    <row r="922" spans="1:1" x14ac:dyDescent="0.2">
      <c r="A922" s="16"/>
    </row>
    <row r="923" spans="1:1" x14ac:dyDescent="0.2">
      <c r="A923" s="16"/>
    </row>
    <row r="924" spans="1:1" x14ac:dyDescent="0.2">
      <c r="A924" s="16"/>
    </row>
    <row r="925" spans="1:1" x14ac:dyDescent="0.2">
      <c r="A925" s="16"/>
    </row>
    <row r="926" spans="1:1" x14ac:dyDescent="0.2">
      <c r="A926" s="16"/>
    </row>
    <row r="927" spans="1:1" x14ac:dyDescent="0.2">
      <c r="A927" s="16"/>
    </row>
    <row r="928" spans="1:1" x14ac:dyDescent="0.2">
      <c r="A928" s="16"/>
    </row>
    <row r="929" spans="1:1" x14ac:dyDescent="0.2">
      <c r="A929" s="16"/>
    </row>
    <row r="930" spans="1:1" x14ac:dyDescent="0.2">
      <c r="A930" s="16"/>
    </row>
    <row r="931" spans="1:1" x14ac:dyDescent="0.2">
      <c r="A931" s="16"/>
    </row>
    <row r="932" spans="1:1" x14ac:dyDescent="0.2">
      <c r="A932" s="16"/>
    </row>
    <row r="933" spans="1:1" x14ac:dyDescent="0.2">
      <c r="A933" s="16"/>
    </row>
    <row r="934" spans="1:1" x14ac:dyDescent="0.2">
      <c r="A934" s="16"/>
    </row>
    <row r="935" spans="1:1" x14ac:dyDescent="0.2">
      <c r="A935" s="16"/>
    </row>
    <row r="936" spans="1:1" x14ac:dyDescent="0.2">
      <c r="A936" s="16"/>
    </row>
    <row r="937" spans="1:1" x14ac:dyDescent="0.2">
      <c r="A937" s="16"/>
    </row>
    <row r="938" spans="1:1" x14ac:dyDescent="0.2">
      <c r="A938" s="16"/>
    </row>
    <row r="939" spans="1:1" x14ac:dyDescent="0.2">
      <c r="A939" s="16"/>
    </row>
    <row r="940" spans="1:1" x14ac:dyDescent="0.2">
      <c r="A940" s="16"/>
    </row>
    <row r="941" spans="1:1" x14ac:dyDescent="0.2">
      <c r="A941" s="16"/>
    </row>
    <row r="942" spans="1:1" x14ac:dyDescent="0.2">
      <c r="A942" s="16"/>
    </row>
    <row r="943" spans="1:1" x14ac:dyDescent="0.2">
      <c r="A943" s="16"/>
    </row>
    <row r="944" spans="1:1" x14ac:dyDescent="0.2">
      <c r="A944" s="16"/>
    </row>
    <row r="945" spans="1:1" x14ac:dyDescent="0.2">
      <c r="A945" s="16"/>
    </row>
    <row r="946" spans="1:1" x14ac:dyDescent="0.2">
      <c r="A946" s="16"/>
    </row>
    <row r="947" spans="1:1" x14ac:dyDescent="0.2">
      <c r="A947" s="16"/>
    </row>
    <row r="948" spans="1:1" x14ac:dyDescent="0.2">
      <c r="A948" s="16"/>
    </row>
    <row r="949" spans="1:1" x14ac:dyDescent="0.2">
      <c r="A949" s="16"/>
    </row>
    <row r="950" spans="1:1" x14ac:dyDescent="0.2">
      <c r="A950" s="16"/>
    </row>
    <row r="951" spans="1:1" x14ac:dyDescent="0.2">
      <c r="A951" s="16"/>
    </row>
    <row r="952" spans="1:1" x14ac:dyDescent="0.2">
      <c r="A952" s="16"/>
    </row>
    <row r="953" spans="1:1" x14ac:dyDescent="0.2">
      <c r="A953" s="16"/>
    </row>
    <row r="954" spans="1:1" x14ac:dyDescent="0.2">
      <c r="A954" s="16"/>
    </row>
    <row r="955" spans="1:1" x14ac:dyDescent="0.2">
      <c r="A955" s="16"/>
    </row>
    <row r="956" spans="1:1" x14ac:dyDescent="0.2">
      <c r="A956" s="16"/>
    </row>
    <row r="957" spans="1:1" x14ac:dyDescent="0.2">
      <c r="A957" s="16"/>
    </row>
    <row r="958" spans="1:1" x14ac:dyDescent="0.2">
      <c r="A958" s="16"/>
    </row>
    <row r="959" spans="1:1" x14ac:dyDescent="0.2">
      <c r="A959" s="16"/>
    </row>
    <row r="960" spans="1:1" x14ac:dyDescent="0.2">
      <c r="A960" s="16"/>
    </row>
    <row r="961" spans="1:1" x14ac:dyDescent="0.2">
      <c r="A961" s="16"/>
    </row>
    <row r="962" spans="1:1" x14ac:dyDescent="0.2">
      <c r="A962" s="16"/>
    </row>
    <row r="963" spans="1:1" x14ac:dyDescent="0.2">
      <c r="A963" s="16"/>
    </row>
    <row r="964" spans="1:1" x14ac:dyDescent="0.2">
      <c r="A964" s="16"/>
    </row>
    <row r="965" spans="1:1" x14ac:dyDescent="0.2">
      <c r="A965" s="16"/>
    </row>
    <row r="966" spans="1:1" x14ac:dyDescent="0.2">
      <c r="A966" s="16"/>
    </row>
    <row r="967" spans="1:1" x14ac:dyDescent="0.2">
      <c r="A967" s="16"/>
    </row>
    <row r="968" spans="1:1" x14ac:dyDescent="0.2">
      <c r="A968" s="16"/>
    </row>
    <row r="969" spans="1:1" x14ac:dyDescent="0.2">
      <c r="A969" s="16"/>
    </row>
    <row r="970" spans="1:1" x14ac:dyDescent="0.2">
      <c r="A970" s="16"/>
    </row>
    <row r="971" spans="1:1" x14ac:dyDescent="0.2">
      <c r="A971" s="16"/>
    </row>
    <row r="972" spans="1:1" x14ac:dyDescent="0.2">
      <c r="A972" s="16"/>
    </row>
    <row r="973" spans="1:1" x14ac:dyDescent="0.2">
      <c r="A973" s="16"/>
    </row>
    <row r="974" spans="1:1" x14ac:dyDescent="0.2">
      <c r="A974" s="16"/>
    </row>
    <row r="975" spans="1:1" x14ac:dyDescent="0.2">
      <c r="A975" s="16"/>
    </row>
    <row r="976" spans="1:1" x14ac:dyDescent="0.2">
      <c r="A976" s="16"/>
    </row>
    <row r="977" spans="1:1" x14ac:dyDescent="0.2">
      <c r="A977" s="16"/>
    </row>
    <row r="978" spans="1:1" x14ac:dyDescent="0.2">
      <c r="A978" s="16"/>
    </row>
    <row r="979" spans="1:1" x14ac:dyDescent="0.2">
      <c r="A979" s="16"/>
    </row>
    <row r="980" spans="1:1" x14ac:dyDescent="0.2">
      <c r="A980" s="16"/>
    </row>
    <row r="981" spans="1:1" x14ac:dyDescent="0.2">
      <c r="A981" s="16"/>
    </row>
    <row r="982" spans="1:1" x14ac:dyDescent="0.2">
      <c r="A982" s="16"/>
    </row>
    <row r="983" spans="1:1" x14ac:dyDescent="0.2">
      <c r="A983" s="16"/>
    </row>
    <row r="984" spans="1:1" x14ac:dyDescent="0.2">
      <c r="A984" s="16"/>
    </row>
    <row r="985" spans="1:1" x14ac:dyDescent="0.2">
      <c r="A985" s="16"/>
    </row>
    <row r="986" spans="1:1" x14ac:dyDescent="0.2">
      <c r="A986" s="16"/>
    </row>
    <row r="987" spans="1:1" x14ac:dyDescent="0.2">
      <c r="A987" s="16"/>
    </row>
    <row r="988" spans="1:1" x14ac:dyDescent="0.2">
      <c r="A988" s="16"/>
    </row>
    <row r="989" spans="1:1" x14ac:dyDescent="0.2">
      <c r="A989" s="16"/>
    </row>
    <row r="990" spans="1:1" x14ac:dyDescent="0.2">
      <c r="A990" s="16"/>
    </row>
    <row r="991" spans="1:1" x14ac:dyDescent="0.2">
      <c r="A991" s="16"/>
    </row>
    <row r="992" spans="1:1" x14ac:dyDescent="0.2">
      <c r="A992" s="16"/>
    </row>
    <row r="993" spans="1:1" x14ac:dyDescent="0.2">
      <c r="A993" s="16"/>
    </row>
    <row r="994" spans="1:1" x14ac:dyDescent="0.2">
      <c r="A994" s="16"/>
    </row>
    <row r="995" spans="1:1" x14ac:dyDescent="0.2">
      <c r="A995" s="16"/>
    </row>
    <row r="996" spans="1:1" x14ac:dyDescent="0.2">
      <c r="A996" s="16"/>
    </row>
    <row r="997" spans="1:1" x14ac:dyDescent="0.2">
      <c r="A997" s="16"/>
    </row>
    <row r="998" spans="1:1" x14ac:dyDescent="0.2">
      <c r="A998" s="16"/>
    </row>
    <row r="999" spans="1:1" x14ac:dyDescent="0.2">
      <c r="A999" s="16"/>
    </row>
    <row r="1000" spans="1:1" x14ac:dyDescent="0.2">
      <c r="A1000" s="16"/>
    </row>
    <row r="1001" spans="1:1" x14ac:dyDescent="0.2">
      <c r="A1001" s="16"/>
    </row>
    <row r="1002" spans="1:1" x14ac:dyDescent="0.2">
      <c r="A1002" s="16"/>
    </row>
    <row r="1003" spans="1:1" x14ac:dyDescent="0.2">
      <c r="A1003" s="16"/>
    </row>
    <row r="1004" spans="1:1" x14ac:dyDescent="0.2">
      <c r="A1004" s="16"/>
    </row>
    <row r="1005" spans="1:1" x14ac:dyDescent="0.2">
      <c r="A1005" s="16"/>
    </row>
    <row r="1006" spans="1:1" x14ac:dyDescent="0.2">
      <c r="A1006" s="16"/>
    </row>
    <row r="1007" spans="1:1" x14ac:dyDescent="0.2">
      <c r="A1007" s="16"/>
    </row>
    <row r="1008" spans="1:1" x14ac:dyDescent="0.2">
      <c r="A1008" s="16"/>
    </row>
    <row r="1009" spans="1:1" x14ac:dyDescent="0.2">
      <c r="A1009" s="16"/>
    </row>
    <row r="1010" spans="1:1" x14ac:dyDescent="0.2">
      <c r="A1010" s="16"/>
    </row>
    <row r="1011" spans="1:1" x14ac:dyDescent="0.2">
      <c r="A1011" s="16"/>
    </row>
    <row r="1012" spans="1:1" x14ac:dyDescent="0.2">
      <c r="A1012" s="16"/>
    </row>
    <row r="1013" spans="1:1" x14ac:dyDescent="0.2">
      <c r="A1013" s="16"/>
    </row>
    <row r="1014" spans="1:1" x14ac:dyDescent="0.2">
      <c r="A1014" s="16"/>
    </row>
    <row r="1015" spans="1:1" x14ac:dyDescent="0.2">
      <c r="A1015" s="16"/>
    </row>
    <row r="1016" spans="1:1" x14ac:dyDescent="0.2">
      <c r="A1016" s="16"/>
    </row>
    <row r="1017" spans="1:1" x14ac:dyDescent="0.2">
      <c r="A1017" s="16"/>
    </row>
    <row r="1018" spans="1:1" x14ac:dyDescent="0.2">
      <c r="A1018" s="16"/>
    </row>
    <row r="1019" spans="1:1" x14ac:dyDescent="0.2">
      <c r="A1019" s="16"/>
    </row>
    <row r="1020" spans="1:1" x14ac:dyDescent="0.2">
      <c r="A1020" s="16"/>
    </row>
    <row r="1021" spans="1:1" x14ac:dyDescent="0.2">
      <c r="A1021" s="16"/>
    </row>
    <row r="1022" spans="1:1" x14ac:dyDescent="0.2">
      <c r="A1022" s="16"/>
    </row>
    <row r="1023" spans="1:1" x14ac:dyDescent="0.2">
      <c r="A1023" s="16"/>
    </row>
    <row r="1024" spans="1:1" x14ac:dyDescent="0.2">
      <c r="A1024" s="16"/>
    </row>
    <row r="1025" spans="1:1" x14ac:dyDescent="0.2">
      <c r="A1025" s="16"/>
    </row>
    <row r="1026" spans="1:1" x14ac:dyDescent="0.2">
      <c r="A1026" s="16"/>
    </row>
    <row r="1027" spans="1:1" x14ac:dyDescent="0.2">
      <c r="A1027" s="16"/>
    </row>
    <row r="1028" spans="1:1" x14ac:dyDescent="0.2">
      <c r="A1028" s="16"/>
    </row>
    <row r="1029" spans="1:1" x14ac:dyDescent="0.2">
      <c r="A1029" s="16"/>
    </row>
    <row r="1030" spans="1:1" x14ac:dyDescent="0.2">
      <c r="A1030" s="16"/>
    </row>
    <row r="1031" spans="1:1" x14ac:dyDescent="0.2">
      <c r="A1031" s="16"/>
    </row>
    <row r="1032" spans="1:1" x14ac:dyDescent="0.2">
      <c r="A1032" s="16"/>
    </row>
    <row r="1033" spans="1:1" x14ac:dyDescent="0.2">
      <c r="A1033" s="16"/>
    </row>
    <row r="1034" spans="1:1" x14ac:dyDescent="0.2">
      <c r="A1034" s="16"/>
    </row>
    <row r="1035" spans="1:1" x14ac:dyDescent="0.2">
      <c r="A1035" s="16"/>
    </row>
    <row r="1036" spans="1:1" x14ac:dyDescent="0.2">
      <c r="A1036" s="16"/>
    </row>
    <row r="1037" spans="1:1" x14ac:dyDescent="0.2">
      <c r="A1037" s="16"/>
    </row>
    <row r="1038" spans="1:1" x14ac:dyDescent="0.2">
      <c r="A1038" s="16"/>
    </row>
    <row r="1039" spans="1:1" x14ac:dyDescent="0.2">
      <c r="A1039" s="16"/>
    </row>
    <row r="1040" spans="1:1" x14ac:dyDescent="0.2">
      <c r="A1040" s="16"/>
    </row>
    <row r="1041" spans="1:1" x14ac:dyDescent="0.2">
      <c r="A1041" s="16"/>
    </row>
    <row r="1042" spans="1:1" x14ac:dyDescent="0.2">
      <c r="A1042" s="16"/>
    </row>
    <row r="1043" spans="1:1" x14ac:dyDescent="0.2">
      <c r="A1043" s="16"/>
    </row>
    <row r="1044" spans="1:1" x14ac:dyDescent="0.2">
      <c r="A1044" s="16"/>
    </row>
    <row r="1045" spans="1:1" x14ac:dyDescent="0.2">
      <c r="A1045" s="16"/>
    </row>
    <row r="1046" spans="1:1" x14ac:dyDescent="0.2">
      <c r="A1046" s="16"/>
    </row>
    <row r="1047" spans="1:1" x14ac:dyDescent="0.2">
      <c r="A1047" s="16"/>
    </row>
    <row r="1048" spans="1:1" x14ac:dyDescent="0.2">
      <c r="A1048" s="16"/>
    </row>
    <row r="1049" spans="1:1" x14ac:dyDescent="0.2">
      <c r="A1049" s="16"/>
    </row>
    <row r="1050" spans="1:1" x14ac:dyDescent="0.2">
      <c r="A1050" s="16"/>
    </row>
    <row r="1051" spans="1:1" x14ac:dyDescent="0.2">
      <c r="A1051" s="16"/>
    </row>
    <row r="1052" spans="1:1" x14ac:dyDescent="0.2">
      <c r="A1052" s="16"/>
    </row>
    <row r="1053" spans="1:1" x14ac:dyDescent="0.2">
      <c r="A1053" s="16"/>
    </row>
    <row r="1054" spans="1:1" x14ac:dyDescent="0.2">
      <c r="A1054" s="16"/>
    </row>
    <row r="1055" spans="1:1" x14ac:dyDescent="0.2">
      <c r="A1055" s="16"/>
    </row>
    <row r="1056" spans="1:1" x14ac:dyDescent="0.2">
      <c r="A1056" s="16"/>
    </row>
    <row r="1057" spans="1:1" x14ac:dyDescent="0.2">
      <c r="A1057" s="16"/>
    </row>
    <row r="1058" spans="1:1" x14ac:dyDescent="0.2">
      <c r="A1058" s="16"/>
    </row>
    <row r="1059" spans="1:1" x14ac:dyDescent="0.2">
      <c r="A1059" s="16"/>
    </row>
    <row r="1060" spans="1:1" x14ac:dyDescent="0.2">
      <c r="A1060" s="16"/>
    </row>
    <row r="1061" spans="1:1" x14ac:dyDescent="0.2">
      <c r="A1061" s="16"/>
    </row>
    <row r="1062" spans="1:1" x14ac:dyDescent="0.2">
      <c r="A1062" s="16"/>
    </row>
    <row r="1063" spans="1:1" x14ac:dyDescent="0.2">
      <c r="A1063" s="16"/>
    </row>
    <row r="1064" spans="1:1" x14ac:dyDescent="0.2">
      <c r="A1064" s="16"/>
    </row>
    <row r="1065" spans="1:1" x14ac:dyDescent="0.2">
      <c r="A1065" s="16"/>
    </row>
    <row r="1066" spans="1:1" x14ac:dyDescent="0.2">
      <c r="A1066" s="16"/>
    </row>
    <row r="1067" spans="1:1" x14ac:dyDescent="0.2">
      <c r="A1067" s="16"/>
    </row>
    <row r="1068" spans="1:1" x14ac:dyDescent="0.2">
      <c r="A1068" s="16"/>
    </row>
    <row r="1069" spans="1:1" x14ac:dyDescent="0.2">
      <c r="A1069" s="16"/>
    </row>
    <row r="1070" spans="1:1" x14ac:dyDescent="0.2">
      <c r="A1070" s="16"/>
    </row>
    <row r="1071" spans="1:1" x14ac:dyDescent="0.2">
      <c r="A1071" s="16"/>
    </row>
    <row r="1072" spans="1:1" x14ac:dyDescent="0.2">
      <c r="A1072" s="16"/>
    </row>
    <row r="1073" spans="1:1" x14ac:dyDescent="0.2">
      <c r="A1073" s="16"/>
    </row>
    <row r="1074" spans="1:1" x14ac:dyDescent="0.2">
      <c r="A1074" s="16"/>
    </row>
    <row r="1075" spans="1:1" x14ac:dyDescent="0.2">
      <c r="A1075" s="16"/>
    </row>
    <row r="1076" spans="1:1" x14ac:dyDescent="0.2">
      <c r="A1076" s="16"/>
    </row>
    <row r="1077" spans="1:1" x14ac:dyDescent="0.2">
      <c r="A1077" s="16"/>
    </row>
    <row r="1078" spans="1:1" x14ac:dyDescent="0.2">
      <c r="A1078" s="16"/>
    </row>
    <row r="1079" spans="1:1" x14ac:dyDescent="0.2">
      <c r="A1079" s="16"/>
    </row>
    <row r="1080" spans="1:1" x14ac:dyDescent="0.2">
      <c r="A1080" s="16"/>
    </row>
    <row r="1081" spans="1:1" x14ac:dyDescent="0.2">
      <c r="A1081" s="16"/>
    </row>
    <row r="1082" spans="1:1" x14ac:dyDescent="0.2">
      <c r="A1082" s="16"/>
    </row>
    <row r="1083" spans="1:1" x14ac:dyDescent="0.2">
      <c r="A1083" s="16"/>
    </row>
    <row r="1084" spans="1:1" x14ac:dyDescent="0.2">
      <c r="A1084" s="16"/>
    </row>
    <row r="1085" spans="1:1" x14ac:dyDescent="0.2">
      <c r="A1085" s="16"/>
    </row>
    <row r="1086" spans="1:1" x14ac:dyDescent="0.2">
      <c r="A1086" s="16"/>
    </row>
    <row r="1087" spans="1:1" x14ac:dyDescent="0.2">
      <c r="A1087" s="16"/>
    </row>
    <row r="1088" spans="1:1" x14ac:dyDescent="0.2">
      <c r="A1088" s="16"/>
    </row>
    <row r="1089" spans="1:1" x14ac:dyDescent="0.2">
      <c r="A1089" s="16"/>
    </row>
    <row r="1090" spans="1:1" x14ac:dyDescent="0.2">
      <c r="A1090" s="16"/>
    </row>
    <row r="1091" spans="1:1" x14ac:dyDescent="0.2">
      <c r="A1091" s="16"/>
    </row>
    <row r="1092" spans="1:1" x14ac:dyDescent="0.2">
      <c r="A1092" s="16"/>
    </row>
    <row r="1093" spans="1:1" x14ac:dyDescent="0.2">
      <c r="A1093" s="16"/>
    </row>
    <row r="1094" spans="1:1" x14ac:dyDescent="0.2">
      <c r="A1094" s="16"/>
    </row>
    <row r="1095" spans="1:1" x14ac:dyDescent="0.2">
      <c r="A1095" s="16"/>
    </row>
    <row r="1096" spans="1:1" x14ac:dyDescent="0.2">
      <c r="A1096" s="16"/>
    </row>
    <row r="1097" spans="1:1" x14ac:dyDescent="0.2">
      <c r="A1097" s="16"/>
    </row>
    <row r="1098" spans="1:1" x14ac:dyDescent="0.2">
      <c r="A1098" s="16"/>
    </row>
    <row r="1099" spans="1:1" x14ac:dyDescent="0.2">
      <c r="A1099" s="16"/>
    </row>
    <row r="1100" spans="1:1" x14ac:dyDescent="0.2">
      <c r="A1100" s="16"/>
    </row>
    <row r="1101" spans="1:1" x14ac:dyDescent="0.2">
      <c r="A1101" s="16"/>
    </row>
    <row r="1102" spans="1:1" x14ac:dyDescent="0.2">
      <c r="A1102" s="16"/>
    </row>
    <row r="1103" spans="1:1" x14ac:dyDescent="0.2">
      <c r="A1103" s="16"/>
    </row>
    <row r="1104" spans="1:1" x14ac:dyDescent="0.2">
      <c r="A1104" s="16"/>
    </row>
    <row r="1105" spans="1:1" x14ac:dyDescent="0.2">
      <c r="A1105" s="16"/>
    </row>
    <row r="1106" spans="1:1" x14ac:dyDescent="0.2">
      <c r="A1106" s="16"/>
    </row>
    <row r="1107" spans="1:1" x14ac:dyDescent="0.2">
      <c r="A1107" s="16"/>
    </row>
    <row r="1108" spans="1:1" x14ac:dyDescent="0.2">
      <c r="A1108" s="16"/>
    </row>
    <row r="1109" spans="1:1" x14ac:dyDescent="0.2">
      <c r="A1109" s="16"/>
    </row>
    <row r="1110" spans="1:1" x14ac:dyDescent="0.2">
      <c r="A1110" s="16"/>
    </row>
    <row r="1111" spans="1:1" x14ac:dyDescent="0.2">
      <c r="A1111" s="16"/>
    </row>
    <row r="1112" spans="1:1" x14ac:dyDescent="0.2">
      <c r="A1112" s="16"/>
    </row>
    <row r="1113" spans="1:1" x14ac:dyDescent="0.2">
      <c r="A1113" s="16"/>
    </row>
    <row r="1114" spans="1:1" x14ac:dyDescent="0.2">
      <c r="A1114" s="16"/>
    </row>
    <row r="1115" spans="1:1" x14ac:dyDescent="0.2">
      <c r="A1115" s="16"/>
    </row>
    <row r="1116" spans="1:1" x14ac:dyDescent="0.2">
      <c r="A1116" s="16"/>
    </row>
    <row r="1117" spans="1:1" x14ac:dyDescent="0.2">
      <c r="A1117" s="16"/>
    </row>
    <row r="1118" spans="1:1" x14ac:dyDescent="0.2">
      <c r="A1118" s="16"/>
    </row>
    <row r="1119" spans="1:1" x14ac:dyDescent="0.2">
      <c r="A1119" s="16"/>
    </row>
    <row r="1120" spans="1:1" x14ac:dyDescent="0.2">
      <c r="A1120" s="16"/>
    </row>
    <row r="1121" spans="1:1" x14ac:dyDescent="0.2">
      <c r="A1121" s="16"/>
    </row>
    <row r="1122" spans="1:1" x14ac:dyDescent="0.2">
      <c r="A1122" s="16"/>
    </row>
    <row r="1123" spans="1:1" x14ac:dyDescent="0.2">
      <c r="A1123" s="16"/>
    </row>
    <row r="1124" spans="1:1" x14ac:dyDescent="0.2">
      <c r="A1124" s="16"/>
    </row>
    <row r="1125" spans="1:1" x14ac:dyDescent="0.2">
      <c r="A1125" s="16"/>
    </row>
    <row r="1126" spans="1:1" x14ac:dyDescent="0.2">
      <c r="A1126" s="16"/>
    </row>
    <row r="1127" spans="1:1" x14ac:dyDescent="0.2">
      <c r="A1127" s="16"/>
    </row>
    <row r="1128" spans="1:1" x14ac:dyDescent="0.2">
      <c r="A1128" s="16"/>
    </row>
    <row r="1129" spans="1:1" x14ac:dyDescent="0.2">
      <c r="A1129" s="16"/>
    </row>
    <row r="1130" spans="1:1" x14ac:dyDescent="0.2">
      <c r="A1130" s="16"/>
    </row>
    <row r="1131" spans="1:1" x14ac:dyDescent="0.2">
      <c r="A1131" s="16"/>
    </row>
    <row r="1132" spans="1:1" x14ac:dyDescent="0.2">
      <c r="A1132" s="16"/>
    </row>
    <row r="1133" spans="1:1" x14ac:dyDescent="0.2">
      <c r="A1133" s="16"/>
    </row>
    <row r="1134" spans="1:1" x14ac:dyDescent="0.2">
      <c r="A1134" s="16"/>
    </row>
    <row r="1135" spans="1:1" x14ac:dyDescent="0.2">
      <c r="A1135" s="16"/>
    </row>
    <row r="1136" spans="1:1" x14ac:dyDescent="0.2">
      <c r="A1136" s="16"/>
    </row>
    <row r="1137" spans="1:1" x14ac:dyDescent="0.2">
      <c r="A1137" s="16"/>
    </row>
    <row r="1138" spans="1:1" x14ac:dyDescent="0.2">
      <c r="A1138" s="16"/>
    </row>
    <row r="1139" spans="1:1" x14ac:dyDescent="0.2">
      <c r="A1139" s="16"/>
    </row>
    <row r="1140" spans="1:1" x14ac:dyDescent="0.2">
      <c r="A1140" s="16"/>
    </row>
    <row r="1141" spans="1:1" x14ac:dyDescent="0.2">
      <c r="A1141" s="16"/>
    </row>
    <row r="1142" spans="1:1" x14ac:dyDescent="0.2">
      <c r="A1142" s="16"/>
    </row>
    <row r="1143" spans="1:1" x14ac:dyDescent="0.2">
      <c r="A1143" s="16"/>
    </row>
    <row r="1144" spans="1:1" x14ac:dyDescent="0.2">
      <c r="A1144" s="16"/>
    </row>
    <row r="1145" spans="1:1" x14ac:dyDescent="0.2">
      <c r="A1145" s="16"/>
    </row>
    <row r="1146" spans="1:1" x14ac:dyDescent="0.2">
      <c r="A1146" s="16"/>
    </row>
    <row r="1147" spans="1:1" x14ac:dyDescent="0.2">
      <c r="A1147" s="16"/>
    </row>
    <row r="1148" spans="1:1" x14ac:dyDescent="0.2">
      <c r="A1148" s="16"/>
    </row>
    <row r="1149" spans="1:1" x14ac:dyDescent="0.2">
      <c r="A1149" s="16"/>
    </row>
    <row r="1150" spans="1:1" x14ac:dyDescent="0.2">
      <c r="A1150" s="16"/>
    </row>
    <row r="1151" spans="1:1" x14ac:dyDescent="0.2">
      <c r="A1151" s="16"/>
    </row>
    <row r="1152" spans="1:1" x14ac:dyDescent="0.2">
      <c r="A1152" s="16"/>
    </row>
    <row r="1153" spans="1:1" x14ac:dyDescent="0.2">
      <c r="A1153" s="16"/>
    </row>
    <row r="1154" spans="1:1" x14ac:dyDescent="0.2">
      <c r="A1154" s="16"/>
    </row>
    <row r="1155" spans="1:1" x14ac:dyDescent="0.2">
      <c r="A1155" s="16"/>
    </row>
    <row r="1156" spans="1:1" x14ac:dyDescent="0.2">
      <c r="A1156" s="16"/>
    </row>
    <row r="1157" spans="1:1" x14ac:dyDescent="0.2">
      <c r="A1157" s="16"/>
    </row>
    <row r="1158" spans="1:1" x14ac:dyDescent="0.2">
      <c r="A1158" s="16"/>
    </row>
    <row r="1159" spans="1:1" x14ac:dyDescent="0.2">
      <c r="A1159" s="16"/>
    </row>
    <row r="1160" spans="1:1" x14ac:dyDescent="0.2">
      <c r="A1160" s="16"/>
    </row>
    <row r="1161" spans="1:1" x14ac:dyDescent="0.2">
      <c r="A1161" s="16"/>
    </row>
    <row r="1162" spans="1:1" x14ac:dyDescent="0.2">
      <c r="A1162" s="16"/>
    </row>
    <row r="1163" spans="1:1" x14ac:dyDescent="0.2">
      <c r="A1163" s="16"/>
    </row>
    <row r="1164" spans="1:1" x14ac:dyDescent="0.2">
      <c r="A1164" s="16"/>
    </row>
    <row r="1165" spans="1:1" x14ac:dyDescent="0.2">
      <c r="A1165" s="16"/>
    </row>
    <row r="1166" spans="1:1" x14ac:dyDescent="0.2">
      <c r="A1166" s="16"/>
    </row>
    <row r="1167" spans="1:1" x14ac:dyDescent="0.2">
      <c r="A1167" s="16"/>
    </row>
    <row r="1168" spans="1:1" x14ac:dyDescent="0.2">
      <c r="A1168" s="16"/>
    </row>
    <row r="1169" spans="1:1" x14ac:dyDescent="0.2">
      <c r="A1169" s="16"/>
    </row>
    <row r="1170" spans="1:1" x14ac:dyDescent="0.2">
      <c r="A1170" s="16"/>
    </row>
    <row r="1171" spans="1:1" x14ac:dyDescent="0.2">
      <c r="A1171" s="16"/>
    </row>
    <row r="1172" spans="1:1" x14ac:dyDescent="0.2">
      <c r="A1172" s="16"/>
    </row>
    <row r="1173" spans="1:1" x14ac:dyDescent="0.2">
      <c r="A1173" s="16"/>
    </row>
    <row r="1174" spans="1:1" x14ac:dyDescent="0.2">
      <c r="A1174" s="16"/>
    </row>
    <row r="1175" spans="1:1" x14ac:dyDescent="0.2">
      <c r="A1175" s="16"/>
    </row>
    <row r="1176" spans="1:1" x14ac:dyDescent="0.2">
      <c r="A1176" s="16"/>
    </row>
    <row r="1177" spans="1:1" x14ac:dyDescent="0.2">
      <c r="A1177" s="16"/>
    </row>
    <row r="1178" spans="1:1" x14ac:dyDescent="0.2">
      <c r="A1178" s="16"/>
    </row>
    <row r="1179" spans="1:1" x14ac:dyDescent="0.2">
      <c r="A1179" s="16"/>
    </row>
    <row r="1180" spans="1:1" x14ac:dyDescent="0.2">
      <c r="A1180" s="16"/>
    </row>
    <row r="1181" spans="1:1" x14ac:dyDescent="0.2">
      <c r="A1181" s="16"/>
    </row>
    <row r="1182" spans="1:1" x14ac:dyDescent="0.2">
      <c r="A1182" s="16"/>
    </row>
    <row r="1183" spans="1:1" x14ac:dyDescent="0.2">
      <c r="A1183" s="16"/>
    </row>
    <row r="1184" spans="1:1" x14ac:dyDescent="0.2">
      <c r="A1184" s="16"/>
    </row>
    <row r="1185" spans="1:1" x14ac:dyDescent="0.2">
      <c r="A1185" s="16"/>
    </row>
    <row r="1186" spans="1:1" x14ac:dyDescent="0.2">
      <c r="A1186" s="16"/>
    </row>
    <row r="1187" spans="1:1" x14ac:dyDescent="0.2">
      <c r="A1187" s="16"/>
    </row>
    <row r="1188" spans="1:1" x14ac:dyDescent="0.2">
      <c r="A1188" s="16"/>
    </row>
    <row r="1189" spans="1:1" x14ac:dyDescent="0.2">
      <c r="A1189" s="16"/>
    </row>
    <row r="1190" spans="1:1" x14ac:dyDescent="0.2">
      <c r="A1190" s="16"/>
    </row>
    <row r="1191" spans="1:1" x14ac:dyDescent="0.2">
      <c r="A1191" s="16"/>
    </row>
    <row r="1192" spans="1:1" x14ac:dyDescent="0.2">
      <c r="A1192" s="16"/>
    </row>
    <row r="1193" spans="1:1" x14ac:dyDescent="0.2">
      <c r="A1193" s="16"/>
    </row>
    <row r="1194" spans="1:1" x14ac:dyDescent="0.2">
      <c r="A1194" s="16"/>
    </row>
    <row r="1195" spans="1:1" x14ac:dyDescent="0.2">
      <c r="A1195" s="16"/>
    </row>
    <row r="1196" spans="1:1" x14ac:dyDescent="0.2">
      <c r="A1196" s="16"/>
    </row>
    <row r="1197" spans="1:1" x14ac:dyDescent="0.2">
      <c r="A1197" s="16"/>
    </row>
    <row r="1198" spans="1:1" x14ac:dyDescent="0.2">
      <c r="A1198" s="16"/>
    </row>
    <row r="1199" spans="1:1" x14ac:dyDescent="0.2">
      <c r="A1199" s="16"/>
    </row>
    <row r="1200" spans="1:1" x14ac:dyDescent="0.2">
      <c r="A1200" s="16"/>
    </row>
    <row r="1201" spans="1:1" x14ac:dyDescent="0.2">
      <c r="A1201" s="16"/>
    </row>
    <row r="1202" spans="1:1" x14ac:dyDescent="0.2">
      <c r="A1202" s="16"/>
    </row>
    <row r="1203" spans="1:1" x14ac:dyDescent="0.2">
      <c r="A1203" s="16"/>
    </row>
    <row r="1204" spans="1:1" x14ac:dyDescent="0.2">
      <c r="A1204" s="16"/>
    </row>
    <row r="1205" spans="1:1" x14ac:dyDescent="0.2">
      <c r="A1205" s="16"/>
    </row>
    <row r="1206" spans="1:1" x14ac:dyDescent="0.2">
      <c r="A1206" s="16"/>
    </row>
    <row r="1207" spans="1:1" x14ac:dyDescent="0.2">
      <c r="A1207" s="16"/>
    </row>
    <row r="1208" spans="1:1" x14ac:dyDescent="0.2">
      <c r="A1208" s="16"/>
    </row>
    <row r="1209" spans="1:1" x14ac:dyDescent="0.2">
      <c r="A1209" s="16"/>
    </row>
    <row r="1210" spans="1:1" x14ac:dyDescent="0.2">
      <c r="A1210" s="16"/>
    </row>
    <row r="1211" spans="1:1" x14ac:dyDescent="0.2">
      <c r="A1211" s="16"/>
    </row>
    <row r="1212" spans="1:1" x14ac:dyDescent="0.2">
      <c r="A1212" s="16"/>
    </row>
    <row r="1213" spans="1:1" x14ac:dyDescent="0.2">
      <c r="A1213" s="16"/>
    </row>
    <row r="1214" spans="1:1" x14ac:dyDescent="0.2">
      <c r="A1214" s="16"/>
    </row>
    <row r="1215" spans="1:1" x14ac:dyDescent="0.2">
      <c r="A1215" s="16"/>
    </row>
    <row r="1216" spans="1:1" x14ac:dyDescent="0.2">
      <c r="A1216" s="16"/>
    </row>
    <row r="1217" spans="1:1" x14ac:dyDescent="0.2">
      <c r="A1217" s="16"/>
    </row>
    <row r="1218" spans="1:1" x14ac:dyDescent="0.2">
      <c r="A1218" s="16"/>
    </row>
    <row r="1219" spans="1:1" x14ac:dyDescent="0.2">
      <c r="A1219" s="16"/>
    </row>
    <row r="1220" spans="1:1" x14ac:dyDescent="0.2">
      <c r="A1220" s="16"/>
    </row>
    <row r="1221" spans="1:1" x14ac:dyDescent="0.2">
      <c r="A1221" s="16"/>
    </row>
    <row r="1222" spans="1:1" x14ac:dyDescent="0.2">
      <c r="A1222" s="16"/>
    </row>
    <row r="1223" spans="1:1" x14ac:dyDescent="0.2">
      <c r="A1223" s="16"/>
    </row>
    <row r="1224" spans="1:1" x14ac:dyDescent="0.2">
      <c r="A1224" s="16"/>
    </row>
    <row r="1225" spans="1:1" x14ac:dyDescent="0.2">
      <c r="A1225" s="16"/>
    </row>
    <row r="1226" spans="1:1" x14ac:dyDescent="0.2">
      <c r="A1226" s="16"/>
    </row>
    <row r="1227" spans="1:1" x14ac:dyDescent="0.2">
      <c r="A1227" s="16"/>
    </row>
    <row r="1228" spans="1:1" x14ac:dyDescent="0.2">
      <c r="A1228" s="16"/>
    </row>
    <row r="1229" spans="1:1" x14ac:dyDescent="0.2">
      <c r="A1229" s="16"/>
    </row>
    <row r="1230" spans="1:1" x14ac:dyDescent="0.2">
      <c r="A1230" s="16"/>
    </row>
    <row r="1231" spans="1:1" x14ac:dyDescent="0.2">
      <c r="A1231" s="16"/>
    </row>
    <row r="1232" spans="1:1" x14ac:dyDescent="0.2">
      <c r="A1232" s="16"/>
    </row>
    <row r="1233" spans="1:1" x14ac:dyDescent="0.2">
      <c r="A1233" s="16"/>
    </row>
    <row r="1234" spans="1:1" x14ac:dyDescent="0.2">
      <c r="A1234" s="16"/>
    </row>
    <row r="1235" spans="1:1" x14ac:dyDescent="0.2">
      <c r="A1235" s="16"/>
    </row>
    <row r="1236" spans="1:1" x14ac:dyDescent="0.2">
      <c r="A1236" s="16"/>
    </row>
    <row r="1237" spans="1:1" x14ac:dyDescent="0.2">
      <c r="A1237" s="16"/>
    </row>
    <row r="1238" spans="1:1" x14ac:dyDescent="0.2">
      <c r="A1238" s="16"/>
    </row>
    <row r="1239" spans="1:1" x14ac:dyDescent="0.2">
      <c r="A1239" s="16"/>
    </row>
    <row r="1240" spans="1:1" x14ac:dyDescent="0.2">
      <c r="A1240" s="16"/>
    </row>
    <row r="1241" spans="1:1" x14ac:dyDescent="0.2">
      <c r="A1241" s="16"/>
    </row>
    <row r="1242" spans="1:1" x14ac:dyDescent="0.2">
      <c r="A1242" s="16"/>
    </row>
    <row r="1243" spans="1:1" x14ac:dyDescent="0.2">
      <c r="A1243" s="16"/>
    </row>
    <row r="1244" spans="1:1" x14ac:dyDescent="0.2">
      <c r="A1244" s="16"/>
    </row>
    <row r="1245" spans="1:1" x14ac:dyDescent="0.2">
      <c r="A1245" s="16"/>
    </row>
    <row r="1246" spans="1:1" x14ac:dyDescent="0.2">
      <c r="A1246" s="16"/>
    </row>
    <row r="1247" spans="1:1" x14ac:dyDescent="0.2">
      <c r="A1247" s="16"/>
    </row>
    <row r="1248" spans="1:1" x14ac:dyDescent="0.2">
      <c r="A1248" s="16"/>
    </row>
    <row r="1249" spans="1:1" x14ac:dyDescent="0.2">
      <c r="A1249" s="16"/>
    </row>
    <row r="1250" spans="1:1" x14ac:dyDescent="0.2">
      <c r="A1250" s="16"/>
    </row>
    <row r="1251" spans="1:1" x14ac:dyDescent="0.2">
      <c r="A1251" s="16"/>
    </row>
    <row r="1252" spans="1:1" x14ac:dyDescent="0.2">
      <c r="A1252" s="16"/>
    </row>
    <row r="1253" spans="1:1" x14ac:dyDescent="0.2">
      <c r="A1253" s="16"/>
    </row>
    <row r="1254" spans="1:1" x14ac:dyDescent="0.2">
      <c r="A1254" s="16"/>
    </row>
    <row r="1255" spans="1:1" x14ac:dyDescent="0.2">
      <c r="A1255" s="16"/>
    </row>
    <row r="1256" spans="1:1" x14ac:dyDescent="0.2">
      <c r="A1256" s="16"/>
    </row>
    <row r="1257" spans="1:1" x14ac:dyDescent="0.2">
      <c r="A1257" s="16"/>
    </row>
    <row r="1258" spans="1:1" x14ac:dyDescent="0.2">
      <c r="A1258" s="16"/>
    </row>
    <row r="1259" spans="1:1" x14ac:dyDescent="0.2">
      <c r="A1259" s="16"/>
    </row>
    <row r="1260" spans="1:1" x14ac:dyDescent="0.2">
      <c r="A1260" s="16"/>
    </row>
    <row r="1261" spans="1:1" x14ac:dyDescent="0.2">
      <c r="A1261" s="16"/>
    </row>
    <row r="1262" spans="1:1" x14ac:dyDescent="0.2">
      <c r="A1262" s="16"/>
    </row>
    <row r="1263" spans="1:1" x14ac:dyDescent="0.2">
      <c r="A1263" s="16"/>
    </row>
    <row r="1264" spans="1:1" x14ac:dyDescent="0.2">
      <c r="A1264" s="16"/>
    </row>
    <row r="1265" spans="1:1" x14ac:dyDescent="0.2">
      <c r="A1265" s="16"/>
    </row>
    <row r="1266" spans="1:1" x14ac:dyDescent="0.2">
      <c r="A1266" s="16"/>
    </row>
    <row r="1267" spans="1:1" x14ac:dyDescent="0.2">
      <c r="A1267" s="16"/>
    </row>
    <row r="1268" spans="1:1" x14ac:dyDescent="0.2">
      <c r="A1268" s="16"/>
    </row>
    <row r="1269" spans="1:1" x14ac:dyDescent="0.2">
      <c r="A1269" s="16"/>
    </row>
    <row r="1270" spans="1:1" x14ac:dyDescent="0.2">
      <c r="A1270" s="16"/>
    </row>
    <row r="1271" spans="1:1" x14ac:dyDescent="0.2">
      <c r="A1271" s="16"/>
    </row>
    <row r="1272" spans="1:1" x14ac:dyDescent="0.2">
      <c r="A1272" s="16"/>
    </row>
    <row r="1273" spans="1:1" x14ac:dyDescent="0.2">
      <c r="A1273" s="16"/>
    </row>
    <row r="1274" spans="1:1" x14ac:dyDescent="0.2">
      <c r="A1274" s="16"/>
    </row>
    <row r="1275" spans="1:1" x14ac:dyDescent="0.2">
      <c r="A1275" s="16"/>
    </row>
    <row r="1276" spans="1:1" x14ac:dyDescent="0.2">
      <c r="A1276" s="16"/>
    </row>
    <row r="1277" spans="1:1" x14ac:dyDescent="0.2">
      <c r="A1277" s="16"/>
    </row>
    <row r="1278" spans="1:1" x14ac:dyDescent="0.2">
      <c r="A1278" s="16"/>
    </row>
    <row r="1279" spans="1:1" x14ac:dyDescent="0.2">
      <c r="A1279" s="16"/>
    </row>
    <row r="1280" spans="1:1" x14ac:dyDescent="0.2">
      <c r="A1280" s="16"/>
    </row>
    <row r="1281" spans="1:1" x14ac:dyDescent="0.2">
      <c r="A1281" s="16"/>
    </row>
    <row r="1282" spans="1:1" x14ac:dyDescent="0.2">
      <c r="A1282" s="16"/>
    </row>
    <row r="1283" spans="1:1" x14ac:dyDescent="0.2">
      <c r="A1283" s="16"/>
    </row>
    <row r="1284" spans="1:1" x14ac:dyDescent="0.2">
      <c r="A1284" s="16"/>
    </row>
    <row r="1285" spans="1:1" x14ac:dyDescent="0.2">
      <c r="A1285" s="16"/>
    </row>
    <row r="1286" spans="1:1" x14ac:dyDescent="0.2">
      <c r="A1286" s="16"/>
    </row>
    <row r="1287" spans="1:1" x14ac:dyDescent="0.2">
      <c r="A1287" s="16"/>
    </row>
    <row r="1288" spans="1:1" x14ac:dyDescent="0.2">
      <c r="A1288" s="16"/>
    </row>
    <row r="1289" spans="1:1" x14ac:dyDescent="0.2">
      <c r="A1289" s="16"/>
    </row>
    <row r="1290" spans="1:1" x14ac:dyDescent="0.2">
      <c r="A1290" s="16"/>
    </row>
    <row r="1291" spans="1:1" x14ac:dyDescent="0.2">
      <c r="A1291" s="16"/>
    </row>
    <row r="1292" spans="1:1" x14ac:dyDescent="0.2">
      <c r="A1292" s="16"/>
    </row>
    <row r="1293" spans="1:1" x14ac:dyDescent="0.2">
      <c r="A1293" s="16"/>
    </row>
    <row r="1294" spans="1:1" x14ac:dyDescent="0.2">
      <c r="A1294" s="16"/>
    </row>
    <row r="1295" spans="1:1" x14ac:dyDescent="0.2">
      <c r="A1295" s="16"/>
    </row>
    <row r="1296" spans="1:1" x14ac:dyDescent="0.2">
      <c r="A1296" s="16"/>
    </row>
    <row r="1297" spans="1:1" x14ac:dyDescent="0.2">
      <c r="A1297" s="16"/>
    </row>
    <row r="1298" spans="1:1" x14ac:dyDescent="0.2">
      <c r="A1298" s="16"/>
    </row>
    <row r="1299" spans="1:1" x14ac:dyDescent="0.2">
      <c r="A1299" s="16"/>
    </row>
    <row r="1300" spans="1:1" x14ac:dyDescent="0.2">
      <c r="A1300" s="16"/>
    </row>
    <row r="1301" spans="1:1" x14ac:dyDescent="0.2">
      <c r="A1301" s="16"/>
    </row>
    <row r="1302" spans="1:1" x14ac:dyDescent="0.2">
      <c r="A1302" s="16"/>
    </row>
    <row r="1303" spans="1:1" x14ac:dyDescent="0.2">
      <c r="A1303" s="16"/>
    </row>
    <row r="1304" spans="1:1" x14ac:dyDescent="0.2">
      <c r="A1304" s="16"/>
    </row>
    <row r="1305" spans="1:1" x14ac:dyDescent="0.2">
      <c r="A1305" s="16"/>
    </row>
    <row r="1306" spans="1:1" x14ac:dyDescent="0.2">
      <c r="A1306" s="16"/>
    </row>
    <row r="1307" spans="1:1" x14ac:dyDescent="0.2">
      <c r="A1307" s="16"/>
    </row>
    <row r="1308" spans="1:1" x14ac:dyDescent="0.2">
      <c r="A1308" s="16"/>
    </row>
    <row r="1309" spans="1:1" x14ac:dyDescent="0.2">
      <c r="A1309" s="16"/>
    </row>
    <row r="1310" spans="1:1" x14ac:dyDescent="0.2">
      <c r="A1310" s="16"/>
    </row>
    <row r="1311" spans="1:1" x14ac:dyDescent="0.2">
      <c r="A1311" s="16"/>
    </row>
    <row r="1312" spans="1:1" x14ac:dyDescent="0.2">
      <c r="A1312" s="16"/>
    </row>
    <row r="1313" spans="1:1" x14ac:dyDescent="0.2">
      <c r="A1313" s="16"/>
    </row>
    <row r="1314" spans="1:1" x14ac:dyDescent="0.2">
      <c r="A1314" s="16"/>
    </row>
    <row r="1315" spans="1:1" x14ac:dyDescent="0.2">
      <c r="A1315" s="16"/>
    </row>
    <row r="1316" spans="1:1" x14ac:dyDescent="0.2">
      <c r="A1316" s="16"/>
    </row>
    <row r="1317" spans="1:1" x14ac:dyDescent="0.2">
      <c r="A1317" s="16"/>
    </row>
    <row r="1318" spans="1:1" x14ac:dyDescent="0.2">
      <c r="A1318" s="16"/>
    </row>
    <row r="1319" spans="1:1" x14ac:dyDescent="0.2">
      <c r="A1319" s="16"/>
    </row>
    <row r="1320" spans="1:1" x14ac:dyDescent="0.2">
      <c r="A1320" s="16"/>
    </row>
    <row r="1321" spans="1:1" x14ac:dyDescent="0.2">
      <c r="A1321" s="16"/>
    </row>
    <row r="1322" spans="1:1" x14ac:dyDescent="0.2">
      <c r="A1322" s="16"/>
    </row>
    <row r="1323" spans="1:1" x14ac:dyDescent="0.2">
      <c r="A1323" s="16"/>
    </row>
    <row r="1324" spans="1:1" x14ac:dyDescent="0.2">
      <c r="A1324" s="16"/>
    </row>
    <row r="1325" spans="1:1" x14ac:dyDescent="0.2">
      <c r="A1325" s="16"/>
    </row>
    <row r="1326" spans="1:1" x14ac:dyDescent="0.2">
      <c r="A1326" s="16"/>
    </row>
    <row r="1327" spans="1:1" x14ac:dyDescent="0.2">
      <c r="A1327" s="16"/>
    </row>
    <row r="1328" spans="1:1" x14ac:dyDescent="0.2">
      <c r="A1328" s="16"/>
    </row>
    <row r="1329" spans="1:1" x14ac:dyDescent="0.2">
      <c r="A1329" s="16"/>
    </row>
    <row r="1330" spans="1:1" x14ac:dyDescent="0.2">
      <c r="A1330" s="16"/>
    </row>
    <row r="1331" spans="1:1" x14ac:dyDescent="0.2">
      <c r="A1331" s="16"/>
    </row>
    <row r="1332" spans="1:1" x14ac:dyDescent="0.2">
      <c r="A1332" s="16"/>
    </row>
    <row r="1333" spans="1:1" x14ac:dyDescent="0.2">
      <c r="A1333" s="16"/>
    </row>
    <row r="1334" spans="1:1" x14ac:dyDescent="0.2">
      <c r="A1334" s="16"/>
    </row>
    <row r="1335" spans="1:1" x14ac:dyDescent="0.2">
      <c r="A1335" s="16"/>
    </row>
    <row r="1336" spans="1:1" x14ac:dyDescent="0.2">
      <c r="A1336" s="16"/>
    </row>
    <row r="1337" spans="1:1" x14ac:dyDescent="0.2">
      <c r="A1337" s="16"/>
    </row>
    <row r="1338" spans="1:1" x14ac:dyDescent="0.2">
      <c r="A1338" s="16"/>
    </row>
    <row r="1339" spans="1:1" x14ac:dyDescent="0.2">
      <c r="A1339" s="16"/>
    </row>
    <row r="1340" spans="1:1" x14ac:dyDescent="0.2">
      <c r="A1340" s="16"/>
    </row>
    <row r="1341" spans="1:1" x14ac:dyDescent="0.2">
      <c r="A1341" s="16"/>
    </row>
    <row r="1342" spans="1:1" x14ac:dyDescent="0.2">
      <c r="A1342" s="16"/>
    </row>
    <row r="1343" spans="1:1" x14ac:dyDescent="0.2">
      <c r="A1343" s="16"/>
    </row>
    <row r="1344" spans="1:1" x14ac:dyDescent="0.2">
      <c r="A1344" s="16"/>
    </row>
    <row r="1345" spans="1:1" x14ac:dyDescent="0.2">
      <c r="A1345" s="16"/>
    </row>
    <row r="1346" spans="1:1" x14ac:dyDescent="0.2">
      <c r="A1346" s="16"/>
    </row>
    <row r="1347" spans="1:1" x14ac:dyDescent="0.2">
      <c r="A1347" s="16"/>
    </row>
    <row r="1348" spans="1:1" x14ac:dyDescent="0.2">
      <c r="A1348" s="16"/>
    </row>
    <row r="1349" spans="1:1" x14ac:dyDescent="0.2">
      <c r="A1349" s="16"/>
    </row>
    <row r="1350" spans="1:1" x14ac:dyDescent="0.2">
      <c r="A1350" s="16"/>
    </row>
    <row r="1351" spans="1:1" x14ac:dyDescent="0.2">
      <c r="A1351" s="16"/>
    </row>
    <row r="1352" spans="1:1" x14ac:dyDescent="0.2">
      <c r="A1352" s="16"/>
    </row>
    <row r="1353" spans="1:1" x14ac:dyDescent="0.2">
      <c r="A1353" s="16"/>
    </row>
    <row r="1354" spans="1:1" x14ac:dyDescent="0.2">
      <c r="A1354" s="16"/>
    </row>
    <row r="1355" spans="1:1" x14ac:dyDescent="0.2">
      <c r="A1355" s="16"/>
    </row>
    <row r="1356" spans="1:1" x14ac:dyDescent="0.2">
      <c r="A1356" s="16"/>
    </row>
    <row r="1357" spans="1:1" x14ac:dyDescent="0.2">
      <c r="A1357" s="16"/>
    </row>
    <row r="1358" spans="1:1" x14ac:dyDescent="0.2">
      <c r="A1358" s="16"/>
    </row>
    <row r="1359" spans="1:1" x14ac:dyDescent="0.2">
      <c r="A1359" s="16"/>
    </row>
    <row r="1360" spans="1:1" x14ac:dyDescent="0.2">
      <c r="A1360" s="16"/>
    </row>
    <row r="1361" spans="1:1" x14ac:dyDescent="0.2">
      <c r="A1361" s="16"/>
    </row>
    <row r="1362" spans="1:1" x14ac:dyDescent="0.2">
      <c r="A1362" s="16"/>
    </row>
    <row r="1363" spans="1:1" x14ac:dyDescent="0.2">
      <c r="A1363" s="16"/>
    </row>
    <row r="1364" spans="1:1" x14ac:dyDescent="0.2">
      <c r="A1364" s="16"/>
    </row>
    <row r="1365" spans="1:1" x14ac:dyDescent="0.2">
      <c r="A1365" s="16"/>
    </row>
    <row r="1366" spans="1:1" x14ac:dyDescent="0.2">
      <c r="A1366" s="16"/>
    </row>
    <row r="1367" spans="1:1" x14ac:dyDescent="0.2">
      <c r="A1367" s="16"/>
    </row>
    <row r="1368" spans="1:1" x14ac:dyDescent="0.2">
      <c r="A1368" s="16"/>
    </row>
    <row r="1369" spans="1:1" x14ac:dyDescent="0.2">
      <c r="A1369" s="16"/>
    </row>
    <row r="1370" spans="1:1" x14ac:dyDescent="0.2">
      <c r="A1370" s="16"/>
    </row>
    <row r="1371" spans="1:1" x14ac:dyDescent="0.2">
      <c r="A1371" s="16"/>
    </row>
    <row r="1372" spans="1:1" x14ac:dyDescent="0.2">
      <c r="A1372" s="16"/>
    </row>
    <row r="1373" spans="1:1" x14ac:dyDescent="0.2">
      <c r="A1373" s="16"/>
    </row>
    <row r="1374" spans="1:1" x14ac:dyDescent="0.2">
      <c r="A1374" s="16"/>
    </row>
    <row r="1375" spans="1:1" x14ac:dyDescent="0.2">
      <c r="A1375" s="16"/>
    </row>
    <row r="1376" spans="1:1" x14ac:dyDescent="0.2">
      <c r="A1376" s="16"/>
    </row>
    <row r="1377" spans="1:1" x14ac:dyDescent="0.2">
      <c r="A1377" s="16"/>
    </row>
    <row r="1378" spans="1:1" x14ac:dyDescent="0.2">
      <c r="A1378" s="16"/>
    </row>
    <row r="1379" spans="1:1" x14ac:dyDescent="0.2">
      <c r="A1379" s="16"/>
    </row>
    <row r="1380" spans="1:1" x14ac:dyDescent="0.2">
      <c r="A1380" s="16"/>
    </row>
    <row r="1381" spans="1:1" x14ac:dyDescent="0.2">
      <c r="A1381" s="16"/>
    </row>
    <row r="1382" spans="1:1" x14ac:dyDescent="0.2">
      <c r="A1382" s="16"/>
    </row>
    <row r="1383" spans="1:1" x14ac:dyDescent="0.2">
      <c r="A1383" s="16"/>
    </row>
    <row r="1384" spans="1:1" x14ac:dyDescent="0.2">
      <c r="A1384" s="16"/>
    </row>
    <row r="1385" spans="1:1" x14ac:dyDescent="0.2">
      <c r="A1385" s="16"/>
    </row>
    <row r="1386" spans="1:1" x14ac:dyDescent="0.2">
      <c r="A1386" s="16"/>
    </row>
    <row r="1387" spans="1:1" x14ac:dyDescent="0.2">
      <c r="A1387" s="16"/>
    </row>
    <row r="1388" spans="1:1" x14ac:dyDescent="0.2">
      <c r="A1388" s="16"/>
    </row>
    <row r="1389" spans="1:1" x14ac:dyDescent="0.2">
      <c r="A1389" s="16"/>
    </row>
    <row r="1390" spans="1:1" x14ac:dyDescent="0.2">
      <c r="A1390" s="16"/>
    </row>
    <row r="1391" spans="1:1" x14ac:dyDescent="0.2">
      <c r="A1391" s="16"/>
    </row>
    <row r="1392" spans="1:1" x14ac:dyDescent="0.2">
      <c r="A1392" s="16"/>
    </row>
    <row r="1393" spans="1:1" x14ac:dyDescent="0.2">
      <c r="A1393" s="16"/>
    </row>
    <row r="1394" spans="1:1" x14ac:dyDescent="0.2">
      <c r="A1394" s="16"/>
    </row>
    <row r="1395" spans="1:1" x14ac:dyDescent="0.2">
      <c r="A1395" s="16"/>
    </row>
    <row r="1396" spans="1:1" x14ac:dyDescent="0.2">
      <c r="A1396" s="16"/>
    </row>
    <row r="1397" spans="1:1" x14ac:dyDescent="0.2">
      <c r="A1397" s="16"/>
    </row>
    <row r="1398" spans="1:1" x14ac:dyDescent="0.2">
      <c r="A1398" s="16"/>
    </row>
    <row r="1399" spans="1:1" x14ac:dyDescent="0.2">
      <c r="A1399" s="16"/>
    </row>
    <row r="1400" spans="1:1" x14ac:dyDescent="0.2">
      <c r="A1400" s="16"/>
    </row>
    <row r="1401" spans="1:1" x14ac:dyDescent="0.2">
      <c r="A1401" s="16"/>
    </row>
    <row r="1402" spans="1:1" x14ac:dyDescent="0.2">
      <c r="A1402" s="16"/>
    </row>
    <row r="1403" spans="1:1" x14ac:dyDescent="0.2">
      <c r="A1403" s="16"/>
    </row>
    <row r="1404" spans="1:1" x14ac:dyDescent="0.2">
      <c r="A1404" s="16"/>
    </row>
    <row r="1405" spans="1:1" x14ac:dyDescent="0.2">
      <c r="A1405" s="16"/>
    </row>
    <row r="1406" spans="1:1" x14ac:dyDescent="0.2">
      <c r="A1406" s="16"/>
    </row>
    <row r="1407" spans="1:1" x14ac:dyDescent="0.2">
      <c r="A1407" s="16"/>
    </row>
    <row r="1408" spans="1:1" x14ac:dyDescent="0.2">
      <c r="A1408" s="16"/>
    </row>
    <row r="1409" spans="1:1" x14ac:dyDescent="0.2">
      <c r="A1409" s="16"/>
    </row>
    <row r="1410" spans="1:1" x14ac:dyDescent="0.2">
      <c r="A1410" s="16"/>
    </row>
    <row r="1411" spans="1:1" x14ac:dyDescent="0.2">
      <c r="A1411" s="16"/>
    </row>
    <row r="1412" spans="1:1" x14ac:dyDescent="0.2">
      <c r="A1412" s="16"/>
    </row>
    <row r="1413" spans="1:1" x14ac:dyDescent="0.2">
      <c r="A1413" s="16"/>
    </row>
    <row r="1414" spans="1:1" x14ac:dyDescent="0.2">
      <c r="A1414" s="16"/>
    </row>
    <row r="1415" spans="1:1" x14ac:dyDescent="0.2">
      <c r="A1415" s="16"/>
    </row>
    <row r="1416" spans="1:1" x14ac:dyDescent="0.2">
      <c r="A1416" s="16"/>
    </row>
    <row r="1417" spans="1:1" x14ac:dyDescent="0.2">
      <c r="A1417" s="16"/>
    </row>
    <row r="1418" spans="1:1" x14ac:dyDescent="0.2">
      <c r="A1418" s="16"/>
    </row>
    <row r="1419" spans="1:1" x14ac:dyDescent="0.2">
      <c r="A1419" s="16"/>
    </row>
    <row r="1420" spans="1:1" x14ac:dyDescent="0.2">
      <c r="A1420" s="16"/>
    </row>
    <row r="1421" spans="1:1" x14ac:dyDescent="0.2">
      <c r="A1421" s="16"/>
    </row>
    <row r="1422" spans="1:1" x14ac:dyDescent="0.2">
      <c r="A1422" s="16"/>
    </row>
    <row r="1423" spans="1:1" x14ac:dyDescent="0.2">
      <c r="A1423" s="16"/>
    </row>
    <row r="1424" spans="1:1" x14ac:dyDescent="0.2">
      <c r="A1424" s="16"/>
    </row>
    <row r="1425" spans="1:1" x14ac:dyDescent="0.2">
      <c r="A1425" s="16"/>
    </row>
    <row r="1426" spans="1:1" x14ac:dyDescent="0.2">
      <c r="A1426" s="16"/>
    </row>
    <row r="1427" spans="1:1" x14ac:dyDescent="0.2">
      <c r="A1427" s="16"/>
    </row>
    <row r="1428" spans="1:1" x14ac:dyDescent="0.2">
      <c r="A1428" s="16"/>
    </row>
    <row r="1429" spans="1:1" x14ac:dyDescent="0.2">
      <c r="A1429" s="16"/>
    </row>
    <row r="1430" spans="1:1" x14ac:dyDescent="0.2">
      <c r="A1430" s="16"/>
    </row>
    <row r="1431" spans="1:1" x14ac:dyDescent="0.2">
      <c r="A1431" s="16"/>
    </row>
    <row r="1432" spans="1:1" x14ac:dyDescent="0.2">
      <c r="A1432" s="16"/>
    </row>
    <row r="1433" spans="1:1" x14ac:dyDescent="0.2">
      <c r="A1433" s="16"/>
    </row>
    <row r="1434" spans="1:1" x14ac:dyDescent="0.2">
      <c r="A1434" s="16"/>
    </row>
    <row r="1435" spans="1:1" x14ac:dyDescent="0.2">
      <c r="A1435" s="16"/>
    </row>
    <row r="1436" spans="1:1" x14ac:dyDescent="0.2">
      <c r="A1436" s="16"/>
    </row>
    <row r="1437" spans="1:1" x14ac:dyDescent="0.2">
      <c r="A1437" s="16"/>
    </row>
    <row r="1438" spans="1:1" x14ac:dyDescent="0.2">
      <c r="A1438" s="16"/>
    </row>
    <row r="1439" spans="1:1" x14ac:dyDescent="0.2">
      <c r="A1439" s="16"/>
    </row>
    <row r="1440" spans="1:1" x14ac:dyDescent="0.2">
      <c r="A1440" s="16"/>
    </row>
    <row r="1441" spans="1:1" x14ac:dyDescent="0.2">
      <c r="A1441" s="16"/>
    </row>
    <row r="1442" spans="1:1" x14ac:dyDescent="0.2">
      <c r="A1442" s="16"/>
    </row>
    <row r="1443" spans="1:1" x14ac:dyDescent="0.2">
      <c r="A1443" s="16"/>
    </row>
    <row r="1444" spans="1:1" x14ac:dyDescent="0.2">
      <c r="A1444" s="16"/>
    </row>
    <row r="1445" spans="1:1" x14ac:dyDescent="0.2">
      <c r="A1445" s="16"/>
    </row>
    <row r="1446" spans="1:1" x14ac:dyDescent="0.2">
      <c r="A1446" s="16"/>
    </row>
    <row r="1447" spans="1:1" x14ac:dyDescent="0.2">
      <c r="A1447" s="16"/>
    </row>
    <row r="1448" spans="1:1" x14ac:dyDescent="0.2">
      <c r="A1448" s="16"/>
    </row>
    <row r="1449" spans="1:1" x14ac:dyDescent="0.2">
      <c r="A1449" s="16"/>
    </row>
    <row r="1450" spans="1:1" x14ac:dyDescent="0.2">
      <c r="A1450" s="16"/>
    </row>
    <row r="1451" spans="1:1" x14ac:dyDescent="0.2">
      <c r="A1451" s="16"/>
    </row>
    <row r="1452" spans="1:1" x14ac:dyDescent="0.2">
      <c r="A1452" s="16"/>
    </row>
    <row r="1453" spans="1:1" x14ac:dyDescent="0.2">
      <c r="A1453" s="16"/>
    </row>
    <row r="1454" spans="1:1" x14ac:dyDescent="0.2">
      <c r="A1454" s="16"/>
    </row>
    <row r="1455" spans="1:1" x14ac:dyDescent="0.2">
      <c r="A1455" s="16"/>
    </row>
    <row r="1456" spans="1:1" x14ac:dyDescent="0.2">
      <c r="A1456" s="16"/>
    </row>
    <row r="1457" spans="1:1" x14ac:dyDescent="0.2">
      <c r="A1457" s="16"/>
    </row>
    <row r="1458" spans="1:1" x14ac:dyDescent="0.2">
      <c r="A1458" s="16"/>
    </row>
    <row r="1459" spans="1:1" x14ac:dyDescent="0.2">
      <c r="A1459" s="16"/>
    </row>
    <row r="1460" spans="1:1" x14ac:dyDescent="0.2">
      <c r="A1460" s="16"/>
    </row>
    <row r="1461" spans="1:1" x14ac:dyDescent="0.2">
      <c r="A1461" s="16"/>
    </row>
    <row r="1462" spans="1:1" x14ac:dyDescent="0.2">
      <c r="A1462" s="16"/>
    </row>
    <row r="1463" spans="1:1" x14ac:dyDescent="0.2">
      <c r="A1463" s="16"/>
    </row>
    <row r="1464" spans="1:1" x14ac:dyDescent="0.2">
      <c r="A1464" s="16"/>
    </row>
    <row r="1465" spans="1:1" x14ac:dyDescent="0.2">
      <c r="A1465" s="16"/>
    </row>
    <row r="1466" spans="1:1" x14ac:dyDescent="0.2">
      <c r="A1466" s="16"/>
    </row>
    <row r="1467" spans="1:1" x14ac:dyDescent="0.2">
      <c r="A1467" s="16"/>
    </row>
    <row r="1468" spans="1:1" x14ac:dyDescent="0.2">
      <c r="A1468" s="16"/>
    </row>
    <row r="1469" spans="1:1" x14ac:dyDescent="0.2">
      <c r="A1469" s="16"/>
    </row>
    <row r="1470" spans="1:1" x14ac:dyDescent="0.2">
      <c r="A1470" s="16"/>
    </row>
    <row r="1471" spans="1:1" x14ac:dyDescent="0.2">
      <c r="A1471" s="16"/>
    </row>
    <row r="1472" spans="1:1" x14ac:dyDescent="0.2">
      <c r="A1472" s="16"/>
    </row>
    <row r="1473" spans="1:1" x14ac:dyDescent="0.2">
      <c r="A1473" s="16"/>
    </row>
    <row r="1474" spans="1:1" x14ac:dyDescent="0.2">
      <c r="A1474" s="16"/>
    </row>
    <row r="1475" spans="1:1" x14ac:dyDescent="0.2">
      <c r="A1475" s="16"/>
    </row>
    <row r="1476" spans="1:1" x14ac:dyDescent="0.2">
      <c r="A1476" s="16"/>
    </row>
    <row r="1477" spans="1:1" x14ac:dyDescent="0.2">
      <c r="A1477" s="16"/>
    </row>
    <row r="1478" spans="1:1" x14ac:dyDescent="0.2">
      <c r="A1478" s="16"/>
    </row>
    <row r="1479" spans="1:1" x14ac:dyDescent="0.2">
      <c r="A1479" s="16"/>
    </row>
    <row r="1480" spans="1:1" x14ac:dyDescent="0.2">
      <c r="A1480" s="16"/>
    </row>
    <row r="1481" spans="1:1" x14ac:dyDescent="0.2">
      <c r="A1481" s="16"/>
    </row>
    <row r="1482" spans="1:1" x14ac:dyDescent="0.2">
      <c r="A1482" s="16"/>
    </row>
    <row r="1483" spans="1:1" x14ac:dyDescent="0.2">
      <c r="A1483" s="16"/>
    </row>
    <row r="1484" spans="1:1" x14ac:dyDescent="0.2">
      <c r="A1484" s="16"/>
    </row>
    <row r="1485" spans="1:1" x14ac:dyDescent="0.2">
      <c r="A1485" s="16"/>
    </row>
    <row r="1486" spans="1:1" x14ac:dyDescent="0.2">
      <c r="A1486" s="16"/>
    </row>
    <row r="1487" spans="1:1" x14ac:dyDescent="0.2">
      <c r="A1487" s="16"/>
    </row>
    <row r="1488" spans="1:1" x14ac:dyDescent="0.2">
      <c r="A1488" s="16"/>
    </row>
    <row r="1489" spans="1:1" x14ac:dyDescent="0.2">
      <c r="A1489" s="16"/>
    </row>
    <row r="1490" spans="1:1" x14ac:dyDescent="0.2">
      <c r="A1490" s="16"/>
    </row>
    <row r="1491" spans="1:1" x14ac:dyDescent="0.2">
      <c r="A1491" s="16"/>
    </row>
    <row r="1492" spans="1:1" x14ac:dyDescent="0.2">
      <c r="A1492" s="16"/>
    </row>
    <row r="1493" spans="1:1" x14ac:dyDescent="0.2">
      <c r="A1493" s="16"/>
    </row>
    <row r="1494" spans="1:1" x14ac:dyDescent="0.2">
      <c r="A1494" s="16"/>
    </row>
    <row r="1495" spans="1:1" x14ac:dyDescent="0.2">
      <c r="A1495" s="16"/>
    </row>
    <row r="1496" spans="1:1" x14ac:dyDescent="0.2">
      <c r="A1496" s="16"/>
    </row>
    <row r="1497" spans="1:1" x14ac:dyDescent="0.2">
      <c r="A1497" s="16"/>
    </row>
    <row r="1498" spans="1:1" x14ac:dyDescent="0.2">
      <c r="A1498" s="16"/>
    </row>
    <row r="1499" spans="1:1" x14ac:dyDescent="0.2">
      <c r="A1499" s="16"/>
    </row>
    <row r="1500" spans="1:1" x14ac:dyDescent="0.2">
      <c r="A1500" s="16"/>
    </row>
    <row r="1501" spans="1:1" x14ac:dyDescent="0.2">
      <c r="A1501" s="16"/>
    </row>
    <row r="1502" spans="1:1" x14ac:dyDescent="0.2">
      <c r="A1502" s="16"/>
    </row>
    <row r="1503" spans="1:1" x14ac:dyDescent="0.2">
      <c r="A1503" s="16"/>
    </row>
    <row r="1504" spans="1:1" x14ac:dyDescent="0.2">
      <c r="A1504" s="16"/>
    </row>
    <row r="1505" spans="1:1" x14ac:dyDescent="0.2">
      <c r="A1505" s="16"/>
    </row>
    <row r="1506" spans="1:1" x14ac:dyDescent="0.2">
      <c r="A1506" s="16"/>
    </row>
    <row r="1507" spans="1:1" x14ac:dyDescent="0.2">
      <c r="A1507" s="16"/>
    </row>
    <row r="1508" spans="1:1" x14ac:dyDescent="0.2">
      <c r="A1508" s="16"/>
    </row>
    <row r="1509" spans="1:1" x14ac:dyDescent="0.2">
      <c r="A1509" s="16"/>
    </row>
    <row r="1510" spans="1:1" x14ac:dyDescent="0.2">
      <c r="A1510" s="16"/>
    </row>
    <row r="1511" spans="1:1" x14ac:dyDescent="0.2">
      <c r="A1511" s="16"/>
    </row>
    <row r="1512" spans="1:1" x14ac:dyDescent="0.2">
      <c r="A1512" s="16"/>
    </row>
    <row r="1513" spans="1:1" x14ac:dyDescent="0.2">
      <c r="A1513" s="16"/>
    </row>
    <row r="1514" spans="1:1" x14ac:dyDescent="0.2">
      <c r="A1514" s="16"/>
    </row>
    <row r="1515" spans="1:1" x14ac:dyDescent="0.2">
      <c r="A1515" s="16"/>
    </row>
    <row r="1516" spans="1:1" x14ac:dyDescent="0.2">
      <c r="A1516" s="16"/>
    </row>
    <row r="1517" spans="1:1" x14ac:dyDescent="0.2">
      <c r="A1517" s="16"/>
    </row>
    <row r="1518" spans="1:1" x14ac:dyDescent="0.2">
      <c r="A1518" s="16"/>
    </row>
    <row r="1519" spans="1:1" x14ac:dyDescent="0.2">
      <c r="A1519" s="16"/>
    </row>
    <row r="1520" spans="1:1" x14ac:dyDescent="0.2">
      <c r="A1520" s="16"/>
    </row>
    <row r="1521" spans="1:1" x14ac:dyDescent="0.2">
      <c r="A1521" s="16"/>
    </row>
    <row r="1522" spans="1:1" x14ac:dyDescent="0.2">
      <c r="A1522" s="16"/>
    </row>
    <row r="1523" spans="1:1" x14ac:dyDescent="0.2">
      <c r="A1523" s="16"/>
    </row>
    <row r="1524" spans="1:1" x14ac:dyDescent="0.2">
      <c r="A1524" s="16"/>
    </row>
    <row r="1525" spans="1:1" x14ac:dyDescent="0.2">
      <c r="A1525" s="16"/>
    </row>
    <row r="1526" spans="1:1" x14ac:dyDescent="0.2">
      <c r="A1526" s="16"/>
    </row>
    <row r="1527" spans="1:1" x14ac:dyDescent="0.2">
      <c r="A1527" s="16"/>
    </row>
    <row r="1528" spans="1:1" x14ac:dyDescent="0.2">
      <c r="A1528" s="16"/>
    </row>
    <row r="1529" spans="1:1" x14ac:dyDescent="0.2">
      <c r="A1529" s="16"/>
    </row>
    <row r="1530" spans="1:1" x14ac:dyDescent="0.2">
      <c r="A1530" s="16"/>
    </row>
    <row r="1531" spans="1:1" x14ac:dyDescent="0.2">
      <c r="A1531" s="16"/>
    </row>
    <row r="1532" spans="1:1" x14ac:dyDescent="0.2">
      <c r="A1532" s="16"/>
    </row>
    <row r="1533" spans="1:1" x14ac:dyDescent="0.2">
      <c r="A1533" s="16"/>
    </row>
    <row r="1534" spans="1:1" x14ac:dyDescent="0.2">
      <c r="A1534" s="16"/>
    </row>
    <row r="1535" spans="1:1" x14ac:dyDescent="0.2">
      <c r="A1535" s="16"/>
    </row>
    <row r="1536" spans="1:1" x14ac:dyDescent="0.2">
      <c r="A1536" s="16"/>
    </row>
    <row r="1537" spans="1:1" x14ac:dyDescent="0.2">
      <c r="A1537" s="16"/>
    </row>
    <row r="1538" spans="1:1" x14ac:dyDescent="0.2">
      <c r="A1538" s="16"/>
    </row>
    <row r="1539" spans="1:1" x14ac:dyDescent="0.2">
      <c r="A1539" s="16"/>
    </row>
    <row r="1540" spans="1:1" x14ac:dyDescent="0.2">
      <c r="A1540" s="16"/>
    </row>
    <row r="1541" spans="1:1" x14ac:dyDescent="0.2">
      <c r="A1541" s="16"/>
    </row>
    <row r="1542" spans="1:1" x14ac:dyDescent="0.2">
      <c r="A1542" s="16"/>
    </row>
    <row r="1543" spans="1:1" x14ac:dyDescent="0.2">
      <c r="A1543" s="16"/>
    </row>
    <row r="1544" spans="1:1" x14ac:dyDescent="0.2">
      <c r="A1544" s="16"/>
    </row>
    <row r="1545" spans="1:1" x14ac:dyDescent="0.2">
      <c r="A1545" s="16"/>
    </row>
    <row r="1546" spans="1:1" x14ac:dyDescent="0.2">
      <c r="A1546" s="16"/>
    </row>
    <row r="1547" spans="1:1" x14ac:dyDescent="0.2">
      <c r="A1547" s="16"/>
    </row>
    <row r="1548" spans="1:1" x14ac:dyDescent="0.2">
      <c r="A1548" s="16"/>
    </row>
    <row r="1549" spans="1:1" x14ac:dyDescent="0.2">
      <c r="A1549" s="16"/>
    </row>
    <row r="1550" spans="1:1" x14ac:dyDescent="0.2">
      <c r="A1550" s="16"/>
    </row>
    <row r="1551" spans="1:1" x14ac:dyDescent="0.2">
      <c r="A1551" s="16"/>
    </row>
    <row r="1552" spans="1:1" x14ac:dyDescent="0.2">
      <c r="A1552" s="16"/>
    </row>
    <row r="1553" spans="1:1" x14ac:dyDescent="0.2">
      <c r="A1553" s="16"/>
    </row>
    <row r="1554" spans="1:1" x14ac:dyDescent="0.2">
      <c r="A1554" s="16"/>
    </row>
    <row r="1555" spans="1:1" x14ac:dyDescent="0.2">
      <c r="A1555" s="16"/>
    </row>
    <row r="1556" spans="1:1" x14ac:dyDescent="0.2">
      <c r="A1556" s="16"/>
    </row>
    <row r="1557" spans="1:1" x14ac:dyDescent="0.2">
      <c r="A1557" s="16"/>
    </row>
    <row r="1558" spans="1:1" x14ac:dyDescent="0.2">
      <c r="A1558" s="16"/>
    </row>
    <row r="1559" spans="1:1" x14ac:dyDescent="0.2">
      <c r="A1559" s="16"/>
    </row>
    <row r="1560" spans="1:1" x14ac:dyDescent="0.2">
      <c r="A1560" s="16"/>
    </row>
    <row r="1561" spans="1:1" x14ac:dyDescent="0.2">
      <c r="A1561" s="16"/>
    </row>
    <row r="1562" spans="1:1" x14ac:dyDescent="0.2">
      <c r="A1562" s="16"/>
    </row>
    <row r="1563" spans="1:1" x14ac:dyDescent="0.2">
      <c r="A1563" s="16"/>
    </row>
    <row r="1564" spans="1:1" x14ac:dyDescent="0.2">
      <c r="A1564" s="16"/>
    </row>
    <row r="1565" spans="1:1" x14ac:dyDescent="0.2">
      <c r="A1565" s="16"/>
    </row>
    <row r="1566" spans="1:1" x14ac:dyDescent="0.2">
      <c r="A1566" s="16"/>
    </row>
    <row r="1567" spans="1:1" x14ac:dyDescent="0.2">
      <c r="A1567" s="16"/>
    </row>
    <row r="1568" spans="1:1" x14ac:dyDescent="0.2">
      <c r="A1568" s="16"/>
    </row>
    <row r="1569" spans="1:1" x14ac:dyDescent="0.2">
      <c r="A1569" s="16"/>
    </row>
    <row r="1570" spans="1:1" x14ac:dyDescent="0.2">
      <c r="A1570" s="16"/>
    </row>
    <row r="1571" spans="1:1" x14ac:dyDescent="0.2">
      <c r="A1571" s="16"/>
    </row>
    <row r="1572" spans="1:1" x14ac:dyDescent="0.2">
      <c r="A1572" s="16"/>
    </row>
    <row r="1573" spans="1:1" x14ac:dyDescent="0.2">
      <c r="A1573" s="16"/>
    </row>
    <row r="1574" spans="1:1" x14ac:dyDescent="0.2">
      <c r="A1574" s="16"/>
    </row>
    <row r="1575" spans="1:1" x14ac:dyDescent="0.2">
      <c r="A1575" s="16"/>
    </row>
    <row r="1576" spans="1:1" x14ac:dyDescent="0.2">
      <c r="A1576" s="16"/>
    </row>
    <row r="1577" spans="1:1" x14ac:dyDescent="0.2">
      <c r="A1577" s="16"/>
    </row>
    <row r="1578" spans="1:1" x14ac:dyDescent="0.2">
      <c r="A1578" s="16"/>
    </row>
    <row r="1579" spans="1:1" x14ac:dyDescent="0.2">
      <c r="A1579" s="16"/>
    </row>
    <row r="1580" spans="1:1" x14ac:dyDescent="0.2">
      <c r="A1580" s="16"/>
    </row>
    <row r="1581" spans="1:1" x14ac:dyDescent="0.2">
      <c r="A1581" s="16"/>
    </row>
    <row r="1582" spans="1:1" x14ac:dyDescent="0.2">
      <c r="A1582" s="16"/>
    </row>
    <row r="1583" spans="1:1" x14ac:dyDescent="0.2">
      <c r="A1583" s="16"/>
    </row>
    <row r="1584" spans="1:1" x14ac:dyDescent="0.2">
      <c r="A1584" s="16"/>
    </row>
    <row r="1585" spans="1:1" x14ac:dyDescent="0.2">
      <c r="A1585" s="16"/>
    </row>
    <row r="1586" spans="1:1" x14ac:dyDescent="0.2">
      <c r="A1586" s="16"/>
    </row>
    <row r="1587" spans="1:1" x14ac:dyDescent="0.2">
      <c r="A1587" s="16"/>
    </row>
    <row r="1588" spans="1:1" x14ac:dyDescent="0.2">
      <c r="A1588" s="16"/>
    </row>
    <row r="1589" spans="1:1" x14ac:dyDescent="0.2">
      <c r="A1589" s="16"/>
    </row>
    <row r="1590" spans="1:1" x14ac:dyDescent="0.2">
      <c r="A1590" s="16"/>
    </row>
    <row r="1591" spans="1:1" x14ac:dyDescent="0.2">
      <c r="A1591" s="16"/>
    </row>
    <row r="1592" spans="1:1" x14ac:dyDescent="0.2">
      <c r="A1592" s="16"/>
    </row>
    <row r="1593" spans="1:1" x14ac:dyDescent="0.2">
      <c r="A1593" s="16"/>
    </row>
    <row r="1594" spans="1:1" x14ac:dyDescent="0.2">
      <c r="A1594" s="16"/>
    </row>
    <row r="1595" spans="1:1" x14ac:dyDescent="0.2">
      <c r="A1595" s="16"/>
    </row>
    <row r="1596" spans="1:1" x14ac:dyDescent="0.2">
      <c r="A1596" s="16"/>
    </row>
    <row r="1597" spans="1:1" x14ac:dyDescent="0.2">
      <c r="A1597" s="16"/>
    </row>
    <row r="1598" spans="1:1" x14ac:dyDescent="0.2">
      <c r="A1598" s="16"/>
    </row>
    <row r="1599" spans="1:1" x14ac:dyDescent="0.2">
      <c r="A1599" s="16"/>
    </row>
    <row r="1600" spans="1:1" x14ac:dyDescent="0.2">
      <c r="A1600" s="16"/>
    </row>
    <row r="1601" spans="1:1" x14ac:dyDescent="0.2">
      <c r="A1601" s="16"/>
    </row>
    <row r="1602" spans="1:1" x14ac:dyDescent="0.2">
      <c r="A1602" s="16"/>
    </row>
    <row r="1603" spans="1:1" x14ac:dyDescent="0.2">
      <c r="A1603" s="16"/>
    </row>
    <row r="1604" spans="1:1" x14ac:dyDescent="0.2">
      <c r="A1604" s="16"/>
    </row>
    <row r="1605" spans="1:1" x14ac:dyDescent="0.2">
      <c r="A1605" s="16"/>
    </row>
    <row r="1606" spans="1:1" x14ac:dyDescent="0.2">
      <c r="A1606" s="16"/>
    </row>
    <row r="1607" spans="1:1" x14ac:dyDescent="0.2">
      <c r="A1607" s="16"/>
    </row>
    <row r="1608" spans="1:1" x14ac:dyDescent="0.2">
      <c r="A1608" s="16"/>
    </row>
    <row r="1609" spans="1:1" x14ac:dyDescent="0.2">
      <c r="A1609" s="16"/>
    </row>
    <row r="1610" spans="1:1" x14ac:dyDescent="0.2">
      <c r="A1610" s="16"/>
    </row>
    <row r="1611" spans="1:1" x14ac:dyDescent="0.2">
      <c r="A1611" s="16"/>
    </row>
    <row r="1612" spans="1:1" x14ac:dyDescent="0.2">
      <c r="A1612" s="16"/>
    </row>
    <row r="1613" spans="1:1" x14ac:dyDescent="0.2">
      <c r="A1613" s="16"/>
    </row>
    <row r="1614" spans="1:1" x14ac:dyDescent="0.2">
      <c r="A1614" s="16"/>
    </row>
    <row r="1615" spans="1:1" x14ac:dyDescent="0.2">
      <c r="A1615" s="16"/>
    </row>
    <row r="1616" spans="1:1" x14ac:dyDescent="0.2">
      <c r="A1616" s="16"/>
    </row>
    <row r="1617" spans="1:1" x14ac:dyDescent="0.2">
      <c r="A1617" s="16"/>
    </row>
    <row r="1618" spans="1:1" x14ac:dyDescent="0.2">
      <c r="A1618" s="16"/>
    </row>
    <row r="1619" spans="1:1" x14ac:dyDescent="0.2">
      <c r="A1619" s="16"/>
    </row>
    <row r="1620" spans="1:1" x14ac:dyDescent="0.2">
      <c r="A1620" s="16"/>
    </row>
    <row r="1621" spans="1:1" x14ac:dyDescent="0.2">
      <c r="A1621" s="16"/>
    </row>
    <row r="1622" spans="1:1" x14ac:dyDescent="0.2">
      <c r="A1622" s="16"/>
    </row>
    <row r="1623" spans="1:1" x14ac:dyDescent="0.2">
      <c r="A1623" s="16"/>
    </row>
    <row r="1624" spans="1:1" x14ac:dyDescent="0.2">
      <c r="A1624" s="16"/>
    </row>
    <row r="1625" spans="1:1" x14ac:dyDescent="0.2">
      <c r="A1625" s="16"/>
    </row>
    <row r="1626" spans="1:1" x14ac:dyDescent="0.2">
      <c r="A1626" s="16"/>
    </row>
    <row r="1627" spans="1:1" x14ac:dyDescent="0.2">
      <c r="A1627" s="16"/>
    </row>
    <row r="1628" spans="1:1" x14ac:dyDescent="0.2">
      <c r="A1628" s="16"/>
    </row>
    <row r="1629" spans="1:1" x14ac:dyDescent="0.2">
      <c r="A1629" s="16"/>
    </row>
    <row r="1630" spans="1:1" x14ac:dyDescent="0.2">
      <c r="A1630" s="16"/>
    </row>
    <row r="1631" spans="1:1" x14ac:dyDescent="0.2">
      <c r="A1631" s="16"/>
    </row>
    <row r="1632" spans="1:1" x14ac:dyDescent="0.2">
      <c r="A1632" s="16"/>
    </row>
    <row r="1633" spans="1:1" x14ac:dyDescent="0.2">
      <c r="A1633" s="16"/>
    </row>
    <row r="1634" spans="1:1" x14ac:dyDescent="0.2">
      <c r="A1634" s="16"/>
    </row>
    <row r="1635" spans="1:1" x14ac:dyDescent="0.2">
      <c r="A1635" s="16"/>
    </row>
    <row r="1636" spans="1:1" x14ac:dyDescent="0.2">
      <c r="A1636" s="16"/>
    </row>
    <row r="1637" spans="1:1" x14ac:dyDescent="0.2">
      <c r="A1637" s="16"/>
    </row>
    <row r="1638" spans="1:1" x14ac:dyDescent="0.2">
      <c r="A1638" s="16"/>
    </row>
    <row r="1639" spans="1:1" x14ac:dyDescent="0.2">
      <c r="A1639" s="16"/>
    </row>
    <row r="1640" spans="1:1" x14ac:dyDescent="0.2">
      <c r="A1640" s="16"/>
    </row>
    <row r="1641" spans="1:1" x14ac:dyDescent="0.2">
      <c r="A1641" s="16"/>
    </row>
    <row r="1642" spans="1:1" x14ac:dyDescent="0.2">
      <c r="A1642" s="16"/>
    </row>
    <row r="1643" spans="1:1" x14ac:dyDescent="0.2">
      <c r="A1643" s="16"/>
    </row>
    <row r="1644" spans="1:1" x14ac:dyDescent="0.2">
      <c r="A1644" s="16"/>
    </row>
    <row r="1645" spans="1:1" x14ac:dyDescent="0.2">
      <c r="A1645" s="16"/>
    </row>
    <row r="1646" spans="1:1" x14ac:dyDescent="0.2">
      <c r="A1646" s="16"/>
    </row>
    <row r="1647" spans="1:1" x14ac:dyDescent="0.2">
      <c r="A1647" s="16"/>
    </row>
    <row r="1648" spans="1:1" x14ac:dyDescent="0.2">
      <c r="A1648" s="16"/>
    </row>
    <row r="1649" spans="1:1" x14ac:dyDescent="0.2">
      <c r="A1649" s="16"/>
    </row>
    <row r="1650" spans="1:1" x14ac:dyDescent="0.2">
      <c r="A1650" s="16"/>
    </row>
    <row r="1651" spans="1:1" x14ac:dyDescent="0.2">
      <c r="A1651" s="16"/>
    </row>
    <row r="1652" spans="1:1" x14ac:dyDescent="0.2">
      <c r="A1652" s="16"/>
    </row>
    <row r="1653" spans="1:1" x14ac:dyDescent="0.2">
      <c r="A1653" s="16"/>
    </row>
    <row r="1654" spans="1:1" x14ac:dyDescent="0.2">
      <c r="A1654" s="16"/>
    </row>
    <row r="1655" spans="1:1" x14ac:dyDescent="0.2">
      <c r="A1655" s="16"/>
    </row>
    <row r="1656" spans="1:1" x14ac:dyDescent="0.2">
      <c r="A1656" s="16"/>
    </row>
    <row r="1657" spans="1:1" x14ac:dyDescent="0.2">
      <c r="A1657" s="16"/>
    </row>
    <row r="1658" spans="1:1" x14ac:dyDescent="0.2">
      <c r="A1658" s="16"/>
    </row>
    <row r="1659" spans="1:1" x14ac:dyDescent="0.2">
      <c r="A1659" s="16"/>
    </row>
    <row r="1660" spans="1:1" x14ac:dyDescent="0.2">
      <c r="A1660" s="16"/>
    </row>
    <row r="1661" spans="1:1" x14ac:dyDescent="0.2">
      <c r="A1661" s="16"/>
    </row>
    <row r="1662" spans="1:1" x14ac:dyDescent="0.2">
      <c r="A1662" s="16"/>
    </row>
    <row r="1663" spans="1:1" x14ac:dyDescent="0.2">
      <c r="A1663" s="16"/>
    </row>
    <row r="1664" spans="1:1" x14ac:dyDescent="0.2">
      <c r="A1664" s="16"/>
    </row>
    <row r="1665" spans="1:1" x14ac:dyDescent="0.2">
      <c r="A1665" s="16"/>
    </row>
    <row r="1666" spans="1:1" x14ac:dyDescent="0.2">
      <c r="A1666" s="16"/>
    </row>
    <row r="1667" spans="1:1" x14ac:dyDescent="0.2">
      <c r="A1667" s="16"/>
    </row>
    <row r="1668" spans="1:1" x14ac:dyDescent="0.2">
      <c r="A1668" s="16"/>
    </row>
    <row r="1669" spans="1:1" x14ac:dyDescent="0.2">
      <c r="A1669" s="16"/>
    </row>
    <row r="1670" spans="1:1" x14ac:dyDescent="0.2">
      <c r="A1670" s="16"/>
    </row>
    <row r="1671" spans="1:1" x14ac:dyDescent="0.2">
      <c r="A1671" s="16"/>
    </row>
    <row r="1672" spans="1:1" x14ac:dyDescent="0.2">
      <c r="A1672" s="16"/>
    </row>
    <row r="1673" spans="1:1" x14ac:dyDescent="0.2">
      <c r="A1673" s="16"/>
    </row>
    <row r="1674" spans="1:1" x14ac:dyDescent="0.2">
      <c r="A1674" s="16"/>
    </row>
    <row r="1675" spans="1:1" x14ac:dyDescent="0.2">
      <c r="A1675" s="16"/>
    </row>
    <row r="1676" spans="1:1" x14ac:dyDescent="0.2">
      <c r="A1676" s="16"/>
    </row>
    <row r="1677" spans="1:1" x14ac:dyDescent="0.2">
      <c r="A1677" s="16"/>
    </row>
    <row r="1678" spans="1:1" x14ac:dyDescent="0.2">
      <c r="A1678" s="16"/>
    </row>
    <row r="1679" spans="1:1" x14ac:dyDescent="0.2">
      <c r="A1679" s="16"/>
    </row>
    <row r="1680" spans="1:1" x14ac:dyDescent="0.2">
      <c r="A1680" s="16"/>
    </row>
    <row r="1681" spans="1:1" x14ac:dyDescent="0.2">
      <c r="A1681" s="16"/>
    </row>
    <row r="1682" spans="1:1" x14ac:dyDescent="0.2">
      <c r="A1682" s="16"/>
    </row>
    <row r="1683" spans="1:1" x14ac:dyDescent="0.2">
      <c r="A1683" s="16"/>
    </row>
    <row r="1684" spans="1:1" x14ac:dyDescent="0.2">
      <c r="A1684" s="16"/>
    </row>
    <row r="1685" spans="1:1" x14ac:dyDescent="0.2">
      <c r="A1685" s="16"/>
    </row>
    <row r="1686" spans="1:1" x14ac:dyDescent="0.2">
      <c r="A1686" s="16"/>
    </row>
    <row r="1687" spans="1:1" x14ac:dyDescent="0.2">
      <c r="A1687" s="16"/>
    </row>
    <row r="1688" spans="1:1" x14ac:dyDescent="0.2">
      <c r="A1688" s="16"/>
    </row>
    <row r="1689" spans="1:1" x14ac:dyDescent="0.2">
      <c r="A1689" s="16"/>
    </row>
    <row r="1690" spans="1:1" x14ac:dyDescent="0.2">
      <c r="A1690" s="16"/>
    </row>
    <row r="1691" spans="1:1" x14ac:dyDescent="0.2">
      <c r="A1691" s="16"/>
    </row>
    <row r="1692" spans="1:1" x14ac:dyDescent="0.2">
      <c r="A1692" s="16"/>
    </row>
    <row r="1693" spans="1:1" x14ac:dyDescent="0.2">
      <c r="A1693" s="16"/>
    </row>
    <row r="1694" spans="1:1" x14ac:dyDescent="0.2">
      <c r="A1694" s="16"/>
    </row>
    <row r="1695" spans="1:1" x14ac:dyDescent="0.2">
      <c r="A1695" s="16"/>
    </row>
    <row r="1696" spans="1:1" x14ac:dyDescent="0.2">
      <c r="A1696" s="16"/>
    </row>
    <row r="1697" spans="1:1" x14ac:dyDescent="0.2">
      <c r="A1697" s="16"/>
    </row>
    <row r="1698" spans="1:1" x14ac:dyDescent="0.2">
      <c r="A1698" s="16"/>
    </row>
    <row r="1699" spans="1:1" x14ac:dyDescent="0.2">
      <c r="A1699" s="16"/>
    </row>
    <row r="1700" spans="1:1" x14ac:dyDescent="0.2">
      <c r="A1700" s="16"/>
    </row>
    <row r="1701" spans="1:1" x14ac:dyDescent="0.2">
      <c r="A1701" s="16"/>
    </row>
    <row r="1702" spans="1:1" x14ac:dyDescent="0.2">
      <c r="A1702" s="16"/>
    </row>
    <row r="1703" spans="1:1" x14ac:dyDescent="0.2">
      <c r="A1703" s="16"/>
    </row>
    <row r="1704" spans="1:1" x14ac:dyDescent="0.2">
      <c r="A1704" s="16"/>
    </row>
    <row r="1705" spans="1:1" x14ac:dyDescent="0.2">
      <c r="A1705" s="16"/>
    </row>
    <row r="1706" spans="1:1" x14ac:dyDescent="0.2">
      <c r="A1706" s="16"/>
    </row>
    <row r="1707" spans="1:1" x14ac:dyDescent="0.2">
      <c r="A1707" s="16"/>
    </row>
    <row r="1708" spans="1:1" x14ac:dyDescent="0.2">
      <c r="A1708" s="16"/>
    </row>
    <row r="1709" spans="1:1" x14ac:dyDescent="0.2">
      <c r="A1709" s="16"/>
    </row>
    <row r="1710" spans="1:1" x14ac:dyDescent="0.2">
      <c r="A1710" s="16"/>
    </row>
    <row r="1711" spans="1:1" x14ac:dyDescent="0.2">
      <c r="A1711" s="16"/>
    </row>
    <row r="1712" spans="1:1" x14ac:dyDescent="0.2">
      <c r="A1712" s="16"/>
    </row>
    <row r="1713" spans="1:1" x14ac:dyDescent="0.2">
      <c r="A1713" s="16"/>
    </row>
    <row r="1714" spans="1:1" x14ac:dyDescent="0.2">
      <c r="A1714" s="16"/>
    </row>
    <row r="1715" spans="1:1" x14ac:dyDescent="0.2">
      <c r="A1715" s="16"/>
    </row>
    <row r="1716" spans="1:1" x14ac:dyDescent="0.2">
      <c r="A1716" s="16"/>
    </row>
    <row r="1717" spans="1:1" x14ac:dyDescent="0.2">
      <c r="A1717" s="16"/>
    </row>
    <row r="1718" spans="1:1" x14ac:dyDescent="0.2">
      <c r="A1718" s="16"/>
    </row>
    <row r="1719" spans="1:1" x14ac:dyDescent="0.2">
      <c r="A1719" s="16"/>
    </row>
    <row r="1720" spans="1:1" x14ac:dyDescent="0.2">
      <c r="A1720" s="16"/>
    </row>
    <row r="1721" spans="1:1" x14ac:dyDescent="0.2">
      <c r="A1721" s="16"/>
    </row>
    <row r="1722" spans="1:1" x14ac:dyDescent="0.2">
      <c r="A1722" s="16"/>
    </row>
    <row r="1723" spans="1:1" x14ac:dyDescent="0.2">
      <c r="A1723" s="16"/>
    </row>
    <row r="1724" spans="1:1" x14ac:dyDescent="0.2">
      <c r="A1724" s="16"/>
    </row>
    <row r="1725" spans="1:1" x14ac:dyDescent="0.2">
      <c r="A1725" s="16"/>
    </row>
    <row r="1726" spans="1:1" x14ac:dyDescent="0.2">
      <c r="A1726" s="16"/>
    </row>
    <row r="1727" spans="1:1" x14ac:dyDescent="0.2">
      <c r="A1727" s="16"/>
    </row>
    <row r="1728" spans="1:1" x14ac:dyDescent="0.2">
      <c r="A1728" s="16"/>
    </row>
    <row r="1729" spans="1:1" x14ac:dyDescent="0.2">
      <c r="A1729" s="16"/>
    </row>
    <row r="1730" spans="1:1" x14ac:dyDescent="0.2">
      <c r="A1730" s="16"/>
    </row>
    <row r="1731" spans="1:1" x14ac:dyDescent="0.2">
      <c r="A1731" s="16"/>
    </row>
    <row r="1732" spans="1:1" x14ac:dyDescent="0.2">
      <c r="A1732" s="16"/>
    </row>
    <row r="1733" spans="1:1" x14ac:dyDescent="0.2">
      <c r="A1733" s="16"/>
    </row>
    <row r="1734" spans="1:1" x14ac:dyDescent="0.2">
      <c r="A1734" s="16"/>
    </row>
    <row r="1735" spans="1:1" x14ac:dyDescent="0.2">
      <c r="A1735" s="16"/>
    </row>
    <row r="1736" spans="1:1" x14ac:dyDescent="0.2">
      <c r="A1736" s="16"/>
    </row>
    <row r="1737" spans="1:1" x14ac:dyDescent="0.2">
      <c r="A1737" s="16"/>
    </row>
    <row r="1738" spans="1:1" x14ac:dyDescent="0.2">
      <c r="A1738" s="16"/>
    </row>
    <row r="1739" spans="1:1" x14ac:dyDescent="0.2">
      <c r="A1739" s="16"/>
    </row>
    <row r="1740" spans="1:1" x14ac:dyDescent="0.2">
      <c r="A1740" s="16"/>
    </row>
    <row r="1741" spans="1:1" x14ac:dyDescent="0.2">
      <c r="A1741" s="16"/>
    </row>
    <row r="1742" spans="1:1" x14ac:dyDescent="0.2">
      <c r="A1742" s="16"/>
    </row>
    <row r="1743" spans="1:1" x14ac:dyDescent="0.2">
      <c r="A1743" s="16"/>
    </row>
    <row r="1744" spans="1:1" x14ac:dyDescent="0.2">
      <c r="A1744" s="16"/>
    </row>
    <row r="1745" spans="1:1" x14ac:dyDescent="0.2">
      <c r="A1745" s="16"/>
    </row>
    <row r="1746" spans="1:1" x14ac:dyDescent="0.2">
      <c r="A1746" s="16"/>
    </row>
    <row r="1747" spans="1:1" x14ac:dyDescent="0.2">
      <c r="A1747" s="16"/>
    </row>
    <row r="1748" spans="1:1" x14ac:dyDescent="0.2">
      <c r="A1748" s="16"/>
    </row>
    <row r="1749" spans="1:1" x14ac:dyDescent="0.2">
      <c r="A1749" s="16"/>
    </row>
    <row r="1750" spans="1:1" x14ac:dyDescent="0.2">
      <c r="A1750" s="16"/>
    </row>
    <row r="1751" spans="1:1" x14ac:dyDescent="0.2">
      <c r="A1751" s="16"/>
    </row>
    <row r="1752" spans="1:1" x14ac:dyDescent="0.2">
      <c r="A1752" s="16"/>
    </row>
    <row r="1753" spans="1:1" x14ac:dyDescent="0.2">
      <c r="A1753" s="16"/>
    </row>
    <row r="1754" spans="1:1" x14ac:dyDescent="0.2">
      <c r="A1754" s="16"/>
    </row>
    <row r="1755" spans="1:1" x14ac:dyDescent="0.2">
      <c r="A1755" s="16"/>
    </row>
    <row r="1756" spans="1:1" x14ac:dyDescent="0.2">
      <c r="A1756" s="16"/>
    </row>
    <row r="1757" spans="1:1" x14ac:dyDescent="0.2">
      <c r="A1757" s="16"/>
    </row>
    <row r="1758" spans="1:1" x14ac:dyDescent="0.2">
      <c r="A1758" s="16"/>
    </row>
    <row r="1759" spans="1:1" x14ac:dyDescent="0.2">
      <c r="A1759" s="16"/>
    </row>
    <row r="1760" spans="1:1" x14ac:dyDescent="0.2">
      <c r="A1760" s="16"/>
    </row>
    <row r="1761" spans="1:1" x14ac:dyDescent="0.2">
      <c r="A1761" s="16"/>
    </row>
    <row r="1762" spans="1:1" x14ac:dyDescent="0.2">
      <c r="A1762" s="16"/>
    </row>
    <row r="1763" spans="1:1" x14ac:dyDescent="0.2">
      <c r="A1763" s="16"/>
    </row>
    <row r="1764" spans="1:1" x14ac:dyDescent="0.2">
      <c r="A1764" s="16"/>
    </row>
    <row r="1765" spans="1:1" x14ac:dyDescent="0.2">
      <c r="A1765" s="16"/>
    </row>
    <row r="1766" spans="1:1" x14ac:dyDescent="0.2">
      <c r="A1766" s="16"/>
    </row>
    <row r="1767" spans="1:1" x14ac:dyDescent="0.2">
      <c r="A1767" s="16"/>
    </row>
    <row r="1768" spans="1:1" x14ac:dyDescent="0.2">
      <c r="A1768" s="16"/>
    </row>
    <row r="1769" spans="1:1" x14ac:dyDescent="0.2">
      <c r="A1769" s="16"/>
    </row>
    <row r="1770" spans="1:1" x14ac:dyDescent="0.2">
      <c r="A1770" s="16"/>
    </row>
    <row r="1771" spans="1:1" x14ac:dyDescent="0.2">
      <c r="A1771" s="16"/>
    </row>
    <row r="1772" spans="1:1" x14ac:dyDescent="0.2">
      <c r="A1772" s="16"/>
    </row>
    <row r="1773" spans="1:1" x14ac:dyDescent="0.2">
      <c r="A1773" s="16"/>
    </row>
    <row r="1774" spans="1:1" x14ac:dyDescent="0.2">
      <c r="A1774" s="16"/>
    </row>
    <row r="1775" spans="1:1" x14ac:dyDescent="0.2">
      <c r="A1775" s="16"/>
    </row>
    <row r="1776" spans="1:1" x14ac:dyDescent="0.2">
      <c r="A1776" s="16"/>
    </row>
    <row r="1777" spans="1:1" x14ac:dyDescent="0.2">
      <c r="A1777" s="16"/>
    </row>
    <row r="1778" spans="1:1" x14ac:dyDescent="0.2">
      <c r="A1778" s="16"/>
    </row>
    <row r="1779" spans="1:1" x14ac:dyDescent="0.2">
      <c r="A1779" s="16"/>
    </row>
    <row r="1780" spans="1:1" x14ac:dyDescent="0.2">
      <c r="A1780" s="16"/>
    </row>
    <row r="1781" spans="1:1" x14ac:dyDescent="0.2">
      <c r="A1781" s="16"/>
    </row>
    <row r="1782" spans="1:1" x14ac:dyDescent="0.2">
      <c r="A1782" s="16"/>
    </row>
    <row r="1783" spans="1:1" x14ac:dyDescent="0.2">
      <c r="A1783" s="16"/>
    </row>
    <row r="1784" spans="1:1" x14ac:dyDescent="0.2">
      <c r="A1784" s="16"/>
    </row>
    <row r="1785" spans="1:1" x14ac:dyDescent="0.2">
      <c r="A1785" s="16"/>
    </row>
    <row r="1786" spans="1:1" x14ac:dyDescent="0.2">
      <c r="A1786" s="16"/>
    </row>
    <row r="1787" spans="1:1" x14ac:dyDescent="0.2">
      <c r="A1787" s="16"/>
    </row>
    <row r="1788" spans="1:1" x14ac:dyDescent="0.2">
      <c r="A1788" s="16"/>
    </row>
    <row r="1789" spans="1:1" x14ac:dyDescent="0.2">
      <c r="A1789" s="16"/>
    </row>
    <row r="1790" spans="1:1" x14ac:dyDescent="0.2">
      <c r="A1790" s="16"/>
    </row>
    <row r="1791" spans="1:1" x14ac:dyDescent="0.2">
      <c r="A1791" s="16"/>
    </row>
    <row r="1792" spans="1:1" x14ac:dyDescent="0.2">
      <c r="A1792" s="16"/>
    </row>
    <row r="1793" spans="1:1" x14ac:dyDescent="0.2">
      <c r="A1793" s="16"/>
    </row>
    <row r="1794" spans="1:1" x14ac:dyDescent="0.2">
      <c r="A1794" s="16"/>
    </row>
    <row r="1795" spans="1:1" x14ac:dyDescent="0.2">
      <c r="A1795" s="16"/>
    </row>
    <row r="1796" spans="1:1" x14ac:dyDescent="0.2">
      <c r="A1796" s="16"/>
    </row>
    <row r="1797" spans="1:1" x14ac:dyDescent="0.2">
      <c r="A1797" s="16"/>
    </row>
    <row r="1798" spans="1:1" x14ac:dyDescent="0.2">
      <c r="A1798" s="16"/>
    </row>
    <row r="1799" spans="1:1" x14ac:dyDescent="0.2">
      <c r="A1799" s="16"/>
    </row>
    <row r="1800" spans="1:1" x14ac:dyDescent="0.2">
      <c r="A1800" s="16"/>
    </row>
    <row r="1801" spans="1:1" x14ac:dyDescent="0.2">
      <c r="A1801" s="16"/>
    </row>
    <row r="1802" spans="1:1" x14ac:dyDescent="0.2">
      <c r="A1802" s="16"/>
    </row>
    <row r="1803" spans="1:1" x14ac:dyDescent="0.2">
      <c r="A1803" s="16"/>
    </row>
    <row r="1804" spans="1:1" x14ac:dyDescent="0.2">
      <c r="A1804" s="16"/>
    </row>
    <row r="1805" spans="1:1" x14ac:dyDescent="0.2">
      <c r="A1805" s="16"/>
    </row>
    <row r="1806" spans="1:1" x14ac:dyDescent="0.2">
      <c r="A1806" s="16"/>
    </row>
    <row r="1807" spans="1:1" x14ac:dyDescent="0.2">
      <c r="A1807" s="16"/>
    </row>
    <row r="1808" spans="1:1" x14ac:dyDescent="0.2">
      <c r="A1808" s="16"/>
    </row>
    <row r="1809" spans="1:1" x14ac:dyDescent="0.2">
      <c r="A1809" s="16"/>
    </row>
    <row r="1810" spans="1:1" x14ac:dyDescent="0.2">
      <c r="A1810" s="16"/>
    </row>
    <row r="1811" spans="1:1" x14ac:dyDescent="0.2">
      <c r="A1811" s="16"/>
    </row>
    <row r="1812" spans="1:1" x14ac:dyDescent="0.2">
      <c r="A1812" s="16"/>
    </row>
    <row r="1813" spans="1:1" x14ac:dyDescent="0.2">
      <c r="A1813" s="16"/>
    </row>
    <row r="1814" spans="1:1" x14ac:dyDescent="0.2">
      <c r="A1814" s="16"/>
    </row>
    <row r="1815" spans="1:1" x14ac:dyDescent="0.2">
      <c r="A1815" s="16"/>
    </row>
    <row r="1816" spans="1:1" x14ac:dyDescent="0.2">
      <c r="A1816" s="16"/>
    </row>
    <row r="1817" spans="1:1" x14ac:dyDescent="0.2">
      <c r="A1817" s="16"/>
    </row>
    <row r="1818" spans="1:1" x14ac:dyDescent="0.2">
      <c r="A1818" s="16"/>
    </row>
    <row r="1819" spans="1:1" x14ac:dyDescent="0.2">
      <c r="A1819" s="16"/>
    </row>
    <row r="1820" spans="1:1" x14ac:dyDescent="0.2">
      <c r="A1820" s="16"/>
    </row>
    <row r="1821" spans="1:1" x14ac:dyDescent="0.2">
      <c r="A1821" s="16"/>
    </row>
    <row r="1822" spans="1:1" x14ac:dyDescent="0.2">
      <c r="A1822" s="16"/>
    </row>
    <row r="1823" spans="1:1" x14ac:dyDescent="0.2">
      <c r="A1823" s="16"/>
    </row>
    <row r="1824" spans="1:1" x14ac:dyDescent="0.2">
      <c r="A1824" s="16"/>
    </row>
    <row r="1825" spans="1:1" x14ac:dyDescent="0.2">
      <c r="A1825" s="16"/>
    </row>
    <row r="1826" spans="1:1" x14ac:dyDescent="0.2">
      <c r="A1826" s="16"/>
    </row>
    <row r="1827" spans="1:1" x14ac:dyDescent="0.2">
      <c r="A1827" s="16"/>
    </row>
    <row r="1828" spans="1:1" x14ac:dyDescent="0.2">
      <c r="A1828" s="16"/>
    </row>
    <row r="1829" spans="1:1" x14ac:dyDescent="0.2">
      <c r="A1829" s="16"/>
    </row>
    <row r="1830" spans="1:1" x14ac:dyDescent="0.2">
      <c r="A1830" s="16"/>
    </row>
    <row r="1831" spans="1:1" x14ac:dyDescent="0.2">
      <c r="A1831" s="16"/>
    </row>
    <row r="1832" spans="1:1" x14ac:dyDescent="0.2">
      <c r="A1832" s="16"/>
    </row>
    <row r="1833" spans="1:1" x14ac:dyDescent="0.2">
      <c r="A1833" s="16"/>
    </row>
    <row r="1834" spans="1:1" x14ac:dyDescent="0.2">
      <c r="A1834" s="16"/>
    </row>
    <row r="1835" spans="1:1" x14ac:dyDescent="0.2">
      <c r="A1835" s="16"/>
    </row>
    <row r="1836" spans="1:1" x14ac:dyDescent="0.2">
      <c r="A1836" s="16"/>
    </row>
    <row r="1837" spans="1:1" x14ac:dyDescent="0.2">
      <c r="A1837" s="16"/>
    </row>
    <row r="1838" spans="1:1" x14ac:dyDescent="0.2">
      <c r="A1838" s="16"/>
    </row>
    <row r="1839" spans="1:1" x14ac:dyDescent="0.2">
      <c r="A1839" s="16"/>
    </row>
    <row r="1840" spans="1:1" x14ac:dyDescent="0.2">
      <c r="A1840" s="16"/>
    </row>
    <row r="1841" spans="1:1" x14ac:dyDescent="0.2">
      <c r="A1841" s="16"/>
    </row>
    <row r="1842" spans="1:1" x14ac:dyDescent="0.2">
      <c r="A1842" s="16"/>
    </row>
    <row r="1843" spans="1:1" x14ac:dyDescent="0.2">
      <c r="A1843" s="16"/>
    </row>
    <row r="1844" spans="1:1" x14ac:dyDescent="0.2">
      <c r="A1844" s="16"/>
    </row>
    <row r="1845" spans="1:1" x14ac:dyDescent="0.2">
      <c r="A1845" s="16"/>
    </row>
    <row r="1846" spans="1:1" x14ac:dyDescent="0.2">
      <c r="A1846" s="16"/>
    </row>
    <row r="1847" spans="1:1" x14ac:dyDescent="0.2">
      <c r="A1847" s="16"/>
    </row>
    <row r="1848" spans="1:1" x14ac:dyDescent="0.2">
      <c r="A1848" s="16"/>
    </row>
    <row r="1849" spans="1:1" x14ac:dyDescent="0.2">
      <c r="A1849" s="16"/>
    </row>
    <row r="1850" spans="1:1" x14ac:dyDescent="0.2">
      <c r="A1850" s="16"/>
    </row>
    <row r="1851" spans="1:1" x14ac:dyDescent="0.2">
      <c r="A1851" s="16"/>
    </row>
    <row r="1852" spans="1:1" x14ac:dyDescent="0.2">
      <c r="A1852" s="16"/>
    </row>
    <row r="1853" spans="1:1" x14ac:dyDescent="0.2">
      <c r="A1853" s="16"/>
    </row>
    <row r="1854" spans="1:1" x14ac:dyDescent="0.2">
      <c r="A1854" s="16"/>
    </row>
    <row r="1855" spans="1:1" x14ac:dyDescent="0.2">
      <c r="A1855" s="16"/>
    </row>
    <row r="1856" spans="1:1" x14ac:dyDescent="0.2">
      <c r="A1856" s="16"/>
    </row>
    <row r="1857" spans="1:1" x14ac:dyDescent="0.2">
      <c r="A1857" s="16"/>
    </row>
    <row r="1858" spans="1:1" x14ac:dyDescent="0.2">
      <c r="A1858" s="16"/>
    </row>
    <row r="1859" spans="1:1" x14ac:dyDescent="0.2">
      <c r="A1859" s="16"/>
    </row>
    <row r="1860" spans="1:1" x14ac:dyDescent="0.2">
      <c r="A1860" s="16"/>
    </row>
    <row r="1861" spans="1:1" x14ac:dyDescent="0.2">
      <c r="A1861" s="16"/>
    </row>
    <row r="1862" spans="1:1" x14ac:dyDescent="0.2">
      <c r="A1862" s="16"/>
    </row>
    <row r="1863" spans="1:1" x14ac:dyDescent="0.2">
      <c r="A1863" s="16"/>
    </row>
    <row r="1864" spans="1:1" x14ac:dyDescent="0.2">
      <c r="A1864" s="16"/>
    </row>
    <row r="1865" spans="1:1" x14ac:dyDescent="0.2">
      <c r="A1865" s="16"/>
    </row>
    <row r="1866" spans="1:1" x14ac:dyDescent="0.2">
      <c r="A1866" s="16"/>
    </row>
    <row r="1867" spans="1:1" x14ac:dyDescent="0.2">
      <c r="A1867" s="16"/>
    </row>
    <row r="1868" spans="1:1" x14ac:dyDescent="0.2">
      <c r="A1868" s="16"/>
    </row>
    <row r="1869" spans="1:1" x14ac:dyDescent="0.2">
      <c r="A1869" s="16"/>
    </row>
    <row r="1870" spans="1:1" x14ac:dyDescent="0.2">
      <c r="A1870" s="16"/>
    </row>
    <row r="1871" spans="1:1" x14ac:dyDescent="0.2">
      <c r="A1871" s="16"/>
    </row>
    <row r="1872" spans="1:1" x14ac:dyDescent="0.2">
      <c r="A1872" s="16"/>
    </row>
    <row r="1873" spans="1:1" x14ac:dyDescent="0.2">
      <c r="A1873" s="16"/>
    </row>
    <row r="1874" spans="1:1" x14ac:dyDescent="0.2">
      <c r="A1874" s="16"/>
    </row>
    <row r="1875" spans="1:1" x14ac:dyDescent="0.2">
      <c r="A1875" s="16"/>
    </row>
    <row r="1876" spans="1:1" x14ac:dyDescent="0.2">
      <c r="A1876" s="16"/>
    </row>
    <row r="1877" spans="1:1" x14ac:dyDescent="0.2">
      <c r="A1877" s="16"/>
    </row>
    <row r="1878" spans="1:1" x14ac:dyDescent="0.2">
      <c r="A1878" s="16"/>
    </row>
    <row r="1879" spans="1:1" x14ac:dyDescent="0.2">
      <c r="A1879" s="16"/>
    </row>
    <row r="1880" spans="1:1" x14ac:dyDescent="0.2">
      <c r="A1880" s="16"/>
    </row>
    <row r="1881" spans="1:1" x14ac:dyDescent="0.2">
      <c r="A1881" s="16"/>
    </row>
    <row r="1882" spans="1:1" x14ac:dyDescent="0.2">
      <c r="A1882" s="16"/>
    </row>
    <row r="1883" spans="1:1" x14ac:dyDescent="0.2">
      <c r="A1883" s="16"/>
    </row>
    <row r="1884" spans="1:1" x14ac:dyDescent="0.2">
      <c r="A1884" s="16"/>
    </row>
    <row r="1885" spans="1:1" x14ac:dyDescent="0.2">
      <c r="A1885" s="16"/>
    </row>
    <row r="1886" spans="1:1" x14ac:dyDescent="0.2">
      <c r="A1886" s="16"/>
    </row>
    <row r="1887" spans="1:1" x14ac:dyDescent="0.2">
      <c r="A1887" s="16"/>
    </row>
    <row r="1888" spans="1:1" x14ac:dyDescent="0.2">
      <c r="A1888" s="16"/>
    </row>
    <row r="1889" spans="1:1" x14ac:dyDescent="0.2">
      <c r="A1889" s="16"/>
    </row>
    <row r="1890" spans="1:1" x14ac:dyDescent="0.2">
      <c r="A1890" s="16"/>
    </row>
    <row r="1891" spans="1:1" x14ac:dyDescent="0.2">
      <c r="A1891" s="16"/>
    </row>
    <row r="1892" spans="1:1" x14ac:dyDescent="0.2">
      <c r="A1892" s="16"/>
    </row>
    <row r="1893" spans="1:1" x14ac:dyDescent="0.2">
      <c r="A1893" s="16"/>
    </row>
    <row r="1894" spans="1:1" x14ac:dyDescent="0.2">
      <c r="A1894" s="16"/>
    </row>
    <row r="1895" spans="1:1" x14ac:dyDescent="0.2">
      <c r="A1895" s="16"/>
    </row>
    <row r="1896" spans="1:1" x14ac:dyDescent="0.2">
      <c r="A1896" s="16"/>
    </row>
    <row r="1897" spans="1:1" x14ac:dyDescent="0.2">
      <c r="A1897" s="16"/>
    </row>
    <row r="1898" spans="1:1" x14ac:dyDescent="0.2">
      <c r="A1898" s="16"/>
    </row>
    <row r="1899" spans="1:1" x14ac:dyDescent="0.2">
      <c r="A1899" s="16"/>
    </row>
    <row r="1900" spans="1:1" x14ac:dyDescent="0.2">
      <c r="A1900" s="16"/>
    </row>
    <row r="1901" spans="1:1" x14ac:dyDescent="0.2">
      <c r="A1901" s="16"/>
    </row>
    <row r="1902" spans="1:1" x14ac:dyDescent="0.2">
      <c r="A1902" s="16"/>
    </row>
    <row r="1903" spans="1:1" x14ac:dyDescent="0.2">
      <c r="A1903" s="16"/>
    </row>
    <row r="1904" spans="1:1" x14ac:dyDescent="0.2">
      <c r="A1904" s="16"/>
    </row>
    <row r="1905" spans="1:1" x14ac:dyDescent="0.2">
      <c r="A1905" s="16"/>
    </row>
    <row r="1906" spans="1:1" x14ac:dyDescent="0.2">
      <c r="A1906" s="16"/>
    </row>
    <row r="1907" spans="1:1" x14ac:dyDescent="0.2">
      <c r="A1907" s="16"/>
    </row>
    <row r="1908" spans="1:1" x14ac:dyDescent="0.2">
      <c r="A1908" s="16"/>
    </row>
    <row r="1909" spans="1:1" x14ac:dyDescent="0.2">
      <c r="A1909" s="16"/>
    </row>
    <row r="1910" spans="1:1" x14ac:dyDescent="0.2">
      <c r="A1910" s="16"/>
    </row>
    <row r="1911" spans="1:1" x14ac:dyDescent="0.2">
      <c r="A1911" s="16"/>
    </row>
    <row r="1912" spans="1:1" x14ac:dyDescent="0.2">
      <c r="A1912" s="16"/>
    </row>
    <row r="1913" spans="1:1" x14ac:dyDescent="0.2">
      <c r="A1913" s="16"/>
    </row>
    <row r="1914" spans="1:1" x14ac:dyDescent="0.2">
      <c r="A1914" s="16"/>
    </row>
    <row r="1915" spans="1:1" x14ac:dyDescent="0.2">
      <c r="A1915" s="16"/>
    </row>
    <row r="1916" spans="1:1" x14ac:dyDescent="0.2">
      <c r="A1916" s="16"/>
    </row>
    <row r="1917" spans="1:1" x14ac:dyDescent="0.2">
      <c r="A1917" s="16"/>
    </row>
    <row r="1918" spans="1:1" x14ac:dyDescent="0.2">
      <c r="A1918" s="16"/>
    </row>
    <row r="1919" spans="1:1" x14ac:dyDescent="0.2">
      <c r="A1919" s="16"/>
    </row>
    <row r="1920" spans="1:1" x14ac:dyDescent="0.2">
      <c r="A1920" s="16"/>
    </row>
    <row r="1921" spans="1:1" x14ac:dyDescent="0.2">
      <c r="A1921" s="16"/>
    </row>
    <row r="1922" spans="1:1" x14ac:dyDescent="0.2">
      <c r="A1922" s="16"/>
    </row>
    <row r="1923" spans="1:1" x14ac:dyDescent="0.2">
      <c r="A1923" s="16"/>
    </row>
    <row r="1924" spans="1:1" x14ac:dyDescent="0.2">
      <c r="A1924" s="16"/>
    </row>
    <row r="1925" spans="1:1" x14ac:dyDescent="0.2">
      <c r="A1925" s="16"/>
    </row>
    <row r="1926" spans="1:1" x14ac:dyDescent="0.2">
      <c r="A1926" s="16"/>
    </row>
    <row r="1927" spans="1:1" x14ac:dyDescent="0.2">
      <c r="A1927" s="16"/>
    </row>
    <row r="1928" spans="1:1" x14ac:dyDescent="0.2">
      <c r="A1928" s="16"/>
    </row>
    <row r="1929" spans="1:1" x14ac:dyDescent="0.2">
      <c r="A1929" s="16"/>
    </row>
    <row r="1930" spans="1:1" x14ac:dyDescent="0.2">
      <c r="A1930" s="16"/>
    </row>
    <row r="1931" spans="1:1" x14ac:dyDescent="0.2">
      <c r="A1931" s="16"/>
    </row>
    <row r="1932" spans="1:1" x14ac:dyDescent="0.2">
      <c r="A1932" s="16"/>
    </row>
    <row r="1933" spans="1:1" x14ac:dyDescent="0.2">
      <c r="A1933" s="16"/>
    </row>
    <row r="1934" spans="1:1" x14ac:dyDescent="0.2">
      <c r="A1934" s="16"/>
    </row>
    <row r="1935" spans="1:1" x14ac:dyDescent="0.2">
      <c r="A1935" s="16"/>
    </row>
    <row r="1936" spans="1:1" x14ac:dyDescent="0.2">
      <c r="A1936" s="16"/>
    </row>
    <row r="1937" spans="1:1" x14ac:dyDescent="0.2">
      <c r="A1937" s="16"/>
    </row>
    <row r="1938" spans="1:1" x14ac:dyDescent="0.2">
      <c r="A1938" s="16"/>
    </row>
    <row r="1939" spans="1:1" x14ac:dyDescent="0.2">
      <c r="A1939" s="16"/>
    </row>
    <row r="1940" spans="1:1" x14ac:dyDescent="0.2">
      <c r="A1940" s="16"/>
    </row>
    <row r="1941" spans="1:1" x14ac:dyDescent="0.2">
      <c r="A1941" s="16"/>
    </row>
    <row r="1942" spans="1:1" x14ac:dyDescent="0.2">
      <c r="A1942" s="16"/>
    </row>
    <row r="1943" spans="1:1" x14ac:dyDescent="0.2">
      <c r="A1943" s="16"/>
    </row>
    <row r="1944" spans="1:1" x14ac:dyDescent="0.2">
      <c r="A1944" s="16"/>
    </row>
    <row r="1945" spans="1:1" x14ac:dyDescent="0.2">
      <c r="A1945" s="16"/>
    </row>
    <row r="1946" spans="1:1" x14ac:dyDescent="0.2">
      <c r="A1946" s="16"/>
    </row>
    <row r="1947" spans="1:1" x14ac:dyDescent="0.2">
      <c r="A1947" s="16"/>
    </row>
    <row r="1948" spans="1:1" x14ac:dyDescent="0.2">
      <c r="A1948" s="16"/>
    </row>
    <row r="1949" spans="1:1" x14ac:dyDescent="0.2">
      <c r="A1949" s="16"/>
    </row>
    <row r="1950" spans="1:1" x14ac:dyDescent="0.2">
      <c r="A1950" s="16"/>
    </row>
    <row r="1951" spans="1:1" x14ac:dyDescent="0.2">
      <c r="A1951" s="16"/>
    </row>
    <row r="1952" spans="1:1" x14ac:dyDescent="0.2">
      <c r="A1952" s="16"/>
    </row>
    <row r="1953" spans="1:1" x14ac:dyDescent="0.2">
      <c r="A1953" s="16"/>
    </row>
    <row r="1954" spans="1:1" x14ac:dyDescent="0.2">
      <c r="A1954" s="16"/>
    </row>
    <row r="1955" spans="1:1" x14ac:dyDescent="0.2">
      <c r="A1955" s="16"/>
    </row>
    <row r="1956" spans="1:1" x14ac:dyDescent="0.2">
      <c r="A1956" s="16"/>
    </row>
    <row r="1957" spans="1:1" x14ac:dyDescent="0.2">
      <c r="A1957" s="16"/>
    </row>
    <row r="1958" spans="1:1" x14ac:dyDescent="0.2">
      <c r="A1958" s="16"/>
    </row>
    <row r="1959" spans="1:1" x14ac:dyDescent="0.2">
      <c r="A1959" s="16"/>
    </row>
    <row r="1960" spans="1:1" x14ac:dyDescent="0.2">
      <c r="A1960" s="16"/>
    </row>
    <row r="1961" spans="1:1" x14ac:dyDescent="0.2">
      <c r="A1961" s="16"/>
    </row>
    <row r="1962" spans="1:1" x14ac:dyDescent="0.2">
      <c r="A1962" s="16"/>
    </row>
    <row r="1963" spans="1:1" x14ac:dyDescent="0.2">
      <c r="A1963" s="16"/>
    </row>
    <row r="1964" spans="1:1" x14ac:dyDescent="0.2">
      <c r="A1964" s="16"/>
    </row>
    <row r="1965" spans="1:1" x14ac:dyDescent="0.2">
      <c r="A1965" s="16"/>
    </row>
    <row r="1966" spans="1:1" x14ac:dyDescent="0.2">
      <c r="A1966" s="16"/>
    </row>
    <row r="1967" spans="1:1" x14ac:dyDescent="0.2">
      <c r="A1967" s="16"/>
    </row>
    <row r="1968" spans="1:1" x14ac:dyDescent="0.2">
      <c r="A1968" s="16"/>
    </row>
    <row r="1969" spans="1:1" x14ac:dyDescent="0.2">
      <c r="A1969" s="16"/>
    </row>
    <row r="1970" spans="1:1" x14ac:dyDescent="0.2">
      <c r="A1970" s="16"/>
    </row>
    <row r="1971" spans="1:1" x14ac:dyDescent="0.2">
      <c r="A1971" s="16"/>
    </row>
    <row r="1972" spans="1:1" x14ac:dyDescent="0.2">
      <c r="A1972" s="16"/>
    </row>
    <row r="1973" spans="1:1" x14ac:dyDescent="0.2">
      <c r="A1973" s="16"/>
    </row>
    <row r="1974" spans="1:1" x14ac:dyDescent="0.2">
      <c r="A1974" s="16"/>
    </row>
    <row r="1975" spans="1:1" x14ac:dyDescent="0.2">
      <c r="A1975" s="16"/>
    </row>
    <row r="1976" spans="1:1" x14ac:dyDescent="0.2">
      <c r="A1976" s="16"/>
    </row>
    <row r="1977" spans="1:1" x14ac:dyDescent="0.2">
      <c r="A1977" s="16"/>
    </row>
    <row r="1978" spans="1:1" x14ac:dyDescent="0.2">
      <c r="A1978" s="16"/>
    </row>
    <row r="1979" spans="1:1" x14ac:dyDescent="0.2">
      <c r="A1979" s="16"/>
    </row>
    <row r="1980" spans="1:1" x14ac:dyDescent="0.2">
      <c r="A1980" s="16"/>
    </row>
    <row r="1981" spans="1:1" x14ac:dyDescent="0.2">
      <c r="A1981" s="16"/>
    </row>
    <row r="1982" spans="1:1" x14ac:dyDescent="0.2">
      <c r="A1982" s="16"/>
    </row>
    <row r="1983" spans="1:1" x14ac:dyDescent="0.2">
      <c r="A1983" s="16"/>
    </row>
    <row r="1984" spans="1:1" x14ac:dyDescent="0.2">
      <c r="A1984" s="16"/>
    </row>
    <row r="1985" spans="1:1" x14ac:dyDescent="0.2">
      <c r="A1985" s="16"/>
    </row>
    <row r="1986" spans="1:1" x14ac:dyDescent="0.2">
      <c r="A1986" s="16"/>
    </row>
    <row r="1987" spans="1:1" x14ac:dyDescent="0.2">
      <c r="A1987" s="16"/>
    </row>
    <row r="1988" spans="1:1" x14ac:dyDescent="0.2">
      <c r="A1988" s="16"/>
    </row>
    <row r="1989" spans="1:1" x14ac:dyDescent="0.2">
      <c r="A1989" s="16"/>
    </row>
    <row r="1990" spans="1:1" x14ac:dyDescent="0.2">
      <c r="A1990" s="16"/>
    </row>
    <row r="1991" spans="1:1" x14ac:dyDescent="0.2">
      <c r="A1991" s="16"/>
    </row>
    <row r="1992" spans="1:1" x14ac:dyDescent="0.2">
      <c r="A1992" s="16"/>
    </row>
    <row r="1993" spans="1:1" x14ac:dyDescent="0.2">
      <c r="A1993" s="16"/>
    </row>
    <row r="1994" spans="1:1" x14ac:dyDescent="0.2">
      <c r="A1994" s="16"/>
    </row>
    <row r="1995" spans="1:1" x14ac:dyDescent="0.2">
      <c r="A1995" s="16"/>
    </row>
    <row r="1996" spans="1:1" x14ac:dyDescent="0.2">
      <c r="A1996" s="16"/>
    </row>
    <row r="1997" spans="1:1" x14ac:dyDescent="0.2">
      <c r="A1997" s="16"/>
    </row>
    <row r="1998" spans="1:1" x14ac:dyDescent="0.2">
      <c r="A1998" s="16"/>
    </row>
    <row r="1999" spans="1:1" x14ac:dyDescent="0.2">
      <c r="A1999" s="16"/>
    </row>
    <row r="2000" spans="1:1" x14ac:dyDescent="0.2">
      <c r="A2000" s="16"/>
    </row>
    <row r="2001" spans="1:1" x14ac:dyDescent="0.2">
      <c r="A2001" s="16"/>
    </row>
    <row r="2002" spans="1:1" x14ac:dyDescent="0.2">
      <c r="A2002" s="16"/>
    </row>
    <row r="2003" spans="1:1" x14ac:dyDescent="0.2">
      <c r="A2003" s="16"/>
    </row>
    <row r="2004" spans="1:1" x14ac:dyDescent="0.2">
      <c r="A2004" s="16"/>
    </row>
    <row r="2005" spans="1:1" x14ac:dyDescent="0.2">
      <c r="A2005" s="16"/>
    </row>
    <row r="2006" spans="1:1" x14ac:dyDescent="0.2">
      <c r="A2006" s="16"/>
    </row>
    <row r="2007" spans="1:1" x14ac:dyDescent="0.2">
      <c r="A2007" s="16"/>
    </row>
    <row r="2008" spans="1:1" x14ac:dyDescent="0.2">
      <c r="A2008" s="16"/>
    </row>
    <row r="2009" spans="1:1" x14ac:dyDescent="0.2">
      <c r="A2009" s="16"/>
    </row>
    <row r="2010" spans="1:1" x14ac:dyDescent="0.2">
      <c r="A2010" s="16"/>
    </row>
    <row r="2011" spans="1:1" x14ac:dyDescent="0.2">
      <c r="A2011" s="16"/>
    </row>
    <row r="2012" spans="1:1" x14ac:dyDescent="0.2">
      <c r="A2012" s="16"/>
    </row>
    <row r="2013" spans="1:1" x14ac:dyDescent="0.2">
      <c r="A2013" s="16"/>
    </row>
    <row r="2014" spans="1:1" x14ac:dyDescent="0.2">
      <c r="A2014" s="16"/>
    </row>
    <row r="2015" spans="1:1" x14ac:dyDescent="0.2">
      <c r="A2015" s="16"/>
    </row>
    <row r="2016" spans="1:1" x14ac:dyDescent="0.2">
      <c r="A2016" s="16"/>
    </row>
    <row r="2017" spans="1:1" x14ac:dyDescent="0.2">
      <c r="A2017" s="16"/>
    </row>
    <row r="2018" spans="1:1" x14ac:dyDescent="0.2">
      <c r="A2018" s="16"/>
    </row>
    <row r="2019" spans="1:1" x14ac:dyDescent="0.2">
      <c r="A2019" s="16"/>
    </row>
    <row r="2020" spans="1:1" x14ac:dyDescent="0.2">
      <c r="A2020" s="16"/>
    </row>
    <row r="2021" spans="1:1" x14ac:dyDescent="0.2">
      <c r="A2021" s="16"/>
    </row>
    <row r="2022" spans="1:1" x14ac:dyDescent="0.2">
      <c r="A2022" s="16"/>
    </row>
    <row r="2023" spans="1:1" x14ac:dyDescent="0.2">
      <c r="A2023" s="16"/>
    </row>
    <row r="2024" spans="1:1" x14ac:dyDescent="0.2">
      <c r="A2024" s="16"/>
    </row>
    <row r="2025" spans="1:1" x14ac:dyDescent="0.2">
      <c r="A2025" s="16"/>
    </row>
    <row r="2026" spans="1:1" x14ac:dyDescent="0.2">
      <c r="A2026" s="16"/>
    </row>
    <row r="2027" spans="1:1" x14ac:dyDescent="0.2">
      <c r="A2027" s="16"/>
    </row>
    <row r="2028" spans="1:1" x14ac:dyDescent="0.2">
      <c r="A2028" s="16"/>
    </row>
    <row r="2029" spans="1:1" x14ac:dyDescent="0.2">
      <c r="A2029" s="16"/>
    </row>
    <row r="2030" spans="1:1" x14ac:dyDescent="0.2">
      <c r="A2030" s="16"/>
    </row>
    <row r="2031" spans="1:1" x14ac:dyDescent="0.2">
      <c r="A2031" s="16"/>
    </row>
    <row r="2032" spans="1:1" x14ac:dyDescent="0.2">
      <c r="A2032" s="16"/>
    </row>
    <row r="2033" spans="1:1" x14ac:dyDescent="0.2">
      <c r="A2033" s="16"/>
    </row>
    <row r="2034" spans="1:1" x14ac:dyDescent="0.2">
      <c r="A2034" s="16"/>
    </row>
    <row r="2035" spans="1:1" x14ac:dyDescent="0.2">
      <c r="A2035" s="16"/>
    </row>
    <row r="2036" spans="1:1" x14ac:dyDescent="0.2">
      <c r="A2036" s="16"/>
    </row>
    <row r="2037" spans="1:1" x14ac:dyDescent="0.2">
      <c r="A2037" s="16"/>
    </row>
    <row r="2038" spans="1:1" x14ac:dyDescent="0.2">
      <c r="A2038" s="16"/>
    </row>
    <row r="2039" spans="1:1" x14ac:dyDescent="0.2">
      <c r="A2039" s="16"/>
    </row>
    <row r="2040" spans="1:1" x14ac:dyDescent="0.2">
      <c r="A2040" s="16"/>
    </row>
    <row r="2041" spans="1:1" x14ac:dyDescent="0.2">
      <c r="A2041" s="16"/>
    </row>
    <row r="2042" spans="1:1" x14ac:dyDescent="0.2">
      <c r="A2042" s="16"/>
    </row>
    <row r="2043" spans="1:1" x14ac:dyDescent="0.2">
      <c r="A2043" s="16"/>
    </row>
    <row r="2044" spans="1:1" x14ac:dyDescent="0.2">
      <c r="A2044" s="16"/>
    </row>
    <row r="2045" spans="1:1" x14ac:dyDescent="0.2">
      <c r="A2045" s="16"/>
    </row>
    <row r="2046" spans="1:1" x14ac:dyDescent="0.2">
      <c r="A2046" s="16"/>
    </row>
    <row r="2047" spans="1:1" x14ac:dyDescent="0.2">
      <c r="A2047" s="16"/>
    </row>
    <row r="2048" spans="1:1" x14ac:dyDescent="0.2">
      <c r="A2048" s="16"/>
    </row>
    <row r="2049" spans="1:1" x14ac:dyDescent="0.2">
      <c r="A2049" s="16"/>
    </row>
    <row r="2050" spans="1:1" x14ac:dyDescent="0.2">
      <c r="A2050" s="16"/>
    </row>
    <row r="2051" spans="1:1" x14ac:dyDescent="0.2">
      <c r="A2051" s="16"/>
    </row>
    <row r="2052" spans="1:1" x14ac:dyDescent="0.2">
      <c r="A2052" s="16"/>
    </row>
    <row r="2053" spans="1:1" x14ac:dyDescent="0.2">
      <c r="A2053" s="16"/>
    </row>
    <row r="2054" spans="1:1" x14ac:dyDescent="0.2">
      <c r="A2054" s="16"/>
    </row>
    <row r="2055" spans="1:1" x14ac:dyDescent="0.2">
      <c r="A2055" s="16"/>
    </row>
    <row r="2056" spans="1:1" x14ac:dyDescent="0.2">
      <c r="A2056" s="16"/>
    </row>
    <row r="2057" spans="1:1" x14ac:dyDescent="0.2">
      <c r="A2057" s="16"/>
    </row>
    <row r="2058" spans="1:1" x14ac:dyDescent="0.2">
      <c r="A2058" s="16"/>
    </row>
    <row r="2059" spans="1:1" x14ac:dyDescent="0.2">
      <c r="A2059" s="16"/>
    </row>
    <row r="2060" spans="1:1" x14ac:dyDescent="0.2">
      <c r="A2060" s="16"/>
    </row>
    <row r="2061" spans="1:1" x14ac:dyDescent="0.2">
      <c r="A2061" s="16"/>
    </row>
    <row r="2062" spans="1:1" x14ac:dyDescent="0.2">
      <c r="A2062" s="16"/>
    </row>
    <row r="2063" spans="1:1" x14ac:dyDescent="0.2">
      <c r="A2063" s="16"/>
    </row>
    <row r="2064" spans="1:1" x14ac:dyDescent="0.2">
      <c r="A2064" s="16"/>
    </row>
    <row r="2065" spans="1:1" x14ac:dyDescent="0.2">
      <c r="A2065" s="16"/>
    </row>
    <row r="2066" spans="1:1" x14ac:dyDescent="0.2">
      <c r="A2066" s="16"/>
    </row>
    <row r="2067" spans="1:1" x14ac:dyDescent="0.2">
      <c r="A2067" s="16"/>
    </row>
    <row r="2068" spans="1:1" x14ac:dyDescent="0.2">
      <c r="A2068" s="16"/>
    </row>
    <row r="2069" spans="1:1" x14ac:dyDescent="0.2">
      <c r="A2069" s="16"/>
    </row>
    <row r="2070" spans="1:1" x14ac:dyDescent="0.2">
      <c r="A2070" s="16"/>
    </row>
    <row r="2071" spans="1:1" x14ac:dyDescent="0.2">
      <c r="A2071" s="16"/>
    </row>
    <row r="2072" spans="1:1" x14ac:dyDescent="0.2">
      <c r="A2072" s="16"/>
    </row>
    <row r="2073" spans="1:1" x14ac:dyDescent="0.2">
      <c r="A2073" s="16"/>
    </row>
    <row r="2074" spans="1:1" x14ac:dyDescent="0.2">
      <c r="A2074" s="16"/>
    </row>
    <row r="2075" spans="1:1" x14ac:dyDescent="0.2">
      <c r="A2075" s="16"/>
    </row>
    <row r="2076" spans="1:1" x14ac:dyDescent="0.2">
      <c r="A2076" s="16"/>
    </row>
    <row r="2077" spans="1:1" x14ac:dyDescent="0.2">
      <c r="A2077" s="16"/>
    </row>
    <row r="2078" spans="1:1" x14ac:dyDescent="0.2">
      <c r="A2078" s="16"/>
    </row>
    <row r="2079" spans="1:1" x14ac:dyDescent="0.2">
      <c r="A2079" s="16"/>
    </row>
    <row r="2080" spans="1:1" x14ac:dyDescent="0.2">
      <c r="A2080" s="16"/>
    </row>
    <row r="2081" spans="1:1" x14ac:dyDescent="0.2">
      <c r="A2081" s="16"/>
    </row>
    <row r="2082" spans="1:1" x14ac:dyDescent="0.2">
      <c r="A2082" s="16"/>
    </row>
    <row r="2083" spans="1:1" x14ac:dyDescent="0.2">
      <c r="A2083" s="16"/>
    </row>
    <row r="2084" spans="1:1" x14ac:dyDescent="0.2">
      <c r="A2084" s="16"/>
    </row>
    <row r="2085" spans="1:1" x14ac:dyDescent="0.2">
      <c r="A2085" s="16"/>
    </row>
    <row r="2086" spans="1:1" x14ac:dyDescent="0.2">
      <c r="A2086" s="16"/>
    </row>
    <row r="2087" spans="1:1" x14ac:dyDescent="0.2">
      <c r="A2087" s="16"/>
    </row>
    <row r="2088" spans="1:1" x14ac:dyDescent="0.2">
      <c r="A2088" s="16"/>
    </row>
    <row r="2089" spans="1:1" x14ac:dyDescent="0.2">
      <c r="A2089" s="16"/>
    </row>
    <row r="2090" spans="1:1" x14ac:dyDescent="0.2">
      <c r="A2090" s="16"/>
    </row>
    <row r="2091" spans="1:1" x14ac:dyDescent="0.2">
      <c r="A2091" s="16"/>
    </row>
    <row r="2092" spans="1:1" x14ac:dyDescent="0.2">
      <c r="A2092" s="16"/>
    </row>
    <row r="2093" spans="1:1" x14ac:dyDescent="0.2">
      <c r="A2093" s="16"/>
    </row>
    <row r="2094" spans="1:1" x14ac:dyDescent="0.2">
      <c r="A2094" s="16"/>
    </row>
    <row r="2095" spans="1:1" x14ac:dyDescent="0.2">
      <c r="A2095" s="16"/>
    </row>
    <row r="2096" spans="1:1" x14ac:dyDescent="0.2">
      <c r="A2096" s="16"/>
    </row>
    <row r="2097" spans="1:1" x14ac:dyDescent="0.2">
      <c r="A2097" s="16"/>
    </row>
    <row r="2098" spans="1:1" x14ac:dyDescent="0.2">
      <c r="A2098" s="16"/>
    </row>
    <row r="2099" spans="1:1" x14ac:dyDescent="0.2">
      <c r="A2099" s="16"/>
    </row>
    <row r="2100" spans="1:1" x14ac:dyDescent="0.2">
      <c r="A2100" s="16"/>
    </row>
    <row r="2101" spans="1:1" x14ac:dyDescent="0.2">
      <c r="A2101" s="16"/>
    </row>
    <row r="2102" spans="1:1" x14ac:dyDescent="0.2">
      <c r="A2102" s="16"/>
    </row>
    <row r="2103" spans="1:1" x14ac:dyDescent="0.2">
      <c r="A2103" s="16"/>
    </row>
    <row r="2104" spans="1:1" x14ac:dyDescent="0.2">
      <c r="A2104" s="16"/>
    </row>
    <row r="2105" spans="1:1" x14ac:dyDescent="0.2">
      <c r="A2105" s="16"/>
    </row>
    <row r="2106" spans="1:1" x14ac:dyDescent="0.2">
      <c r="A2106" s="16"/>
    </row>
    <row r="2107" spans="1:1" x14ac:dyDescent="0.2">
      <c r="A2107" s="16"/>
    </row>
    <row r="2108" spans="1:1" x14ac:dyDescent="0.2">
      <c r="A2108" s="16"/>
    </row>
    <row r="2109" spans="1:1" x14ac:dyDescent="0.2">
      <c r="A2109" s="16"/>
    </row>
    <row r="2110" spans="1:1" x14ac:dyDescent="0.2">
      <c r="A2110" s="16"/>
    </row>
    <row r="2111" spans="1:1" x14ac:dyDescent="0.2">
      <c r="A2111" s="16"/>
    </row>
    <row r="2112" spans="1:1" x14ac:dyDescent="0.2">
      <c r="A2112" s="16"/>
    </row>
    <row r="2113" spans="1:1" x14ac:dyDescent="0.2">
      <c r="A2113" s="16"/>
    </row>
    <row r="2114" spans="1:1" x14ac:dyDescent="0.2">
      <c r="A2114" s="16"/>
    </row>
    <row r="2115" spans="1:1" x14ac:dyDescent="0.2">
      <c r="A2115" s="16"/>
    </row>
    <row r="2116" spans="1:1" x14ac:dyDescent="0.2">
      <c r="A2116" s="16"/>
    </row>
    <row r="2117" spans="1:1" x14ac:dyDescent="0.2">
      <c r="A2117" s="16"/>
    </row>
    <row r="2118" spans="1:1" x14ac:dyDescent="0.2">
      <c r="A2118" s="16"/>
    </row>
    <row r="2119" spans="1:1" x14ac:dyDescent="0.2">
      <c r="A2119" s="16"/>
    </row>
    <row r="2120" spans="1:1" x14ac:dyDescent="0.2">
      <c r="A2120" s="16"/>
    </row>
    <row r="2121" spans="1:1" x14ac:dyDescent="0.2">
      <c r="A2121" s="16"/>
    </row>
    <row r="2122" spans="1:1" x14ac:dyDescent="0.2">
      <c r="A2122" s="16"/>
    </row>
    <row r="2123" spans="1:1" x14ac:dyDescent="0.2">
      <c r="A2123" s="16"/>
    </row>
    <row r="2124" spans="1:1" x14ac:dyDescent="0.2">
      <c r="A2124" s="16"/>
    </row>
    <row r="2125" spans="1:1" x14ac:dyDescent="0.2">
      <c r="A2125" s="16"/>
    </row>
    <row r="2126" spans="1:1" x14ac:dyDescent="0.2">
      <c r="A2126" s="16"/>
    </row>
    <row r="2127" spans="1:1" x14ac:dyDescent="0.2">
      <c r="A2127" s="16"/>
    </row>
    <row r="2128" spans="1:1" x14ac:dyDescent="0.2">
      <c r="A2128" s="16"/>
    </row>
    <row r="2129" spans="1:1" x14ac:dyDescent="0.2">
      <c r="A2129" s="16"/>
    </row>
    <row r="2130" spans="1:1" x14ac:dyDescent="0.2">
      <c r="A2130" s="16"/>
    </row>
    <row r="2131" spans="1:1" x14ac:dyDescent="0.2">
      <c r="A2131" s="16"/>
    </row>
    <row r="2132" spans="1:1" x14ac:dyDescent="0.2">
      <c r="A2132" s="16"/>
    </row>
    <row r="2133" spans="1:1" x14ac:dyDescent="0.2">
      <c r="A2133" s="16"/>
    </row>
    <row r="2134" spans="1:1" x14ac:dyDescent="0.2">
      <c r="A2134" s="16"/>
    </row>
    <row r="2135" spans="1:1" x14ac:dyDescent="0.2">
      <c r="A2135" s="16"/>
    </row>
    <row r="2136" spans="1:1" x14ac:dyDescent="0.2">
      <c r="A2136" s="16"/>
    </row>
    <row r="2137" spans="1:1" x14ac:dyDescent="0.2">
      <c r="A2137" s="16"/>
    </row>
    <row r="2138" spans="1:1" x14ac:dyDescent="0.2">
      <c r="A2138" s="16"/>
    </row>
    <row r="2139" spans="1:1" x14ac:dyDescent="0.2">
      <c r="A2139" s="16"/>
    </row>
    <row r="2140" spans="1:1" x14ac:dyDescent="0.2">
      <c r="A2140" s="16"/>
    </row>
    <row r="2141" spans="1:1" x14ac:dyDescent="0.2">
      <c r="A2141" s="16"/>
    </row>
    <row r="2142" spans="1:1" x14ac:dyDescent="0.2">
      <c r="A2142" s="16"/>
    </row>
    <row r="2143" spans="1:1" x14ac:dyDescent="0.2">
      <c r="A2143" s="16"/>
    </row>
    <row r="2144" spans="1:1" x14ac:dyDescent="0.2">
      <c r="A2144" s="16"/>
    </row>
    <row r="2145" spans="1:1" x14ac:dyDescent="0.2">
      <c r="A2145" s="16"/>
    </row>
    <row r="2146" spans="1:1" x14ac:dyDescent="0.2">
      <c r="A2146" s="16"/>
    </row>
    <row r="2147" spans="1:1" x14ac:dyDescent="0.2">
      <c r="A2147" s="16"/>
    </row>
    <row r="2148" spans="1:1" x14ac:dyDescent="0.2">
      <c r="A2148" s="16"/>
    </row>
    <row r="2149" spans="1:1" x14ac:dyDescent="0.2">
      <c r="A2149" s="16"/>
    </row>
    <row r="2150" spans="1:1" x14ac:dyDescent="0.2">
      <c r="A2150" s="16"/>
    </row>
    <row r="2151" spans="1:1" x14ac:dyDescent="0.2">
      <c r="A2151" s="16"/>
    </row>
    <row r="2152" spans="1:1" x14ac:dyDescent="0.2">
      <c r="A2152" s="16"/>
    </row>
    <row r="2153" spans="1:1" x14ac:dyDescent="0.2">
      <c r="A2153" s="16"/>
    </row>
    <row r="2154" spans="1:1" x14ac:dyDescent="0.2">
      <c r="A2154" s="16"/>
    </row>
    <row r="2155" spans="1:1" x14ac:dyDescent="0.2">
      <c r="A2155" s="16"/>
    </row>
    <row r="2156" spans="1:1" x14ac:dyDescent="0.2">
      <c r="A2156" s="16"/>
    </row>
    <row r="2157" spans="1:1" x14ac:dyDescent="0.2">
      <c r="A2157" s="16"/>
    </row>
    <row r="2158" spans="1:1" x14ac:dyDescent="0.2">
      <c r="A2158" s="16"/>
    </row>
    <row r="2159" spans="1:1" x14ac:dyDescent="0.2">
      <c r="A2159" s="16"/>
    </row>
    <row r="2160" spans="1:1" x14ac:dyDescent="0.2">
      <c r="A2160" s="16"/>
    </row>
    <row r="2161" spans="1:1" x14ac:dyDescent="0.2">
      <c r="A2161" s="16"/>
    </row>
    <row r="2162" spans="1:1" x14ac:dyDescent="0.2">
      <c r="A2162" s="16"/>
    </row>
    <row r="2163" spans="1:1" x14ac:dyDescent="0.2">
      <c r="A2163" s="16"/>
    </row>
    <row r="2164" spans="1:1" x14ac:dyDescent="0.2">
      <c r="A2164" s="16"/>
    </row>
    <row r="2165" spans="1:1" x14ac:dyDescent="0.2">
      <c r="A2165" s="16"/>
    </row>
    <row r="2166" spans="1:1" x14ac:dyDescent="0.2">
      <c r="A2166" s="16"/>
    </row>
    <row r="2167" spans="1:1" x14ac:dyDescent="0.2">
      <c r="A2167" s="16"/>
    </row>
    <row r="2168" spans="1:1" x14ac:dyDescent="0.2">
      <c r="A2168" s="16"/>
    </row>
    <row r="2169" spans="1:1" x14ac:dyDescent="0.2">
      <c r="A2169" s="16"/>
    </row>
    <row r="2170" spans="1:1" x14ac:dyDescent="0.2">
      <c r="A2170" s="16"/>
    </row>
    <row r="2171" spans="1:1" x14ac:dyDescent="0.2">
      <c r="A2171" s="16"/>
    </row>
    <row r="2172" spans="1:1" x14ac:dyDescent="0.2">
      <c r="A2172" s="16"/>
    </row>
    <row r="2173" spans="1:1" x14ac:dyDescent="0.2">
      <c r="A2173" s="16"/>
    </row>
    <row r="2174" spans="1:1" x14ac:dyDescent="0.2">
      <c r="A2174" s="16"/>
    </row>
    <row r="2175" spans="1:1" x14ac:dyDescent="0.2">
      <c r="A2175" s="16"/>
    </row>
    <row r="2176" spans="1:1" x14ac:dyDescent="0.2">
      <c r="A2176" s="16"/>
    </row>
    <row r="2177" spans="1:1" x14ac:dyDescent="0.2">
      <c r="A2177" s="16"/>
    </row>
    <row r="2178" spans="1:1" x14ac:dyDescent="0.2">
      <c r="A2178" s="16"/>
    </row>
    <row r="2179" spans="1:1" x14ac:dyDescent="0.2">
      <c r="A2179" s="16"/>
    </row>
    <row r="2180" spans="1:1" x14ac:dyDescent="0.2">
      <c r="A2180" s="16"/>
    </row>
    <row r="2181" spans="1:1" x14ac:dyDescent="0.2">
      <c r="A2181" s="16"/>
    </row>
    <row r="2182" spans="1:1" x14ac:dyDescent="0.2">
      <c r="A2182" s="16"/>
    </row>
    <row r="2183" spans="1:1" x14ac:dyDescent="0.2">
      <c r="A2183" s="16"/>
    </row>
    <row r="2184" spans="1:1" x14ac:dyDescent="0.2">
      <c r="A2184" s="16"/>
    </row>
    <row r="2185" spans="1:1" x14ac:dyDescent="0.2">
      <c r="A2185" s="16"/>
    </row>
    <row r="2186" spans="1:1" x14ac:dyDescent="0.2">
      <c r="A2186" s="16"/>
    </row>
    <row r="2187" spans="1:1" x14ac:dyDescent="0.2">
      <c r="A2187" s="16"/>
    </row>
    <row r="2188" spans="1:1" x14ac:dyDescent="0.2">
      <c r="A2188" s="16"/>
    </row>
    <row r="2189" spans="1:1" x14ac:dyDescent="0.2">
      <c r="A2189" s="16"/>
    </row>
    <row r="2190" spans="1:1" x14ac:dyDescent="0.2">
      <c r="A2190" s="16"/>
    </row>
    <row r="2191" spans="1:1" x14ac:dyDescent="0.2">
      <c r="A2191" s="16"/>
    </row>
    <row r="2192" spans="1:1" x14ac:dyDescent="0.2">
      <c r="A2192" s="16"/>
    </row>
    <row r="2193" spans="1:1" x14ac:dyDescent="0.2">
      <c r="A2193" s="16"/>
    </row>
    <row r="2194" spans="1:1" x14ac:dyDescent="0.2">
      <c r="A2194" s="16"/>
    </row>
    <row r="2195" spans="1:1" x14ac:dyDescent="0.2">
      <c r="A2195" s="16"/>
    </row>
    <row r="2196" spans="1:1" x14ac:dyDescent="0.2">
      <c r="A2196" s="16"/>
    </row>
    <row r="2197" spans="1:1" x14ac:dyDescent="0.2">
      <c r="A2197" s="16"/>
    </row>
    <row r="2198" spans="1:1" x14ac:dyDescent="0.2">
      <c r="A2198" s="16"/>
    </row>
    <row r="2199" spans="1:1" x14ac:dyDescent="0.2">
      <c r="A2199" s="16"/>
    </row>
    <row r="2200" spans="1:1" x14ac:dyDescent="0.2">
      <c r="A2200" s="16"/>
    </row>
    <row r="2201" spans="1:1" x14ac:dyDescent="0.2">
      <c r="A2201" s="16"/>
    </row>
    <row r="2202" spans="1:1" x14ac:dyDescent="0.2">
      <c r="A2202" s="16"/>
    </row>
    <row r="2203" spans="1:1" x14ac:dyDescent="0.2">
      <c r="A2203" s="16"/>
    </row>
    <row r="2204" spans="1:1" x14ac:dyDescent="0.2">
      <c r="A2204" s="16"/>
    </row>
    <row r="2205" spans="1:1" x14ac:dyDescent="0.2">
      <c r="A2205" s="16"/>
    </row>
    <row r="2206" spans="1:1" x14ac:dyDescent="0.2">
      <c r="A2206" s="16"/>
    </row>
    <row r="2207" spans="1:1" x14ac:dyDescent="0.2">
      <c r="A2207" s="16"/>
    </row>
    <row r="2208" spans="1:1" x14ac:dyDescent="0.2">
      <c r="A2208" s="16"/>
    </row>
    <row r="2209" spans="1:1" x14ac:dyDescent="0.2">
      <c r="A2209" s="16"/>
    </row>
    <row r="2210" spans="1:1" x14ac:dyDescent="0.2">
      <c r="A2210" s="16"/>
    </row>
    <row r="2211" spans="1:1" x14ac:dyDescent="0.2">
      <c r="A2211" s="16"/>
    </row>
    <row r="2212" spans="1:1" x14ac:dyDescent="0.2">
      <c r="A2212" s="16"/>
    </row>
    <row r="2213" spans="1:1" x14ac:dyDescent="0.2">
      <c r="A2213" s="16"/>
    </row>
    <row r="2214" spans="1:1" x14ac:dyDescent="0.2">
      <c r="A2214" s="16"/>
    </row>
    <row r="2215" spans="1:1" x14ac:dyDescent="0.2">
      <c r="A2215" s="16"/>
    </row>
    <row r="2216" spans="1:1" x14ac:dyDescent="0.2">
      <c r="A2216" s="16"/>
    </row>
    <row r="2217" spans="1:1" x14ac:dyDescent="0.2">
      <c r="A2217" s="16"/>
    </row>
    <row r="2218" spans="1:1" x14ac:dyDescent="0.2">
      <c r="A2218" s="16"/>
    </row>
    <row r="2219" spans="1:1" x14ac:dyDescent="0.2">
      <c r="A2219" s="16"/>
    </row>
    <row r="2220" spans="1:1" x14ac:dyDescent="0.2">
      <c r="A2220" s="16"/>
    </row>
    <row r="2221" spans="1:1" x14ac:dyDescent="0.2">
      <c r="A2221" s="16"/>
    </row>
    <row r="2222" spans="1:1" x14ac:dyDescent="0.2">
      <c r="A2222" s="16"/>
    </row>
    <row r="2223" spans="1:1" x14ac:dyDescent="0.2">
      <c r="A2223" s="16"/>
    </row>
    <row r="2224" spans="1:1" x14ac:dyDescent="0.2">
      <c r="A2224" s="16"/>
    </row>
    <row r="2225" spans="1:1" x14ac:dyDescent="0.2">
      <c r="A2225" s="16"/>
    </row>
    <row r="2226" spans="1:1" x14ac:dyDescent="0.2">
      <c r="A2226" s="16"/>
    </row>
    <row r="2227" spans="1:1" x14ac:dyDescent="0.2">
      <c r="A2227" s="16"/>
    </row>
    <row r="2228" spans="1:1" x14ac:dyDescent="0.2">
      <c r="A2228" s="16"/>
    </row>
    <row r="2229" spans="1:1" x14ac:dyDescent="0.2">
      <c r="A2229" s="16"/>
    </row>
    <row r="2230" spans="1:1" x14ac:dyDescent="0.2">
      <c r="A2230" s="16"/>
    </row>
    <row r="2231" spans="1:1" x14ac:dyDescent="0.2">
      <c r="A2231" s="16"/>
    </row>
    <row r="2232" spans="1:1" x14ac:dyDescent="0.2">
      <c r="A2232" s="16"/>
    </row>
    <row r="2233" spans="1:1" x14ac:dyDescent="0.2">
      <c r="A2233" s="16"/>
    </row>
    <row r="2234" spans="1:1" x14ac:dyDescent="0.2">
      <c r="A2234" s="16"/>
    </row>
    <row r="2235" spans="1:1" x14ac:dyDescent="0.2">
      <c r="A2235" s="16"/>
    </row>
    <row r="2236" spans="1:1" x14ac:dyDescent="0.2">
      <c r="A2236" s="16"/>
    </row>
    <row r="2237" spans="1:1" x14ac:dyDescent="0.2">
      <c r="A2237" s="16"/>
    </row>
    <row r="2238" spans="1:1" x14ac:dyDescent="0.2">
      <c r="A2238" s="16"/>
    </row>
    <row r="2239" spans="1:1" x14ac:dyDescent="0.2">
      <c r="A2239" s="16"/>
    </row>
    <row r="2240" spans="1:1" x14ac:dyDescent="0.2">
      <c r="A2240" s="16"/>
    </row>
    <row r="2241" spans="1:1" x14ac:dyDescent="0.2">
      <c r="A2241" s="16"/>
    </row>
    <row r="2242" spans="1:1" x14ac:dyDescent="0.2">
      <c r="A2242" s="16"/>
    </row>
    <row r="2243" spans="1:1" x14ac:dyDescent="0.2">
      <c r="A2243" s="16"/>
    </row>
    <row r="2244" spans="1:1" x14ac:dyDescent="0.2">
      <c r="A2244" s="16"/>
    </row>
    <row r="2245" spans="1:1" x14ac:dyDescent="0.2">
      <c r="A2245" s="16"/>
    </row>
    <row r="2246" spans="1:1" x14ac:dyDescent="0.2">
      <c r="A2246" s="16"/>
    </row>
    <row r="2247" spans="1:1" x14ac:dyDescent="0.2">
      <c r="A2247" s="16"/>
    </row>
    <row r="2248" spans="1:1" x14ac:dyDescent="0.2">
      <c r="A2248" s="16"/>
    </row>
    <row r="2249" spans="1:1" x14ac:dyDescent="0.2">
      <c r="A2249" s="16"/>
    </row>
    <row r="2250" spans="1:1" x14ac:dyDescent="0.2">
      <c r="A2250" s="16"/>
    </row>
    <row r="2251" spans="1:1" x14ac:dyDescent="0.2">
      <c r="A2251" s="16"/>
    </row>
    <row r="2252" spans="1:1" x14ac:dyDescent="0.2">
      <c r="A2252" s="16"/>
    </row>
    <row r="2253" spans="1:1" x14ac:dyDescent="0.2">
      <c r="A2253" s="16"/>
    </row>
    <row r="2254" spans="1:1" x14ac:dyDescent="0.2">
      <c r="A2254" s="16"/>
    </row>
    <row r="2255" spans="1:1" x14ac:dyDescent="0.2">
      <c r="A2255" s="16"/>
    </row>
    <row r="2256" spans="1:1" x14ac:dyDescent="0.2">
      <c r="A2256" s="16"/>
    </row>
    <row r="2257" spans="1:1" x14ac:dyDescent="0.2">
      <c r="A2257" s="16"/>
    </row>
    <row r="2258" spans="1:1" x14ac:dyDescent="0.2">
      <c r="A2258" s="16"/>
    </row>
    <row r="2259" spans="1:1" x14ac:dyDescent="0.2">
      <c r="A2259" s="16"/>
    </row>
    <row r="2260" spans="1:1" x14ac:dyDescent="0.2">
      <c r="A2260" s="16"/>
    </row>
    <row r="2261" spans="1:1" x14ac:dyDescent="0.2">
      <c r="A2261" s="16"/>
    </row>
    <row r="2262" spans="1:1" x14ac:dyDescent="0.2">
      <c r="A2262" s="16"/>
    </row>
    <row r="2263" spans="1:1" x14ac:dyDescent="0.2">
      <c r="A2263" s="16"/>
    </row>
    <row r="2264" spans="1:1" x14ac:dyDescent="0.2">
      <c r="A2264" s="16"/>
    </row>
    <row r="2265" spans="1:1" x14ac:dyDescent="0.2">
      <c r="A2265" s="16"/>
    </row>
    <row r="2266" spans="1:1" x14ac:dyDescent="0.2">
      <c r="A2266" s="16"/>
    </row>
    <row r="2267" spans="1:1" x14ac:dyDescent="0.2">
      <c r="A2267" s="16"/>
    </row>
    <row r="2268" spans="1:1" x14ac:dyDescent="0.2">
      <c r="A2268" s="16"/>
    </row>
    <row r="2269" spans="1:1" x14ac:dyDescent="0.2">
      <c r="A2269" s="16"/>
    </row>
    <row r="2270" spans="1:1" x14ac:dyDescent="0.2">
      <c r="A2270" s="16"/>
    </row>
    <row r="2271" spans="1:1" x14ac:dyDescent="0.2">
      <c r="A2271" s="16"/>
    </row>
    <row r="2272" spans="1:1" x14ac:dyDescent="0.2">
      <c r="A2272" s="16"/>
    </row>
    <row r="2273" spans="1:1" x14ac:dyDescent="0.2">
      <c r="A2273" s="16"/>
    </row>
    <row r="2274" spans="1:1" x14ac:dyDescent="0.2">
      <c r="A2274" s="16"/>
    </row>
    <row r="2275" spans="1:1" x14ac:dyDescent="0.2">
      <c r="A2275" s="16"/>
    </row>
    <row r="2276" spans="1:1" x14ac:dyDescent="0.2">
      <c r="A2276" s="16"/>
    </row>
    <row r="2277" spans="1:1" x14ac:dyDescent="0.2">
      <c r="A2277" s="16"/>
    </row>
    <row r="2278" spans="1:1" x14ac:dyDescent="0.2">
      <c r="A2278" s="16"/>
    </row>
    <row r="2279" spans="1:1" x14ac:dyDescent="0.2">
      <c r="A2279" s="16"/>
    </row>
    <row r="2280" spans="1:1" x14ac:dyDescent="0.2">
      <c r="A2280" s="16"/>
    </row>
    <row r="2281" spans="1:1" x14ac:dyDescent="0.2">
      <c r="A2281" s="16"/>
    </row>
    <row r="2282" spans="1:1" x14ac:dyDescent="0.2">
      <c r="A2282" s="16"/>
    </row>
    <row r="2283" spans="1:1" x14ac:dyDescent="0.2">
      <c r="A2283" s="16"/>
    </row>
    <row r="2284" spans="1:1" x14ac:dyDescent="0.2">
      <c r="A2284" s="16"/>
    </row>
    <row r="2285" spans="1:1" x14ac:dyDescent="0.2">
      <c r="A2285" s="16"/>
    </row>
    <row r="2286" spans="1:1" x14ac:dyDescent="0.2">
      <c r="A2286" s="16"/>
    </row>
    <row r="2287" spans="1:1" x14ac:dyDescent="0.2">
      <c r="A2287" s="16"/>
    </row>
    <row r="2288" spans="1:1" x14ac:dyDescent="0.2">
      <c r="A2288" s="16"/>
    </row>
    <row r="2289" spans="1:1" x14ac:dyDescent="0.2">
      <c r="A2289" s="16"/>
    </row>
    <row r="2290" spans="1:1" x14ac:dyDescent="0.2">
      <c r="A2290" s="16"/>
    </row>
    <row r="2291" spans="1:1" x14ac:dyDescent="0.2">
      <c r="A2291" s="16"/>
    </row>
    <row r="2292" spans="1:1" x14ac:dyDescent="0.2">
      <c r="A2292" s="16"/>
    </row>
    <row r="2293" spans="1:1" x14ac:dyDescent="0.2">
      <c r="A2293" s="16"/>
    </row>
    <row r="2294" spans="1:1" x14ac:dyDescent="0.2">
      <c r="A2294" s="16"/>
    </row>
    <row r="2295" spans="1:1" x14ac:dyDescent="0.2">
      <c r="A2295" s="16"/>
    </row>
    <row r="2296" spans="1:1" x14ac:dyDescent="0.2">
      <c r="A2296" s="16"/>
    </row>
    <row r="2297" spans="1:1" x14ac:dyDescent="0.2">
      <c r="A2297" s="16"/>
    </row>
    <row r="2298" spans="1:1" x14ac:dyDescent="0.2">
      <c r="A2298" s="16"/>
    </row>
    <row r="2299" spans="1:1" x14ac:dyDescent="0.2">
      <c r="A2299" s="16"/>
    </row>
    <row r="2300" spans="1:1" x14ac:dyDescent="0.2">
      <c r="A2300" s="16"/>
    </row>
    <row r="2301" spans="1:1" x14ac:dyDescent="0.2">
      <c r="A2301" s="16"/>
    </row>
    <row r="2302" spans="1:1" x14ac:dyDescent="0.2">
      <c r="A2302" s="16"/>
    </row>
    <row r="2303" spans="1:1" x14ac:dyDescent="0.2">
      <c r="A2303" s="16"/>
    </row>
    <row r="2304" spans="1:1" x14ac:dyDescent="0.2">
      <c r="A2304" s="16"/>
    </row>
    <row r="2305" spans="1:1" x14ac:dyDescent="0.2">
      <c r="A2305" s="16"/>
    </row>
    <row r="2306" spans="1:1" x14ac:dyDescent="0.2">
      <c r="A2306" s="16"/>
    </row>
    <row r="2307" spans="1:1" x14ac:dyDescent="0.2">
      <c r="A2307" s="16"/>
    </row>
    <row r="2308" spans="1:1" x14ac:dyDescent="0.2">
      <c r="A2308" s="16"/>
    </row>
    <row r="2309" spans="1:1" x14ac:dyDescent="0.2">
      <c r="A2309" s="16"/>
    </row>
    <row r="2310" spans="1:1" x14ac:dyDescent="0.2">
      <c r="A2310" s="16"/>
    </row>
    <row r="2311" spans="1:1" x14ac:dyDescent="0.2">
      <c r="A2311" s="16"/>
    </row>
    <row r="2312" spans="1:1" x14ac:dyDescent="0.2">
      <c r="A2312" s="16"/>
    </row>
    <row r="2313" spans="1:1" x14ac:dyDescent="0.2">
      <c r="A2313" s="16"/>
    </row>
    <row r="2314" spans="1:1" x14ac:dyDescent="0.2">
      <c r="A2314" s="16"/>
    </row>
    <row r="2315" spans="1:1" x14ac:dyDescent="0.2">
      <c r="A2315" s="16"/>
    </row>
    <row r="2316" spans="1:1" x14ac:dyDescent="0.2">
      <c r="A2316" s="16"/>
    </row>
    <row r="2317" spans="1:1" x14ac:dyDescent="0.2">
      <c r="A2317" s="16"/>
    </row>
    <row r="2318" spans="1:1" x14ac:dyDescent="0.2">
      <c r="A2318" s="16"/>
    </row>
    <row r="2319" spans="1:1" x14ac:dyDescent="0.2">
      <c r="A2319" s="16"/>
    </row>
    <row r="2320" spans="1:1" x14ac:dyDescent="0.2">
      <c r="A2320" s="16"/>
    </row>
    <row r="2321" spans="1:1" x14ac:dyDescent="0.2">
      <c r="A2321" s="16"/>
    </row>
    <row r="2322" spans="1:1" x14ac:dyDescent="0.2">
      <c r="A2322" s="16"/>
    </row>
    <row r="2323" spans="1:1" x14ac:dyDescent="0.2">
      <c r="A2323" s="16"/>
    </row>
    <row r="2324" spans="1:1" x14ac:dyDescent="0.2">
      <c r="A2324" s="16"/>
    </row>
    <row r="2325" spans="1:1" x14ac:dyDescent="0.2">
      <c r="A2325" s="16"/>
    </row>
    <row r="2326" spans="1:1" x14ac:dyDescent="0.2">
      <c r="A2326" s="16"/>
    </row>
    <row r="2327" spans="1:1" x14ac:dyDescent="0.2">
      <c r="A2327" s="16"/>
    </row>
    <row r="2328" spans="1:1" x14ac:dyDescent="0.2">
      <c r="A2328" s="16"/>
    </row>
    <row r="2329" spans="1:1" x14ac:dyDescent="0.2">
      <c r="A2329" s="16"/>
    </row>
    <row r="2330" spans="1:1" x14ac:dyDescent="0.2">
      <c r="A2330" s="16"/>
    </row>
    <row r="2331" spans="1:1" x14ac:dyDescent="0.2">
      <c r="A2331" s="16"/>
    </row>
    <row r="2332" spans="1:1" x14ac:dyDescent="0.2">
      <c r="A2332" s="16"/>
    </row>
    <row r="2333" spans="1:1" x14ac:dyDescent="0.2">
      <c r="A2333" s="16"/>
    </row>
    <row r="2334" spans="1:1" x14ac:dyDescent="0.2">
      <c r="A2334" s="16"/>
    </row>
    <row r="2335" spans="1:1" x14ac:dyDescent="0.2">
      <c r="A2335" s="16"/>
    </row>
    <row r="2336" spans="1:1" x14ac:dyDescent="0.2">
      <c r="A2336" s="16"/>
    </row>
    <row r="2337" spans="1:1" x14ac:dyDescent="0.2">
      <c r="A2337" s="16"/>
    </row>
    <row r="2338" spans="1:1" x14ac:dyDescent="0.2">
      <c r="A2338" s="16"/>
    </row>
    <row r="2339" spans="1:1" x14ac:dyDescent="0.2">
      <c r="A2339" s="16"/>
    </row>
    <row r="2340" spans="1:1" x14ac:dyDescent="0.2">
      <c r="A2340" s="16"/>
    </row>
    <row r="2341" spans="1:1" x14ac:dyDescent="0.2">
      <c r="A2341" s="16"/>
    </row>
    <row r="2342" spans="1:1" x14ac:dyDescent="0.2">
      <c r="A2342" s="16"/>
    </row>
    <row r="2343" spans="1:1" x14ac:dyDescent="0.2">
      <c r="A2343" s="16"/>
    </row>
    <row r="2344" spans="1:1" x14ac:dyDescent="0.2">
      <c r="A2344" s="16"/>
    </row>
    <row r="2345" spans="1:1" x14ac:dyDescent="0.2">
      <c r="A2345" s="16"/>
    </row>
    <row r="2346" spans="1:1" x14ac:dyDescent="0.2">
      <c r="A2346" s="16"/>
    </row>
    <row r="2347" spans="1:1" x14ac:dyDescent="0.2">
      <c r="A2347" s="16"/>
    </row>
    <row r="2348" spans="1:1" x14ac:dyDescent="0.2">
      <c r="A2348" s="16"/>
    </row>
    <row r="2349" spans="1:1" x14ac:dyDescent="0.2">
      <c r="A2349" s="16"/>
    </row>
    <row r="2350" spans="1:1" x14ac:dyDescent="0.2">
      <c r="A2350" s="16"/>
    </row>
    <row r="2351" spans="1:1" x14ac:dyDescent="0.2">
      <c r="A2351" s="16"/>
    </row>
    <row r="2352" spans="1:1" x14ac:dyDescent="0.2">
      <c r="A2352" s="16"/>
    </row>
    <row r="2353" spans="1:1" x14ac:dyDescent="0.2">
      <c r="A2353" s="16"/>
    </row>
    <row r="2354" spans="1:1" x14ac:dyDescent="0.2">
      <c r="A2354" s="16"/>
    </row>
    <row r="2355" spans="1:1" x14ac:dyDescent="0.2">
      <c r="A2355" s="16"/>
    </row>
    <row r="2356" spans="1:1" x14ac:dyDescent="0.2">
      <c r="A2356" s="16"/>
    </row>
    <row r="2357" spans="1:1" x14ac:dyDescent="0.2">
      <c r="A2357" s="16"/>
    </row>
    <row r="2358" spans="1:1" x14ac:dyDescent="0.2">
      <c r="A2358" s="16"/>
    </row>
    <row r="2359" spans="1:1" x14ac:dyDescent="0.2">
      <c r="A2359" s="16"/>
    </row>
    <row r="2360" spans="1:1" x14ac:dyDescent="0.2">
      <c r="A2360" s="16"/>
    </row>
    <row r="2361" spans="1:1" x14ac:dyDescent="0.2">
      <c r="A2361" s="16"/>
    </row>
    <row r="2362" spans="1:1" x14ac:dyDescent="0.2">
      <c r="A2362" s="16"/>
    </row>
    <row r="2363" spans="1:1" x14ac:dyDescent="0.2">
      <c r="A2363" s="16"/>
    </row>
    <row r="2364" spans="1:1" x14ac:dyDescent="0.2">
      <c r="A2364" s="16"/>
    </row>
    <row r="2365" spans="1:1" x14ac:dyDescent="0.2">
      <c r="A2365" s="16"/>
    </row>
    <row r="2366" spans="1:1" x14ac:dyDescent="0.2">
      <c r="A2366" s="16"/>
    </row>
    <row r="2367" spans="1:1" x14ac:dyDescent="0.2">
      <c r="A2367" s="16"/>
    </row>
    <row r="2368" spans="1:1" x14ac:dyDescent="0.2">
      <c r="A2368" s="16"/>
    </row>
    <row r="2369" spans="1:1" x14ac:dyDescent="0.2">
      <c r="A2369" s="16"/>
    </row>
    <row r="2370" spans="1:1" x14ac:dyDescent="0.2">
      <c r="A2370" s="16"/>
    </row>
    <row r="2371" spans="1:1" x14ac:dyDescent="0.2">
      <c r="A2371" s="16"/>
    </row>
    <row r="2372" spans="1:1" x14ac:dyDescent="0.2">
      <c r="A2372" s="16"/>
    </row>
    <row r="2373" spans="1:1" x14ac:dyDescent="0.2">
      <c r="A2373" s="16"/>
    </row>
    <row r="2374" spans="1:1" x14ac:dyDescent="0.2">
      <c r="A2374" s="16"/>
    </row>
    <row r="2375" spans="1:1" x14ac:dyDescent="0.2">
      <c r="A2375" s="16"/>
    </row>
    <row r="2376" spans="1:1" x14ac:dyDescent="0.2">
      <c r="A2376" s="16"/>
    </row>
    <row r="2377" spans="1:1" x14ac:dyDescent="0.2">
      <c r="A2377" s="16"/>
    </row>
    <row r="2378" spans="1:1" x14ac:dyDescent="0.2">
      <c r="A2378" s="16"/>
    </row>
    <row r="2379" spans="1:1" x14ac:dyDescent="0.2">
      <c r="A2379" s="16"/>
    </row>
    <row r="2380" spans="1:1" x14ac:dyDescent="0.2">
      <c r="A2380" s="16"/>
    </row>
    <row r="2381" spans="1:1" x14ac:dyDescent="0.2">
      <c r="A2381" s="16"/>
    </row>
    <row r="2382" spans="1:1" x14ac:dyDescent="0.2">
      <c r="A2382" s="16"/>
    </row>
    <row r="2383" spans="1:1" x14ac:dyDescent="0.2">
      <c r="A2383" s="16"/>
    </row>
    <row r="2384" spans="1:1" x14ac:dyDescent="0.2">
      <c r="A2384" s="16"/>
    </row>
    <row r="2385" spans="1:1" x14ac:dyDescent="0.2">
      <c r="A2385" s="16"/>
    </row>
    <row r="2386" spans="1:1" x14ac:dyDescent="0.2">
      <c r="A2386" s="16"/>
    </row>
    <row r="2387" spans="1:1" x14ac:dyDescent="0.2">
      <c r="A2387" s="16"/>
    </row>
    <row r="2388" spans="1:1" x14ac:dyDescent="0.2">
      <c r="A2388" s="16"/>
    </row>
    <row r="2389" spans="1:1" x14ac:dyDescent="0.2">
      <c r="A2389" s="16"/>
    </row>
    <row r="2390" spans="1:1" x14ac:dyDescent="0.2">
      <c r="A2390" s="16"/>
    </row>
    <row r="2391" spans="1:1" x14ac:dyDescent="0.2">
      <c r="A2391" s="16"/>
    </row>
    <row r="2392" spans="1:1" x14ac:dyDescent="0.2">
      <c r="A2392" s="16"/>
    </row>
    <row r="2393" spans="1:1" x14ac:dyDescent="0.2">
      <c r="A2393" s="16"/>
    </row>
    <row r="2394" spans="1:1" x14ac:dyDescent="0.2">
      <c r="A2394" s="16"/>
    </row>
    <row r="2395" spans="1:1" x14ac:dyDescent="0.2">
      <c r="A2395" s="16"/>
    </row>
    <row r="2396" spans="1:1" x14ac:dyDescent="0.2">
      <c r="A2396" s="16"/>
    </row>
    <row r="2397" spans="1:1" x14ac:dyDescent="0.2">
      <c r="A2397" s="16"/>
    </row>
    <row r="2398" spans="1:1" x14ac:dyDescent="0.2">
      <c r="A2398" s="16"/>
    </row>
    <row r="2399" spans="1:1" x14ac:dyDescent="0.2">
      <c r="A2399" s="16"/>
    </row>
    <row r="2400" spans="1:1" x14ac:dyDescent="0.2">
      <c r="A2400" s="16"/>
    </row>
    <row r="2401" spans="1:1" x14ac:dyDescent="0.2">
      <c r="A2401" s="16"/>
    </row>
    <row r="2402" spans="1:1" x14ac:dyDescent="0.2">
      <c r="A2402" s="16"/>
    </row>
    <row r="2403" spans="1:1" x14ac:dyDescent="0.2">
      <c r="A2403" s="16"/>
    </row>
    <row r="2404" spans="1:1" x14ac:dyDescent="0.2">
      <c r="A2404" s="16"/>
    </row>
    <row r="2405" spans="1:1" x14ac:dyDescent="0.2">
      <c r="A2405" s="16"/>
    </row>
    <row r="2406" spans="1:1" x14ac:dyDescent="0.2">
      <c r="A2406" s="16"/>
    </row>
    <row r="2407" spans="1:1" x14ac:dyDescent="0.2">
      <c r="A2407" s="16"/>
    </row>
    <row r="2408" spans="1:1" x14ac:dyDescent="0.2">
      <c r="A2408" s="16"/>
    </row>
    <row r="2409" spans="1:1" x14ac:dyDescent="0.2">
      <c r="A2409" s="16"/>
    </row>
    <row r="2410" spans="1:1" x14ac:dyDescent="0.2">
      <c r="A2410" s="16"/>
    </row>
    <row r="2411" spans="1:1" x14ac:dyDescent="0.2">
      <c r="A2411" s="16"/>
    </row>
    <row r="2412" spans="1:1" x14ac:dyDescent="0.2">
      <c r="A2412" s="16"/>
    </row>
    <row r="2413" spans="1:1" x14ac:dyDescent="0.2">
      <c r="A2413" s="16"/>
    </row>
    <row r="2414" spans="1:1" x14ac:dyDescent="0.2">
      <c r="A2414" s="16"/>
    </row>
    <row r="2415" spans="1:1" x14ac:dyDescent="0.2">
      <c r="A2415" s="16"/>
    </row>
    <row r="2416" spans="1:1" x14ac:dyDescent="0.2">
      <c r="A2416" s="16"/>
    </row>
    <row r="2417" spans="1:1" x14ac:dyDescent="0.2">
      <c r="A2417" s="16"/>
    </row>
    <row r="2418" spans="1:1" x14ac:dyDescent="0.2">
      <c r="A2418" s="16"/>
    </row>
    <row r="2419" spans="1:1" x14ac:dyDescent="0.2">
      <c r="A2419" s="16"/>
    </row>
    <row r="2420" spans="1:1" x14ac:dyDescent="0.2">
      <c r="A2420" s="16"/>
    </row>
    <row r="2421" spans="1:1" x14ac:dyDescent="0.2">
      <c r="A2421" s="16"/>
    </row>
    <row r="2422" spans="1:1" x14ac:dyDescent="0.2">
      <c r="A2422" s="16"/>
    </row>
    <row r="2423" spans="1:1" x14ac:dyDescent="0.2">
      <c r="A2423" s="16"/>
    </row>
    <row r="2424" spans="1:1" x14ac:dyDescent="0.2">
      <c r="A2424" s="16"/>
    </row>
    <row r="2425" spans="1:1" x14ac:dyDescent="0.2">
      <c r="A2425" s="16"/>
    </row>
    <row r="2426" spans="1:1" x14ac:dyDescent="0.2">
      <c r="A2426" s="16"/>
    </row>
    <row r="2427" spans="1:1" x14ac:dyDescent="0.2">
      <c r="A2427" s="16"/>
    </row>
    <row r="2428" spans="1:1" x14ac:dyDescent="0.2">
      <c r="A2428" s="16"/>
    </row>
    <row r="2429" spans="1:1" x14ac:dyDescent="0.2">
      <c r="A2429" s="16"/>
    </row>
    <row r="2430" spans="1:1" x14ac:dyDescent="0.2">
      <c r="A2430" s="16"/>
    </row>
    <row r="2431" spans="1:1" x14ac:dyDescent="0.2">
      <c r="A2431" s="16"/>
    </row>
    <row r="2432" spans="1:1" x14ac:dyDescent="0.2">
      <c r="A2432" s="16"/>
    </row>
    <row r="2433" spans="1:1" x14ac:dyDescent="0.2">
      <c r="A2433" s="16"/>
    </row>
    <row r="2434" spans="1:1" x14ac:dyDescent="0.2">
      <c r="A2434" s="16"/>
    </row>
    <row r="2435" spans="1:1" x14ac:dyDescent="0.2">
      <c r="A2435" s="16"/>
    </row>
    <row r="2436" spans="1:1" x14ac:dyDescent="0.2">
      <c r="A2436" s="16"/>
    </row>
    <row r="2437" spans="1:1" x14ac:dyDescent="0.2">
      <c r="A2437" s="16"/>
    </row>
    <row r="2438" spans="1:1" x14ac:dyDescent="0.2">
      <c r="A2438" s="16"/>
    </row>
    <row r="2439" spans="1:1" x14ac:dyDescent="0.2">
      <c r="A2439" s="16"/>
    </row>
    <row r="2440" spans="1:1" x14ac:dyDescent="0.2">
      <c r="A2440" s="16"/>
    </row>
    <row r="2441" spans="1:1" x14ac:dyDescent="0.2">
      <c r="A2441" s="16"/>
    </row>
    <row r="2442" spans="1:1" x14ac:dyDescent="0.2">
      <c r="A2442" s="16"/>
    </row>
    <row r="2443" spans="1:1" x14ac:dyDescent="0.2">
      <c r="A2443" s="16"/>
    </row>
    <row r="2444" spans="1:1" x14ac:dyDescent="0.2">
      <c r="A2444" s="16"/>
    </row>
    <row r="2445" spans="1:1" x14ac:dyDescent="0.2">
      <c r="A2445" s="16"/>
    </row>
    <row r="2446" spans="1:1" x14ac:dyDescent="0.2">
      <c r="A2446" s="16"/>
    </row>
    <row r="2447" spans="1:1" x14ac:dyDescent="0.2">
      <c r="A2447" s="16"/>
    </row>
    <row r="2448" spans="1:1" x14ac:dyDescent="0.2">
      <c r="A2448" s="16"/>
    </row>
    <row r="2449" spans="1:1" x14ac:dyDescent="0.2">
      <c r="A2449" s="16"/>
    </row>
    <row r="2450" spans="1:1" x14ac:dyDescent="0.2">
      <c r="A2450" s="16"/>
    </row>
    <row r="2451" spans="1:1" x14ac:dyDescent="0.2">
      <c r="A2451" s="16"/>
    </row>
    <row r="2452" spans="1:1" x14ac:dyDescent="0.2">
      <c r="A2452" s="16"/>
    </row>
    <row r="2453" spans="1:1" x14ac:dyDescent="0.2">
      <c r="A2453" s="16"/>
    </row>
    <row r="2454" spans="1:1" x14ac:dyDescent="0.2">
      <c r="A2454" s="16"/>
    </row>
    <row r="2455" spans="1:1" x14ac:dyDescent="0.2">
      <c r="A2455" s="16"/>
    </row>
    <row r="2456" spans="1:1" x14ac:dyDescent="0.2">
      <c r="A2456" s="16"/>
    </row>
    <row r="2457" spans="1:1" x14ac:dyDescent="0.2">
      <c r="A2457" s="16"/>
    </row>
    <row r="2458" spans="1:1" x14ac:dyDescent="0.2">
      <c r="A2458" s="16"/>
    </row>
    <row r="2459" spans="1:1" x14ac:dyDescent="0.2">
      <c r="A2459" s="16"/>
    </row>
    <row r="2460" spans="1:1" x14ac:dyDescent="0.2">
      <c r="A2460" s="16"/>
    </row>
    <row r="2461" spans="1:1" x14ac:dyDescent="0.2">
      <c r="A2461" s="16"/>
    </row>
    <row r="2462" spans="1:1" x14ac:dyDescent="0.2">
      <c r="A2462" s="16"/>
    </row>
    <row r="2463" spans="1:1" x14ac:dyDescent="0.2">
      <c r="A2463" s="16"/>
    </row>
    <row r="2464" spans="1:1" x14ac:dyDescent="0.2">
      <c r="A2464" s="16"/>
    </row>
    <row r="2465" spans="1:1" x14ac:dyDescent="0.2">
      <c r="A2465" s="16"/>
    </row>
    <row r="2466" spans="1:1" x14ac:dyDescent="0.2">
      <c r="A2466" s="16"/>
    </row>
    <row r="2467" spans="1:1" x14ac:dyDescent="0.2">
      <c r="A2467" s="16"/>
    </row>
    <row r="2468" spans="1:1" x14ac:dyDescent="0.2">
      <c r="A2468" s="16"/>
    </row>
    <row r="2469" spans="1:1" x14ac:dyDescent="0.2">
      <c r="A2469" s="16"/>
    </row>
    <row r="2470" spans="1:1" x14ac:dyDescent="0.2">
      <c r="A2470" s="16"/>
    </row>
    <row r="2471" spans="1:1" x14ac:dyDescent="0.2">
      <c r="A2471" s="16"/>
    </row>
    <row r="2472" spans="1:1" x14ac:dyDescent="0.2">
      <c r="A2472" s="16"/>
    </row>
    <row r="2473" spans="1:1" x14ac:dyDescent="0.2">
      <c r="A2473" s="16"/>
    </row>
    <row r="2474" spans="1:1" x14ac:dyDescent="0.2">
      <c r="A2474" s="16"/>
    </row>
    <row r="2475" spans="1:1" x14ac:dyDescent="0.2">
      <c r="A2475" s="16"/>
    </row>
    <row r="2476" spans="1:1" x14ac:dyDescent="0.2">
      <c r="A2476" s="16"/>
    </row>
    <row r="2477" spans="1:1" x14ac:dyDescent="0.2">
      <c r="A2477" s="16"/>
    </row>
    <row r="2478" spans="1:1" x14ac:dyDescent="0.2">
      <c r="A2478" s="16"/>
    </row>
    <row r="2479" spans="1:1" x14ac:dyDescent="0.2">
      <c r="A2479" s="16"/>
    </row>
    <row r="2480" spans="1:1" x14ac:dyDescent="0.2">
      <c r="A2480" s="16"/>
    </row>
    <row r="2481" spans="1:1" x14ac:dyDescent="0.2">
      <c r="A2481" s="16"/>
    </row>
    <row r="2482" spans="1:1" x14ac:dyDescent="0.2">
      <c r="A2482" s="16"/>
    </row>
    <row r="2483" spans="1:1" x14ac:dyDescent="0.2">
      <c r="A2483" s="16"/>
    </row>
    <row r="2484" spans="1:1" x14ac:dyDescent="0.2">
      <c r="A2484" s="16"/>
    </row>
    <row r="2485" spans="1:1" x14ac:dyDescent="0.2">
      <c r="A2485" s="16"/>
    </row>
    <row r="2486" spans="1:1" x14ac:dyDescent="0.2">
      <c r="A2486" s="16"/>
    </row>
    <row r="2487" spans="1:1" x14ac:dyDescent="0.2">
      <c r="A2487" s="16"/>
    </row>
    <row r="2488" spans="1:1" x14ac:dyDescent="0.2">
      <c r="A2488" s="16"/>
    </row>
    <row r="2489" spans="1:1" x14ac:dyDescent="0.2">
      <c r="A2489" s="16"/>
    </row>
    <row r="2490" spans="1:1" x14ac:dyDescent="0.2">
      <c r="A2490" s="16"/>
    </row>
    <row r="2491" spans="1:1" x14ac:dyDescent="0.2">
      <c r="A2491" s="16"/>
    </row>
    <row r="2492" spans="1:1" x14ac:dyDescent="0.2">
      <c r="A2492" s="16"/>
    </row>
    <row r="2493" spans="1:1" x14ac:dyDescent="0.2">
      <c r="A2493" s="16"/>
    </row>
    <row r="2494" spans="1:1" x14ac:dyDescent="0.2">
      <c r="A2494" s="16"/>
    </row>
    <row r="2495" spans="1:1" x14ac:dyDescent="0.2">
      <c r="A2495" s="16"/>
    </row>
    <row r="2496" spans="1:1" x14ac:dyDescent="0.2">
      <c r="A2496" s="16"/>
    </row>
    <row r="2497" spans="1:1" x14ac:dyDescent="0.2">
      <c r="A2497" s="16"/>
    </row>
    <row r="2498" spans="1:1" x14ac:dyDescent="0.2">
      <c r="A2498" s="16"/>
    </row>
    <row r="2499" spans="1:1" x14ac:dyDescent="0.2">
      <c r="A2499" s="16"/>
    </row>
    <row r="2500" spans="1:1" x14ac:dyDescent="0.2">
      <c r="A2500" s="16"/>
    </row>
    <row r="2501" spans="1:1" x14ac:dyDescent="0.2">
      <c r="A2501" s="16"/>
    </row>
    <row r="2502" spans="1:1" x14ac:dyDescent="0.2">
      <c r="A2502" s="16"/>
    </row>
    <row r="2503" spans="1:1" x14ac:dyDescent="0.2">
      <c r="A2503" s="16"/>
    </row>
    <row r="2504" spans="1:1" x14ac:dyDescent="0.2">
      <c r="A2504" s="16"/>
    </row>
    <row r="2505" spans="1:1" x14ac:dyDescent="0.2">
      <c r="A2505" s="16"/>
    </row>
    <row r="2506" spans="1:1" x14ac:dyDescent="0.2">
      <c r="A2506" s="16"/>
    </row>
    <row r="2507" spans="1:1" x14ac:dyDescent="0.2">
      <c r="A2507" s="16"/>
    </row>
    <row r="2508" spans="1:1" x14ac:dyDescent="0.2">
      <c r="A2508" s="16"/>
    </row>
    <row r="2509" spans="1:1" x14ac:dyDescent="0.2">
      <c r="A2509" s="16"/>
    </row>
    <row r="2510" spans="1:1" x14ac:dyDescent="0.2">
      <c r="A2510" s="16"/>
    </row>
    <row r="2511" spans="1:1" x14ac:dyDescent="0.2">
      <c r="A2511" s="16"/>
    </row>
    <row r="2512" spans="1:1" x14ac:dyDescent="0.2">
      <c r="A2512" s="16"/>
    </row>
    <row r="2513" spans="1:1" x14ac:dyDescent="0.2">
      <c r="A2513" s="16"/>
    </row>
    <row r="2514" spans="1:1" x14ac:dyDescent="0.2">
      <c r="A2514" s="16"/>
    </row>
    <row r="2515" spans="1:1" x14ac:dyDescent="0.2">
      <c r="A2515" s="16"/>
    </row>
    <row r="2516" spans="1:1" x14ac:dyDescent="0.2">
      <c r="A2516" s="16"/>
    </row>
    <row r="2517" spans="1:1" x14ac:dyDescent="0.2">
      <c r="A2517" s="16"/>
    </row>
    <row r="2518" spans="1:1" x14ac:dyDescent="0.2">
      <c r="A2518" s="16"/>
    </row>
    <row r="2519" spans="1:1" x14ac:dyDescent="0.2">
      <c r="A2519" s="16"/>
    </row>
    <row r="2520" spans="1:1" x14ac:dyDescent="0.2">
      <c r="A2520" s="16"/>
    </row>
    <row r="2521" spans="1:1" x14ac:dyDescent="0.2">
      <c r="A2521" s="16"/>
    </row>
    <row r="2522" spans="1:1" x14ac:dyDescent="0.2">
      <c r="A2522" s="16"/>
    </row>
    <row r="2523" spans="1:1" x14ac:dyDescent="0.2">
      <c r="A2523" s="16"/>
    </row>
    <row r="2524" spans="1:1" x14ac:dyDescent="0.2">
      <c r="A2524" s="16"/>
    </row>
    <row r="2525" spans="1:1" x14ac:dyDescent="0.2">
      <c r="A2525" s="16"/>
    </row>
    <row r="2526" spans="1:1" x14ac:dyDescent="0.2">
      <c r="A2526" s="16"/>
    </row>
    <row r="2527" spans="1:1" x14ac:dyDescent="0.2">
      <c r="A2527" s="16"/>
    </row>
    <row r="2528" spans="1:1" x14ac:dyDescent="0.2">
      <c r="A2528" s="16"/>
    </row>
    <row r="2529" spans="1:1" x14ac:dyDescent="0.2">
      <c r="A2529" s="16"/>
    </row>
    <row r="2530" spans="1:1" x14ac:dyDescent="0.2">
      <c r="A2530" s="16"/>
    </row>
    <row r="2531" spans="1:1" x14ac:dyDescent="0.2">
      <c r="A2531" s="16"/>
    </row>
    <row r="2532" spans="1:1" x14ac:dyDescent="0.2">
      <c r="A2532" s="16"/>
    </row>
    <row r="2533" spans="1:1" x14ac:dyDescent="0.2">
      <c r="A2533" s="16"/>
    </row>
    <row r="2534" spans="1:1" x14ac:dyDescent="0.2">
      <c r="A2534" s="16"/>
    </row>
    <row r="2535" spans="1:1" x14ac:dyDescent="0.2">
      <c r="A2535" s="16"/>
    </row>
    <row r="2536" spans="1:1" x14ac:dyDescent="0.2">
      <c r="A2536" s="16"/>
    </row>
    <row r="2537" spans="1:1" x14ac:dyDescent="0.2">
      <c r="A2537" s="16"/>
    </row>
    <row r="2538" spans="1:1" x14ac:dyDescent="0.2">
      <c r="A2538" s="16"/>
    </row>
    <row r="2539" spans="1:1" x14ac:dyDescent="0.2">
      <c r="A2539" s="16"/>
    </row>
    <row r="2540" spans="1:1" x14ac:dyDescent="0.2">
      <c r="A2540" s="16"/>
    </row>
    <row r="2541" spans="1:1" x14ac:dyDescent="0.2">
      <c r="A2541" s="16"/>
    </row>
    <row r="2542" spans="1:1" x14ac:dyDescent="0.2">
      <c r="A2542" s="16"/>
    </row>
    <row r="2543" spans="1:1" x14ac:dyDescent="0.2">
      <c r="A2543" s="16"/>
    </row>
    <row r="2544" spans="1:1" x14ac:dyDescent="0.2">
      <c r="A2544" s="16"/>
    </row>
    <row r="2545" spans="1:1" x14ac:dyDescent="0.2">
      <c r="A2545" s="16"/>
    </row>
    <row r="2546" spans="1:1" x14ac:dyDescent="0.2">
      <c r="A2546" s="16"/>
    </row>
    <row r="2547" spans="1:1" x14ac:dyDescent="0.2">
      <c r="A2547" s="16"/>
    </row>
    <row r="2548" spans="1:1" x14ac:dyDescent="0.2">
      <c r="A2548" s="16"/>
    </row>
    <row r="2549" spans="1:1" x14ac:dyDescent="0.2">
      <c r="A2549" s="16"/>
    </row>
    <row r="2550" spans="1:1" x14ac:dyDescent="0.2">
      <c r="A2550" s="16"/>
    </row>
    <row r="2551" spans="1:1" x14ac:dyDescent="0.2">
      <c r="A2551" s="16"/>
    </row>
    <row r="2552" spans="1:1" x14ac:dyDescent="0.2">
      <c r="A2552" s="16"/>
    </row>
    <row r="2553" spans="1:1" x14ac:dyDescent="0.2">
      <c r="A2553" s="16"/>
    </row>
    <row r="2554" spans="1:1" x14ac:dyDescent="0.2">
      <c r="A2554" s="16"/>
    </row>
    <row r="2555" spans="1:1" x14ac:dyDescent="0.2">
      <c r="A2555" s="16"/>
    </row>
    <row r="2556" spans="1:1" x14ac:dyDescent="0.2">
      <c r="A2556" s="16"/>
    </row>
    <row r="2557" spans="1:1" x14ac:dyDescent="0.2">
      <c r="A2557" s="16"/>
    </row>
    <row r="2558" spans="1:1" x14ac:dyDescent="0.2">
      <c r="A2558" s="16"/>
    </row>
    <row r="2559" spans="1:1" x14ac:dyDescent="0.2">
      <c r="A2559" s="16"/>
    </row>
    <row r="2560" spans="1:1" x14ac:dyDescent="0.2">
      <c r="A2560" s="16"/>
    </row>
    <row r="2561" spans="1:1" x14ac:dyDescent="0.2">
      <c r="A2561" s="16"/>
    </row>
    <row r="2562" spans="1:1" x14ac:dyDescent="0.2">
      <c r="A2562" s="16"/>
    </row>
    <row r="2563" spans="1:1" x14ac:dyDescent="0.2">
      <c r="A2563" s="16"/>
    </row>
    <row r="2564" spans="1:1" x14ac:dyDescent="0.2">
      <c r="A2564" s="16"/>
    </row>
    <row r="2565" spans="1:1" x14ac:dyDescent="0.2">
      <c r="A2565" s="16"/>
    </row>
    <row r="2566" spans="1:1" x14ac:dyDescent="0.2">
      <c r="A2566" s="16"/>
    </row>
    <row r="2567" spans="1:1" x14ac:dyDescent="0.2">
      <c r="A2567" s="16"/>
    </row>
    <row r="2568" spans="1:1" x14ac:dyDescent="0.2">
      <c r="A2568" s="16"/>
    </row>
    <row r="2569" spans="1:1" x14ac:dyDescent="0.2">
      <c r="A2569" s="16"/>
    </row>
    <row r="2570" spans="1:1" x14ac:dyDescent="0.2">
      <c r="A2570" s="16"/>
    </row>
    <row r="2571" spans="1:1" x14ac:dyDescent="0.2">
      <c r="A2571" s="16"/>
    </row>
    <row r="2572" spans="1:1" x14ac:dyDescent="0.2">
      <c r="A2572" s="16"/>
    </row>
    <row r="2573" spans="1:1" x14ac:dyDescent="0.2">
      <c r="A2573" s="16"/>
    </row>
    <row r="2574" spans="1:1" x14ac:dyDescent="0.2">
      <c r="A2574" s="16"/>
    </row>
    <row r="2575" spans="1:1" x14ac:dyDescent="0.2">
      <c r="A2575" s="16"/>
    </row>
    <row r="2576" spans="1:1" x14ac:dyDescent="0.2">
      <c r="A2576" s="16"/>
    </row>
    <row r="2577" spans="1:1" x14ac:dyDescent="0.2">
      <c r="A2577" s="16"/>
    </row>
    <row r="2578" spans="1:1" x14ac:dyDescent="0.2">
      <c r="A2578" s="16"/>
    </row>
    <row r="2579" spans="1:1" x14ac:dyDescent="0.2">
      <c r="A2579" s="16"/>
    </row>
    <row r="2580" spans="1:1" x14ac:dyDescent="0.2">
      <c r="A2580" s="16"/>
    </row>
    <row r="2581" spans="1:1" x14ac:dyDescent="0.2">
      <c r="A2581" s="16"/>
    </row>
    <row r="2582" spans="1:1" x14ac:dyDescent="0.2">
      <c r="A2582" s="16"/>
    </row>
    <row r="2583" spans="1:1" x14ac:dyDescent="0.2">
      <c r="A2583" s="16"/>
    </row>
    <row r="2584" spans="1:1" x14ac:dyDescent="0.2">
      <c r="A2584" s="16"/>
    </row>
    <row r="2585" spans="1:1" x14ac:dyDescent="0.2">
      <c r="A2585" s="16"/>
    </row>
    <row r="2586" spans="1:1" x14ac:dyDescent="0.2">
      <c r="A2586" s="16"/>
    </row>
    <row r="2587" spans="1:1" x14ac:dyDescent="0.2">
      <c r="A2587" s="16"/>
    </row>
    <row r="2588" spans="1:1" x14ac:dyDescent="0.2">
      <c r="A2588" s="16"/>
    </row>
    <row r="2589" spans="1:1" x14ac:dyDescent="0.2">
      <c r="A2589" s="16"/>
    </row>
    <row r="2590" spans="1:1" x14ac:dyDescent="0.2">
      <c r="A2590" s="16"/>
    </row>
    <row r="2591" spans="1:1" x14ac:dyDescent="0.2">
      <c r="A2591" s="16"/>
    </row>
    <row r="2592" spans="1:1" x14ac:dyDescent="0.2">
      <c r="A2592" s="16"/>
    </row>
    <row r="2593" spans="1:1" x14ac:dyDescent="0.2">
      <c r="A2593" s="16"/>
    </row>
    <row r="2594" spans="1:1" x14ac:dyDescent="0.2">
      <c r="A2594" s="16"/>
    </row>
    <row r="2595" spans="1:1" x14ac:dyDescent="0.2">
      <c r="A2595" s="16"/>
    </row>
    <row r="2596" spans="1:1" x14ac:dyDescent="0.2">
      <c r="A2596" s="16"/>
    </row>
    <row r="2597" spans="1:1" x14ac:dyDescent="0.2">
      <c r="A2597" s="16"/>
    </row>
    <row r="2598" spans="1:1" x14ac:dyDescent="0.2">
      <c r="A2598" s="16"/>
    </row>
    <row r="2599" spans="1:1" x14ac:dyDescent="0.2">
      <c r="A2599" s="16"/>
    </row>
    <row r="2600" spans="1:1" x14ac:dyDescent="0.2">
      <c r="A2600" s="16"/>
    </row>
    <row r="2601" spans="1:1" x14ac:dyDescent="0.2">
      <c r="A2601" s="16"/>
    </row>
    <row r="2602" spans="1:1" x14ac:dyDescent="0.2">
      <c r="A2602" s="16"/>
    </row>
    <row r="2603" spans="1:1" x14ac:dyDescent="0.2">
      <c r="A2603" s="16"/>
    </row>
    <row r="2604" spans="1:1" x14ac:dyDescent="0.2">
      <c r="A2604" s="16"/>
    </row>
    <row r="2605" spans="1:1" x14ac:dyDescent="0.2">
      <c r="A2605" s="16"/>
    </row>
    <row r="2606" spans="1:1" x14ac:dyDescent="0.2">
      <c r="A2606" s="16"/>
    </row>
    <row r="2607" spans="1:1" x14ac:dyDescent="0.2">
      <c r="A2607" s="16"/>
    </row>
    <row r="2608" spans="1:1" x14ac:dyDescent="0.2">
      <c r="A2608" s="16"/>
    </row>
    <row r="2609" spans="1:1" x14ac:dyDescent="0.2">
      <c r="A2609" s="16"/>
    </row>
    <row r="2610" spans="1:1" x14ac:dyDescent="0.2">
      <c r="A2610" s="16"/>
    </row>
    <row r="2611" spans="1:1" x14ac:dyDescent="0.2">
      <c r="A2611" s="16"/>
    </row>
    <row r="2612" spans="1:1" x14ac:dyDescent="0.2">
      <c r="A2612" s="16"/>
    </row>
    <row r="2613" spans="1:1" x14ac:dyDescent="0.2">
      <c r="A2613" s="16"/>
    </row>
    <row r="2614" spans="1:1" x14ac:dyDescent="0.2">
      <c r="A2614" s="16"/>
    </row>
    <row r="2615" spans="1:1" x14ac:dyDescent="0.2">
      <c r="A2615" s="16"/>
    </row>
    <row r="2616" spans="1:1" x14ac:dyDescent="0.2">
      <c r="A2616" s="16"/>
    </row>
    <row r="2617" spans="1:1" x14ac:dyDescent="0.2">
      <c r="A2617" s="16"/>
    </row>
    <row r="2618" spans="1:1" x14ac:dyDescent="0.2">
      <c r="A2618" s="16"/>
    </row>
    <row r="2619" spans="1:1" x14ac:dyDescent="0.2">
      <c r="A2619" s="16"/>
    </row>
    <row r="2620" spans="1:1" x14ac:dyDescent="0.2">
      <c r="A2620" s="16"/>
    </row>
    <row r="2621" spans="1:1" x14ac:dyDescent="0.2">
      <c r="A2621" s="16"/>
    </row>
    <row r="2622" spans="1:1" x14ac:dyDescent="0.2">
      <c r="A2622" s="16"/>
    </row>
    <row r="2623" spans="1:1" x14ac:dyDescent="0.2">
      <c r="A2623" s="16"/>
    </row>
    <row r="2624" spans="1:1" x14ac:dyDescent="0.2">
      <c r="A2624" s="16"/>
    </row>
    <row r="2625" spans="1:1" x14ac:dyDescent="0.2">
      <c r="A2625" s="16"/>
    </row>
    <row r="2626" spans="1:1" x14ac:dyDescent="0.2">
      <c r="A2626" s="16"/>
    </row>
    <row r="2627" spans="1:1" x14ac:dyDescent="0.2">
      <c r="A2627" s="16"/>
    </row>
    <row r="2628" spans="1:1" x14ac:dyDescent="0.2">
      <c r="A2628" s="16"/>
    </row>
    <row r="2629" spans="1:1" x14ac:dyDescent="0.2">
      <c r="A2629" s="16"/>
    </row>
    <row r="2630" spans="1:1" x14ac:dyDescent="0.2">
      <c r="A2630" s="16"/>
    </row>
    <row r="2631" spans="1:1" x14ac:dyDescent="0.2">
      <c r="A2631" s="16"/>
    </row>
    <row r="2632" spans="1:1" x14ac:dyDescent="0.2">
      <c r="A2632" s="16"/>
    </row>
    <row r="2633" spans="1:1" x14ac:dyDescent="0.2">
      <c r="A2633" s="16"/>
    </row>
    <row r="2634" spans="1:1" x14ac:dyDescent="0.2">
      <c r="A2634" s="16"/>
    </row>
    <row r="2635" spans="1:1" x14ac:dyDescent="0.2">
      <c r="A2635" s="16"/>
    </row>
    <row r="2636" spans="1:1" x14ac:dyDescent="0.2">
      <c r="A2636" s="16"/>
    </row>
    <row r="2637" spans="1:1" x14ac:dyDescent="0.2">
      <c r="A2637" s="16"/>
    </row>
    <row r="2638" spans="1:1" x14ac:dyDescent="0.2">
      <c r="A2638" s="16"/>
    </row>
    <row r="2639" spans="1:1" x14ac:dyDescent="0.2">
      <c r="A2639" s="16"/>
    </row>
    <row r="2640" spans="1:1" x14ac:dyDescent="0.2">
      <c r="A2640" s="16"/>
    </row>
    <row r="2641" spans="1:1" x14ac:dyDescent="0.2">
      <c r="A2641" s="16"/>
    </row>
    <row r="2642" spans="1:1" x14ac:dyDescent="0.2">
      <c r="A2642" s="16"/>
    </row>
    <row r="2643" spans="1:1" x14ac:dyDescent="0.2">
      <c r="A2643" s="16"/>
    </row>
    <row r="2644" spans="1:1" x14ac:dyDescent="0.2">
      <c r="A2644" s="16"/>
    </row>
    <row r="2645" spans="1:1" x14ac:dyDescent="0.2">
      <c r="A2645" s="16"/>
    </row>
    <row r="2646" spans="1:1" x14ac:dyDescent="0.2">
      <c r="A2646" s="16"/>
    </row>
    <row r="2647" spans="1:1" x14ac:dyDescent="0.2">
      <c r="A2647" s="16"/>
    </row>
    <row r="2648" spans="1:1" x14ac:dyDescent="0.2">
      <c r="A2648" s="16"/>
    </row>
    <row r="2649" spans="1:1" x14ac:dyDescent="0.2">
      <c r="A2649" s="16"/>
    </row>
    <row r="2650" spans="1:1" x14ac:dyDescent="0.2">
      <c r="A2650" s="16"/>
    </row>
    <row r="2651" spans="1:1" x14ac:dyDescent="0.2">
      <c r="A2651" s="16"/>
    </row>
    <row r="2652" spans="1:1" x14ac:dyDescent="0.2">
      <c r="A2652" s="16"/>
    </row>
    <row r="2653" spans="1:1" x14ac:dyDescent="0.2">
      <c r="A2653" s="16"/>
    </row>
    <row r="2654" spans="1:1" x14ac:dyDescent="0.2">
      <c r="A2654" s="16"/>
    </row>
    <row r="2655" spans="1:1" x14ac:dyDescent="0.2">
      <c r="A2655" s="16"/>
    </row>
    <row r="2656" spans="1:1" x14ac:dyDescent="0.2">
      <c r="A2656" s="16"/>
    </row>
    <row r="2657" spans="1:1" x14ac:dyDescent="0.2">
      <c r="A2657" s="16"/>
    </row>
    <row r="2658" spans="1:1" x14ac:dyDescent="0.2">
      <c r="A2658" s="16"/>
    </row>
    <row r="2659" spans="1:1" x14ac:dyDescent="0.2">
      <c r="A2659" s="16"/>
    </row>
    <row r="2660" spans="1:1" x14ac:dyDescent="0.2">
      <c r="A2660" s="16"/>
    </row>
    <row r="2661" spans="1:1" x14ac:dyDescent="0.2">
      <c r="A2661" s="16"/>
    </row>
    <row r="2662" spans="1:1" x14ac:dyDescent="0.2">
      <c r="A2662" s="16"/>
    </row>
    <row r="2663" spans="1:1" x14ac:dyDescent="0.2">
      <c r="A2663" s="16"/>
    </row>
    <row r="2664" spans="1:1" x14ac:dyDescent="0.2">
      <c r="A2664" s="16"/>
    </row>
    <row r="2665" spans="1:1" x14ac:dyDescent="0.2">
      <c r="A2665" s="16"/>
    </row>
    <row r="2666" spans="1:1" x14ac:dyDescent="0.2">
      <c r="A2666" s="16"/>
    </row>
    <row r="2667" spans="1:1" x14ac:dyDescent="0.2">
      <c r="A2667" s="16"/>
    </row>
    <row r="2668" spans="1:1" x14ac:dyDescent="0.2">
      <c r="A2668" s="16"/>
    </row>
    <row r="2669" spans="1:1" x14ac:dyDescent="0.2">
      <c r="A2669" s="16"/>
    </row>
    <row r="2670" spans="1:1" x14ac:dyDescent="0.2">
      <c r="A2670" s="16"/>
    </row>
    <row r="2671" spans="1:1" x14ac:dyDescent="0.2">
      <c r="A2671" s="16"/>
    </row>
    <row r="2672" spans="1:1" x14ac:dyDescent="0.2">
      <c r="A2672" s="16"/>
    </row>
    <row r="2673" spans="1:1" x14ac:dyDescent="0.2">
      <c r="A2673" s="16"/>
    </row>
    <row r="2674" spans="1:1" x14ac:dyDescent="0.2">
      <c r="A2674" s="16"/>
    </row>
    <row r="2675" spans="1:1" x14ac:dyDescent="0.2">
      <c r="A2675" s="16"/>
    </row>
    <row r="2676" spans="1:1" x14ac:dyDescent="0.2">
      <c r="A2676" s="16"/>
    </row>
    <row r="2677" spans="1:1" x14ac:dyDescent="0.2">
      <c r="A2677" s="16"/>
    </row>
    <row r="2678" spans="1:1" x14ac:dyDescent="0.2">
      <c r="A2678" s="16"/>
    </row>
    <row r="2679" spans="1:1" x14ac:dyDescent="0.2">
      <c r="A2679" s="16"/>
    </row>
    <row r="2680" spans="1:1" x14ac:dyDescent="0.2">
      <c r="A2680" s="16"/>
    </row>
    <row r="2681" spans="1:1" x14ac:dyDescent="0.2">
      <c r="A2681" s="16"/>
    </row>
    <row r="2682" spans="1:1" x14ac:dyDescent="0.2">
      <c r="A2682" s="16"/>
    </row>
    <row r="2683" spans="1:1" x14ac:dyDescent="0.2">
      <c r="A2683" s="16"/>
    </row>
    <row r="2684" spans="1:1" x14ac:dyDescent="0.2">
      <c r="A2684" s="16"/>
    </row>
    <row r="2685" spans="1:1" x14ac:dyDescent="0.2">
      <c r="A2685" s="16"/>
    </row>
    <row r="2686" spans="1:1" x14ac:dyDescent="0.2">
      <c r="A2686" s="16"/>
    </row>
    <row r="2687" spans="1:1" x14ac:dyDescent="0.2">
      <c r="A2687" s="16"/>
    </row>
    <row r="2688" spans="1:1" x14ac:dyDescent="0.2">
      <c r="A2688" s="16"/>
    </row>
    <row r="2689" spans="1:1" x14ac:dyDescent="0.2">
      <c r="A2689" s="16"/>
    </row>
    <row r="2690" spans="1:1" x14ac:dyDescent="0.2">
      <c r="A2690" s="16"/>
    </row>
    <row r="2691" spans="1:1" x14ac:dyDescent="0.2">
      <c r="A2691" s="16"/>
    </row>
    <row r="2692" spans="1:1" x14ac:dyDescent="0.2">
      <c r="A2692" s="16"/>
    </row>
    <row r="2693" spans="1:1" x14ac:dyDescent="0.2">
      <c r="A2693" s="16"/>
    </row>
    <row r="2694" spans="1:1" x14ac:dyDescent="0.2">
      <c r="A2694" s="16"/>
    </row>
    <row r="2695" spans="1:1" x14ac:dyDescent="0.2">
      <c r="A2695" s="16"/>
    </row>
    <row r="2696" spans="1:1" x14ac:dyDescent="0.2">
      <c r="A2696" s="16"/>
    </row>
    <row r="2697" spans="1:1" x14ac:dyDescent="0.2">
      <c r="A2697" s="16"/>
    </row>
    <row r="2698" spans="1:1" x14ac:dyDescent="0.2">
      <c r="A2698" s="16"/>
    </row>
    <row r="2699" spans="1:1" x14ac:dyDescent="0.2">
      <c r="A2699" s="16"/>
    </row>
    <row r="2700" spans="1:1" x14ac:dyDescent="0.2">
      <c r="A2700" s="16"/>
    </row>
    <row r="2701" spans="1:1" x14ac:dyDescent="0.2">
      <c r="A2701" s="16"/>
    </row>
    <row r="2702" spans="1:1" x14ac:dyDescent="0.2">
      <c r="A2702" s="16"/>
    </row>
    <row r="2703" spans="1:1" x14ac:dyDescent="0.2">
      <c r="A2703" s="16"/>
    </row>
    <row r="2704" spans="1:1" x14ac:dyDescent="0.2">
      <c r="A2704" s="16"/>
    </row>
    <row r="2705" spans="1:1" x14ac:dyDescent="0.2">
      <c r="A2705" s="16"/>
    </row>
    <row r="2706" spans="1:1" x14ac:dyDescent="0.2">
      <c r="A2706" s="16"/>
    </row>
    <row r="2707" spans="1:1" x14ac:dyDescent="0.2">
      <c r="A2707" s="16"/>
    </row>
    <row r="2708" spans="1:1" x14ac:dyDescent="0.2">
      <c r="A2708" s="16"/>
    </row>
    <row r="2709" spans="1:1" x14ac:dyDescent="0.2">
      <c r="A2709" s="16"/>
    </row>
    <row r="2710" spans="1:1" x14ac:dyDescent="0.2">
      <c r="A2710" s="16"/>
    </row>
    <row r="2711" spans="1:1" x14ac:dyDescent="0.2">
      <c r="A2711" s="16"/>
    </row>
    <row r="2712" spans="1:1" x14ac:dyDescent="0.2">
      <c r="A2712" s="16"/>
    </row>
    <row r="2713" spans="1:1" x14ac:dyDescent="0.2">
      <c r="A2713" s="16"/>
    </row>
    <row r="2714" spans="1:1" x14ac:dyDescent="0.2">
      <c r="A2714" s="16"/>
    </row>
    <row r="2715" spans="1:1" x14ac:dyDescent="0.2">
      <c r="A2715" s="16"/>
    </row>
    <row r="2716" spans="1:1" x14ac:dyDescent="0.2">
      <c r="A2716" s="16"/>
    </row>
    <row r="2717" spans="1:1" x14ac:dyDescent="0.2">
      <c r="A2717" s="16"/>
    </row>
    <row r="2718" spans="1:1" x14ac:dyDescent="0.2">
      <c r="A2718" s="16"/>
    </row>
    <row r="2719" spans="1:1" x14ac:dyDescent="0.2">
      <c r="A2719" s="16"/>
    </row>
    <row r="2720" spans="1:1" x14ac:dyDescent="0.2">
      <c r="A2720" s="16"/>
    </row>
    <row r="2721" spans="1:1" x14ac:dyDescent="0.2">
      <c r="A2721" s="16"/>
    </row>
    <row r="2722" spans="1:1" x14ac:dyDescent="0.2">
      <c r="A2722" s="16"/>
    </row>
    <row r="2723" spans="1:1" x14ac:dyDescent="0.2">
      <c r="A2723" s="16"/>
    </row>
    <row r="2724" spans="1:1" x14ac:dyDescent="0.2">
      <c r="A2724" s="16"/>
    </row>
    <row r="2725" spans="1:1" x14ac:dyDescent="0.2">
      <c r="A2725" s="16"/>
    </row>
    <row r="2726" spans="1:1" x14ac:dyDescent="0.2">
      <c r="A2726" s="16"/>
    </row>
    <row r="2727" spans="1:1" x14ac:dyDescent="0.2">
      <c r="A2727" s="16"/>
    </row>
    <row r="2728" spans="1:1" x14ac:dyDescent="0.2">
      <c r="A2728" s="16"/>
    </row>
    <row r="2729" spans="1:1" x14ac:dyDescent="0.2">
      <c r="A2729" s="16"/>
    </row>
    <row r="2730" spans="1:1" x14ac:dyDescent="0.2">
      <c r="A2730" s="16"/>
    </row>
    <row r="2731" spans="1:1" x14ac:dyDescent="0.2">
      <c r="A2731" s="16"/>
    </row>
    <row r="2732" spans="1:1" x14ac:dyDescent="0.2">
      <c r="A2732" s="16"/>
    </row>
    <row r="2733" spans="1:1" x14ac:dyDescent="0.2">
      <c r="A2733" s="16"/>
    </row>
    <row r="2734" spans="1:1" x14ac:dyDescent="0.2">
      <c r="A2734" s="16"/>
    </row>
    <row r="2735" spans="1:1" x14ac:dyDescent="0.2">
      <c r="A2735" s="16"/>
    </row>
    <row r="2736" spans="1:1" x14ac:dyDescent="0.2">
      <c r="A2736" s="16"/>
    </row>
    <row r="2737" spans="1:1" x14ac:dyDescent="0.2">
      <c r="A2737" s="16"/>
    </row>
    <row r="2738" spans="1:1" x14ac:dyDescent="0.2">
      <c r="A2738" s="16"/>
    </row>
    <row r="2739" spans="1:1" x14ac:dyDescent="0.2">
      <c r="A2739" s="16"/>
    </row>
    <row r="2740" spans="1:1" x14ac:dyDescent="0.2">
      <c r="A2740" s="16"/>
    </row>
    <row r="2741" spans="1:1" x14ac:dyDescent="0.2">
      <c r="A2741" s="16"/>
    </row>
    <row r="2742" spans="1:1" x14ac:dyDescent="0.2">
      <c r="A2742" s="16"/>
    </row>
    <row r="2743" spans="1:1" x14ac:dyDescent="0.2">
      <c r="A2743" s="16"/>
    </row>
    <row r="2744" spans="1:1" x14ac:dyDescent="0.2">
      <c r="A2744" s="16"/>
    </row>
    <row r="2745" spans="1:1" x14ac:dyDescent="0.2">
      <c r="A2745" s="16"/>
    </row>
    <row r="2746" spans="1:1" x14ac:dyDescent="0.2">
      <c r="A2746" s="16"/>
    </row>
    <row r="2747" spans="1:1" x14ac:dyDescent="0.2">
      <c r="A2747" s="16"/>
    </row>
    <row r="2748" spans="1:1" x14ac:dyDescent="0.2">
      <c r="A2748" s="16"/>
    </row>
    <row r="2749" spans="1:1" x14ac:dyDescent="0.2">
      <c r="A2749" s="16"/>
    </row>
    <row r="2750" spans="1:1" x14ac:dyDescent="0.2">
      <c r="A2750" s="16"/>
    </row>
    <row r="2751" spans="1:1" x14ac:dyDescent="0.2">
      <c r="A2751" s="16"/>
    </row>
    <row r="2752" spans="1:1" x14ac:dyDescent="0.2">
      <c r="A2752" s="16"/>
    </row>
    <row r="2753" spans="1:1" x14ac:dyDescent="0.2">
      <c r="A2753" s="16"/>
    </row>
    <row r="2754" spans="1:1" x14ac:dyDescent="0.2">
      <c r="A2754" s="16"/>
    </row>
    <row r="2755" spans="1:1" x14ac:dyDescent="0.2">
      <c r="A2755" s="16"/>
    </row>
    <row r="2756" spans="1:1" x14ac:dyDescent="0.2">
      <c r="A2756" s="16"/>
    </row>
    <row r="2757" spans="1:1" x14ac:dyDescent="0.2">
      <c r="A2757" s="16"/>
    </row>
    <row r="2758" spans="1:1" x14ac:dyDescent="0.2">
      <c r="A2758" s="16"/>
    </row>
    <row r="2759" spans="1:1" x14ac:dyDescent="0.2">
      <c r="A2759" s="16"/>
    </row>
    <row r="2760" spans="1:1" x14ac:dyDescent="0.2">
      <c r="A2760" s="16"/>
    </row>
    <row r="2761" spans="1:1" x14ac:dyDescent="0.2">
      <c r="A2761" s="16"/>
    </row>
    <row r="2762" spans="1:1" x14ac:dyDescent="0.2">
      <c r="A2762" s="16"/>
    </row>
    <row r="2763" spans="1:1" x14ac:dyDescent="0.2">
      <c r="A2763" s="16"/>
    </row>
    <row r="2764" spans="1:1" x14ac:dyDescent="0.2">
      <c r="A2764" s="16"/>
    </row>
    <row r="2765" spans="1:1" x14ac:dyDescent="0.2">
      <c r="A2765" s="16"/>
    </row>
    <row r="2766" spans="1:1" x14ac:dyDescent="0.2">
      <c r="A2766" s="16"/>
    </row>
    <row r="2767" spans="1:1" x14ac:dyDescent="0.2">
      <c r="A2767" s="16"/>
    </row>
    <row r="2768" spans="1:1" x14ac:dyDescent="0.2">
      <c r="A2768" s="16"/>
    </row>
    <row r="2769" spans="1:1" x14ac:dyDescent="0.2">
      <c r="A2769" s="16"/>
    </row>
    <row r="2770" spans="1:1" x14ac:dyDescent="0.2">
      <c r="A2770" s="16"/>
    </row>
    <row r="2771" spans="1:1" x14ac:dyDescent="0.2">
      <c r="A2771" s="16"/>
    </row>
    <row r="2772" spans="1:1" x14ac:dyDescent="0.2">
      <c r="A2772" s="16"/>
    </row>
    <row r="2773" spans="1:1" x14ac:dyDescent="0.2">
      <c r="A2773" s="16"/>
    </row>
    <row r="2774" spans="1:1" x14ac:dyDescent="0.2">
      <c r="A2774" s="16"/>
    </row>
    <row r="2775" spans="1:1" x14ac:dyDescent="0.2">
      <c r="A2775" s="16"/>
    </row>
    <row r="2776" spans="1:1" x14ac:dyDescent="0.2">
      <c r="A2776" s="16"/>
    </row>
    <row r="2777" spans="1:1" x14ac:dyDescent="0.2">
      <c r="A2777" s="16"/>
    </row>
    <row r="2778" spans="1:1" x14ac:dyDescent="0.2">
      <c r="A2778" s="16"/>
    </row>
    <row r="2779" spans="1:1" x14ac:dyDescent="0.2">
      <c r="A2779" s="16"/>
    </row>
    <row r="2780" spans="1:1" x14ac:dyDescent="0.2">
      <c r="A2780" s="16"/>
    </row>
    <row r="2781" spans="1:1" x14ac:dyDescent="0.2">
      <c r="A2781" s="16"/>
    </row>
    <row r="2782" spans="1:1" x14ac:dyDescent="0.2">
      <c r="A2782" s="16"/>
    </row>
    <row r="2783" spans="1:1" x14ac:dyDescent="0.2">
      <c r="A2783" s="16"/>
    </row>
    <row r="2784" spans="1:1" x14ac:dyDescent="0.2">
      <c r="A2784" s="16"/>
    </row>
    <row r="2785" spans="1:1" x14ac:dyDescent="0.2">
      <c r="A2785" s="16"/>
    </row>
    <row r="2786" spans="1:1" x14ac:dyDescent="0.2">
      <c r="A2786" s="16"/>
    </row>
    <row r="2787" spans="1:1" x14ac:dyDescent="0.2">
      <c r="A2787" s="16"/>
    </row>
    <row r="2788" spans="1:1" x14ac:dyDescent="0.2">
      <c r="A2788" s="16"/>
    </row>
    <row r="2789" spans="1:1" x14ac:dyDescent="0.2">
      <c r="A2789" s="16"/>
    </row>
    <row r="2790" spans="1:1" x14ac:dyDescent="0.2">
      <c r="A2790" s="16"/>
    </row>
    <row r="2791" spans="1:1" x14ac:dyDescent="0.2">
      <c r="A2791" s="16"/>
    </row>
    <row r="2792" spans="1:1" x14ac:dyDescent="0.2">
      <c r="A2792" s="16"/>
    </row>
    <row r="2793" spans="1:1" x14ac:dyDescent="0.2">
      <c r="A2793" s="16"/>
    </row>
    <row r="2794" spans="1:1" x14ac:dyDescent="0.2">
      <c r="A2794" s="16"/>
    </row>
    <row r="2795" spans="1:1" x14ac:dyDescent="0.2">
      <c r="A2795" s="16"/>
    </row>
    <row r="2796" spans="1:1" x14ac:dyDescent="0.2">
      <c r="A2796" s="16"/>
    </row>
    <row r="2797" spans="1:1" x14ac:dyDescent="0.2">
      <c r="A2797" s="16"/>
    </row>
    <row r="2798" spans="1:1" x14ac:dyDescent="0.2">
      <c r="A2798" s="16"/>
    </row>
    <row r="2799" spans="1:1" x14ac:dyDescent="0.2">
      <c r="A2799" s="16"/>
    </row>
    <row r="2800" spans="1:1" x14ac:dyDescent="0.2">
      <c r="A2800" s="16"/>
    </row>
    <row r="2801" spans="1:1" x14ac:dyDescent="0.2">
      <c r="A2801" s="16"/>
    </row>
    <row r="2802" spans="1:1" x14ac:dyDescent="0.2">
      <c r="A2802" s="16"/>
    </row>
    <row r="2803" spans="1:1" x14ac:dyDescent="0.2">
      <c r="A2803" s="16"/>
    </row>
    <row r="2804" spans="1:1" x14ac:dyDescent="0.2">
      <c r="A2804" s="16"/>
    </row>
    <row r="2805" spans="1:1" x14ac:dyDescent="0.2">
      <c r="A2805" s="16"/>
    </row>
    <row r="2806" spans="1:1" x14ac:dyDescent="0.2">
      <c r="A2806" s="16"/>
    </row>
    <row r="2807" spans="1:1" x14ac:dyDescent="0.2">
      <c r="A2807" s="16"/>
    </row>
    <row r="2808" spans="1:1" x14ac:dyDescent="0.2">
      <c r="A2808" s="16"/>
    </row>
    <row r="2809" spans="1:1" x14ac:dyDescent="0.2">
      <c r="A2809" s="16"/>
    </row>
    <row r="2810" spans="1:1" x14ac:dyDescent="0.2">
      <c r="A2810" s="16"/>
    </row>
    <row r="2811" spans="1:1" x14ac:dyDescent="0.2">
      <c r="A2811" s="16"/>
    </row>
    <row r="2812" spans="1:1" x14ac:dyDescent="0.2">
      <c r="A2812" s="16"/>
    </row>
    <row r="2813" spans="1:1" x14ac:dyDescent="0.2">
      <c r="A2813" s="16"/>
    </row>
    <row r="2814" spans="1:1" x14ac:dyDescent="0.2">
      <c r="A2814" s="16"/>
    </row>
    <row r="2815" spans="1:1" x14ac:dyDescent="0.2">
      <c r="A2815" s="16"/>
    </row>
    <row r="2816" spans="1:1" x14ac:dyDescent="0.2">
      <c r="A2816" s="16"/>
    </row>
    <row r="2817" spans="1:1" x14ac:dyDescent="0.2">
      <c r="A2817" s="16"/>
    </row>
    <row r="2818" spans="1:1" x14ac:dyDescent="0.2">
      <c r="A2818" s="16"/>
    </row>
    <row r="2819" spans="1:1" x14ac:dyDescent="0.2">
      <c r="A2819" s="16"/>
    </row>
    <row r="2820" spans="1:1" x14ac:dyDescent="0.2">
      <c r="A2820" s="16"/>
    </row>
    <row r="2821" spans="1:1" x14ac:dyDescent="0.2">
      <c r="A2821" s="16"/>
    </row>
    <row r="2822" spans="1:1" x14ac:dyDescent="0.2">
      <c r="A2822" s="16"/>
    </row>
    <row r="2823" spans="1:1" x14ac:dyDescent="0.2">
      <c r="A2823" s="16"/>
    </row>
    <row r="2824" spans="1:1" x14ac:dyDescent="0.2">
      <c r="A2824" s="16"/>
    </row>
    <row r="2825" spans="1:1" x14ac:dyDescent="0.2">
      <c r="A2825" s="16"/>
    </row>
    <row r="2826" spans="1:1" x14ac:dyDescent="0.2">
      <c r="A2826" s="16"/>
    </row>
    <row r="2827" spans="1:1" x14ac:dyDescent="0.2">
      <c r="A2827" s="16"/>
    </row>
    <row r="2828" spans="1:1" x14ac:dyDescent="0.2">
      <c r="A2828" s="16"/>
    </row>
    <row r="2829" spans="1:1" x14ac:dyDescent="0.2">
      <c r="A2829" s="16"/>
    </row>
    <row r="2830" spans="1:1" x14ac:dyDescent="0.2">
      <c r="A2830" s="16"/>
    </row>
    <row r="2831" spans="1:1" x14ac:dyDescent="0.2">
      <c r="A2831" s="16"/>
    </row>
    <row r="2832" spans="1:1" x14ac:dyDescent="0.2">
      <c r="A2832" s="16"/>
    </row>
    <row r="2833" spans="1:1" x14ac:dyDescent="0.2">
      <c r="A2833" s="16"/>
    </row>
    <row r="2834" spans="1:1" x14ac:dyDescent="0.2">
      <c r="A2834" s="16"/>
    </row>
    <row r="2835" spans="1:1" x14ac:dyDescent="0.2">
      <c r="A2835" s="16"/>
    </row>
    <row r="2836" spans="1:1" x14ac:dyDescent="0.2">
      <c r="A2836" s="16"/>
    </row>
    <row r="2837" spans="1:1" x14ac:dyDescent="0.2">
      <c r="A2837" s="16"/>
    </row>
    <row r="2838" spans="1:1" x14ac:dyDescent="0.2">
      <c r="A2838" s="16"/>
    </row>
    <row r="2839" spans="1:1" x14ac:dyDescent="0.2">
      <c r="A2839" s="16"/>
    </row>
    <row r="2840" spans="1:1" x14ac:dyDescent="0.2">
      <c r="A2840" s="16"/>
    </row>
    <row r="2841" spans="1:1" x14ac:dyDescent="0.2">
      <c r="A2841" s="16"/>
    </row>
    <row r="2842" spans="1:1" x14ac:dyDescent="0.2">
      <c r="A2842" s="16"/>
    </row>
    <row r="2843" spans="1:1" x14ac:dyDescent="0.2">
      <c r="A2843" s="16"/>
    </row>
    <row r="2844" spans="1:1" x14ac:dyDescent="0.2">
      <c r="A2844" s="16"/>
    </row>
    <row r="2845" spans="1:1" x14ac:dyDescent="0.2">
      <c r="A2845" s="16"/>
    </row>
    <row r="2846" spans="1:1" x14ac:dyDescent="0.2">
      <c r="A2846" s="16"/>
    </row>
    <row r="2847" spans="1:1" x14ac:dyDescent="0.2">
      <c r="A2847" s="16"/>
    </row>
    <row r="2848" spans="1:1" x14ac:dyDescent="0.2">
      <c r="A2848" s="16"/>
    </row>
    <row r="2849" spans="1:1" x14ac:dyDescent="0.2">
      <c r="A2849" s="16"/>
    </row>
    <row r="2850" spans="1:1" x14ac:dyDescent="0.2">
      <c r="A2850" s="16"/>
    </row>
    <row r="2851" spans="1:1" x14ac:dyDescent="0.2">
      <c r="A2851" s="16"/>
    </row>
    <row r="2852" spans="1:1" x14ac:dyDescent="0.2">
      <c r="A2852" s="16"/>
    </row>
    <row r="2853" spans="1:1" x14ac:dyDescent="0.2">
      <c r="A2853" s="16"/>
    </row>
    <row r="2854" spans="1:1" x14ac:dyDescent="0.2">
      <c r="A2854" s="16"/>
    </row>
    <row r="2855" spans="1:1" x14ac:dyDescent="0.2">
      <c r="A2855" s="16"/>
    </row>
    <row r="2856" spans="1:1" x14ac:dyDescent="0.2">
      <c r="A2856" s="16"/>
    </row>
    <row r="2857" spans="1:1" x14ac:dyDescent="0.2">
      <c r="A2857" s="16"/>
    </row>
    <row r="2858" spans="1:1" x14ac:dyDescent="0.2">
      <c r="A2858" s="16"/>
    </row>
    <row r="2859" spans="1:1" x14ac:dyDescent="0.2">
      <c r="A2859" s="16"/>
    </row>
    <row r="2860" spans="1:1" x14ac:dyDescent="0.2">
      <c r="A2860" s="16"/>
    </row>
    <row r="2861" spans="1:1" x14ac:dyDescent="0.2">
      <c r="A2861" s="16"/>
    </row>
    <row r="2862" spans="1:1" x14ac:dyDescent="0.2">
      <c r="A2862" s="16"/>
    </row>
    <row r="2863" spans="1:1" x14ac:dyDescent="0.2">
      <c r="A2863" s="16"/>
    </row>
    <row r="2864" spans="1:1" x14ac:dyDescent="0.2">
      <c r="A2864" s="16"/>
    </row>
    <row r="2865" spans="1:1" x14ac:dyDescent="0.2">
      <c r="A2865" s="16"/>
    </row>
    <row r="2866" spans="1:1" x14ac:dyDescent="0.2">
      <c r="A2866" s="16"/>
    </row>
    <row r="2867" spans="1:1" x14ac:dyDescent="0.2">
      <c r="A2867" s="16"/>
    </row>
    <row r="2868" spans="1:1" x14ac:dyDescent="0.2">
      <c r="A2868" s="16"/>
    </row>
    <row r="2869" spans="1:1" x14ac:dyDescent="0.2">
      <c r="A2869" s="16"/>
    </row>
    <row r="2870" spans="1:1" x14ac:dyDescent="0.2">
      <c r="A2870" s="16"/>
    </row>
    <row r="2871" spans="1:1" x14ac:dyDescent="0.2">
      <c r="A2871" s="16"/>
    </row>
    <row r="2872" spans="1:1" x14ac:dyDescent="0.2">
      <c r="A2872" s="16"/>
    </row>
    <row r="2873" spans="1:1" x14ac:dyDescent="0.2">
      <c r="A2873" s="16"/>
    </row>
    <row r="2874" spans="1:1" x14ac:dyDescent="0.2">
      <c r="A2874" s="16"/>
    </row>
    <row r="2875" spans="1:1" x14ac:dyDescent="0.2">
      <c r="A2875" s="16"/>
    </row>
    <row r="2876" spans="1:1" x14ac:dyDescent="0.2">
      <c r="A2876" s="16"/>
    </row>
    <row r="2877" spans="1:1" x14ac:dyDescent="0.2">
      <c r="A2877" s="16"/>
    </row>
    <row r="2878" spans="1:1" x14ac:dyDescent="0.2">
      <c r="A2878" s="16"/>
    </row>
    <row r="2879" spans="1:1" x14ac:dyDescent="0.2">
      <c r="A2879" s="16"/>
    </row>
    <row r="2880" spans="1:1" x14ac:dyDescent="0.2">
      <c r="A2880" s="16"/>
    </row>
    <row r="2881" spans="1:1" x14ac:dyDescent="0.2">
      <c r="A2881" s="16"/>
    </row>
    <row r="2882" spans="1:1" x14ac:dyDescent="0.2">
      <c r="A2882" s="16"/>
    </row>
    <row r="2883" spans="1:1" x14ac:dyDescent="0.2">
      <c r="A2883" s="16"/>
    </row>
    <row r="2884" spans="1:1" x14ac:dyDescent="0.2">
      <c r="A2884" s="16"/>
    </row>
    <row r="2885" spans="1:1" x14ac:dyDescent="0.2">
      <c r="A2885" s="16"/>
    </row>
    <row r="2886" spans="1:1" x14ac:dyDescent="0.2">
      <c r="A2886" s="16"/>
    </row>
    <row r="2887" spans="1:1" x14ac:dyDescent="0.2">
      <c r="A2887" s="16"/>
    </row>
    <row r="2888" spans="1:1" x14ac:dyDescent="0.2">
      <c r="A2888" s="16"/>
    </row>
    <row r="2889" spans="1:1" x14ac:dyDescent="0.2">
      <c r="A2889" s="16"/>
    </row>
    <row r="2890" spans="1:1" x14ac:dyDescent="0.2">
      <c r="A2890" s="16"/>
    </row>
    <row r="2891" spans="1:1" x14ac:dyDescent="0.2">
      <c r="A2891" s="16"/>
    </row>
    <row r="2892" spans="1:1" x14ac:dyDescent="0.2">
      <c r="A2892" s="16"/>
    </row>
    <row r="2893" spans="1:1" x14ac:dyDescent="0.2">
      <c r="A2893" s="16"/>
    </row>
    <row r="2894" spans="1:1" x14ac:dyDescent="0.2">
      <c r="A2894" s="16"/>
    </row>
    <row r="2895" spans="1:1" x14ac:dyDescent="0.2">
      <c r="A2895" s="16"/>
    </row>
    <row r="2896" spans="1:1" x14ac:dyDescent="0.2">
      <c r="A2896" s="16"/>
    </row>
    <row r="2897" spans="1:1" x14ac:dyDescent="0.2">
      <c r="A2897" s="16"/>
    </row>
    <row r="2898" spans="1:1" x14ac:dyDescent="0.2">
      <c r="A2898" s="16"/>
    </row>
    <row r="2899" spans="1:1" x14ac:dyDescent="0.2">
      <c r="A2899" s="16"/>
    </row>
    <row r="2900" spans="1:1" x14ac:dyDescent="0.2">
      <c r="A2900" s="16"/>
    </row>
    <row r="2901" spans="1:1" x14ac:dyDescent="0.2">
      <c r="A2901" s="16"/>
    </row>
    <row r="2902" spans="1:1" x14ac:dyDescent="0.2">
      <c r="A2902" s="16"/>
    </row>
    <row r="2903" spans="1:1" x14ac:dyDescent="0.2">
      <c r="A2903" s="16"/>
    </row>
    <row r="2904" spans="1:1" x14ac:dyDescent="0.2">
      <c r="A2904" s="16"/>
    </row>
    <row r="2905" spans="1:1" x14ac:dyDescent="0.2">
      <c r="A2905" s="16"/>
    </row>
    <row r="2906" spans="1:1" x14ac:dyDescent="0.2">
      <c r="A2906" s="16"/>
    </row>
    <row r="2907" spans="1:1" x14ac:dyDescent="0.2">
      <c r="A2907" s="16"/>
    </row>
    <row r="2908" spans="1:1" x14ac:dyDescent="0.2">
      <c r="A2908" s="16"/>
    </row>
    <row r="2909" spans="1:1" x14ac:dyDescent="0.2">
      <c r="A2909" s="16"/>
    </row>
    <row r="2910" spans="1:1" x14ac:dyDescent="0.2">
      <c r="A2910" s="16"/>
    </row>
    <row r="2911" spans="1:1" x14ac:dyDescent="0.2">
      <c r="A2911" s="16"/>
    </row>
    <row r="2912" spans="1:1" x14ac:dyDescent="0.2">
      <c r="A2912" s="16"/>
    </row>
    <row r="2913" spans="1:1" x14ac:dyDescent="0.2">
      <c r="A2913" s="16"/>
    </row>
    <row r="2914" spans="1:1" x14ac:dyDescent="0.2">
      <c r="A2914" s="16"/>
    </row>
    <row r="2915" spans="1:1" x14ac:dyDescent="0.2">
      <c r="A2915" s="16"/>
    </row>
    <row r="2916" spans="1:1" x14ac:dyDescent="0.2">
      <c r="A2916" s="16"/>
    </row>
    <row r="2917" spans="1:1" x14ac:dyDescent="0.2">
      <c r="A2917" s="16"/>
    </row>
    <row r="2918" spans="1:1" x14ac:dyDescent="0.2">
      <c r="A2918" s="16"/>
    </row>
    <row r="2919" spans="1:1" x14ac:dyDescent="0.2">
      <c r="A2919" s="16"/>
    </row>
    <row r="2920" spans="1:1" x14ac:dyDescent="0.2">
      <c r="A2920" s="16"/>
    </row>
    <row r="2921" spans="1:1" x14ac:dyDescent="0.2">
      <c r="A2921" s="16"/>
    </row>
    <row r="2922" spans="1:1" x14ac:dyDescent="0.2">
      <c r="A2922" s="16"/>
    </row>
    <row r="2923" spans="1:1" x14ac:dyDescent="0.2">
      <c r="A2923" s="16"/>
    </row>
    <row r="2924" spans="1:1" x14ac:dyDescent="0.2">
      <c r="A2924" s="16"/>
    </row>
    <row r="2925" spans="1:1" x14ac:dyDescent="0.2">
      <c r="A2925" s="16"/>
    </row>
    <row r="2926" spans="1:1" x14ac:dyDescent="0.2">
      <c r="A2926" s="16"/>
    </row>
    <row r="2927" spans="1:1" x14ac:dyDescent="0.2">
      <c r="A2927" s="16"/>
    </row>
    <row r="2928" spans="1:1" x14ac:dyDescent="0.2">
      <c r="A2928" s="16"/>
    </row>
    <row r="2929" spans="1:1" x14ac:dyDescent="0.2">
      <c r="A2929" s="16"/>
    </row>
    <row r="2930" spans="1:1" x14ac:dyDescent="0.2">
      <c r="A2930" s="16"/>
    </row>
    <row r="2931" spans="1:1" x14ac:dyDescent="0.2">
      <c r="A2931" s="16"/>
    </row>
    <row r="2932" spans="1:1" x14ac:dyDescent="0.2">
      <c r="A2932" s="16"/>
    </row>
    <row r="2933" spans="1:1" x14ac:dyDescent="0.2">
      <c r="A2933" s="16"/>
    </row>
    <row r="2934" spans="1:1" x14ac:dyDescent="0.2">
      <c r="A2934" s="16"/>
    </row>
    <row r="2935" spans="1:1" x14ac:dyDescent="0.2">
      <c r="A2935" s="16"/>
    </row>
    <row r="2936" spans="1:1" x14ac:dyDescent="0.2">
      <c r="A2936" s="16"/>
    </row>
    <row r="2937" spans="1:1" x14ac:dyDescent="0.2">
      <c r="A2937" s="16"/>
    </row>
    <row r="2938" spans="1:1" x14ac:dyDescent="0.2">
      <c r="A2938" s="16"/>
    </row>
    <row r="2939" spans="1:1" x14ac:dyDescent="0.2">
      <c r="A2939" s="16"/>
    </row>
    <row r="2940" spans="1:1" x14ac:dyDescent="0.2">
      <c r="A2940" s="16"/>
    </row>
    <row r="2941" spans="1:1" x14ac:dyDescent="0.2">
      <c r="A2941" s="16"/>
    </row>
    <row r="2942" spans="1:1" x14ac:dyDescent="0.2">
      <c r="A2942" s="16"/>
    </row>
    <row r="2943" spans="1:1" x14ac:dyDescent="0.2">
      <c r="A2943" s="16"/>
    </row>
    <row r="2944" spans="1:1" x14ac:dyDescent="0.2">
      <c r="A2944" s="16"/>
    </row>
    <row r="2945" spans="1:1" x14ac:dyDescent="0.2">
      <c r="A2945" s="16"/>
    </row>
    <row r="2946" spans="1:1" x14ac:dyDescent="0.2">
      <c r="A2946" s="16"/>
    </row>
    <row r="2947" spans="1:1" x14ac:dyDescent="0.2">
      <c r="A2947" s="16"/>
    </row>
    <row r="2948" spans="1:1" x14ac:dyDescent="0.2">
      <c r="A2948" s="16"/>
    </row>
    <row r="2949" spans="1:1" x14ac:dyDescent="0.2">
      <c r="A2949" s="16"/>
    </row>
    <row r="2950" spans="1:1" x14ac:dyDescent="0.2">
      <c r="A2950" s="16"/>
    </row>
    <row r="2951" spans="1:1" x14ac:dyDescent="0.2">
      <c r="A2951" s="16"/>
    </row>
    <row r="2952" spans="1:1" x14ac:dyDescent="0.2">
      <c r="A2952" s="16"/>
    </row>
    <row r="2953" spans="1:1" x14ac:dyDescent="0.2">
      <c r="A2953" s="16"/>
    </row>
    <row r="2954" spans="1:1" x14ac:dyDescent="0.2">
      <c r="A2954" s="16"/>
    </row>
    <row r="2955" spans="1:1" x14ac:dyDescent="0.2">
      <c r="A2955" s="16"/>
    </row>
    <row r="2956" spans="1:1" x14ac:dyDescent="0.2">
      <c r="A2956" s="16"/>
    </row>
    <row r="2957" spans="1:1" x14ac:dyDescent="0.2">
      <c r="A2957" s="16"/>
    </row>
    <row r="2958" spans="1:1" x14ac:dyDescent="0.2">
      <c r="A2958" s="16"/>
    </row>
    <row r="2959" spans="1:1" x14ac:dyDescent="0.2">
      <c r="A2959" s="16"/>
    </row>
    <row r="2960" spans="1:1" x14ac:dyDescent="0.2">
      <c r="A2960" s="16"/>
    </row>
    <row r="2961" spans="1:1" x14ac:dyDescent="0.2">
      <c r="A2961" s="16"/>
    </row>
    <row r="2962" spans="1:1" x14ac:dyDescent="0.2">
      <c r="A2962" s="16"/>
    </row>
    <row r="2963" spans="1:1" x14ac:dyDescent="0.2">
      <c r="A2963" s="16"/>
    </row>
    <row r="2964" spans="1:1" x14ac:dyDescent="0.2">
      <c r="A2964" s="16"/>
    </row>
    <row r="2965" spans="1:1" x14ac:dyDescent="0.2">
      <c r="A2965" s="16"/>
    </row>
    <row r="2966" spans="1:1" x14ac:dyDescent="0.2">
      <c r="A2966" s="16"/>
    </row>
    <row r="2967" spans="1:1" x14ac:dyDescent="0.2">
      <c r="A2967" s="16"/>
    </row>
    <row r="2968" spans="1:1" x14ac:dyDescent="0.2">
      <c r="A2968" s="16"/>
    </row>
    <row r="2969" spans="1:1" x14ac:dyDescent="0.2">
      <c r="A2969" s="16"/>
    </row>
    <row r="2970" spans="1:1" x14ac:dyDescent="0.2">
      <c r="A2970" s="16"/>
    </row>
    <row r="2971" spans="1:1" x14ac:dyDescent="0.2">
      <c r="A2971" s="16"/>
    </row>
    <row r="2972" spans="1:1" x14ac:dyDescent="0.2">
      <c r="A2972" s="16"/>
    </row>
    <row r="2973" spans="1:1" x14ac:dyDescent="0.2">
      <c r="A2973" s="16"/>
    </row>
    <row r="2974" spans="1:1" x14ac:dyDescent="0.2">
      <c r="A2974" s="16"/>
    </row>
    <row r="2975" spans="1:1" x14ac:dyDescent="0.2">
      <c r="A2975" s="16"/>
    </row>
    <row r="2976" spans="1:1" x14ac:dyDescent="0.2">
      <c r="A2976" s="16"/>
    </row>
    <row r="2977" spans="1:1" x14ac:dyDescent="0.2">
      <c r="A2977" s="16"/>
    </row>
    <row r="2978" spans="1:1" x14ac:dyDescent="0.2">
      <c r="A2978" s="16"/>
    </row>
    <row r="2979" spans="1:1" x14ac:dyDescent="0.2">
      <c r="A2979" s="16"/>
    </row>
    <row r="2980" spans="1:1" x14ac:dyDescent="0.2">
      <c r="A2980" s="16"/>
    </row>
    <row r="2981" spans="1:1" x14ac:dyDescent="0.2">
      <c r="A2981" s="16"/>
    </row>
    <row r="2982" spans="1:1" x14ac:dyDescent="0.2">
      <c r="A2982" s="16"/>
    </row>
    <row r="2983" spans="1:1" x14ac:dyDescent="0.2">
      <c r="A2983" s="16"/>
    </row>
    <row r="2984" spans="1:1" x14ac:dyDescent="0.2">
      <c r="A2984" s="16"/>
    </row>
    <row r="2985" spans="1:1" x14ac:dyDescent="0.2">
      <c r="A2985" s="16"/>
    </row>
    <row r="2986" spans="1:1" x14ac:dyDescent="0.2">
      <c r="A2986" s="16"/>
    </row>
    <row r="2987" spans="1:1" x14ac:dyDescent="0.2">
      <c r="A2987" s="16"/>
    </row>
    <row r="2988" spans="1:1" x14ac:dyDescent="0.2">
      <c r="A2988" s="16"/>
    </row>
    <row r="2989" spans="1:1" x14ac:dyDescent="0.2">
      <c r="A2989" s="16"/>
    </row>
    <row r="2990" spans="1:1" x14ac:dyDescent="0.2">
      <c r="A2990" s="16"/>
    </row>
    <row r="2991" spans="1:1" x14ac:dyDescent="0.2">
      <c r="A2991" s="16"/>
    </row>
    <row r="2992" spans="1:1" x14ac:dyDescent="0.2">
      <c r="A2992" s="16"/>
    </row>
    <row r="2993" spans="1:1" x14ac:dyDescent="0.2">
      <c r="A2993" s="16"/>
    </row>
    <row r="2994" spans="1:1" x14ac:dyDescent="0.2">
      <c r="A2994" s="16"/>
    </row>
    <row r="2995" spans="1:1" x14ac:dyDescent="0.2">
      <c r="A2995" s="16"/>
    </row>
    <row r="2996" spans="1:1" x14ac:dyDescent="0.2">
      <c r="A2996" s="16"/>
    </row>
    <row r="2997" spans="1:1" x14ac:dyDescent="0.2">
      <c r="A2997" s="16"/>
    </row>
    <row r="2998" spans="1:1" x14ac:dyDescent="0.2">
      <c r="A2998" s="16"/>
    </row>
    <row r="2999" spans="1:1" x14ac:dyDescent="0.2">
      <c r="A2999" s="16"/>
    </row>
    <row r="3000" spans="1:1" x14ac:dyDescent="0.2">
      <c r="A3000" s="16"/>
    </row>
    <row r="3001" spans="1:1" x14ac:dyDescent="0.2">
      <c r="A3001" s="16"/>
    </row>
    <row r="3002" spans="1:1" x14ac:dyDescent="0.2">
      <c r="A3002" s="16"/>
    </row>
    <row r="3003" spans="1:1" x14ac:dyDescent="0.2">
      <c r="A3003" s="16"/>
    </row>
    <row r="3004" spans="1:1" x14ac:dyDescent="0.2">
      <c r="A3004" s="16"/>
    </row>
    <row r="3005" spans="1:1" x14ac:dyDescent="0.2">
      <c r="A3005" s="16"/>
    </row>
    <row r="3006" spans="1:1" x14ac:dyDescent="0.2">
      <c r="A3006" s="16"/>
    </row>
    <row r="3007" spans="1:1" x14ac:dyDescent="0.2">
      <c r="A3007" s="16"/>
    </row>
    <row r="3008" spans="1:1" x14ac:dyDescent="0.2">
      <c r="A3008" s="16"/>
    </row>
    <row r="3009" spans="1:1" x14ac:dyDescent="0.2">
      <c r="A3009" s="16"/>
    </row>
    <row r="3010" spans="1:1" x14ac:dyDescent="0.2">
      <c r="A3010" s="16"/>
    </row>
    <row r="3011" spans="1:1" x14ac:dyDescent="0.2">
      <c r="A3011" s="16"/>
    </row>
    <row r="3012" spans="1:1" x14ac:dyDescent="0.2">
      <c r="A3012" s="16"/>
    </row>
    <row r="3013" spans="1:1" x14ac:dyDescent="0.2">
      <c r="A3013" s="16"/>
    </row>
    <row r="3014" spans="1:1" x14ac:dyDescent="0.2">
      <c r="A3014" s="16"/>
    </row>
    <row r="3015" spans="1:1" x14ac:dyDescent="0.2">
      <c r="A3015" s="16"/>
    </row>
    <row r="3016" spans="1:1" x14ac:dyDescent="0.2">
      <c r="A3016" s="16"/>
    </row>
    <row r="3017" spans="1:1" x14ac:dyDescent="0.2">
      <c r="A3017" s="16"/>
    </row>
    <row r="3018" spans="1:1" x14ac:dyDescent="0.2">
      <c r="A3018" s="16"/>
    </row>
    <row r="3019" spans="1:1" x14ac:dyDescent="0.2">
      <c r="A3019" s="16"/>
    </row>
    <row r="3020" spans="1:1" x14ac:dyDescent="0.2">
      <c r="A3020" s="16"/>
    </row>
    <row r="3021" spans="1:1" x14ac:dyDescent="0.2">
      <c r="A3021" s="16"/>
    </row>
    <row r="3022" spans="1:1" x14ac:dyDescent="0.2">
      <c r="A3022" s="16"/>
    </row>
    <row r="3023" spans="1:1" x14ac:dyDescent="0.2">
      <c r="A3023" s="16"/>
    </row>
    <row r="3024" spans="1:1" x14ac:dyDescent="0.2">
      <c r="A3024" s="16"/>
    </row>
    <row r="3025" spans="1:1" x14ac:dyDescent="0.2">
      <c r="A3025" s="16"/>
    </row>
    <row r="3026" spans="1:1" x14ac:dyDescent="0.2">
      <c r="A3026" s="16"/>
    </row>
    <row r="3027" spans="1:1" x14ac:dyDescent="0.2">
      <c r="A3027" s="16"/>
    </row>
    <row r="3028" spans="1:1" x14ac:dyDescent="0.2">
      <c r="A3028" s="16"/>
    </row>
    <row r="3029" spans="1:1" x14ac:dyDescent="0.2">
      <c r="A3029" s="16"/>
    </row>
    <row r="3030" spans="1:1" x14ac:dyDescent="0.2">
      <c r="A3030" s="16"/>
    </row>
    <row r="3031" spans="1:1" x14ac:dyDescent="0.2">
      <c r="A3031" s="16"/>
    </row>
    <row r="3032" spans="1:1" x14ac:dyDescent="0.2">
      <c r="A3032" s="16"/>
    </row>
    <row r="3033" spans="1:1" x14ac:dyDescent="0.2">
      <c r="A3033" s="16"/>
    </row>
    <row r="3034" spans="1:1" x14ac:dyDescent="0.2">
      <c r="A3034" s="16"/>
    </row>
    <row r="3035" spans="1:1" x14ac:dyDescent="0.2">
      <c r="A3035" s="16"/>
    </row>
    <row r="3036" spans="1:1" x14ac:dyDescent="0.2">
      <c r="A3036" s="16"/>
    </row>
    <row r="3037" spans="1:1" x14ac:dyDescent="0.2">
      <c r="A3037" s="16"/>
    </row>
    <row r="3038" spans="1:1" x14ac:dyDescent="0.2">
      <c r="A3038" s="16"/>
    </row>
    <row r="3039" spans="1:1" x14ac:dyDescent="0.2">
      <c r="A3039" s="16"/>
    </row>
    <row r="3040" spans="1:1" x14ac:dyDescent="0.2">
      <c r="A3040" s="16"/>
    </row>
    <row r="3041" spans="1:1" x14ac:dyDescent="0.2">
      <c r="A3041" s="16"/>
    </row>
    <row r="3042" spans="1:1" x14ac:dyDescent="0.2">
      <c r="A3042" s="16"/>
    </row>
    <row r="3043" spans="1:1" x14ac:dyDescent="0.2">
      <c r="A3043" s="16"/>
    </row>
    <row r="3044" spans="1:1" x14ac:dyDescent="0.2">
      <c r="A3044" s="16"/>
    </row>
    <row r="3045" spans="1:1" x14ac:dyDescent="0.2">
      <c r="A3045" s="16"/>
    </row>
    <row r="3046" spans="1:1" x14ac:dyDescent="0.2">
      <c r="A3046" s="16"/>
    </row>
    <row r="3047" spans="1:1" x14ac:dyDescent="0.2">
      <c r="A3047" s="16"/>
    </row>
    <row r="3048" spans="1:1" x14ac:dyDescent="0.2">
      <c r="A3048" s="16"/>
    </row>
    <row r="3049" spans="1:1" x14ac:dyDescent="0.2">
      <c r="A3049" s="16"/>
    </row>
    <row r="3050" spans="1:1" x14ac:dyDescent="0.2">
      <c r="A3050" s="16"/>
    </row>
    <row r="3051" spans="1:1" x14ac:dyDescent="0.2">
      <c r="A3051" s="16"/>
    </row>
    <row r="3052" spans="1:1" x14ac:dyDescent="0.2">
      <c r="A3052" s="16"/>
    </row>
    <row r="3053" spans="1:1" x14ac:dyDescent="0.2">
      <c r="A3053" s="16"/>
    </row>
    <row r="3054" spans="1:1" x14ac:dyDescent="0.2">
      <c r="A3054" s="16"/>
    </row>
    <row r="3055" spans="1:1" x14ac:dyDescent="0.2">
      <c r="A3055" s="16"/>
    </row>
    <row r="3056" spans="1:1" x14ac:dyDescent="0.2">
      <c r="A3056" s="16"/>
    </row>
    <row r="3057" spans="1:1" x14ac:dyDescent="0.2">
      <c r="A3057" s="16"/>
    </row>
    <row r="3058" spans="1:1" x14ac:dyDescent="0.2">
      <c r="A3058" s="16"/>
    </row>
    <row r="3059" spans="1:1" x14ac:dyDescent="0.2">
      <c r="A3059" s="16"/>
    </row>
    <row r="3060" spans="1:1" x14ac:dyDescent="0.2">
      <c r="A3060" s="16"/>
    </row>
    <row r="3061" spans="1:1" x14ac:dyDescent="0.2">
      <c r="A3061" s="16"/>
    </row>
    <row r="3062" spans="1:1" x14ac:dyDescent="0.2">
      <c r="A3062" s="16"/>
    </row>
    <row r="3063" spans="1:1" x14ac:dyDescent="0.2">
      <c r="A3063" s="16"/>
    </row>
    <row r="3064" spans="1:1" x14ac:dyDescent="0.2">
      <c r="A3064" s="16"/>
    </row>
    <row r="3065" spans="1:1" x14ac:dyDescent="0.2">
      <c r="A3065" s="16"/>
    </row>
    <row r="3066" spans="1:1" x14ac:dyDescent="0.2">
      <c r="A3066" s="16"/>
    </row>
    <row r="3067" spans="1:1" x14ac:dyDescent="0.2">
      <c r="A3067" s="16"/>
    </row>
    <row r="3068" spans="1:1" x14ac:dyDescent="0.2">
      <c r="A3068" s="16"/>
    </row>
    <row r="3069" spans="1:1" x14ac:dyDescent="0.2">
      <c r="A3069" s="16"/>
    </row>
    <row r="3070" spans="1:1" x14ac:dyDescent="0.2">
      <c r="A3070" s="16"/>
    </row>
    <row r="3071" spans="1:1" x14ac:dyDescent="0.2">
      <c r="A3071" s="16"/>
    </row>
    <row r="3072" spans="1:1" x14ac:dyDescent="0.2">
      <c r="A3072" s="16"/>
    </row>
    <row r="3073" spans="1:1" x14ac:dyDescent="0.2">
      <c r="A3073" s="16"/>
    </row>
    <row r="3074" spans="1:1" x14ac:dyDescent="0.2">
      <c r="A3074" s="16"/>
    </row>
    <row r="3075" spans="1:1" x14ac:dyDescent="0.2">
      <c r="A3075" s="16"/>
    </row>
    <row r="3076" spans="1:1" x14ac:dyDescent="0.2">
      <c r="A3076" s="16"/>
    </row>
    <row r="3077" spans="1:1" x14ac:dyDescent="0.2">
      <c r="A3077" s="16"/>
    </row>
    <row r="3078" spans="1:1" x14ac:dyDescent="0.2">
      <c r="A3078" s="16"/>
    </row>
    <row r="3079" spans="1:1" x14ac:dyDescent="0.2">
      <c r="A3079" s="16"/>
    </row>
    <row r="3080" spans="1:1" x14ac:dyDescent="0.2">
      <c r="A3080" s="16"/>
    </row>
    <row r="3081" spans="1:1" x14ac:dyDescent="0.2">
      <c r="A3081" s="16"/>
    </row>
    <row r="3082" spans="1:1" x14ac:dyDescent="0.2">
      <c r="A3082" s="16"/>
    </row>
    <row r="3083" spans="1:1" x14ac:dyDescent="0.2">
      <c r="A3083" s="16"/>
    </row>
    <row r="3084" spans="1:1" x14ac:dyDescent="0.2">
      <c r="A3084" s="16"/>
    </row>
    <row r="3085" spans="1:1" x14ac:dyDescent="0.2">
      <c r="A3085" s="16"/>
    </row>
    <row r="3086" spans="1:1" x14ac:dyDescent="0.2">
      <c r="A3086" s="16"/>
    </row>
    <row r="3087" spans="1:1" x14ac:dyDescent="0.2">
      <c r="A3087" s="16"/>
    </row>
    <row r="3088" spans="1:1" x14ac:dyDescent="0.2">
      <c r="A3088" s="16"/>
    </row>
    <row r="3089" spans="1:1" x14ac:dyDescent="0.2">
      <c r="A3089" s="16"/>
    </row>
    <row r="3090" spans="1:1" x14ac:dyDescent="0.2">
      <c r="A3090" s="16"/>
    </row>
    <row r="3091" spans="1:1" x14ac:dyDescent="0.2">
      <c r="A3091" s="16"/>
    </row>
    <row r="3092" spans="1:1" x14ac:dyDescent="0.2">
      <c r="A3092" s="16"/>
    </row>
    <row r="3093" spans="1:1" x14ac:dyDescent="0.2">
      <c r="A3093" s="16"/>
    </row>
    <row r="3094" spans="1:1" x14ac:dyDescent="0.2">
      <c r="A3094" s="16"/>
    </row>
    <row r="3095" spans="1:1" x14ac:dyDescent="0.2">
      <c r="A3095" s="16"/>
    </row>
    <row r="3096" spans="1:1" x14ac:dyDescent="0.2">
      <c r="A3096" s="16"/>
    </row>
    <row r="3097" spans="1:1" x14ac:dyDescent="0.2">
      <c r="A3097" s="16"/>
    </row>
    <row r="3098" spans="1:1" x14ac:dyDescent="0.2">
      <c r="A3098" s="16"/>
    </row>
    <row r="3099" spans="1:1" x14ac:dyDescent="0.2">
      <c r="A3099" s="16"/>
    </row>
    <row r="3100" spans="1:1" x14ac:dyDescent="0.2">
      <c r="A3100" s="16"/>
    </row>
    <row r="3101" spans="1:1" x14ac:dyDescent="0.2">
      <c r="A3101" s="16"/>
    </row>
    <row r="3102" spans="1:1" x14ac:dyDescent="0.2">
      <c r="A3102" s="16"/>
    </row>
    <row r="3103" spans="1:1" x14ac:dyDescent="0.2">
      <c r="A3103" s="16"/>
    </row>
    <row r="3104" spans="1:1" x14ac:dyDescent="0.2">
      <c r="A3104" s="16"/>
    </row>
    <row r="3105" spans="1:1" x14ac:dyDescent="0.2">
      <c r="A3105" s="16"/>
    </row>
    <row r="3106" spans="1:1" x14ac:dyDescent="0.2">
      <c r="A3106" s="16"/>
    </row>
    <row r="3107" spans="1:1" x14ac:dyDescent="0.2">
      <c r="A3107" s="16"/>
    </row>
    <row r="3108" spans="1:1" x14ac:dyDescent="0.2">
      <c r="A3108" s="16"/>
    </row>
    <row r="3109" spans="1:1" x14ac:dyDescent="0.2">
      <c r="A3109" s="16"/>
    </row>
    <row r="3110" spans="1:1" x14ac:dyDescent="0.2">
      <c r="A3110" s="16"/>
    </row>
    <row r="3111" spans="1:1" x14ac:dyDescent="0.2">
      <c r="A3111" s="16"/>
    </row>
    <row r="3112" spans="1:1" x14ac:dyDescent="0.2">
      <c r="A3112" s="16"/>
    </row>
    <row r="3113" spans="1:1" x14ac:dyDescent="0.2">
      <c r="A3113" s="16"/>
    </row>
    <row r="3114" spans="1:1" x14ac:dyDescent="0.2">
      <c r="A3114" s="16"/>
    </row>
    <row r="3115" spans="1:1" x14ac:dyDescent="0.2">
      <c r="A3115" s="16"/>
    </row>
    <row r="3116" spans="1:1" x14ac:dyDescent="0.2">
      <c r="A3116" s="16"/>
    </row>
    <row r="3117" spans="1:1" x14ac:dyDescent="0.2">
      <c r="A3117" s="16"/>
    </row>
    <row r="3118" spans="1:1" x14ac:dyDescent="0.2">
      <c r="A3118" s="16"/>
    </row>
    <row r="3119" spans="1:1" x14ac:dyDescent="0.2">
      <c r="A3119" s="16"/>
    </row>
    <row r="3120" spans="1:1" x14ac:dyDescent="0.2">
      <c r="A3120" s="16"/>
    </row>
    <row r="3121" spans="1:1" x14ac:dyDescent="0.2">
      <c r="A3121" s="16"/>
    </row>
    <row r="3122" spans="1:1" x14ac:dyDescent="0.2">
      <c r="A3122" s="16"/>
    </row>
    <row r="3123" spans="1:1" x14ac:dyDescent="0.2">
      <c r="A3123" s="16"/>
    </row>
    <row r="3124" spans="1:1" x14ac:dyDescent="0.2">
      <c r="A3124" s="16"/>
    </row>
    <row r="3125" spans="1:1" x14ac:dyDescent="0.2">
      <c r="A3125" s="16"/>
    </row>
    <row r="3126" spans="1:1" x14ac:dyDescent="0.2">
      <c r="A3126" s="16"/>
    </row>
    <row r="3127" spans="1:1" x14ac:dyDescent="0.2">
      <c r="A3127" s="16"/>
    </row>
    <row r="3128" spans="1:1" x14ac:dyDescent="0.2">
      <c r="A3128" s="16"/>
    </row>
    <row r="3129" spans="1:1" x14ac:dyDescent="0.2">
      <c r="A3129" s="16"/>
    </row>
    <row r="3130" spans="1:1" x14ac:dyDescent="0.2">
      <c r="A3130" s="16"/>
    </row>
    <row r="3131" spans="1:1" x14ac:dyDescent="0.2">
      <c r="A3131" s="16"/>
    </row>
    <row r="3132" spans="1:1" x14ac:dyDescent="0.2">
      <c r="A3132" s="16"/>
    </row>
    <row r="3133" spans="1:1" x14ac:dyDescent="0.2">
      <c r="A3133" s="16"/>
    </row>
    <row r="3134" spans="1:1" x14ac:dyDescent="0.2">
      <c r="A3134" s="16"/>
    </row>
    <row r="3135" spans="1:1" x14ac:dyDescent="0.2">
      <c r="A3135" s="16"/>
    </row>
    <row r="3136" spans="1:1" x14ac:dyDescent="0.2">
      <c r="A3136" s="16"/>
    </row>
    <row r="3137" spans="1:1" x14ac:dyDescent="0.2">
      <c r="A3137" s="16"/>
    </row>
    <row r="3138" spans="1:1" x14ac:dyDescent="0.2">
      <c r="A3138" s="16"/>
    </row>
    <row r="3139" spans="1:1" x14ac:dyDescent="0.2">
      <c r="A3139" s="16"/>
    </row>
    <row r="3140" spans="1:1" x14ac:dyDescent="0.2">
      <c r="A3140" s="16"/>
    </row>
    <row r="3141" spans="1:1" x14ac:dyDescent="0.2">
      <c r="A3141" s="16"/>
    </row>
    <row r="3142" spans="1:1" x14ac:dyDescent="0.2">
      <c r="A3142" s="16"/>
    </row>
    <row r="3143" spans="1:1" x14ac:dyDescent="0.2">
      <c r="A3143" s="16"/>
    </row>
    <row r="3144" spans="1:1" x14ac:dyDescent="0.2">
      <c r="A3144" s="16"/>
    </row>
    <row r="3145" spans="1:1" x14ac:dyDescent="0.2">
      <c r="A3145" s="16"/>
    </row>
    <row r="3146" spans="1:1" x14ac:dyDescent="0.2">
      <c r="A3146" s="16"/>
    </row>
    <row r="3147" spans="1:1" x14ac:dyDescent="0.2">
      <c r="A3147" s="16"/>
    </row>
    <row r="3148" spans="1:1" x14ac:dyDescent="0.2">
      <c r="A3148" s="16"/>
    </row>
    <row r="3149" spans="1:1" x14ac:dyDescent="0.2">
      <c r="A3149" s="16"/>
    </row>
    <row r="3150" spans="1:1" x14ac:dyDescent="0.2">
      <c r="A3150" s="16"/>
    </row>
    <row r="3151" spans="1:1" x14ac:dyDescent="0.2">
      <c r="A3151" s="16"/>
    </row>
    <row r="3152" spans="1:1" x14ac:dyDescent="0.2">
      <c r="A3152" s="16"/>
    </row>
    <row r="3153" spans="1:1" x14ac:dyDescent="0.2">
      <c r="A3153" s="16"/>
    </row>
    <row r="3154" spans="1:1" x14ac:dyDescent="0.2">
      <c r="A3154" s="16"/>
    </row>
    <row r="3155" spans="1:1" x14ac:dyDescent="0.2">
      <c r="A3155" s="16"/>
    </row>
    <row r="3156" spans="1:1" x14ac:dyDescent="0.2">
      <c r="A3156" s="16"/>
    </row>
    <row r="3157" spans="1:1" x14ac:dyDescent="0.2">
      <c r="A3157" s="16"/>
    </row>
    <row r="3158" spans="1:1" x14ac:dyDescent="0.2">
      <c r="A3158" s="16"/>
    </row>
    <row r="3159" spans="1:1" x14ac:dyDescent="0.2">
      <c r="A3159" s="16"/>
    </row>
    <row r="3160" spans="1:1" x14ac:dyDescent="0.2">
      <c r="A3160" s="16"/>
    </row>
    <row r="3161" spans="1:1" x14ac:dyDescent="0.2">
      <c r="A3161" s="16"/>
    </row>
    <row r="3162" spans="1:1" x14ac:dyDescent="0.2">
      <c r="A3162" s="16"/>
    </row>
    <row r="3163" spans="1:1" x14ac:dyDescent="0.2">
      <c r="A3163" s="16"/>
    </row>
    <row r="3164" spans="1:1" x14ac:dyDescent="0.2">
      <c r="A3164" s="16"/>
    </row>
    <row r="3165" spans="1:1" x14ac:dyDescent="0.2">
      <c r="A3165" s="16"/>
    </row>
    <row r="3166" spans="1:1" x14ac:dyDescent="0.2">
      <c r="A3166" s="16"/>
    </row>
    <row r="3167" spans="1:1" x14ac:dyDescent="0.2">
      <c r="A3167" s="16"/>
    </row>
    <row r="3168" spans="1:1" x14ac:dyDescent="0.2">
      <c r="A3168" s="16"/>
    </row>
    <row r="3169" spans="1:1" x14ac:dyDescent="0.2">
      <c r="A3169" s="16"/>
    </row>
    <row r="3170" spans="1:1" x14ac:dyDescent="0.2">
      <c r="A3170" s="16"/>
    </row>
    <row r="3171" spans="1:1" x14ac:dyDescent="0.2">
      <c r="A3171" s="16"/>
    </row>
    <row r="3172" spans="1:1" x14ac:dyDescent="0.2">
      <c r="A3172" s="16"/>
    </row>
    <row r="3173" spans="1:1" x14ac:dyDescent="0.2">
      <c r="A3173" s="16"/>
    </row>
    <row r="3174" spans="1:1" x14ac:dyDescent="0.2">
      <c r="A3174" s="16"/>
    </row>
    <row r="3175" spans="1:1" x14ac:dyDescent="0.2">
      <c r="A3175" s="16"/>
    </row>
    <row r="3176" spans="1:1" x14ac:dyDescent="0.2">
      <c r="A3176" s="16"/>
    </row>
    <row r="3177" spans="1:1" x14ac:dyDescent="0.2">
      <c r="A3177" s="16"/>
    </row>
    <row r="3178" spans="1:1" x14ac:dyDescent="0.2">
      <c r="A3178" s="16"/>
    </row>
    <row r="3179" spans="1:1" x14ac:dyDescent="0.2">
      <c r="A3179" s="16"/>
    </row>
    <row r="3180" spans="1:1" x14ac:dyDescent="0.2">
      <c r="A3180" s="16"/>
    </row>
    <row r="3181" spans="1:1" x14ac:dyDescent="0.2">
      <c r="A3181" s="16"/>
    </row>
    <row r="3182" spans="1:1" x14ac:dyDescent="0.2">
      <c r="A3182" s="16"/>
    </row>
    <row r="3183" spans="1:1" x14ac:dyDescent="0.2">
      <c r="A3183" s="16"/>
    </row>
    <row r="3184" spans="1:1" x14ac:dyDescent="0.2">
      <c r="A3184" s="16"/>
    </row>
    <row r="3185" spans="1:1" x14ac:dyDescent="0.2">
      <c r="A3185" s="16"/>
    </row>
    <row r="3186" spans="1:1" x14ac:dyDescent="0.2">
      <c r="A3186" s="16"/>
    </row>
    <row r="3187" spans="1:1" x14ac:dyDescent="0.2">
      <c r="A3187" s="16"/>
    </row>
    <row r="3188" spans="1:1" x14ac:dyDescent="0.2">
      <c r="A3188" s="16"/>
    </row>
    <row r="3189" spans="1:1" x14ac:dyDescent="0.2">
      <c r="A3189" s="16"/>
    </row>
    <row r="3190" spans="1:1" x14ac:dyDescent="0.2">
      <c r="A3190" s="16"/>
    </row>
    <row r="3191" spans="1:1" x14ac:dyDescent="0.2">
      <c r="A3191" s="16"/>
    </row>
    <row r="3192" spans="1:1" x14ac:dyDescent="0.2">
      <c r="A3192" s="16"/>
    </row>
    <row r="3193" spans="1:1" x14ac:dyDescent="0.2">
      <c r="A3193" s="16"/>
    </row>
    <row r="3194" spans="1:1" x14ac:dyDescent="0.2">
      <c r="A3194" s="16"/>
    </row>
    <row r="3195" spans="1:1" x14ac:dyDescent="0.2">
      <c r="A3195" s="16"/>
    </row>
    <row r="3196" spans="1:1" x14ac:dyDescent="0.2">
      <c r="A3196" s="16"/>
    </row>
    <row r="3197" spans="1:1" x14ac:dyDescent="0.2">
      <c r="A3197" s="16"/>
    </row>
    <row r="3198" spans="1:1" x14ac:dyDescent="0.2">
      <c r="A3198" s="16"/>
    </row>
    <row r="3199" spans="1:1" x14ac:dyDescent="0.2">
      <c r="A3199" s="16"/>
    </row>
    <row r="3200" spans="1:1" x14ac:dyDescent="0.2">
      <c r="A3200" s="16"/>
    </row>
    <row r="3201" spans="1:1" x14ac:dyDescent="0.2">
      <c r="A3201" s="16"/>
    </row>
    <row r="3202" spans="1:1" x14ac:dyDescent="0.2">
      <c r="A3202" s="16"/>
    </row>
    <row r="3203" spans="1:1" x14ac:dyDescent="0.2">
      <c r="A3203" s="16"/>
    </row>
    <row r="3204" spans="1:1" x14ac:dyDescent="0.2">
      <c r="A3204" s="16"/>
    </row>
    <row r="3205" spans="1:1" x14ac:dyDescent="0.2">
      <c r="A3205" s="16"/>
    </row>
    <row r="3206" spans="1:1" x14ac:dyDescent="0.2">
      <c r="A3206" s="16"/>
    </row>
    <row r="3207" spans="1:1" x14ac:dyDescent="0.2">
      <c r="A3207" s="16"/>
    </row>
    <row r="3208" spans="1:1" x14ac:dyDescent="0.2">
      <c r="A3208" s="16"/>
    </row>
    <row r="3209" spans="1:1" x14ac:dyDescent="0.2">
      <c r="A3209" s="16"/>
    </row>
    <row r="3210" spans="1:1" x14ac:dyDescent="0.2">
      <c r="A3210" s="16"/>
    </row>
    <row r="3211" spans="1:1" x14ac:dyDescent="0.2">
      <c r="A3211" s="16"/>
    </row>
    <row r="3212" spans="1:1" x14ac:dyDescent="0.2">
      <c r="A3212" s="16"/>
    </row>
    <row r="3213" spans="1:1" x14ac:dyDescent="0.2">
      <c r="A3213" s="16"/>
    </row>
    <row r="3214" spans="1:1" x14ac:dyDescent="0.2">
      <c r="A3214" s="16"/>
    </row>
    <row r="3215" spans="1:1" x14ac:dyDescent="0.2">
      <c r="A3215" s="16"/>
    </row>
    <row r="3216" spans="1:1" x14ac:dyDescent="0.2">
      <c r="A3216" s="16"/>
    </row>
    <row r="3217" spans="1:1" x14ac:dyDescent="0.2">
      <c r="A3217" s="16"/>
    </row>
    <row r="3218" spans="1:1" x14ac:dyDescent="0.2">
      <c r="A3218" s="16"/>
    </row>
    <row r="3219" spans="1:1" x14ac:dyDescent="0.2">
      <c r="A3219" s="16"/>
    </row>
    <row r="3220" spans="1:1" x14ac:dyDescent="0.2">
      <c r="A3220" s="16"/>
    </row>
    <row r="3221" spans="1:1" x14ac:dyDescent="0.2">
      <c r="A3221" s="16"/>
    </row>
    <row r="3222" spans="1:1" x14ac:dyDescent="0.2">
      <c r="A3222" s="16"/>
    </row>
    <row r="3223" spans="1:1" x14ac:dyDescent="0.2">
      <c r="A3223" s="16"/>
    </row>
    <row r="3224" spans="1:1" x14ac:dyDescent="0.2">
      <c r="A3224" s="16"/>
    </row>
    <row r="3225" spans="1:1" x14ac:dyDescent="0.2">
      <c r="A3225" s="16"/>
    </row>
    <row r="3226" spans="1:1" x14ac:dyDescent="0.2">
      <c r="A3226" s="16"/>
    </row>
    <row r="3227" spans="1:1" x14ac:dyDescent="0.2">
      <c r="A3227" s="16"/>
    </row>
    <row r="3228" spans="1:1" x14ac:dyDescent="0.2">
      <c r="A3228" s="16"/>
    </row>
    <row r="3229" spans="1:1" x14ac:dyDescent="0.2">
      <c r="A3229" s="16"/>
    </row>
    <row r="3230" spans="1:1" x14ac:dyDescent="0.2">
      <c r="A3230" s="16"/>
    </row>
    <row r="3231" spans="1:1" x14ac:dyDescent="0.2">
      <c r="A3231" s="16"/>
    </row>
    <row r="3232" spans="1:1" x14ac:dyDescent="0.2">
      <c r="A3232" s="16"/>
    </row>
    <row r="3233" spans="1:1" x14ac:dyDescent="0.2">
      <c r="A3233" s="16"/>
    </row>
    <row r="3234" spans="1:1" x14ac:dyDescent="0.2">
      <c r="A3234" s="16"/>
    </row>
    <row r="3235" spans="1:1" x14ac:dyDescent="0.2">
      <c r="A3235" s="16"/>
    </row>
    <row r="3236" spans="1:1" x14ac:dyDescent="0.2">
      <c r="A3236" s="16"/>
    </row>
    <row r="3237" spans="1:1" x14ac:dyDescent="0.2">
      <c r="A3237" s="16"/>
    </row>
    <row r="3238" spans="1:1" x14ac:dyDescent="0.2">
      <c r="A3238" s="16"/>
    </row>
    <row r="3239" spans="1:1" x14ac:dyDescent="0.2">
      <c r="A3239" s="16"/>
    </row>
    <row r="3240" spans="1:1" x14ac:dyDescent="0.2">
      <c r="A3240" s="16"/>
    </row>
    <row r="3241" spans="1:1" x14ac:dyDescent="0.2">
      <c r="A3241" s="16"/>
    </row>
    <row r="3242" spans="1:1" x14ac:dyDescent="0.2">
      <c r="A3242" s="16"/>
    </row>
    <row r="3243" spans="1:1" x14ac:dyDescent="0.2">
      <c r="A3243" s="16"/>
    </row>
    <row r="3244" spans="1:1" x14ac:dyDescent="0.2">
      <c r="A3244" s="16"/>
    </row>
    <row r="3245" spans="1:1" x14ac:dyDescent="0.2">
      <c r="A3245" s="16"/>
    </row>
    <row r="3246" spans="1:1" x14ac:dyDescent="0.2">
      <c r="A3246" s="16"/>
    </row>
    <row r="3247" spans="1:1" x14ac:dyDescent="0.2">
      <c r="A3247" s="16"/>
    </row>
    <row r="3248" spans="1:1" x14ac:dyDescent="0.2">
      <c r="A3248" s="16"/>
    </row>
    <row r="3249" spans="1:1" x14ac:dyDescent="0.2">
      <c r="A3249" s="16"/>
    </row>
    <row r="3250" spans="1:1" x14ac:dyDescent="0.2">
      <c r="A3250" s="16"/>
    </row>
    <row r="3251" spans="1:1" x14ac:dyDescent="0.2">
      <c r="A3251" s="16"/>
    </row>
    <row r="3252" spans="1:1" x14ac:dyDescent="0.2">
      <c r="A3252" s="16"/>
    </row>
    <row r="3253" spans="1:1" x14ac:dyDescent="0.2">
      <c r="A3253" s="16"/>
    </row>
    <row r="3254" spans="1:1" x14ac:dyDescent="0.2">
      <c r="A3254" s="16"/>
    </row>
    <row r="3255" spans="1:1" x14ac:dyDescent="0.2">
      <c r="A3255" s="16"/>
    </row>
    <row r="3256" spans="1:1" x14ac:dyDescent="0.2">
      <c r="A3256" s="16"/>
    </row>
    <row r="3257" spans="1:1" x14ac:dyDescent="0.2">
      <c r="A3257" s="16"/>
    </row>
    <row r="3258" spans="1:1" x14ac:dyDescent="0.2">
      <c r="A3258" s="16"/>
    </row>
    <row r="3259" spans="1:1" x14ac:dyDescent="0.2">
      <c r="A3259" s="16"/>
    </row>
    <row r="3260" spans="1:1" x14ac:dyDescent="0.2">
      <c r="A3260" s="16"/>
    </row>
    <row r="3261" spans="1:1" x14ac:dyDescent="0.2">
      <c r="A3261" s="16"/>
    </row>
    <row r="3262" spans="1:1" x14ac:dyDescent="0.2">
      <c r="A3262" s="16"/>
    </row>
    <row r="3263" spans="1:1" x14ac:dyDescent="0.2">
      <c r="A3263" s="16"/>
    </row>
    <row r="3264" spans="1:1" x14ac:dyDescent="0.2">
      <c r="A3264" s="16"/>
    </row>
    <row r="3265" spans="1:1" x14ac:dyDescent="0.2">
      <c r="A3265" s="16"/>
    </row>
    <row r="3266" spans="1:1" x14ac:dyDescent="0.2">
      <c r="A3266" s="16"/>
    </row>
    <row r="3267" spans="1:1" x14ac:dyDescent="0.2">
      <c r="A3267" s="16"/>
    </row>
    <row r="3268" spans="1:1" x14ac:dyDescent="0.2">
      <c r="A3268" s="16"/>
    </row>
    <row r="3269" spans="1:1" x14ac:dyDescent="0.2">
      <c r="A3269" s="16"/>
    </row>
    <row r="3270" spans="1:1" x14ac:dyDescent="0.2">
      <c r="A3270" s="16"/>
    </row>
    <row r="3271" spans="1:1" x14ac:dyDescent="0.2">
      <c r="A3271" s="16"/>
    </row>
    <row r="3272" spans="1:1" x14ac:dyDescent="0.2">
      <c r="A3272" s="16"/>
    </row>
    <row r="3273" spans="1:1" x14ac:dyDescent="0.2">
      <c r="A3273" s="16"/>
    </row>
    <row r="3274" spans="1:1" x14ac:dyDescent="0.2">
      <c r="A3274" s="16"/>
    </row>
    <row r="3275" spans="1:1" x14ac:dyDescent="0.2">
      <c r="A3275" s="16"/>
    </row>
    <row r="3276" spans="1:1" x14ac:dyDescent="0.2">
      <c r="A3276" s="16"/>
    </row>
    <row r="3277" spans="1:1" x14ac:dyDescent="0.2">
      <c r="A3277" s="16"/>
    </row>
    <row r="3278" spans="1:1" x14ac:dyDescent="0.2">
      <c r="A3278" s="16"/>
    </row>
    <row r="3279" spans="1:1" x14ac:dyDescent="0.2">
      <c r="A3279" s="16"/>
    </row>
    <row r="3280" spans="1:1" x14ac:dyDescent="0.2">
      <c r="A3280" s="16"/>
    </row>
    <row r="3281" spans="1:1" x14ac:dyDescent="0.2">
      <c r="A3281" s="16"/>
    </row>
    <row r="3282" spans="1:1" x14ac:dyDescent="0.2">
      <c r="A3282" s="16"/>
    </row>
    <row r="3283" spans="1:1" x14ac:dyDescent="0.2">
      <c r="A3283" s="16"/>
    </row>
    <row r="3284" spans="1:1" x14ac:dyDescent="0.2">
      <c r="A3284" s="16"/>
    </row>
    <row r="3285" spans="1:1" x14ac:dyDescent="0.2">
      <c r="A3285" s="16"/>
    </row>
    <row r="3286" spans="1:1" x14ac:dyDescent="0.2">
      <c r="A3286" s="16"/>
    </row>
    <row r="3287" spans="1:1" x14ac:dyDescent="0.2">
      <c r="A3287" s="16"/>
    </row>
    <row r="3288" spans="1:1" x14ac:dyDescent="0.2">
      <c r="A3288" s="16"/>
    </row>
    <row r="3289" spans="1:1" x14ac:dyDescent="0.2">
      <c r="A3289" s="16"/>
    </row>
    <row r="3290" spans="1:1" x14ac:dyDescent="0.2">
      <c r="A3290" s="16"/>
    </row>
    <row r="3291" spans="1:1" x14ac:dyDescent="0.2">
      <c r="A3291" s="16"/>
    </row>
    <row r="3292" spans="1:1" x14ac:dyDescent="0.2">
      <c r="A3292" s="16"/>
    </row>
    <row r="3293" spans="1:1" x14ac:dyDescent="0.2">
      <c r="A3293" s="16"/>
    </row>
    <row r="3294" spans="1:1" x14ac:dyDescent="0.2">
      <c r="A3294" s="16"/>
    </row>
    <row r="3295" spans="1:1" x14ac:dyDescent="0.2">
      <c r="A3295" s="16"/>
    </row>
    <row r="3296" spans="1:1" x14ac:dyDescent="0.2">
      <c r="A3296" s="16"/>
    </row>
    <row r="3297" spans="1:1" x14ac:dyDescent="0.2">
      <c r="A3297" s="16"/>
    </row>
    <row r="3298" spans="1:1" x14ac:dyDescent="0.2">
      <c r="A3298" s="16"/>
    </row>
    <row r="3299" spans="1:1" x14ac:dyDescent="0.2">
      <c r="A3299" s="16"/>
    </row>
    <row r="3300" spans="1:1" x14ac:dyDescent="0.2">
      <c r="A3300" s="16"/>
    </row>
    <row r="3301" spans="1:1" x14ac:dyDescent="0.2">
      <c r="A3301" s="16"/>
    </row>
    <row r="3302" spans="1:1" x14ac:dyDescent="0.2">
      <c r="A3302" s="16"/>
    </row>
    <row r="3303" spans="1:1" x14ac:dyDescent="0.2">
      <c r="A3303" s="16"/>
    </row>
    <row r="3304" spans="1:1" x14ac:dyDescent="0.2">
      <c r="A3304" s="16"/>
    </row>
    <row r="3305" spans="1:1" x14ac:dyDescent="0.2">
      <c r="A3305" s="16"/>
    </row>
    <row r="3306" spans="1:1" x14ac:dyDescent="0.2">
      <c r="A3306" s="16"/>
    </row>
    <row r="3307" spans="1:1" x14ac:dyDescent="0.2">
      <c r="A3307" s="16"/>
    </row>
    <row r="3308" spans="1:1" x14ac:dyDescent="0.2">
      <c r="A3308" s="16"/>
    </row>
    <row r="3309" spans="1:1" x14ac:dyDescent="0.2">
      <c r="A3309" s="16"/>
    </row>
    <row r="3310" spans="1:1" x14ac:dyDescent="0.2">
      <c r="A3310" s="16"/>
    </row>
    <row r="3311" spans="1:1" x14ac:dyDescent="0.2">
      <c r="A3311" s="16"/>
    </row>
    <row r="3312" spans="1:1" x14ac:dyDescent="0.2">
      <c r="A3312" s="16"/>
    </row>
    <row r="3313" spans="1:1" x14ac:dyDescent="0.2">
      <c r="A3313" s="16"/>
    </row>
    <row r="3314" spans="1:1" x14ac:dyDescent="0.2">
      <c r="A3314" s="16"/>
    </row>
    <row r="3315" spans="1:1" x14ac:dyDescent="0.2">
      <c r="A3315" s="16"/>
    </row>
    <row r="3316" spans="1:1" x14ac:dyDescent="0.2">
      <c r="A3316" s="16"/>
    </row>
    <row r="3317" spans="1:1" x14ac:dyDescent="0.2">
      <c r="A3317" s="16"/>
    </row>
    <row r="3318" spans="1:1" x14ac:dyDescent="0.2">
      <c r="A3318" s="16"/>
    </row>
    <row r="3319" spans="1:1" x14ac:dyDescent="0.2">
      <c r="A3319" s="16"/>
    </row>
    <row r="3320" spans="1:1" x14ac:dyDescent="0.2">
      <c r="A3320" s="16"/>
    </row>
    <row r="3321" spans="1:1" x14ac:dyDescent="0.2">
      <c r="A3321" s="16"/>
    </row>
    <row r="3322" spans="1:1" x14ac:dyDescent="0.2">
      <c r="A3322" s="16"/>
    </row>
    <row r="3323" spans="1:1" x14ac:dyDescent="0.2">
      <c r="A3323" s="16"/>
    </row>
    <row r="3324" spans="1:1" x14ac:dyDescent="0.2">
      <c r="A3324" s="16"/>
    </row>
    <row r="3325" spans="1:1" x14ac:dyDescent="0.2">
      <c r="A3325" s="16"/>
    </row>
    <row r="3326" spans="1:1" x14ac:dyDescent="0.2">
      <c r="A3326" s="16"/>
    </row>
    <row r="3327" spans="1:1" x14ac:dyDescent="0.2">
      <c r="A3327" s="16"/>
    </row>
    <row r="3328" spans="1:1" x14ac:dyDescent="0.2">
      <c r="A3328" s="16"/>
    </row>
    <row r="3329" spans="1:1" x14ac:dyDescent="0.2">
      <c r="A3329" s="16"/>
    </row>
    <row r="3330" spans="1:1" x14ac:dyDescent="0.2">
      <c r="A3330" s="16"/>
    </row>
    <row r="3331" spans="1:1" x14ac:dyDescent="0.2">
      <c r="A3331" s="16"/>
    </row>
    <row r="3332" spans="1:1" x14ac:dyDescent="0.2">
      <c r="A3332" s="16"/>
    </row>
    <row r="3333" spans="1:1" x14ac:dyDescent="0.2">
      <c r="A3333" s="16"/>
    </row>
    <row r="3334" spans="1:1" x14ac:dyDescent="0.2">
      <c r="A3334" s="16"/>
    </row>
    <row r="3335" spans="1:1" x14ac:dyDescent="0.2">
      <c r="A3335" s="16"/>
    </row>
    <row r="3336" spans="1:1" x14ac:dyDescent="0.2">
      <c r="A3336" s="16"/>
    </row>
    <row r="3337" spans="1:1" x14ac:dyDescent="0.2">
      <c r="A3337" s="16"/>
    </row>
    <row r="3338" spans="1:1" x14ac:dyDescent="0.2">
      <c r="A3338" s="16"/>
    </row>
    <row r="3339" spans="1:1" x14ac:dyDescent="0.2">
      <c r="A3339" s="16"/>
    </row>
    <row r="3340" spans="1:1" x14ac:dyDescent="0.2">
      <c r="A3340" s="16"/>
    </row>
    <row r="3341" spans="1:1" x14ac:dyDescent="0.2">
      <c r="A3341" s="16"/>
    </row>
    <row r="3342" spans="1:1" x14ac:dyDescent="0.2">
      <c r="A3342" s="16"/>
    </row>
    <row r="3343" spans="1:1" x14ac:dyDescent="0.2">
      <c r="A3343" s="16"/>
    </row>
    <row r="3344" spans="1:1" x14ac:dyDescent="0.2">
      <c r="A3344" s="16"/>
    </row>
    <row r="3345" spans="1:1" x14ac:dyDescent="0.2">
      <c r="A3345" s="16"/>
    </row>
    <row r="3346" spans="1:1" x14ac:dyDescent="0.2">
      <c r="A3346" s="16"/>
    </row>
    <row r="3347" spans="1:1" x14ac:dyDescent="0.2">
      <c r="A3347" s="16"/>
    </row>
    <row r="3348" spans="1:1" x14ac:dyDescent="0.2">
      <c r="A3348" s="16"/>
    </row>
    <row r="3349" spans="1:1" x14ac:dyDescent="0.2">
      <c r="A3349" s="16"/>
    </row>
    <row r="3350" spans="1:1" x14ac:dyDescent="0.2">
      <c r="A3350" s="16"/>
    </row>
    <row r="3351" spans="1:1" x14ac:dyDescent="0.2">
      <c r="A3351" s="16"/>
    </row>
    <row r="3352" spans="1:1" x14ac:dyDescent="0.2">
      <c r="A3352" s="16"/>
    </row>
    <row r="3353" spans="1:1" x14ac:dyDescent="0.2">
      <c r="A3353" s="16"/>
    </row>
    <row r="3354" spans="1:1" x14ac:dyDescent="0.2">
      <c r="A3354" s="16"/>
    </row>
    <row r="3355" spans="1:1" x14ac:dyDescent="0.2">
      <c r="A3355" s="16"/>
    </row>
    <row r="3356" spans="1:1" x14ac:dyDescent="0.2">
      <c r="A3356" s="16"/>
    </row>
    <row r="3357" spans="1:1" x14ac:dyDescent="0.2">
      <c r="A3357" s="16"/>
    </row>
    <row r="3358" spans="1:1" x14ac:dyDescent="0.2">
      <c r="A3358" s="16"/>
    </row>
    <row r="3359" spans="1:1" x14ac:dyDescent="0.2">
      <c r="A3359" s="16"/>
    </row>
    <row r="3360" spans="1:1" x14ac:dyDescent="0.2">
      <c r="A3360" s="16"/>
    </row>
    <row r="3361" spans="1:1" x14ac:dyDescent="0.2">
      <c r="A3361" s="16"/>
    </row>
    <row r="3362" spans="1:1" x14ac:dyDescent="0.2">
      <c r="A3362" s="16"/>
    </row>
    <row r="3363" spans="1:1" x14ac:dyDescent="0.2">
      <c r="A3363" s="16"/>
    </row>
    <row r="3364" spans="1:1" x14ac:dyDescent="0.2">
      <c r="A3364" s="16"/>
    </row>
    <row r="3365" spans="1:1" x14ac:dyDescent="0.2">
      <c r="A3365" s="16"/>
    </row>
    <row r="3366" spans="1:1" x14ac:dyDescent="0.2">
      <c r="A3366" s="16"/>
    </row>
    <row r="3367" spans="1:1" x14ac:dyDescent="0.2">
      <c r="A3367" s="16"/>
    </row>
    <row r="3368" spans="1:1" x14ac:dyDescent="0.2">
      <c r="A3368" s="16"/>
    </row>
    <row r="3369" spans="1:1" x14ac:dyDescent="0.2">
      <c r="A3369" s="16"/>
    </row>
    <row r="3370" spans="1:1" x14ac:dyDescent="0.2">
      <c r="A3370" s="16"/>
    </row>
    <row r="3371" spans="1:1" x14ac:dyDescent="0.2">
      <c r="A3371" s="16"/>
    </row>
    <row r="3372" spans="1:1" x14ac:dyDescent="0.2">
      <c r="A3372" s="16"/>
    </row>
    <row r="3373" spans="1:1" x14ac:dyDescent="0.2">
      <c r="A3373" s="16"/>
    </row>
    <row r="3374" spans="1:1" x14ac:dyDescent="0.2">
      <c r="A3374" s="16"/>
    </row>
    <row r="3375" spans="1:1" x14ac:dyDescent="0.2">
      <c r="A3375" s="16"/>
    </row>
    <row r="3376" spans="1:1" x14ac:dyDescent="0.2">
      <c r="A3376" s="16"/>
    </row>
    <row r="3377" spans="1:1" x14ac:dyDescent="0.2">
      <c r="A3377" s="16"/>
    </row>
    <row r="3378" spans="1:1" x14ac:dyDescent="0.2">
      <c r="A3378" s="16"/>
    </row>
    <row r="3379" spans="1:1" x14ac:dyDescent="0.2">
      <c r="A3379" s="16"/>
    </row>
    <row r="3380" spans="1:1" x14ac:dyDescent="0.2">
      <c r="A3380" s="16"/>
    </row>
    <row r="3381" spans="1:1" x14ac:dyDescent="0.2">
      <c r="A3381" s="16"/>
    </row>
    <row r="3382" spans="1:1" x14ac:dyDescent="0.2">
      <c r="A3382" s="16"/>
    </row>
    <row r="3383" spans="1:1" x14ac:dyDescent="0.2">
      <c r="A3383" s="16"/>
    </row>
    <row r="3384" spans="1:1" x14ac:dyDescent="0.2">
      <c r="A3384" s="16"/>
    </row>
    <row r="3385" spans="1:1" x14ac:dyDescent="0.2">
      <c r="A3385" s="16"/>
    </row>
    <row r="3386" spans="1:1" x14ac:dyDescent="0.2">
      <c r="A3386" s="16"/>
    </row>
    <row r="3387" spans="1:1" x14ac:dyDescent="0.2">
      <c r="A3387" s="16"/>
    </row>
    <row r="3388" spans="1:1" x14ac:dyDescent="0.2">
      <c r="A3388" s="16"/>
    </row>
    <row r="3389" spans="1:1" x14ac:dyDescent="0.2">
      <c r="A3389" s="16"/>
    </row>
    <row r="3390" spans="1:1" x14ac:dyDescent="0.2">
      <c r="A3390" s="16"/>
    </row>
    <row r="3391" spans="1:1" x14ac:dyDescent="0.2">
      <c r="A3391" s="16"/>
    </row>
    <row r="3392" spans="1:1" x14ac:dyDescent="0.2">
      <c r="A3392" s="16"/>
    </row>
    <row r="3393" spans="1:1" x14ac:dyDescent="0.2">
      <c r="A3393" s="16"/>
    </row>
    <row r="3394" spans="1:1" x14ac:dyDescent="0.2">
      <c r="A3394" s="16"/>
    </row>
    <row r="3395" spans="1:1" x14ac:dyDescent="0.2">
      <c r="A3395" s="16"/>
    </row>
    <row r="3396" spans="1:1" x14ac:dyDescent="0.2">
      <c r="A3396" s="16"/>
    </row>
    <row r="3397" spans="1:1" x14ac:dyDescent="0.2">
      <c r="A3397" s="16"/>
    </row>
    <row r="3398" spans="1:1" x14ac:dyDescent="0.2">
      <c r="A3398" s="16"/>
    </row>
    <row r="3399" spans="1:1" x14ac:dyDescent="0.2">
      <c r="A3399" s="16"/>
    </row>
    <row r="3400" spans="1:1" x14ac:dyDescent="0.2">
      <c r="A3400" s="16"/>
    </row>
    <row r="3401" spans="1:1" x14ac:dyDescent="0.2">
      <c r="A3401" s="16"/>
    </row>
    <row r="3402" spans="1:1" x14ac:dyDescent="0.2">
      <c r="A3402" s="16"/>
    </row>
    <row r="3403" spans="1:1" x14ac:dyDescent="0.2">
      <c r="A3403" s="16"/>
    </row>
    <row r="3404" spans="1:1" x14ac:dyDescent="0.2">
      <c r="A3404" s="16"/>
    </row>
    <row r="3405" spans="1:1" x14ac:dyDescent="0.2">
      <c r="A3405" s="16"/>
    </row>
    <row r="3406" spans="1:1" x14ac:dyDescent="0.2">
      <c r="A3406" s="16"/>
    </row>
    <row r="3407" spans="1:1" x14ac:dyDescent="0.2">
      <c r="A3407" s="16"/>
    </row>
    <row r="3408" spans="1:1" x14ac:dyDescent="0.2">
      <c r="A3408" s="16"/>
    </row>
    <row r="3409" spans="1:1" x14ac:dyDescent="0.2">
      <c r="A3409" s="16"/>
    </row>
    <row r="3410" spans="1:1" x14ac:dyDescent="0.2">
      <c r="A3410" s="16"/>
    </row>
    <row r="3411" spans="1:1" x14ac:dyDescent="0.2">
      <c r="A3411" s="16"/>
    </row>
    <row r="3412" spans="1:1" x14ac:dyDescent="0.2">
      <c r="A3412" s="16"/>
    </row>
    <row r="3413" spans="1:1" x14ac:dyDescent="0.2">
      <c r="A3413" s="16"/>
    </row>
    <row r="3414" spans="1:1" x14ac:dyDescent="0.2">
      <c r="A3414" s="16"/>
    </row>
    <row r="3415" spans="1:1" x14ac:dyDescent="0.2">
      <c r="A3415" s="16"/>
    </row>
    <row r="3416" spans="1:1" x14ac:dyDescent="0.2">
      <c r="A3416" s="16"/>
    </row>
    <row r="3417" spans="1:1" x14ac:dyDescent="0.2">
      <c r="A3417" s="16"/>
    </row>
    <row r="3418" spans="1:1" x14ac:dyDescent="0.2">
      <c r="A3418" s="16"/>
    </row>
    <row r="3419" spans="1:1" x14ac:dyDescent="0.2">
      <c r="A3419" s="16"/>
    </row>
    <row r="3420" spans="1:1" x14ac:dyDescent="0.2">
      <c r="A3420" s="16"/>
    </row>
    <row r="3421" spans="1:1" x14ac:dyDescent="0.2">
      <c r="A3421" s="16"/>
    </row>
    <row r="3422" spans="1:1" x14ac:dyDescent="0.2">
      <c r="A3422" s="16"/>
    </row>
    <row r="3423" spans="1:1" x14ac:dyDescent="0.2">
      <c r="A3423" s="16"/>
    </row>
    <row r="3424" spans="1:1" x14ac:dyDescent="0.2">
      <c r="A3424" s="16"/>
    </row>
    <row r="3425" spans="1:1" x14ac:dyDescent="0.2">
      <c r="A3425" s="16"/>
    </row>
    <row r="3426" spans="1:1" x14ac:dyDescent="0.2">
      <c r="A3426" s="16"/>
    </row>
    <row r="3427" spans="1:1" x14ac:dyDescent="0.2">
      <c r="A3427" s="16"/>
    </row>
    <row r="3428" spans="1:1" x14ac:dyDescent="0.2">
      <c r="A3428" s="16"/>
    </row>
    <row r="3429" spans="1:1" x14ac:dyDescent="0.2">
      <c r="A3429" s="16"/>
    </row>
    <row r="3430" spans="1:1" x14ac:dyDescent="0.2">
      <c r="A3430" s="16"/>
    </row>
    <row r="3431" spans="1:1" x14ac:dyDescent="0.2">
      <c r="A3431" s="16"/>
    </row>
    <row r="3432" spans="1:1" x14ac:dyDescent="0.2">
      <c r="A3432" s="16"/>
    </row>
    <row r="3433" spans="1:1" x14ac:dyDescent="0.2">
      <c r="A3433" s="16"/>
    </row>
    <row r="3434" spans="1:1" x14ac:dyDescent="0.2">
      <c r="A3434" s="16"/>
    </row>
    <row r="3435" spans="1:1" x14ac:dyDescent="0.2">
      <c r="A3435" s="16"/>
    </row>
    <row r="3436" spans="1:1" x14ac:dyDescent="0.2">
      <c r="A3436" s="16"/>
    </row>
    <row r="3437" spans="1:1" x14ac:dyDescent="0.2">
      <c r="A3437" s="16"/>
    </row>
    <row r="3438" spans="1:1" x14ac:dyDescent="0.2">
      <c r="A3438" s="16"/>
    </row>
    <row r="3439" spans="1:1" x14ac:dyDescent="0.2">
      <c r="A3439" s="16"/>
    </row>
    <row r="3440" spans="1:1" x14ac:dyDescent="0.2">
      <c r="A3440" s="16"/>
    </row>
    <row r="3441" spans="1:1" x14ac:dyDescent="0.2">
      <c r="A3441" s="16"/>
    </row>
    <row r="3442" spans="1:1" x14ac:dyDescent="0.2">
      <c r="A3442" s="16"/>
    </row>
    <row r="3443" spans="1:1" x14ac:dyDescent="0.2">
      <c r="A3443" s="16"/>
    </row>
    <row r="3444" spans="1:1" x14ac:dyDescent="0.2">
      <c r="A3444" s="16"/>
    </row>
    <row r="3445" spans="1:1" x14ac:dyDescent="0.2">
      <c r="A3445" s="16"/>
    </row>
    <row r="3446" spans="1:1" x14ac:dyDescent="0.2">
      <c r="A3446" s="16"/>
    </row>
    <row r="3447" spans="1:1" x14ac:dyDescent="0.2">
      <c r="A3447" s="16"/>
    </row>
    <row r="3448" spans="1:1" x14ac:dyDescent="0.2">
      <c r="A3448" s="16"/>
    </row>
    <row r="3449" spans="1:1" x14ac:dyDescent="0.2">
      <c r="A3449" s="16"/>
    </row>
    <row r="3450" spans="1:1" x14ac:dyDescent="0.2">
      <c r="A3450" s="16"/>
    </row>
    <row r="3451" spans="1:1" x14ac:dyDescent="0.2">
      <c r="A3451" s="16"/>
    </row>
    <row r="3452" spans="1:1" x14ac:dyDescent="0.2">
      <c r="A3452" s="16"/>
    </row>
    <row r="3453" spans="1:1" x14ac:dyDescent="0.2">
      <c r="A3453" s="16"/>
    </row>
    <row r="3454" spans="1:1" x14ac:dyDescent="0.2">
      <c r="A3454" s="16"/>
    </row>
    <row r="3455" spans="1:1" x14ac:dyDescent="0.2">
      <c r="A3455" s="16"/>
    </row>
    <row r="3456" spans="1:1" x14ac:dyDescent="0.2">
      <c r="A3456" s="16"/>
    </row>
    <row r="3457" spans="1:1" x14ac:dyDescent="0.2">
      <c r="A3457" s="16"/>
    </row>
    <row r="3458" spans="1:1" x14ac:dyDescent="0.2">
      <c r="A3458" s="16"/>
    </row>
    <row r="3459" spans="1:1" x14ac:dyDescent="0.2">
      <c r="A3459" s="16"/>
    </row>
    <row r="3460" spans="1:1" x14ac:dyDescent="0.2">
      <c r="A3460" s="16"/>
    </row>
    <row r="3461" spans="1:1" x14ac:dyDescent="0.2">
      <c r="A3461" s="16"/>
    </row>
    <row r="3462" spans="1:1" x14ac:dyDescent="0.2">
      <c r="A3462" s="16"/>
    </row>
    <row r="3463" spans="1:1" x14ac:dyDescent="0.2">
      <c r="A3463" s="16"/>
    </row>
    <row r="3464" spans="1:1" x14ac:dyDescent="0.2">
      <c r="A3464" s="16"/>
    </row>
    <row r="3465" spans="1:1" x14ac:dyDescent="0.2">
      <c r="A3465" s="16"/>
    </row>
    <row r="3466" spans="1:1" x14ac:dyDescent="0.2">
      <c r="A3466" s="16"/>
    </row>
    <row r="3467" spans="1:1" x14ac:dyDescent="0.2">
      <c r="A3467" s="16"/>
    </row>
    <row r="3468" spans="1:1" x14ac:dyDescent="0.2">
      <c r="A3468" s="16"/>
    </row>
    <row r="3469" spans="1:1" x14ac:dyDescent="0.2">
      <c r="A3469" s="16"/>
    </row>
    <row r="3470" spans="1:1" x14ac:dyDescent="0.2">
      <c r="A3470" s="16"/>
    </row>
    <row r="3471" spans="1:1" x14ac:dyDescent="0.2">
      <c r="A3471" s="16"/>
    </row>
    <row r="3472" spans="1:1" x14ac:dyDescent="0.2">
      <c r="A3472" s="16"/>
    </row>
    <row r="3473" spans="1:1" x14ac:dyDescent="0.2">
      <c r="A3473" s="16"/>
    </row>
    <row r="3474" spans="1:1" x14ac:dyDescent="0.2">
      <c r="A3474" s="16"/>
    </row>
    <row r="3475" spans="1:1" x14ac:dyDescent="0.2">
      <c r="A3475" s="16"/>
    </row>
    <row r="3476" spans="1:1" x14ac:dyDescent="0.2">
      <c r="A3476" s="16"/>
    </row>
    <row r="3477" spans="1:1" x14ac:dyDescent="0.2">
      <c r="A3477" s="16"/>
    </row>
    <row r="3478" spans="1:1" x14ac:dyDescent="0.2">
      <c r="A3478" s="16"/>
    </row>
    <row r="3479" spans="1:1" x14ac:dyDescent="0.2">
      <c r="A3479" s="16"/>
    </row>
    <row r="3480" spans="1:1" x14ac:dyDescent="0.2">
      <c r="A3480" s="16"/>
    </row>
    <row r="3481" spans="1:1" x14ac:dyDescent="0.2">
      <c r="A3481" s="16"/>
    </row>
    <row r="3482" spans="1:1" x14ac:dyDescent="0.2">
      <c r="A3482" s="16"/>
    </row>
    <row r="3483" spans="1:1" x14ac:dyDescent="0.2">
      <c r="A3483" s="16"/>
    </row>
    <row r="3484" spans="1:1" x14ac:dyDescent="0.2">
      <c r="A3484" s="16"/>
    </row>
    <row r="3485" spans="1:1" x14ac:dyDescent="0.2">
      <c r="A3485" s="16"/>
    </row>
    <row r="3486" spans="1:1" x14ac:dyDescent="0.2">
      <c r="A3486" s="16"/>
    </row>
    <row r="3487" spans="1:1" x14ac:dyDescent="0.2">
      <c r="A3487" s="16"/>
    </row>
    <row r="3488" spans="1:1" x14ac:dyDescent="0.2">
      <c r="A3488" s="16"/>
    </row>
    <row r="3489" spans="1:1" x14ac:dyDescent="0.2">
      <c r="A3489" s="16"/>
    </row>
    <row r="3490" spans="1:1" x14ac:dyDescent="0.2">
      <c r="A3490" s="16"/>
    </row>
    <row r="3491" spans="1:1" x14ac:dyDescent="0.2">
      <c r="A3491" s="16"/>
    </row>
    <row r="3492" spans="1:1" x14ac:dyDescent="0.2">
      <c r="A3492" s="16"/>
    </row>
    <row r="3493" spans="1:1" x14ac:dyDescent="0.2">
      <c r="A3493" s="16"/>
    </row>
    <row r="3494" spans="1:1" x14ac:dyDescent="0.2">
      <c r="A3494" s="16"/>
    </row>
    <row r="3495" spans="1:1" x14ac:dyDescent="0.2">
      <c r="A3495" s="16"/>
    </row>
    <row r="3496" spans="1:1" x14ac:dyDescent="0.2">
      <c r="A3496" s="16"/>
    </row>
    <row r="3497" spans="1:1" x14ac:dyDescent="0.2">
      <c r="A3497" s="16"/>
    </row>
    <row r="3498" spans="1:1" x14ac:dyDescent="0.2">
      <c r="A3498" s="16"/>
    </row>
    <row r="3499" spans="1:1" x14ac:dyDescent="0.2">
      <c r="A3499" s="16"/>
    </row>
    <row r="3500" spans="1:1" x14ac:dyDescent="0.2">
      <c r="A3500" s="16"/>
    </row>
    <row r="3501" spans="1:1" x14ac:dyDescent="0.2">
      <c r="A3501" s="16"/>
    </row>
    <row r="3502" spans="1:1" x14ac:dyDescent="0.2">
      <c r="A3502" s="16"/>
    </row>
    <row r="3503" spans="1:1" x14ac:dyDescent="0.2">
      <c r="A3503" s="16"/>
    </row>
    <row r="3504" spans="1:1" x14ac:dyDescent="0.2">
      <c r="A3504" s="16"/>
    </row>
    <row r="3505" spans="1:1" x14ac:dyDescent="0.2">
      <c r="A3505" s="16"/>
    </row>
    <row r="3506" spans="1:1" x14ac:dyDescent="0.2">
      <c r="A3506" s="16"/>
    </row>
    <row r="3507" spans="1:1" x14ac:dyDescent="0.2">
      <c r="A3507" s="16"/>
    </row>
    <row r="3508" spans="1:1" x14ac:dyDescent="0.2">
      <c r="A3508" s="16"/>
    </row>
    <row r="3509" spans="1:1" x14ac:dyDescent="0.2">
      <c r="A3509" s="16"/>
    </row>
    <row r="3510" spans="1:1" x14ac:dyDescent="0.2">
      <c r="A3510" s="16"/>
    </row>
    <row r="3511" spans="1:1" x14ac:dyDescent="0.2">
      <c r="A3511" s="16"/>
    </row>
    <row r="3512" spans="1:1" x14ac:dyDescent="0.2">
      <c r="A3512" s="16"/>
    </row>
    <row r="3513" spans="1:1" x14ac:dyDescent="0.2">
      <c r="A3513" s="16"/>
    </row>
    <row r="3514" spans="1:1" x14ac:dyDescent="0.2">
      <c r="A3514" s="16"/>
    </row>
    <row r="3515" spans="1:1" x14ac:dyDescent="0.2">
      <c r="A3515" s="16"/>
    </row>
    <row r="3516" spans="1:1" x14ac:dyDescent="0.2">
      <c r="A3516" s="16"/>
    </row>
    <row r="3517" spans="1:1" x14ac:dyDescent="0.2">
      <c r="A3517" s="16"/>
    </row>
    <row r="3518" spans="1:1" x14ac:dyDescent="0.2">
      <c r="A3518" s="16"/>
    </row>
    <row r="3519" spans="1:1" x14ac:dyDescent="0.2">
      <c r="A3519" s="16"/>
    </row>
    <row r="3520" spans="1:1" x14ac:dyDescent="0.2">
      <c r="A3520" s="16"/>
    </row>
    <row r="3521" spans="1:1" x14ac:dyDescent="0.2">
      <c r="A3521" s="16"/>
    </row>
    <row r="3522" spans="1:1" x14ac:dyDescent="0.2">
      <c r="A3522" s="16"/>
    </row>
    <row r="3523" spans="1:1" x14ac:dyDescent="0.2">
      <c r="A3523" s="16"/>
    </row>
    <row r="3524" spans="1:1" x14ac:dyDescent="0.2">
      <c r="A3524" s="16"/>
    </row>
    <row r="3525" spans="1:1" x14ac:dyDescent="0.2">
      <c r="A3525" s="16"/>
    </row>
    <row r="3526" spans="1:1" x14ac:dyDescent="0.2">
      <c r="A3526" s="16"/>
    </row>
    <row r="3527" spans="1:1" x14ac:dyDescent="0.2">
      <c r="A3527" s="16"/>
    </row>
    <row r="3528" spans="1:1" x14ac:dyDescent="0.2">
      <c r="A3528" s="16"/>
    </row>
    <row r="3529" spans="1:1" x14ac:dyDescent="0.2">
      <c r="A3529" s="16"/>
    </row>
    <row r="3530" spans="1:1" x14ac:dyDescent="0.2">
      <c r="A3530" s="16"/>
    </row>
    <row r="3531" spans="1:1" x14ac:dyDescent="0.2">
      <c r="A3531" s="16"/>
    </row>
    <row r="3532" spans="1:1" x14ac:dyDescent="0.2">
      <c r="A3532" s="16"/>
    </row>
    <row r="3533" spans="1:1" x14ac:dyDescent="0.2">
      <c r="A3533" s="16"/>
    </row>
    <row r="3534" spans="1:1" x14ac:dyDescent="0.2">
      <c r="A3534" s="16"/>
    </row>
    <row r="3535" spans="1:1" x14ac:dyDescent="0.2">
      <c r="A3535" s="16"/>
    </row>
    <row r="3536" spans="1:1" x14ac:dyDescent="0.2">
      <c r="A3536" s="16"/>
    </row>
    <row r="3537" spans="1:1" x14ac:dyDescent="0.2">
      <c r="A3537" s="16"/>
    </row>
    <row r="3538" spans="1:1" x14ac:dyDescent="0.2">
      <c r="A3538" s="16"/>
    </row>
    <row r="3539" spans="1:1" x14ac:dyDescent="0.2">
      <c r="A3539" s="16"/>
    </row>
    <row r="3540" spans="1:1" x14ac:dyDescent="0.2">
      <c r="A3540" s="16"/>
    </row>
    <row r="3541" spans="1:1" x14ac:dyDescent="0.2">
      <c r="A3541" s="16"/>
    </row>
    <row r="3542" spans="1:1" x14ac:dyDescent="0.2">
      <c r="A3542" s="16"/>
    </row>
    <row r="3543" spans="1:1" x14ac:dyDescent="0.2">
      <c r="A3543" s="16"/>
    </row>
    <row r="3544" spans="1:1" x14ac:dyDescent="0.2">
      <c r="A3544" s="16"/>
    </row>
    <row r="3545" spans="1:1" x14ac:dyDescent="0.2">
      <c r="A3545" s="16"/>
    </row>
    <row r="3546" spans="1:1" x14ac:dyDescent="0.2">
      <c r="A3546" s="16"/>
    </row>
    <row r="3547" spans="1:1" x14ac:dyDescent="0.2">
      <c r="A3547" s="16"/>
    </row>
    <row r="3548" spans="1:1" x14ac:dyDescent="0.2">
      <c r="A3548" s="16"/>
    </row>
    <row r="3549" spans="1:1" x14ac:dyDescent="0.2">
      <c r="A3549" s="16"/>
    </row>
    <row r="3550" spans="1:1" x14ac:dyDescent="0.2">
      <c r="A3550" s="16"/>
    </row>
    <row r="3551" spans="1:1" x14ac:dyDescent="0.2">
      <c r="A3551" s="16"/>
    </row>
    <row r="3552" spans="1:1" x14ac:dyDescent="0.2">
      <c r="A3552" s="16"/>
    </row>
    <row r="3553" spans="1:1" x14ac:dyDescent="0.2">
      <c r="A3553" s="16"/>
    </row>
    <row r="3554" spans="1:1" x14ac:dyDescent="0.2">
      <c r="A3554" s="16"/>
    </row>
    <row r="3555" spans="1:1" x14ac:dyDescent="0.2">
      <c r="A3555" s="16"/>
    </row>
    <row r="3556" spans="1:1" x14ac:dyDescent="0.2">
      <c r="A3556" s="16"/>
    </row>
    <row r="3557" spans="1:1" x14ac:dyDescent="0.2">
      <c r="A3557" s="16"/>
    </row>
    <row r="3558" spans="1:1" x14ac:dyDescent="0.2">
      <c r="A3558" s="16"/>
    </row>
    <row r="3559" spans="1:1" x14ac:dyDescent="0.2">
      <c r="A3559" s="16"/>
    </row>
    <row r="3560" spans="1:1" x14ac:dyDescent="0.2">
      <c r="A3560" s="16"/>
    </row>
    <row r="3561" spans="1:1" x14ac:dyDescent="0.2">
      <c r="A3561" s="16"/>
    </row>
    <row r="3562" spans="1:1" x14ac:dyDescent="0.2">
      <c r="A3562" s="16"/>
    </row>
    <row r="3563" spans="1:1" x14ac:dyDescent="0.2">
      <c r="A3563" s="16"/>
    </row>
    <row r="3564" spans="1:1" x14ac:dyDescent="0.2">
      <c r="A3564" s="16"/>
    </row>
    <row r="3565" spans="1:1" x14ac:dyDescent="0.2">
      <c r="A3565" s="16"/>
    </row>
    <row r="3566" spans="1:1" x14ac:dyDescent="0.2">
      <c r="A3566" s="16"/>
    </row>
    <row r="3567" spans="1:1" x14ac:dyDescent="0.2">
      <c r="A3567" s="16"/>
    </row>
    <row r="3568" spans="1:1" x14ac:dyDescent="0.2">
      <c r="A3568" s="16"/>
    </row>
    <row r="3569" spans="1:1" x14ac:dyDescent="0.2">
      <c r="A3569" s="16"/>
    </row>
    <row r="3570" spans="1:1" x14ac:dyDescent="0.2">
      <c r="A3570" s="16"/>
    </row>
    <row r="3571" spans="1:1" x14ac:dyDescent="0.2">
      <c r="A3571" s="16"/>
    </row>
    <row r="3572" spans="1:1" x14ac:dyDescent="0.2">
      <c r="A3572" s="16"/>
    </row>
    <row r="3573" spans="1:1" x14ac:dyDescent="0.2">
      <c r="A3573" s="16"/>
    </row>
    <row r="3574" spans="1:1" x14ac:dyDescent="0.2">
      <c r="A3574" s="16"/>
    </row>
    <row r="3575" spans="1:1" x14ac:dyDescent="0.2">
      <c r="A3575" s="16"/>
    </row>
    <row r="3576" spans="1:1" x14ac:dyDescent="0.2">
      <c r="A3576" s="16"/>
    </row>
    <row r="3577" spans="1:1" x14ac:dyDescent="0.2">
      <c r="A3577" s="16"/>
    </row>
    <row r="3578" spans="1:1" x14ac:dyDescent="0.2">
      <c r="A3578" s="16"/>
    </row>
    <row r="3579" spans="1:1" x14ac:dyDescent="0.2">
      <c r="A3579" s="16"/>
    </row>
    <row r="3580" spans="1:1" x14ac:dyDescent="0.2">
      <c r="A3580" s="16"/>
    </row>
    <row r="3581" spans="1:1" x14ac:dyDescent="0.2">
      <c r="A3581" s="16"/>
    </row>
    <row r="3582" spans="1:1" x14ac:dyDescent="0.2">
      <c r="A3582" s="16"/>
    </row>
    <row r="3583" spans="1:1" x14ac:dyDescent="0.2">
      <c r="A3583" s="16"/>
    </row>
    <row r="3584" spans="1:1" x14ac:dyDescent="0.2">
      <c r="A3584" s="16"/>
    </row>
    <row r="3585" spans="1:1" x14ac:dyDescent="0.2">
      <c r="A3585" s="16"/>
    </row>
    <row r="3586" spans="1:1" x14ac:dyDescent="0.2">
      <c r="A3586" s="16"/>
    </row>
    <row r="3587" spans="1:1" x14ac:dyDescent="0.2">
      <c r="A3587" s="16"/>
    </row>
    <row r="3588" spans="1:1" x14ac:dyDescent="0.2">
      <c r="A3588" s="16"/>
    </row>
    <row r="3589" spans="1:1" x14ac:dyDescent="0.2">
      <c r="A3589" s="16"/>
    </row>
    <row r="3590" spans="1:1" x14ac:dyDescent="0.2">
      <c r="A3590" s="16"/>
    </row>
    <row r="3591" spans="1:1" x14ac:dyDescent="0.2">
      <c r="A3591" s="16"/>
    </row>
    <row r="3592" spans="1:1" x14ac:dyDescent="0.2">
      <c r="A3592" s="16"/>
    </row>
    <row r="3593" spans="1:1" x14ac:dyDescent="0.2">
      <c r="A3593" s="16"/>
    </row>
    <row r="3594" spans="1:1" x14ac:dyDescent="0.2">
      <c r="A3594" s="16"/>
    </row>
    <row r="3595" spans="1:1" x14ac:dyDescent="0.2">
      <c r="A3595" s="16"/>
    </row>
    <row r="3596" spans="1:1" x14ac:dyDescent="0.2">
      <c r="A3596" s="16"/>
    </row>
    <row r="3597" spans="1:1" x14ac:dyDescent="0.2">
      <c r="A3597" s="16"/>
    </row>
    <row r="3598" spans="1:1" x14ac:dyDescent="0.2">
      <c r="A3598" s="16"/>
    </row>
    <row r="3599" spans="1:1" x14ac:dyDescent="0.2">
      <c r="A3599" s="16"/>
    </row>
    <row r="3600" spans="1:1" x14ac:dyDescent="0.2">
      <c r="A3600" s="16"/>
    </row>
    <row r="3601" spans="1:1" x14ac:dyDescent="0.2">
      <c r="A3601" s="16"/>
    </row>
    <row r="3602" spans="1:1" x14ac:dyDescent="0.2">
      <c r="A3602" s="16"/>
    </row>
    <row r="3603" spans="1:1" x14ac:dyDescent="0.2">
      <c r="A3603" s="16"/>
    </row>
    <row r="3604" spans="1:1" x14ac:dyDescent="0.2">
      <c r="A3604" s="16"/>
    </row>
    <row r="3605" spans="1:1" x14ac:dyDescent="0.2">
      <c r="A3605" s="16"/>
    </row>
    <row r="3606" spans="1:1" x14ac:dyDescent="0.2">
      <c r="A3606" s="16"/>
    </row>
    <row r="3607" spans="1:1" x14ac:dyDescent="0.2">
      <c r="A3607" s="16"/>
    </row>
    <row r="3608" spans="1:1" x14ac:dyDescent="0.2">
      <c r="A3608" s="16"/>
    </row>
    <row r="3609" spans="1:1" x14ac:dyDescent="0.2">
      <c r="A3609" s="16"/>
    </row>
    <row r="3610" spans="1:1" x14ac:dyDescent="0.2">
      <c r="A3610" s="16"/>
    </row>
    <row r="3611" spans="1:1" x14ac:dyDescent="0.2">
      <c r="A3611" s="16"/>
    </row>
    <row r="3612" spans="1:1" x14ac:dyDescent="0.2">
      <c r="A3612" s="16"/>
    </row>
    <row r="3613" spans="1:1" x14ac:dyDescent="0.2">
      <c r="A3613" s="16"/>
    </row>
    <row r="3614" spans="1:1" x14ac:dyDescent="0.2">
      <c r="A3614" s="16"/>
    </row>
    <row r="3615" spans="1:1" x14ac:dyDescent="0.2">
      <c r="A3615" s="16"/>
    </row>
    <row r="3616" spans="1:1" x14ac:dyDescent="0.2">
      <c r="A3616" s="16"/>
    </row>
    <row r="3617" spans="1:1" x14ac:dyDescent="0.2">
      <c r="A3617" s="16"/>
    </row>
    <row r="3618" spans="1:1" x14ac:dyDescent="0.2">
      <c r="A3618" s="16"/>
    </row>
    <row r="3619" spans="1:1" x14ac:dyDescent="0.2">
      <c r="A3619" s="16"/>
    </row>
    <row r="3620" spans="1:1" x14ac:dyDescent="0.2">
      <c r="A3620" s="16"/>
    </row>
    <row r="3621" spans="1:1" x14ac:dyDescent="0.2">
      <c r="A3621" s="16"/>
    </row>
    <row r="3622" spans="1:1" x14ac:dyDescent="0.2">
      <c r="A3622" s="16"/>
    </row>
    <row r="3623" spans="1:1" x14ac:dyDescent="0.2">
      <c r="A3623" s="16"/>
    </row>
    <row r="3624" spans="1:1" x14ac:dyDescent="0.2">
      <c r="A3624" s="16"/>
    </row>
    <row r="3625" spans="1:1" x14ac:dyDescent="0.2">
      <c r="A3625" s="16"/>
    </row>
    <row r="3626" spans="1:1" x14ac:dyDescent="0.2">
      <c r="A3626" s="16"/>
    </row>
    <row r="3627" spans="1:1" x14ac:dyDescent="0.2">
      <c r="A3627" s="16"/>
    </row>
    <row r="3628" spans="1:1" x14ac:dyDescent="0.2">
      <c r="A3628" s="16"/>
    </row>
    <row r="3629" spans="1:1" x14ac:dyDescent="0.2">
      <c r="A3629" s="16"/>
    </row>
    <row r="3630" spans="1:1" x14ac:dyDescent="0.2">
      <c r="A3630" s="16"/>
    </row>
    <row r="3631" spans="1:1" x14ac:dyDescent="0.2">
      <c r="A3631" s="16"/>
    </row>
    <row r="3632" spans="1:1" x14ac:dyDescent="0.2">
      <c r="A3632" s="16"/>
    </row>
    <row r="3633" spans="1:1" x14ac:dyDescent="0.2">
      <c r="A3633" s="16"/>
    </row>
    <row r="3634" spans="1:1" x14ac:dyDescent="0.2">
      <c r="A3634" s="16"/>
    </row>
    <row r="3635" spans="1:1" x14ac:dyDescent="0.2">
      <c r="A3635" s="16"/>
    </row>
    <row r="3636" spans="1:1" x14ac:dyDescent="0.2">
      <c r="A3636" s="16"/>
    </row>
    <row r="3637" spans="1:1" x14ac:dyDescent="0.2">
      <c r="A3637" s="16"/>
    </row>
    <row r="3638" spans="1:1" x14ac:dyDescent="0.2">
      <c r="A3638" s="16"/>
    </row>
    <row r="3639" spans="1:1" x14ac:dyDescent="0.2">
      <c r="A3639" s="16"/>
    </row>
    <row r="3640" spans="1:1" x14ac:dyDescent="0.2">
      <c r="A3640" s="16"/>
    </row>
    <row r="3641" spans="1:1" x14ac:dyDescent="0.2">
      <c r="A3641" s="16"/>
    </row>
    <row r="3642" spans="1:1" x14ac:dyDescent="0.2">
      <c r="A3642" s="16"/>
    </row>
    <row r="3643" spans="1:1" x14ac:dyDescent="0.2">
      <c r="A3643" s="16"/>
    </row>
    <row r="3644" spans="1:1" x14ac:dyDescent="0.2">
      <c r="A3644" s="16"/>
    </row>
    <row r="3645" spans="1:1" x14ac:dyDescent="0.2">
      <c r="A3645" s="16"/>
    </row>
    <row r="3646" spans="1:1" x14ac:dyDescent="0.2">
      <c r="A3646" s="16"/>
    </row>
    <row r="3647" spans="1:1" x14ac:dyDescent="0.2">
      <c r="A3647" s="16"/>
    </row>
    <row r="3648" spans="1:1" x14ac:dyDescent="0.2">
      <c r="A3648" s="16"/>
    </row>
    <row r="3649" spans="1:1" x14ac:dyDescent="0.2">
      <c r="A3649" s="16"/>
    </row>
    <row r="3650" spans="1:1" x14ac:dyDescent="0.2">
      <c r="A3650" s="16"/>
    </row>
    <row r="3651" spans="1:1" x14ac:dyDescent="0.2">
      <c r="A3651" s="16"/>
    </row>
    <row r="3652" spans="1:1" x14ac:dyDescent="0.2">
      <c r="A3652" s="16"/>
    </row>
    <row r="3653" spans="1:1" x14ac:dyDescent="0.2">
      <c r="A3653" s="16"/>
    </row>
    <row r="3654" spans="1:1" x14ac:dyDescent="0.2">
      <c r="A3654" s="16"/>
    </row>
    <row r="3655" spans="1:1" x14ac:dyDescent="0.2">
      <c r="A3655" s="16"/>
    </row>
    <row r="3656" spans="1:1" x14ac:dyDescent="0.2">
      <c r="A3656" s="16"/>
    </row>
    <row r="3657" spans="1:1" x14ac:dyDescent="0.2">
      <c r="A3657" s="16"/>
    </row>
    <row r="3658" spans="1:1" x14ac:dyDescent="0.2">
      <c r="A3658" s="16"/>
    </row>
    <row r="3659" spans="1:1" x14ac:dyDescent="0.2">
      <c r="A3659" s="16"/>
    </row>
    <row r="3660" spans="1:1" x14ac:dyDescent="0.2">
      <c r="A3660" s="16"/>
    </row>
    <row r="3661" spans="1:1" x14ac:dyDescent="0.2">
      <c r="A3661" s="16"/>
    </row>
    <row r="3662" spans="1:1" x14ac:dyDescent="0.2">
      <c r="A3662" s="16"/>
    </row>
    <row r="3663" spans="1:1" x14ac:dyDescent="0.2">
      <c r="A3663" s="16"/>
    </row>
    <row r="3664" spans="1:1" x14ac:dyDescent="0.2">
      <c r="A3664" s="16"/>
    </row>
    <row r="3665" spans="1:1" x14ac:dyDescent="0.2">
      <c r="A3665" s="16"/>
    </row>
    <row r="3666" spans="1:1" x14ac:dyDescent="0.2">
      <c r="A3666" s="16"/>
    </row>
    <row r="3667" spans="1:1" x14ac:dyDescent="0.2">
      <c r="A3667" s="16"/>
    </row>
    <row r="3668" spans="1:1" x14ac:dyDescent="0.2">
      <c r="A3668" s="16"/>
    </row>
    <row r="3669" spans="1:1" x14ac:dyDescent="0.2">
      <c r="A3669" s="16"/>
    </row>
    <row r="3670" spans="1:1" x14ac:dyDescent="0.2">
      <c r="A3670" s="16"/>
    </row>
    <row r="3671" spans="1:1" x14ac:dyDescent="0.2">
      <c r="A3671" s="16"/>
    </row>
    <row r="3672" spans="1:1" x14ac:dyDescent="0.2">
      <c r="A3672" s="16"/>
    </row>
    <row r="3673" spans="1:1" x14ac:dyDescent="0.2">
      <c r="A3673" s="16"/>
    </row>
    <row r="3674" spans="1:1" x14ac:dyDescent="0.2">
      <c r="A3674" s="16"/>
    </row>
    <row r="3675" spans="1:1" x14ac:dyDescent="0.2">
      <c r="A3675" s="16"/>
    </row>
    <row r="3676" spans="1:1" x14ac:dyDescent="0.2">
      <c r="A3676" s="16"/>
    </row>
    <row r="3677" spans="1:1" x14ac:dyDescent="0.2">
      <c r="A3677" s="16"/>
    </row>
    <row r="3678" spans="1:1" x14ac:dyDescent="0.2">
      <c r="A3678" s="16"/>
    </row>
    <row r="3679" spans="1:1" x14ac:dyDescent="0.2">
      <c r="A3679" s="16"/>
    </row>
    <row r="3680" spans="1:1" x14ac:dyDescent="0.2">
      <c r="A3680" s="16"/>
    </row>
    <row r="3681" spans="1:1" x14ac:dyDescent="0.2">
      <c r="A3681" s="16"/>
    </row>
    <row r="3682" spans="1:1" x14ac:dyDescent="0.2">
      <c r="A3682" s="16"/>
    </row>
    <row r="3683" spans="1:1" x14ac:dyDescent="0.2">
      <c r="A3683" s="16"/>
    </row>
    <row r="3684" spans="1:1" x14ac:dyDescent="0.2">
      <c r="A3684" s="16"/>
    </row>
    <row r="3685" spans="1:1" x14ac:dyDescent="0.2">
      <c r="A3685" s="16"/>
    </row>
    <row r="3686" spans="1:1" x14ac:dyDescent="0.2">
      <c r="A3686" s="16"/>
    </row>
    <row r="3687" spans="1:1" x14ac:dyDescent="0.2">
      <c r="A3687" s="16"/>
    </row>
    <row r="3688" spans="1:1" x14ac:dyDescent="0.2">
      <c r="A3688" s="16"/>
    </row>
    <row r="3689" spans="1:1" x14ac:dyDescent="0.2">
      <c r="A3689" s="16"/>
    </row>
    <row r="3690" spans="1:1" x14ac:dyDescent="0.2">
      <c r="A3690" s="16"/>
    </row>
    <row r="3691" spans="1:1" x14ac:dyDescent="0.2">
      <c r="A3691" s="16"/>
    </row>
    <row r="3692" spans="1:1" x14ac:dyDescent="0.2">
      <c r="A3692" s="16"/>
    </row>
    <row r="3693" spans="1:1" x14ac:dyDescent="0.2">
      <c r="A3693" s="16"/>
    </row>
    <row r="3694" spans="1:1" x14ac:dyDescent="0.2">
      <c r="A3694" s="16"/>
    </row>
    <row r="3695" spans="1:1" x14ac:dyDescent="0.2">
      <c r="A3695" s="16"/>
    </row>
    <row r="3696" spans="1:1" x14ac:dyDescent="0.2">
      <c r="A3696" s="16"/>
    </row>
    <row r="3697" spans="1:1" x14ac:dyDescent="0.2">
      <c r="A3697" s="16"/>
    </row>
    <row r="3698" spans="1:1" x14ac:dyDescent="0.2">
      <c r="A3698" s="16"/>
    </row>
    <row r="3699" spans="1:1" x14ac:dyDescent="0.2">
      <c r="A3699" s="16"/>
    </row>
    <row r="3700" spans="1:1" x14ac:dyDescent="0.2">
      <c r="A3700" s="16"/>
    </row>
    <row r="3701" spans="1:1" x14ac:dyDescent="0.2">
      <c r="A3701" s="16"/>
    </row>
    <row r="3702" spans="1:1" x14ac:dyDescent="0.2">
      <c r="A3702" s="16"/>
    </row>
    <row r="3703" spans="1:1" x14ac:dyDescent="0.2">
      <c r="A3703" s="16"/>
    </row>
    <row r="3704" spans="1:1" x14ac:dyDescent="0.2">
      <c r="A3704" s="16"/>
    </row>
    <row r="3705" spans="1:1" x14ac:dyDescent="0.2">
      <c r="A3705" s="16"/>
    </row>
    <row r="3706" spans="1:1" x14ac:dyDescent="0.2">
      <c r="A3706" s="16"/>
    </row>
    <row r="3707" spans="1:1" x14ac:dyDescent="0.2">
      <c r="A3707" s="16"/>
    </row>
    <row r="3708" spans="1:1" x14ac:dyDescent="0.2">
      <c r="A3708" s="16"/>
    </row>
    <row r="3709" spans="1:1" x14ac:dyDescent="0.2">
      <c r="A3709" s="16"/>
    </row>
    <row r="3710" spans="1:1" x14ac:dyDescent="0.2">
      <c r="A3710" s="16"/>
    </row>
    <row r="3711" spans="1:1" x14ac:dyDescent="0.2">
      <c r="A3711" s="16"/>
    </row>
    <row r="3712" spans="1:1" x14ac:dyDescent="0.2">
      <c r="A3712" s="16"/>
    </row>
    <row r="3713" spans="1:1" x14ac:dyDescent="0.2">
      <c r="A3713" s="16"/>
    </row>
    <row r="3714" spans="1:1" x14ac:dyDescent="0.2">
      <c r="A3714" s="16"/>
    </row>
    <row r="3715" spans="1:1" x14ac:dyDescent="0.2">
      <c r="A3715" s="16"/>
    </row>
    <row r="3716" spans="1:1" x14ac:dyDescent="0.2">
      <c r="A3716" s="16"/>
    </row>
    <row r="3717" spans="1:1" x14ac:dyDescent="0.2">
      <c r="A3717" s="16"/>
    </row>
    <row r="3718" spans="1:1" x14ac:dyDescent="0.2">
      <c r="A3718" s="16"/>
    </row>
    <row r="3719" spans="1:1" x14ac:dyDescent="0.2">
      <c r="A3719" s="16"/>
    </row>
    <row r="3720" spans="1:1" x14ac:dyDescent="0.2">
      <c r="A3720" s="16"/>
    </row>
    <row r="3721" spans="1:1" x14ac:dyDescent="0.2">
      <c r="A3721" s="16"/>
    </row>
    <row r="3722" spans="1:1" x14ac:dyDescent="0.2">
      <c r="A3722" s="16"/>
    </row>
    <row r="3723" spans="1:1" x14ac:dyDescent="0.2">
      <c r="A3723" s="16"/>
    </row>
    <row r="3724" spans="1:1" x14ac:dyDescent="0.2">
      <c r="A3724" s="16"/>
    </row>
    <row r="3725" spans="1:1" x14ac:dyDescent="0.2">
      <c r="A3725" s="16"/>
    </row>
    <row r="3726" spans="1:1" x14ac:dyDescent="0.2">
      <c r="A3726" s="16"/>
    </row>
    <row r="3727" spans="1:1" x14ac:dyDescent="0.2">
      <c r="A3727" s="16"/>
    </row>
    <row r="3728" spans="1:1" x14ac:dyDescent="0.2">
      <c r="A3728" s="16"/>
    </row>
    <row r="3729" spans="1:1" x14ac:dyDescent="0.2">
      <c r="A3729" s="16"/>
    </row>
    <row r="3730" spans="1:1" x14ac:dyDescent="0.2">
      <c r="A3730" s="16"/>
    </row>
    <row r="3731" spans="1:1" x14ac:dyDescent="0.2">
      <c r="A3731" s="16"/>
    </row>
    <row r="3732" spans="1:1" x14ac:dyDescent="0.2">
      <c r="A3732" s="16"/>
    </row>
    <row r="3733" spans="1:1" x14ac:dyDescent="0.2">
      <c r="A3733" s="16"/>
    </row>
    <row r="3734" spans="1:1" x14ac:dyDescent="0.2">
      <c r="A3734" s="16"/>
    </row>
    <row r="3735" spans="1:1" x14ac:dyDescent="0.2">
      <c r="A3735" s="16"/>
    </row>
    <row r="3736" spans="1:1" x14ac:dyDescent="0.2">
      <c r="A3736" s="16"/>
    </row>
    <row r="3737" spans="1:1" x14ac:dyDescent="0.2">
      <c r="A3737" s="16"/>
    </row>
    <row r="3738" spans="1:1" x14ac:dyDescent="0.2">
      <c r="A3738" s="16"/>
    </row>
    <row r="3739" spans="1:1" x14ac:dyDescent="0.2">
      <c r="A3739" s="16"/>
    </row>
    <row r="3740" spans="1:1" x14ac:dyDescent="0.2">
      <c r="A3740" s="16"/>
    </row>
    <row r="3741" spans="1:1" x14ac:dyDescent="0.2">
      <c r="A3741" s="16"/>
    </row>
    <row r="3742" spans="1:1" x14ac:dyDescent="0.2">
      <c r="A3742" s="16"/>
    </row>
    <row r="3743" spans="1:1" x14ac:dyDescent="0.2">
      <c r="A3743" s="16"/>
    </row>
    <row r="3744" spans="1:1" x14ac:dyDescent="0.2">
      <c r="A3744" s="16"/>
    </row>
    <row r="3745" spans="1:1" x14ac:dyDescent="0.2">
      <c r="A3745" s="16"/>
    </row>
    <row r="3746" spans="1:1" x14ac:dyDescent="0.2">
      <c r="A3746" s="16"/>
    </row>
    <row r="3747" spans="1:1" x14ac:dyDescent="0.2">
      <c r="A3747" s="16"/>
    </row>
    <row r="3748" spans="1:1" x14ac:dyDescent="0.2">
      <c r="A3748" s="16"/>
    </row>
    <row r="3749" spans="1:1" x14ac:dyDescent="0.2">
      <c r="A3749" s="16"/>
    </row>
    <row r="3750" spans="1:1" x14ac:dyDescent="0.2">
      <c r="A3750" s="16"/>
    </row>
    <row r="3751" spans="1:1" x14ac:dyDescent="0.2">
      <c r="A3751" s="16"/>
    </row>
    <row r="3752" spans="1:1" x14ac:dyDescent="0.2">
      <c r="A3752" s="16"/>
    </row>
    <row r="3753" spans="1:1" x14ac:dyDescent="0.2">
      <c r="A3753" s="16"/>
    </row>
    <row r="3754" spans="1:1" x14ac:dyDescent="0.2">
      <c r="A3754" s="16"/>
    </row>
    <row r="3755" spans="1:1" x14ac:dyDescent="0.2">
      <c r="A3755" s="16"/>
    </row>
    <row r="3756" spans="1:1" x14ac:dyDescent="0.2">
      <c r="A3756" s="16"/>
    </row>
    <row r="3757" spans="1:1" x14ac:dyDescent="0.2">
      <c r="A3757" s="16"/>
    </row>
    <row r="3758" spans="1:1" x14ac:dyDescent="0.2">
      <c r="A3758" s="16"/>
    </row>
    <row r="3759" spans="1:1" x14ac:dyDescent="0.2">
      <c r="A3759" s="16"/>
    </row>
    <row r="3760" spans="1:1" x14ac:dyDescent="0.2">
      <c r="A3760" s="16"/>
    </row>
    <row r="3761" spans="1:1" x14ac:dyDescent="0.2">
      <c r="A3761" s="16"/>
    </row>
    <row r="3762" spans="1:1" x14ac:dyDescent="0.2">
      <c r="A3762" s="16"/>
    </row>
    <row r="3763" spans="1:1" x14ac:dyDescent="0.2">
      <c r="A3763" s="16"/>
    </row>
    <row r="3764" spans="1:1" x14ac:dyDescent="0.2">
      <c r="A3764" s="16"/>
    </row>
    <row r="3765" spans="1:1" x14ac:dyDescent="0.2">
      <c r="A3765" s="16"/>
    </row>
    <row r="3766" spans="1:1" x14ac:dyDescent="0.2">
      <c r="A3766" s="16"/>
    </row>
    <row r="3767" spans="1:1" x14ac:dyDescent="0.2">
      <c r="A3767" s="16"/>
    </row>
    <row r="3768" spans="1:1" x14ac:dyDescent="0.2">
      <c r="A3768" s="16"/>
    </row>
    <row r="3769" spans="1:1" x14ac:dyDescent="0.2">
      <c r="A3769" s="16"/>
    </row>
    <row r="3770" spans="1:1" x14ac:dyDescent="0.2">
      <c r="A3770" s="16"/>
    </row>
    <row r="3771" spans="1:1" x14ac:dyDescent="0.2">
      <c r="A3771" s="16"/>
    </row>
    <row r="3772" spans="1:1" x14ac:dyDescent="0.2">
      <c r="A3772" s="16"/>
    </row>
    <row r="3773" spans="1:1" x14ac:dyDescent="0.2">
      <c r="A3773" s="16"/>
    </row>
    <row r="3774" spans="1:1" x14ac:dyDescent="0.2">
      <c r="A3774" s="16"/>
    </row>
    <row r="3775" spans="1:1" x14ac:dyDescent="0.2">
      <c r="A3775" s="16"/>
    </row>
    <row r="3776" spans="1:1" x14ac:dyDescent="0.2">
      <c r="A3776" s="16"/>
    </row>
    <row r="3777" spans="1:1" x14ac:dyDescent="0.2">
      <c r="A3777" s="16"/>
    </row>
    <row r="3778" spans="1:1" x14ac:dyDescent="0.2">
      <c r="A3778" s="16"/>
    </row>
    <row r="3779" spans="1:1" x14ac:dyDescent="0.2">
      <c r="A3779" s="16"/>
    </row>
    <row r="3780" spans="1:1" x14ac:dyDescent="0.2">
      <c r="A3780" s="16"/>
    </row>
    <row r="3781" spans="1:1" x14ac:dyDescent="0.2">
      <c r="A3781" s="16"/>
    </row>
    <row r="3782" spans="1:1" x14ac:dyDescent="0.2">
      <c r="A3782" s="16"/>
    </row>
    <row r="3783" spans="1:1" x14ac:dyDescent="0.2">
      <c r="A3783" s="16"/>
    </row>
    <row r="3784" spans="1:1" x14ac:dyDescent="0.2">
      <c r="A3784" s="16"/>
    </row>
    <row r="3785" spans="1:1" x14ac:dyDescent="0.2">
      <c r="A3785" s="16"/>
    </row>
    <row r="3786" spans="1:1" x14ac:dyDescent="0.2">
      <c r="A3786" s="16"/>
    </row>
    <row r="3787" spans="1:1" x14ac:dyDescent="0.2">
      <c r="A3787" s="16"/>
    </row>
    <row r="3788" spans="1:1" x14ac:dyDescent="0.2">
      <c r="A3788" s="16"/>
    </row>
    <row r="3789" spans="1:1" x14ac:dyDescent="0.2">
      <c r="A3789" s="16"/>
    </row>
    <row r="3790" spans="1:1" x14ac:dyDescent="0.2">
      <c r="A3790" s="16"/>
    </row>
    <row r="3791" spans="1:1" x14ac:dyDescent="0.2">
      <c r="A3791" s="16"/>
    </row>
    <row r="3792" spans="1:1" x14ac:dyDescent="0.2">
      <c r="A3792" s="16"/>
    </row>
    <row r="3793" spans="1:1" x14ac:dyDescent="0.2">
      <c r="A3793" s="16"/>
    </row>
    <row r="3794" spans="1:1" x14ac:dyDescent="0.2">
      <c r="A3794" s="16"/>
    </row>
    <row r="3795" spans="1:1" x14ac:dyDescent="0.2">
      <c r="A3795" s="16"/>
    </row>
    <row r="3796" spans="1:1" x14ac:dyDescent="0.2">
      <c r="A3796" s="16"/>
    </row>
    <row r="3797" spans="1:1" x14ac:dyDescent="0.2">
      <c r="A3797" s="16"/>
    </row>
    <row r="3798" spans="1:1" x14ac:dyDescent="0.2">
      <c r="A3798" s="16"/>
    </row>
    <row r="3799" spans="1:1" x14ac:dyDescent="0.2">
      <c r="A3799" s="16"/>
    </row>
    <row r="3800" spans="1:1" x14ac:dyDescent="0.2">
      <c r="A3800" s="16"/>
    </row>
    <row r="3801" spans="1:1" x14ac:dyDescent="0.2">
      <c r="A3801" s="16"/>
    </row>
    <row r="3802" spans="1:1" x14ac:dyDescent="0.2">
      <c r="A3802" s="16"/>
    </row>
    <row r="3803" spans="1:1" x14ac:dyDescent="0.2">
      <c r="A3803" s="16"/>
    </row>
    <row r="3804" spans="1:1" x14ac:dyDescent="0.2">
      <c r="A3804" s="16"/>
    </row>
    <row r="3805" spans="1:1" x14ac:dyDescent="0.2">
      <c r="A3805" s="16"/>
    </row>
    <row r="3806" spans="1:1" x14ac:dyDescent="0.2">
      <c r="A3806" s="16"/>
    </row>
    <row r="3807" spans="1:1" x14ac:dyDescent="0.2">
      <c r="A3807" s="16"/>
    </row>
    <row r="3808" spans="1:1" x14ac:dyDescent="0.2">
      <c r="A3808" s="16"/>
    </row>
    <row r="3809" spans="1:1" x14ac:dyDescent="0.2">
      <c r="A3809" s="16"/>
    </row>
    <row r="3810" spans="1:1" x14ac:dyDescent="0.2">
      <c r="A3810" s="16"/>
    </row>
    <row r="3811" spans="1:1" x14ac:dyDescent="0.2">
      <c r="A3811" s="16"/>
    </row>
    <row r="3812" spans="1:1" x14ac:dyDescent="0.2">
      <c r="A3812" s="16"/>
    </row>
    <row r="3813" spans="1:1" x14ac:dyDescent="0.2">
      <c r="A3813" s="16"/>
    </row>
    <row r="3814" spans="1:1" x14ac:dyDescent="0.2">
      <c r="A3814" s="16"/>
    </row>
    <row r="3815" spans="1:1" x14ac:dyDescent="0.2">
      <c r="A3815" s="16"/>
    </row>
    <row r="3816" spans="1:1" x14ac:dyDescent="0.2">
      <c r="A3816" s="16"/>
    </row>
    <row r="3817" spans="1:1" x14ac:dyDescent="0.2">
      <c r="A3817" s="16"/>
    </row>
    <row r="3818" spans="1:1" x14ac:dyDescent="0.2">
      <c r="A3818" s="16"/>
    </row>
    <row r="3819" spans="1:1" x14ac:dyDescent="0.2">
      <c r="A3819" s="16"/>
    </row>
    <row r="3820" spans="1:1" x14ac:dyDescent="0.2">
      <c r="A3820" s="16"/>
    </row>
    <row r="3821" spans="1:1" x14ac:dyDescent="0.2">
      <c r="A3821" s="16"/>
    </row>
    <row r="3822" spans="1:1" x14ac:dyDescent="0.2">
      <c r="A3822" s="16"/>
    </row>
    <row r="3823" spans="1:1" x14ac:dyDescent="0.2">
      <c r="A3823" s="16"/>
    </row>
    <row r="3824" spans="1:1" x14ac:dyDescent="0.2">
      <c r="A3824" s="16"/>
    </row>
    <row r="3825" spans="1:1" x14ac:dyDescent="0.2">
      <c r="A3825" s="16"/>
    </row>
    <row r="3826" spans="1:1" x14ac:dyDescent="0.2">
      <c r="A3826" s="16"/>
    </row>
    <row r="3827" spans="1:1" x14ac:dyDescent="0.2">
      <c r="A3827" s="16"/>
    </row>
    <row r="3828" spans="1:1" x14ac:dyDescent="0.2">
      <c r="A3828" s="16"/>
    </row>
    <row r="3829" spans="1:1" x14ac:dyDescent="0.2">
      <c r="A3829" s="16"/>
    </row>
    <row r="3830" spans="1:1" x14ac:dyDescent="0.2">
      <c r="A3830" s="16"/>
    </row>
    <row r="3831" spans="1:1" x14ac:dyDescent="0.2">
      <c r="A3831" s="16"/>
    </row>
    <row r="3832" spans="1:1" x14ac:dyDescent="0.2">
      <c r="A3832" s="16"/>
    </row>
    <row r="3833" spans="1:1" x14ac:dyDescent="0.2">
      <c r="A3833" s="16"/>
    </row>
    <row r="3834" spans="1:1" x14ac:dyDescent="0.2">
      <c r="A3834" s="16"/>
    </row>
    <row r="3835" spans="1:1" x14ac:dyDescent="0.2">
      <c r="A3835" s="16"/>
    </row>
    <row r="3836" spans="1:1" x14ac:dyDescent="0.2">
      <c r="A3836" s="16"/>
    </row>
    <row r="3837" spans="1:1" x14ac:dyDescent="0.2">
      <c r="A3837" s="16"/>
    </row>
    <row r="3838" spans="1:1" x14ac:dyDescent="0.2">
      <c r="A3838" s="16"/>
    </row>
    <row r="3839" spans="1:1" x14ac:dyDescent="0.2">
      <c r="A3839" s="16"/>
    </row>
    <row r="3840" spans="1:1" x14ac:dyDescent="0.2">
      <c r="A3840" s="16"/>
    </row>
    <row r="3841" spans="1:1" x14ac:dyDescent="0.2">
      <c r="A3841" s="16"/>
    </row>
    <row r="3842" spans="1:1" x14ac:dyDescent="0.2">
      <c r="A3842" s="16"/>
    </row>
    <row r="3843" spans="1:1" x14ac:dyDescent="0.2">
      <c r="A3843" s="16"/>
    </row>
    <row r="3844" spans="1:1" x14ac:dyDescent="0.2">
      <c r="A3844" s="16"/>
    </row>
    <row r="3845" spans="1:1" x14ac:dyDescent="0.2">
      <c r="A3845" s="16"/>
    </row>
    <row r="3846" spans="1:1" x14ac:dyDescent="0.2">
      <c r="A3846" s="16"/>
    </row>
    <row r="3847" spans="1:1" x14ac:dyDescent="0.2">
      <c r="A3847" s="16"/>
    </row>
    <row r="3848" spans="1:1" x14ac:dyDescent="0.2">
      <c r="A3848" s="16"/>
    </row>
    <row r="3849" spans="1:1" x14ac:dyDescent="0.2">
      <c r="A3849" s="16"/>
    </row>
    <row r="3850" spans="1:1" x14ac:dyDescent="0.2">
      <c r="A3850" s="16"/>
    </row>
    <row r="3851" spans="1:1" x14ac:dyDescent="0.2">
      <c r="A3851" s="16"/>
    </row>
    <row r="3852" spans="1:1" x14ac:dyDescent="0.2">
      <c r="A3852" s="16"/>
    </row>
    <row r="3853" spans="1:1" x14ac:dyDescent="0.2">
      <c r="A3853" s="16"/>
    </row>
    <row r="3854" spans="1:1" x14ac:dyDescent="0.2">
      <c r="A3854" s="16"/>
    </row>
    <row r="3855" spans="1:1" x14ac:dyDescent="0.2">
      <c r="A3855" s="16"/>
    </row>
    <row r="3856" spans="1:1" x14ac:dyDescent="0.2">
      <c r="A3856" s="16"/>
    </row>
    <row r="3857" spans="1:1" x14ac:dyDescent="0.2">
      <c r="A3857" s="16"/>
    </row>
    <row r="3858" spans="1:1" x14ac:dyDescent="0.2">
      <c r="A3858" s="16"/>
    </row>
    <row r="3859" spans="1:1" x14ac:dyDescent="0.2">
      <c r="A3859" s="16"/>
    </row>
    <row r="3860" spans="1:1" x14ac:dyDescent="0.2">
      <c r="A3860" s="16"/>
    </row>
    <row r="3861" spans="1:1" x14ac:dyDescent="0.2">
      <c r="A3861" s="16"/>
    </row>
    <row r="3862" spans="1:1" x14ac:dyDescent="0.2">
      <c r="A3862" s="16"/>
    </row>
    <row r="3863" spans="1:1" x14ac:dyDescent="0.2">
      <c r="A3863" s="16"/>
    </row>
    <row r="3864" spans="1:1" x14ac:dyDescent="0.2">
      <c r="A3864" s="16"/>
    </row>
    <row r="3865" spans="1:1" x14ac:dyDescent="0.2">
      <c r="A3865" s="16"/>
    </row>
    <row r="3866" spans="1:1" x14ac:dyDescent="0.2">
      <c r="A3866" s="16"/>
    </row>
    <row r="3867" spans="1:1" x14ac:dyDescent="0.2">
      <c r="A3867" s="16"/>
    </row>
    <row r="3868" spans="1:1" x14ac:dyDescent="0.2">
      <c r="A3868" s="16"/>
    </row>
    <row r="3869" spans="1:1" x14ac:dyDescent="0.2">
      <c r="A3869" s="16"/>
    </row>
    <row r="3870" spans="1:1" x14ac:dyDescent="0.2">
      <c r="A3870" s="16"/>
    </row>
    <row r="3871" spans="1:1" x14ac:dyDescent="0.2">
      <c r="A3871" s="16"/>
    </row>
    <row r="3872" spans="1:1" x14ac:dyDescent="0.2">
      <c r="A3872" s="16"/>
    </row>
    <row r="3873" spans="1:1" x14ac:dyDescent="0.2">
      <c r="A3873" s="16"/>
    </row>
    <row r="3874" spans="1:1" x14ac:dyDescent="0.2">
      <c r="A3874" s="16"/>
    </row>
    <row r="3875" spans="1:1" x14ac:dyDescent="0.2">
      <c r="A3875" s="16"/>
    </row>
    <row r="3876" spans="1:1" x14ac:dyDescent="0.2">
      <c r="A3876" s="16"/>
    </row>
    <row r="3877" spans="1:1" x14ac:dyDescent="0.2">
      <c r="A3877" s="16"/>
    </row>
    <row r="3878" spans="1:1" x14ac:dyDescent="0.2">
      <c r="A3878" s="16"/>
    </row>
    <row r="3879" spans="1:1" x14ac:dyDescent="0.2">
      <c r="A3879" s="16"/>
    </row>
    <row r="3880" spans="1:1" x14ac:dyDescent="0.2">
      <c r="A3880" s="16"/>
    </row>
    <row r="3881" spans="1:1" x14ac:dyDescent="0.2">
      <c r="A3881" s="16"/>
    </row>
    <row r="3882" spans="1:1" x14ac:dyDescent="0.2">
      <c r="A3882" s="16"/>
    </row>
    <row r="3883" spans="1:1" x14ac:dyDescent="0.2">
      <c r="A3883" s="16"/>
    </row>
    <row r="3884" spans="1:1" x14ac:dyDescent="0.2">
      <c r="A3884" s="16"/>
    </row>
    <row r="3885" spans="1:1" x14ac:dyDescent="0.2">
      <c r="A3885" s="16"/>
    </row>
    <row r="3886" spans="1:1" x14ac:dyDescent="0.2">
      <c r="A3886" s="16"/>
    </row>
    <row r="3887" spans="1:1" x14ac:dyDescent="0.2">
      <c r="A3887" s="16"/>
    </row>
    <row r="3888" spans="1:1" x14ac:dyDescent="0.2">
      <c r="A3888" s="16"/>
    </row>
    <row r="3889" spans="1:1" x14ac:dyDescent="0.2">
      <c r="A3889" s="16"/>
    </row>
    <row r="3890" spans="1:1" x14ac:dyDescent="0.2">
      <c r="A3890" s="16"/>
    </row>
    <row r="3891" spans="1:1" x14ac:dyDescent="0.2">
      <c r="A3891" s="16"/>
    </row>
    <row r="3892" spans="1:1" x14ac:dyDescent="0.2">
      <c r="A3892" s="16"/>
    </row>
    <row r="3893" spans="1:1" x14ac:dyDescent="0.2">
      <c r="A3893" s="16"/>
    </row>
    <row r="3894" spans="1:1" x14ac:dyDescent="0.2">
      <c r="A3894" s="16"/>
    </row>
    <row r="3895" spans="1:1" x14ac:dyDescent="0.2">
      <c r="A3895" s="16"/>
    </row>
    <row r="3896" spans="1:1" x14ac:dyDescent="0.2">
      <c r="A3896" s="16"/>
    </row>
    <row r="3897" spans="1:1" x14ac:dyDescent="0.2">
      <c r="A3897" s="16"/>
    </row>
    <row r="3898" spans="1:1" x14ac:dyDescent="0.2">
      <c r="A3898" s="16"/>
    </row>
    <row r="3899" spans="1:1" x14ac:dyDescent="0.2">
      <c r="A3899" s="16"/>
    </row>
    <row r="3900" spans="1:1" x14ac:dyDescent="0.2">
      <c r="A3900" s="16"/>
    </row>
    <row r="3901" spans="1:1" x14ac:dyDescent="0.2">
      <c r="A3901" s="16"/>
    </row>
    <row r="3902" spans="1:1" x14ac:dyDescent="0.2">
      <c r="A3902" s="16"/>
    </row>
    <row r="3903" spans="1:1" x14ac:dyDescent="0.2">
      <c r="A3903" s="16"/>
    </row>
    <row r="3904" spans="1:1" x14ac:dyDescent="0.2">
      <c r="A3904" s="16"/>
    </row>
    <row r="3905" spans="1:1" x14ac:dyDescent="0.2">
      <c r="A3905" s="16"/>
    </row>
    <row r="3906" spans="1:1" x14ac:dyDescent="0.2">
      <c r="A3906" s="16"/>
    </row>
    <row r="3907" spans="1:1" x14ac:dyDescent="0.2">
      <c r="A3907" s="16"/>
    </row>
    <row r="3908" spans="1:1" x14ac:dyDescent="0.2">
      <c r="A3908" s="16"/>
    </row>
    <row r="3909" spans="1:1" x14ac:dyDescent="0.2">
      <c r="A3909" s="16"/>
    </row>
    <row r="3910" spans="1:1" x14ac:dyDescent="0.2">
      <c r="A3910" s="16"/>
    </row>
    <row r="3911" spans="1:1" x14ac:dyDescent="0.2">
      <c r="A3911" s="16"/>
    </row>
    <row r="3912" spans="1:1" x14ac:dyDescent="0.2">
      <c r="A3912" s="16"/>
    </row>
    <row r="3913" spans="1:1" x14ac:dyDescent="0.2">
      <c r="A3913" s="16"/>
    </row>
    <row r="3914" spans="1:1" x14ac:dyDescent="0.2">
      <c r="A3914" s="16"/>
    </row>
    <row r="3915" spans="1:1" x14ac:dyDescent="0.2">
      <c r="A3915" s="16"/>
    </row>
    <row r="3916" spans="1:1" x14ac:dyDescent="0.2">
      <c r="A3916" s="16"/>
    </row>
    <row r="3917" spans="1:1" x14ac:dyDescent="0.2">
      <c r="A3917" s="16"/>
    </row>
    <row r="3918" spans="1:1" x14ac:dyDescent="0.2">
      <c r="A3918" s="16"/>
    </row>
    <row r="3919" spans="1:1" x14ac:dyDescent="0.2">
      <c r="A3919" s="16"/>
    </row>
    <row r="3920" spans="1:1" x14ac:dyDescent="0.2">
      <c r="A3920" s="16"/>
    </row>
    <row r="3921" spans="1:1" x14ac:dyDescent="0.2">
      <c r="A3921" s="16"/>
    </row>
    <row r="3922" spans="1:1" x14ac:dyDescent="0.2">
      <c r="A3922" s="16"/>
    </row>
    <row r="3923" spans="1:1" x14ac:dyDescent="0.2">
      <c r="A3923" s="16"/>
    </row>
    <row r="3924" spans="1:1" x14ac:dyDescent="0.2">
      <c r="A3924" s="16"/>
    </row>
    <row r="3925" spans="1:1" x14ac:dyDescent="0.2">
      <c r="A3925" s="16"/>
    </row>
    <row r="3926" spans="1:1" x14ac:dyDescent="0.2">
      <c r="A3926" s="16"/>
    </row>
    <row r="3927" spans="1:1" x14ac:dyDescent="0.2">
      <c r="A3927" s="16"/>
    </row>
    <row r="3928" spans="1:1" x14ac:dyDescent="0.2">
      <c r="A3928" s="16"/>
    </row>
    <row r="3929" spans="1:1" x14ac:dyDescent="0.2">
      <c r="A3929" s="16"/>
    </row>
    <row r="3930" spans="1:1" x14ac:dyDescent="0.2">
      <c r="A3930" s="16"/>
    </row>
    <row r="3931" spans="1:1" x14ac:dyDescent="0.2">
      <c r="A3931" s="16"/>
    </row>
    <row r="3932" spans="1:1" x14ac:dyDescent="0.2">
      <c r="A3932" s="16"/>
    </row>
    <row r="3933" spans="1:1" x14ac:dyDescent="0.2">
      <c r="A3933" s="16"/>
    </row>
    <row r="3934" spans="1:1" x14ac:dyDescent="0.2">
      <c r="A3934" s="16"/>
    </row>
    <row r="3935" spans="1:1" x14ac:dyDescent="0.2">
      <c r="A3935" s="16"/>
    </row>
    <row r="3936" spans="1:1" x14ac:dyDescent="0.2">
      <c r="A3936" s="16"/>
    </row>
    <row r="3937" spans="1:1" x14ac:dyDescent="0.2">
      <c r="A3937" s="16"/>
    </row>
    <row r="3938" spans="1:1" x14ac:dyDescent="0.2">
      <c r="A3938" s="16"/>
    </row>
    <row r="3939" spans="1:1" x14ac:dyDescent="0.2">
      <c r="A3939" s="16"/>
    </row>
    <row r="3940" spans="1:1" x14ac:dyDescent="0.2">
      <c r="A3940" s="16"/>
    </row>
    <row r="3941" spans="1:1" x14ac:dyDescent="0.2">
      <c r="A3941" s="16"/>
    </row>
    <row r="3942" spans="1:1" x14ac:dyDescent="0.2">
      <c r="A3942" s="16"/>
    </row>
    <row r="3943" spans="1:1" x14ac:dyDescent="0.2">
      <c r="A3943" s="16"/>
    </row>
    <row r="3944" spans="1:1" x14ac:dyDescent="0.2">
      <c r="A3944" s="16"/>
    </row>
    <row r="3945" spans="1:1" x14ac:dyDescent="0.2">
      <c r="A3945" s="16"/>
    </row>
    <row r="3946" spans="1:1" x14ac:dyDescent="0.2">
      <c r="A3946" s="16"/>
    </row>
    <row r="3947" spans="1:1" x14ac:dyDescent="0.2">
      <c r="A3947" s="16"/>
    </row>
    <row r="3948" spans="1:1" x14ac:dyDescent="0.2">
      <c r="A3948" s="16"/>
    </row>
    <row r="3949" spans="1:1" x14ac:dyDescent="0.2">
      <c r="A3949" s="16"/>
    </row>
    <row r="3950" spans="1:1" x14ac:dyDescent="0.2">
      <c r="A3950" s="16"/>
    </row>
    <row r="3951" spans="1:1" x14ac:dyDescent="0.2">
      <c r="A3951" s="16"/>
    </row>
    <row r="3952" spans="1:1" x14ac:dyDescent="0.2">
      <c r="A3952" s="16"/>
    </row>
    <row r="3953" spans="1:1" x14ac:dyDescent="0.2">
      <c r="A3953" s="16"/>
    </row>
    <row r="3954" spans="1:1" x14ac:dyDescent="0.2">
      <c r="A3954" s="16"/>
    </row>
    <row r="3955" spans="1:1" x14ac:dyDescent="0.2">
      <c r="A3955" s="16"/>
    </row>
    <row r="3956" spans="1:1" x14ac:dyDescent="0.2">
      <c r="A3956" s="16"/>
    </row>
    <row r="3957" spans="1:1" x14ac:dyDescent="0.2">
      <c r="A3957" s="16"/>
    </row>
    <row r="3958" spans="1:1" x14ac:dyDescent="0.2">
      <c r="A3958" s="16"/>
    </row>
    <row r="3959" spans="1:1" x14ac:dyDescent="0.2">
      <c r="A3959" s="16"/>
    </row>
    <row r="3960" spans="1:1" x14ac:dyDescent="0.2">
      <c r="A3960" s="16"/>
    </row>
    <row r="3961" spans="1:1" x14ac:dyDescent="0.2">
      <c r="A3961" s="16"/>
    </row>
    <row r="3962" spans="1:1" x14ac:dyDescent="0.2">
      <c r="A3962" s="16"/>
    </row>
    <row r="3963" spans="1:1" x14ac:dyDescent="0.2">
      <c r="A3963" s="16"/>
    </row>
    <row r="3964" spans="1:1" x14ac:dyDescent="0.2">
      <c r="A3964" s="16"/>
    </row>
    <row r="3965" spans="1:1" x14ac:dyDescent="0.2">
      <c r="A3965" s="16"/>
    </row>
    <row r="3966" spans="1:1" x14ac:dyDescent="0.2">
      <c r="A3966" s="16"/>
    </row>
    <row r="3967" spans="1:1" x14ac:dyDescent="0.2">
      <c r="A3967" s="16"/>
    </row>
    <row r="3968" spans="1:1" x14ac:dyDescent="0.2">
      <c r="A3968" s="16"/>
    </row>
    <row r="3969" spans="1:1" x14ac:dyDescent="0.2">
      <c r="A3969" s="16"/>
    </row>
    <row r="3970" spans="1:1" x14ac:dyDescent="0.2">
      <c r="A3970" s="16"/>
    </row>
    <row r="3971" spans="1:1" x14ac:dyDescent="0.2">
      <c r="A3971" s="16"/>
    </row>
    <row r="3972" spans="1:1" x14ac:dyDescent="0.2">
      <c r="A3972" s="16"/>
    </row>
    <row r="3973" spans="1:1" x14ac:dyDescent="0.2">
      <c r="A3973" s="16"/>
    </row>
    <row r="3974" spans="1:1" x14ac:dyDescent="0.2">
      <c r="A3974" s="16"/>
    </row>
    <row r="3975" spans="1:1" x14ac:dyDescent="0.2">
      <c r="A3975" s="16"/>
    </row>
    <row r="3976" spans="1:1" x14ac:dyDescent="0.2">
      <c r="A3976" s="16"/>
    </row>
    <row r="3977" spans="1:1" x14ac:dyDescent="0.2">
      <c r="A3977" s="16"/>
    </row>
    <row r="3978" spans="1:1" x14ac:dyDescent="0.2">
      <c r="A3978" s="16"/>
    </row>
    <row r="3979" spans="1:1" x14ac:dyDescent="0.2">
      <c r="A3979" s="16"/>
    </row>
    <row r="3980" spans="1:1" x14ac:dyDescent="0.2">
      <c r="A3980" s="16"/>
    </row>
    <row r="3981" spans="1:1" x14ac:dyDescent="0.2">
      <c r="A3981" s="16"/>
    </row>
    <row r="3982" spans="1:1" x14ac:dyDescent="0.2">
      <c r="A3982" s="16"/>
    </row>
    <row r="3983" spans="1:1" x14ac:dyDescent="0.2">
      <c r="A3983" s="16"/>
    </row>
    <row r="3984" spans="1:1" x14ac:dyDescent="0.2">
      <c r="A3984" s="16"/>
    </row>
    <row r="3985" spans="1:1" x14ac:dyDescent="0.2">
      <c r="A3985" s="16"/>
    </row>
    <row r="3986" spans="1:1" x14ac:dyDescent="0.2">
      <c r="A3986" s="16"/>
    </row>
    <row r="3987" spans="1:1" x14ac:dyDescent="0.2">
      <c r="A3987" s="16"/>
    </row>
    <row r="3988" spans="1:1" x14ac:dyDescent="0.2">
      <c r="A3988" s="16"/>
    </row>
    <row r="3989" spans="1:1" x14ac:dyDescent="0.2">
      <c r="A3989" s="16"/>
    </row>
    <row r="3990" spans="1:1" x14ac:dyDescent="0.2">
      <c r="A3990" s="16"/>
    </row>
    <row r="3991" spans="1:1" x14ac:dyDescent="0.2">
      <c r="A3991" s="16"/>
    </row>
    <row r="3992" spans="1:1" x14ac:dyDescent="0.2">
      <c r="A3992" s="16"/>
    </row>
    <row r="3993" spans="1:1" x14ac:dyDescent="0.2">
      <c r="A3993" s="16"/>
    </row>
    <row r="3994" spans="1:1" x14ac:dyDescent="0.2">
      <c r="A3994" s="16"/>
    </row>
    <row r="3995" spans="1:1" x14ac:dyDescent="0.2">
      <c r="A3995" s="16"/>
    </row>
    <row r="3996" spans="1:1" x14ac:dyDescent="0.2">
      <c r="A3996" s="16"/>
    </row>
    <row r="3997" spans="1:1" x14ac:dyDescent="0.2">
      <c r="A3997" s="16"/>
    </row>
    <row r="3998" spans="1:1" x14ac:dyDescent="0.2">
      <c r="A3998" s="16"/>
    </row>
    <row r="3999" spans="1:1" x14ac:dyDescent="0.2">
      <c r="A3999" s="16"/>
    </row>
    <row r="4000" spans="1:1" x14ac:dyDescent="0.2">
      <c r="A4000" s="16"/>
    </row>
    <row r="4001" spans="1:1" x14ac:dyDescent="0.2">
      <c r="A4001" s="16"/>
    </row>
    <row r="4002" spans="1:1" x14ac:dyDescent="0.2">
      <c r="A4002" s="16"/>
    </row>
    <row r="4003" spans="1:1" x14ac:dyDescent="0.2">
      <c r="A4003" s="16"/>
    </row>
    <row r="4004" spans="1:1" x14ac:dyDescent="0.2">
      <c r="A4004" s="16"/>
    </row>
    <row r="4005" spans="1:1" x14ac:dyDescent="0.2">
      <c r="A4005" s="16"/>
    </row>
    <row r="4006" spans="1:1" x14ac:dyDescent="0.2">
      <c r="A4006" s="16"/>
    </row>
    <row r="4007" spans="1:1" x14ac:dyDescent="0.2">
      <c r="A4007" s="16"/>
    </row>
    <row r="4008" spans="1:1" x14ac:dyDescent="0.2">
      <c r="A4008" s="16"/>
    </row>
    <row r="4009" spans="1:1" x14ac:dyDescent="0.2">
      <c r="A4009" s="16"/>
    </row>
    <row r="4010" spans="1:1" x14ac:dyDescent="0.2">
      <c r="A4010" s="16"/>
    </row>
    <row r="4011" spans="1:1" x14ac:dyDescent="0.2">
      <c r="A4011" s="16"/>
    </row>
    <row r="4012" spans="1:1" x14ac:dyDescent="0.2">
      <c r="A4012" s="16"/>
    </row>
    <row r="4013" spans="1:1" x14ac:dyDescent="0.2">
      <c r="A4013" s="16"/>
    </row>
    <row r="4014" spans="1:1" x14ac:dyDescent="0.2">
      <c r="A4014" s="16"/>
    </row>
    <row r="4015" spans="1:1" x14ac:dyDescent="0.2">
      <c r="A4015" s="16"/>
    </row>
    <row r="4016" spans="1:1" x14ac:dyDescent="0.2">
      <c r="A4016" s="16"/>
    </row>
    <row r="4017" spans="1:1" x14ac:dyDescent="0.2">
      <c r="A4017" s="16"/>
    </row>
    <row r="4018" spans="1:1" x14ac:dyDescent="0.2">
      <c r="A4018" s="16"/>
    </row>
    <row r="4019" spans="1:1" x14ac:dyDescent="0.2">
      <c r="A4019" s="16"/>
    </row>
    <row r="4020" spans="1:1" x14ac:dyDescent="0.2">
      <c r="A4020" s="16"/>
    </row>
    <row r="4021" spans="1:1" x14ac:dyDescent="0.2">
      <c r="A4021" s="16"/>
    </row>
    <row r="4022" spans="1:1" x14ac:dyDescent="0.2">
      <c r="A4022" s="16"/>
    </row>
    <row r="4023" spans="1:1" x14ac:dyDescent="0.2">
      <c r="A4023" s="16"/>
    </row>
    <row r="4024" spans="1:1" x14ac:dyDescent="0.2">
      <c r="A4024" s="16"/>
    </row>
    <row r="4025" spans="1:1" x14ac:dyDescent="0.2">
      <c r="A4025" s="16"/>
    </row>
    <row r="4026" spans="1:1" x14ac:dyDescent="0.2">
      <c r="A4026" s="16"/>
    </row>
    <row r="4027" spans="1:1" x14ac:dyDescent="0.2">
      <c r="A4027" s="16"/>
    </row>
    <row r="4028" spans="1:1" x14ac:dyDescent="0.2">
      <c r="A4028" s="16"/>
    </row>
    <row r="4029" spans="1:1" x14ac:dyDescent="0.2">
      <c r="A4029" s="16"/>
    </row>
    <row r="4030" spans="1:1" x14ac:dyDescent="0.2">
      <c r="A4030" s="16"/>
    </row>
    <row r="4031" spans="1:1" x14ac:dyDescent="0.2">
      <c r="A4031" s="16"/>
    </row>
    <row r="4032" spans="1:1" x14ac:dyDescent="0.2">
      <c r="A4032" s="16"/>
    </row>
    <row r="4033" spans="1:1" x14ac:dyDescent="0.2">
      <c r="A4033" s="16"/>
    </row>
    <row r="4034" spans="1:1" x14ac:dyDescent="0.2">
      <c r="A4034" s="16"/>
    </row>
    <row r="4035" spans="1:1" x14ac:dyDescent="0.2">
      <c r="A4035" s="16"/>
    </row>
    <row r="4036" spans="1:1" x14ac:dyDescent="0.2">
      <c r="A4036" s="16"/>
    </row>
    <row r="4037" spans="1:1" x14ac:dyDescent="0.2">
      <c r="A4037" s="16"/>
    </row>
    <row r="4038" spans="1:1" x14ac:dyDescent="0.2">
      <c r="A4038" s="16"/>
    </row>
    <row r="4039" spans="1:1" x14ac:dyDescent="0.2">
      <c r="A4039" s="16"/>
    </row>
    <row r="4040" spans="1:1" x14ac:dyDescent="0.2">
      <c r="A4040" s="16"/>
    </row>
    <row r="4041" spans="1:1" x14ac:dyDescent="0.2">
      <c r="A4041" s="16"/>
    </row>
    <row r="4042" spans="1:1" x14ac:dyDescent="0.2">
      <c r="A4042" s="16"/>
    </row>
    <row r="4043" spans="1:1" x14ac:dyDescent="0.2">
      <c r="A4043" s="16"/>
    </row>
    <row r="4044" spans="1:1" x14ac:dyDescent="0.2">
      <c r="A4044" s="16"/>
    </row>
    <row r="4045" spans="1:1" x14ac:dyDescent="0.2">
      <c r="A4045" s="16"/>
    </row>
    <row r="4046" spans="1:1" x14ac:dyDescent="0.2">
      <c r="A4046" s="16"/>
    </row>
    <row r="4047" spans="1:1" x14ac:dyDescent="0.2">
      <c r="A4047" s="16"/>
    </row>
    <row r="4048" spans="1:1" x14ac:dyDescent="0.2">
      <c r="A4048" s="16"/>
    </row>
    <row r="4049" spans="1:1" x14ac:dyDescent="0.2">
      <c r="A4049" s="16"/>
    </row>
    <row r="4050" spans="1:1" x14ac:dyDescent="0.2">
      <c r="A4050" s="16"/>
    </row>
    <row r="4051" spans="1:1" x14ac:dyDescent="0.2">
      <c r="A4051" s="16"/>
    </row>
    <row r="4052" spans="1:1" x14ac:dyDescent="0.2">
      <c r="A4052" s="16"/>
    </row>
    <row r="4053" spans="1:1" x14ac:dyDescent="0.2">
      <c r="A4053" s="16"/>
    </row>
    <row r="4054" spans="1:1" x14ac:dyDescent="0.2">
      <c r="A4054" s="16"/>
    </row>
    <row r="4055" spans="1:1" x14ac:dyDescent="0.2">
      <c r="A4055" s="16"/>
    </row>
    <row r="4056" spans="1:1" x14ac:dyDescent="0.2">
      <c r="A4056" s="16"/>
    </row>
    <row r="4057" spans="1:1" x14ac:dyDescent="0.2">
      <c r="A4057" s="16"/>
    </row>
    <row r="4058" spans="1:1" x14ac:dyDescent="0.2">
      <c r="A4058" s="16"/>
    </row>
    <row r="4059" spans="1:1" x14ac:dyDescent="0.2">
      <c r="A4059" s="16"/>
    </row>
    <row r="4060" spans="1:1" x14ac:dyDescent="0.2">
      <c r="A4060" s="16"/>
    </row>
    <row r="4061" spans="1:1" x14ac:dyDescent="0.2">
      <c r="A4061" s="16"/>
    </row>
    <row r="4062" spans="1:1" x14ac:dyDescent="0.2">
      <c r="A4062" s="16"/>
    </row>
    <row r="4063" spans="1:1" x14ac:dyDescent="0.2">
      <c r="A4063" s="16"/>
    </row>
    <row r="4064" spans="1:1" x14ac:dyDescent="0.2">
      <c r="A4064" s="16"/>
    </row>
    <row r="4065" spans="1:1" x14ac:dyDescent="0.2">
      <c r="A4065" s="16"/>
    </row>
    <row r="4066" spans="1:1" x14ac:dyDescent="0.2">
      <c r="A4066" s="16"/>
    </row>
    <row r="4067" spans="1:1" x14ac:dyDescent="0.2">
      <c r="A4067" s="16"/>
    </row>
    <row r="4068" spans="1:1" x14ac:dyDescent="0.2">
      <c r="A4068" s="16"/>
    </row>
    <row r="4069" spans="1:1" x14ac:dyDescent="0.2">
      <c r="A4069" s="16"/>
    </row>
    <row r="4070" spans="1:1" x14ac:dyDescent="0.2">
      <c r="A4070" s="16"/>
    </row>
    <row r="4071" spans="1:1" x14ac:dyDescent="0.2">
      <c r="A4071" s="16"/>
    </row>
    <row r="4072" spans="1:1" x14ac:dyDescent="0.2">
      <c r="A4072" s="16"/>
    </row>
    <row r="4073" spans="1:1" x14ac:dyDescent="0.2">
      <c r="A4073" s="16"/>
    </row>
    <row r="4074" spans="1:1" x14ac:dyDescent="0.2">
      <c r="A4074" s="16"/>
    </row>
    <row r="4075" spans="1:1" x14ac:dyDescent="0.2">
      <c r="A4075" s="16"/>
    </row>
    <row r="4076" spans="1:1" x14ac:dyDescent="0.2">
      <c r="A4076" s="16"/>
    </row>
    <row r="4077" spans="1:1" x14ac:dyDescent="0.2">
      <c r="A4077" s="16"/>
    </row>
    <row r="4078" spans="1:1" x14ac:dyDescent="0.2">
      <c r="A4078" s="16"/>
    </row>
    <row r="4079" spans="1:1" x14ac:dyDescent="0.2">
      <c r="A4079" s="16"/>
    </row>
    <row r="4080" spans="1:1" x14ac:dyDescent="0.2">
      <c r="A4080" s="16"/>
    </row>
    <row r="4081" spans="1:1" x14ac:dyDescent="0.2">
      <c r="A4081" s="16"/>
    </row>
    <row r="4082" spans="1:1" x14ac:dyDescent="0.2">
      <c r="A4082" s="16"/>
    </row>
    <row r="4083" spans="1:1" x14ac:dyDescent="0.2">
      <c r="A4083" s="16"/>
    </row>
    <row r="4084" spans="1:1" x14ac:dyDescent="0.2">
      <c r="A4084" s="16"/>
    </row>
    <row r="4085" spans="1:1" x14ac:dyDescent="0.2">
      <c r="A4085" s="16"/>
    </row>
    <row r="4086" spans="1:1" x14ac:dyDescent="0.2">
      <c r="A4086" s="16"/>
    </row>
    <row r="4087" spans="1:1" x14ac:dyDescent="0.2">
      <c r="A4087" s="16"/>
    </row>
    <row r="4088" spans="1:1" x14ac:dyDescent="0.2">
      <c r="A4088" s="16"/>
    </row>
    <row r="4089" spans="1:1" x14ac:dyDescent="0.2">
      <c r="A4089" s="16"/>
    </row>
    <row r="4090" spans="1:1" x14ac:dyDescent="0.2">
      <c r="A4090" s="16"/>
    </row>
    <row r="4091" spans="1:1" x14ac:dyDescent="0.2">
      <c r="A4091" s="16"/>
    </row>
    <row r="4092" spans="1:1" x14ac:dyDescent="0.2">
      <c r="A4092" s="16"/>
    </row>
    <row r="4093" spans="1:1" x14ac:dyDescent="0.2">
      <c r="A4093" s="16"/>
    </row>
    <row r="4094" spans="1:1" x14ac:dyDescent="0.2">
      <c r="A4094" s="16"/>
    </row>
    <row r="4095" spans="1:1" x14ac:dyDescent="0.2">
      <c r="A4095" s="16"/>
    </row>
    <row r="4096" spans="1:1" x14ac:dyDescent="0.2">
      <c r="A4096" s="16"/>
    </row>
    <row r="4097" spans="1:1" x14ac:dyDescent="0.2">
      <c r="A4097" s="16"/>
    </row>
    <row r="4098" spans="1:1" x14ac:dyDescent="0.2">
      <c r="A4098" s="16"/>
    </row>
    <row r="4099" spans="1:1" x14ac:dyDescent="0.2">
      <c r="A4099" s="16"/>
    </row>
    <row r="4100" spans="1:1" x14ac:dyDescent="0.2">
      <c r="A4100" s="16"/>
    </row>
    <row r="4101" spans="1:1" x14ac:dyDescent="0.2">
      <c r="A4101" s="16"/>
    </row>
    <row r="4102" spans="1:1" x14ac:dyDescent="0.2">
      <c r="A4102" s="16"/>
    </row>
    <row r="4103" spans="1:1" x14ac:dyDescent="0.2">
      <c r="A4103" s="16"/>
    </row>
    <row r="4104" spans="1:1" x14ac:dyDescent="0.2">
      <c r="A4104" s="16"/>
    </row>
    <row r="4105" spans="1:1" x14ac:dyDescent="0.2">
      <c r="A4105" s="16"/>
    </row>
    <row r="4106" spans="1:1" x14ac:dyDescent="0.2">
      <c r="A4106" s="16"/>
    </row>
    <row r="4107" spans="1:1" x14ac:dyDescent="0.2">
      <c r="A4107" s="16"/>
    </row>
    <row r="4108" spans="1:1" x14ac:dyDescent="0.2">
      <c r="A4108" s="16"/>
    </row>
    <row r="4109" spans="1:1" x14ac:dyDescent="0.2">
      <c r="A4109" s="16"/>
    </row>
    <row r="4110" spans="1:1" x14ac:dyDescent="0.2">
      <c r="A4110" s="16"/>
    </row>
    <row r="4111" spans="1:1" x14ac:dyDescent="0.2">
      <c r="A4111" s="16"/>
    </row>
    <row r="4112" spans="1:1" x14ac:dyDescent="0.2">
      <c r="A4112" s="16"/>
    </row>
    <row r="4113" spans="1:1" x14ac:dyDescent="0.2">
      <c r="A4113" s="16"/>
    </row>
    <row r="4114" spans="1:1" x14ac:dyDescent="0.2">
      <c r="A4114" s="16"/>
    </row>
    <row r="4115" spans="1:1" x14ac:dyDescent="0.2">
      <c r="A4115" s="16"/>
    </row>
    <row r="4116" spans="1:1" x14ac:dyDescent="0.2">
      <c r="A4116" s="16"/>
    </row>
    <row r="4117" spans="1:1" x14ac:dyDescent="0.2">
      <c r="A4117" s="16"/>
    </row>
    <row r="4118" spans="1:1" x14ac:dyDescent="0.2">
      <c r="A4118" s="16"/>
    </row>
    <row r="4119" spans="1:1" x14ac:dyDescent="0.2">
      <c r="A4119" s="16"/>
    </row>
    <row r="4120" spans="1:1" x14ac:dyDescent="0.2">
      <c r="A4120" s="16"/>
    </row>
    <row r="4121" spans="1:1" x14ac:dyDescent="0.2">
      <c r="A4121" s="16"/>
    </row>
    <row r="4122" spans="1:1" x14ac:dyDescent="0.2">
      <c r="A4122" s="16"/>
    </row>
    <row r="4123" spans="1:1" x14ac:dyDescent="0.2">
      <c r="A4123" s="16"/>
    </row>
    <row r="4124" spans="1:1" x14ac:dyDescent="0.2">
      <c r="A4124" s="16"/>
    </row>
    <row r="4125" spans="1:1" x14ac:dyDescent="0.2">
      <c r="A4125" s="16"/>
    </row>
    <row r="4126" spans="1:1" x14ac:dyDescent="0.2">
      <c r="A4126" s="16"/>
    </row>
    <row r="4127" spans="1:1" x14ac:dyDescent="0.2">
      <c r="A4127" s="16"/>
    </row>
    <row r="4128" spans="1:1" x14ac:dyDescent="0.2">
      <c r="A4128" s="16"/>
    </row>
    <row r="4129" spans="1:1" x14ac:dyDescent="0.2">
      <c r="A4129" s="16"/>
    </row>
    <row r="4130" spans="1:1" x14ac:dyDescent="0.2">
      <c r="A4130" s="16"/>
    </row>
    <row r="4131" spans="1:1" x14ac:dyDescent="0.2">
      <c r="A4131" s="16"/>
    </row>
    <row r="4132" spans="1:1" x14ac:dyDescent="0.2">
      <c r="A4132" s="16"/>
    </row>
    <row r="4133" spans="1:1" x14ac:dyDescent="0.2">
      <c r="A4133" s="16"/>
    </row>
    <row r="4134" spans="1:1" x14ac:dyDescent="0.2">
      <c r="A4134" s="16"/>
    </row>
    <row r="4135" spans="1:1" x14ac:dyDescent="0.2">
      <c r="A4135" s="16"/>
    </row>
    <row r="4136" spans="1:1" x14ac:dyDescent="0.2">
      <c r="A4136" s="16"/>
    </row>
    <row r="4137" spans="1:1" x14ac:dyDescent="0.2">
      <c r="A4137" s="16"/>
    </row>
    <row r="4138" spans="1:1" x14ac:dyDescent="0.2">
      <c r="A4138" s="16"/>
    </row>
    <row r="4139" spans="1:1" x14ac:dyDescent="0.2">
      <c r="A4139" s="16"/>
    </row>
    <row r="4140" spans="1:1" x14ac:dyDescent="0.2">
      <c r="A4140" s="16"/>
    </row>
    <row r="4141" spans="1:1" x14ac:dyDescent="0.2">
      <c r="A4141" s="16"/>
    </row>
    <row r="4142" spans="1:1" x14ac:dyDescent="0.2">
      <c r="A4142" s="16"/>
    </row>
    <row r="4143" spans="1:1" x14ac:dyDescent="0.2">
      <c r="A4143" s="16"/>
    </row>
    <row r="4144" spans="1:1" x14ac:dyDescent="0.2">
      <c r="A4144" s="16"/>
    </row>
    <row r="4145" spans="1:1" x14ac:dyDescent="0.2">
      <c r="A4145" s="16"/>
    </row>
    <row r="4146" spans="1:1" x14ac:dyDescent="0.2">
      <c r="A4146" s="16"/>
    </row>
    <row r="4147" spans="1:1" x14ac:dyDescent="0.2">
      <c r="A4147" s="16"/>
    </row>
    <row r="4148" spans="1:1" x14ac:dyDescent="0.2">
      <c r="A4148" s="16"/>
    </row>
    <row r="4149" spans="1:1" x14ac:dyDescent="0.2">
      <c r="A4149" s="16"/>
    </row>
    <row r="4150" spans="1:1" x14ac:dyDescent="0.2">
      <c r="A4150" s="16"/>
    </row>
    <row r="4151" spans="1:1" x14ac:dyDescent="0.2">
      <c r="A4151" s="16"/>
    </row>
    <row r="4152" spans="1:1" x14ac:dyDescent="0.2">
      <c r="A4152" s="16"/>
    </row>
    <row r="4153" spans="1:1" x14ac:dyDescent="0.2">
      <c r="A4153" s="16"/>
    </row>
    <row r="4154" spans="1:1" x14ac:dyDescent="0.2">
      <c r="A4154" s="16"/>
    </row>
    <row r="4155" spans="1:1" x14ac:dyDescent="0.2">
      <c r="A4155" s="16"/>
    </row>
    <row r="4156" spans="1:1" x14ac:dyDescent="0.2">
      <c r="A4156" s="16"/>
    </row>
    <row r="4157" spans="1:1" x14ac:dyDescent="0.2">
      <c r="A4157" s="16"/>
    </row>
    <row r="4158" spans="1:1" x14ac:dyDescent="0.2">
      <c r="A4158" s="16"/>
    </row>
    <row r="4159" spans="1:1" x14ac:dyDescent="0.2">
      <c r="A4159" s="16"/>
    </row>
    <row r="4160" spans="1:1" x14ac:dyDescent="0.2">
      <c r="A4160" s="16"/>
    </row>
    <row r="4161" spans="1:1" x14ac:dyDescent="0.2">
      <c r="A4161" s="16"/>
    </row>
    <row r="4162" spans="1:1" x14ac:dyDescent="0.2">
      <c r="A4162" s="16"/>
    </row>
    <row r="4163" spans="1:1" x14ac:dyDescent="0.2">
      <c r="A4163" s="16"/>
    </row>
    <row r="4164" spans="1:1" x14ac:dyDescent="0.2">
      <c r="A4164" s="16"/>
    </row>
    <row r="4165" spans="1:1" x14ac:dyDescent="0.2">
      <c r="A4165" s="16"/>
    </row>
    <row r="4166" spans="1:1" x14ac:dyDescent="0.2">
      <c r="A4166" s="16"/>
    </row>
    <row r="4167" spans="1:1" x14ac:dyDescent="0.2">
      <c r="A4167" s="16"/>
    </row>
    <row r="4168" spans="1:1" x14ac:dyDescent="0.2">
      <c r="A4168" s="16"/>
    </row>
    <row r="4169" spans="1:1" x14ac:dyDescent="0.2">
      <c r="A4169" s="16"/>
    </row>
    <row r="4170" spans="1:1" x14ac:dyDescent="0.2">
      <c r="A4170" s="16"/>
    </row>
    <row r="4171" spans="1:1" x14ac:dyDescent="0.2">
      <c r="A4171" s="16"/>
    </row>
    <row r="4172" spans="1:1" x14ac:dyDescent="0.2">
      <c r="A4172" s="16"/>
    </row>
    <row r="4173" spans="1:1" x14ac:dyDescent="0.2">
      <c r="A4173" s="16"/>
    </row>
    <row r="4174" spans="1:1" x14ac:dyDescent="0.2">
      <c r="A4174" s="16"/>
    </row>
    <row r="4175" spans="1:1" x14ac:dyDescent="0.2">
      <c r="A4175" s="16"/>
    </row>
    <row r="4176" spans="1:1" x14ac:dyDescent="0.2">
      <c r="A4176" s="16"/>
    </row>
    <row r="4177" spans="1:1" x14ac:dyDescent="0.2">
      <c r="A4177" s="16"/>
    </row>
    <row r="4178" spans="1:1" x14ac:dyDescent="0.2">
      <c r="A4178" s="16"/>
    </row>
    <row r="4179" spans="1:1" x14ac:dyDescent="0.2">
      <c r="A4179" s="16"/>
    </row>
    <row r="4180" spans="1:1" x14ac:dyDescent="0.2">
      <c r="A4180" s="16"/>
    </row>
    <row r="4181" spans="1:1" x14ac:dyDescent="0.2">
      <c r="A4181" s="16"/>
    </row>
    <row r="4182" spans="1:1" x14ac:dyDescent="0.2">
      <c r="A4182" s="16"/>
    </row>
    <row r="4183" spans="1:1" x14ac:dyDescent="0.2">
      <c r="A4183" s="16"/>
    </row>
    <row r="4184" spans="1:1" x14ac:dyDescent="0.2">
      <c r="A4184" s="16"/>
    </row>
    <row r="4185" spans="1:1" x14ac:dyDescent="0.2">
      <c r="A4185" s="16"/>
    </row>
    <row r="4186" spans="1:1" x14ac:dyDescent="0.2">
      <c r="A4186" s="16"/>
    </row>
    <row r="4187" spans="1:1" x14ac:dyDescent="0.2">
      <c r="A4187" s="16"/>
    </row>
    <row r="4188" spans="1:1" x14ac:dyDescent="0.2">
      <c r="A4188" s="16"/>
    </row>
    <row r="4189" spans="1:1" x14ac:dyDescent="0.2">
      <c r="A4189" s="16"/>
    </row>
    <row r="4190" spans="1:1" x14ac:dyDescent="0.2">
      <c r="A4190" s="16"/>
    </row>
    <row r="4191" spans="1:1" x14ac:dyDescent="0.2">
      <c r="A4191" s="16"/>
    </row>
    <row r="4192" spans="1:1" x14ac:dyDescent="0.2">
      <c r="A4192" s="16"/>
    </row>
    <row r="4193" spans="1:1" x14ac:dyDescent="0.2">
      <c r="A4193" s="16"/>
    </row>
    <row r="4194" spans="1:1" x14ac:dyDescent="0.2">
      <c r="A4194" s="16"/>
    </row>
    <row r="4195" spans="1:1" x14ac:dyDescent="0.2">
      <c r="A4195" s="16"/>
    </row>
    <row r="4196" spans="1:1" x14ac:dyDescent="0.2">
      <c r="A4196" s="16"/>
    </row>
    <row r="4197" spans="1:1" x14ac:dyDescent="0.2">
      <c r="A4197" s="16"/>
    </row>
    <row r="4198" spans="1:1" x14ac:dyDescent="0.2">
      <c r="A4198" s="16"/>
    </row>
    <row r="4199" spans="1:1" x14ac:dyDescent="0.2">
      <c r="A4199" s="16"/>
    </row>
    <row r="4200" spans="1:1" x14ac:dyDescent="0.2">
      <c r="A4200" s="16"/>
    </row>
    <row r="4201" spans="1:1" x14ac:dyDescent="0.2">
      <c r="A4201" s="16"/>
    </row>
    <row r="4202" spans="1:1" x14ac:dyDescent="0.2">
      <c r="A4202" s="16"/>
    </row>
    <row r="4203" spans="1:1" x14ac:dyDescent="0.2">
      <c r="A4203" s="16"/>
    </row>
    <row r="4204" spans="1:1" x14ac:dyDescent="0.2">
      <c r="A4204" s="16"/>
    </row>
    <row r="4205" spans="1:1" x14ac:dyDescent="0.2">
      <c r="A4205" s="16"/>
    </row>
    <row r="4206" spans="1:1" x14ac:dyDescent="0.2">
      <c r="A4206" s="16"/>
    </row>
    <row r="4207" spans="1:1" x14ac:dyDescent="0.2">
      <c r="A4207" s="16"/>
    </row>
    <row r="4208" spans="1:1" x14ac:dyDescent="0.2">
      <c r="A4208" s="16"/>
    </row>
    <row r="4209" spans="1:1" x14ac:dyDescent="0.2">
      <c r="A4209" s="16"/>
    </row>
    <row r="4210" spans="1:1" x14ac:dyDescent="0.2">
      <c r="A4210" s="16"/>
    </row>
    <row r="4211" spans="1:1" x14ac:dyDescent="0.2">
      <c r="A4211" s="16"/>
    </row>
    <row r="4212" spans="1:1" x14ac:dyDescent="0.2">
      <c r="A4212" s="16"/>
    </row>
    <row r="4213" spans="1:1" x14ac:dyDescent="0.2">
      <c r="A4213" s="16"/>
    </row>
    <row r="4214" spans="1:1" x14ac:dyDescent="0.2">
      <c r="A4214" s="16"/>
    </row>
    <row r="4215" spans="1:1" x14ac:dyDescent="0.2">
      <c r="A4215" s="16"/>
    </row>
    <row r="4216" spans="1:1" x14ac:dyDescent="0.2">
      <c r="A4216" s="16"/>
    </row>
    <row r="4217" spans="1:1" x14ac:dyDescent="0.2">
      <c r="A4217" s="16"/>
    </row>
    <row r="4218" spans="1:1" x14ac:dyDescent="0.2">
      <c r="A4218" s="16"/>
    </row>
    <row r="4219" spans="1:1" x14ac:dyDescent="0.2">
      <c r="A4219" s="16"/>
    </row>
    <row r="4220" spans="1:1" x14ac:dyDescent="0.2">
      <c r="A4220" s="16"/>
    </row>
    <row r="4221" spans="1:1" x14ac:dyDescent="0.2">
      <c r="A4221" s="16"/>
    </row>
    <row r="4222" spans="1:1" x14ac:dyDescent="0.2">
      <c r="A4222" s="16"/>
    </row>
    <row r="4223" spans="1:1" x14ac:dyDescent="0.2">
      <c r="A4223" s="16"/>
    </row>
    <row r="4224" spans="1:1" x14ac:dyDescent="0.2">
      <c r="A4224" s="16"/>
    </row>
    <row r="4225" spans="1:1" x14ac:dyDescent="0.2">
      <c r="A4225" s="16"/>
    </row>
    <row r="4226" spans="1:1" x14ac:dyDescent="0.2">
      <c r="A4226" s="16"/>
    </row>
    <row r="4227" spans="1:1" x14ac:dyDescent="0.2">
      <c r="A4227" s="16"/>
    </row>
    <row r="4228" spans="1:1" x14ac:dyDescent="0.2">
      <c r="A4228" s="16"/>
    </row>
    <row r="4229" spans="1:1" x14ac:dyDescent="0.2">
      <c r="A4229" s="16"/>
    </row>
    <row r="4230" spans="1:1" x14ac:dyDescent="0.2">
      <c r="A4230" s="16"/>
    </row>
    <row r="4231" spans="1:1" x14ac:dyDescent="0.2">
      <c r="A4231" s="16"/>
    </row>
    <row r="4232" spans="1:1" x14ac:dyDescent="0.2">
      <c r="A4232" s="16"/>
    </row>
    <row r="4233" spans="1:1" x14ac:dyDescent="0.2">
      <c r="A4233" s="16"/>
    </row>
    <row r="4234" spans="1:1" x14ac:dyDescent="0.2">
      <c r="A4234" s="16"/>
    </row>
    <row r="4235" spans="1:1" x14ac:dyDescent="0.2">
      <c r="A4235" s="16"/>
    </row>
    <row r="4236" spans="1:1" x14ac:dyDescent="0.2">
      <c r="A4236" s="16"/>
    </row>
    <row r="4237" spans="1:1" x14ac:dyDescent="0.2">
      <c r="A4237" s="16"/>
    </row>
    <row r="4238" spans="1:1" x14ac:dyDescent="0.2">
      <c r="A4238" s="16"/>
    </row>
    <row r="4239" spans="1:1" x14ac:dyDescent="0.2">
      <c r="A4239" s="16"/>
    </row>
    <row r="4240" spans="1:1" x14ac:dyDescent="0.2">
      <c r="A4240" s="16"/>
    </row>
    <row r="4241" spans="1:1" x14ac:dyDescent="0.2">
      <c r="A4241" s="16"/>
    </row>
    <row r="4242" spans="1:1" x14ac:dyDescent="0.2">
      <c r="A4242" s="16"/>
    </row>
    <row r="4243" spans="1:1" x14ac:dyDescent="0.2">
      <c r="A4243" s="16"/>
    </row>
    <row r="4244" spans="1:1" x14ac:dyDescent="0.2">
      <c r="A4244" s="16"/>
    </row>
    <row r="4245" spans="1:1" x14ac:dyDescent="0.2">
      <c r="A4245" s="16"/>
    </row>
    <row r="4246" spans="1:1" x14ac:dyDescent="0.2">
      <c r="A4246" s="16"/>
    </row>
    <row r="4247" spans="1:1" x14ac:dyDescent="0.2">
      <c r="A4247" s="16"/>
    </row>
    <row r="4248" spans="1:1" x14ac:dyDescent="0.2">
      <c r="A4248" s="16"/>
    </row>
    <row r="4249" spans="1:1" x14ac:dyDescent="0.2">
      <c r="A4249" s="16"/>
    </row>
    <row r="4250" spans="1:1" x14ac:dyDescent="0.2">
      <c r="A4250" s="16"/>
    </row>
    <row r="4251" spans="1:1" x14ac:dyDescent="0.2">
      <c r="A4251" s="16"/>
    </row>
    <row r="4252" spans="1:1" x14ac:dyDescent="0.2">
      <c r="A4252" s="16"/>
    </row>
    <row r="4253" spans="1:1" x14ac:dyDescent="0.2">
      <c r="A4253" s="16"/>
    </row>
    <row r="4254" spans="1:1" x14ac:dyDescent="0.2">
      <c r="A4254" s="16"/>
    </row>
    <row r="4255" spans="1:1" x14ac:dyDescent="0.2">
      <c r="A4255" s="16"/>
    </row>
    <row r="4256" spans="1:1" x14ac:dyDescent="0.2">
      <c r="A4256" s="16"/>
    </row>
    <row r="4257" spans="1:1" x14ac:dyDescent="0.2">
      <c r="A4257" s="16"/>
    </row>
    <row r="4258" spans="1:1" x14ac:dyDescent="0.2">
      <c r="A4258" s="16"/>
    </row>
    <row r="4259" spans="1:1" x14ac:dyDescent="0.2">
      <c r="A4259" s="16"/>
    </row>
    <row r="4260" spans="1:1" x14ac:dyDescent="0.2">
      <c r="A4260" s="16"/>
    </row>
    <row r="4261" spans="1:1" x14ac:dyDescent="0.2">
      <c r="A4261" s="16"/>
    </row>
    <row r="4262" spans="1:1" x14ac:dyDescent="0.2">
      <c r="A4262" s="16"/>
    </row>
    <row r="4263" spans="1:1" x14ac:dyDescent="0.2">
      <c r="A4263" s="16"/>
    </row>
    <row r="4264" spans="1:1" x14ac:dyDescent="0.2">
      <c r="A4264" s="16"/>
    </row>
    <row r="4265" spans="1:1" x14ac:dyDescent="0.2">
      <c r="A4265" s="16"/>
    </row>
    <row r="4266" spans="1:1" x14ac:dyDescent="0.2">
      <c r="A4266" s="16"/>
    </row>
    <row r="4267" spans="1:1" x14ac:dyDescent="0.2">
      <c r="A4267" s="16"/>
    </row>
    <row r="4268" spans="1:1" x14ac:dyDescent="0.2">
      <c r="A4268" s="16"/>
    </row>
    <row r="4269" spans="1:1" x14ac:dyDescent="0.2">
      <c r="A4269" s="16"/>
    </row>
    <row r="4270" spans="1:1" x14ac:dyDescent="0.2">
      <c r="A4270" s="16"/>
    </row>
    <row r="4271" spans="1:1" x14ac:dyDescent="0.2">
      <c r="A4271" s="16"/>
    </row>
    <row r="4272" spans="1:1" x14ac:dyDescent="0.2">
      <c r="A4272" s="16"/>
    </row>
    <row r="4273" spans="1:1" x14ac:dyDescent="0.2">
      <c r="A4273" s="16"/>
    </row>
    <row r="4274" spans="1:1" x14ac:dyDescent="0.2">
      <c r="A4274" s="16"/>
    </row>
    <row r="4275" spans="1:1" x14ac:dyDescent="0.2">
      <c r="A4275" s="16"/>
    </row>
    <row r="4276" spans="1:1" x14ac:dyDescent="0.2">
      <c r="A4276" s="16"/>
    </row>
    <row r="4277" spans="1:1" x14ac:dyDescent="0.2">
      <c r="A4277" s="16"/>
    </row>
    <row r="4278" spans="1:1" x14ac:dyDescent="0.2">
      <c r="A4278" s="16"/>
    </row>
    <row r="4279" spans="1:1" x14ac:dyDescent="0.2">
      <c r="A4279" s="16"/>
    </row>
    <row r="4280" spans="1:1" x14ac:dyDescent="0.2">
      <c r="A4280" s="16"/>
    </row>
    <row r="4281" spans="1:1" x14ac:dyDescent="0.2">
      <c r="A4281" s="16"/>
    </row>
    <row r="4282" spans="1:1" x14ac:dyDescent="0.2">
      <c r="A4282" s="16"/>
    </row>
    <row r="4283" spans="1:1" x14ac:dyDescent="0.2">
      <c r="A4283" s="16"/>
    </row>
    <row r="4284" spans="1:1" x14ac:dyDescent="0.2">
      <c r="A4284" s="16"/>
    </row>
    <row r="4285" spans="1:1" x14ac:dyDescent="0.2">
      <c r="A4285" s="16"/>
    </row>
    <row r="4286" spans="1:1" x14ac:dyDescent="0.2">
      <c r="A4286" s="16"/>
    </row>
    <row r="4287" spans="1:1" x14ac:dyDescent="0.2">
      <c r="A4287" s="16"/>
    </row>
    <row r="4288" spans="1:1" x14ac:dyDescent="0.2">
      <c r="A4288" s="16"/>
    </row>
    <row r="4289" spans="1:1" x14ac:dyDescent="0.2">
      <c r="A4289" s="16"/>
    </row>
    <row r="4290" spans="1:1" x14ac:dyDescent="0.2">
      <c r="A4290" s="16"/>
    </row>
    <row r="4291" spans="1:1" x14ac:dyDescent="0.2">
      <c r="A4291" s="16"/>
    </row>
    <row r="4292" spans="1:1" x14ac:dyDescent="0.2">
      <c r="A4292" s="16"/>
    </row>
    <row r="4293" spans="1:1" x14ac:dyDescent="0.2">
      <c r="A4293" s="16"/>
    </row>
    <row r="4294" spans="1:1" x14ac:dyDescent="0.2">
      <c r="A4294" s="16"/>
    </row>
    <row r="4295" spans="1:1" x14ac:dyDescent="0.2">
      <c r="A4295" s="16"/>
    </row>
    <row r="4296" spans="1:1" x14ac:dyDescent="0.2">
      <c r="A4296" s="16"/>
    </row>
    <row r="4297" spans="1:1" x14ac:dyDescent="0.2">
      <c r="A4297" s="16"/>
    </row>
    <row r="4298" spans="1:1" x14ac:dyDescent="0.2">
      <c r="A4298" s="16"/>
    </row>
    <row r="4299" spans="1:1" x14ac:dyDescent="0.2">
      <c r="A4299" s="16"/>
    </row>
    <row r="4300" spans="1:1" x14ac:dyDescent="0.2">
      <c r="A4300" s="16"/>
    </row>
    <row r="4301" spans="1:1" x14ac:dyDescent="0.2">
      <c r="A4301" s="16"/>
    </row>
    <row r="4302" spans="1:1" x14ac:dyDescent="0.2">
      <c r="A4302" s="16"/>
    </row>
    <row r="4303" spans="1:1" x14ac:dyDescent="0.2">
      <c r="A4303" s="16"/>
    </row>
    <row r="4304" spans="1:1" x14ac:dyDescent="0.2">
      <c r="A4304" s="16"/>
    </row>
    <row r="4305" spans="1:1" x14ac:dyDescent="0.2">
      <c r="A4305" s="16"/>
    </row>
    <row r="4306" spans="1:1" x14ac:dyDescent="0.2">
      <c r="A4306" s="16"/>
    </row>
    <row r="4307" spans="1:1" x14ac:dyDescent="0.2">
      <c r="A4307" s="16"/>
    </row>
    <row r="4308" spans="1:1" x14ac:dyDescent="0.2">
      <c r="A4308" s="16"/>
    </row>
    <row r="4309" spans="1:1" x14ac:dyDescent="0.2">
      <c r="A4309" s="16"/>
    </row>
    <row r="4310" spans="1:1" x14ac:dyDescent="0.2">
      <c r="A4310" s="16"/>
    </row>
    <row r="4311" spans="1:1" x14ac:dyDescent="0.2">
      <c r="A4311" s="16"/>
    </row>
    <row r="4312" spans="1:1" x14ac:dyDescent="0.2">
      <c r="A4312" s="16"/>
    </row>
    <row r="4313" spans="1:1" x14ac:dyDescent="0.2">
      <c r="A4313" s="16"/>
    </row>
    <row r="4314" spans="1:1" x14ac:dyDescent="0.2">
      <c r="A4314" s="16"/>
    </row>
    <row r="4315" spans="1:1" x14ac:dyDescent="0.2">
      <c r="A4315" s="16"/>
    </row>
    <row r="4316" spans="1:1" x14ac:dyDescent="0.2">
      <c r="A4316" s="16"/>
    </row>
    <row r="4317" spans="1:1" x14ac:dyDescent="0.2">
      <c r="A4317" s="16"/>
    </row>
    <row r="4318" spans="1:1" x14ac:dyDescent="0.2">
      <c r="A4318" s="16"/>
    </row>
    <row r="4319" spans="1:1" x14ac:dyDescent="0.2">
      <c r="A4319" s="16"/>
    </row>
    <row r="4320" spans="1:1" x14ac:dyDescent="0.2">
      <c r="A4320" s="16"/>
    </row>
    <row r="4321" spans="1:1" x14ac:dyDescent="0.2">
      <c r="A4321" s="16"/>
    </row>
    <row r="4322" spans="1:1" x14ac:dyDescent="0.2">
      <c r="A4322" s="16"/>
    </row>
    <row r="4323" spans="1:1" x14ac:dyDescent="0.2">
      <c r="A4323" s="16"/>
    </row>
    <row r="4324" spans="1:1" x14ac:dyDescent="0.2">
      <c r="A4324" s="16"/>
    </row>
    <row r="4325" spans="1:1" x14ac:dyDescent="0.2">
      <c r="A4325" s="16"/>
    </row>
    <row r="4326" spans="1:1" x14ac:dyDescent="0.2">
      <c r="A4326" s="16"/>
    </row>
    <row r="4327" spans="1:1" x14ac:dyDescent="0.2">
      <c r="A4327" s="16"/>
    </row>
    <row r="4328" spans="1:1" x14ac:dyDescent="0.2">
      <c r="A4328" s="16"/>
    </row>
    <row r="4329" spans="1:1" x14ac:dyDescent="0.2">
      <c r="A4329" s="16"/>
    </row>
    <row r="4330" spans="1:1" x14ac:dyDescent="0.2">
      <c r="A4330" s="16"/>
    </row>
    <row r="4331" spans="1:1" x14ac:dyDescent="0.2">
      <c r="A4331" s="16"/>
    </row>
    <row r="4332" spans="1:1" x14ac:dyDescent="0.2">
      <c r="A4332" s="16"/>
    </row>
    <row r="4333" spans="1:1" x14ac:dyDescent="0.2">
      <c r="A4333" s="16"/>
    </row>
    <row r="4334" spans="1:1" x14ac:dyDescent="0.2">
      <c r="A4334" s="16"/>
    </row>
    <row r="4335" spans="1:1" x14ac:dyDescent="0.2">
      <c r="A4335" s="16"/>
    </row>
    <row r="4336" spans="1:1" x14ac:dyDescent="0.2">
      <c r="A4336" s="16"/>
    </row>
    <row r="4337" spans="1:1" x14ac:dyDescent="0.2">
      <c r="A4337" s="16"/>
    </row>
    <row r="4338" spans="1:1" x14ac:dyDescent="0.2">
      <c r="A4338" s="16"/>
    </row>
    <row r="4339" spans="1:1" x14ac:dyDescent="0.2">
      <c r="A4339" s="16"/>
    </row>
    <row r="4340" spans="1:1" x14ac:dyDescent="0.2">
      <c r="A4340" s="16"/>
    </row>
    <row r="4341" spans="1:1" x14ac:dyDescent="0.2">
      <c r="A4341" s="16"/>
    </row>
    <row r="4342" spans="1:1" x14ac:dyDescent="0.2">
      <c r="A4342" s="16"/>
    </row>
    <row r="4343" spans="1:1" x14ac:dyDescent="0.2">
      <c r="A4343" s="16"/>
    </row>
    <row r="4344" spans="1:1" x14ac:dyDescent="0.2">
      <c r="A4344" s="16"/>
    </row>
    <row r="4345" spans="1:1" x14ac:dyDescent="0.2">
      <c r="A4345" s="16"/>
    </row>
    <row r="4346" spans="1:1" x14ac:dyDescent="0.2">
      <c r="A4346" s="16"/>
    </row>
    <row r="4347" spans="1:1" x14ac:dyDescent="0.2">
      <c r="A4347" s="16"/>
    </row>
    <row r="4348" spans="1:1" x14ac:dyDescent="0.2">
      <c r="A4348" s="16"/>
    </row>
    <row r="4349" spans="1:1" x14ac:dyDescent="0.2">
      <c r="A4349" s="16"/>
    </row>
    <row r="4350" spans="1:1" x14ac:dyDescent="0.2">
      <c r="A4350" s="16"/>
    </row>
    <row r="4351" spans="1:1" x14ac:dyDescent="0.2">
      <c r="A4351" s="16"/>
    </row>
    <row r="4352" spans="1:1" x14ac:dyDescent="0.2">
      <c r="A4352" s="16"/>
    </row>
    <row r="4353" spans="1:1" x14ac:dyDescent="0.2">
      <c r="A4353" s="16"/>
    </row>
    <row r="4354" spans="1:1" x14ac:dyDescent="0.2">
      <c r="A4354" s="16"/>
    </row>
    <row r="4355" spans="1:1" x14ac:dyDescent="0.2">
      <c r="A4355" s="16"/>
    </row>
    <row r="4356" spans="1:1" x14ac:dyDescent="0.2">
      <c r="A4356" s="16"/>
    </row>
    <row r="4357" spans="1:1" x14ac:dyDescent="0.2">
      <c r="A4357" s="16"/>
    </row>
    <row r="4358" spans="1:1" x14ac:dyDescent="0.2">
      <c r="A4358" s="16"/>
    </row>
    <row r="4359" spans="1:1" x14ac:dyDescent="0.2">
      <c r="A4359" s="16"/>
    </row>
    <row r="4360" spans="1:1" x14ac:dyDescent="0.2">
      <c r="A4360" s="16"/>
    </row>
    <row r="4361" spans="1:1" x14ac:dyDescent="0.2">
      <c r="A4361" s="16"/>
    </row>
    <row r="4362" spans="1:1" x14ac:dyDescent="0.2">
      <c r="A4362" s="16"/>
    </row>
    <row r="4363" spans="1:1" x14ac:dyDescent="0.2">
      <c r="A4363" s="16"/>
    </row>
    <row r="4364" spans="1:1" x14ac:dyDescent="0.2">
      <c r="A4364" s="16"/>
    </row>
    <row r="4365" spans="1:1" x14ac:dyDescent="0.2">
      <c r="A4365" s="16"/>
    </row>
    <row r="4366" spans="1:1" x14ac:dyDescent="0.2">
      <c r="A4366" s="16"/>
    </row>
    <row r="4367" spans="1:1" x14ac:dyDescent="0.2">
      <c r="A4367" s="16"/>
    </row>
    <row r="4368" spans="1:1" x14ac:dyDescent="0.2">
      <c r="A4368" s="16"/>
    </row>
    <row r="4369" spans="1:1" x14ac:dyDescent="0.2">
      <c r="A4369" s="16"/>
    </row>
    <row r="4370" spans="1:1" x14ac:dyDescent="0.2">
      <c r="A4370" s="16"/>
    </row>
    <row r="4371" spans="1:1" x14ac:dyDescent="0.2">
      <c r="A4371" s="16"/>
    </row>
    <row r="4372" spans="1:1" x14ac:dyDescent="0.2">
      <c r="A4372" s="16"/>
    </row>
    <row r="4373" spans="1:1" x14ac:dyDescent="0.2">
      <c r="A4373" s="16"/>
    </row>
    <row r="4374" spans="1:1" x14ac:dyDescent="0.2">
      <c r="A4374" s="16"/>
    </row>
    <row r="4375" spans="1:1" x14ac:dyDescent="0.2">
      <c r="A4375" s="16"/>
    </row>
    <row r="4376" spans="1:1" x14ac:dyDescent="0.2">
      <c r="A4376" s="16"/>
    </row>
    <row r="4377" spans="1:1" x14ac:dyDescent="0.2">
      <c r="A4377" s="16"/>
    </row>
    <row r="4378" spans="1:1" x14ac:dyDescent="0.2">
      <c r="A4378" s="16"/>
    </row>
    <row r="4379" spans="1:1" x14ac:dyDescent="0.2">
      <c r="A4379" s="16"/>
    </row>
    <row r="4380" spans="1:1" x14ac:dyDescent="0.2">
      <c r="A4380" s="16"/>
    </row>
    <row r="4381" spans="1:1" x14ac:dyDescent="0.2">
      <c r="A4381" s="16"/>
    </row>
    <row r="4382" spans="1:1" x14ac:dyDescent="0.2">
      <c r="A4382" s="16"/>
    </row>
    <row r="4383" spans="1:1" x14ac:dyDescent="0.2">
      <c r="A4383" s="16"/>
    </row>
    <row r="4384" spans="1:1" x14ac:dyDescent="0.2">
      <c r="A4384" s="16"/>
    </row>
    <row r="4385" spans="1:1" x14ac:dyDescent="0.2">
      <c r="A4385" s="16"/>
    </row>
    <row r="4386" spans="1:1" x14ac:dyDescent="0.2">
      <c r="A4386" s="16"/>
    </row>
    <row r="4387" spans="1:1" x14ac:dyDescent="0.2">
      <c r="A4387" s="16"/>
    </row>
    <row r="4388" spans="1:1" x14ac:dyDescent="0.2">
      <c r="A4388" s="16"/>
    </row>
    <row r="4389" spans="1:1" x14ac:dyDescent="0.2">
      <c r="A4389" s="16"/>
    </row>
    <row r="4390" spans="1:1" x14ac:dyDescent="0.2">
      <c r="A4390" s="16"/>
    </row>
    <row r="4391" spans="1:1" x14ac:dyDescent="0.2">
      <c r="A4391" s="16"/>
    </row>
    <row r="4392" spans="1:1" x14ac:dyDescent="0.2">
      <c r="A4392" s="16"/>
    </row>
    <row r="4393" spans="1:1" x14ac:dyDescent="0.2">
      <c r="A4393" s="16"/>
    </row>
    <row r="4394" spans="1:1" x14ac:dyDescent="0.2">
      <c r="A4394" s="16"/>
    </row>
    <row r="4395" spans="1:1" x14ac:dyDescent="0.2">
      <c r="A4395" s="16"/>
    </row>
    <row r="4396" spans="1:1" x14ac:dyDescent="0.2">
      <c r="A4396" s="16"/>
    </row>
    <row r="4397" spans="1:1" x14ac:dyDescent="0.2">
      <c r="A4397" s="16"/>
    </row>
    <row r="4398" spans="1:1" x14ac:dyDescent="0.2">
      <c r="A4398" s="16"/>
    </row>
    <row r="4399" spans="1:1" x14ac:dyDescent="0.2">
      <c r="A4399" s="16"/>
    </row>
    <row r="4400" spans="1:1" x14ac:dyDescent="0.2">
      <c r="A4400" s="16"/>
    </row>
    <row r="4401" spans="1:1" x14ac:dyDescent="0.2">
      <c r="A4401" s="16"/>
    </row>
    <row r="4402" spans="1:1" x14ac:dyDescent="0.2">
      <c r="A4402" s="16"/>
    </row>
    <row r="4403" spans="1:1" x14ac:dyDescent="0.2">
      <c r="A4403" s="16"/>
    </row>
    <row r="4404" spans="1:1" x14ac:dyDescent="0.2">
      <c r="A4404" s="16"/>
    </row>
    <row r="4405" spans="1:1" x14ac:dyDescent="0.2">
      <c r="A4405" s="16"/>
    </row>
    <row r="4406" spans="1:1" x14ac:dyDescent="0.2">
      <c r="A4406" s="16"/>
    </row>
    <row r="4407" spans="1:1" x14ac:dyDescent="0.2">
      <c r="A4407" s="16"/>
    </row>
    <row r="4408" spans="1:1" x14ac:dyDescent="0.2">
      <c r="A4408" s="16"/>
    </row>
    <row r="4409" spans="1:1" x14ac:dyDescent="0.2">
      <c r="A4409" s="16"/>
    </row>
    <row r="4410" spans="1:1" x14ac:dyDescent="0.2">
      <c r="A4410" s="16"/>
    </row>
    <row r="4411" spans="1:1" x14ac:dyDescent="0.2">
      <c r="A4411" s="16"/>
    </row>
    <row r="4412" spans="1:1" x14ac:dyDescent="0.2">
      <c r="A4412" s="16"/>
    </row>
    <row r="4413" spans="1:1" x14ac:dyDescent="0.2">
      <c r="A4413" s="16"/>
    </row>
    <row r="4414" spans="1:1" x14ac:dyDescent="0.2">
      <c r="A4414" s="16"/>
    </row>
    <row r="4415" spans="1:1" x14ac:dyDescent="0.2">
      <c r="A4415" s="16"/>
    </row>
    <row r="4416" spans="1:1" x14ac:dyDescent="0.2">
      <c r="A4416" s="16"/>
    </row>
    <row r="4417" spans="1:1" x14ac:dyDescent="0.2">
      <c r="A4417" s="16"/>
    </row>
    <row r="4418" spans="1:1" x14ac:dyDescent="0.2">
      <c r="A4418" s="16"/>
    </row>
    <row r="4419" spans="1:1" x14ac:dyDescent="0.2">
      <c r="A4419" s="16"/>
    </row>
    <row r="4420" spans="1:1" x14ac:dyDescent="0.2">
      <c r="A4420" s="16"/>
    </row>
    <row r="4421" spans="1:1" x14ac:dyDescent="0.2">
      <c r="A4421" s="16"/>
    </row>
    <row r="4422" spans="1:1" x14ac:dyDescent="0.2">
      <c r="A4422" s="16"/>
    </row>
    <row r="4423" spans="1:1" x14ac:dyDescent="0.2">
      <c r="A4423" s="16"/>
    </row>
    <row r="4424" spans="1:1" x14ac:dyDescent="0.2">
      <c r="A4424" s="16"/>
    </row>
    <row r="4425" spans="1:1" x14ac:dyDescent="0.2">
      <c r="A4425" s="16"/>
    </row>
    <row r="4426" spans="1:1" x14ac:dyDescent="0.2">
      <c r="A4426" s="16"/>
    </row>
    <row r="4427" spans="1:1" x14ac:dyDescent="0.2">
      <c r="A4427" s="16"/>
    </row>
    <row r="4428" spans="1:1" x14ac:dyDescent="0.2">
      <c r="A4428" s="16"/>
    </row>
    <row r="4429" spans="1:1" x14ac:dyDescent="0.2">
      <c r="A4429" s="16"/>
    </row>
    <row r="4430" spans="1:1" x14ac:dyDescent="0.2">
      <c r="A4430" s="16"/>
    </row>
    <row r="4431" spans="1:1" x14ac:dyDescent="0.2">
      <c r="A4431" s="16"/>
    </row>
    <row r="4432" spans="1:1" x14ac:dyDescent="0.2">
      <c r="A4432" s="16"/>
    </row>
    <row r="4433" spans="1:1" x14ac:dyDescent="0.2">
      <c r="A4433" s="16"/>
    </row>
    <row r="4434" spans="1:1" x14ac:dyDescent="0.2">
      <c r="A4434" s="16"/>
    </row>
    <row r="4435" spans="1:1" x14ac:dyDescent="0.2">
      <c r="A4435" s="16"/>
    </row>
    <row r="4436" spans="1:1" x14ac:dyDescent="0.2">
      <c r="A4436" s="16"/>
    </row>
    <row r="4437" spans="1:1" x14ac:dyDescent="0.2">
      <c r="A4437" s="16"/>
    </row>
    <row r="4438" spans="1:1" x14ac:dyDescent="0.2">
      <c r="A4438" s="16"/>
    </row>
    <row r="4439" spans="1:1" x14ac:dyDescent="0.2">
      <c r="A4439" s="16"/>
    </row>
    <row r="4440" spans="1:1" x14ac:dyDescent="0.2">
      <c r="A4440" s="16"/>
    </row>
    <row r="4441" spans="1:1" x14ac:dyDescent="0.2">
      <c r="A4441" s="16"/>
    </row>
    <row r="4442" spans="1:1" x14ac:dyDescent="0.2">
      <c r="A4442" s="16"/>
    </row>
    <row r="4443" spans="1:1" x14ac:dyDescent="0.2">
      <c r="A4443" s="16"/>
    </row>
    <row r="4444" spans="1:1" x14ac:dyDescent="0.2">
      <c r="A4444" s="16"/>
    </row>
    <row r="4445" spans="1:1" x14ac:dyDescent="0.2">
      <c r="A4445" s="16"/>
    </row>
    <row r="4446" spans="1:1" x14ac:dyDescent="0.2">
      <c r="A4446" s="16"/>
    </row>
    <row r="4447" spans="1:1" x14ac:dyDescent="0.2">
      <c r="A4447" s="16"/>
    </row>
    <row r="4448" spans="1:1" x14ac:dyDescent="0.2">
      <c r="A4448" s="16"/>
    </row>
    <row r="4449" spans="1:1" x14ac:dyDescent="0.2">
      <c r="A4449" s="16"/>
    </row>
    <row r="4450" spans="1:1" x14ac:dyDescent="0.2">
      <c r="A4450" s="16"/>
    </row>
    <row r="4451" spans="1:1" x14ac:dyDescent="0.2">
      <c r="A4451" s="16"/>
    </row>
    <row r="4452" spans="1:1" x14ac:dyDescent="0.2">
      <c r="A4452" s="16"/>
    </row>
    <row r="4453" spans="1:1" x14ac:dyDescent="0.2">
      <c r="A4453" s="16"/>
    </row>
    <row r="4454" spans="1:1" x14ac:dyDescent="0.2">
      <c r="A4454" s="16"/>
    </row>
    <row r="4455" spans="1:1" x14ac:dyDescent="0.2">
      <c r="A4455" s="16"/>
    </row>
    <row r="4456" spans="1:1" x14ac:dyDescent="0.2">
      <c r="A4456" s="16"/>
    </row>
    <row r="4457" spans="1:1" x14ac:dyDescent="0.2">
      <c r="A4457" s="16"/>
    </row>
    <row r="4458" spans="1:1" x14ac:dyDescent="0.2">
      <c r="A4458" s="16"/>
    </row>
    <row r="4459" spans="1:1" x14ac:dyDescent="0.2">
      <c r="A4459" s="16"/>
    </row>
    <row r="4460" spans="1:1" x14ac:dyDescent="0.2">
      <c r="A4460" s="16"/>
    </row>
    <row r="4461" spans="1:1" x14ac:dyDescent="0.2">
      <c r="A4461" s="16"/>
    </row>
    <row r="4462" spans="1:1" x14ac:dyDescent="0.2">
      <c r="A4462" s="16"/>
    </row>
    <row r="4463" spans="1:1" x14ac:dyDescent="0.2">
      <c r="A4463" s="16"/>
    </row>
    <row r="4464" spans="1:1" x14ac:dyDescent="0.2">
      <c r="A4464" s="16"/>
    </row>
    <row r="4465" spans="1:1" x14ac:dyDescent="0.2">
      <c r="A4465" s="16"/>
    </row>
    <row r="4466" spans="1:1" x14ac:dyDescent="0.2">
      <c r="A4466" s="16"/>
    </row>
    <row r="4467" spans="1:1" x14ac:dyDescent="0.2">
      <c r="A4467" s="16"/>
    </row>
    <row r="4468" spans="1:1" x14ac:dyDescent="0.2">
      <c r="A4468" s="16"/>
    </row>
    <row r="4469" spans="1:1" x14ac:dyDescent="0.2">
      <c r="A4469" s="16"/>
    </row>
    <row r="4470" spans="1:1" x14ac:dyDescent="0.2">
      <c r="A4470" s="16"/>
    </row>
    <row r="4471" spans="1:1" x14ac:dyDescent="0.2">
      <c r="A4471" s="16"/>
    </row>
    <row r="4472" spans="1:1" x14ac:dyDescent="0.2">
      <c r="A4472" s="16"/>
    </row>
    <row r="4473" spans="1:1" x14ac:dyDescent="0.2">
      <c r="A4473" s="16"/>
    </row>
    <row r="4474" spans="1:1" x14ac:dyDescent="0.2">
      <c r="A4474" s="16"/>
    </row>
    <row r="4475" spans="1:1" x14ac:dyDescent="0.2">
      <c r="A4475" s="16"/>
    </row>
    <row r="4476" spans="1:1" x14ac:dyDescent="0.2">
      <c r="A4476" s="16"/>
    </row>
    <row r="4477" spans="1:1" x14ac:dyDescent="0.2">
      <c r="A4477" s="16"/>
    </row>
    <row r="4478" spans="1:1" x14ac:dyDescent="0.2">
      <c r="A4478" s="16"/>
    </row>
    <row r="4479" spans="1:1" x14ac:dyDescent="0.2">
      <c r="A4479" s="16"/>
    </row>
    <row r="4480" spans="1:1" x14ac:dyDescent="0.2">
      <c r="A4480" s="16"/>
    </row>
    <row r="4481" spans="1:1" x14ac:dyDescent="0.2">
      <c r="A4481" s="16"/>
    </row>
    <row r="4482" spans="1:1" x14ac:dyDescent="0.2">
      <c r="A4482" s="16"/>
    </row>
    <row r="4483" spans="1:1" x14ac:dyDescent="0.2">
      <c r="A4483" s="16"/>
    </row>
    <row r="4484" spans="1:1" x14ac:dyDescent="0.2">
      <c r="A4484" s="16"/>
    </row>
    <row r="4485" spans="1:1" x14ac:dyDescent="0.2">
      <c r="A4485" s="16"/>
    </row>
    <row r="4486" spans="1:1" x14ac:dyDescent="0.2">
      <c r="A4486" s="16"/>
    </row>
    <row r="4487" spans="1:1" x14ac:dyDescent="0.2">
      <c r="A4487" s="16"/>
    </row>
    <row r="4488" spans="1:1" x14ac:dyDescent="0.2">
      <c r="A4488" s="16"/>
    </row>
    <row r="4489" spans="1:1" x14ac:dyDescent="0.2">
      <c r="A4489" s="16"/>
    </row>
    <row r="4490" spans="1:1" x14ac:dyDescent="0.2">
      <c r="A4490" s="16"/>
    </row>
    <row r="4491" spans="1:1" x14ac:dyDescent="0.2">
      <c r="A4491" s="16"/>
    </row>
    <row r="4492" spans="1:1" x14ac:dyDescent="0.2">
      <c r="A4492" s="16"/>
    </row>
    <row r="4493" spans="1:1" x14ac:dyDescent="0.2">
      <c r="A4493" s="16"/>
    </row>
    <row r="4494" spans="1:1" x14ac:dyDescent="0.2">
      <c r="A4494" s="16"/>
    </row>
    <row r="4495" spans="1:1" x14ac:dyDescent="0.2">
      <c r="A4495" s="16"/>
    </row>
    <row r="4496" spans="1:1" x14ac:dyDescent="0.2">
      <c r="A4496" s="16"/>
    </row>
    <row r="4497" spans="1:1" x14ac:dyDescent="0.2">
      <c r="A4497" s="16"/>
    </row>
    <row r="4498" spans="1:1" x14ac:dyDescent="0.2">
      <c r="A4498" s="16"/>
    </row>
    <row r="4499" spans="1:1" x14ac:dyDescent="0.2">
      <c r="A4499" s="16"/>
    </row>
    <row r="4500" spans="1:1" x14ac:dyDescent="0.2">
      <c r="A4500" s="16"/>
    </row>
    <row r="4501" spans="1:1" x14ac:dyDescent="0.2">
      <c r="A4501" s="16"/>
    </row>
    <row r="4502" spans="1:1" x14ac:dyDescent="0.2">
      <c r="A4502" s="16"/>
    </row>
    <row r="4503" spans="1:1" x14ac:dyDescent="0.2">
      <c r="A4503" s="16"/>
    </row>
    <row r="4504" spans="1:1" x14ac:dyDescent="0.2">
      <c r="A4504" s="16"/>
    </row>
    <row r="4505" spans="1:1" x14ac:dyDescent="0.2">
      <c r="A4505" s="16"/>
    </row>
    <row r="4506" spans="1:1" x14ac:dyDescent="0.2">
      <c r="A4506" s="16"/>
    </row>
    <row r="4507" spans="1:1" x14ac:dyDescent="0.2">
      <c r="A4507" s="16"/>
    </row>
    <row r="4508" spans="1:1" x14ac:dyDescent="0.2">
      <c r="A4508" s="16"/>
    </row>
    <row r="4509" spans="1:1" x14ac:dyDescent="0.2">
      <c r="A4509" s="16"/>
    </row>
    <row r="4510" spans="1:1" x14ac:dyDescent="0.2">
      <c r="A4510" s="16"/>
    </row>
    <row r="4511" spans="1:1" x14ac:dyDescent="0.2">
      <c r="A4511" s="16"/>
    </row>
    <row r="4512" spans="1:1" x14ac:dyDescent="0.2">
      <c r="A4512" s="16"/>
    </row>
    <row r="4513" spans="1:1" x14ac:dyDescent="0.2">
      <c r="A4513" s="16"/>
    </row>
    <row r="4514" spans="1:1" x14ac:dyDescent="0.2">
      <c r="A4514" s="16"/>
    </row>
    <row r="4515" spans="1:1" x14ac:dyDescent="0.2">
      <c r="A4515" s="16"/>
    </row>
    <row r="4516" spans="1:1" x14ac:dyDescent="0.2">
      <c r="A4516" s="16"/>
    </row>
    <row r="4517" spans="1:1" x14ac:dyDescent="0.2">
      <c r="A4517" s="16"/>
    </row>
    <row r="4518" spans="1:1" x14ac:dyDescent="0.2">
      <c r="A4518" s="16"/>
    </row>
    <row r="4519" spans="1:1" x14ac:dyDescent="0.2">
      <c r="A4519" s="16"/>
    </row>
    <row r="4520" spans="1:1" x14ac:dyDescent="0.2">
      <c r="A4520" s="16"/>
    </row>
    <row r="4521" spans="1:1" x14ac:dyDescent="0.2">
      <c r="A4521" s="16"/>
    </row>
    <row r="4522" spans="1:1" x14ac:dyDescent="0.2">
      <c r="A4522" s="16"/>
    </row>
    <row r="4523" spans="1:1" x14ac:dyDescent="0.2">
      <c r="A4523" s="16"/>
    </row>
    <row r="4524" spans="1:1" x14ac:dyDescent="0.2">
      <c r="A4524" s="16"/>
    </row>
    <row r="4525" spans="1:1" x14ac:dyDescent="0.2">
      <c r="A4525" s="16"/>
    </row>
    <row r="4526" spans="1:1" x14ac:dyDescent="0.2">
      <c r="A4526" s="16"/>
    </row>
    <row r="4527" spans="1:1" x14ac:dyDescent="0.2">
      <c r="A4527" s="16"/>
    </row>
    <row r="4528" spans="1:1" x14ac:dyDescent="0.2">
      <c r="A4528" s="16"/>
    </row>
    <row r="4529" spans="1:1" x14ac:dyDescent="0.2">
      <c r="A4529" s="16"/>
    </row>
    <row r="4530" spans="1:1" x14ac:dyDescent="0.2">
      <c r="A4530" s="16"/>
    </row>
    <row r="4531" spans="1:1" x14ac:dyDescent="0.2">
      <c r="A4531" s="16"/>
    </row>
    <row r="4532" spans="1:1" x14ac:dyDescent="0.2">
      <c r="A4532" s="16"/>
    </row>
    <row r="4533" spans="1:1" x14ac:dyDescent="0.2">
      <c r="A4533" s="16"/>
    </row>
    <row r="4534" spans="1:1" x14ac:dyDescent="0.2">
      <c r="A4534" s="16"/>
    </row>
    <row r="4535" spans="1:1" x14ac:dyDescent="0.2">
      <c r="A4535" s="16"/>
    </row>
    <row r="4536" spans="1:1" x14ac:dyDescent="0.2">
      <c r="A4536" s="16"/>
    </row>
    <row r="4537" spans="1:1" x14ac:dyDescent="0.2">
      <c r="A4537" s="16"/>
    </row>
    <row r="4538" spans="1:1" x14ac:dyDescent="0.2">
      <c r="A4538" s="16"/>
    </row>
    <row r="4539" spans="1:1" x14ac:dyDescent="0.2">
      <c r="A4539" s="16"/>
    </row>
    <row r="4540" spans="1:1" x14ac:dyDescent="0.2">
      <c r="A4540" s="16"/>
    </row>
    <row r="4541" spans="1:1" x14ac:dyDescent="0.2">
      <c r="A4541" s="16"/>
    </row>
    <row r="4542" spans="1:1" x14ac:dyDescent="0.2">
      <c r="A4542" s="16"/>
    </row>
    <row r="4543" spans="1:1" x14ac:dyDescent="0.2">
      <c r="A4543" s="16"/>
    </row>
    <row r="4544" spans="1:1" x14ac:dyDescent="0.2">
      <c r="A4544" s="16"/>
    </row>
    <row r="4545" spans="1:1" x14ac:dyDescent="0.2">
      <c r="A4545" s="16"/>
    </row>
    <row r="4546" spans="1:1" x14ac:dyDescent="0.2">
      <c r="A4546" s="16"/>
    </row>
    <row r="4547" spans="1:1" x14ac:dyDescent="0.2">
      <c r="A4547" s="16"/>
    </row>
    <row r="4548" spans="1:1" x14ac:dyDescent="0.2">
      <c r="A4548" s="16"/>
    </row>
    <row r="4549" spans="1:1" x14ac:dyDescent="0.2">
      <c r="A4549" s="16"/>
    </row>
    <row r="4550" spans="1:1" x14ac:dyDescent="0.2">
      <c r="A4550" s="16"/>
    </row>
    <row r="4551" spans="1:1" x14ac:dyDescent="0.2">
      <c r="A4551" s="16"/>
    </row>
    <row r="4552" spans="1:1" x14ac:dyDescent="0.2">
      <c r="A4552" s="16"/>
    </row>
    <row r="4553" spans="1:1" x14ac:dyDescent="0.2">
      <c r="A4553" s="16"/>
    </row>
    <row r="4554" spans="1:1" x14ac:dyDescent="0.2">
      <c r="A4554" s="16"/>
    </row>
    <row r="4555" spans="1:1" x14ac:dyDescent="0.2">
      <c r="A4555" s="16"/>
    </row>
    <row r="4556" spans="1:1" x14ac:dyDescent="0.2">
      <c r="A4556" s="16"/>
    </row>
    <row r="4557" spans="1:1" x14ac:dyDescent="0.2">
      <c r="A4557" s="16"/>
    </row>
    <row r="4558" spans="1:1" x14ac:dyDescent="0.2">
      <c r="A4558" s="16"/>
    </row>
    <row r="4559" spans="1:1" x14ac:dyDescent="0.2">
      <c r="A4559" s="16"/>
    </row>
    <row r="4560" spans="1:1" x14ac:dyDescent="0.2">
      <c r="A4560" s="16"/>
    </row>
    <row r="4561" spans="1:1" x14ac:dyDescent="0.2">
      <c r="A4561" s="16"/>
    </row>
    <row r="4562" spans="1:1" x14ac:dyDescent="0.2">
      <c r="A4562" s="16"/>
    </row>
    <row r="4563" spans="1:1" x14ac:dyDescent="0.2">
      <c r="A4563" s="16"/>
    </row>
    <row r="4564" spans="1:1" x14ac:dyDescent="0.2">
      <c r="A4564" s="16"/>
    </row>
    <row r="4565" spans="1:1" x14ac:dyDescent="0.2">
      <c r="A4565" s="16"/>
    </row>
    <row r="4566" spans="1:1" x14ac:dyDescent="0.2">
      <c r="A4566" s="16"/>
    </row>
    <row r="4567" spans="1:1" x14ac:dyDescent="0.2">
      <c r="A4567" s="16"/>
    </row>
    <row r="4568" spans="1:1" x14ac:dyDescent="0.2">
      <c r="A4568" s="16"/>
    </row>
    <row r="4569" spans="1:1" x14ac:dyDescent="0.2">
      <c r="A4569" s="16"/>
    </row>
    <row r="4570" spans="1:1" x14ac:dyDescent="0.2">
      <c r="A4570" s="16"/>
    </row>
    <row r="4571" spans="1:1" x14ac:dyDescent="0.2">
      <c r="A4571" s="16"/>
    </row>
    <row r="4572" spans="1:1" x14ac:dyDescent="0.2">
      <c r="A4572" s="16"/>
    </row>
    <row r="4573" spans="1:1" x14ac:dyDescent="0.2">
      <c r="A4573" s="16"/>
    </row>
    <row r="4574" spans="1:1" x14ac:dyDescent="0.2">
      <c r="A4574" s="16"/>
    </row>
    <row r="4575" spans="1:1" x14ac:dyDescent="0.2">
      <c r="A4575" s="16"/>
    </row>
    <row r="4576" spans="1:1" x14ac:dyDescent="0.2">
      <c r="A4576" s="16"/>
    </row>
    <row r="4577" spans="1:1" x14ac:dyDescent="0.2">
      <c r="A4577" s="16"/>
    </row>
    <row r="4578" spans="1:1" x14ac:dyDescent="0.2">
      <c r="A4578" s="16"/>
    </row>
    <row r="4579" spans="1:1" x14ac:dyDescent="0.2">
      <c r="A4579" s="16"/>
    </row>
    <row r="4580" spans="1:1" x14ac:dyDescent="0.2">
      <c r="A4580" s="16"/>
    </row>
    <row r="4581" spans="1:1" x14ac:dyDescent="0.2">
      <c r="A4581" s="16"/>
    </row>
    <row r="4582" spans="1:1" x14ac:dyDescent="0.2">
      <c r="A4582" s="16"/>
    </row>
    <row r="4583" spans="1:1" x14ac:dyDescent="0.2">
      <c r="A4583" s="16"/>
    </row>
    <row r="4584" spans="1:1" x14ac:dyDescent="0.2">
      <c r="A4584" s="16"/>
    </row>
    <row r="4585" spans="1:1" x14ac:dyDescent="0.2">
      <c r="A4585" s="16"/>
    </row>
    <row r="4586" spans="1:1" x14ac:dyDescent="0.2">
      <c r="A4586" s="16"/>
    </row>
    <row r="4587" spans="1:1" x14ac:dyDescent="0.2">
      <c r="A4587" s="16"/>
    </row>
    <row r="4588" spans="1:1" x14ac:dyDescent="0.2">
      <c r="A4588" s="16"/>
    </row>
    <row r="4589" spans="1:1" x14ac:dyDescent="0.2">
      <c r="A4589" s="16"/>
    </row>
    <row r="4590" spans="1:1" x14ac:dyDescent="0.2">
      <c r="A4590" s="16"/>
    </row>
    <row r="4591" spans="1:1" x14ac:dyDescent="0.2">
      <c r="A4591" s="16"/>
    </row>
    <row r="4592" spans="1:1" x14ac:dyDescent="0.2">
      <c r="A4592" s="16"/>
    </row>
    <row r="4593" spans="1:1" x14ac:dyDescent="0.2">
      <c r="A4593" s="16"/>
    </row>
    <row r="4594" spans="1:1" x14ac:dyDescent="0.2">
      <c r="A4594" s="16"/>
    </row>
    <row r="4595" spans="1:1" x14ac:dyDescent="0.2">
      <c r="A4595" s="16"/>
    </row>
    <row r="4596" spans="1:1" x14ac:dyDescent="0.2">
      <c r="A4596" s="16"/>
    </row>
    <row r="4597" spans="1:1" x14ac:dyDescent="0.2">
      <c r="A4597" s="16"/>
    </row>
    <row r="4598" spans="1:1" x14ac:dyDescent="0.2">
      <c r="A4598" s="16"/>
    </row>
    <row r="4599" spans="1:1" x14ac:dyDescent="0.2">
      <c r="A4599" s="16"/>
    </row>
    <row r="4600" spans="1:1" x14ac:dyDescent="0.2">
      <c r="A4600" s="16"/>
    </row>
    <row r="4601" spans="1:1" x14ac:dyDescent="0.2">
      <c r="A4601" s="16"/>
    </row>
    <row r="4602" spans="1:1" x14ac:dyDescent="0.2">
      <c r="A4602" s="16"/>
    </row>
    <row r="4603" spans="1:1" x14ac:dyDescent="0.2">
      <c r="A4603" s="16"/>
    </row>
    <row r="4604" spans="1:1" x14ac:dyDescent="0.2">
      <c r="A4604" s="16"/>
    </row>
    <row r="4605" spans="1:1" x14ac:dyDescent="0.2">
      <c r="A4605" s="16"/>
    </row>
    <row r="4606" spans="1:1" x14ac:dyDescent="0.2">
      <c r="A4606" s="16"/>
    </row>
    <row r="4607" spans="1:1" x14ac:dyDescent="0.2">
      <c r="A4607" s="16"/>
    </row>
    <row r="4608" spans="1:1" x14ac:dyDescent="0.2">
      <c r="A4608" s="16"/>
    </row>
    <row r="4609" spans="1:1" x14ac:dyDescent="0.2">
      <c r="A4609" s="16"/>
    </row>
    <row r="4610" spans="1:1" x14ac:dyDescent="0.2">
      <c r="A4610" s="16"/>
    </row>
    <row r="4611" spans="1:1" x14ac:dyDescent="0.2">
      <c r="A4611" s="16"/>
    </row>
    <row r="4612" spans="1:1" x14ac:dyDescent="0.2">
      <c r="A4612" s="16"/>
    </row>
    <row r="4613" spans="1:1" x14ac:dyDescent="0.2">
      <c r="A4613" s="16"/>
    </row>
    <row r="4614" spans="1:1" x14ac:dyDescent="0.2">
      <c r="A4614" s="16"/>
    </row>
    <row r="4615" spans="1:1" x14ac:dyDescent="0.2">
      <c r="A4615" s="16"/>
    </row>
    <row r="4616" spans="1:1" x14ac:dyDescent="0.2">
      <c r="A4616" s="16"/>
    </row>
    <row r="4617" spans="1:1" x14ac:dyDescent="0.2">
      <c r="A4617" s="16"/>
    </row>
    <row r="4618" spans="1:1" x14ac:dyDescent="0.2">
      <c r="A4618" s="16"/>
    </row>
    <row r="4619" spans="1:1" x14ac:dyDescent="0.2">
      <c r="A4619" s="16"/>
    </row>
    <row r="4620" spans="1:1" x14ac:dyDescent="0.2">
      <c r="A4620" s="16"/>
    </row>
    <row r="4621" spans="1:1" x14ac:dyDescent="0.2">
      <c r="A4621" s="16"/>
    </row>
    <row r="4622" spans="1:1" x14ac:dyDescent="0.2">
      <c r="A4622" s="16"/>
    </row>
    <row r="4623" spans="1:1" x14ac:dyDescent="0.2">
      <c r="A4623" s="16"/>
    </row>
    <row r="4624" spans="1:1" x14ac:dyDescent="0.2">
      <c r="A4624" s="16"/>
    </row>
    <row r="4625" spans="1:1" x14ac:dyDescent="0.2">
      <c r="A4625" s="16"/>
    </row>
    <row r="4626" spans="1:1" x14ac:dyDescent="0.2">
      <c r="A4626" s="16"/>
    </row>
    <row r="4627" spans="1:1" x14ac:dyDescent="0.2">
      <c r="A4627" s="16"/>
    </row>
    <row r="4628" spans="1:1" x14ac:dyDescent="0.2">
      <c r="A4628" s="16"/>
    </row>
    <row r="4629" spans="1:1" x14ac:dyDescent="0.2">
      <c r="A4629" s="16"/>
    </row>
    <row r="4630" spans="1:1" x14ac:dyDescent="0.2">
      <c r="A4630" s="16"/>
    </row>
    <row r="4631" spans="1:1" x14ac:dyDescent="0.2">
      <c r="A4631" s="16"/>
    </row>
    <row r="4632" spans="1:1" x14ac:dyDescent="0.2">
      <c r="A4632" s="16"/>
    </row>
    <row r="4633" spans="1:1" x14ac:dyDescent="0.2">
      <c r="A4633" s="16"/>
    </row>
    <row r="4634" spans="1:1" x14ac:dyDescent="0.2">
      <c r="A4634" s="16"/>
    </row>
    <row r="4635" spans="1:1" x14ac:dyDescent="0.2">
      <c r="A4635" s="16"/>
    </row>
    <row r="4636" spans="1:1" x14ac:dyDescent="0.2">
      <c r="A4636" s="16"/>
    </row>
    <row r="4637" spans="1:1" x14ac:dyDescent="0.2">
      <c r="A4637" s="16"/>
    </row>
    <row r="4638" spans="1:1" x14ac:dyDescent="0.2">
      <c r="A4638" s="16"/>
    </row>
    <row r="4639" spans="1:1" x14ac:dyDescent="0.2">
      <c r="A4639" s="16"/>
    </row>
    <row r="4640" spans="1:1" x14ac:dyDescent="0.2">
      <c r="A4640" s="16"/>
    </row>
    <row r="4641" spans="1:1" x14ac:dyDescent="0.2">
      <c r="A4641" s="16"/>
    </row>
    <row r="4642" spans="1:1" x14ac:dyDescent="0.2">
      <c r="A4642" s="16"/>
    </row>
    <row r="4643" spans="1:1" x14ac:dyDescent="0.2">
      <c r="A4643" s="16"/>
    </row>
    <row r="4644" spans="1:1" x14ac:dyDescent="0.2">
      <c r="A4644" s="16"/>
    </row>
    <row r="4645" spans="1:1" x14ac:dyDescent="0.2">
      <c r="A4645" s="16"/>
    </row>
    <row r="4646" spans="1:1" x14ac:dyDescent="0.2">
      <c r="A4646" s="16"/>
    </row>
    <row r="4647" spans="1:1" x14ac:dyDescent="0.2">
      <c r="A4647" s="16"/>
    </row>
    <row r="4648" spans="1:1" x14ac:dyDescent="0.2">
      <c r="A4648" s="16"/>
    </row>
    <row r="4649" spans="1:1" x14ac:dyDescent="0.2">
      <c r="A4649" s="16"/>
    </row>
    <row r="4650" spans="1:1" x14ac:dyDescent="0.2">
      <c r="A4650" s="16"/>
    </row>
    <row r="4651" spans="1:1" x14ac:dyDescent="0.2">
      <c r="A4651" s="16"/>
    </row>
    <row r="4652" spans="1:1" x14ac:dyDescent="0.2">
      <c r="A4652" s="16"/>
    </row>
    <row r="4653" spans="1:1" x14ac:dyDescent="0.2">
      <c r="A4653" s="16"/>
    </row>
    <row r="4654" spans="1:1" x14ac:dyDescent="0.2">
      <c r="A4654" s="16"/>
    </row>
    <row r="4655" spans="1:1" x14ac:dyDescent="0.2">
      <c r="A4655" s="16"/>
    </row>
    <row r="4656" spans="1:1" x14ac:dyDescent="0.2">
      <c r="A4656" s="16"/>
    </row>
    <row r="4657" spans="1:1" x14ac:dyDescent="0.2">
      <c r="A4657" s="16"/>
    </row>
    <row r="4658" spans="1:1" x14ac:dyDescent="0.2">
      <c r="A4658" s="16"/>
    </row>
    <row r="4659" spans="1:1" x14ac:dyDescent="0.2">
      <c r="A4659" s="16"/>
    </row>
    <row r="4660" spans="1:1" x14ac:dyDescent="0.2">
      <c r="A4660" s="16"/>
    </row>
    <row r="4661" spans="1:1" x14ac:dyDescent="0.2">
      <c r="A4661" s="16"/>
    </row>
    <row r="4662" spans="1:1" x14ac:dyDescent="0.2">
      <c r="A4662" s="16"/>
    </row>
    <row r="4663" spans="1:1" x14ac:dyDescent="0.2">
      <c r="A4663" s="16"/>
    </row>
    <row r="4664" spans="1:1" x14ac:dyDescent="0.2">
      <c r="A4664" s="16"/>
    </row>
    <row r="4665" spans="1:1" x14ac:dyDescent="0.2">
      <c r="A4665" s="16"/>
    </row>
    <row r="4666" spans="1:1" x14ac:dyDescent="0.2">
      <c r="A4666" s="16"/>
    </row>
    <row r="4667" spans="1:1" x14ac:dyDescent="0.2">
      <c r="A4667" s="16"/>
    </row>
    <row r="4668" spans="1:1" x14ac:dyDescent="0.2">
      <c r="A4668" s="16"/>
    </row>
    <row r="4669" spans="1:1" x14ac:dyDescent="0.2">
      <c r="A4669" s="16"/>
    </row>
    <row r="4670" spans="1:1" x14ac:dyDescent="0.2">
      <c r="A4670" s="16"/>
    </row>
    <row r="4671" spans="1:1" x14ac:dyDescent="0.2">
      <c r="A4671" s="16"/>
    </row>
    <row r="4672" spans="1:1" x14ac:dyDescent="0.2">
      <c r="A4672" s="16"/>
    </row>
    <row r="4673" spans="1:1" x14ac:dyDescent="0.2">
      <c r="A4673" s="16"/>
    </row>
    <row r="4674" spans="1:1" x14ac:dyDescent="0.2">
      <c r="A4674" s="16"/>
    </row>
    <row r="4675" spans="1:1" x14ac:dyDescent="0.2">
      <c r="A4675" s="16"/>
    </row>
    <row r="4676" spans="1:1" x14ac:dyDescent="0.2">
      <c r="A4676" s="16"/>
    </row>
    <row r="4677" spans="1:1" x14ac:dyDescent="0.2">
      <c r="A4677" s="16"/>
    </row>
    <row r="4678" spans="1:1" x14ac:dyDescent="0.2">
      <c r="A4678" s="16"/>
    </row>
    <row r="4679" spans="1:1" x14ac:dyDescent="0.2">
      <c r="A4679" s="16"/>
    </row>
    <row r="4680" spans="1:1" x14ac:dyDescent="0.2">
      <c r="A4680" s="16"/>
    </row>
    <row r="4681" spans="1:1" x14ac:dyDescent="0.2">
      <c r="A4681" s="16"/>
    </row>
    <row r="4682" spans="1:1" x14ac:dyDescent="0.2">
      <c r="A4682" s="16"/>
    </row>
    <row r="4683" spans="1:1" x14ac:dyDescent="0.2">
      <c r="A4683" s="16"/>
    </row>
    <row r="4684" spans="1:1" x14ac:dyDescent="0.2">
      <c r="A4684" s="16"/>
    </row>
    <row r="4685" spans="1:1" x14ac:dyDescent="0.2">
      <c r="A4685" s="16"/>
    </row>
    <row r="4686" spans="1:1" x14ac:dyDescent="0.2">
      <c r="A4686" s="16"/>
    </row>
    <row r="4687" spans="1:1" x14ac:dyDescent="0.2">
      <c r="A4687" s="16"/>
    </row>
    <row r="4688" spans="1:1" x14ac:dyDescent="0.2">
      <c r="A4688" s="16"/>
    </row>
    <row r="4689" spans="1:1" x14ac:dyDescent="0.2">
      <c r="A4689" s="16"/>
    </row>
    <row r="4690" spans="1:1" x14ac:dyDescent="0.2">
      <c r="A4690" s="16"/>
    </row>
    <row r="4691" spans="1:1" x14ac:dyDescent="0.2">
      <c r="A4691" s="16"/>
    </row>
    <row r="4692" spans="1:1" x14ac:dyDescent="0.2">
      <c r="A4692" s="16"/>
    </row>
    <row r="4693" spans="1:1" x14ac:dyDescent="0.2">
      <c r="A4693" s="16"/>
    </row>
    <row r="4694" spans="1:1" x14ac:dyDescent="0.2">
      <c r="A4694" s="16"/>
    </row>
    <row r="4695" spans="1:1" x14ac:dyDescent="0.2">
      <c r="A4695" s="16"/>
    </row>
    <row r="4696" spans="1:1" x14ac:dyDescent="0.2">
      <c r="A4696" s="16"/>
    </row>
    <row r="4697" spans="1:1" x14ac:dyDescent="0.2">
      <c r="A4697" s="16"/>
    </row>
    <row r="4698" spans="1:1" x14ac:dyDescent="0.2">
      <c r="A4698" s="16"/>
    </row>
    <row r="4699" spans="1:1" x14ac:dyDescent="0.2">
      <c r="A4699" s="16"/>
    </row>
    <row r="4700" spans="1:1" x14ac:dyDescent="0.2">
      <c r="A4700" s="16"/>
    </row>
    <row r="4701" spans="1:1" x14ac:dyDescent="0.2">
      <c r="A4701" s="16"/>
    </row>
    <row r="4702" spans="1:1" x14ac:dyDescent="0.2">
      <c r="A4702" s="16"/>
    </row>
    <row r="4703" spans="1:1" x14ac:dyDescent="0.2">
      <c r="A4703" s="16"/>
    </row>
    <row r="4704" spans="1:1" x14ac:dyDescent="0.2">
      <c r="A4704" s="16"/>
    </row>
    <row r="4705" spans="1:1" x14ac:dyDescent="0.2">
      <c r="A4705" s="16"/>
    </row>
    <row r="4706" spans="1:1" x14ac:dyDescent="0.2">
      <c r="A4706" s="16"/>
    </row>
    <row r="4707" spans="1:1" x14ac:dyDescent="0.2">
      <c r="A4707" s="16"/>
    </row>
    <row r="4708" spans="1:1" x14ac:dyDescent="0.2">
      <c r="A4708" s="16"/>
    </row>
    <row r="4709" spans="1:1" x14ac:dyDescent="0.2">
      <c r="A4709" s="16"/>
    </row>
    <row r="4710" spans="1:1" x14ac:dyDescent="0.2">
      <c r="A4710" s="16"/>
    </row>
    <row r="4711" spans="1:1" x14ac:dyDescent="0.2">
      <c r="A4711" s="16"/>
    </row>
    <row r="4712" spans="1:1" x14ac:dyDescent="0.2">
      <c r="A4712" s="16"/>
    </row>
    <row r="4713" spans="1:1" x14ac:dyDescent="0.2">
      <c r="A4713" s="16"/>
    </row>
    <row r="4714" spans="1:1" x14ac:dyDescent="0.2">
      <c r="A4714" s="16"/>
    </row>
    <row r="4715" spans="1:1" x14ac:dyDescent="0.2">
      <c r="A4715" s="16"/>
    </row>
    <row r="4716" spans="1:1" x14ac:dyDescent="0.2">
      <c r="A4716" s="16"/>
    </row>
    <row r="4717" spans="1:1" x14ac:dyDescent="0.2">
      <c r="A4717" s="16"/>
    </row>
    <row r="4718" spans="1:1" x14ac:dyDescent="0.2">
      <c r="A4718" s="16"/>
    </row>
    <row r="4719" spans="1:1" x14ac:dyDescent="0.2">
      <c r="A4719" s="16"/>
    </row>
    <row r="4720" spans="1:1" x14ac:dyDescent="0.2">
      <c r="A4720" s="16"/>
    </row>
    <row r="4721" spans="1:1" x14ac:dyDescent="0.2">
      <c r="A4721" s="16"/>
    </row>
    <row r="4722" spans="1:1" x14ac:dyDescent="0.2">
      <c r="A4722" s="16"/>
    </row>
    <row r="4723" spans="1:1" x14ac:dyDescent="0.2">
      <c r="A4723" s="16"/>
    </row>
    <row r="4724" spans="1:1" x14ac:dyDescent="0.2">
      <c r="A4724" s="16"/>
    </row>
    <row r="4725" spans="1:1" x14ac:dyDescent="0.2">
      <c r="A4725" s="16"/>
    </row>
    <row r="4726" spans="1:1" x14ac:dyDescent="0.2">
      <c r="A4726" s="16"/>
    </row>
    <row r="4727" spans="1:1" x14ac:dyDescent="0.2">
      <c r="A4727" s="16"/>
    </row>
    <row r="4728" spans="1:1" x14ac:dyDescent="0.2">
      <c r="A4728" s="16"/>
    </row>
    <row r="4729" spans="1:1" x14ac:dyDescent="0.2">
      <c r="A4729" s="16"/>
    </row>
    <row r="4730" spans="1:1" x14ac:dyDescent="0.2">
      <c r="A4730" s="16"/>
    </row>
    <row r="4731" spans="1:1" x14ac:dyDescent="0.2">
      <c r="A4731" s="16"/>
    </row>
    <row r="4732" spans="1:1" x14ac:dyDescent="0.2">
      <c r="A4732" s="16"/>
    </row>
    <row r="4733" spans="1:1" x14ac:dyDescent="0.2">
      <c r="A4733" s="16"/>
    </row>
    <row r="4734" spans="1:1" x14ac:dyDescent="0.2">
      <c r="A4734" s="16"/>
    </row>
    <row r="4735" spans="1:1" x14ac:dyDescent="0.2">
      <c r="A4735" s="16"/>
    </row>
    <row r="4736" spans="1:1" x14ac:dyDescent="0.2">
      <c r="A4736" s="16"/>
    </row>
    <row r="4737" spans="1:1" x14ac:dyDescent="0.2">
      <c r="A4737" s="16"/>
    </row>
    <row r="4738" spans="1:1" x14ac:dyDescent="0.2">
      <c r="A4738" s="16"/>
    </row>
    <row r="4739" spans="1:1" x14ac:dyDescent="0.2">
      <c r="A4739" s="16"/>
    </row>
    <row r="4740" spans="1:1" x14ac:dyDescent="0.2">
      <c r="A4740" s="16"/>
    </row>
    <row r="4741" spans="1:1" x14ac:dyDescent="0.2">
      <c r="A4741" s="16"/>
    </row>
    <row r="4742" spans="1:1" x14ac:dyDescent="0.2">
      <c r="A4742" s="16"/>
    </row>
    <row r="4743" spans="1:1" x14ac:dyDescent="0.2">
      <c r="A4743" s="16"/>
    </row>
    <row r="4744" spans="1:1" x14ac:dyDescent="0.2">
      <c r="A4744" s="16"/>
    </row>
    <row r="4745" spans="1:1" x14ac:dyDescent="0.2">
      <c r="A4745" s="16"/>
    </row>
    <row r="4746" spans="1:1" x14ac:dyDescent="0.2">
      <c r="A4746" s="16"/>
    </row>
    <row r="4747" spans="1:1" x14ac:dyDescent="0.2">
      <c r="A4747" s="16"/>
    </row>
    <row r="4748" spans="1:1" x14ac:dyDescent="0.2">
      <c r="A4748" s="16"/>
    </row>
    <row r="4749" spans="1:1" x14ac:dyDescent="0.2">
      <c r="A4749" s="16"/>
    </row>
    <row r="4750" spans="1:1" x14ac:dyDescent="0.2">
      <c r="A4750" s="16"/>
    </row>
    <row r="4751" spans="1:1" x14ac:dyDescent="0.2">
      <c r="A4751" s="16"/>
    </row>
    <row r="4752" spans="1:1" x14ac:dyDescent="0.2">
      <c r="A4752" s="16"/>
    </row>
    <row r="4753" spans="1:1" x14ac:dyDescent="0.2">
      <c r="A4753" s="16"/>
    </row>
    <row r="4754" spans="1:1" x14ac:dyDescent="0.2">
      <c r="A4754" s="16"/>
    </row>
    <row r="4755" spans="1:1" x14ac:dyDescent="0.2">
      <c r="A4755" s="16"/>
    </row>
    <row r="4756" spans="1:1" x14ac:dyDescent="0.2">
      <c r="A4756" s="16"/>
    </row>
    <row r="4757" spans="1:1" x14ac:dyDescent="0.2">
      <c r="A4757" s="16"/>
    </row>
    <row r="4758" spans="1:1" x14ac:dyDescent="0.2">
      <c r="A4758" s="16"/>
    </row>
    <row r="4759" spans="1:1" x14ac:dyDescent="0.2">
      <c r="A4759" s="16"/>
    </row>
    <row r="4760" spans="1:1" x14ac:dyDescent="0.2">
      <c r="A4760" s="16"/>
    </row>
    <row r="4761" spans="1:1" x14ac:dyDescent="0.2">
      <c r="A4761" s="16"/>
    </row>
    <row r="4762" spans="1:1" x14ac:dyDescent="0.2">
      <c r="A4762" s="16"/>
    </row>
    <row r="4763" spans="1:1" x14ac:dyDescent="0.2">
      <c r="A4763" s="16"/>
    </row>
    <row r="4764" spans="1:1" x14ac:dyDescent="0.2">
      <c r="A4764" s="16"/>
    </row>
    <row r="4765" spans="1:1" x14ac:dyDescent="0.2">
      <c r="A4765" s="16"/>
    </row>
    <row r="4766" spans="1:1" x14ac:dyDescent="0.2">
      <c r="A4766" s="16"/>
    </row>
    <row r="4767" spans="1:1" x14ac:dyDescent="0.2">
      <c r="A4767" s="16"/>
    </row>
    <row r="4768" spans="1:1" x14ac:dyDescent="0.2">
      <c r="A4768" s="16"/>
    </row>
    <row r="4769" spans="1:1" x14ac:dyDescent="0.2">
      <c r="A4769" s="16"/>
    </row>
    <row r="4770" spans="1:1" x14ac:dyDescent="0.2">
      <c r="A4770" s="16"/>
    </row>
    <row r="4771" spans="1:1" x14ac:dyDescent="0.2">
      <c r="A4771" s="16"/>
    </row>
    <row r="4772" spans="1:1" x14ac:dyDescent="0.2">
      <c r="A4772" s="16"/>
    </row>
    <row r="4773" spans="1:1" x14ac:dyDescent="0.2">
      <c r="A4773" s="16"/>
    </row>
    <row r="4774" spans="1:1" x14ac:dyDescent="0.2">
      <c r="A4774" s="16"/>
    </row>
    <row r="4775" spans="1:1" x14ac:dyDescent="0.2">
      <c r="A4775" s="16"/>
    </row>
    <row r="4776" spans="1:1" x14ac:dyDescent="0.2">
      <c r="A4776" s="16"/>
    </row>
    <row r="4777" spans="1:1" x14ac:dyDescent="0.2">
      <c r="A4777" s="16"/>
    </row>
    <row r="4778" spans="1:1" x14ac:dyDescent="0.2">
      <c r="A4778" s="16"/>
    </row>
    <row r="4779" spans="1:1" x14ac:dyDescent="0.2">
      <c r="A4779" s="16"/>
    </row>
    <row r="4780" spans="1:1" x14ac:dyDescent="0.2">
      <c r="A4780" s="16"/>
    </row>
    <row r="4781" spans="1:1" x14ac:dyDescent="0.2">
      <c r="A4781" s="16"/>
    </row>
    <row r="4782" spans="1:1" x14ac:dyDescent="0.2">
      <c r="A4782" s="16"/>
    </row>
    <row r="4783" spans="1:1" x14ac:dyDescent="0.2">
      <c r="A4783" s="16"/>
    </row>
    <row r="4784" spans="1:1" x14ac:dyDescent="0.2">
      <c r="A4784" s="16"/>
    </row>
    <row r="4785" spans="1:1" x14ac:dyDescent="0.2">
      <c r="A4785" s="16"/>
    </row>
    <row r="4786" spans="1:1" x14ac:dyDescent="0.2">
      <c r="A4786" s="16"/>
    </row>
    <row r="4787" spans="1:1" x14ac:dyDescent="0.2">
      <c r="A4787" s="16"/>
    </row>
    <row r="4788" spans="1:1" x14ac:dyDescent="0.2">
      <c r="A4788" s="16"/>
    </row>
    <row r="4789" spans="1:1" x14ac:dyDescent="0.2">
      <c r="A4789" s="16"/>
    </row>
    <row r="4790" spans="1:1" x14ac:dyDescent="0.2">
      <c r="A4790" s="16"/>
    </row>
    <row r="4791" spans="1:1" x14ac:dyDescent="0.2">
      <c r="A4791" s="16"/>
    </row>
    <row r="4792" spans="1:1" x14ac:dyDescent="0.2">
      <c r="A4792" s="16"/>
    </row>
    <row r="4793" spans="1:1" x14ac:dyDescent="0.2">
      <c r="A4793" s="16"/>
    </row>
    <row r="4794" spans="1:1" x14ac:dyDescent="0.2">
      <c r="A4794" s="16"/>
    </row>
    <row r="4795" spans="1:1" x14ac:dyDescent="0.2">
      <c r="A4795" s="16"/>
    </row>
    <row r="4796" spans="1:1" x14ac:dyDescent="0.2">
      <c r="A4796" s="16"/>
    </row>
    <row r="4797" spans="1:1" x14ac:dyDescent="0.2">
      <c r="A4797" s="16"/>
    </row>
    <row r="4798" spans="1:1" x14ac:dyDescent="0.2">
      <c r="A4798" s="16"/>
    </row>
    <row r="4799" spans="1:1" x14ac:dyDescent="0.2">
      <c r="A4799" s="16"/>
    </row>
    <row r="4800" spans="1:1" x14ac:dyDescent="0.2">
      <c r="A4800" s="16"/>
    </row>
    <row r="4801" spans="1:1" x14ac:dyDescent="0.2">
      <c r="A4801" s="16"/>
    </row>
    <row r="4802" spans="1:1" x14ac:dyDescent="0.2">
      <c r="A4802" s="16"/>
    </row>
    <row r="4803" spans="1:1" x14ac:dyDescent="0.2">
      <c r="A4803" s="16"/>
    </row>
    <row r="4804" spans="1:1" x14ac:dyDescent="0.2">
      <c r="A4804" s="16"/>
    </row>
    <row r="4805" spans="1:1" x14ac:dyDescent="0.2">
      <c r="A4805" s="16"/>
    </row>
    <row r="4806" spans="1:1" x14ac:dyDescent="0.2">
      <c r="A4806" s="16"/>
    </row>
    <row r="4807" spans="1:1" x14ac:dyDescent="0.2">
      <c r="A4807" s="16"/>
    </row>
    <row r="4808" spans="1:1" x14ac:dyDescent="0.2">
      <c r="A4808" s="16"/>
    </row>
    <row r="4809" spans="1:1" x14ac:dyDescent="0.2">
      <c r="A4809" s="16"/>
    </row>
    <row r="4810" spans="1:1" x14ac:dyDescent="0.2">
      <c r="A4810" s="16"/>
    </row>
    <row r="4811" spans="1:1" x14ac:dyDescent="0.2">
      <c r="A4811" s="16"/>
    </row>
    <row r="4812" spans="1:1" x14ac:dyDescent="0.2">
      <c r="A4812" s="16"/>
    </row>
    <row r="4813" spans="1:1" x14ac:dyDescent="0.2">
      <c r="A4813" s="16"/>
    </row>
    <row r="4814" spans="1:1" x14ac:dyDescent="0.2">
      <c r="A4814" s="16"/>
    </row>
    <row r="4815" spans="1:1" x14ac:dyDescent="0.2">
      <c r="A4815" s="16"/>
    </row>
    <row r="4816" spans="1:1" x14ac:dyDescent="0.2">
      <c r="A4816" s="16"/>
    </row>
    <row r="4817" spans="1:1" x14ac:dyDescent="0.2">
      <c r="A4817" s="16"/>
    </row>
    <row r="4818" spans="1:1" x14ac:dyDescent="0.2">
      <c r="A4818" s="16"/>
    </row>
    <row r="4819" spans="1:1" x14ac:dyDescent="0.2">
      <c r="A4819" s="16"/>
    </row>
    <row r="4820" spans="1:1" x14ac:dyDescent="0.2">
      <c r="A4820" s="16"/>
    </row>
    <row r="4821" spans="1:1" x14ac:dyDescent="0.2">
      <c r="A4821" s="16"/>
    </row>
    <row r="4822" spans="1:1" x14ac:dyDescent="0.2">
      <c r="A4822" s="16"/>
    </row>
    <row r="4823" spans="1:1" x14ac:dyDescent="0.2">
      <c r="A4823" s="16"/>
    </row>
    <row r="4824" spans="1:1" x14ac:dyDescent="0.2">
      <c r="A4824" s="16"/>
    </row>
    <row r="4825" spans="1:1" x14ac:dyDescent="0.2">
      <c r="A4825" s="16"/>
    </row>
    <row r="4826" spans="1:1" x14ac:dyDescent="0.2">
      <c r="A4826" s="16"/>
    </row>
    <row r="4827" spans="1:1" x14ac:dyDescent="0.2">
      <c r="A4827" s="16"/>
    </row>
    <row r="4828" spans="1:1" x14ac:dyDescent="0.2">
      <c r="A4828" s="16"/>
    </row>
    <row r="4829" spans="1:1" x14ac:dyDescent="0.2">
      <c r="A4829" s="16"/>
    </row>
    <row r="4830" spans="1:1" x14ac:dyDescent="0.2">
      <c r="A4830" s="16"/>
    </row>
    <row r="4831" spans="1:1" x14ac:dyDescent="0.2">
      <c r="A4831" s="16"/>
    </row>
    <row r="4832" spans="1:1" x14ac:dyDescent="0.2">
      <c r="A4832" s="16"/>
    </row>
    <row r="4833" spans="1:1" x14ac:dyDescent="0.2">
      <c r="A4833" s="16"/>
    </row>
    <row r="4834" spans="1:1" x14ac:dyDescent="0.2">
      <c r="A4834" s="16"/>
    </row>
    <row r="4835" spans="1:1" x14ac:dyDescent="0.2">
      <c r="A4835" s="16"/>
    </row>
    <row r="4836" spans="1:1" x14ac:dyDescent="0.2">
      <c r="A4836" s="16"/>
    </row>
    <row r="4837" spans="1:1" x14ac:dyDescent="0.2">
      <c r="A4837" s="16"/>
    </row>
    <row r="4838" spans="1:1" x14ac:dyDescent="0.2">
      <c r="A4838" s="16"/>
    </row>
    <row r="4839" spans="1:1" x14ac:dyDescent="0.2">
      <c r="A4839" s="16"/>
    </row>
    <row r="4840" spans="1:1" x14ac:dyDescent="0.2">
      <c r="A4840" s="16"/>
    </row>
    <row r="4841" spans="1:1" x14ac:dyDescent="0.2">
      <c r="A4841" s="16"/>
    </row>
    <row r="4842" spans="1:1" x14ac:dyDescent="0.2">
      <c r="A4842" s="16"/>
    </row>
    <row r="4843" spans="1:1" x14ac:dyDescent="0.2">
      <c r="A4843" s="16"/>
    </row>
    <row r="4844" spans="1:1" x14ac:dyDescent="0.2">
      <c r="A4844" s="16"/>
    </row>
    <row r="4845" spans="1:1" x14ac:dyDescent="0.2">
      <c r="A4845" s="16"/>
    </row>
    <row r="4846" spans="1:1" x14ac:dyDescent="0.2">
      <c r="A4846" s="16"/>
    </row>
    <row r="4847" spans="1:1" x14ac:dyDescent="0.2">
      <c r="A4847" s="16"/>
    </row>
    <row r="4848" spans="1:1" x14ac:dyDescent="0.2">
      <c r="A4848" s="16"/>
    </row>
    <row r="4849" spans="1:1" x14ac:dyDescent="0.2">
      <c r="A4849" s="16"/>
    </row>
    <row r="4850" spans="1:1" x14ac:dyDescent="0.2">
      <c r="A4850" s="16"/>
    </row>
    <row r="4851" spans="1:1" x14ac:dyDescent="0.2">
      <c r="A4851" s="16"/>
    </row>
    <row r="4852" spans="1:1" x14ac:dyDescent="0.2">
      <c r="A4852" s="16"/>
    </row>
    <row r="4853" spans="1:1" x14ac:dyDescent="0.2">
      <c r="A4853" s="16"/>
    </row>
    <row r="4854" spans="1:1" x14ac:dyDescent="0.2">
      <c r="A4854" s="16"/>
    </row>
    <row r="4855" spans="1:1" x14ac:dyDescent="0.2">
      <c r="A4855" s="16"/>
    </row>
    <row r="4856" spans="1:1" x14ac:dyDescent="0.2">
      <c r="A4856" s="16"/>
    </row>
    <row r="4857" spans="1:1" x14ac:dyDescent="0.2">
      <c r="A4857" s="16"/>
    </row>
    <row r="4858" spans="1:1" x14ac:dyDescent="0.2">
      <c r="A4858" s="16"/>
    </row>
    <row r="4859" spans="1:1" x14ac:dyDescent="0.2">
      <c r="A4859" s="16"/>
    </row>
    <row r="4860" spans="1:1" x14ac:dyDescent="0.2">
      <c r="A4860" s="16"/>
    </row>
    <row r="4861" spans="1:1" x14ac:dyDescent="0.2">
      <c r="A4861" s="16"/>
    </row>
    <row r="4862" spans="1:1" x14ac:dyDescent="0.2">
      <c r="A4862" s="16"/>
    </row>
    <row r="4863" spans="1:1" x14ac:dyDescent="0.2">
      <c r="A4863" s="16"/>
    </row>
    <row r="4864" spans="1:1" x14ac:dyDescent="0.2">
      <c r="A4864" s="16"/>
    </row>
    <row r="4865" spans="1:1" x14ac:dyDescent="0.2">
      <c r="A4865" s="16"/>
    </row>
    <row r="4866" spans="1:1" x14ac:dyDescent="0.2">
      <c r="A4866" s="16"/>
    </row>
    <row r="4867" spans="1:1" x14ac:dyDescent="0.2">
      <c r="A4867" s="16"/>
    </row>
    <row r="4868" spans="1:1" x14ac:dyDescent="0.2">
      <c r="A4868" s="16"/>
    </row>
    <row r="4869" spans="1:1" x14ac:dyDescent="0.2">
      <c r="A4869" s="16"/>
    </row>
    <row r="4870" spans="1:1" x14ac:dyDescent="0.2">
      <c r="A4870" s="16"/>
    </row>
    <row r="4871" spans="1:1" x14ac:dyDescent="0.2">
      <c r="A4871" s="16"/>
    </row>
    <row r="4872" spans="1:1" x14ac:dyDescent="0.2">
      <c r="A4872" s="16"/>
    </row>
    <row r="4873" spans="1:1" x14ac:dyDescent="0.2">
      <c r="A4873" s="16"/>
    </row>
    <row r="4874" spans="1:1" x14ac:dyDescent="0.2">
      <c r="A4874" s="16"/>
    </row>
    <row r="4875" spans="1:1" x14ac:dyDescent="0.2">
      <c r="A4875" s="16"/>
    </row>
    <row r="4876" spans="1:1" x14ac:dyDescent="0.2">
      <c r="A4876" s="16"/>
    </row>
    <row r="4877" spans="1:1" x14ac:dyDescent="0.2">
      <c r="A4877" s="16"/>
    </row>
    <row r="4878" spans="1:1" x14ac:dyDescent="0.2">
      <c r="A4878" s="16"/>
    </row>
    <row r="4879" spans="1:1" x14ac:dyDescent="0.2">
      <c r="A4879" s="16"/>
    </row>
    <row r="4880" spans="1:1" x14ac:dyDescent="0.2">
      <c r="A4880" s="16"/>
    </row>
    <row r="4881" spans="1:1" x14ac:dyDescent="0.2">
      <c r="A4881" s="16"/>
    </row>
    <row r="4882" spans="1:1" x14ac:dyDescent="0.2">
      <c r="A4882" s="16"/>
    </row>
    <row r="4883" spans="1:1" x14ac:dyDescent="0.2">
      <c r="A4883" s="16"/>
    </row>
    <row r="4884" spans="1:1" x14ac:dyDescent="0.2">
      <c r="A4884" s="16"/>
    </row>
    <row r="4885" spans="1:1" x14ac:dyDescent="0.2">
      <c r="A4885" s="16"/>
    </row>
    <row r="4886" spans="1:1" x14ac:dyDescent="0.2">
      <c r="A4886" s="16"/>
    </row>
    <row r="4887" spans="1:1" x14ac:dyDescent="0.2">
      <c r="A4887" s="16"/>
    </row>
    <row r="4888" spans="1:1" x14ac:dyDescent="0.2">
      <c r="A4888" s="16"/>
    </row>
    <row r="4889" spans="1:1" x14ac:dyDescent="0.2">
      <c r="A4889" s="16"/>
    </row>
    <row r="4890" spans="1:1" x14ac:dyDescent="0.2">
      <c r="A4890" s="16"/>
    </row>
    <row r="4891" spans="1:1" x14ac:dyDescent="0.2">
      <c r="A4891" s="16"/>
    </row>
    <row r="4892" spans="1:1" x14ac:dyDescent="0.2">
      <c r="A4892" s="16"/>
    </row>
    <row r="4893" spans="1:1" x14ac:dyDescent="0.2">
      <c r="A4893" s="16"/>
    </row>
    <row r="4894" spans="1:1" x14ac:dyDescent="0.2">
      <c r="A4894" s="16"/>
    </row>
    <row r="4895" spans="1:1" x14ac:dyDescent="0.2">
      <c r="A4895" s="16"/>
    </row>
    <row r="4896" spans="1:1" x14ac:dyDescent="0.2">
      <c r="A4896" s="16"/>
    </row>
    <row r="4897" spans="1:1" x14ac:dyDescent="0.2">
      <c r="A4897" s="16"/>
    </row>
    <row r="4898" spans="1:1" x14ac:dyDescent="0.2">
      <c r="A4898" s="16"/>
    </row>
    <row r="4899" spans="1:1" x14ac:dyDescent="0.2">
      <c r="A4899" s="16"/>
    </row>
    <row r="4900" spans="1:1" x14ac:dyDescent="0.2">
      <c r="A4900" s="16"/>
    </row>
    <row r="4901" spans="1:1" x14ac:dyDescent="0.2">
      <c r="A4901" s="16"/>
    </row>
    <row r="4902" spans="1:1" x14ac:dyDescent="0.2">
      <c r="A4902" s="16"/>
    </row>
    <row r="4903" spans="1:1" x14ac:dyDescent="0.2">
      <c r="A4903" s="16"/>
    </row>
    <row r="4904" spans="1:1" x14ac:dyDescent="0.2">
      <c r="A4904" s="16"/>
    </row>
    <row r="4905" spans="1:1" x14ac:dyDescent="0.2">
      <c r="A4905" s="16"/>
    </row>
    <row r="4906" spans="1:1" x14ac:dyDescent="0.2">
      <c r="A4906" s="16"/>
    </row>
    <row r="4907" spans="1:1" x14ac:dyDescent="0.2">
      <c r="A4907" s="16"/>
    </row>
    <row r="4908" spans="1:1" x14ac:dyDescent="0.2">
      <c r="A4908" s="16"/>
    </row>
    <row r="4909" spans="1:1" x14ac:dyDescent="0.2">
      <c r="A4909" s="16"/>
    </row>
    <row r="4910" spans="1:1" x14ac:dyDescent="0.2">
      <c r="A4910" s="16"/>
    </row>
    <row r="4911" spans="1:1" x14ac:dyDescent="0.2">
      <c r="A4911" s="16"/>
    </row>
    <row r="4912" spans="1:1" x14ac:dyDescent="0.2">
      <c r="A4912" s="16"/>
    </row>
    <row r="4913" spans="1:1" x14ac:dyDescent="0.2">
      <c r="A4913" s="16"/>
    </row>
    <row r="4914" spans="1:1" x14ac:dyDescent="0.2">
      <c r="A4914" s="16"/>
    </row>
    <row r="4915" spans="1:1" x14ac:dyDescent="0.2">
      <c r="A4915" s="16"/>
    </row>
    <row r="4916" spans="1:1" x14ac:dyDescent="0.2">
      <c r="A4916" s="16"/>
    </row>
    <row r="4917" spans="1:1" x14ac:dyDescent="0.2">
      <c r="A4917" s="16"/>
    </row>
    <row r="4918" spans="1:1" x14ac:dyDescent="0.2">
      <c r="A4918" s="16"/>
    </row>
    <row r="4919" spans="1:1" x14ac:dyDescent="0.2">
      <c r="A4919" s="16"/>
    </row>
    <row r="4920" spans="1:1" x14ac:dyDescent="0.2">
      <c r="A4920" s="16"/>
    </row>
    <row r="4921" spans="1:1" x14ac:dyDescent="0.2">
      <c r="A4921" s="16"/>
    </row>
    <row r="4922" spans="1:1" x14ac:dyDescent="0.2">
      <c r="A4922" s="16"/>
    </row>
    <row r="4923" spans="1:1" x14ac:dyDescent="0.2">
      <c r="A4923" s="16"/>
    </row>
    <row r="4924" spans="1:1" x14ac:dyDescent="0.2">
      <c r="A4924" s="16"/>
    </row>
    <row r="4925" spans="1:1" x14ac:dyDescent="0.2">
      <c r="A4925" s="16"/>
    </row>
    <row r="4926" spans="1:1" x14ac:dyDescent="0.2">
      <c r="A4926" s="16"/>
    </row>
    <row r="4927" spans="1:1" x14ac:dyDescent="0.2">
      <c r="A4927" s="16"/>
    </row>
    <row r="4928" spans="1:1" x14ac:dyDescent="0.2">
      <c r="A4928" s="16"/>
    </row>
    <row r="4929" spans="1:1" x14ac:dyDescent="0.2">
      <c r="A4929" s="16"/>
    </row>
    <row r="4930" spans="1:1" x14ac:dyDescent="0.2">
      <c r="A4930" s="16"/>
    </row>
    <row r="4931" spans="1:1" x14ac:dyDescent="0.2">
      <c r="A4931" s="16"/>
    </row>
    <row r="4932" spans="1:1" x14ac:dyDescent="0.2">
      <c r="A4932" s="16"/>
    </row>
    <row r="4933" spans="1:1" x14ac:dyDescent="0.2">
      <c r="A4933" s="16"/>
    </row>
    <row r="4934" spans="1:1" x14ac:dyDescent="0.2">
      <c r="A4934" s="16"/>
    </row>
    <row r="4935" spans="1:1" x14ac:dyDescent="0.2">
      <c r="A4935" s="16"/>
    </row>
    <row r="4936" spans="1:1" x14ac:dyDescent="0.2">
      <c r="A4936" s="16"/>
    </row>
    <row r="4937" spans="1:1" x14ac:dyDescent="0.2">
      <c r="A4937" s="16"/>
    </row>
    <row r="4938" spans="1:1" x14ac:dyDescent="0.2">
      <c r="A4938" s="16"/>
    </row>
    <row r="4939" spans="1:1" x14ac:dyDescent="0.2">
      <c r="A4939" s="16"/>
    </row>
    <row r="4940" spans="1:1" x14ac:dyDescent="0.2">
      <c r="A4940" s="16"/>
    </row>
    <row r="4941" spans="1:1" x14ac:dyDescent="0.2">
      <c r="A4941" s="16"/>
    </row>
    <row r="4942" spans="1:1" x14ac:dyDescent="0.2">
      <c r="A4942" s="16"/>
    </row>
    <row r="4943" spans="1:1" x14ac:dyDescent="0.2">
      <c r="A4943" s="16"/>
    </row>
    <row r="4944" spans="1:1" x14ac:dyDescent="0.2">
      <c r="A4944" s="16"/>
    </row>
    <row r="4945" spans="1:1" x14ac:dyDescent="0.2">
      <c r="A4945" s="16"/>
    </row>
    <row r="4946" spans="1:1" x14ac:dyDescent="0.2">
      <c r="A4946" s="16"/>
    </row>
    <row r="4947" spans="1:1" x14ac:dyDescent="0.2">
      <c r="A4947" s="16"/>
    </row>
    <row r="4948" spans="1:1" x14ac:dyDescent="0.2">
      <c r="A4948" s="16"/>
    </row>
    <row r="4949" spans="1:1" x14ac:dyDescent="0.2">
      <c r="A4949" s="16"/>
    </row>
    <row r="4950" spans="1:1" x14ac:dyDescent="0.2">
      <c r="A4950" s="16"/>
    </row>
    <row r="4951" spans="1:1" x14ac:dyDescent="0.2">
      <c r="A4951" s="16"/>
    </row>
    <row r="4952" spans="1:1" x14ac:dyDescent="0.2">
      <c r="A4952" s="16"/>
    </row>
    <row r="4953" spans="1:1" x14ac:dyDescent="0.2">
      <c r="A4953" s="16"/>
    </row>
    <row r="4954" spans="1:1" x14ac:dyDescent="0.2">
      <c r="A4954" s="16"/>
    </row>
    <row r="4955" spans="1:1" x14ac:dyDescent="0.2">
      <c r="A4955" s="16"/>
    </row>
    <row r="4956" spans="1:1" x14ac:dyDescent="0.2">
      <c r="A4956" s="16"/>
    </row>
    <row r="4957" spans="1:1" x14ac:dyDescent="0.2">
      <c r="A4957" s="16"/>
    </row>
    <row r="4958" spans="1:1" x14ac:dyDescent="0.2">
      <c r="A4958" s="16"/>
    </row>
    <row r="4959" spans="1:1" x14ac:dyDescent="0.2">
      <c r="A4959" s="16"/>
    </row>
    <row r="4960" spans="1:1" x14ac:dyDescent="0.2">
      <c r="A4960" s="16"/>
    </row>
    <row r="4961" spans="1:1" x14ac:dyDescent="0.2">
      <c r="A4961" s="16"/>
    </row>
    <row r="4962" spans="1:1" x14ac:dyDescent="0.2">
      <c r="A4962" s="16"/>
    </row>
    <row r="4963" spans="1:1" x14ac:dyDescent="0.2">
      <c r="A4963" s="16"/>
    </row>
    <row r="4964" spans="1:1" x14ac:dyDescent="0.2">
      <c r="A4964" s="16"/>
    </row>
    <row r="4965" spans="1:1" x14ac:dyDescent="0.2">
      <c r="A4965" s="16"/>
    </row>
    <row r="4966" spans="1:1" x14ac:dyDescent="0.2">
      <c r="A4966" s="16"/>
    </row>
    <row r="4967" spans="1:1" x14ac:dyDescent="0.2">
      <c r="A4967" s="16"/>
    </row>
    <row r="4968" spans="1:1" x14ac:dyDescent="0.2">
      <c r="A4968" s="16"/>
    </row>
    <row r="4969" spans="1:1" x14ac:dyDescent="0.2">
      <c r="A4969" s="16"/>
    </row>
    <row r="4970" spans="1:1" x14ac:dyDescent="0.2">
      <c r="A4970" s="16"/>
    </row>
    <row r="4971" spans="1:1" x14ac:dyDescent="0.2">
      <c r="A4971" s="16"/>
    </row>
    <row r="4972" spans="1:1" x14ac:dyDescent="0.2">
      <c r="A4972" s="16"/>
    </row>
    <row r="4973" spans="1:1" x14ac:dyDescent="0.2">
      <c r="A4973" s="16"/>
    </row>
    <row r="4974" spans="1:1" x14ac:dyDescent="0.2">
      <c r="A4974" s="16"/>
    </row>
    <row r="4975" spans="1:1" x14ac:dyDescent="0.2">
      <c r="A4975" s="16"/>
    </row>
    <row r="4976" spans="1:1" x14ac:dyDescent="0.2">
      <c r="A4976" s="16"/>
    </row>
    <row r="4977" spans="1:1" x14ac:dyDescent="0.2">
      <c r="A4977" s="16"/>
    </row>
    <row r="4978" spans="1:1" x14ac:dyDescent="0.2">
      <c r="A4978" s="16"/>
    </row>
    <row r="4979" spans="1:1" x14ac:dyDescent="0.2">
      <c r="A4979" s="16"/>
    </row>
    <row r="4980" spans="1:1" x14ac:dyDescent="0.2">
      <c r="A4980" s="16"/>
    </row>
    <row r="4981" spans="1:1" x14ac:dyDescent="0.2">
      <c r="A4981" s="16"/>
    </row>
    <row r="4982" spans="1:1" x14ac:dyDescent="0.2">
      <c r="A4982" s="16"/>
    </row>
    <row r="4983" spans="1:1" x14ac:dyDescent="0.2">
      <c r="A4983" s="16"/>
    </row>
    <row r="4984" spans="1:1" x14ac:dyDescent="0.2">
      <c r="A4984" s="16"/>
    </row>
    <row r="4985" spans="1:1" x14ac:dyDescent="0.2">
      <c r="A4985" s="16"/>
    </row>
    <row r="4986" spans="1:1" x14ac:dyDescent="0.2">
      <c r="A4986" s="16"/>
    </row>
    <row r="4987" spans="1:1" x14ac:dyDescent="0.2">
      <c r="A4987" s="16"/>
    </row>
    <row r="4988" spans="1:1" x14ac:dyDescent="0.2">
      <c r="A4988" s="16"/>
    </row>
    <row r="4989" spans="1:1" x14ac:dyDescent="0.2">
      <c r="A4989" s="16"/>
    </row>
    <row r="4990" spans="1:1" x14ac:dyDescent="0.2">
      <c r="A4990" s="16"/>
    </row>
    <row r="4991" spans="1:1" x14ac:dyDescent="0.2">
      <c r="A4991" s="16"/>
    </row>
    <row r="4992" spans="1:1" x14ac:dyDescent="0.2">
      <c r="A4992" s="16"/>
    </row>
    <row r="4993" spans="1:1" x14ac:dyDescent="0.2">
      <c r="A4993" s="16"/>
    </row>
    <row r="4994" spans="1:1" x14ac:dyDescent="0.2">
      <c r="A4994" s="16"/>
    </row>
    <row r="4995" spans="1:1" x14ac:dyDescent="0.2">
      <c r="A4995" s="16"/>
    </row>
    <row r="4996" spans="1:1" x14ac:dyDescent="0.2">
      <c r="A4996" s="16"/>
    </row>
    <row r="4997" spans="1:1" x14ac:dyDescent="0.2">
      <c r="A4997" s="16"/>
    </row>
    <row r="4998" spans="1:1" x14ac:dyDescent="0.2">
      <c r="A4998" s="16"/>
    </row>
    <row r="4999" spans="1:1" x14ac:dyDescent="0.2">
      <c r="A4999" s="16"/>
    </row>
    <row r="5000" spans="1:1" x14ac:dyDescent="0.2">
      <c r="A5000" s="16"/>
    </row>
    <row r="5001" spans="1:1" x14ac:dyDescent="0.2">
      <c r="A5001" s="16"/>
    </row>
    <row r="5002" spans="1:1" x14ac:dyDescent="0.2">
      <c r="A5002" s="16"/>
    </row>
    <row r="5003" spans="1:1" x14ac:dyDescent="0.2">
      <c r="A5003" s="16"/>
    </row>
    <row r="5004" spans="1:1" x14ac:dyDescent="0.2">
      <c r="A5004" s="16"/>
    </row>
    <row r="5005" spans="1:1" x14ac:dyDescent="0.2">
      <c r="A5005" s="16"/>
    </row>
    <row r="5006" spans="1:1" x14ac:dyDescent="0.2">
      <c r="A5006" s="16"/>
    </row>
    <row r="5007" spans="1:1" x14ac:dyDescent="0.2">
      <c r="A5007" s="16"/>
    </row>
    <row r="5008" spans="1:1" x14ac:dyDescent="0.2">
      <c r="A5008" s="16"/>
    </row>
    <row r="5009" spans="1:1" x14ac:dyDescent="0.2">
      <c r="A5009" s="16"/>
    </row>
    <row r="5010" spans="1:1" x14ac:dyDescent="0.2">
      <c r="A5010" s="16"/>
    </row>
    <row r="5011" spans="1:1" x14ac:dyDescent="0.2">
      <c r="A5011" s="16"/>
    </row>
    <row r="5012" spans="1:1" x14ac:dyDescent="0.2">
      <c r="A5012" s="16"/>
    </row>
    <row r="5013" spans="1:1" x14ac:dyDescent="0.2">
      <c r="A5013" s="16"/>
    </row>
    <row r="5014" spans="1:1" x14ac:dyDescent="0.2">
      <c r="A5014" s="16"/>
    </row>
    <row r="5015" spans="1:1" x14ac:dyDescent="0.2">
      <c r="A5015" s="16"/>
    </row>
    <row r="5016" spans="1:1" x14ac:dyDescent="0.2">
      <c r="A5016" s="16"/>
    </row>
    <row r="5017" spans="1:1" x14ac:dyDescent="0.2">
      <c r="A5017" s="16"/>
    </row>
    <row r="5018" spans="1:1" x14ac:dyDescent="0.2">
      <c r="A5018" s="16"/>
    </row>
    <row r="5019" spans="1:1" x14ac:dyDescent="0.2">
      <c r="A5019" s="16"/>
    </row>
    <row r="5020" spans="1:1" x14ac:dyDescent="0.2">
      <c r="A5020" s="16"/>
    </row>
    <row r="5021" spans="1:1" x14ac:dyDescent="0.2">
      <c r="A5021" s="16"/>
    </row>
    <row r="5022" spans="1:1" x14ac:dyDescent="0.2">
      <c r="A5022" s="16"/>
    </row>
    <row r="5023" spans="1:1" x14ac:dyDescent="0.2">
      <c r="A5023" s="16"/>
    </row>
    <row r="5024" spans="1:1" x14ac:dyDescent="0.2">
      <c r="A5024" s="16"/>
    </row>
    <row r="5025" spans="1:1" x14ac:dyDescent="0.2">
      <c r="A5025" s="16"/>
    </row>
    <row r="5026" spans="1:1" x14ac:dyDescent="0.2">
      <c r="A5026" s="16"/>
    </row>
    <row r="5027" spans="1:1" x14ac:dyDescent="0.2">
      <c r="A5027" s="16"/>
    </row>
    <row r="5028" spans="1:1" x14ac:dyDescent="0.2">
      <c r="A5028" s="16"/>
    </row>
    <row r="5029" spans="1:1" x14ac:dyDescent="0.2">
      <c r="A5029" s="16"/>
    </row>
    <row r="5030" spans="1:1" x14ac:dyDescent="0.2">
      <c r="A5030" s="16"/>
    </row>
    <row r="5031" spans="1:1" x14ac:dyDescent="0.2">
      <c r="A5031" s="16"/>
    </row>
    <row r="5032" spans="1:1" x14ac:dyDescent="0.2">
      <c r="A5032" s="16"/>
    </row>
    <row r="5033" spans="1:1" x14ac:dyDescent="0.2">
      <c r="A5033" s="16"/>
    </row>
    <row r="5034" spans="1:1" x14ac:dyDescent="0.2">
      <c r="A5034" s="16"/>
    </row>
    <row r="5035" spans="1:1" x14ac:dyDescent="0.2">
      <c r="A5035" s="16"/>
    </row>
    <row r="5036" spans="1:1" x14ac:dyDescent="0.2">
      <c r="A5036" s="16"/>
    </row>
    <row r="5037" spans="1:1" x14ac:dyDescent="0.2">
      <c r="A5037" s="16"/>
    </row>
    <row r="5038" spans="1:1" x14ac:dyDescent="0.2">
      <c r="A5038" s="16"/>
    </row>
    <row r="5039" spans="1:1" x14ac:dyDescent="0.2">
      <c r="A5039" s="16"/>
    </row>
    <row r="5040" spans="1:1" x14ac:dyDescent="0.2">
      <c r="A5040" s="16"/>
    </row>
    <row r="5041" spans="1:1" x14ac:dyDescent="0.2">
      <c r="A5041" s="16"/>
    </row>
    <row r="5042" spans="1:1" x14ac:dyDescent="0.2">
      <c r="A5042" s="16"/>
    </row>
    <row r="5043" spans="1:1" x14ac:dyDescent="0.2">
      <c r="A5043" s="16"/>
    </row>
    <row r="5044" spans="1:1" x14ac:dyDescent="0.2">
      <c r="A5044" s="16"/>
    </row>
    <row r="5045" spans="1:1" x14ac:dyDescent="0.2">
      <c r="A5045" s="16"/>
    </row>
    <row r="5046" spans="1:1" x14ac:dyDescent="0.2">
      <c r="A5046" s="16"/>
    </row>
    <row r="5047" spans="1:1" x14ac:dyDescent="0.2">
      <c r="A5047" s="16"/>
    </row>
    <row r="5048" spans="1:1" x14ac:dyDescent="0.2">
      <c r="A5048" s="16"/>
    </row>
    <row r="5049" spans="1:1" x14ac:dyDescent="0.2">
      <c r="A5049" s="16"/>
    </row>
    <row r="5050" spans="1:1" x14ac:dyDescent="0.2">
      <c r="A5050" s="16"/>
    </row>
    <row r="5051" spans="1:1" x14ac:dyDescent="0.2">
      <c r="A5051" s="16"/>
    </row>
    <row r="5052" spans="1:1" x14ac:dyDescent="0.2">
      <c r="A5052" s="16"/>
    </row>
    <row r="5053" spans="1:1" x14ac:dyDescent="0.2">
      <c r="A5053" s="16"/>
    </row>
    <row r="5054" spans="1:1" x14ac:dyDescent="0.2">
      <c r="A5054" s="16"/>
    </row>
    <row r="5055" spans="1:1" x14ac:dyDescent="0.2">
      <c r="A5055" s="16"/>
    </row>
    <row r="5056" spans="1:1" x14ac:dyDescent="0.2">
      <c r="A5056" s="16"/>
    </row>
    <row r="5057" spans="1:1" x14ac:dyDescent="0.2">
      <c r="A5057" s="16"/>
    </row>
    <row r="5058" spans="1:1" x14ac:dyDescent="0.2">
      <c r="A5058" s="16"/>
    </row>
    <row r="5059" spans="1:1" x14ac:dyDescent="0.2">
      <c r="A5059" s="16"/>
    </row>
    <row r="5060" spans="1:1" x14ac:dyDescent="0.2">
      <c r="A5060" s="16"/>
    </row>
    <row r="5061" spans="1:1" x14ac:dyDescent="0.2">
      <c r="A5061" s="16"/>
    </row>
    <row r="5062" spans="1:1" x14ac:dyDescent="0.2">
      <c r="A5062" s="16"/>
    </row>
    <row r="5063" spans="1:1" x14ac:dyDescent="0.2">
      <c r="A5063" s="16"/>
    </row>
    <row r="5064" spans="1:1" x14ac:dyDescent="0.2">
      <c r="A5064" s="16"/>
    </row>
    <row r="5065" spans="1:1" x14ac:dyDescent="0.2">
      <c r="A5065" s="16"/>
    </row>
    <row r="5066" spans="1:1" x14ac:dyDescent="0.2">
      <c r="A5066" s="16"/>
    </row>
    <row r="5067" spans="1:1" x14ac:dyDescent="0.2">
      <c r="A5067" s="16"/>
    </row>
    <row r="5068" spans="1:1" x14ac:dyDescent="0.2">
      <c r="A5068" s="16"/>
    </row>
    <row r="5069" spans="1:1" x14ac:dyDescent="0.2">
      <c r="A5069" s="16"/>
    </row>
    <row r="5070" spans="1:1" x14ac:dyDescent="0.2">
      <c r="A5070" s="16"/>
    </row>
    <row r="5071" spans="1:1" x14ac:dyDescent="0.2">
      <c r="A5071" s="16"/>
    </row>
    <row r="5072" spans="1:1" x14ac:dyDescent="0.2">
      <c r="A5072" s="16"/>
    </row>
    <row r="5073" spans="1:1" x14ac:dyDescent="0.2">
      <c r="A5073" s="16"/>
    </row>
    <row r="5074" spans="1:1" x14ac:dyDescent="0.2">
      <c r="A5074" s="16"/>
    </row>
    <row r="5075" spans="1:1" x14ac:dyDescent="0.2">
      <c r="A5075" s="16"/>
    </row>
    <row r="5076" spans="1:1" x14ac:dyDescent="0.2">
      <c r="A5076" s="16"/>
    </row>
    <row r="5077" spans="1:1" x14ac:dyDescent="0.2">
      <c r="A5077" s="16"/>
    </row>
    <row r="5078" spans="1:1" x14ac:dyDescent="0.2">
      <c r="A5078" s="16"/>
    </row>
    <row r="5079" spans="1:1" x14ac:dyDescent="0.2">
      <c r="A5079" s="16"/>
    </row>
    <row r="5080" spans="1:1" x14ac:dyDescent="0.2">
      <c r="A5080" s="16"/>
    </row>
    <row r="5081" spans="1:1" x14ac:dyDescent="0.2">
      <c r="A5081" s="16"/>
    </row>
    <row r="5082" spans="1:1" x14ac:dyDescent="0.2">
      <c r="A5082" s="16"/>
    </row>
    <row r="5083" spans="1:1" x14ac:dyDescent="0.2">
      <c r="A5083" s="16"/>
    </row>
    <row r="5084" spans="1:1" x14ac:dyDescent="0.2">
      <c r="A5084" s="16"/>
    </row>
    <row r="5085" spans="1:1" x14ac:dyDescent="0.2">
      <c r="A5085" s="16"/>
    </row>
    <row r="5086" spans="1:1" x14ac:dyDescent="0.2">
      <c r="A5086" s="16"/>
    </row>
    <row r="5087" spans="1:1" x14ac:dyDescent="0.2">
      <c r="A5087" s="16"/>
    </row>
    <row r="5088" spans="1:1" x14ac:dyDescent="0.2">
      <c r="A5088" s="16"/>
    </row>
    <row r="5089" spans="1:1" x14ac:dyDescent="0.2">
      <c r="A5089" s="16"/>
    </row>
    <row r="5090" spans="1:1" x14ac:dyDescent="0.2">
      <c r="A5090" s="16"/>
    </row>
    <row r="5091" spans="1:1" x14ac:dyDescent="0.2">
      <c r="A5091" s="16"/>
    </row>
    <row r="5092" spans="1:1" x14ac:dyDescent="0.2">
      <c r="A5092" s="16"/>
    </row>
    <row r="5093" spans="1:1" x14ac:dyDescent="0.2">
      <c r="A5093" s="16"/>
    </row>
    <row r="5094" spans="1:1" x14ac:dyDescent="0.2">
      <c r="A5094" s="16"/>
    </row>
    <row r="5095" spans="1:1" x14ac:dyDescent="0.2">
      <c r="A5095" s="16"/>
    </row>
    <row r="5096" spans="1:1" x14ac:dyDescent="0.2">
      <c r="A5096" s="16"/>
    </row>
    <row r="5097" spans="1:1" x14ac:dyDescent="0.2">
      <c r="A5097" s="16"/>
    </row>
    <row r="5098" spans="1:1" x14ac:dyDescent="0.2">
      <c r="A5098" s="16"/>
    </row>
    <row r="5099" spans="1:1" x14ac:dyDescent="0.2">
      <c r="A5099" s="16"/>
    </row>
    <row r="5100" spans="1:1" x14ac:dyDescent="0.2">
      <c r="A5100" s="16"/>
    </row>
    <row r="5101" spans="1:1" x14ac:dyDescent="0.2">
      <c r="A5101" s="16"/>
    </row>
    <row r="5102" spans="1:1" x14ac:dyDescent="0.2">
      <c r="A5102" s="16"/>
    </row>
    <row r="5103" spans="1:1" x14ac:dyDescent="0.2">
      <c r="A5103" s="16"/>
    </row>
    <row r="5104" spans="1:1" x14ac:dyDescent="0.2">
      <c r="A5104" s="16"/>
    </row>
    <row r="5105" spans="1:1" x14ac:dyDescent="0.2">
      <c r="A5105" s="16"/>
    </row>
    <row r="5106" spans="1:1" x14ac:dyDescent="0.2">
      <c r="A5106" s="16"/>
    </row>
    <row r="5107" spans="1:1" x14ac:dyDescent="0.2">
      <c r="A5107" s="16"/>
    </row>
    <row r="5108" spans="1:1" x14ac:dyDescent="0.2">
      <c r="A5108" s="16"/>
    </row>
    <row r="5109" spans="1:1" x14ac:dyDescent="0.2">
      <c r="A5109" s="16"/>
    </row>
    <row r="5110" spans="1:1" x14ac:dyDescent="0.2">
      <c r="A5110" s="16"/>
    </row>
    <row r="5111" spans="1:1" x14ac:dyDescent="0.2">
      <c r="A5111" s="16"/>
    </row>
    <row r="5112" spans="1:1" x14ac:dyDescent="0.2">
      <c r="A5112" s="16"/>
    </row>
    <row r="5113" spans="1:1" x14ac:dyDescent="0.2">
      <c r="A5113" s="16"/>
    </row>
    <row r="5114" spans="1:1" x14ac:dyDescent="0.2">
      <c r="A5114" s="16"/>
    </row>
    <row r="5115" spans="1:1" x14ac:dyDescent="0.2">
      <c r="A5115" s="16"/>
    </row>
    <row r="5116" spans="1:1" x14ac:dyDescent="0.2">
      <c r="A5116" s="16"/>
    </row>
    <row r="5117" spans="1:1" x14ac:dyDescent="0.2">
      <c r="A5117" s="16"/>
    </row>
    <row r="5118" spans="1:1" x14ac:dyDescent="0.2">
      <c r="A5118" s="16"/>
    </row>
    <row r="5119" spans="1:1" x14ac:dyDescent="0.2">
      <c r="A5119" s="16"/>
    </row>
    <row r="5120" spans="1:1" x14ac:dyDescent="0.2">
      <c r="A5120" s="16"/>
    </row>
    <row r="5121" spans="1:1" x14ac:dyDescent="0.2">
      <c r="A5121" s="16"/>
    </row>
    <row r="5122" spans="1:1" x14ac:dyDescent="0.2">
      <c r="A5122" s="16"/>
    </row>
    <row r="5123" spans="1:1" x14ac:dyDescent="0.2">
      <c r="A5123" s="16"/>
    </row>
    <row r="5124" spans="1:1" x14ac:dyDescent="0.2">
      <c r="A5124" s="16"/>
    </row>
    <row r="5125" spans="1:1" x14ac:dyDescent="0.2">
      <c r="A5125" s="16"/>
    </row>
    <row r="5126" spans="1:1" x14ac:dyDescent="0.2">
      <c r="A5126" s="16"/>
    </row>
    <row r="5127" spans="1:1" x14ac:dyDescent="0.2">
      <c r="A5127" s="16"/>
    </row>
    <row r="5128" spans="1:1" x14ac:dyDescent="0.2">
      <c r="A5128" s="16"/>
    </row>
    <row r="5129" spans="1:1" x14ac:dyDescent="0.2">
      <c r="A5129" s="16"/>
    </row>
    <row r="5130" spans="1:1" x14ac:dyDescent="0.2">
      <c r="A5130" s="16"/>
    </row>
    <row r="5131" spans="1:1" x14ac:dyDescent="0.2">
      <c r="A5131" s="16"/>
    </row>
    <row r="5132" spans="1:1" x14ac:dyDescent="0.2">
      <c r="A5132" s="16"/>
    </row>
    <row r="5133" spans="1:1" x14ac:dyDescent="0.2">
      <c r="A5133" s="16"/>
    </row>
    <row r="5134" spans="1:1" x14ac:dyDescent="0.2">
      <c r="A5134" s="16"/>
    </row>
    <row r="5135" spans="1:1" x14ac:dyDescent="0.2">
      <c r="A5135" s="16"/>
    </row>
    <row r="5136" spans="1:1" x14ac:dyDescent="0.2">
      <c r="A5136" s="16"/>
    </row>
    <row r="5137" spans="1:1" x14ac:dyDescent="0.2">
      <c r="A5137" s="16"/>
    </row>
    <row r="5138" spans="1:1" x14ac:dyDescent="0.2">
      <c r="A5138" s="16"/>
    </row>
    <row r="5139" spans="1:1" x14ac:dyDescent="0.2">
      <c r="A5139" s="16"/>
    </row>
    <row r="5140" spans="1:1" x14ac:dyDescent="0.2">
      <c r="A5140" s="16"/>
    </row>
    <row r="5141" spans="1:1" x14ac:dyDescent="0.2">
      <c r="A5141" s="16"/>
    </row>
    <row r="5142" spans="1:1" x14ac:dyDescent="0.2">
      <c r="A5142" s="16"/>
    </row>
    <row r="5143" spans="1:1" x14ac:dyDescent="0.2">
      <c r="A5143" s="16"/>
    </row>
    <row r="5144" spans="1:1" x14ac:dyDescent="0.2">
      <c r="A5144" s="16"/>
    </row>
    <row r="5145" spans="1:1" x14ac:dyDescent="0.2">
      <c r="A5145" s="16"/>
    </row>
    <row r="5146" spans="1:1" x14ac:dyDescent="0.2">
      <c r="A5146" s="16"/>
    </row>
    <row r="5147" spans="1:1" x14ac:dyDescent="0.2">
      <c r="A5147" s="16"/>
    </row>
    <row r="5148" spans="1:1" x14ac:dyDescent="0.2">
      <c r="A5148" s="16"/>
    </row>
    <row r="5149" spans="1:1" x14ac:dyDescent="0.2">
      <c r="A5149" s="16"/>
    </row>
    <row r="5150" spans="1:1" x14ac:dyDescent="0.2">
      <c r="A5150" s="16"/>
    </row>
    <row r="5151" spans="1:1" x14ac:dyDescent="0.2">
      <c r="A5151" s="16"/>
    </row>
    <row r="5152" spans="1:1" x14ac:dyDescent="0.2">
      <c r="A5152" s="16"/>
    </row>
    <row r="5153" spans="1:1" x14ac:dyDescent="0.2">
      <c r="A5153" s="16"/>
    </row>
    <row r="5154" spans="1:1" x14ac:dyDescent="0.2">
      <c r="A5154" s="16"/>
    </row>
    <row r="5155" spans="1:1" x14ac:dyDescent="0.2">
      <c r="A5155" s="16"/>
    </row>
    <row r="5156" spans="1:1" x14ac:dyDescent="0.2">
      <c r="A5156" s="16"/>
    </row>
    <row r="5157" spans="1:1" x14ac:dyDescent="0.2">
      <c r="A5157" s="16"/>
    </row>
    <row r="5158" spans="1:1" x14ac:dyDescent="0.2">
      <c r="A5158" s="16"/>
    </row>
    <row r="5159" spans="1:1" x14ac:dyDescent="0.2">
      <c r="A5159" s="16"/>
    </row>
    <row r="5160" spans="1:1" x14ac:dyDescent="0.2">
      <c r="A5160" s="16"/>
    </row>
    <row r="5161" spans="1:1" x14ac:dyDescent="0.2">
      <c r="A5161" s="16"/>
    </row>
    <row r="5162" spans="1:1" x14ac:dyDescent="0.2">
      <c r="A5162" s="16"/>
    </row>
    <row r="5163" spans="1:1" x14ac:dyDescent="0.2">
      <c r="A5163" s="16"/>
    </row>
    <row r="5164" spans="1:1" x14ac:dyDescent="0.2">
      <c r="A5164" s="16"/>
    </row>
    <row r="5165" spans="1:1" x14ac:dyDescent="0.2">
      <c r="A5165" s="16"/>
    </row>
    <row r="5166" spans="1:1" x14ac:dyDescent="0.2">
      <c r="A5166" s="16"/>
    </row>
    <row r="5167" spans="1:1" x14ac:dyDescent="0.2">
      <c r="A5167" s="16"/>
    </row>
    <row r="5168" spans="1:1" x14ac:dyDescent="0.2">
      <c r="A5168" s="16"/>
    </row>
    <row r="5169" spans="1:1" x14ac:dyDescent="0.2">
      <c r="A5169" s="16"/>
    </row>
    <row r="5170" spans="1:1" x14ac:dyDescent="0.2">
      <c r="A5170" s="16"/>
    </row>
    <row r="5171" spans="1:1" x14ac:dyDescent="0.2">
      <c r="A5171" s="16"/>
    </row>
    <row r="5172" spans="1:1" x14ac:dyDescent="0.2">
      <c r="A5172" s="16"/>
    </row>
    <row r="5173" spans="1:1" x14ac:dyDescent="0.2">
      <c r="A5173" s="16"/>
    </row>
    <row r="5174" spans="1:1" x14ac:dyDescent="0.2">
      <c r="A5174" s="16"/>
    </row>
    <row r="5175" spans="1:1" x14ac:dyDescent="0.2">
      <c r="A5175" s="16"/>
    </row>
    <row r="5176" spans="1:1" x14ac:dyDescent="0.2">
      <c r="A5176" s="16"/>
    </row>
    <row r="5177" spans="1:1" x14ac:dyDescent="0.2">
      <c r="A5177" s="16"/>
    </row>
    <row r="5178" spans="1:1" x14ac:dyDescent="0.2">
      <c r="A5178" s="16"/>
    </row>
    <row r="5179" spans="1:1" x14ac:dyDescent="0.2">
      <c r="A5179" s="16"/>
    </row>
    <row r="5180" spans="1:1" x14ac:dyDescent="0.2">
      <c r="A5180" s="16"/>
    </row>
    <row r="5181" spans="1:1" x14ac:dyDescent="0.2">
      <c r="A5181" s="16"/>
    </row>
    <row r="5182" spans="1:1" x14ac:dyDescent="0.2">
      <c r="A5182" s="16"/>
    </row>
    <row r="5183" spans="1:1" x14ac:dyDescent="0.2">
      <c r="A5183" s="16"/>
    </row>
    <row r="5184" spans="1:1" x14ac:dyDescent="0.2">
      <c r="A5184" s="16"/>
    </row>
    <row r="5185" spans="1:1" x14ac:dyDescent="0.2">
      <c r="A5185" s="16"/>
    </row>
    <row r="5186" spans="1:1" x14ac:dyDescent="0.2">
      <c r="A5186" s="16"/>
    </row>
    <row r="5187" spans="1:1" x14ac:dyDescent="0.2">
      <c r="A5187" s="16"/>
    </row>
    <row r="5188" spans="1:1" x14ac:dyDescent="0.2">
      <c r="A5188" s="16"/>
    </row>
    <row r="5189" spans="1:1" x14ac:dyDescent="0.2">
      <c r="A5189" s="16"/>
    </row>
    <row r="5190" spans="1:1" x14ac:dyDescent="0.2">
      <c r="A5190" s="16"/>
    </row>
    <row r="5191" spans="1:1" x14ac:dyDescent="0.2">
      <c r="A5191" s="16"/>
    </row>
    <row r="5192" spans="1:1" x14ac:dyDescent="0.2">
      <c r="A5192" s="16"/>
    </row>
    <row r="5193" spans="1:1" x14ac:dyDescent="0.2">
      <c r="A5193" s="16"/>
    </row>
    <row r="5194" spans="1:1" x14ac:dyDescent="0.2">
      <c r="A5194" s="16"/>
    </row>
    <row r="5195" spans="1:1" x14ac:dyDescent="0.2">
      <c r="A5195" s="16"/>
    </row>
    <row r="5196" spans="1:1" x14ac:dyDescent="0.2">
      <c r="A5196" s="16"/>
    </row>
    <row r="5197" spans="1:1" x14ac:dyDescent="0.2">
      <c r="A5197" s="16"/>
    </row>
    <row r="5198" spans="1:1" x14ac:dyDescent="0.2">
      <c r="A5198" s="16"/>
    </row>
    <row r="5199" spans="1:1" x14ac:dyDescent="0.2">
      <c r="A5199" s="16"/>
    </row>
    <row r="5200" spans="1:1" x14ac:dyDescent="0.2">
      <c r="A5200" s="16"/>
    </row>
    <row r="5201" spans="1:1" x14ac:dyDescent="0.2">
      <c r="A5201" s="16"/>
    </row>
    <row r="5202" spans="1:1" x14ac:dyDescent="0.2">
      <c r="A5202" s="16"/>
    </row>
    <row r="5203" spans="1:1" x14ac:dyDescent="0.2">
      <c r="A5203" s="16"/>
    </row>
    <row r="5204" spans="1:1" x14ac:dyDescent="0.2">
      <c r="A5204" s="16"/>
    </row>
    <row r="5205" spans="1:1" x14ac:dyDescent="0.2">
      <c r="A5205" s="16"/>
    </row>
    <row r="5206" spans="1:1" x14ac:dyDescent="0.2">
      <c r="A5206" s="16"/>
    </row>
    <row r="5207" spans="1:1" x14ac:dyDescent="0.2">
      <c r="A5207" s="16"/>
    </row>
    <row r="5208" spans="1:1" x14ac:dyDescent="0.2">
      <c r="A5208" s="16"/>
    </row>
    <row r="5209" spans="1:1" x14ac:dyDescent="0.2">
      <c r="A5209" s="16"/>
    </row>
    <row r="5210" spans="1:1" x14ac:dyDescent="0.2">
      <c r="A5210" s="16"/>
    </row>
    <row r="5211" spans="1:1" x14ac:dyDescent="0.2">
      <c r="A5211" s="16"/>
    </row>
    <row r="5212" spans="1:1" x14ac:dyDescent="0.2">
      <c r="A5212" s="16"/>
    </row>
    <row r="5213" spans="1:1" x14ac:dyDescent="0.2">
      <c r="A5213" s="16"/>
    </row>
    <row r="5214" spans="1:1" x14ac:dyDescent="0.2">
      <c r="A5214" s="16"/>
    </row>
    <row r="5215" spans="1:1" x14ac:dyDescent="0.2">
      <c r="A5215" s="16"/>
    </row>
    <row r="5216" spans="1:1" x14ac:dyDescent="0.2">
      <c r="A5216" s="16"/>
    </row>
    <row r="5217" spans="1:1" x14ac:dyDescent="0.2">
      <c r="A5217" s="16"/>
    </row>
    <row r="5218" spans="1:1" x14ac:dyDescent="0.2">
      <c r="A5218" s="16"/>
    </row>
    <row r="5219" spans="1:1" x14ac:dyDescent="0.2">
      <c r="A5219" s="16"/>
    </row>
    <row r="5220" spans="1:1" x14ac:dyDescent="0.2">
      <c r="A5220" s="16"/>
    </row>
    <row r="5221" spans="1:1" x14ac:dyDescent="0.2">
      <c r="A5221" s="16"/>
    </row>
    <row r="5222" spans="1:1" x14ac:dyDescent="0.2">
      <c r="A5222" s="16"/>
    </row>
    <row r="5223" spans="1:1" x14ac:dyDescent="0.2">
      <c r="A5223" s="16"/>
    </row>
    <row r="5224" spans="1:1" x14ac:dyDescent="0.2">
      <c r="A5224" s="16"/>
    </row>
    <row r="5225" spans="1:1" x14ac:dyDescent="0.2">
      <c r="A5225" s="16"/>
    </row>
    <row r="5226" spans="1:1" x14ac:dyDescent="0.2">
      <c r="A5226" s="16"/>
    </row>
    <row r="5227" spans="1:1" x14ac:dyDescent="0.2">
      <c r="A5227" s="16"/>
    </row>
    <row r="5228" spans="1:1" x14ac:dyDescent="0.2">
      <c r="A5228" s="16"/>
    </row>
    <row r="5229" spans="1:1" x14ac:dyDescent="0.2">
      <c r="A5229" s="16"/>
    </row>
    <row r="5230" spans="1:1" x14ac:dyDescent="0.2">
      <c r="A5230" s="16"/>
    </row>
    <row r="5231" spans="1:1" x14ac:dyDescent="0.2">
      <c r="A5231" s="16"/>
    </row>
    <row r="5232" spans="1:1" x14ac:dyDescent="0.2">
      <c r="A5232" s="16"/>
    </row>
    <row r="5233" spans="1:1" x14ac:dyDescent="0.2">
      <c r="A5233" s="16"/>
    </row>
    <row r="5234" spans="1:1" x14ac:dyDescent="0.2">
      <c r="A5234" s="16"/>
    </row>
    <row r="5235" spans="1:1" x14ac:dyDescent="0.2">
      <c r="A5235" s="16"/>
    </row>
    <row r="5236" spans="1:1" x14ac:dyDescent="0.2">
      <c r="A5236" s="16"/>
    </row>
    <row r="5237" spans="1:1" x14ac:dyDescent="0.2">
      <c r="A5237" s="16"/>
    </row>
    <row r="5238" spans="1:1" x14ac:dyDescent="0.2">
      <c r="A5238" s="16"/>
    </row>
    <row r="5239" spans="1:1" x14ac:dyDescent="0.2">
      <c r="A5239" s="16"/>
    </row>
    <row r="5240" spans="1:1" x14ac:dyDescent="0.2">
      <c r="A5240" s="16"/>
    </row>
    <row r="5241" spans="1:1" x14ac:dyDescent="0.2">
      <c r="A5241" s="16"/>
    </row>
    <row r="5242" spans="1:1" x14ac:dyDescent="0.2">
      <c r="A5242" s="16"/>
    </row>
    <row r="5243" spans="1:1" x14ac:dyDescent="0.2">
      <c r="A5243" s="16"/>
    </row>
    <row r="5244" spans="1:1" x14ac:dyDescent="0.2">
      <c r="A5244" s="16"/>
    </row>
    <row r="5245" spans="1:1" x14ac:dyDescent="0.2">
      <c r="A5245" s="16"/>
    </row>
    <row r="5246" spans="1:1" x14ac:dyDescent="0.2">
      <c r="A5246" s="16"/>
    </row>
    <row r="5247" spans="1:1" x14ac:dyDescent="0.2">
      <c r="A5247" s="16"/>
    </row>
    <row r="5248" spans="1:1" x14ac:dyDescent="0.2">
      <c r="A5248" s="16"/>
    </row>
    <row r="5249" spans="1:1" x14ac:dyDescent="0.2">
      <c r="A5249" s="16"/>
    </row>
    <row r="5250" spans="1:1" x14ac:dyDescent="0.2">
      <c r="A5250" s="16"/>
    </row>
    <row r="5251" spans="1:1" x14ac:dyDescent="0.2">
      <c r="A5251" s="16"/>
    </row>
    <row r="5252" spans="1:1" x14ac:dyDescent="0.2">
      <c r="A5252" s="16"/>
    </row>
    <row r="5253" spans="1:1" x14ac:dyDescent="0.2">
      <c r="A5253" s="16"/>
    </row>
    <row r="5254" spans="1:1" x14ac:dyDescent="0.2">
      <c r="A5254" s="16"/>
    </row>
    <row r="5255" spans="1:1" x14ac:dyDescent="0.2">
      <c r="A5255" s="16"/>
    </row>
    <row r="5256" spans="1:1" x14ac:dyDescent="0.2">
      <c r="A5256" s="16"/>
    </row>
    <row r="5257" spans="1:1" x14ac:dyDescent="0.2">
      <c r="A5257" s="16"/>
    </row>
    <row r="5258" spans="1:1" x14ac:dyDescent="0.2">
      <c r="A5258" s="16"/>
    </row>
    <row r="5259" spans="1:1" x14ac:dyDescent="0.2">
      <c r="A5259" s="16"/>
    </row>
    <row r="5260" spans="1:1" x14ac:dyDescent="0.2">
      <c r="A5260" s="16"/>
    </row>
    <row r="5261" spans="1:1" x14ac:dyDescent="0.2">
      <c r="A5261" s="16"/>
    </row>
    <row r="5262" spans="1:1" x14ac:dyDescent="0.2">
      <c r="A5262" s="16"/>
    </row>
    <row r="5263" spans="1:1" x14ac:dyDescent="0.2">
      <c r="A5263" s="16"/>
    </row>
    <row r="5264" spans="1:1" x14ac:dyDescent="0.2">
      <c r="A5264" s="16"/>
    </row>
    <row r="5265" spans="1:1" x14ac:dyDescent="0.2">
      <c r="A5265" s="16"/>
    </row>
    <row r="5266" spans="1:1" x14ac:dyDescent="0.2">
      <c r="A5266" s="16"/>
    </row>
    <row r="5267" spans="1:1" x14ac:dyDescent="0.2">
      <c r="A5267" s="16"/>
    </row>
    <row r="5268" spans="1:1" x14ac:dyDescent="0.2">
      <c r="A5268" s="16"/>
    </row>
    <row r="5269" spans="1:1" x14ac:dyDescent="0.2">
      <c r="A5269" s="16"/>
    </row>
    <row r="5270" spans="1:1" x14ac:dyDescent="0.2">
      <c r="A5270" s="16"/>
    </row>
    <row r="5271" spans="1:1" x14ac:dyDescent="0.2">
      <c r="A5271" s="16"/>
    </row>
    <row r="5272" spans="1:1" x14ac:dyDescent="0.2">
      <c r="A5272" s="16"/>
    </row>
    <row r="5273" spans="1:1" x14ac:dyDescent="0.2">
      <c r="A5273" s="16"/>
    </row>
    <row r="5274" spans="1:1" x14ac:dyDescent="0.2">
      <c r="A5274" s="16"/>
    </row>
    <row r="5275" spans="1:1" x14ac:dyDescent="0.2">
      <c r="A5275" s="16"/>
    </row>
    <row r="5276" spans="1:1" x14ac:dyDescent="0.2">
      <c r="A5276" s="16"/>
    </row>
    <row r="5277" spans="1:1" x14ac:dyDescent="0.2">
      <c r="A5277" s="16"/>
    </row>
    <row r="5278" spans="1:1" x14ac:dyDescent="0.2">
      <c r="A5278" s="16"/>
    </row>
    <row r="5279" spans="1:1" x14ac:dyDescent="0.2">
      <c r="A5279" s="16"/>
    </row>
    <row r="5280" spans="1:1" x14ac:dyDescent="0.2">
      <c r="A5280" s="16"/>
    </row>
    <row r="5281" spans="1:1" x14ac:dyDescent="0.2">
      <c r="A5281" s="16"/>
    </row>
    <row r="5282" spans="1:1" x14ac:dyDescent="0.2">
      <c r="A5282" s="16"/>
    </row>
    <row r="5283" spans="1:1" x14ac:dyDescent="0.2">
      <c r="A5283" s="16"/>
    </row>
    <row r="5284" spans="1:1" x14ac:dyDescent="0.2">
      <c r="A5284" s="16"/>
    </row>
    <row r="5285" spans="1:1" x14ac:dyDescent="0.2">
      <c r="A5285" s="16"/>
    </row>
    <row r="5286" spans="1:1" x14ac:dyDescent="0.2">
      <c r="A5286" s="16"/>
    </row>
    <row r="5287" spans="1:1" x14ac:dyDescent="0.2">
      <c r="A5287" s="16"/>
    </row>
    <row r="5288" spans="1:1" x14ac:dyDescent="0.2">
      <c r="A5288" s="16"/>
    </row>
    <row r="5289" spans="1:1" x14ac:dyDescent="0.2">
      <c r="A5289" s="16"/>
    </row>
    <row r="5290" spans="1:1" x14ac:dyDescent="0.2">
      <c r="A5290" s="16"/>
    </row>
    <row r="5291" spans="1:1" x14ac:dyDescent="0.2">
      <c r="A5291" s="16"/>
    </row>
    <row r="5292" spans="1:1" x14ac:dyDescent="0.2">
      <c r="A5292" s="16"/>
    </row>
    <row r="5293" spans="1:1" x14ac:dyDescent="0.2">
      <c r="A5293" s="16"/>
    </row>
    <row r="5294" spans="1:1" x14ac:dyDescent="0.2">
      <c r="A5294" s="16"/>
    </row>
    <row r="5295" spans="1:1" x14ac:dyDescent="0.2">
      <c r="A5295" s="16"/>
    </row>
    <row r="5296" spans="1:1" x14ac:dyDescent="0.2">
      <c r="A5296" s="16"/>
    </row>
    <row r="5297" spans="1:1" x14ac:dyDescent="0.2">
      <c r="A5297" s="16"/>
    </row>
    <row r="5298" spans="1:1" x14ac:dyDescent="0.2">
      <c r="A5298" s="16"/>
    </row>
    <row r="5299" spans="1:1" x14ac:dyDescent="0.2">
      <c r="A5299" s="16"/>
    </row>
    <row r="5300" spans="1:1" x14ac:dyDescent="0.2">
      <c r="A5300" s="16"/>
    </row>
    <row r="5301" spans="1:1" x14ac:dyDescent="0.2">
      <c r="A5301" s="16"/>
    </row>
    <row r="5302" spans="1:1" x14ac:dyDescent="0.2">
      <c r="A5302" s="16"/>
    </row>
    <row r="5303" spans="1:1" x14ac:dyDescent="0.2">
      <c r="A5303" s="16"/>
    </row>
    <row r="5304" spans="1:1" x14ac:dyDescent="0.2">
      <c r="A5304" s="16"/>
    </row>
    <row r="5305" spans="1:1" x14ac:dyDescent="0.2">
      <c r="A5305" s="16"/>
    </row>
    <row r="5306" spans="1:1" x14ac:dyDescent="0.2">
      <c r="A5306" s="16"/>
    </row>
    <row r="5307" spans="1:1" x14ac:dyDescent="0.2">
      <c r="A5307" s="16"/>
    </row>
    <row r="5308" spans="1:1" x14ac:dyDescent="0.2">
      <c r="A5308" s="16"/>
    </row>
    <row r="5309" spans="1:1" x14ac:dyDescent="0.2">
      <c r="A5309" s="16"/>
    </row>
    <row r="5310" spans="1:1" x14ac:dyDescent="0.2">
      <c r="A5310" s="16"/>
    </row>
    <row r="5311" spans="1:1" x14ac:dyDescent="0.2">
      <c r="A5311" s="16"/>
    </row>
    <row r="5312" spans="1:1" x14ac:dyDescent="0.2">
      <c r="A5312" s="16"/>
    </row>
    <row r="5313" spans="1:1" x14ac:dyDescent="0.2">
      <c r="A5313" s="16"/>
    </row>
    <row r="5314" spans="1:1" x14ac:dyDescent="0.2">
      <c r="A5314" s="16"/>
    </row>
    <row r="5315" spans="1:1" x14ac:dyDescent="0.2">
      <c r="A5315" s="16"/>
    </row>
    <row r="5316" spans="1:1" x14ac:dyDescent="0.2">
      <c r="A5316" s="16"/>
    </row>
    <row r="5317" spans="1:1" x14ac:dyDescent="0.2">
      <c r="A5317" s="16"/>
    </row>
    <row r="5318" spans="1:1" x14ac:dyDescent="0.2">
      <c r="A5318" s="16"/>
    </row>
    <row r="5319" spans="1:1" x14ac:dyDescent="0.2">
      <c r="A5319" s="16"/>
    </row>
    <row r="5320" spans="1:1" x14ac:dyDescent="0.2">
      <c r="A5320" s="16"/>
    </row>
    <row r="5321" spans="1:1" x14ac:dyDescent="0.2">
      <c r="A5321" s="16"/>
    </row>
    <row r="5322" spans="1:1" x14ac:dyDescent="0.2">
      <c r="A5322" s="16"/>
    </row>
    <row r="5323" spans="1:1" x14ac:dyDescent="0.2">
      <c r="A5323" s="16"/>
    </row>
    <row r="5324" spans="1:1" x14ac:dyDescent="0.2">
      <c r="A5324" s="16"/>
    </row>
    <row r="5325" spans="1:1" x14ac:dyDescent="0.2">
      <c r="A5325" s="16"/>
    </row>
    <row r="5326" spans="1:1" x14ac:dyDescent="0.2">
      <c r="A5326" s="16"/>
    </row>
    <row r="5327" spans="1:1" x14ac:dyDescent="0.2">
      <c r="A5327" s="16"/>
    </row>
    <row r="5328" spans="1:1" x14ac:dyDescent="0.2">
      <c r="A5328" s="16"/>
    </row>
    <row r="5329" spans="1:1" x14ac:dyDescent="0.2">
      <c r="A5329" s="16"/>
    </row>
    <row r="5330" spans="1:1" x14ac:dyDescent="0.2">
      <c r="A5330" s="16"/>
    </row>
    <row r="5331" spans="1:1" x14ac:dyDescent="0.2">
      <c r="A5331" s="16"/>
    </row>
    <row r="5332" spans="1:1" x14ac:dyDescent="0.2">
      <c r="A5332" s="16"/>
    </row>
    <row r="5333" spans="1:1" x14ac:dyDescent="0.2">
      <c r="A5333" s="16"/>
    </row>
    <row r="5334" spans="1:1" x14ac:dyDescent="0.2">
      <c r="A5334" s="16"/>
    </row>
    <row r="5335" spans="1:1" x14ac:dyDescent="0.2">
      <c r="A5335" s="16"/>
    </row>
    <row r="5336" spans="1:1" x14ac:dyDescent="0.2">
      <c r="A5336" s="16"/>
    </row>
    <row r="5337" spans="1:1" x14ac:dyDescent="0.2">
      <c r="A5337" s="16"/>
    </row>
    <row r="5338" spans="1:1" x14ac:dyDescent="0.2">
      <c r="A5338" s="16"/>
    </row>
    <row r="5339" spans="1:1" x14ac:dyDescent="0.2">
      <c r="A5339" s="16"/>
    </row>
    <row r="5340" spans="1:1" x14ac:dyDescent="0.2">
      <c r="A5340" s="16"/>
    </row>
    <row r="5341" spans="1:1" x14ac:dyDescent="0.2">
      <c r="A5341" s="16"/>
    </row>
    <row r="5342" spans="1:1" x14ac:dyDescent="0.2">
      <c r="A5342" s="16"/>
    </row>
    <row r="5343" spans="1:1" x14ac:dyDescent="0.2">
      <c r="A5343" s="16"/>
    </row>
    <row r="5344" spans="1:1" x14ac:dyDescent="0.2">
      <c r="A5344" s="16"/>
    </row>
    <row r="5345" spans="1:1" x14ac:dyDescent="0.2">
      <c r="A5345" s="16"/>
    </row>
    <row r="5346" spans="1:1" x14ac:dyDescent="0.2">
      <c r="A5346" s="16"/>
    </row>
    <row r="5347" spans="1:1" x14ac:dyDescent="0.2">
      <c r="A5347" s="16"/>
    </row>
    <row r="5348" spans="1:1" x14ac:dyDescent="0.2">
      <c r="A5348" s="16"/>
    </row>
    <row r="5349" spans="1:1" x14ac:dyDescent="0.2">
      <c r="A5349" s="16"/>
    </row>
    <row r="5350" spans="1:1" x14ac:dyDescent="0.2">
      <c r="A5350" s="16"/>
    </row>
    <row r="5351" spans="1:1" x14ac:dyDescent="0.2">
      <c r="A5351" s="16"/>
    </row>
    <row r="5352" spans="1:1" x14ac:dyDescent="0.2">
      <c r="A5352" s="16"/>
    </row>
    <row r="5353" spans="1:1" x14ac:dyDescent="0.2">
      <c r="A5353" s="16"/>
    </row>
    <row r="5354" spans="1:1" x14ac:dyDescent="0.2">
      <c r="A5354" s="16"/>
    </row>
    <row r="5355" spans="1:1" x14ac:dyDescent="0.2">
      <c r="A5355" s="16"/>
    </row>
    <row r="5356" spans="1:1" x14ac:dyDescent="0.2">
      <c r="A5356" s="16"/>
    </row>
    <row r="5357" spans="1:1" x14ac:dyDescent="0.2">
      <c r="A5357" s="16"/>
    </row>
    <row r="5358" spans="1:1" x14ac:dyDescent="0.2">
      <c r="A5358" s="16"/>
    </row>
    <row r="5359" spans="1:1" x14ac:dyDescent="0.2">
      <c r="A5359" s="16"/>
    </row>
    <row r="5360" spans="1:1" x14ac:dyDescent="0.2">
      <c r="A5360" s="16"/>
    </row>
    <row r="5361" spans="1:1" x14ac:dyDescent="0.2">
      <c r="A5361" s="16"/>
    </row>
    <row r="5362" spans="1:1" x14ac:dyDescent="0.2">
      <c r="A5362" s="16"/>
    </row>
    <row r="5363" spans="1:1" x14ac:dyDescent="0.2">
      <c r="A5363" s="16"/>
    </row>
    <row r="5364" spans="1:1" x14ac:dyDescent="0.2">
      <c r="A5364" s="16"/>
    </row>
    <row r="5365" spans="1:1" x14ac:dyDescent="0.2">
      <c r="A5365" s="16"/>
    </row>
    <row r="5366" spans="1:1" x14ac:dyDescent="0.2">
      <c r="A5366" s="16"/>
    </row>
    <row r="5367" spans="1:1" x14ac:dyDescent="0.2">
      <c r="A5367" s="16"/>
    </row>
    <row r="5368" spans="1:1" x14ac:dyDescent="0.2">
      <c r="A5368" s="16"/>
    </row>
    <row r="5369" spans="1:1" x14ac:dyDescent="0.2">
      <c r="A5369" s="16"/>
    </row>
    <row r="5370" spans="1:1" x14ac:dyDescent="0.2">
      <c r="A5370" s="16"/>
    </row>
    <row r="5371" spans="1:1" x14ac:dyDescent="0.2">
      <c r="A5371" s="16"/>
    </row>
    <row r="5372" spans="1:1" x14ac:dyDescent="0.2">
      <c r="A5372" s="16"/>
    </row>
    <row r="5373" spans="1:1" x14ac:dyDescent="0.2">
      <c r="A5373" s="16"/>
    </row>
    <row r="5374" spans="1:1" x14ac:dyDescent="0.2">
      <c r="A5374" s="16"/>
    </row>
    <row r="5375" spans="1:1" x14ac:dyDescent="0.2">
      <c r="A5375" s="16"/>
    </row>
    <row r="5376" spans="1:1" x14ac:dyDescent="0.2">
      <c r="A5376" s="16"/>
    </row>
    <row r="5377" spans="1:1" x14ac:dyDescent="0.2">
      <c r="A5377" s="16"/>
    </row>
    <row r="5378" spans="1:1" x14ac:dyDescent="0.2">
      <c r="A5378" s="16"/>
    </row>
    <row r="5379" spans="1:1" x14ac:dyDescent="0.2">
      <c r="A5379" s="16"/>
    </row>
    <row r="5380" spans="1:1" x14ac:dyDescent="0.2">
      <c r="A5380" s="16"/>
    </row>
    <row r="5381" spans="1:1" x14ac:dyDescent="0.2">
      <c r="A5381" s="16"/>
    </row>
    <row r="5382" spans="1:1" x14ac:dyDescent="0.2">
      <c r="A5382" s="16"/>
    </row>
    <row r="5383" spans="1:1" x14ac:dyDescent="0.2">
      <c r="A5383" s="16"/>
    </row>
    <row r="5384" spans="1:1" x14ac:dyDescent="0.2">
      <c r="A5384" s="16"/>
    </row>
    <row r="5385" spans="1:1" x14ac:dyDescent="0.2">
      <c r="A5385" s="16"/>
    </row>
    <row r="5386" spans="1:1" x14ac:dyDescent="0.2">
      <c r="A5386" s="16"/>
    </row>
    <row r="5387" spans="1:1" x14ac:dyDescent="0.2">
      <c r="A5387" s="16"/>
    </row>
    <row r="5388" spans="1:1" x14ac:dyDescent="0.2">
      <c r="A5388" s="16"/>
    </row>
    <row r="5389" spans="1:1" x14ac:dyDescent="0.2">
      <c r="A5389" s="16"/>
    </row>
    <row r="5390" spans="1:1" x14ac:dyDescent="0.2">
      <c r="A5390" s="16"/>
    </row>
    <row r="5391" spans="1:1" x14ac:dyDescent="0.2">
      <c r="A5391" s="16"/>
    </row>
    <row r="5392" spans="1:1" x14ac:dyDescent="0.2">
      <c r="A5392" s="16"/>
    </row>
    <row r="5393" spans="1:1" x14ac:dyDescent="0.2">
      <c r="A5393" s="16"/>
    </row>
    <row r="5394" spans="1:1" x14ac:dyDescent="0.2">
      <c r="A5394" s="16"/>
    </row>
    <row r="5395" spans="1:1" x14ac:dyDescent="0.2">
      <c r="A5395" s="16"/>
    </row>
    <row r="5396" spans="1:1" x14ac:dyDescent="0.2">
      <c r="A5396" s="16"/>
    </row>
    <row r="5397" spans="1:1" x14ac:dyDescent="0.2">
      <c r="A5397" s="16"/>
    </row>
    <row r="5398" spans="1:1" x14ac:dyDescent="0.2">
      <c r="A5398" s="16"/>
    </row>
    <row r="5399" spans="1:1" x14ac:dyDescent="0.2">
      <c r="A5399" s="16"/>
    </row>
    <row r="5400" spans="1:1" x14ac:dyDescent="0.2">
      <c r="A5400" s="16"/>
    </row>
    <row r="5401" spans="1:1" x14ac:dyDescent="0.2">
      <c r="A5401" s="16"/>
    </row>
    <row r="5402" spans="1:1" x14ac:dyDescent="0.2">
      <c r="A5402" s="16"/>
    </row>
    <row r="5403" spans="1:1" x14ac:dyDescent="0.2">
      <c r="A5403" s="16"/>
    </row>
    <row r="5404" spans="1:1" x14ac:dyDescent="0.2">
      <c r="A5404" s="16"/>
    </row>
    <row r="5405" spans="1:1" x14ac:dyDescent="0.2">
      <c r="A5405" s="16"/>
    </row>
    <row r="5406" spans="1:1" x14ac:dyDescent="0.2">
      <c r="A5406" s="16"/>
    </row>
    <row r="5407" spans="1:1" x14ac:dyDescent="0.2">
      <c r="A5407" s="16"/>
    </row>
    <row r="5408" spans="1:1" x14ac:dyDescent="0.2">
      <c r="A5408" s="16"/>
    </row>
    <row r="5409" spans="1:1" x14ac:dyDescent="0.2">
      <c r="A5409" s="16"/>
    </row>
    <row r="5410" spans="1:1" x14ac:dyDescent="0.2">
      <c r="A5410" s="16"/>
    </row>
    <row r="5411" spans="1:1" x14ac:dyDescent="0.2">
      <c r="A5411" s="16"/>
    </row>
    <row r="5412" spans="1:1" x14ac:dyDescent="0.2">
      <c r="A5412" s="16"/>
    </row>
    <row r="5413" spans="1:1" x14ac:dyDescent="0.2">
      <c r="A5413" s="16"/>
    </row>
    <row r="5414" spans="1:1" x14ac:dyDescent="0.2">
      <c r="A5414" s="16"/>
    </row>
    <row r="5415" spans="1:1" x14ac:dyDescent="0.2">
      <c r="A5415" s="16"/>
    </row>
    <row r="5416" spans="1:1" x14ac:dyDescent="0.2">
      <c r="A5416" s="16"/>
    </row>
    <row r="5417" spans="1:1" x14ac:dyDescent="0.2">
      <c r="A5417" s="16"/>
    </row>
    <row r="5418" spans="1:1" x14ac:dyDescent="0.2">
      <c r="A5418" s="16"/>
    </row>
    <row r="5419" spans="1:1" x14ac:dyDescent="0.2">
      <c r="A5419" s="16"/>
    </row>
    <row r="5420" spans="1:1" x14ac:dyDescent="0.2">
      <c r="A5420" s="16"/>
    </row>
    <row r="5421" spans="1:1" x14ac:dyDescent="0.2">
      <c r="A5421" s="16"/>
    </row>
    <row r="5422" spans="1:1" x14ac:dyDescent="0.2">
      <c r="A5422" s="16"/>
    </row>
    <row r="5423" spans="1:1" x14ac:dyDescent="0.2">
      <c r="A5423" s="16"/>
    </row>
    <row r="5424" spans="1:1" x14ac:dyDescent="0.2">
      <c r="A5424" s="16"/>
    </row>
    <row r="5425" spans="1:1" x14ac:dyDescent="0.2">
      <c r="A5425" s="16"/>
    </row>
    <row r="5426" spans="1:1" x14ac:dyDescent="0.2">
      <c r="A5426" s="16"/>
    </row>
    <row r="5427" spans="1:1" x14ac:dyDescent="0.2">
      <c r="A5427" s="16"/>
    </row>
    <row r="5428" spans="1:1" x14ac:dyDescent="0.2">
      <c r="A5428" s="16"/>
    </row>
    <row r="5429" spans="1:1" x14ac:dyDescent="0.2">
      <c r="A5429" s="16"/>
    </row>
    <row r="5430" spans="1:1" x14ac:dyDescent="0.2">
      <c r="A5430" s="16"/>
    </row>
    <row r="5431" spans="1:1" x14ac:dyDescent="0.2">
      <c r="A5431" s="16"/>
    </row>
    <row r="5432" spans="1:1" x14ac:dyDescent="0.2">
      <c r="A5432" s="16"/>
    </row>
    <row r="5433" spans="1:1" x14ac:dyDescent="0.2">
      <c r="A5433" s="16"/>
    </row>
    <row r="5434" spans="1:1" x14ac:dyDescent="0.2">
      <c r="A5434" s="16"/>
    </row>
    <row r="5435" spans="1:1" x14ac:dyDescent="0.2">
      <c r="A5435" s="16"/>
    </row>
    <row r="5436" spans="1:1" x14ac:dyDescent="0.2">
      <c r="A5436" s="16"/>
    </row>
    <row r="5437" spans="1:1" x14ac:dyDescent="0.2">
      <c r="A5437" s="16"/>
    </row>
    <row r="5438" spans="1:1" x14ac:dyDescent="0.2">
      <c r="A5438" s="16"/>
    </row>
    <row r="5439" spans="1:1" x14ac:dyDescent="0.2">
      <c r="A5439" s="16"/>
    </row>
    <row r="5440" spans="1:1" x14ac:dyDescent="0.2">
      <c r="A5440" s="16"/>
    </row>
    <row r="5441" spans="1:1" x14ac:dyDescent="0.2">
      <c r="A5441" s="16"/>
    </row>
    <row r="5442" spans="1:1" x14ac:dyDescent="0.2">
      <c r="A5442" s="16"/>
    </row>
    <row r="5443" spans="1:1" x14ac:dyDescent="0.2">
      <c r="A5443" s="16"/>
    </row>
    <row r="5444" spans="1:1" x14ac:dyDescent="0.2">
      <c r="A5444" s="16"/>
    </row>
    <row r="5445" spans="1:1" x14ac:dyDescent="0.2">
      <c r="A5445" s="16"/>
    </row>
    <row r="5446" spans="1:1" x14ac:dyDescent="0.2">
      <c r="A5446" s="16"/>
    </row>
    <row r="5447" spans="1:1" x14ac:dyDescent="0.2">
      <c r="A5447" s="16"/>
    </row>
    <row r="5448" spans="1:1" x14ac:dyDescent="0.2">
      <c r="A5448" s="16"/>
    </row>
    <row r="5449" spans="1:1" x14ac:dyDescent="0.2">
      <c r="A5449" s="16"/>
    </row>
    <row r="5450" spans="1:1" x14ac:dyDescent="0.2">
      <c r="A5450" s="16"/>
    </row>
    <row r="5451" spans="1:1" x14ac:dyDescent="0.2">
      <c r="A5451" s="16"/>
    </row>
    <row r="5452" spans="1:1" x14ac:dyDescent="0.2">
      <c r="A5452" s="16"/>
    </row>
    <row r="5453" spans="1:1" x14ac:dyDescent="0.2">
      <c r="A5453" s="16"/>
    </row>
    <row r="5454" spans="1:1" x14ac:dyDescent="0.2">
      <c r="A5454" s="16"/>
    </row>
    <row r="5455" spans="1:1" x14ac:dyDescent="0.2">
      <c r="A5455" s="16"/>
    </row>
    <row r="5456" spans="1:1" x14ac:dyDescent="0.2">
      <c r="A5456" s="16"/>
    </row>
    <row r="5457" spans="1:1" x14ac:dyDescent="0.2">
      <c r="A5457" s="16"/>
    </row>
    <row r="5458" spans="1:1" x14ac:dyDescent="0.2">
      <c r="A5458" s="16"/>
    </row>
    <row r="5459" spans="1:1" x14ac:dyDescent="0.2">
      <c r="A5459" s="16"/>
    </row>
    <row r="5460" spans="1:1" x14ac:dyDescent="0.2">
      <c r="A5460" s="16"/>
    </row>
    <row r="5461" spans="1:1" x14ac:dyDescent="0.2">
      <c r="A5461" s="16"/>
    </row>
    <row r="5462" spans="1:1" x14ac:dyDescent="0.2">
      <c r="A5462" s="16"/>
    </row>
    <row r="5463" spans="1:1" x14ac:dyDescent="0.2">
      <c r="A5463" s="16"/>
    </row>
    <row r="5464" spans="1:1" x14ac:dyDescent="0.2">
      <c r="A5464" s="16"/>
    </row>
    <row r="5465" spans="1:1" x14ac:dyDescent="0.2">
      <c r="A5465" s="16"/>
    </row>
    <row r="5466" spans="1:1" x14ac:dyDescent="0.2">
      <c r="A5466" s="16"/>
    </row>
    <row r="5467" spans="1:1" x14ac:dyDescent="0.2">
      <c r="A5467" s="16"/>
    </row>
    <row r="5468" spans="1:1" x14ac:dyDescent="0.2">
      <c r="A5468" s="16"/>
    </row>
    <row r="5469" spans="1:1" x14ac:dyDescent="0.2">
      <c r="A5469" s="16"/>
    </row>
    <row r="5470" spans="1:1" x14ac:dyDescent="0.2">
      <c r="A5470" s="16"/>
    </row>
    <row r="5471" spans="1:1" x14ac:dyDescent="0.2">
      <c r="A5471" s="16"/>
    </row>
    <row r="5472" spans="1:1" x14ac:dyDescent="0.2">
      <c r="A5472" s="16"/>
    </row>
    <row r="5473" spans="1:1" x14ac:dyDescent="0.2">
      <c r="A5473" s="16"/>
    </row>
    <row r="5474" spans="1:1" x14ac:dyDescent="0.2">
      <c r="A5474" s="16"/>
    </row>
    <row r="5475" spans="1:1" x14ac:dyDescent="0.2">
      <c r="A5475" s="16"/>
    </row>
    <row r="5476" spans="1:1" x14ac:dyDescent="0.2">
      <c r="A5476" s="16"/>
    </row>
    <row r="5477" spans="1:1" x14ac:dyDescent="0.2">
      <c r="A5477" s="16"/>
    </row>
    <row r="5478" spans="1:1" x14ac:dyDescent="0.2">
      <c r="A5478" s="16"/>
    </row>
    <row r="5479" spans="1:1" x14ac:dyDescent="0.2">
      <c r="A5479" s="16"/>
    </row>
    <row r="5480" spans="1:1" x14ac:dyDescent="0.2">
      <c r="A5480" s="16"/>
    </row>
    <row r="5481" spans="1:1" x14ac:dyDescent="0.2">
      <c r="A5481" s="16"/>
    </row>
    <row r="5482" spans="1:1" x14ac:dyDescent="0.2">
      <c r="A5482" s="16"/>
    </row>
    <row r="5483" spans="1:1" x14ac:dyDescent="0.2">
      <c r="A5483" s="16"/>
    </row>
    <row r="5484" spans="1:1" x14ac:dyDescent="0.2">
      <c r="A5484" s="16"/>
    </row>
    <row r="5485" spans="1:1" x14ac:dyDescent="0.2">
      <c r="A5485" s="16"/>
    </row>
    <row r="5486" spans="1:1" x14ac:dyDescent="0.2">
      <c r="A5486" s="16"/>
    </row>
    <row r="5487" spans="1:1" x14ac:dyDescent="0.2">
      <c r="A5487" s="16"/>
    </row>
    <row r="5488" spans="1:1" x14ac:dyDescent="0.2">
      <c r="A5488" s="16"/>
    </row>
    <row r="5489" spans="1:1" x14ac:dyDescent="0.2">
      <c r="A5489" s="16"/>
    </row>
    <row r="5490" spans="1:1" x14ac:dyDescent="0.2">
      <c r="A5490" s="16"/>
    </row>
    <row r="5491" spans="1:1" x14ac:dyDescent="0.2">
      <c r="A5491" s="16"/>
    </row>
    <row r="5492" spans="1:1" x14ac:dyDescent="0.2">
      <c r="A5492" s="16"/>
    </row>
    <row r="5493" spans="1:1" x14ac:dyDescent="0.2">
      <c r="A5493" s="16"/>
    </row>
    <row r="5494" spans="1:1" x14ac:dyDescent="0.2">
      <c r="A5494" s="16"/>
    </row>
    <row r="5495" spans="1:1" x14ac:dyDescent="0.2">
      <c r="A5495" s="16"/>
    </row>
    <row r="5496" spans="1:1" x14ac:dyDescent="0.2">
      <c r="A5496" s="16"/>
    </row>
    <row r="5497" spans="1:1" x14ac:dyDescent="0.2">
      <c r="A5497" s="16"/>
    </row>
    <row r="5498" spans="1:1" x14ac:dyDescent="0.2">
      <c r="A5498" s="16"/>
    </row>
    <row r="5499" spans="1:1" x14ac:dyDescent="0.2">
      <c r="A5499" s="16"/>
    </row>
    <row r="5500" spans="1:1" x14ac:dyDescent="0.2">
      <c r="A5500" s="16"/>
    </row>
    <row r="5501" spans="1:1" x14ac:dyDescent="0.2">
      <c r="A5501" s="16"/>
    </row>
    <row r="5502" spans="1:1" x14ac:dyDescent="0.2">
      <c r="A5502" s="16"/>
    </row>
    <row r="5503" spans="1:1" x14ac:dyDescent="0.2">
      <c r="A5503" s="16"/>
    </row>
    <row r="5504" spans="1:1" x14ac:dyDescent="0.2">
      <c r="A5504" s="16"/>
    </row>
    <row r="5505" spans="1:1" x14ac:dyDescent="0.2">
      <c r="A5505" s="16"/>
    </row>
    <row r="5506" spans="1:1" x14ac:dyDescent="0.2">
      <c r="A5506" s="16"/>
    </row>
    <row r="5507" spans="1:1" x14ac:dyDescent="0.2">
      <c r="A5507" s="16"/>
    </row>
    <row r="5508" spans="1:1" x14ac:dyDescent="0.2">
      <c r="A5508" s="16"/>
    </row>
    <row r="5509" spans="1:1" x14ac:dyDescent="0.2">
      <c r="A5509" s="16"/>
    </row>
    <row r="5510" spans="1:1" x14ac:dyDescent="0.2">
      <c r="A5510" s="16"/>
    </row>
    <row r="5511" spans="1:1" x14ac:dyDescent="0.2">
      <c r="A5511" s="16"/>
    </row>
    <row r="5512" spans="1:1" x14ac:dyDescent="0.2">
      <c r="A5512" s="16"/>
    </row>
    <row r="5513" spans="1:1" x14ac:dyDescent="0.2">
      <c r="A5513" s="16"/>
    </row>
    <row r="5514" spans="1:1" x14ac:dyDescent="0.2">
      <c r="A5514" s="16"/>
    </row>
    <row r="5515" spans="1:1" x14ac:dyDescent="0.2">
      <c r="A5515" s="16"/>
    </row>
    <row r="5516" spans="1:1" x14ac:dyDescent="0.2">
      <c r="A5516" s="16"/>
    </row>
    <row r="5517" spans="1:1" x14ac:dyDescent="0.2">
      <c r="A5517" s="16"/>
    </row>
    <row r="5518" spans="1:1" x14ac:dyDescent="0.2">
      <c r="A5518" s="16"/>
    </row>
    <row r="5519" spans="1:1" x14ac:dyDescent="0.2">
      <c r="A5519" s="16"/>
    </row>
    <row r="5520" spans="1:1" x14ac:dyDescent="0.2">
      <c r="A5520" s="16"/>
    </row>
    <row r="5521" spans="1:1" x14ac:dyDescent="0.2">
      <c r="A5521" s="16"/>
    </row>
    <row r="5522" spans="1:1" x14ac:dyDescent="0.2">
      <c r="A5522" s="16"/>
    </row>
    <row r="5523" spans="1:1" x14ac:dyDescent="0.2">
      <c r="A5523" s="16"/>
    </row>
    <row r="5524" spans="1:1" x14ac:dyDescent="0.2">
      <c r="A5524" s="16"/>
    </row>
    <row r="5525" spans="1:1" x14ac:dyDescent="0.2">
      <c r="A5525" s="16"/>
    </row>
    <row r="5526" spans="1:1" x14ac:dyDescent="0.2">
      <c r="A5526" s="16"/>
    </row>
    <row r="5527" spans="1:1" x14ac:dyDescent="0.2">
      <c r="A5527" s="16"/>
    </row>
    <row r="5528" spans="1:1" x14ac:dyDescent="0.2">
      <c r="A5528" s="16"/>
    </row>
    <row r="5529" spans="1:1" x14ac:dyDescent="0.2">
      <c r="A5529" s="16"/>
    </row>
    <row r="5530" spans="1:1" x14ac:dyDescent="0.2">
      <c r="A5530" s="16"/>
    </row>
    <row r="5531" spans="1:1" x14ac:dyDescent="0.2">
      <c r="A5531" s="16"/>
    </row>
    <row r="5532" spans="1:1" x14ac:dyDescent="0.2">
      <c r="A5532" s="16"/>
    </row>
    <row r="5533" spans="1:1" x14ac:dyDescent="0.2">
      <c r="A5533" s="16"/>
    </row>
    <row r="5534" spans="1:1" x14ac:dyDescent="0.2">
      <c r="A5534" s="16"/>
    </row>
    <row r="5535" spans="1:1" x14ac:dyDescent="0.2">
      <c r="A5535" s="16"/>
    </row>
    <row r="5536" spans="1:1" x14ac:dyDescent="0.2">
      <c r="A5536" s="16"/>
    </row>
    <row r="5537" spans="1:1" x14ac:dyDescent="0.2">
      <c r="A5537" s="16"/>
    </row>
    <row r="5538" spans="1:1" x14ac:dyDescent="0.2">
      <c r="A5538" s="16"/>
    </row>
    <row r="5539" spans="1:1" x14ac:dyDescent="0.2">
      <c r="A5539" s="16"/>
    </row>
    <row r="5540" spans="1:1" x14ac:dyDescent="0.2">
      <c r="A5540" s="16"/>
    </row>
    <row r="5541" spans="1:1" x14ac:dyDescent="0.2">
      <c r="A5541" s="16"/>
    </row>
    <row r="5542" spans="1:1" x14ac:dyDescent="0.2">
      <c r="A5542" s="16"/>
    </row>
    <row r="5543" spans="1:1" x14ac:dyDescent="0.2">
      <c r="A5543" s="16"/>
    </row>
    <row r="5544" spans="1:1" x14ac:dyDescent="0.2">
      <c r="A5544" s="16"/>
    </row>
    <row r="5545" spans="1:1" x14ac:dyDescent="0.2">
      <c r="A5545" s="16"/>
    </row>
    <row r="5546" spans="1:1" x14ac:dyDescent="0.2">
      <c r="A5546" s="16"/>
    </row>
    <row r="5547" spans="1:1" x14ac:dyDescent="0.2">
      <c r="A5547" s="16"/>
    </row>
    <row r="5548" spans="1:1" x14ac:dyDescent="0.2">
      <c r="A5548" s="16"/>
    </row>
    <row r="5549" spans="1:1" x14ac:dyDescent="0.2">
      <c r="A5549" s="16"/>
    </row>
    <row r="5550" spans="1:1" x14ac:dyDescent="0.2">
      <c r="A5550" s="16"/>
    </row>
    <row r="5551" spans="1:1" x14ac:dyDescent="0.2">
      <c r="A5551" s="16"/>
    </row>
    <row r="5552" spans="1:1" x14ac:dyDescent="0.2">
      <c r="A5552" s="16"/>
    </row>
    <row r="5553" spans="1:1" x14ac:dyDescent="0.2">
      <c r="A5553" s="16"/>
    </row>
    <row r="5554" spans="1:1" x14ac:dyDescent="0.2">
      <c r="A5554" s="16"/>
    </row>
    <row r="5555" spans="1:1" x14ac:dyDescent="0.2">
      <c r="A5555" s="16"/>
    </row>
    <row r="5556" spans="1:1" x14ac:dyDescent="0.2">
      <c r="A5556" s="16"/>
    </row>
    <row r="5557" spans="1:1" x14ac:dyDescent="0.2">
      <c r="A5557" s="16"/>
    </row>
    <row r="5558" spans="1:1" x14ac:dyDescent="0.2">
      <c r="A5558" s="16"/>
    </row>
    <row r="5559" spans="1:1" x14ac:dyDescent="0.2">
      <c r="A5559" s="16"/>
    </row>
    <row r="5560" spans="1:1" x14ac:dyDescent="0.2">
      <c r="A5560" s="16"/>
    </row>
    <row r="5561" spans="1:1" x14ac:dyDescent="0.2">
      <c r="A5561" s="16"/>
    </row>
    <row r="5562" spans="1:1" x14ac:dyDescent="0.2">
      <c r="A5562" s="16"/>
    </row>
    <row r="5563" spans="1:1" x14ac:dyDescent="0.2">
      <c r="A5563" s="16"/>
    </row>
    <row r="5564" spans="1:1" x14ac:dyDescent="0.2">
      <c r="A5564" s="16"/>
    </row>
    <row r="5565" spans="1:1" x14ac:dyDescent="0.2">
      <c r="A5565" s="16"/>
    </row>
    <row r="5566" spans="1:1" x14ac:dyDescent="0.2">
      <c r="A5566" s="16"/>
    </row>
    <row r="5567" spans="1:1" x14ac:dyDescent="0.2">
      <c r="A5567" s="16"/>
    </row>
    <row r="5568" spans="1:1" x14ac:dyDescent="0.2">
      <c r="A5568" s="16"/>
    </row>
    <row r="5569" spans="1:1" x14ac:dyDescent="0.2">
      <c r="A5569" s="16"/>
    </row>
    <row r="5570" spans="1:1" x14ac:dyDescent="0.2">
      <c r="A5570" s="16"/>
    </row>
    <row r="5571" spans="1:1" x14ac:dyDescent="0.2">
      <c r="A5571" s="16"/>
    </row>
    <row r="5572" spans="1:1" x14ac:dyDescent="0.2">
      <c r="A5572" s="16"/>
    </row>
    <row r="5573" spans="1:1" x14ac:dyDescent="0.2">
      <c r="A5573" s="16"/>
    </row>
    <row r="5574" spans="1:1" x14ac:dyDescent="0.2">
      <c r="A5574" s="16"/>
    </row>
    <row r="5575" spans="1:1" x14ac:dyDescent="0.2">
      <c r="A5575" s="16"/>
    </row>
    <row r="5576" spans="1:1" x14ac:dyDescent="0.2">
      <c r="A5576" s="16"/>
    </row>
    <row r="5577" spans="1:1" x14ac:dyDescent="0.2">
      <c r="A5577" s="16"/>
    </row>
    <row r="5578" spans="1:1" x14ac:dyDescent="0.2">
      <c r="A5578" s="16"/>
    </row>
    <row r="5579" spans="1:1" x14ac:dyDescent="0.2">
      <c r="A5579" s="16"/>
    </row>
    <row r="5580" spans="1:1" x14ac:dyDescent="0.2">
      <c r="A5580" s="16"/>
    </row>
    <row r="5581" spans="1:1" x14ac:dyDescent="0.2">
      <c r="A5581" s="16"/>
    </row>
    <row r="5582" spans="1:1" x14ac:dyDescent="0.2">
      <c r="A5582" s="16"/>
    </row>
    <row r="5583" spans="1:1" x14ac:dyDescent="0.2">
      <c r="A5583" s="16"/>
    </row>
    <row r="5584" spans="1:1" x14ac:dyDescent="0.2">
      <c r="A5584" s="16"/>
    </row>
    <row r="5585" spans="1:1" x14ac:dyDescent="0.2">
      <c r="A5585" s="16"/>
    </row>
    <row r="5586" spans="1:1" x14ac:dyDescent="0.2">
      <c r="A5586" s="16"/>
    </row>
    <row r="5587" spans="1:1" x14ac:dyDescent="0.2">
      <c r="A5587" s="16"/>
    </row>
    <row r="5588" spans="1:1" x14ac:dyDescent="0.2">
      <c r="A5588" s="16"/>
    </row>
    <row r="5589" spans="1:1" x14ac:dyDescent="0.2">
      <c r="A5589" s="16"/>
    </row>
    <row r="5590" spans="1:1" x14ac:dyDescent="0.2">
      <c r="A5590" s="16"/>
    </row>
    <row r="5591" spans="1:1" x14ac:dyDescent="0.2">
      <c r="A5591" s="16"/>
    </row>
    <row r="5592" spans="1:1" x14ac:dyDescent="0.2">
      <c r="A5592" s="16"/>
    </row>
    <row r="5593" spans="1:1" x14ac:dyDescent="0.2">
      <c r="A5593" s="16"/>
    </row>
    <row r="5594" spans="1:1" x14ac:dyDescent="0.2">
      <c r="A5594" s="16"/>
    </row>
    <row r="5595" spans="1:1" x14ac:dyDescent="0.2">
      <c r="A5595" s="16"/>
    </row>
    <row r="5596" spans="1:1" x14ac:dyDescent="0.2">
      <c r="A5596" s="16"/>
    </row>
    <row r="5597" spans="1:1" x14ac:dyDescent="0.2">
      <c r="A5597" s="16"/>
    </row>
    <row r="5598" spans="1:1" x14ac:dyDescent="0.2">
      <c r="A5598" s="16"/>
    </row>
    <row r="5599" spans="1:1" x14ac:dyDescent="0.2">
      <c r="A5599" s="16"/>
    </row>
    <row r="5600" spans="1:1" x14ac:dyDescent="0.2">
      <c r="A5600" s="16"/>
    </row>
    <row r="5601" spans="1:1" x14ac:dyDescent="0.2">
      <c r="A5601" s="16"/>
    </row>
    <row r="5602" spans="1:1" x14ac:dyDescent="0.2">
      <c r="A5602" s="16"/>
    </row>
    <row r="5603" spans="1:1" x14ac:dyDescent="0.2">
      <c r="A5603" s="16"/>
    </row>
    <row r="5604" spans="1:1" x14ac:dyDescent="0.2">
      <c r="A5604" s="16"/>
    </row>
    <row r="5605" spans="1:1" x14ac:dyDescent="0.2">
      <c r="A5605" s="16"/>
    </row>
    <row r="5606" spans="1:1" x14ac:dyDescent="0.2">
      <c r="A5606" s="16"/>
    </row>
    <row r="5607" spans="1:1" x14ac:dyDescent="0.2">
      <c r="A5607" s="16"/>
    </row>
    <row r="5608" spans="1:1" x14ac:dyDescent="0.2">
      <c r="A5608" s="16"/>
    </row>
    <row r="5609" spans="1:1" x14ac:dyDescent="0.2">
      <c r="A5609" s="16"/>
    </row>
    <row r="5610" spans="1:1" x14ac:dyDescent="0.2">
      <c r="A5610" s="16"/>
    </row>
    <row r="5611" spans="1:1" x14ac:dyDescent="0.2">
      <c r="A5611" s="16"/>
    </row>
    <row r="5612" spans="1:1" x14ac:dyDescent="0.2">
      <c r="A5612" s="16"/>
    </row>
    <row r="5613" spans="1:1" x14ac:dyDescent="0.2">
      <c r="A5613" s="16"/>
    </row>
    <row r="5614" spans="1:1" x14ac:dyDescent="0.2">
      <c r="A5614" s="16"/>
    </row>
    <row r="5615" spans="1:1" x14ac:dyDescent="0.2">
      <c r="A5615" s="16"/>
    </row>
    <row r="5616" spans="1:1" x14ac:dyDescent="0.2">
      <c r="A5616" s="16"/>
    </row>
    <row r="5617" spans="1:1" x14ac:dyDescent="0.2">
      <c r="A5617" s="16"/>
    </row>
    <row r="5618" spans="1:1" x14ac:dyDescent="0.2">
      <c r="A5618" s="16"/>
    </row>
    <row r="5619" spans="1:1" x14ac:dyDescent="0.2">
      <c r="A5619" s="16"/>
    </row>
    <row r="5620" spans="1:1" x14ac:dyDescent="0.2">
      <c r="A5620" s="16"/>
    </row>
    <row r="5621" spans="1:1" x14ac:dyDescent="0.2">
      <c r="A5621" s="16"/>
    </row>
    <row r="5622" spans="1:1" x14ac:dyDescent="0.2">
      <c r="A5622" s="16"/>
    </row>
    <row r="5623" spans="1:1" x14ac:dyDescent="0.2">
      <c r="A5623" s="16"/>
    </row>
    <row r="5624" spans="1:1" x14ac:dyDescent="0.2">
      <c r="A5624" s="16"/>
    </row>
    <row r="5625" spans="1:1" x14ac:dyDescent="0.2">
      <c r="A5625" s="16"/>
    </row>
    <row r="5626" spans="1:1" x14ac:dyDescent="0.2">
      <c r="A5626" s="16"/>
    </row>
    <row r="5627" spans="1:1" x14ac:dyDescent="0.2">
      <c r="A5627" s="16"/>
    </row>
    <row r="5628" spans="1:1" x14ac:dyDescent="0.2">
      <c r="A5628" s="16"/>
    </row>
    <row r="5629" spans="1:1" x14ac:dyDescent="0.2">
      <c r="A5629" s="16"/>
    </row>
    <row r="5630" spans="1:1" x14ac:dyDescent="0.2">
      <c r="A5630" s="16"/>
    </row>
    <row r="5631" spans="1:1" x14ac:dyDescent="0.2">
      <c r="A5631" s="16"/>
    </row>
    <row r="5632" spans="1:1" x14ac:dyDescent="0.2">
      <c r="A5632" s="16"/>
    </row>
    <row r="5633" spans="1:1" x14ac:dyDescent="0.2">
      <c r="A5633" s="16"/>
    </row>
    <row r="5634" spans="1:1" x14ac:dyDescent="0.2">
      <c r="A5634" s="16"/>
    </row>
    <row r="5635" spans="1:1" x14ac:dyDescent="0.2">
      <c r="A5635" s="16"/>
    </row>
    <row r="5636" spans="1:1" x14ac:dyDescent="0.2">
      <c r="A5636" s="16"/>
    </row>
    <row r="5637" spans="1:1" x14ac:dyDescent="0.2">
      <c r="A5637" s="16"/>
    </row>
    <row r="5638" spans="1:1" x14ac:dyDescent="0.2">
      <c r="A5638" s="16"/>
    </row>
    <row r="5639" spans="1:1" x14ac:dyDescent="0.2">
      <c r="A5639" s="16"/>
    </row>
    <row r="5640" spans="1:1" x14ac:dyDescent="0.2">
      <c r="A5640" s="16"/>
    </row>
    <row r="5641" spans="1:1" x14ac:dyDescent="0.2">
      <c r="A5641" s="16"/>
    </row>
    <row r="5642" spans="1:1" x14ac:dyDescent="0.2">
      <c r="A5642" s="16"/>
    </row>
    <row r="5643" spans="1:1" x14ac:dyDescent="0.2">
      <c r="A5643" s="16"/>
    </row>
    <row r="5644" spans="1:1" x14ac:dyDescent="0.2">
      <c r="A5644" s="16"/>
    </row>
    <row r="5645" spans="1:1" x14ac:dyDescent="0.2">
      <c r="A5645" s="16"/>
    </row>
    <row r="5646" spans="1:1" x14ac:dyDescent="0.2">
      <c r="A5646" s="16"/>
    </row>
    <row r="5647" spans="1:1" x14ac:dyDescent="0.2">
      <c r="A5647" s="16"/>
    </row>
    <row r="5648" spans="1:1" x14ac:dyDescent="0.2">
      <c r="A5648" s="16"/>
    </row>
    <row r="5649" spans="1:1" x14ac:dyDescent="0.2">
      <c r="A5649" s="16"/>
    </row>
    <row r="5650" spans="1:1" x14ac:dyDescent="0.2">
      <c r="A5650" s="16"/>
    </row>
    <row r="5651" spans="1:1" x14ac:dyDescent="0.2">
      <c r="A5651" s="16"/>
    </row>
    <row r="5652" spans="1:1" x14ac:dyDescent="0.2">
      <c r="A5652" s="16"/>
    </row>
    <row r="5653" spans="1:1" x14ac:dyDescent="0.2">
      <c r="A5653" s="16"/>
    </row>
    <row r="5654" spans="1:1" x14ac:dyDescent="0.2">
      <c r="A5654" s="16"/>
    </row>
    <row r="5655" spans="1:1" x14ac:dyDescent="0.2">
      <c r="A5655" s="16"/>
    </row>
    <row r="5656" spans="1:1" x14ac:dyDescent="0.2">
      <c r="A5656" s="16"/>
    </row>
    <row r="5657" spans="1:1" x14ac:dyDescent="0.2">
      <c r="A5657" s="16"/>
    </row>
    <row r="5658" spans="1:1" x14ac:dyDescent="0.2">
      <c r="A5658" s="16"/>
    </row>
    <row r="5659" spans="1:1" x14ac:dyDescent="0.2">
      <c r="A5659" s="16"/>
    </row>
    <row r="5660" spans="1:1" x14ac:dyDescent="0.2">
      <c r="A5660" s="16"/>
    </row>
    <row r="5661" spans="1:1" x14ac:dyDescent="0.2">
      <c r="A5661" s="16"/>
    </row>
    <row r="5662" spans="1:1" x14ac:dyDescent="0.2">
      <c r="A5662" s="16"/>
    </row>
    <row r="5663" spans="1:1" x14ac:dyDescent="0.2">
      <c r="A5663" s="16"/>
    </row>
    <row r="5664" spans="1:1" x14ac:dyDescent="0.2">
      <c r="A5664" s="16"/>
    </row>
    <row r="5665" spans="1:1" x14ac:dyDescent="0.2">
      <c r="A5665" s="16"/>
    </row>
    <row r="5666" spans="1:1" x14ac:dyDescent="0.2">
      <c r="A5666" s="16"/>
    </row>
    <row r="5667" spans="1:1" x14ac:dyDescent="0.2">
      <c r="A5667" s="16"/>
    </row>
    <row r="5668" spans="1:1" x14ac:dyDescent="0.2">
      <c r="A5668" s="16"/>
    </row>
    <row r="5669" spans="1:1" x14ac:dyDescent="0.2">
      <c r="A5669" s="16"/>
    </row>
    <row r="5670" spans="1:1" x14ac:dyDescent="0.2">
      <c r="A5670" s="16"/>
    </row>
    <row r="5671" spans="1:1" x14ac:dyDescent="0.2">
      <c r="A5671" s="16"/>
    </row>
    <row r="5672" spans="1:1" x14ac:dyDescent="0.2">
      <c r="A5672" s="16"/>
    </row>
    <row r="5673" spans="1:1" x14ac:dyDescent="0.2">
      <c r="A5673" s="16"/>
    </row>
    <row r="5674" spans="1:1" x14ac:dyDescent="0.2">
      <c r="A5674" s="16"/>
    </row>
    <row r="5675" spans="1:1" x14ac:dyDescent="0.2">
      <c r="A5675" s="16"/>
    </row>
    <row r="5676" spans="1:1" x14ac:dyDescent="0.2">
      <c r="A5676" s="16"/>
    </row>
    <row r="5677" spans="1:1" x14ac:dyDescent="0.2">
      <c r="A5677" s="16"/>
    </row>
    <row r="5678" spans="1:1" x14ac:dyDescent="0.2">
      <c r="A5678" s="16"/>
    </row>
    <row r="5679" spans="1:1" x14ac:dyDescent="0.2">
      <c r="A5679" s="16"/>
    </row>
    <row r="5680" spans="1:1" x14ac:dyDescent="0.2">
      <c r="A5680" s="16"/>
    </row>
    <row r="5681" spans="1:1" x14ac:dyDescent="0.2">
      <c r="A5681" s="16"/>
    </row>
    <row r="5682" spans="1:1" x14ac:dyDescent="0.2">
      <c r="A5682" s="16"/>
    </row>
    <row r="5683" spans="1:1" x14ac:dyDescent="0.2">
      <c r="A5683" s="16"/>
    </row>
    <row r="5684" spans="1:1" x14ac:dyDescent="0.2">
      <c r="A5684" s="16"/>
    </row>
    <row r="5685" spans="1:1" x14ac:dyDescent="0.2">
      <c r="A5685" s="16"/>
    </row>
    <row r="5686" spans="1:1" x14ac:dyDescent="0.2">
      <c r="A5686" s="16"/>
    </row>
    <row r="5687" spans="1:1" x14ac:dyDescent="0.2">
      <c r="A5687" s="16"/>
    </row>
    <row r="5688" spans="1:1" x14ac:dyDescent="0.2">
      <c r="A5688" s="16"/>
    </row>
    <row r="5689" spans="1:1" x14ac:dyDescent="0.2">
      <c r="A5689" s="16"/>
    </row>
    <row r="5690" spans="1:1" x14ac:dyDescent="0.2">
      <c r="A5690" s="16"/>
    </row>
    <row r="5691" spans="1:1" x14ac:dyDescent="0.2">
      <c r="A5691" s="16"/>
    </row>
    <row r="5692" spans="1:1" x14ac:dyDescent="0.2">
      <c r="A5692" s="16"/>
    </row>
    <row r="5693" spans="1:1" x14ac:dyDescent="0.2">
      <c r="A5693" s="16"/>
    </row>
    <row r="5694" spans="1:1" x14ac:dyDescent="0.2">
      <c r="A5694" s="16"/>
    </row>
    <row r="5695" spans="1:1" x14ac:dyDescent="0.2">
      <c r="A5695" s="16"/>
    </row>
    <row r="5696" spans="1:1" x14ac:dyDescent="0.2">
      <c r="A5696" s="16"/>
    </row>
    <row r="5697" spans="1:1" x14ac:dyDescent="0.2">
      <c r="A5697" s="16"/>
    </row>
    <row r="5698" spans="1:1" x14ac:dyDescent="0.2">
      <c r="A5698" s="16"/>
    </row>
    <row r="5699" spans="1:1" x14ac:dyDescent="0.2">
      <c r="A5699" s="16"/>
    </row>
    <row r="5700" spans="1:1" x14ac:dyDescent="0.2">
      <c r="A5700" s="16"/>
    </row>
    <row r="5701" spans="1:1" x14ac:dyDescent="0.2">
      <c r="A5701" s="16"/>
    </row>
    <row r="5702" spans="1:1" x14ac:dyDescent="0.2">
      <c r="A5702" s="16"/>
    </row>
    <row r="5703" spans="1:1" x14ac:dyDescent="0.2">
      <c r="A5703" s="16"/>
    </row>
    <row r="5704" spans="1:1" x14ac:dyDescent="0.2">
      <c r="A5704" s="16"/>
    </row>
    <row r="5705" spans="1:1" x14ac:dyDescent="0.2">
      <c r="A5705" s="16"/>
    </row>
    <row r="5706" spans="1:1" x14ac:dyDescent="0.2">
      <c r="A5706" s="16"/>
    </row>
    <row r="5707" spans="1:1" x14ac:dyDescent="0.2">
      <c r="A5707" s="16"/>
    </row>
    <row r="5708" spans="1:1" x14ac:dyDescent="0.2">
      <c r="A5708" s="16"/>
    </row>
    <row r="5709" spans="1:1" x14ac:dyDescent="0.2">
      <c r="A5709" s="16"/>
    </row>
    <row r="5710" spans="1:1" x14ac:dyDescent="0.2">
      <c r="A5710" s="16"/>
    </row>
    <row r="5711" spans="1:1" x14ac:dyDescent="0.2">
      <c r="A5711" s="16"/>
    </row>
    <row r="5712" spans="1:1" x14ac:dyDescent="0.2">
      <c r="A5712" s="16"/>
    </row>
    <row r="5713" spans="1:1" x14ac:dyDescent="0.2">
      <c r="A5713" s="16"/>
    </row>
    <row r="5714" spans="1:1" x14ac:dyDescent="0.2">
      <c r="A5714" s="16"/>
    </row>
    <row r="5715" spans="1:1" x14ac:dyDescent="0.2">
      <c r="A5715" s="16"/>
    </row>
    <row r="5716" spans="1:1" x14ac:dyDescent="0.2">
      <c r="A5716" s="16"/>
    </row>
    <row r="5717" spans="1:1" x14ac:dyDescent="0.2">
      <c r="A5717" s="16"/>
    </row>
    <row r="5718" spans="1:1" x14ac:dyDescent="0.2">
      <c r="A5718" s="16"/>
    </row>
    <row r="5719" spans="1:1" x14ac:dyDescent="0.2">
      <c r="A5719" s="16"/>
    </row>
    <row r="5720" spans="1:1" x14ac:dyDescent="0.2">
      <c r="A5720" s="16"/>
    </row>
    <row r="5721" spans="1:1" x14ac:dyDescent="0.2">
      <c r="A5721" s="16"/>
    </row>
    <row r="5722" spans="1:1" x14ac:dyDescent="0.2">
      <c r="A5722" s="16"/>
    </row>
    <row r="5723" spans="1:1" x14ac:dyDescent="0.2">
      <c r="A5723" s="16"/>
    </row>
    <row r="5724" spans="1:1" x14ac:dyDescent="0.2">
      <c r="A5724" s="16"/>
    </row>
    <row r="5725" spans="1:1" x14ac:dyDescent="0.2">
      <c r="A5725" s="16"/>
    </row>
    <row r="5726" spans="1:1" x14ac:dyDescent="0.2">
      <c r="A5726" s="16"/>
    </row>
    <row r="5727" spans="1:1" x14ac:dyDescent="0.2">
      <c r="A5727" s="16"/>
    </row>
    <row r="5728" spans="1:1" x14ac:dyDescent="0.2">
      <c r="A5728" s="16"/>
    </row>
    <row r="5729" spans="1:1" x14ac:dyDescent="0.2">
      <c r="A5729" s="16"/>
    </row>
    <row r="5730" spans="1:1" x14ac:dyDescent="0.2">
      <c r="A5730" s="16"/>
    </row>
    <row r="5731" spans="1:1" x14ac:dyDescent="0.2">
      <c r="A5731" s="16"/>
    </row>
    <row r="5732" spans="1:1" x14ac:dyDescent="0.2">
      <c r="A5732" s="16"/>
    </row>
    <row r="5733" spans="1:1" x14ac:dyDescent="0.2">
      <c r="A5733" s="16"/>
    </row>
    <row r="5734" spans="1:1" x14ac:dyDescent="0.2">
      <c r="A5734" s="16"/>
    </row>
    <row r="5735" spans="1:1" x14ac:dyDescent="0.2">
      <c r="A5735" s="16"/>
    </row>
    <row r="5736" spans="1:1" x14ac:dyDescent="0.2">
      <c r="A5736" s="16"/>
    </row>
    <row r="5737" spans="1:1" x14ac:dyDescent="0.2">
      <c r="A5737" s="16"/>
    </row>
    <row r="5738" spans="1:1" x14ac:dyDescent="0.2">
      <c r="A5738" s="16"/>
    </row>
    <row r="5739" spans="1:1" x14ac:dyDescent="0.2">
      <c r="A5739" s="16"/>
    </row>
    <row r="5740" spans="1:1" x14ac:dyDescent="0.2">
      <c r="A5740" s="16"/>
    </row>
    <row r="5741" spans="1:1" x14ac:dyDescent="0.2">
      <c r="A5741" s="16"/>
    </row>
    <row r="5742" spans="1:1" x14ac:dyDescent="0.2">
      <c r="A5742" s="16"/>
    </row>
    <row r="5743" spans="1:1" x14ac:dyDescent="0.2">
      <c r="A5743" s="16"/>
    </row>
    <row r="5744" spans="1:1" x14ac:dyDescent="0.2">
      <c r="A5744" s="16"/>
    </row>
    <row r="5745" spans="1:1" x14ac:dyDescent="0.2">
      <c r="A5745" s="16"/>
    </row>
    <row r="5746" spans="1:1" x14ac:dyDescent="0.2">
      <c r="A5746" s="16"/>
    </row>
    <row r="5747" spans="1:1" x14ac:dyDescent="0.2">
      <c r="A5747" s="16"/>
    </row>
    <row r="5748" spans="1:1" x14ac:dyDescent="0.2">
      <c r="A5748" s="16"/>
    </row>
    <row r="5749" spans="1:1" x14ac:dyDescent="0.2">
      <c r="A5749" s="16"/>
    </row>
    <row r="5750" spans="1:1" x14ac:dyDescent="0.2">
      <c r="A5750" s="16"/>
    </row>
    <row r="5751" spans="1:1" x14ac:dyDescent="0.2">
      <c r="A5751" s="16"/>
    </row>
    <row r="5752" spans="1:1" x14ac:dyDescent="0.2">
      <c r="A5752" s="16"/>
    </row>
    <row r="5753" spans="1:1" x14ac:dyDescent="0.2">
      <c r="A5753" s="16"/>
    </row>
    <row r="5754" spans="1:1" x14ac:dyDescent="0.2">
      <c r="A5754" s="16"/>
    </row>
    <row r="5755" spans="1:1" x14ac:dyDescent="0.2">
      <c r="A5755" s="16"/>
    </row>
    <row r="5756" spans="1:1" x14ac:dyDescent="0.2">
      <c r="A5756" s="16"/>
    </row>
    <row r="5757" spans="1:1" x14ac:dyDescent="0.2">
      <c r="A5757" s="16"/>
    </row>
    <row r="5758" spans="1:1" x14ac:dyDescent="0.2">
      <c r="A5758" s="16"/>
    </row>
    <row r="5759" spans="1:1" x14ac:dyDescent="0.2">
      <c r="A5759" s="16"/>
    </row>
    <row r="5760" spans="1:1" x14ac:dyDescent="0.2">
      <c r="A5760" s="16"/>
    </row>
    <row r="5761" spans="1:1" x14ac:dyDescent="0.2">
      <c r="A5761" s="16"/>
    </row>
    <row r="5762" spans="1:1" x14ac:dyDescent="0.2">
      <c r="A5762" s="16"/>
    </row>
    <row r="5763" spans="1:1" x14ac:dyDescent="0.2">
      <c r="A5763" s="16"/>
    </row>
    <row r="5764" spans="1:1" x14ac:dyDescent="0.2">
      <c r="A5764" s="16"/>
    </row>
    <row r="5765" spans="1:1" x14ac:dyDescent="0.2">
      <c r="A5765" s="16"/>
    </row>
    <row r="5766" spans="1:1" x14ac:dyDescent="0.2">
      <c r="A5766" s="16"/>
    </row>
    <row r="5767" spans="1:1" x14ac:dyDescent="0.2">
      <c r="A5767" s="16"/>
    </row>
    <row r="5768" spans="1:1" x14ac:dyDescent="0.2">
      <c r="A5768" s="16"/>
    </row>
    <row r="5769" spans="1:1" x14ac:dyDescent="0.2">
      <c r="A5769" s="16"/>
    </row>
    <row r="5770" spans="1:1" x14ac:dyDescent="0.2">
      <c r="A5770" s="16"/>
    </row>
    <row r="5771" spans="1:1" x14ac:dyDescent="0.2">
      <c r="A5771" s="16"/>
    </row>
    <row r="5772" spans="1:1" x14ac:dyDescent="0.2">
      <c r="A5772" s="16"/>
    </row>
    <row r="5773" spans="1:1" x14ac:dyDescent="0.2">
      <c r="A5773" s="16"/>
    </row>
    <row r="5774" spans="1:1" x14ac:dyDescent="0.2">
      <c r="A5774" s="16"/>
    </row>
    <row r="5775" spans="1:1" x14ac:dyDescent="0.2">
      <c r="A5775" s="16"/>
    </row>
    <row r="5776" spans="1:1" x14ac:dyDescent="0.2">
      <c r="A5776" s="16"/>
    </row>
    <row r="5777" spans="1:1" x14ac:dyDescent="0.2">
      <c r="A5777" s="16"/>
    </row>
    <row r="5778" spans="1:1" x14ac:dyDescent="0.2">
      <c r="A5778" s="16"/>
    </row>
    <row r="5779" spans="1:1" x14ac:dyDescent="0.2">
      <c r="A5779" s="16"/>
    </row>
    <row r="5780" spans="1:1" x14ac:dyDescent="0.2">
      <c r="A5780" s="16"/>
    </row>
    <row r="5781" spans="1:1" x14ac:dyDescent="0.2">
      <c r="A5781" s="16"/>
    </row>
    <row r="5782" spans="1:1" x14ac:dyDescent="0.2">
      <c r="A5782" s="16"/>
    </row>
    <row r="5783" spans="1:1" x14ac:dyDescent="0.2">
      <c r="A5783" s="16"/>
    </row>
    <row r="5784" spans="1:1" x14ac:dyDescent="0.2">
      <c r="A5784" s="16"/>
    </row>
    <row r="5785" spans="1:1" x14ac:dyDescent="0.2">
      <c r="A5785" s="16"/>
    </row>
    <row r="5786" spans="1:1" x14ac:dyDescent="0.2">
      <c r="A5786" s="16"/>
    </row>
    <row r="5787" spans="1:1" x14ac:dyDescent="0.2">
      <c r="A5787" s="16"/>
    </row>
    <row r="5788" spans="1:1" x14ac:dyDescent="0.2">
      <c r="A5788" s="16"/>
    </row>
    <row r="5789" spans="1:1" x14ac:dyDescent="0.2">
      <c r="A5789" s="16"/>
    </row>
    <row r="5790" spans="1:1" x14ac:dyDescent="0.2">
      <c r="A5790" s="16"/>
    </row>
    <row r="5791" spans="1:1" x14ac:dyDescent="0.2">
      <c r="A5791" s="16"/>
    </row>
    <row r="5792" spans="1:1" x14ac:dyDescent="0.2">
      <c r="A5792" s="16"/>
    </row>
    <row r="5793" spans="1:1" x14ac:dyDescent="0.2">
      <c r="A5793" s="16"/>
    </row>
    <row r="5794" spans="1:1" x14ac:dyDescent="0.2">
      <c r="A5794" s="16"/>
    </row>
    <row r="5795" spans="1:1" x14ac:dyDescent="0.2">
      <c r="A5795" s="16"/>
    </row>
    <row r="5796" spans="1:1" x14ac:dyDescent="0.2">
      <c r="A5796" s="16"/>
    </row>
    <row r="5797" spans="1:1" x14ac:dyDescent="0.2">
      <c r="A5797" s="16"/>
    </row>
    <row r="5798" spans="1:1" x14ac:dyDescent="0.2">
      <c r="A5798" s="16"/>
    </row>
    <row r="5799" spans="1:1" x14ac:dyDescent="0.2">
      <c r="A5799" s="16"/>
    </row>
    <row r="5800" spans="1:1" x14ac:dyDescent="0.2">
      <c r="A5800" s="16"/>
    </row>
    <row r="5801" spans="1:1" x14ac:dyDescent="0.2">
      <c r="A5801" s="16"/>
    </row>
    <row r="5802" spans="1:1" x14ac:dyDescent="0.2">
      <c r="A5802" s="16"/>
    </row>
    <row r="5803" spans="1:1" x14ac:dyDescent="0.2">
      <c r="A5803" s="16"/>
    </row>
    <row r="5804" spans="1:1" x14ac:dyDescent="0.2">
      <c r="A5804" s="16"/>
    </row>
    <row r="5805" spans="1:1" x14ac:dyDescent="0.2">
      <c r="A5805" s="16"/>
    </row>
    <row r="5806" spans="1:1" x14ac:dyDescent="0.2">
      <c r="A5806" s="16"/>
    </row>
    <row r="5807" spans="1:1" x14ac:dyDescent="0.2">
      <c r="A5807" s="16"/>
    </row>
    <row r="5808" spans="1:1" x14ac:dyDescent="0.2">
      <c r="A5808" s="16"/>
    </row>
    <row r="5809" spans="1:1" x14ac:dyDescent="0.2">
      <c r="A5809" s="16"/>
    </row>
    <row r="5810" spans="1:1" x14ac:dyDescent="0.2">
      <c r="A5810" s="16"/>
    </row>
    <row r="5811" spans="1:1" x14ac:dyDescent="0.2">
      <c r="A5811" s="16"/>
    </row>
    <row r="5812" spans="1:1" x14ac:dyDescent="0.2">
      <c r="A5812" s="16"/>
    </row>
    <row r="5813" spans="1:1" x14ac:dyDescent="0.2">
      <c r="A5813" s="16"/>
    </row>
    <row r="5814" spans="1:1" x14ac:dyDescent="0.2">
      <c r="A5814" s="16"/>
    </row>
    <row r="5815" spans="1:1" x14ac:dyDescent="0.2">
      <c r="A5815" s="16"/>
    </row>
    <row r="5816" spans="1:1" x14ac:dyDescent="0.2">
      <c r="A5816" s="16"/>
    </row>
    <row r="5817" spans="1:1" x14ac:dyDescent="0.2">
      <c r="A5817" s="16"/>
    </row>
    <row r="5818" spans="1:1" x14ac:dyDescent="0.2">
      <c r="A5818" s="16"/>
    </row>
    <row r="5819" spans="1:1" x14ac:dyDescent="0.2">
      <c r="A5819" s="16"/>
    </row>
    <row r="5820" spans="1:1" x14ac:dyDescent="0.2">
      <c r="A5820" s="16"/>
    </row>
    <row r="5821" spans="1:1" x14ac:dyDescent="0.2">
      <c r="A5821" s="16"/>
    </row>
    <row r="5822" spans="1:1" x14ac:dyDescent="0.2">
      <c r="A5822" s="16"/>
    </row>
    <row r="5823" spans="1:1" x14ac:dyDescent="0.2">
      <c r="A5823" s="16"/>
    </row>
    <row r="5824" spans="1:1" x14ac:dyDescent="0.2">
      <c r="A5824" s="16"/>
    </row>
    <row r="5825" spans="1:1" x14ac:dyDescent="0.2">
      <c r="A5825" s="16"/>
    </row>
    <row r="5826" spans="1:1" x14ac:dyDescent="0.2">
      <c r="A5826" s="16"/>
    </row>
    <row r="5827" spans="1:1" x14ac:dyDescent="0.2">
      <c r="A5827" s="16"/>
    </row>
    <row r="5828" spans="1:1" x14ac:dyDescent="0.2">
      <c r="A5828" s="16"/>
    </row>
    <row r="5829" spans="1:1" x14ac:dyDescent="0.2">
      <c r="A5829" s="16"/>
    </row>
    <row r="5830" spans="1:1" x14ac:dyDescent="0.2">
      <c r="A5830" s="16"/>
    </row>
    <row r="5831" spans="1:1" x14ac:dyDescent="0.2">
      <c r="A5831" s="16"/>
    </row>
    <row r="5832" spans="1:1" x14ac:dyDescent="0.2">
      <c r="A5832" s="16"/>
    </row>
    <row r="5833" spans="1:1" x14ac:dyDescent="0.2">
      <c r="A5833" s="16"/>
    </row>
    <row r="5834" spans="1:1" x14ac:dyDescent="0.2">
      <c r="A5834" s="16"/>
    </row>
    <row r="5835" spans="1:1" x14ac:dyDescent="0.2">
      <c r="A5835" s="16"/>
    </row>
    <row r="5836" spans="1:1" x14ac:dyDescent="0.2">
      <c r="A5836" s="16"/>
    </row>
    <row r="5837" spans="1:1" x14ac:dyDescent="0.2">
      <c r="A5837" s="16"/>
    </row>
    <row r="5838" spans="1:1" x14ac:dyDescent="0.2">
      <c r="A5838" s="16"/>
    </row>
    <row r="5839" spans="1:1" x14ac:dyDescent="0.2">
      <c r="A5839" s="16"/>
    </row>
    <row r="5840" spans="1:1" x14ac:dyDescent="0.2">
      <c r="A5840" s="16"/>
    </row>
    <row r="5841" spans="1:1" x14ac:dyDescent="0.2">
      <c r="A5841" s="16"/>
    </row>
    <row r="5842" spans="1:1" x14ac:dyDescent="0.2">
      <c r="A5842" s="16"/>
    </row>
    <row r="5843" spans="1:1" x14ac:dyDescent="0.2">
      <c r="A5843" s="16"/>
    </row>
    <row r="5844" spans="1:1" x14ac:dyDescent="0.2">
      <c r="A5844" s="16"/>
    </row>
    <row r="5845" spans="1:1" x14ac:dyDescent="0.2">
      <c r="A5845" s="16"/>
    </row>
    <row r="5846" spans="1:1" x14ac:dyDescent="0.2">
      <c r="A5846" s="16"/>
    </row>
    <row r="5847" spans="1:1" x14ac:dyDescent="0.2">
      <c r="A5847" s="16"/>
    </row>
    <row r="5848" spans="1:1" x14ac:dyDescent="0.2">
      <c r="A5848" s="16"/>
    </row>
    <row r="5849" spans="1:1" x14ac:dyDescent="0.2">
      <c r="A5849" s="16"/>
    </row>
    <row r="5850" spans="1:1" x14ac:dyDescent="0.2">
      <c r="A5850" s="16"/>
    </row>
    <row r="5851" spans="1:1" x14ac:dyDescent="0.2">
      <c r="A5851" s="16"/>
    </row>
    <row r="5852" spans="1:1" x14ac:dyDescent="0.2">
      <c r="A5852" s="16"/>
    </row>
    <row r="5853" spans="1:1" x14ac:dyDescent="0.2">
      <c r="A5853" s="16"/>
    </row>
    <row r="5854" spans="1:1" x14ac:dyDescent="0.2">
      <c r="A5854" s="16"/>
    </row>
    <row r="5855" spans="1:1" x14ac:dyDescent="0.2">
      <c r="A5855" s="16"/>
    </row>
    <row r="5856" spans="1:1" x14ac:dyDescent="0.2">
      <c r="A5856" s="16"/>
    </row>
    <row r="5857" spans="1:1" x14ac:dyDescent="0.2">
      <c r="A5857" s="16"/>
    </row>
    <row r="5858" spans="1:1" x14ac:dyDescent="0.2">
      <c r="A5858" s="16"/>
    </row>
    <row r="5859" spans="1:1" x14ac:dyDescent="0.2">
      <c r="A5859" s="16"/>
    </row>
    <row r="5860" spans="1:1" x14ac:dyDescent="0.2">
      <c r="A5860" s="16"/>
    </row>
    <row r="5861" spans="1:1" x14ac:dyDescent="0.2">
      <c r="A5861" s="16"/>
    </row>
    <row r="5862" spans="1:1" x14ac:dyDescent="0.2">
      <c r="A5862" s="16"/>
    </row>
    <row r="5863" spans="1:1" x14ac:dyDescent="0.2">
      <c r="A5863" s="16"/>
    </row>
    <row r="5864" spans="1:1" x14ac:dyDescent="0.2">
      <c r="A5864" s="16"/>
    </row>
    <row r="5865" spans="1:1" x14ac:dyDescent="0.2">
      <c r="A5865" s="16"/>
    </row>
    <row r="5866" spans="1:1" x14ac:dyDescent="0.2">
      <c r="A5866" s="16"/>
    </row>
    <row r="5867" spans="1:1" x14ac:dyDescent="0.2">
      <c r="A5867" s="16"/>
    </row>
    <row r="5868" spans="1:1" x14ac:dyDescent="0.2">
      <c r="A5868" s="16"/>
    </row>
    <row r="5869" spans="1:1" x14ac:dyDescent="0.2">
      <c r="A5869" s="16"/>
    </row>
    <row r="5870" spans="1:1" x14ac:dyDescent="0.2">
      <c r="A5870" s="16"/>
    </row>
    <row r="5871" spans="1:1" x14ac:dyDescent="0.2">
      <c r="A5871" s="16"/>
    </row>
    <row r="5872" spans="1:1" x14ac:dyDescent="0.2">
      <c r="A5872" s="16"/>
    </row>
    <row r="5873" spans="1:1" x14ac:dyDescent="0.2">
      <c r="A5873" s="16"/>
    </row>
    <row r="5874" spans="1:1" x14ac:dyDescent="0.2">
      <c r="A5874" s="16"/>
    </row>
    <row r="5875" spans="1:1" x14ac:dyDescent="0.2">
      <c r="A5875" s="16"/>
    </row>
    <row r="5876" spans="1:1" x14ac:dyDescent="0.2">
      <c r="A5876" s="16"/>
    </row>
    <row r="5877" spans="1:1" x14ac:dyDescent="0.2">
      <c r="A5877" s="16"/>
    </row>
    <row r="5878" spans="1:1" x14ac:dyDescent="0.2">
      <c r="A5878" s="16"/>
    </row>
    <row r="5879" spans="1:1" x14ac:dyDescent="0.2">
      <c r="A5879" s="16"/>
    </row>
    <row r="5880" spans="1:1" x14ac:dyDescent="0.2">
      <c r="A5880" s="16"/>
    </row>
    <row r="5881" spans="1:1" x14ac:dyDescent="0.2">
      <c r="A5881" s="16"/>
    </row>
    <row r="5882" spans="1:1" x14ac:dyDescent="0.2">
      <c r="A5882" s="16"/>
    </row>
    <row r="5883" spans="1:1" x14ac:dyDescent="0.2">
      <c r="A5883" s="16"/>
    </row>
    <row r="5884" spans="1:1" x14ac:dyDescent="0.2">
      <c r="A5884" s="16"/>
    </row>
    <row r="5885" spans="1:1" x14ac:dyDescent="0.2">
      <c r="A5885" s="16"/>
    </row>
    <row r="5886" spans="1:1" x14ac:dyDescent="0.2">
      <c r="A5886" s="16"/>
    </row>
    <row r="5887" spans="1:1" x14ac:dyDescent="0.2">
      <c r="A5887" s="16"/>
    </row>
    <row r="5888" spans="1:1" x14ac:dyDescent="0.2">
      <c r="A5888" s="16"/>
    </row>
    <row r="5889" spans="1:1" x14ac:dyDescent="0.2">
      <c r="A5889" s="16"/>
    </row>
    <row r="5890" spans="1:1" x14ac:dyDescent="0.2">
      <c r="A5890" s="16"/>
    </row>
    <row r="5891" spans="1:1" x14ac:dyDescent="0.2">
      <c r="A5891" s="16"/>
    </row>
    <row r="5892" spans="1:1" x14ac:dyDescent="0.2">
      <c r="A5892" s="16"/>
    </row>
    <row r="5893" spans="1:1" x14ac:dyDescent="0.2">
      <c r="A5893" s="16"/>
    </row>
    <row r="5894" spans="1:1" x14ac:dyDescent="0.2">
      <c r="A5894" s="16"/>
    </row>
    <row r="5895" spans="1:1" x14ac:dyDescent="0.2">
      <c r="A5895" s="16"/>
    </row>
    <row r="5896" spans="1:1" x14ac:dyDescent="0.2">
      <c r="A5896" s="16"/>
    </row>
    <row r="5897" spans="1:1" x14ac:dyDescent="0.2">
      <c r="A5897" s="16"/>
    </row>
    <row r="5898" spans="1:1" x14ac:dyDescent="0.2">
      <c r="A5898" s="16"/>
    </row>
    <row r="5899" spans="1:1" x14ac:dyDescent="0.2">
      <c r="A5899" s="16"/>
    </row>
    <row r="5900" spans="1:1" x14ac:dyDescent="0.2">
      <c r="A5900" s="16"/>
    </row>
    <row r="5901" spans="1:1" x14ac:dyDescent="0.2">
      <c r="A5901" s="16"/>
    </row>
    <row r="5902" spans="1:1" x14ac:dyDescent="0.2">
      <c r="A5902" s="16"/>
    </row>
    <row r="5903" spans="1:1" x14ac:dyDescent="0.2">
      <c r="A5903" s="16"/>
    </row>
    <row r="5904" spans="1:1" x14ac:dyDescent="0.2">
      <c r="A5904" s="16"/>
    </row>
    <row r="5905" spans="1:1" x14ac:dyDescent="0.2">
      <c r="A5905" s="16"/>
    </row>
    <row r="5906" spans="1:1" x14ac:dyDescent="0.2">
      <c r="A5906" s="16"/>
    </row>
    <row r="5907" spans="1:1" x14ac:dyDescent="0.2">
      <c r="A5907" s="16"/>
    </row>
    <row r="5908" spans="1:1" x14ac:dyDescent="0.2">
      <c r="A5908" s="16"/>
    </row>
    <row r="5909" spans="1:1" x14ac:dyDescent="0.2">
      <c r="A5909" s="16"/>
    </row>
    <row r="5910" spans="1:1" x14ac:dyDescent="0.2">
      <c r="A5910" s="16"/>
    </row>
    <row r="5911" spans="1:1" x14ac:dyDescent="0.2">
      <c r="A5911" s="16"/>
    </row>
    <row r="5912" spans="1:1" x14ac:dyDescent="0.2">
      <c r="A5912" s="16"/>
    </row>
    <row r="5913" spans="1:1" x14ac:dyDescent="0.2">
      <c r="A5913" s="16"/>
    </row>
    <row r="5914" spans="1:1" x14ac:dyDescent="0.2">
      <c r="A5914" s="16"/>
    </row>
    <row r="5915" spans="1:1" x14ac:dyDescent="0.2">
      <c r="A5915" s="16"/>
    </row>
    <row r="5916" spans="1:1" x14ac:dyDescent="0.2">
      <c r="A5916" s="16"/>
    </row>
    <row r="5917" spans="1:1" x14ac:dyDescent="0.2">
      <c r="A5917" s="16"/>
    </row>
    <row r="5918" spans="1:1" x14ac:dyDescent="0.2">
      <c r="A5918" s="16"/>
    </row>
    <row r="5919" spans="1:1" x14ac:dyDescent="0.2">
      <c r="A5919" s="16"/>
    </row>
    <row r="5920" spans="1:1" x14ac:dyDescent="0.2">
      <c r="A5920" s="16"/>
    </row>
    <row r="5921" spans="1:1" x14ac:dyDescent="0.2">
      <c r="A5921" s="16"/>
    </row>
    <row r="5922" spans="1:1" x14ac:dyDescent="0.2">
      <c r="A5922" s="16"/>
    </row>
    <row r="5923" spans="1:1" x14ac:dyDescent="0.2">
      <c r="A5923" s="16"/>
    </row>
    <row r="5924" spans="1:1" x14ac:dyDescent="0.2">
      <c r="A5924" s="16"/>
    </row>
    <row r="5925" spans="1:1" x14ac:dyDescent="0.2">
      <c r="A5925" s="16"/>
    </row>
    <row r="5926" spans="1:1" x14ac:dyDescent="0.2">
      <c r="A5926" s="16"/>
    </row>
    <row r="5927" spans="1:1" x14ac:dyDescent="0.2">
      <c r="A5927" s="16"/>
    </row>
    <row r="5928" spans="1:1" x14ac:dyDescent="0.2">
      <c r="A5928" s="16"/>
    </row>
    <row r="5929" spans="1:1" x14ac:dyDescent="0.2">
      <c r="A5929" s="16"/>
    </row>
    <row r="5930" spans="1:1" x14ac:dyDescent="0.2">
      <c r="A5930" s="16"/>
    </row>
    <row r="5931" spans="1:1" x14ac:dyDescent="0.2">
      <c r="A5931" s="16"/>
    </row>
    <row r="5932" spans="1:1" x14ac:dyDescent="0.2">
      <c r="A5932" s="16"/>
    </row>
    <row r="5933" spans="1:1" x14ac:dyDescent="0.2">
      <c r="A5933" s="16"/>
    </row>
    <row r="5934" spans="1:1" x14ac:dyDescent="0.2">
      <c r="A5934" s="16"/>
    </row>
    <row r="5935" spans="1:1" x14ac:dyDescent="0.2">
      <c r="A5935" s="16"/>
    </row>
    <row r="5936" spans="1:1" x14ac:dyDescent="0.2">
      <c r="A5936" s="16"/>
    </row>
    <row r="5937" spans="1:1" x14ac:dyDescent="0.2">
      <c r="A5937" s="16"/>
    </row>
    <row r="5938" spans="1:1" x14ac:dyDescent="0.2">
      <c r="A5938" s="16"/>
    </row>
    <row r="5939" spans="1:1" x14ac:dyDescent="0.2">
      <c r="A5939" s="16"/>
    </row>
    <row r="5940" spans="1:1" x14ac:dyDescent="0.2">
      <c r="A5940" s="16"/>
    </row>
    <row r="5941" spans="1:1" x14ac:dyDescent="0.2">
      <c r="A5941" s="16"/>
    </row>
    <row r="5942" spans="1:1" x14ac:dyDescent="0.2">
      <c r="A5942" s="16"/>
    </row>
    <row r="5943" spans="1:1" x14ac:dyDescent="0.2">
      <c r="A5943" s="16"/>
    </row>
    <row r="5944" spans="1:1" x14ac:dyDescent="0.2">
      <c r="A5944" s="16"/>
    </row>
    <row r="5945" spans="1:1" x14ac:dyDescent="0.2">
      <c r="A5945" s="16"/>
    </row>
    <row r="5946" spans="1:1" x14ac:dyDescent="0.2">
      <c r="A5946" s="16"/>
    </row>
    <row r="5947" spans="1:1" x14ac:dyDescent="0.2">
      <c r="A5947" s="16"/>
    </row>
    <row r="5948" spans="1:1" x14ac:dyDescent="0.2">
      <c r="A5948" s="16"/>
    </row>
    <row r="5949" spans="1:1" x14ac:dyDescent="0.2">
      <c r="A5949" s="16"/>
    </row>
    <row r="5950" spans="1:1" x14ac:dyDescent="0.2">
      <c r="A5950" s="16"/>
    </row>
    <row r="5951" spans="1:1" x14ac:dyDescent="0.2">
      <c r="A5951" s="16"/>
    </row>
    <row r="5952" spans="1:1" x14ac:dyDescent="0.2">
      <c r="A5952" s="16"/>
    </row>
    <row r="5953" spans="1:1" x14ac:dyDescent="0.2">
      <c r="A5953" s="16"/>
    </row>
    <row r="5954" spans="1:1" x14ac:dyDescent="0.2">
      <c r="A5954" s="16"/>
    </row>
    <row r="5955" spans="1:1" x14ac:dyDescent="0.2">
      <c r="A5955" s="16"/>
    </row>
    <row r="5956" spans="1:1" x14ac:dyDescent="0.2">
      <c r="A5956" s="16"/>
    </row>
    <row r="5957" spans="1:1" x14ac:dyDescent="0.2">
      <c r="A5957" s="16"/>
    </row>
    <row r="5958" spans="1:1" x14ac:dyDescent="0.2">
      <c r="A5958" s="16"/>
    </row>
    <row r="5959" spans="1:1" x14ac:dyDescent="0.2">
      <c r="A5959" s="16"/>
    </row>
    <row r="5960" spans="1:1" x14ac:dyDescent="0.2">
      <c r="A5960" s="16"/>
    </row>
    <row r="5961" spans="1:1" x14ac:dyDescent="0.2">
      <c r="A5961" s="16"/>
    </row>
    <row r="5962" spans="1:1" x14ac:dyDescent="0.2">
      <c r="A5962" s="16"/>
    </row>
    <row r="5963" spans="1:1" x14ac:dyDescent="0.2">
      <c r="A5963" s="16"/>
    </row>
    <row r="5964" spans="1:1" x14ac:dyDescent="0.2">
      <c r="A5964" s="16"/>
    </row>
    <row r="5965" spans="1:1" x14ac:dyDescent="0.2">
      <c r="A5965" s="16"/>
    </row>
    <row r="5966" spans="1:1" x14ac:dyDescent="0.2">
      <c r="A5966" s="16"/>
    </row>
    <row r="5967" spans="1:1" x14ac:dyDescent="0.2">
      <c r="A5967" s="16"/>
    </row>
    <row r="5968" spans="1:1" x14ac:dyDescent="0.2">
      <c r="A5968" s="16"/>
    </row>
    <row r="5969" spans="1:1" x14ac:dyDescent="0.2">
      <c r="A5969" s="16"/>
    </row>
    <row r="5970" spans="1:1" x14ac:dyDescent="0.2">
      <c r="A5970" s="16"/>
    </row>
    <row r="5971" spans="1:1" x14ac:dyDescent="0.2">
      <c r="A5971" s="16"/>
    </row>
    <row r="5972" spans="1:1" x14ac:dyDescent="0.2">
      <c r="A5972" s="16"/>
    </row>
    <row r="5973" spans="1:1" x14ac:dyDescent="0.2">
      <c r="A5973" s="16"/>
    </row>
    <row r="5974" spans="1:1" x14ac:dyDescent="0.2">
      <c r="A5974" s="16"/>
    </row>
    <row r="5975" spans="1:1" x14ac:dyDescent="0.2">
      <c r="A5975" s="16"/>
    </row>
    <row r="5976" spans="1:1" x14ac:dyDescent="0.2">
      <c r="A5976" s="16"/>
    </row>
    <row r="5977" spans="1:1" x14ac:dyDescent="0.2">
      <c r="A5977" s="16"/>
    </row>
    <row r="5978" spans="1:1" x14ac:dyDescent="0.2">
      <c r="A5978" s="16"/>
    </row>
    <row r="5979" spans="1:1" x14ac:dyDescent="0.2">
      <c r="A5979" s="16"/>
    </row>
    <row r="5980" spans="1:1" x14ac:dyDescent="0.2">
      <c r="A5980" s="16"/>
    </row>
    <row r="5981" spans="1:1" x14ac:dyDescent="0.2">
      <c r="A5981" s="16"/>
    </row>
    <row r="5982" spans="1:1" x14ac:dyDescent="0.2">
      <c r="A5982" s="16"/>
    </row>
    <row r="5983" spans="1:1" x14ac:dyDescent="0.2">
      <c r="A5983" s="16"/>
    </row>
    <row r="5984" spans="1:1" x14ac:dyDescent="0.2">
      <c r="A5984" s="16"/>
    </row>
    <row r="5985" spans="1:1" x14ac:dyDescent="0.2">
      <c r="A5985" s="16"/>
    </row>
    <row r="5986" spans="1:1" x14ac:dyDescent="0.2">
      <c r="A5986" s="16"/>
    </row>
    <row r="5987" spans="1:1" x14ac:dyDescent="0.2">
      <c r="A5987" s="16"/>
    </row>
    <row r="5988" spans="1:1" x14ac:dyDescent="0.2">
      <c r="A5988" s="16"/>
    </row>
    <row r="5989" spans="1:1" x14ac:dyDescent="0.2">
      <c r="A5989" s="16"/>
    </row>
    <row r="5990" spans="1:1" x14ac:dyDescent="0.2">
      <c r="A5990" s="16"/>
    </row>
    <row r="5991" spans="1:1" x14ac:dyDescent="0.2">
      <c r="A5991" s="16"/>
    </row>
    <row r="5992" spans="1:1" x14ac:dyDescent="0.2">
      <c r="A5992" s="16"/>
    </row>
    <row r="5993" spans="1:1" x14ac:dyDescent="0.2">
      <c r="A5993" s="16"/>
    </row>
    <row r="5994" spans="1:1" x14ac:dyDescent="0.2">
      <c r="A5994" s="16"/>
    </row>
    <row r="5995" spans="1:1" x14ac:dyDescent="0.2">
      <c r="A5995" s="16"/>
    </row>
    <row r="5996" spans="1:1" x14ac:dyDescent="0.2">
      <c r="A5996" s="16"/>
    </row>
    <row r="5997" spans="1:1" x14ac:dyDescent="0.2">
      <c r="A5997" s="16"/>
    </row>
    <row r="5998" spans="1:1" x14ac:dyDescent="0.2">
      <c r="A5998" s="16"/>
    </row>
    <row r="5999" spans="1:1" x14ac:dyDescent="0.2">
      <c r="A5999" s="16"/>
    </row>
    <row r="6000" spans="1:1" x14ac:dyDescent="0.2">
      <c r="A6000" s="16"/>
    </row>
    <row r="6001" spans="1:1" x14ac:dyDescent="0.2">
      <c r="A6001" s="16"/>
    </row>
    <row r="6002" spans="1:1" x14ac:dyDescent="0.2">
      <c r="A6002" s="16"/>
    </row>
    <row r="6003" spans="1:1" x14ac:dyDescent="0.2">
      <c r="A6003" s="16"/>
    </row>
    <row r="6004" spans="1:1" x14ac:dyDescent="0.2">
      <c r="A6004" s="16"/>
    </row>
    <row r="6005" spans="1:1" x14ac:dyDescent="0.2">
      <c r="A6005" s="16"/>
    </row>
    <row r="6006" spans="1:1" x14ac:dyDescent="0.2">
      <c r="A6006" s="16"/>
    </row>
    <row r="6007" spans="1:1" x14ac:dyDescent="0.2">
      <c r="A6007" s="16"/>
    </row>
    <row r="6008" spans="1:1" x14ac:dyDescent="0.2">
      <c r="A6008" s="16"/>
    </row>
    <row r="6009" spans="1:1" x14ac:dyDescent="0.2">
      <c r="A6009" s="16"/>
    </row>
    <row r="6010" spans="1:1" x14ac:dyDescent="0.2">
      <c r="A6010" s="16"/>
    </row>
    <row r="6011" spans="1:1" x14ac:dyDescent="0.2">
      <c r="A6011" s="16"/>
    </row>
    <row r="6012" spans="1:1" x14ac:dyDescent="0.2">
      <c r="A6012" s="16"/>
    </row>
    <row r="6013" spans="1:1" x14ac:dyDescent="0.2">
      <c r="A6013" s="16"/>
    </row>
    <row r="6014" spans="1:1" x14ac:dyDescent="0.2">
      <c r="A6014" s="16"/>
    </row>
    <row r="6015" spans="1:1" x14ac:dyDescent="0.2">
      <c r="A6015" s="16"/>
    </row>
    <row r="6016" spans="1:1" x14ac:dyDescent="0.2">
      <c r="A6016" s="16"/>
    </row>
    <row r="6017" spans="1:1" x14ac:dyDescent="0.2">
      <c r="A6017" s="16"/>
    </row>
    <row r="6018" spans="1:1" x14ac:dyDescent="0.2">
      <c r="A6018" s="16"/>
    </row>
    <row r="6019" spans="1:1" x14ac:dyDescent="0.2">
      <c r="A6019" s="16"/>
    </row>
    <row r="6020" spans="1:1" x14ac:dyDescent="0.2">
      <c r="A6020" s="16"/>
    </row>
    <row r="6021" spans="1:1" x14ac:dyDescent="0.2">
      <c r="A6021" s="16"/>
    </row>
    <row r="6022" spans="1:1" x14ac:dyDescent="0.2">
      <c r="A6022" s="16"/>
    </row>
    <row r="6023" spans="1:1" x14ac:dyDescent="0.2">
      <c r="A6023" s="16"/>
    </row>
    <row r="6024" spans="1:1" x14ac:dyDescent="0.2">
      <c r="A6024" s="16"/>
    </row>
    <row r="6025" spans="1:1" x14ac:dyDescent="0.2">
      <c r="A6025" s="16"/>
    </row>
    <row r="6026" spans="1:1" x14ac:dyDescent="0.2">
      <c r="A6026" s="16"/>
    </row>
    <row r="6027" spans="1:1" x14ac:dyDescent="0.2">
      <c r="A6027" s="16"/>
    </row>
    <row r="6028" spans="1:1" x14ac:dyDescent="0.2">
      <c r="A6028" s="16"/>
    </row>
    <row r="6029" spans="1:1" x14ac:dyDescent="0.2">
      <c r="A6029" s="16"/>
    </row>
    <row r="6030" spans="1:1" x14ac:dyDescent="0.2">
      <c r="A6030" s="16"/>
    </row>
    <row r="6031" spans="1:1" x14ac:dyDescent="0.2">
      <c r="A6031" s="16"/>
    </row>
    <row r="6032" spans="1:1" x14ac:dyDescent="0.2">
      <c r="A6032" s="16"/>
    </row>
    <row r="6033" spans="1:1" x14ac:dyDescent="0.2">
      <c r="A6033" s="16"/>
    </row>
    <row r="6034" spans="1:1" x14ac:dyDescent="0.2">
      <c r="A6034" s="16"/>
    </row>
    <row r="6035" spans="1:1" x14ac:dyDescent="0.2">
      <c r="A6035" s="16"/>
    </row>
    <row r="6036" spans="1:1" x14ac:dyDescent="0.2">
      <c r="A6036" s="16"/>
    </row>
    <row r="6037" spans="1:1" x14ac:dyDescent="0.2">
      <c r="A6037" s="16"/>
    </row>
    <row r="6038" spans="1:1" x14ac:dyDescent="0.2">
      <c r="A6038" s="16"/>
    </row>
    <row r="6039" spans="1:1" x14ac:dyDescent="0.2">
      <c r="A6039" s="16"/>
    </row>
    <row r="6040" spans="1:1" x14ac:dyDescent="0.2">
      <c r="A6040" s="16"/>
    </row>
    <row r="6041" spans="1:1" x14ac:dyDescent="0.2">
      <c r="A6041" s="16"/>
    </row>
    <row r="6042" spans="1:1" x14ac:dyDescent="0.2">
      <c r="A6042" s="16"/>
    </row>
    <row r="6043" spans="1:1" x14ac:dyDescent="0.2">
      <c r="A6043" s="16"/>
    </row>
    <row r="6044" spans="1:1" x14ac:dyDescent="0.2">
      <c r="A6044" s="16"/>
    </row>
    <row r="6045" spans="1:1" x14ac:dyDescent="0.2">
      <c r="A6045" s="16"/>
    </row>
    <row r="6046" spans="1:1" x14ac:dyDescent="0.2">
      <c r="A6046" s="16"/>
    </row>
    <row r="6047" spans="1:1" x14ac:dyDescent="0.2">
      <c r="A6047" s="16"/>
    </row>
    <row r="6048" spans="1:1" x14ac:dyDescent="0.2">
      <c r="A6048" s="16"/>
    </row>
    <row r="6049" spans="1:1" x14ac:dyDescent="0.2">
      <c r="A6049" s="16"/>
    </row>
    <row r="6050" spans="1:1" x14ac:dyDescent="0.2">
      <c r="A6050" s="16"/>
    </row>
    <row r="6051" spans="1:1" x14ac:dyDescent="0.2">
      <c r="A6051" s="16"/>
    </row>
    <row r="6052" spans="1:1" x14ac:dyDescent="0.2">
      <c r="A6052" s="16"/>
    </row>
    <row r="6053" spans="1:1" x14ac:dyDescent="0.2">
      <c r="A6053" s="16"/>
    </row>
    <row r="6054" spans="1:1" x14ac:dyDescent="0.2">
      <c r="A6054" s="16"/>
    </row>
    <row r="6055" spans="1:1" x14ac:dyDescent="0.2">
      <c r="A6055" s="16"/>
    </row>
    <row r="6056" spans="1:1" x14ac:dyDescent="0.2">
      <c r="A6056" s="16"/>
    </row>
    <row r="6057" spans="1:1" x14ac:dyDescent="0.2">
      <c r="A6057" s="16"/>
    </row>
    <row r="6058" spans="1:1" x14ac:dyDescent="0.2">
      <c r="A6058" s="16"/>
    </row>
    <row r="6059" spans="1:1" x14ac:dyDescent="0.2">
      <c r="A6059" s="16"/>
    </row>
    <row r="6060" spans="1:1" x14ac:dyDescent="0.2">
      <c r="A6060" s="16"/>
    </row>
    <row r="6061" spans="1:1" x14ac:dyDescent="0.2">
      <c r="A6061" s="16"/>
    </row>
    <row r="6062" spans="1:1" x14ac:dyDescent="0.2">
      <c r="A6062" s="16"/>
    </row>
    <row r="6063" spans="1:1" x14ac:dyDescent="0.2">
      <c r="A6063" s="16"/>
    </row>
    <row r="6064" spans="1:1" x14ac:dyDescent="0.2">
      <c r="A6064" s="16"/>
    </row>
    <row r="6065" spans="1:1" x14ac:dyDescent="0.2">
      <c r="A6065" s="16"/>
    </row>
    <row r="6066" spans="1:1" x14ac:dyDescent="0.2">
      <c r="A6066" s="16"/>
    </row>
    <row r="6067" spans="1:1" x14ac:dyDescent="0.2">
      <c r="A6067" s="16"/>
    </row>
    <row r="6068" spans="1:1" x14ac:dyDescent="0.2">
      <c r="A6068" s="16"/>
    </row>
    <row r="6069" spans="1:1" x14ac:dyDescent="0.2">
      <c r="A6069" s="16"/>
    </row>
    <row r="6070" spans="1:1" x14ac:dyDescent="0.2">
      <c r="A6070" s="16"/>
    </row>
    <row r="6071" spans="1:1" x14ac:dyDescent="0.2">
      <c r="A6071" s="16"/>
    </row>
    <row r="6072" spans="1:1" x14ac:dyDescent="0.2">
      <c r="A6072" s="16"/>
    </row>
    <row r="6073" spans="1:1" x14ac:dyDescent="0.2">
      <c r="A6073" s="16"/>
    </row>
    <row r="6074" spans="1:1" x14ac:dyDescent="0.2">
      <c r="A6074" s="16"/>
    </row>
    <row r="6075" spans="1:1" x14ac:dyDescent="0.2">
      <c r="A6075" s="16"/>
    </row>
    <row r="6076" spans="1:1" x14ac:dyDescent="0.2">
      <c r="A6076" s="16"/>
    </row>
    <row r="6077" spans="1:1" x14ac:dyDescent="0.2">
      <c r="A6077" s="16"/>
    </row>
    <row r="6078" spans="1:1" x14ac:dyDescent="0.2">
      <c r="A6078" s="16"/>
    </row>
    <row r="6079" spans="1:1" x14ac:dyDescent="0.2">
      <c r="A6079" s="16"/>
    </row>
    <row r="6080" spans="1:1" x14ac:dyDescent="0.2">
      <c r="A6080" s="16"/>
    </row>
    <row r="6081" spans="1:1" x14ac:dyDescent="0.2">
      <c r="A6081" s="16"/>
    </row>
    <row r="6082" spans="1:1" x14ac:dyDescent="0.2">
      <c r="A6082" s="16"/>
    </row>
    <row r="6083" spans="1:1" x14ac:dyDescent="0.2">
      <c r="A6083" s="16"/>
    </row>
    <row r="6084" spans="1:1" x14ac:dyDescent="0.2">
      <c r="A6084" s="16"/>
    </row>
    <row r="6085" spans="1:1" x14ac:dyDescent="0.2">
      <c r="A6085" s="16"/>
    </row>
    <row r="6086" spans="1:1" x14ac:dyDescent="0.2">
      <c r="A6086" s="16"/>
    </row>
    <row r="6087" spans="1:1" x14ac:dyDescent="0.2">
      <c r="A6087" s="16"/>
    </row>
    <row r="6088" spans="1:1" x14ac:dyDescent="0.2">
      <c r="A6088" s="16"/>
    </row>
    <row r="6089" spans="1:1" x14ac:dyDescent="0.2">
      <c r="A6089" s="16"/>
    </row>
    <row r="6090" spans="1:1" x14ac:dyDescent="0.2">
      <c r="A6090" s="16"/>
    </row>
    <row r="6091" spans="1:1" x14ac:dyDescent="0.2">
      <c r="A6091" s="16"/>
    </row>
    <row r="6092" spans="1:1" x14ac:dyDescent="0.2">
      <c r="A6092" s="16"/>
    </row>
    <row r="6093" spans="1:1" x14ac:dyDescent="0.2">
      <c r="A6093" s="16"/>
    </row>
    <row r="6094" spans="1:1" x14ac:dyDescent="0.2">
      <c r="A6094" s="16"/>
    </row>
    <row r="6095" spans="1:1" x14ac:dyDescent="0.2">
      <c r="A6095" s="16"/>
    </row>
    <row r="6096" spans="1:1" x14ac:dyDescent="0.2">
      <c r="A6096" s="16"/>
    </row>
    <row r="6097" spans="1:1" x14ac:dyDescent="0.2">
      <c r="A6097" s="16"/>
    </row>
    <row r="6098" spans="1:1" x14ac:dyDescent="0.2">
      <c r="A6098" s="16"/>
    </row>
    <row r="6099" spans="1:1" x14ac:dyDescent="0.2">
      <c r="A6099" s="16"/>
    </row>
    <row r="6100" spans="1:1" x14ac:dyDescent="0.2">
      <c r="A6100" s="16"/>
    </row>
    <row r="6101" spans="1:1" x14ac:dyDescent="0.2">
      <c r="A6101" s="16"/>
    </row>
    <row r="6102" spans="1:1" x14ac:dyDescent="0.2">
      <c r="A6102" s="16"/>
    </row>
    <row r="6103" spans="1:1" x14ac:dyDescent="0.2">
      <c r="A6103" s="16"/>
    </row>
    <row r="6104" spans="1:1" x14ac:dyDescent="0.2">
      <c r="A6104" s="16"/>
    </row>
    <row r="6105" spans="1:1" x14ac:dyDescent="0.2">
      <c r="A6105" s="16"/>
    </row>
    <row r="6106" spans="1:1" x14ac:dyDescent="0.2">
      <c r="A6106" s="16"/>
    </row>
    <row r="6107" spans="1:1" x14ac:dyDescent="0.2">
      <c r="A6107" s="16"/>
    </row>
    <row r="6108" spans="1:1" x14ac:dyDescent="0.2">
      <c r="A6108" s="16"/>
    </row>
    <row r="6109" spans="1:1" x14ac:dyDescent="0.2">
      <c r="A6109" s="16"/>
    </row>
    <row r="6110" spans="1:1" x14ac:dyDescent="0.2">
      <c r="A6110" s="16"/>
    </row>
    <row r="6111" spans="1:1" x14ac:dyDescent="0.2">
      <c r="A6111" s="16"/>
    </row>
    <row r="6112" spans="1:1" x14ac:dyDescent="0.2">
      <c r="A6112" s="16"/>
    </row>
    <row r="6113" spans="1:1" x14ac:dyDescent="0.2">
      <c r="A6113" s="16"/>
    </row>
    <row r="6114" spans="1:1" x14ac:dyDescent="0.2">
      <c r="A6114" s="16"/>
    </row>
    <row r="6115" spans="1:1" x14ac:dyDescent="0.2">
      <c r="A6115" s="16"/>
    </row>
    <row r="6116" spans="1:1" x14ac:dyDescent="0.2">
      <c r="A6116" s="16"/>
    </row>
    <row r="6117" spans="1:1" x14ac:dyDescent="0.2">
      <c r="A6117" s="16"/>
    </row>
    <row r="6118" spans="1:1" x14ac:dyDescent="0.2">
      <c r="A6118" s="16"/>
    </row>
    <row r="6119" spans="1:1" x14ac:dyDescent="0.2">
      <c r="A6119" s="16"/>
    </row>
    <row r="6120" spans="1:1" x14ac:dyDescent="0.2">
      <c r="A6120" s="16"/>
    </row>
    <row r="6121" spans="1:1" x14ac:dyDescent="0.2">
      <c r="A6121" s="16"/>
    </row>
    <row r="6122" spans="1:1" x14ac:dyDescent="0.2">
      <c r="A6122" s="16"/>
    </row>
    <row r="6123" spans="1:1" x14ac:dyDescent="0.2">
      <c r="A6123" s="16"/>
    </row>
    <row r="6124" spans="1:1" x14ac:dyDescent="0.2">
      <c r="A6124" s="16"/>
    </row>
    <row r="6125" spans="1:1" x14ac:dyDescent="0.2">
      <c r="A6125" s="16"/>
    </row>
    <row r="6126" spans="1:1" x14ac:dyDescent="0.2">
      <c r="A6126" s="16"/>
    </row>
    <row r="6127" spans="1:1" x14ac:dyDescent="0.2">
      <c r="A6127" s="16"/>
    </row>
    <row r="6128" spans="1:1" x14ac:dyDescent="0.2">
      <c r="A6128" s="16"/>
    </row>
    <row r="6129" spans="1:1" x14ac:dyDescent="0.2">
      <c r="A6129" s="16"/>
    </row>
    <row r="6130" spans="1:1" x14ac:dyDescent="0.2">
      <c r="A6130" s="16"/>
    </row>
    <row r="6131" spans="1:1" x14ac:dyDescent="0.2">
      <c r="A6131" s="16"/>
    </row>
    <row r="6132" spans="1:1" x14ac:dyDescent="0.2">
      <c r="A6132" s="16"/>
    </row>
    <row r="6133" spans="1:1" x14ac:dyDescent="0.2">
      <c r="A6133" s="16"/>
    </row>
    <row r="6134" spans="1:1" x14ac:dyDescent="0.2">
      <c r="A6134" s="16"/>
    </row>
    <row r="6135" spans="1:1" x14ac:dyDescent="0.2">
      <c r="A6135" s="16"/>
    </row>
    <row r="6136" spans="1:1" x14ac:dyDescent="0.2">
      <c r="A6136" s="16"/>
    </row>
    <row r="6137" spans="1:1" x14ac:dyDescent="0.2">
      <c r="A6137" s="16"/>
    </row>
    <row r="6138" spans="1:1" x14ac:dyDescent="0.2">
      <c r="A6138" s="16"/>
    </row>
    <row r="6139" spans="1:1" x14ac:dyDescent="0.2">
      <c r="A6139" s="16"/>
    </row>
    <row r="6140" spans="1:1" x14ac:dyDescent="0.2">
      <c r="A6140" s="16"/>
    </row>
    <row r="6141" spans="1:1" x14ac:dyDescent="0.2">
      <c r="A6141" s="16"/>
    </row>
    <row r="6142" spans="1:1" x14ac:dyDescent="0.2">
      <c r="A6142" s="16"/>
    </row>
    <row r="6143" spans="1:1" x14ac:dyDescent="0.2">
      <c r="A6143" s="16"/>
    </row>
    <row r="6144" spans="1:1" x14ac:dyDescent="0.2">
      <c r="A6144" s="16"/>
    </row>
    <row r="6145" spans="1:1" x14ac:dyDescent="0.2">
      <c r="A6145" s="16"/>
    </row>
    <row r="6146" spans="1:1" x14ac:dyDescent="0.2">
      <c r="A6146" s="16"/>
    </row>
    <row r="6147" spans="1:1" x14ac:dyDescent="0.2">
      <c r="A6147" s="16"/>
    </row>
    <row r="6148" spans="1:1" x14ac:dyDescent="0.2">
      <c r="A6148" s="16"/>
    </row>
    <row r="6149" spans="1:1" x14ac:dyDescent="0.2">
      <c r="A6149" s="16"/>
    </row>
    <row r="6150" spans="1:1" x14ac:dyDescent="0.2">
      <c r="A6150" s="16"/>
    </row>
    <row r="6151" spans="1:1" x14ac:dyDescent="0.2">
      <c r="A6151" s="16"/>
    </row>
    <row r="6152" spans="1:1" x14ac:dyDescent="0.2">
      <c r="A6152" s="16"/>
    </row>
    <row r="6153" spans="1:1" x14ac:dyDescent="0.2">
      <c r="A6153" s="16"/>
    </row>
    <row r="6154" spans="1:1" x14ac:dyDescent="0.2">
      <c r="A6154" s="16"/>
    </row>
    <row r="6155" spans="1:1" x14ac:dyDescent="0.2">
      <c r="A6155" s="16"/>
    </row>
    <row r="6156" spans="1:1" x14ac:dyDescent="0.2">
      <c r="A6156" s="16"/>
    </row>
    <row r="6157" spans="1:1" x14ac:dyDescent="0.2">
      <c r="A6157" s="16"/>
    </row>
    <row r="6158" spans="1:1" x14ac:dyDescent="0.2">
      <c r="A6158" s="16"/>
    </row>
    <row r="6159" spans="1:1" x14ac:dyDescent="0.2">
      <c r="A6159" s="16"/>
    </row>
    <row r="6160" spans="1:1" x14ac:dyDescent="0.2">
      <c r="A6160" s="16"/>
    </row>
    <row r="6161" spans="1:1" x14ac:dyDescent="0.2">
      <c r="A6161" s="16"/>
    </row>
    <row r="6162" spans="1:1" x14ac:dyDescent="0.2">
      <c r="A6162" s="16"/>
    </row>
    <row r="6163" spans="1:1" x14ac:dyDescent="0.2">
      <c r="A6163" s="16"/>
    </row>
    <row r="6164" spans="1:1" x14ac:dyDescent="0.2">
      <c r="A6164" s="16"/>
    </row>
    <row r="6165" spans="1:1" x14ac:dyDescent="0.2">
      <c r="A6165" s="16"/>
    </row>
    <row r="6166" spans="1:1" x14ac:dyDescent="0.2">
      <c r="A6166" s="16"/>
    </row>
    <row r="6167" spans="1:1" x14ac:dyDescent="0.2">
      <c r="A6167" s="16"/>
    </row>
    <row r="6168" spans="1:1" x14ac:dyDescent="0.2">
      <c r="A6168" s="16"/>
    </row>
    <row r="6169" spans="1:1" x14ac:dyDescent="0.2">
      <c r="A6169" s="16"/>
    </row>
    <row r="6170" spans="1:1" x14ac:dyDescent="0.2">
      <c r="A6170" s="16"/>
    </row>
    <row r="6171" spans="1:1" x14ac:dyDescent="0.2">
      <c r="A6171" s="16"/>
    </row>
    <row r="6172" spans="1:1" x14ac:dyDescent="0.2">
      <c r="A6172" s="16"/>
    </row>
    <row r="6173" spans="1:1" x14ac:dyDescent="0.2">
      <c r="A6173" s="16"/>
    </row>
    <row r="6174" spans="1:1" x14ac:dyDescent="0.2">
      <c r="A6174" s="16"/>
    </row>
    <row r="6175" spans="1:1" x14ac:dyDescent="0.2">
      <c r="A6175" s="16"/>
    </row>
    <row r="6176" spans="1:1" x14ac:dyDescent="0.2">
      <c r="A6176" s="16"/>
    </row>
    <row r="6177" spans="1:1" x14ac:dyDescent="0.2">
      <c r="A6177" s="16"/>
    </row>
    <row r="6178" spans="1:1" x14ac:dyDescent="0.2">
      <c r="A6178" s="16"/>
    </row>
    <row r="6179" spans="1:1" x14ac:dyDescent="0.2">
      <c r="A6179" s="16"/>
    </row>
    <row r="6180" spans="1:1" x14ac:dyDescent="0.2">
      <c r="A6180" s="16"/>
    </row>
    <row r="6181" spans="1:1" x14ac:dyDescent="0.2">
      <c r="A6181" s="16"/>
    </row>
    <row r="6182" spans="1:1" x14ac:dyDescent="0.2">
      <c r="A6182" s="16"/>
    </row>
    <row r="6183" spans="1:1" x14ac:dyDescent="0.2">
      <c r="A6183" s="16"/>
    </row>
    <row r="6184" spans="1:1" x14ac:dyDescent="0.2">
      <c r="A6184" s="16"/>
    </row>
    <row r="6185" spans="1:1" x14ac:dyDescent="0.2">
      <c r="A6185" s="16"/>
    </row>
    <row r="6186" spans="1:1" x14ac:dyDescent="0.2">
      <c r="A6186" s="16"/>
    </row>
    <row r="6187" spans="1:1" x14ac:dyDescent="0.2">
      <c r="A6187" s="16"/>
    </row>
    <row r="6188" spans="1:1" x14ac:dyDescent="0.2">
      <c r="A6188" s="16"/>
    </row>
    <row r="6189" spans="1:1" x14ac:dyDescent="0.2">
      <c r="A6189" s="16"/>
    </row>
    <row r="6190" spans="1:1" x14ac:dyDescent="0.2">
      <c r="A6190" s="16"/>
    </row>
    <row r="6191" spans="1:1" x14ac:dyDescent="0.2">
      <c r="A6191" s="16"/>
    </row>
    <row r="6192" spans="1:1" x14ac:dyDescent="0.2">
      <c r="A6192" s="16"/>
    </row>
    <row r="6193" spans="1:1" x14ac:dyDescent="0.2">
      <c r="A6193" s="16"/>
    </row>
    <row r="6194" spans="1:1" x14ac:dyDescent="0.2">
      <c r="A6194" s="16"/>
    </row>
    <row r="6195" spans="1:1" x14ac:dyDescent="0.2">
      <c r="A6195" s="16"/>
    </row>
    <row r="6196" spans="1:1" x14ac:dyDescent="0.2">
      <c r="A6196" s="16"/>
    </row>
    <row r="6197" spans="1:1" x14ac:dyDescent="0.2">
      <c r="A6197" s="16"/>
    </row>
    <row r="6198" spans="1:1" x14ac:dyDescent="0.2">
      <c r="A6198" s="16"/>
    </row>
    <row r="6199" spans="1:1" x14ac:dyDescent="0.2">
      <c r="A6199" s="16"/>
    </row>
    <row r="6200" spans="1:1" x14ac:dyDescent="0.2">
      <c r="A6200" s="16"/>
    </row>
    <row r="6201" spans="1:1" x14ac:dyDescent="0.2">
      <c r="A6201" s="16"/>
    </row>
    <row r="6202" spans="1:1" x14ac:dyDescent="0.2">
      <c r="A6202" s="16"/>
    </row>
    <row r="6203" spans="1:1" x14ac:dyDescent="0.2">
      <c r="A6203" s="16"/>
    </row>
    <row r="6204" spans="1:1" x14ac:dyDescent="0.2">
      <c r="A6204" s="16"/>
    </row>
    <row r="6205" spans="1:1" x14ac:dyDescent="0.2">
      <c r="A6205" s="16"/>
    </row>
    <row r="6206" spans="1:1" x14ac:dyDescent="0.2">
      <c r="A6206" s="16"/>
    </row>
    <row r="6207" spans="1:1" x14ac:dyDescent="0.2">
      <c r="A6207" s="16"/>
    </row>
    <row r="6208" spans="1:1" x14ac:dyDescent="0.2">
      <c r="A6208" s="16"/>
    </row>
    <row r="6209" spans="1:1" x14ac:dyDescent="0.2">
      <c r="A6209" s="16"/>
    </row>
    <row r="6210" spans="1:1" x14ac:dyDescent="0.2">
      <c r="A6210" s="16"/>
    </row>
    <row r="6211" spans="1:1" x14ac:dyDescent="0.2">
      <c r="A6211" s="16"/>
    </row>
    <row r="6212" spans="1:1" x14ac:dyDescent="0.2">
      <c r="A6212" s="16"/>
    </row>
    <row r="6213" spans="1:1" x14ac:dyDescent="0.2">
      <c r="A6213" s="16"/>
    </row>
    <row r="6214" spans="1:1" x14ac:dyDescent="0.2">
      <c r="A6214" s="16"/>
    </row>
    <row r="6215" spans="1:1" x14ac:dyDescent="0.2">
      <c r="A6215" s="16"/>
    </row>
    <row r="6216" spans="1:1" x14ac:dyDescent="0.2">
      <c r="A6216" s="16"/>
    </row>
    <row r="6217" spans="1:1" x14ac:dyDescent="0.2">
      <c r="A6217" s="16"/>
    </row>
    <row r="6218" spans="1:1" x14ac:dyDescent="0.2">
      <c r="A6218" s="16"/>
    </row>
    <row r="6219" spans="1:1" x14ac:dyDescent="0.2">
      <c r="A6219" s="16"/>
    </row>
    <row r="6220" spans="1:1" x14ac:dyDescent="0.2">
      <c r="A6220" s="16"/>
    </row>
    <row r="6221" spans="1:1" x14ac:dyDescent="0.2">
      <c r="A6221" s="16"/>
    </row>
    <row r="6222" spans="1:1" x14ac:dyDescent="0.2">
      <c r="A6222" s="16"/>
    </row>
    <row r="6223" spans="1:1" x14ac:dyDescent="0.2">
      <c r="A6223" s="16"/>
    </row>
    <row r="6224" spans="1:1" x14ac:dyDescent="0.2">
      <c r="A6224" s="16"/>
    </row>
    <row r="6225" spans="1:1" x14ac:dyDescent="0.2">
      <c r="A6225" s="16"/>
    </row>
    <row r="6226" spans="1:1" x14ac:dyDescent="0.2">
      <c r="A6226" s="16"/>
    </row>
    <row r="6227" spans="1:1" x14ac:dyDescent="0.2">
      <c r="A6227" s="16"/>
    </row>
    <row r="6228" spans="1:1" x14ac:dyDescent="0.2">
      <c r="A6228" s="16"/>
    </row>
    <row r="6229" spans="1:1" x14ac:dyDescent="0.2">
      <c r="A6229" s="16"/>
    </row>
    <row r="6230" spans="1:1" x14ac:dyDescent="0.2">
      <c r="A6230" s="16"/>
    </row>
    <row r="6231" spans="1:1" x14ac:dyDescent="0.2">
      <c r="A6231" s="16"/>
    </row>
    <row r="6232" spans="1:1" x14ac:dyDescent="0.2">
      <c r="A6232" s="16"/>
    </row>
    <row r="6233" spans="1:1" x14ac:dyDescent="0.2">
      <c r="A6233" s="16"/>
    </row>
    <row r="6234" spans="1:1" x14ac:dyDescent="0.2">
      <c r="A6234" s="16"/>
    </row>
    <row r="6235" spans="1:1" x14ac:dyDescent="0.2">
      <c r="A6235" s="16"/>
    </row>
    <row r="6236" spans="1:1" x14ac:dyDescent="0.2">
      <c r="A6236" s="16"/>
    </row>
    <row r="6237" spans="1:1" x14ac:dyDescent="0.2">
      <c r="A6237" s="16"/>
    </row>
    <row r="6238" spans="1:1" x14ac:dyDescent="0.2">
      <c r="A6238" s="16"/>
    </row>
    <row r="6239" spans="1:1" x14ac:dyDescent="0.2">
      <c r="A6239" s="16"/>
    </row>
    <row r="6240" spans="1:1" x14ac:dyDescent="0.2">
      <c r="A6240" s="16"/>
    </row>
    <row r="6241" spans="1:1" x14ac:dyDescent="0.2">
      <c r="A6241" s="16"/>
    </row>
    <row r="6242" spans="1:1" x14ac:dyDescent="0.2">
      <c r="A6242" s="16"/>
    </row>
    <row r="6243" spans="1:1" x14ac:dyDescent="0.2">
      <c r="A6243" s="16"/>
    </row>
    <row r="6244" spans="1:1" x14ac:dyDescent="0.2">
      <c r="A6244" s="16"/>
    </row>
    <row r="6245" spans="1:1" x14ac:dyDescent="0.2">
      <c r="A6245" s="16"/>
    </row>
    <row r="6246" spans="1:1" x14ac:dyDescent="0.2">
      <c r="A6246" s="16"/>
    </row>
    <row r="6247" spans="1:1" x14ac:dyDescent="0.2">
      <c r="A6247" s="16"/>
    </row>
    <row r="6248" spans="1:1" x14ac:dyDescent="0.2">
      <c r="A6248" s="16"/>
    </row>
    <row r="6249" spans="1:1" x14ac:dyDescent="0.2">
      <c r="A6249" s="16"/>
    </row>
    <row r="6250" spans="1:1" x14ac:dyDescent="0.2">
      <c r="A6250" s="16"/>
    </row>
    <row r="6251" spans="1:1" x14ac:dyDescent="0.2">
      <c r="A6251" s="16"/>
    </row>
    <row r="6252" spans="1:1" x14ac:dyDescent="0.2">
      <c r="A6252" s="16"/>
    </row>
    <row r="6253" spans="1:1" x14ac:dyDescent="0.2">
      <c r="A6253" s="16"/>
    </row>
    <row r="6254" spans="1:1" x14ac:dyDescent="0.2">
      <c r="A6254" s="16"/>
    </row>
    <row r="6255" spans="1:1" x14ac:dyDescent="0.2">
      <c r="A6255" s="16"/>
    </row>
    <row r="6256" spans="1:1" x14ac:dyDescent="0.2">
      <c r="A6256" s="16"/>
    </row>
    <row r="6257" spans="1:1" x14ac:dyDescent="0.2">
      <c r="A6257" s="16"/>
    </row>
    <row r="6258" spans="1:1" x14ac:dyDescent="0.2">
      <c r="A6258" s="16"/>
    </row>
    <row r="6259" spans="1:1" x14ac:dyDescent="0.2">
      <c r="A6259" s="16"/>
    </row>
    <row r="6260" spans="1:1" x14ac:dyDescent="0.2">
      <c r="A6260" s="16"/>
    </row>
    <row r="6261" spans="1:1" x14ac:dyDescent="0.2">
      <c r="A6261" s="16"/>
    </row>
    <row r="6262" spans="1:1" x14ac:dyDescent="0.2">
      <c r="A6262" s="16"/>
    </row>
    <row r="6263" spans="1:1" x14ac:dyDescent="0.2">
      <c r="A6263" s="16"/>
    </row>
    <row r="6264" spans="1:1" x14ac:dyDescent="0.2">
      <c r="A6264" s="16"/>
    </row>
    <row r="6265" spans="1:1" x14ac:dyDescent="0.2">
      <c r="A6265" s="16"/>
    </row>
    <row r="6266" spans="1:1" x14ac:dyDescent="0.2">
      <c r="A6266" s="16"/>
    </row>
    <row r="6267" spans="1:1" x14ac:dyDescent="0.2">
      <c r="A6267" s="16"/>
    </row>
    <row r="6268" spans="1:1" x14ac:dyDescent="0.2">
      <c r="A6268" s="16"/>
    </row>
    <row r="6269" spans="1:1" x14ac:dyDescent="0.2">
      <c r="A6269" s="16"/>
    </row>
    <row r="6270" spans="1:1" x14ac:dyDescent="0.2">
      <c r="A6270" s="16"/>
    </row>
    <row r="6271" spans="1:1" x14ac:dyDescent="0.2">
      <c r="A6271" s="16"/>
    </row>
    <row r="6272" spans="1:1" x14ac:dyDescent="0.2">
      <c r="A6272" s="16"/>
    </row>
    <row r="6273" spans="1:1" x14ac:dyDescent="0.2">
      <c r="A6273" s="16"/>
    </row>
    <row r="6274" spans="1:1" x14ac:dyDescent="0.2">
      <c r="A6274" s="16"/>
    </row>
    <row r="6275" spans="1:1" x14ac:dyDescent="0.2">
      <c r="A6275" s="16"/>
    </row>
    <row r="6276" spans="1:1" x14ac:dyDescent="0.2">
      <c r="A6276" s="16"/>
    </row>
    <row r="6277" spans="1:1" x14ac:dyDescent="0.2">
      <c r="A6277" s="16"/>
    </row>
    <row r="6278" spans="1:1" x14ac:dyDescent="0.2">
      <c r="A6278" s="16"/>
    </row>
    <row r="6279" spans="1:1" x14ac:dyDescent="0.2">
      <c r="A6279" s="16"/>
    </row>
    <row r="6280" spans="1:1" x14ac:dyDescent="0.2">
      <c r="A6280" s="16"/>
    </row>
    <row r="6281" spans="1:1" x14ac:dyDescent="0.2">
      <c r="A6281" s="16"/>
    </row>
    <row r="6282" spans="1:1" x14ac:dyDescent="0.2">
      <c r="A6282" s="16"/>
    </row>
    <row r="6283" spans="1:1" x14ac:dyDescent="0.2">
      <c r="A6283" s="16"/>
    </row>
    <row r="6284" spans="1:1" x14ac:dyDescent="0.2">
      <c r="A6284" s="16"/>
    </row>
    <row r="6285" spans="1:1" x14ac:dyDescent="0.2">
      <c r="A6285" s="16"/>
    </row>
    <row r="6286" spans="1:1" x14ac:dyDescent="0.2">
      <c r="A6286" s="16"/>
    </row>
    <row r="6287" spans="1:1" x14ac:dyDescent="0.2">
      <c r="A6287" s="16"/>
    </row>
    <row r="6288" spans="1:1" x14ac:dyDescent="0.2">
      <c r="A6288" s="16"/>
    </row>
    <row r="6289" spans="1:1" x14ac:dyDescent="0.2">
      <c r="A6289" s="16"/>
    </row>
    <row r="6290" spans="1:1" x14ac:dyDescent="0.2">
      <c r="A6290" s="16"/>
    </row>
    <row r="6291" spans="1:1" x14ac:dyDescent="0.2">
      <c r="A6291" s="16"/>
    </row>
    <row r="6292" spans="1:1" x14ac:dyDescent="0.2">
      <c r="A6292" s="16"/>
    </row>
    <row r="6293" spans="1:1" x14ac:dyDescent="0.2">
      <c r="A6293" s="16"/>
    </row>
    <row r="6294" spans="1:1" x14ac:dyDescent="0.2">
      <c r="A6294" s="16"/>
    </row>
    <row r="6295" spans="1:1" x14ac:dyDescent="0.2">
      <c r="A6295" s="16"/>
    </row>
    <row r="6296" spans="1:1" x14ac:dyDescent="0.2">
      <c r="A6296" s="16"/>
    </row>
    <row r="6297" spans="1:1" x14ac:dyDescent="0.2">
      <c r="A6297" s="16"/>
    </row>
    <row r="6298" spans="1:1" x14ac:dyDescent="0.2">
      <c r="A6298" s="16"/>
    </row>
    <row r="6299" spans="1:1" x14ac:dyDescent="0.2">
      <c r="A6299" s="16"/>
    </row>
    <row r="6300" spans="1:1" x14ac:dyDescent="0.2">
      <c r="A6300" s="16"/>
    </row>
    <row r="6301" spans="1:1" x14ac:dyDescent="0.2">
      <c r="A6301" s="16"/>
    </row>
    <row r="6302" spans="1:1" x14ac:dyDescent="0.2">
      <c r="A6302" s="16"/>
    </row>
    <row r="6303" spans="1:1" x14ac:dyDescent="0.2">
      <c r="A6303" s="16"/>
    </row>
    <row r="6304" spans="1:1" x14ac:dyDescent="0.2">
      <c r="A6304" s="16"/>
    </row>
    <row r="6305" spans="1:1" x14ac:dyDescent="0.2">
      <c r="A6305" s="16"/>
    </row>
    <row r="6306" spans="1:1" x14ac:dyDescent="0.2">
      <c r="A6306" s="16"/>
    </row>
    <row r="6307" spans="1:1" x14ac:dyDescent="0.2">
      <c r="A6307" s="16"/>
    </row>
    <row r="6308" spans="1:1" x14ac:dyDescent="0.2">
      <c r="A6308" s="16"/>
    </row>
    <row r="6309" spans="1:1" x14ac:dyDescent="0.2">
      <c r="A6309" s="16"/>
    </row>
    <row r="6310" spans="1:1" x14ac:dyDescent="0.2">
      <c r="A6310" s="16"/>
    </row>
    <row r="6311" spans="1:1" x14ac:dyDescent="0.2">
      <c r="A6311" s="16"/>
    </row>
    <row r="6312" spans="1:1" x14ac:dyDescent="0.2">
      <c r="A6312" s="16"/>
    </row>
    <row r="6313" spans="1:1" x14ac:dyDescent="0.2">
      <c r="A6313" s="16"/>
    </row>
    <row r="6314" spans="1:1" x14ac:dyDescent="0.2">
      <c r="A6314" s="16"/>
    </row>
    <row r="6315" spans="1:1" x14ac:dyDescent="0.2">
      <c r="A6315" s="16"/>
    </row>
    <row r="6316" spans="1:1" x14ac:dyDescent="0.2">
      <c r="A6316" s="16"/>
    </row>
    <row r="6317" spans="1:1" x14ac:dyDescent="0.2">
      <c r="A6317" s="16"/>
    </row>
    <row r="6318" spans="1:1" x14ac:dyDescent="0.2">
      <c r="A6318" s="16"/>
    </row>
    <row r="6319" spans="1:1" x14ac:dyDescent="0.2">
      <c r="A6319" s="16"/>
    </row>
    <row r="6320" spans="1:1" x14ac:dyDescent="0.2">
      <c r="A6320" s="16"/>
    </row>
    <row r="6321" spans="1:1" x14ac:dyDescent="0.2">
      <c r="A6321" s="16"/>
    </row>
    <row r="6322" spans="1:1" x14ac:dyDescent="0.2">
      <c r="A6322" s="16"/>
    </row>
    <row r="6323" spans="1:1" x14ac:dyDescent="0.2">
      <c r="A6323" s="16"/>
    </row>
    <row r="6324" spans="1:1" x14ac:dyDescent="0.2">
      <c r="A6324" s="16"/>
    </row>
    <row r="6325" spans="1:1" x14ac:dyDescent="0.2">
      <c r="A6325" s="16"/>
    </row>
    <row r="6326" spans="1:1" x14ac:dyDescent="0.2">
      <c r="A6326" s="16"/>
    </row>
    <row r="6327" spans="1:1" x14ac:dyDescent="0.2">
      <c r="A6327" s="16"/>
    </row>
    <row r="6328" spans="1:1" x14ac:dyDescent="0.2">
      <c r="A6328" s="16"/>
    </row>
    <row r="6329" spans="1:1" x14ac:dyDescent="0.2">
      <c r="A6329" s="16"/>
    </row>
    <row r="6330" spans="1:1" x14ac:dyDescent="0.2">
      <c r="A6330" s="16"/>
    </row>
    <row r="6331" spans="1:1" x14ac:dyDescent="0.2">
      <c r="A6331" s="16"/>
    </row>
    <row r="6332" spans="1:1" x14ac:dyDescent="0.2">
      <c r="A6332" s="16"/>
    </row>
    <row r="6333" spans="1:1" x14ac:dyDescent="0.2">
      <c r="A6333" s="16"/>
    </row>
    <row r="6334" spans="1:1" x14ac:dyDescent="0.2">
      <c r="A6334" s="16"/>
    </row>
    <row r="6335" spans="1:1" x14ac:dyDescent="0.2">
      <c r="A6335" s="16"/>
    </row>
    <row r="6336" spans="1:1" x14ac:dyDescent="0.2">
      <c r="A6336" s="16"/>
    </row>
    <row r="6337" spans="1:1" x14ac:dyDescent="0.2">
      <c r="A6337" s="16"/>
    </row>
    <row r="6338" spans="1:1" x14ac:dyDescent="0.2">
      <c r="A6338" s="16"/>
    </row>
    <row r="6339" spans="1:1" x14ac:dyDescent="0.2">
      <c r="A6339" s="16"/>
    </row>
    <row r="6340" spans="1:1" x14ac:dyDescent="0.2">
      <c r="A6340" s="16"/>
    </row>
    <row r="6341" spans="1:1" x14ac:dyDescent="0.2">
      <c r="A6341" s="16"/>
    </row>
    <row r="6342" spans="1:1" x14ac:dyDescent="0.2">
      <c r="A6342" s="16"/>
    </row>
    <row r="6343" spans="1:1" x14ac:dyDescent="0.2">
      <c r="A6343" s="16"/>
    </row>
    <row r="6344" spans="1:1" x14ac:dyDescent="0.2">
      <c r="A6344" s="16"/>
    </row>
    <row r="6345" spans="1:1" x14ac:dyDescent="0.2">
      <c r="A6345" s="16"/>
    </row>
    <row r="6346" spans="1:1" x14ac:dyDescent="0.2">
      <c r="A6346" s="16"/>
    </row>
    <row r="6347" spans="1:1" x14ac:dyDescent="0.2">
      <c r="A6347" s="16"/>
    </row>
    <row r="6348" spans="1:1" x14ac:dyDescent="0.2">
      <c r="A6348" s="16"/>
    </row>
    <row r="6349" spans="1:1" x14ac:dyDescent="0.2">
      <c r="A6349" s="16"/>
    </row>
    <row r="6350" spans="1:1" x14ac:dyDescent="0.2">
      <c r="A6350" s="16"/>
    </row>
    <row r="6351" spans="1:1" x14ac:dyDescent="0.2">
      <c r="A6351" s="16"/>
    </row>
    <row r="6352" spans="1:1" x14ac:dyDescent="0.2">
      <c r="A6352" s="16"/>
    </row>
    <row r="6353" spans="1:1" x14ac:dyDescent="0.2">
      <c r="A6353" s="16"/>
    </row>
    <row r="6354" spans="1:1" x14ac:dyDescent="0.2">
      <c r="A6354" s="16"/>
    </row>
    <row r="6355" spans="1:1" x14ac:dyDescent="0.2">
      <c r="A6355" s="16"/>
    </row>
    <row r="6356" spans="1:1" x14ac:dyDescent="0.2">
      <c r="A6356" s="16"/>
    </row>
    <row r="6357" spans="1:1" x14ac:dyDescent="0.2">
      <c r="A6357" s="16"/>
    </row>
    <row r="6358" spans="1:1" x14ac:dyDescent="0.2">
      <c r="A6358" s="16"/>
    </row>
    <row r="6359" spans="1:1" x14ac:dyDescent="0.2">
      <c r="A6359" s="16"/>
    </row>
    <row r="6360" spans="1:1" x14ac:dyDescent="0.2">
      <c r="A6360" s="16"/>
    </row>
    <row r="6361" spans="1:1" x14ac:dyDescent="0.2">
      <c r="A6361" s="16"/>
    </row>
    <row r="6362" spans="1:1" x14ac:dyDescent="0.2">
      <c r="A6362" s="16"/>
    </row>
    <row r="6363" spans="1:1" x14ac:dyDescent="0.2">
      <c r="A6363" s="16"/>
    </row>
    <row r="6364" spans="1:1" x14ac:dyDescent="0.2">
      <c r="A6364" s="16"/>
    </row>
    <row r="6365" spans="1:1" x14ac:dyDescent="0.2">
      <c r="A6365" s="16"/>
    </row>
    <row r="6366" spans="1:1" x14ac:dyDescent="0.2">
      <c r="A6366" s="16"/>
    </row>
    <row r="6367" spans="1:1" x14ac:dyDescent="0.2">
      <c r="A6367" s="16"/>
    </row>
    <row r="6368" spans="1:1" x14ac:dyDescent="0.2">
      <c r="A6368" s="16"/>
    </row>
    <row r="6369" spans="1:1" x14ac:dyDescent="0.2">
      <c r="A6369" s="16"/>
    </row>
    <row r="6370" spans="1:1" x14ac:dyDescent="0.2">
      <c r="A6370" s="16"/>
    </row>
    <row r="6371" spans="1:1" x14ac:dyDescent="0.2">
      <c r="A6371" s="16"/>
    </row>
    <row r="6372" spans="1:1" x14ac:dyDescent="0.2">
      <c r="A6372" s="16"/>
    </row>
    <row r="6373" spans="1:1" x14ac:dyDescent="0.2">
      <c r="A6373" s="16"/>
    </row>
    <row r="6374" spans="1:1" x14ac:dyDescent="0.2">
      <c r="A6374" s="16"/>
    </row>
    <row r="6375" spans="1:1" x14ac:dyDescent="0.2">
      <c r="A6375" s="16"/>
    </row>
    <row r="6376" spans="1:1" x14ac:dyDescent="0.2">
      <c r="A6376" s="16"/>
    </row>
    <row r="6377" spans="1:1" x14ac:dyDescent="0.2">
      <c r="A6377" s="16"/>
    </row>
    <row r="6378" spans="1:1" x14ac:dyDescent="0.2">
      <c r="A6378" s="16"/>
    </row>
    <row r="6379" spans="1:1" x14ac:dyDescent="0.2">
      <c r="A6379" s="16"/>
    </row>
    <row r="6380" spans="1:1" x14ac:dyDescent="0.2">
      <c r="A6380" s="16"/>
    </row>
    <row r="6381" spans="1:1" x14ac:dyDescent="0.2">
      <c r="A6381" s="16"/>
    </row>
    <row r="6382" spans="1:1" x14ac:dyDescent="0.2">
      <c r="A6382" s="16"/>
    </row>
    <row r="6383" spans="1:1" x14ac:dyDescent="0.2">
      <c r="A6383" s="16"/>
    </row>
    <row r="6384" spans="1:1" x14ac:dyDescent="0.2">
      <c r="A6384" s="16"/>
    </row>
    <row r="6385" spans="1:1" x14ac:dyDescent="0.2">
      <c r="A6385" s="16"/>
    </row>
    <row r="6386" spans="1:1" x14ac:dyDescent="0.2">
      <c r="A6386" s="16"/>
    </row>
    <row r="6387" spans="1:1" x14ac:dyDescent="0.2">
      <c r="A6387" s="16"/>
    </row>
    <row r="6388" spans="1:1" x14ac:dyDescent="0.2">
      <c r="A6388" s="16"/>
    </row>
    <row r="6389" spans="1:1" x14ac:dyDescent="0.2">
      <c r="A6389" s="16"/>
    </row>
    <row r="6390" spans="1:1" x14ac:dyDescent="0.2">
      <c r="A6390" s="16"/>
    </row>
    <row r="6391" spans="1:1" x14ac:dyDescent="0.2">
      <c r="A6391" s="16"/>
    </row>
    <row r="6392" spans="1:1" x14ac:dyDescent="0.2">
      <c r="A6392" s="16"/>
    </row>
    <row r="6393" spans="1:1" x14ac:dyDescent="0.2">
      <c r="A6393" s="16"/>
    </row>
    <row r="6394" spans="1:1" x14ac:dyDescent="0.2">
      <c r="A6394" s="16"/>
    </row>
    <row r="6395" spans="1:1" x14ac:dyDescent="0.2">
      <c r="A6395" s="16"/>
    </row>
    <row r="6396" spans="1:1" x14ac:dyDescent="0.2">
      <c r="A6396" s="16"/>
    </row>
    <row r="6397" spans="1:1" x14ac:dyDescent="0.2">
      <c r="A6397" s="16"/>
    </row>
    <row r="6398" spans="1:1" x14ac:dyDescent="0.2">
      <c r="A6398" s="16"/>
    </row>
    <row r="6399" spans="1:1" x14ac:dyDescent="0.2">
      <c r="A6399" s="16"/>
    </row>
    <row r="6400" spans="1:1" x14ac:dyDescent="0.2">
      <c r="A6400" s="16"/>
    </row>
    <row r="6401" spans="1:1" x14ac:dyDescent="0.2">
      <c r="A6401" s="16"/>
    </row>
    <row r="6402" spans="1:1" x14ac:dyDescent="0.2">
      <c r="A6402" s="16"/>
    </row>
    <row r="6403" spans="1:1" x14ac:dyDescent="0.2">
      <c r="A6403" s="16"/>
    </row>
    <row r="6404" spans="1:1" x14ac:dyDescent="0.2">
      <c r="A6404" s="16"/>
    </row>
    <row r="6405" spans="1:1" x14ac:dyDescent="0.2">
      <c r="A6405" s="16"/>
    </row>
    <row r="6406" spans="1:1" x14ac:dyDescent="0.2">
      <c r="A6406" s="16"/>
    </row>
    <row r="6407" spans="1:1" x14ac:dyDescent="0.2">
      <c r="A6407" s="16"/>
    </row>
    <row r="6408" spans="1:1" x14ac:dyDescent="0.2">
      <c r="A6408" s="16"/>
    </row>
    <row r="6409" spans="1:1" x14ac:dyDescent="0.2">
      <c r="A6409" s="16"/>
    </row>
    <row r="6410" spans="1:1" x14ac:dyDescent="0.2">
      <c r="A6410" s="16"/>
    </row>
    <row r="6411" spans="1:1" x14ac:dyDescent="0.2">
      <c r="A6411" s="16"/>
    </row>
    <row r="6412" spans="1:1" x14ac:dyDescent="0.2">
      <c r="A6412" s="16"/>
    </row>
    <row r="6413" spans="1:1" x14ac:dyDescent="0.2">
      <c r="A6413" s="16"/>
    </row>
    <row r="6414" spans="1:1" x14ac:dyDescent="0.2">
      <c r="A6414" s="16"/>
    </row>
    <row r="6415" spans="1:1" x14ac:dyDescent="0.2">
      <c r="A6415" s="16"/>
    </row>
    <row r="6416" spans="1:1" x14ac:dyDescent="0.2">
      <c r="A6416" s="16"/>
    </row>
    <row r="6417" spans="1:1" x14ac:dyDescent="0.2">
      <c r="A6417" s="16"/>
    </row>
    <row r="6418" spans="1:1" x14ac:dyDescent="0.2">
      <c r="A6418" s="16"/>
    </row>
    <row r="6419" spans="1:1" x14ac:dyDescent="0.2">
      <c r="A6419" s="16"/>
    </row>
    <row r="6420" spans="1:1" x14ac:dyDescent="0.2">
      <c r="A6420" s="16"/>
    </row>
    <row r="6421" spans="1:1" x14ac:dyDescent="0.2">
      <c r="A6421" s="16"/>
    </row>
    <row r="6422" spans="1:1" x14ac:dyDescent="0.2">
      <c r="A6422" s="16"/>
    </row>
    <row r="6423" spans="1:1" x14ac:dyDescent="0.2">
      <c r="A6423" s="16"/>
    </row>
    <row r="6424" spans="1:1" x14ac:dyDescent="0.2">
      <c r="A6424" s="16"/>
    </row>
    <row r="6425" spans="1:1" x14ac:dyDescent="0.2">
      <c r="A6425" s="16"/>
    </row>
    <row r="6426" spans="1:1" x14ac:dyDescent="0.2">
      <c r="A6426" s="16"/>
    </row>
    <row r="6427" spans="1:1" x14ac:dyDescent="0.2">
      <c r="A6427" s="16"/>
    </row>
    <row r="6428" spans="1:1" x14ac:dyDescent="0.2">
      <c r="A6428" s="16"/>
    </row>
    <row r="6429" spans="1:1" x14ac:dyDescent="0.2">
      <c r="A6429" s="16"/>
    </row>
    <row r="6430" spans="1:1" x14ac:dyDescent="0.2">
      <c r="A6430" s="16"/>
    </row>
    <row r="6431" spans="1:1" x14ac:dyDescent="0.2">
      <c r="A6431" s="16"/>
    </row>
    <row r="6432" spans="1:1" x14ac:dyDescent="0.2">
      <c r="A6432" s="16"/>
    </row>
    <row r="6433" spans="1:1" x14ac:dyDescent="0.2">
      <c r="A6433" s="16"/>
    </row>
    <row r="6434" spans="1:1" x14ac:dyDescent="0.2">
      <c r="A6434" s="16"/>
    </row>
    <row r="6435" spans="1:1" x14ac:dyDescent="0.2">
      <c r="A6435" s="16"/>
    </row>
    <row r="6436" spans="1:1" x14ac:dyDescent="0.2">
      <c r="A6436" s="16"/>
    </row>
    <row r="6437" spans="1:1" x14ac:dyDescent="0.2">
      <c r="A6437" s="16"/>
    </row>
    <row r="6438" spans="1:1" x14ac:dyDescent="0.2">
      <c r="A6438" s="16"/>
    </row>
    <row r="6439" spans="1:1" x14ac:dyDescent="0.2">
      <c r="A6439" s="16"/>
    </row>
    <row r="6440" spans="1:1" x14ac:dyDescent="0.2">
      <c r="A6440" s="16"/>
    </row>
    <row r="6441" spans="1:1" x14ac:dyDescent="0.2">
      <c r="A6441" s="16"/>
    </row>
    <row r="6442" spans="1:1" x14ac:dyDescent="0.2">
      <c r="A6442" s="16"/>
    </row>
    <row r="6443" spans="1:1" x14ac:dyDescent="0.2">
      <c r="A6443" s="16"/>
    </row>
    <row r="6444" spans="1:1" x14ac:dyDescent="0.2">
      <c r="A6444" s="16"/>
    </row>
    <row r="6445" spans="1:1" x14ac:dyDescent="0.2">
      <c r="A6445" s="16"/>
    </row>
    <row r="6446" spans="1:1" x14ac:dyDescent="0.2">
      <c r="A6446" s="16"/>
    </row>
    <row r="6447" spans="1:1" x14ac:dyDescent="0.2">
      <c r="A6447" s="16"/>
    </row>
    <row r="6448" spans="1:1" x14ac:dyDescent="0.2">
      <c r="A6448" s="16"/>
    </row>
    <row r="6449" spans="1:1" x14ac:dyDescent="0.2">
      <c r="A6449" s="16"/>
    </row>
    <row r="6450" spans="1:1" x14ac:dyDescent="0.2">
      <c r="A6450" s="16"/>
    </row>
    <row r="6451" spans="1:1" x14ac:dyDescent="0.2">
      <c r="A6451" s="16"/>
    </row>
    <row r="6452" spans="1:1" x14ac:dyDescent="0.2">
      <c r="A6452" s="16"/>
    </row>
    <row r="6453" spans="1:1" x14ac:dyDescent="0.2">
      <c r="A6453" s="16"/>
    </row>
    <row r="6454" spans="1:1" x14ac:dyDescent="0.2">
      <c r="A6454" s="16"/>
    </row>
    <row r="6455" spans="1:1" x14ac:dyDescent="0.2">
      <c r="A6455" s="16"/>
    </row>
    <row r="6456" spans="1:1" x14ac:dyDescent="0.2">
      <c r="A6456" s="16"/>
    </row>
    <row r="6457" spans="1:1" x14ac:dyDescent="0.2">
      <c r="A6457" s="16"/>
    </row>
    <row r="6458" spans="1:1" x14ac:dyDescent="0.2">
      <c r="A6458" s="16"/>
    </row>
    <row r="6459" spans="1:1" x14ac:dyDescent="0.2">
      <c r="A6459" s="16"/>
    </row>
    <row r="6460" spans="1:1" x14ac:dyDescent="0.2">
      <c r="A6460" s="16"/>
    </row>
    <row r="6461" spans="1:1" x14ac:dyDescent="0.2">
      <c r="A6461" s="16"/>
    </row>
    <row r="6462" spans="1:1" x14ac:dyDescent="0.2">
      <c r="A6462" s="16"/>
    </row>
    <row r="6463" spans="1:1" x14ac:dyDescent="0.2">
      <c r="A6463" s="16"/>
    </row>
    <row r="6464" spans="1:1" x14ac:dyDescent="0.2">
      <c r="A6464" s="16"/>
    </row>
    <row r="6465" spans="1:1" x14ac:dyDescent="0.2">
      <c r="A6465" s="16"/>
    </row>
    <row r="6466" spans="1:1" x14ac:dyDescent="0.2">
      <c r="A6466" s="16"/>
    </row>
    <row r="6467" spans="1:1" x14ac:dyDescent="0.2">
      <c r="A6467" s="16"/>
    </row>
    <row r="6468" spans="1:1" x14ac:dyDescent="0.2">
      <c r="A6468" s="16"/>
    </row>
    <row r="6469" spans="1:1" x14ac:dyDescent="0.2">
      <c r="A6469" s="16"/>
    </row>
    <row r="6470" spans="1:1" x14ac:dyDescent="0.2">
      <c r="A6470" s="16"/>
    </row>
    <row r="6471" spans="1:1" x14ac:dyDescent="0.2">
      <c r="A6471" s="16"/>
    </row>
    <row r="6472" spans="1:1" x14ac:dyDescent="0.2">
      <c r="A6472" s="16"/>
    </row>
    <row r="6473" spans="1:1" x14ac:dyDescent="0.2">
      <c r="A6473" s="16"/>
    </row>
    <row r="6474" spans="1:1" x14ac:dyDescent="0.2">
      <c r="A6474" s="16"/>
    </row>
    <row r="6475" spans="1:1" x14ac:dyDescent="0.2">
      <c r="A6475" s="16"/>
    </row>
    <row r="6476" spans="1:1" x14ac:dyDescent="0.2">
      <c r="A6476" s="16"/>
    </row>
    <row r="6477" spans="1:1" x14ac:dyDescent="0.2">
      <c r="A6477" s="16"/>
    </row>
    <row r="6478" spans="1:1" x14ac:dyDescent="0.2">
      <c r="A6478" s="16"/>
    </row>
    <row r="6479" spans="1:1" x14ac:dyDescent="0.2">
      <c r="A6479" s="16"/>
    </row>
    <row r="6480" spans="1:1" x14ac:dyDescent="0.2">
      <c r="A6480" s="16"/>
    </row>
    <row r="6481" spans="1:1" x14ac:dyDescent="0.2">
      <c r="A6481" s="16"/>
    </row>
    <row r="6482" spans="1:1" x14ac:dyDescent="0.2">
      <c r="A6482" s="16"/>
    </row>
    <row r="6483" spans="1:1" x14ac:dyDescent="0.2">
      <c r="A6483" s="16"/>
    </row>
    <row r="6484" spans="1:1" x14ac:dyDescent="0.2">
      <c r="A6484" s="16"/>
    </row>
    <row r="6485" spans="1:1" x14ac:dyDescent="0.2">
      <c r="A6485" s="16"/>
    </row>
    <row r="6486" spans="1:1" x14ac:dyDescent="0.2">
      <c r="A6486" s="16"/>
    </row>
    <row r="6487" spans="1:1" x14ac:dyDescent="0.2">
      <c r="A6487" s="16"/>
    </row>
    <row r="6488" spans="1:1" x14ac:dyDescent="0.2">
      <c r="A6488" s="16"/>
    </row>
    <row r="6489" spans="1:1" x14ac:dyDescent="0.2">
      <c r="A6489" s="16"/>
    </row>
    <row r="6490" spans="1:1" x14ac:dyDescent="0.2">
      <c r="A6490" s="16"/>
    </row>
    <row r="6491" spans="1:1" x14ac:dyDescent="0.2">
      <c r="A6491" s="16"/>
    </row>
    <row r="6492" spans="1:1" x14ac:dyDescent="0.2">
      <c r="A6492" s="16"/>
    </row>
    <row r="6493" spans="1:1" x14ac:dyDescent="0.2">
      <c r="A6493" s="16"/>
    </row>
    <row r="6494" spans="1:1" x14ac:dyDescent="0.2">
      <c r="A6494" s="16"/>
    </row>
    <row r="6495" spans="1:1" x14ac:dyDescent="0.2">
      <c r="A6495" s="16"/>
    </row>
    <row r="6496" spans="1:1" x14ac:dyDescent="0.2">
      <c r="A6496" s="16"/>
    </row>
    <row r="6497" spans="1:1" x14ac:dyDescent="0.2">
      <c r="A6497" s="16"/>
    </row>
    <row r="6498" spans="1:1" x14ac:dyDescent="0.2">
      <c r="A6498" s="16"/>
    </row>
    <row r="6499" spans="1:1" x14ac:dyDescent="0.2">
      <c r="A6499" s="16"/>
    </row>
    <row r="6500" spans="1:1" x14ac:dyDescent="0.2">
      <c r="A6500" s="16"/>
    </row>
    <row r="6501" spans="1:1" x14ac:dyDescent="0.2">
      <c r="A6501" s="16"/>
    </row>
    <row r="6502" spans="1:1" x14ac:dyDescent="0.2">
      <c r="A6502" s="16"/>
    </row>
    <row r="6503" spans="1:1" x14ac:dyDescent="0.2">
      <c r="A6503" s="16"/>
    </row>
    <row r="6504" spans="1:1" x14ac:dyDescent="0.2">
      <c r="A6504" s="16"/>
    </row>
    <row r="6505" spans="1:1" x14ac:dyDescent="0.2">
      <c r="A6505" s="16"/>
    </row>
    <row r="6506" spans="1:1" x14ac:dyDescent="0.2">
      <c r="A6506" s="16"/>
    </row>
    <row r="6507" spans="1:1" x14ac:dyDescent="0.2">
      <c r="A6507" s="16"/>
    </row>
    <row r="6508" spans="1:1" x14ac:dyDescent="0.2">
      <c r="A6508" s="16"/>
    </row>
    <row r="6509" spans="1:1" x14ac:dyDescent="0.2">
      <c r="A6509" s="16"/>
    </row>
    <row r="6510" spans="1:1" x14ac:dyDescent="0.2">
      <c r="A6510" s="16"/>
    </row>
    <row r="6511" spans="1:1" x14ac:dyDescent="0.2">
      <c r="A6511" s="16"/>
    </row>
    <row r="6512" spans="1:1" x14ac:dyDescent="0.2">
      <c r="A6512" s="16"/>
    </row>
    <row r="6513" spans="1:1" x14ac:dyDescent="0.2">
      <c r="A6513" s="16"/>
    </row>
    <row r="6514" spans="1:1" x14ac:dyDescent="0.2">
      <c r="A6514" s="16"/>
    </row>
    <row r="6515" spans="1:1" x14ac:dyDescent="0.2">
      <c r="A6515" s="16"/>
    </row>
    <row r="6516" spans="1:1" x14ac:dyDescent="0.2">
      <c r="A6516" s="16"/>
    </row>
    <row r="6517" spans="1:1" x14ac:dyDescent="0.2">
      <c r="A6517" s="16"/>
    </row>
    <row r="6518" spans="1:1" x14ac:dyDescent="0.2">
      <c r="A6518" s="16"/>
    </row>
    <row r="6519" spans="1:1" x14ac:dyDescent="0.2">
      <c r="A6519" s="16"/>
    </row>
    <row r="6520" spans="1:1" x14ac:dyDescent="0.2">
      <c r="A6520" s="16"/>
    </row>
    <row r="6521" spans="1:1" x14ac:dyDescent="0.2">
      <c r="A6521" s="16"/>
    </row>
    <row r="6522" spans="1:1" x14ac:dyDescent="0.2">
      <c r="A6522" s="16"/>
    </row>
    <row r="6523" spans="1:1" x14ac:dyDescent="0.2">
      <c r="A6523" s="16"/>
    </row>
    <row r="6524" spans="1:1" x14ac:dyDescent="0.2">
      <c r="A6524" s="16"/>
    </row>
    <row r="6525" spans="1:1" x14ac:dyDescent="0.2">
      <c r="A6525" s="16"/>
    </row>
    <row r="6526" spans="1:1" x14ac:dyDescent="0.2">
      <c r="A6526" s="16"/>
    </row>
    <row r="6527" spans="1:1" x14ac:dyDescent="0.2">
      <c r="A6527" s="16"/>
    </row>
    <row r="6528" spans="1:1" x14ac:dyDescent="0.2">
      <c r="A6528" s="16"/>
    </row>
    <row r="6529" spans="1:1" x14ac:dyDescent="0.2">
      <c r="A6529" s="16"/>
    </row>
    <row r="6530" spans="1:1" x14ac:dyDescent="0.2">
      <c r="A6530" s="16"/>
    </row>
    <row r="6531" spans="1:1" x14ac:dyDescent="0.2">
      <c r="A6531" s="16"/>
    </row>
    <row r="6532" spans="1:1" x14ac:dyDescent="0.2">
      <c r="A6532" s="16"/>
    </row>
    <row r="6533" spans="1:1" x14ac:dyDescent="0.2">
      <c r="A6533" s="16"/>
    </row>
    <row r="6534" spans="1:1" x14ac:dyDescent="0.2">
      <c r="A6534" s="16"/>
    </row>
    <row r="6535" spans="1:1" x14ac:dyDescent="0.2">
      <c r="A6535" s="16"/>
    </row>
    <row r="6536" spans="1:1" x14ac:dyDescent="0.2">
      <c r="A6536" s="16"/>
    </row>
    <row r="6537" spans="1:1" x14ac:dyDescent="0.2">
      <c r="A6537" s="16"/>
    </row>
    <row r="6538" spans="1:1" x14ac:dyDescent="0.2">
      <c r="A6538" s="16"/>
    </row>
    <row r="6539" spans="1:1" x14ac:dyDescent="0.2">
      <c r="A6539" s="16"/>
    </row>
    <row r="6540" spans="1:1" x14ac:dyDescent="0.2">
      <c r="A6540" s="16"/>
    </row>
    <row r="6541" spans="1:1" x14ac:dyDescent="0.2">
      <c r="A6541" s="16"/>
    </row>
    <row r="6542" spans="1:1" x14ac:dyDescent="0.2">
      <c r="A6542" s="16"/>
    </row>
  </sheetData>
  <autoFilter ref="A1:K226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8F71-3692-784D-9DB2-6F79D0CEE049}">
  <dimension ref="A1:B227"/>
  <sheetViews>
    <sheetView tabSelected="1" workbookViewId="0">
      <selection activeCell="A4" sqref="A4:A226"/>
    </sheetView>
  </sheetViews>
  <sheetFormatPr baseColWidth="10" defaultRowHeight="16" x14ac:dyDescent="0.2"/>
  <cols>
    <col min="1" max="1" width="17" bestFit="1" customWidth="1"/>
    <col min="2" max="2" width="15" bestFit="1" customWidth="1"/>
  </cols>
  <sheetData>
    <row r="1" spans="1:2" x14ac:dyDescent="0.2">
      <c r="A1" s="35" t="s">
        <v>227</v>
      </c>
      <c r="B1" s="36">
        <v>2022</v>
      </c>
    </row>
    <row r="3" spans="1:2" x14ac:dyDescent="0.2">
      <c r="A3" s="35" t="s">
        <v>7392</v>
      </c>
      <c r="B3" t="s">
        <v>7394</v>
      </c>
    </row>
    <row r="4" spans="1:2" x14ac:dyDescent="0.2">
      <c r="A4" s="36">
        <v>88</v>
      </c>
      <c r="B4" s="37">
        <v>5</v>
      </c>
    </row>
    <row r="5" spans="1:2" x14ac:dyDescent="0.2">
      <c r="A5" s="36" t="s">
        <v>3901</v>
      </c>
      <c r="B5" s="37">
        <v>5</v>
      </c>
    </row>
    <row r="6" spans="1:2" x14ac:dyDescent="0.2">
      <c r="A6" s="36" t="s">
        <v>2881</v>
      </c>
      <c r="B6" s="37">
        <v>5</v>
      </c>
    </row>
    <row r="7" spans="1:2" x14ac:dyDescent="0.2">
      <c r="A7" s="36" t="s">
        <v>2950</v>
      </c>
      <c r="B7" s="37">
        <v>5</v>
      </c>
    </row>
    <row r="8" spans="1:2" x14ac:dyDescent="0.2">
      <c r="A8" s="36" t="s">
        <v>2846</v>
      </c>
      <c r="B8" s="37">
        <v>5</v>
      </c>
    </row>
    <row r="9" spans="1:2" x14ac:dyDescent="0.2">
      <c r="A9" s="36" t="s">
        <v>3931</v>
      </c>
      <c r="B9" s="37">
        <v>4</v>
      </c>
    </row>
    <row r="10" spans="1:2" x14ac:dyDescent="0.2">
      <c r="A10" s="36" t="s">
        <v>3935</v>
      </c>
      <c r="B10" s="37">
        <v>4</v>
      </c>
    </row>
    <row r="11" spans="1:2" x14ac:dyDescent="0.2">
      <c r="A11" s="36" t="s">
        <v>3939</v>
      </c>
      <c r="B11" s="37">
        <v>5</v>
      </c>
    </row>
    <row r="12" spans="1:2" x14ac:dyDescent="0.2">
      <c r="A12" s="36" t="s">
        <v>3945</v>
      </c>
      <c r="B12" s="37">
        <v>5</v>
      </c>
    </row>
    <row r="13" spans="1:2" x14ac:dyDescent="0.2">
      <c r="A13" s="36" t="s">
        <v>3950</v>
      </c>
      <c r="B13" s="37">
        <v>5</v>
      </c>
    </row>
    <row r="14" spans="1:2" x14ac:dyDescent="0.2">
      <c r="A14" s="36" t="s">
        <v>3954</v>
      </c>
      <c r="B14" s="37">
        <v>4</v>
      </c>
    </row>
    <row r="15" spans="1:2" x14ac:dyDescent="0.2">
      <c r="A15" s="36" t="s">
        <v>3972</v>
      </c>
      <c r="B15" s="37">
        <v>4</v>
      </c>
    </row>
    <row r="16" spans="1:2" x14ac:dyDescent="0.2">
      <c r="A16" s="36" t="s">
        <v>3975</v>
      </c>
      <c r="B16" s="37">
        <v>4</v>
      </c>
    </row>
    <row r="17" spans="1:2" x14ac:dyDescent="0.2">
      <c r="A17" s="36" t="s">
        <v>6207</v>
      </c>
      <c r="B17" s="37">
        <v>5</v>
      </c>
    </row>
    <row r="18" spans="1:2" x14ac:dyDescent="0.2">
      <c r="A18" s="36" t="s">
        <v>4018</v>
      </c>
      <c r="B18" s="37">
        <v>5</v>
      </c>
    </row>
    <row r="19" spans="1:2" x14ac:dyDescent="0.2">
      <c r="A19" s="36" t="s">
        <v>3740</v>
      </c>
      <c r="B19" s="37">
        <v>5</v>
      </c>
    </row>
    <row r="20" spans="1:2" x14ac:dyDescent="0.2">
      <c r="A20" s="36" t="s">
        <v>4045</v>
      </c>
      <c r="B20" s="37">
        <v>5</v>
      </c>
    </row>
    <row r="21" spans="1:2" x14ac:dyDescent="0.2">
      <c r="A21" s="36" t="s">
        <v>4055</v>
      </c>
      <c r="B21" s="37">
        <v>5</v>
      </c>
    </row>
    <row r="22" spans="1:2" x14ac:dyDescent="0.2">
      <c r="A22" s="36" t="s">
        <v>4079</v>
      </c>
      <c r="B22" s="37">
        <v>4</v>
      </c>
    </row>
    <row r="23" spans="1:2" x14ac:dyDescent="0.2">
      <c r="A23" s="36" t="s">
        <v>4090</v>
      </c>
      <c r="B23" s="37">
        <v>5</v>
      </c>
    </row>
    <row r="24" spans="1:2" x14ac:dyDescent="0.2">
      <c r="A24" s="36" t="s">
        <v>4097</v>
      </c>
      <c r="B24" s="37">
        <v>4</v>
      </c>
    </row>
    <row r="25" spans="1:2" x14ac:dyDescent="0.2">
      <c r="A25" s="36" t="s">
        <v>4109</v>
      </c>
      <c r="B25" s="37">
        <v>5</v>
      </c>
    </row>
    <row r="26" spans="1:2" x14ac:dyDescent="0.2">
      <c r="A26" s="36" t="s">
        <v>4111</v>
      </c>
      <c r="B26" s="37">
        <v>5</v>
      </c>
    </row>
    <row r="27" spans="1:2" x14ac:dyDescent="0.2">
      <c r="A27" s="36" t="s">
        <v>5216</v>
      </c>
      <c r="B27" s="37">
        <v>4</v>
      </c>
    </row>
    <row r="28" spans="1:2" x14ac:dyDescent="0.2">
      <c r="A28" s="36" t="s">
        <v>4122</v>
      </c>
      <c r="B28" s="37">
        <v>4</v>
      </c>
    </row>
    <row r="29" spans="1:2" x14ac:dyDescent="0.2">
      <c r="A29" s="36" t="s">
        <v>4130</v>
      </c>
      <c r="B29" s="37">
        <v>5</v>
      </c>
    </row>
    <row r="30" spans="1:2" x14ac:dyDescent="0.2">
      <c r="A30" s="36" t="s">
        <v>4134</v>
      </c>
      <c r="B30" s="37">
        <v>4</v>
      </c>
    </row>
    <row r="31" spans="1:2" x14ac:dyDescent="0.2">
      <c r="A31" s="36" t="s">
        <v>4137</v>
      </c>
      <c r="B31" s="37">
        <v>5</v>
      </c>
    </row>
    <row r="32" spans="1:2" x14ac:dyDescent="0.2">
      <c r="A32" s="36" t="s">
        <v>4142</v>
      </c>
      <c r="B32" s="37">
        <v>5</v>
      </c>
    </row>
    <row r="33" spans="1:2" x14ac:dyDescent="0.2">
      <c r="A33" s="36" t="s">
        <v>4145</v>
      </c>
      <c r="B33" s="37">
        <v>4</v>
      </c>
    </row>
    <row r="34" spans="1:2" x14ac:dyDescent="0.2">
      <c r="A34" s="36" t="s">
        <v>3742</v>
      </c>
      <c r="B34" s="37">
        <v>5</v>
      </c>
    </row>
    <row r="35" spans="1:2" x14ac:dyDescent="0.2">
      <c r="A35" s="36" t="s">
        <v>2905</v>
      </c>
      <c r="B35" s="37">
        <v>5</v>
      </c>
    </row>
    <row r="36" spans="1:2" x14ac:dyDescent="0.2">
      <c r="A36" s="36" t="s">
        <v>4168</v>
      </c>
      <c r="B36" s="37">
        <v>4</v>
      </c>
    </row>
    <row r="37" spans="1:2" x14ac:dyDescent="0.2">
      <c r="A37" s="36" t="s">
        <v>4173</v>
      </c>
      <c r="B37" s="37">
        <v>4</v>
      </c>
    </row>
    <row r="38" spans="1:2" x14ac:dyDescent="0.2">
      <c r="A38" s="36" t="s">
        <v>4177</v>
      </c>
      <c r="B38" s="37">
        <v>5</v>
      </c>
    </row>
    <row r="39" spans="1:2" x14ac:dyDescent="0.2">
      <c r="A39" s="36" t="s">
        <v>4187</v>
      </c>
      <c r="B39" s="37">
        <v>5</v>
      </c>
    </row>
    <row r="40" spans="1:2" x14ac:dyDescent="0.2">
      <c r="A40" s="36" t="s">
        <v>4191</v>
      </c>
      <c r="B40" s="37">
        <v>5</v>
      </c>
    </row>
    <row r="41" spans="1:2" x14ac:dyDescent="0.2">
      <c r="A41" s="36" t="s">
        <v>4193</v>
      </c>
      <c r="B41" s="37">
        <v>5</v>
      </c>
    </row>
    <row r="42" spans="1:2" x14ac:dyDescent="0.2">
      <c r="A42" s="36" t="s">
        <v>4203</v>
      </c>
      <c r="B42" s="37">
        <v>4</v>
      </c>
    </row>
    <row r="43" spans="1:2" x14ac:dyDescent="0.2">
      <c r="A43" s="36" t="s">
        <v>4206</v>
      </c>
      <c r="B43" s="37">
        <v>4</v>
      </c>
    </row>
    <row r="44" spans="1:2" x14ac:dyDescent="0.2">
      <c r="A44" s="36" t="s">
        <v>4210</v>
      </c>
      <c r="B44" s="37">
        <v>5</v>
      </c>
    </row>
    <row r="45" spans="1:2" x14ac:dyDescent="0.2">
      <c r="A45" s="36" t="s">
        <v>4214</v>
      </c>
      <c r="B45" s="37">
        <v>5</v>
      </c>
    </row>
    <row r="46" spans="1:2" x14ac:dyDescent="0.2">
      <c r="A46" s="36" t="s">
        <v>4219</v>
      </c>
      <c r="B46" s="37">
        <v>4</v>
      </c>
    </row>
    <row r="47" spans="1:2" x14ac:dyDescent="0.2">
      <c r="A47" s="36" t="s">
        <v>2910</v>
      </c>
      <c r="B47" s="37">
        <v>5</v>
      </c>
    </row>
    <row r="48" spans="1:2" x14ac:dyDescent="0.2">
      <c r="A48" s="36" t="s">
        <v>4221</v>
      </c>
      <c r="B48" s="37">
        <v>5</v>
      </c>
    </row>
    <row r="49" spans="1:2" x14ac:dyDescent="0.2">
      <c r="A49" s="36" t="s">
        <v>4229</v>
      </c>
      <c r="B49" s="37">
        <v>5</v>
      </c>
    </row>
    <row r="50" spans="1:2" x14ac:dyDescent="0.2">
      <c r="A50" s="36" t="s">
        <v>4251</v>
      </c>
      <c r="B50" s="37">
        <v>5</v>
      </c>
    </row>
    <row r="51" spans="1:2" x14ac:dyDescent="0.2">
      <c r="A51" s="36" t="s">
        <v>4255</v>
      </c>
      <c r="B51" s="37">
        <v>5</v>
      </c>
    </row>
    <row r="52" spans="1:2" x14ac:dyDescent="0.2">
      <c r="A52" s="36" t="s">
        <v>4259</v>
      </c>
      <c r="B52" s="37">
        <v>5</v>
      </c>
    </row>
    <row r="53" spans="1:2" x14ac:dyDescent="0.2">
      <c r="A53" s="36" t="s">
        <v>4261</v>
      </c>
      <c r="B53" s="37">
        <v>5</v>
      </c>
    </row>
    <row r="54" spans="1:2" x14ac:dyDescent="0.2">
      <c r="A54" s="36" t="s">
        <v>4321</v>
      </c>
      <c r="B54" s="37">
        <v>5</v>
      </c>
    </row>
    <row r="55" spans="1:2" x14ac:dyDescent="0.2">
      <c r="A55" s="36" t="s">
        <v>4326</v>
      </c>
      <c r="B55" s="37">
        <v>5</v>
      </c>
    </row>
    <row r="56" spans="1:2" x14ac:dyDescent="0.2">
      <c r="A56" s="36" t="s">
        <v>2922</v>
      </c>
      <c r="B56" s="37">
        <v>5</v>
      </c>
    </row>
    <row r="57" spans="1:2" x14ac:dyDescent="0.2">
      <c r="A57" s="36" t="s">
        <v>4332</v>
      </c>
      <c r="B57" s="37">
        <v>5</v>
      </c>
    </row>
    <row r="58" spans="1:2" x14ac:dyDescent="0.2">
      <c r="A58" s="36" t="s">
        <v>4336</v>
      </c>
      <c r="B58" s="37">
        <v>5</v>
      </c>
    </row>
    <row r="59" spans="1:2" x14ac:dyDescent="0.2">
      <c r="A59" s="36" t="s">
        <v>4350</v>
      </c>
      <c r="B59" s="37">
        <v>5</v>
      </c>
    </row>
    <row r="60" spans="1:2" x14ac:dyDescent="0.2">
      <c r="A60" s="36" t="s">
        <v>4358</v>
      </c>
      <c r="B60" s="37">
        <v>5</v>
      </c>
    </row>
    <row r="61" spans="1:2" x14ac:dyDescent="0.2">
      <c r="A61" s="36" t="s">
        <v>4362</v>
      </c>
      <c r="B61" s="37">
        <v>5</v>
      </c>
    </row>
    <row r="62" spans="1:2" x14ac:dyDescent="0.2">
      <c r="A62" s="36" t="s">
        <v>4369</v>
      </c>
      <c r="B62" s="37">
        <v>4</v>
      </c>
    </row>
    <row r="63" spans="1:2" x14ac:dyDescent="0.2">
      <c r="A63" s="36" t="s">
        <v>5231</v>
      </c>
      <c r="B63" s="37">
        <v>5</v>
      </c>
    </row>
    <row r="64" spans="1:2" x14ac:dyDescent="0.2">
      <c r="A64" s="36" t="s">
        <v>2927</v>
      </c>
      <c r="B64" s="37">
        <v>5</v>
      </c>
    </row>
    <row r="65" spans="1:2" x14ac:dyDescent="0.2">
      <c r="A65" s="36" t="s">
        <v>2820</v>
      </c>
      <c r="B65" s="37">
        <v>5</v>
      </c>
    </row>
    <row r="66" spans="1:2" x14ac:dyDescent="0.2">
      <c r="A66" s="36" t="s">
        <v>3486</v>
      </c>
      <c r="B66" s="37">
        <v>5</v>
      </c>
    </row>
    <row r="67" spans="1:2" x14ac:dyDescent="0.2">
      <c r="A67" s="36" t="s">
        <v>3639</v>
      </c>
      <c r="B67" s="37">
        <v>5</v>
      </c>
    </row>
    <row r="68" spans="1:2" x14ac:dyDescent="0.2">
      <c r="A68" s="36" t="s">
        <v>3641</v>
      </c>
      <c r="B68" s="37">
        <v>4</v>
      </c>
    </row>
    <row r="69" spans="1:2" x14ac:dyDescent="0.2">
      <c r="A69" s="36" t="s">
        <v>2765</v>
      </c>
      <c r="B69" s="37">
        <v>5</v>
      </c>
    </row>
    <row r="70" spans="1:2" x14ac:dyDescent="0.2">
      <c r="A70" s="36" t="s">
        <v>2930</v>
      </c>
      <c r="B70" s="37">
        <v>5</v>
      </c>
    </row>
    <row r="71" spans="1:2" x14ac:dyDescent="0.2">
      <c r="A71" s="36" t="s">
        <v>2787</v>
      </c>
      <c r="B71" s="37">
        <v>5</v>
      </c>
    </row>
    <row r="72" spans="1:2" x14ac:dyDescent="0.2">
      <c r="A72" s="36" t="s">
        <v>4418</v>
      </c>
      <c r="B72" s="37">
        <v>5</v>
      </c>
    </row>
    <row r="73" spans="1:2" x14ac:dyDescent="0.2">
      <c r="A73" s="36" t="s">
        <v>4445</v>
      </c>
      <c r="B73" s="37">
        <v>5</v>
      </c>
    </row>
    <row r="74" spans="1:2" x14ac:dyDescent="0.2">
      <c r="A74" s="36" t="s">
        <v>4452</v>
      </c>
      <c r="B74" s="37">
        <v>5</v>
      </c>
    </row>
    <row r="75" spans="1:2" x14ac:dyDescent="0.2">
      <c r="A75" s="36" t="s">
        <v>4458</v>
      </c>
      <c r="B75" s="37">
        <v>5</v>
      </c>
    </row>
    <row r="76" spans="1:2" x14ac:dyDescent="0.2">
      <c r="A76" s="36" t="s">
        <v>4468</v>
      </c>
      <c r="B76" s="37">
        <v>5</v>
      </c>
    </row>
    <row r="77" spans="1:2" x14ac:dyDescent="0.2">
      <c r="A77" s="36" t="s">
        <v>4480</v>
      </c>
      <c r="B77" s="37">
        <v>4</v>
      </c>
    </row>
    <row r="78" spans="1:2" x14ac:dyDescent="0.2">
      <c r="A78" s="36" t="s">
        <v>4483</v>
      </c>
      <c r="B78" s="37">
        <v>5</v>
      </c>
    </row>
    <row r="79" spans="1:2" x14ac:dyDescent="0.2">
      <c r="A79" s="36" t="s">
        <v>4488</v>
      </c>
      <c r="B79" s="37">
        <v>4</v>
      </c>
    </row>
    <row r="80" spans="1:2" x14ac:dyDescent="0.2">
      <c r="A80" s="36" t="s">
        <v>4490</v>
      </c>
      <c r="B80" s="37">
        <v>5</v>
      </c>
    </row>
    <row r="81" spans="1:2" x14ac:dyDescent="0.2">
      <c r="A81" s="36" t="s">
        <v>4553</v>
      </c>
      <c r="B81" s="37">
        <v>5</v>
      </c>
    </row>
    <row r="82" spans="1:2" x14ac:dyDescent="0.2">
      <c r="A82" s="36" t="s">
        <v>4558</v>
      </c>
      <c r="B82" s="37">
        <v>4</v>
      </c>
    </row>
    <row r="83" spans="1:2" x14ac:dyDescent="0.2">
      <c r="A83" s="36" t="s">
        <v>4579</v>
      </c>
      <c r="B83" s="37">
        <v>5</v>
      </c>
    </row>
    <row r="84" spans="1:2" x14ac:dyDescent="0.2">
      <c r="A84" s="36" t="s">
        <v>4585</v>
      </c>
      <c r="B84" s="37">
        <v>5</v>
      </c>
    </row>
    <row r="85" spans="1:2" x14ac:dyDescent="0.2">
      <c r="A85" s="36" t="s">
        <v>4590</v>
      </c>
      <c r="B85" s="37">
        <v>5</v>
      </c>
    </row>
    <row r="86" spans="1:2" x14ac:dyDescent="0.2">
      <c r="A86" s="36" t="s">
        <v>6591</v>
      </c>
      <c r="B86" s="37">
        <v>5</v>
      </c>
    </row>
    <row r="87" spans="1:2" x14ac:dyDescent="0.2">
      <c r="A87" s="36" t="s">
        <v>4066</v>
      </c>
      <c r="B87" s="37">
        <v>5</v>
      </c>
    </row>
    <row r="88" spans="1:2" x14ac:dyDescent="0.2">
      <c r="A88" s="36" t="s">
        <v>4393</v>
      </c>
      <c r="B88" s="37">
        <v>5</v>
      </c>
    </row>
    <row r="89" spans="1:2" x14ac:dyDescent="0.2">
      <c r="A89" s="36" t="s">
        <v>4649</v>
      </c>
      <c r="B89" s="37">
        <v>4</v>
      </c>
    </row>
    <row r="90" spans="1:2" x14ac:dyDescent="0.2">
      <c r="A90" s="36" t="s">
        <v>5221</v>
      </c>
      <c r="B90" s="37">
        <v>4</v>
      </c>
    </row>
    <row r="91" spans="1:2" x14ac:dyDescent="0.2">
      <c r="A91" s="36" t="s">
        <v>4666</v>
      </c>
      <c r="B91" s="37">
        <v>5</v>
      </c>
    </row>
    <row r="92" spans="1:2" x14ac:dyDescent="0.2">
      <c r="A92" s="36" t="s">
        <v>4688</v>
      </c>
      <c r="B92" s="37">
        <v>5</v>
      </c>
    </row>
    <row r="93" spans="1:2" x14ac:dyDescent="0.2">
      <c r="A93" s="36" t="s">
        <v>4691</v>
      </c>
      <c r="B93" s="37">
        <v>5</v>
      </c>
    </row>
    <row r="94" spans="1:2" x14ac:dyDescent="0.2">
      <c r="A94" s="36" t="s">
        <v>2957</v>
      </c>
      <c r="B94" s="37">
        <v>5</v>
      </c>
    </row>
    <row r="95" spans="1:2" x14ac:dyDescent="0.2">
      <c r="A95" s="36" t="s">
        <v>4709</v>
      </c>
      <c r="B95" s="37">
        <v>5</v>
      </c>
    </row>
    <row r="96" spans="1:2" x14ac:dyDescent="0.2">
      <c r="A96" s="36" t="s">
        <v>4712</v>
      </c>
      <c r="B96" s="37">
        <v>5</v>
      </c>
    </row>
    <row r="97" spans="1:2" x14ac:dyDescent="0.2">
      <c r="A97" s="36" t="s">
        <v>4715</v>
      </c>
      <c r="B97" s="37">
        <v>4</v>
      </c>
    </row>
    <row r="98" spans="1:2" x14ac:dyDescent="0.2">
      <c r="A98" s="36" t="s">
        <v>4723</v>
      </c>
      <c r="B98" s="37">
        <v>5</v>
      </c>
    </row>
    <row r="99" spans="1:2" x14ac:dyDescent="0.2">
      <c r="A99" s="36" t="s">
        <v>4733</v>
      </c>
      <c r="B99" s="37">
        <v>5</v>
      </c>
    </row>
    <row r="100" spans="1:2" x14ac:dyDescent="0.2">
      <c r="A100" s="36" t="s">
        <v>4743</v>
      </c>
      <c r="B100" s="37">
        <v>5</v>
      </c>
    </row>
    <row r="101" spans="1:2" x14ac:dyDescent="0.2">
      <c r="A101" s="36" t="s">
        <v>2964</v>
      </c>
      <c r="B101" s="37">
        <v>5</v>
      </c>
    </row>
    <row r="102" spans="1:2" x14ac:dyDescent="0.2">
      <c r="A102" s="36" t="s">
        <v>4764</v>
      </c>
      <c r="B102" s="37">
        <v>5</v>
      </c>
    </row>
    <row r="103" spans="1:2" x14ac:dyDescent="0.2">
      <c r="A103" s="36" t="s">
        <v>4766</v>
      </c>
      <c r="B103" s="37">
        <v>5</v>
      </c>
    </row>
    <row r="104" spans="1:2" x14ac:dyDescent="0.2">
      <c r="A104" s="36" t="s">
        <v>4776</v>
      </c>
      <c r="B104" s="37">
        <v>5</v>
      </c>
    </row>
    <row r="105" spans="1:2" x14ac:dyDescent="0.2">
      <c r="A105" s="36" t="s">
        <v>2967</v>
      </c>
      <c r="B105" s="37">
        <v>5</v>
      </c>
    </row>
    <row r="106" spans="1:2" x14ac:dyDescent="0.2">
      <c r="A106" s="36" t="s">
        <v>4816</v>
      </c>
      <c r="B106" s="37">
        <v>4</v>
      </c>
    </row>
    <row r="107" spans="1:2" x14ac:dyDescent="0.2">
      <c r="A107" s="36" t="s">
        <v>4828</v>
      </c>
      <c r="B107" s="37">
        <v>5</v>
      </c>
    </row>
    <row r="108" spans="1:2" x14ac:dyDescent="0.2">
      <c r="A108" s="36" t="s">
        <v>2972</v>
      </c>
      <c r="B108" s="37">
        <v>5</v>
      </c>
    </row>
    <row r="109" spans="1:2" x14ac:dyDescent="0.2">
      <c r="A109" s="36" t="s">
        <v>4837</v>
      </c>
      <c r="B109" s="37">
        <v>5</v>
      </c>
    </row>
    <row r="110" spans="1:2" x14ac:dyDescent="0.2">
      <c r="A110" s="36" t="s">
        <v>4866</v>
      </c>
      <c r="B110" s="37">
        <v>5</v>
      </c>
    </row>
    <row r="111" spans="1:2" x14ac:dyDescent="0.2">
      <c r="A111" s="36" t="s">
        <v>4879</v>
      </c>
      <c r="B111" s="37">
        <v>5</v>
      </c>
    </row>
    <row r="112" spans="1:2" x14ac:dyDescent="0.2">
      <c r="A112" s="36" t="s">
        <v>2987</v>
      </c>
      <c r="B112" s="37">
        <v>4</v>
      </c>
    </row>
    <row r="113" spans="1:2" x14ac:dyDescent="0.2">
      <c r="A113" s="36" t="s">
        <v>4954</v>
      </c>
      <c r="B113" s="37">
        <v>5</v>
      </c>
    </row>
    <row r="114" spans="1:2" x14ac:dyDescent="0.2">
      <c r="A114" s="36" t="s">
        <v>4963</v>
      </c>
      <c r="B114" s="37">
        <v>5</v>
      </c>
    </row>
    <row r="115" spans="1:2" x14ac:dyDescent="0.2">
      <c r="A115" s="36" t="s">
        <v>5009</v>
      </c>
      <c r="B115" s="37">
        <v>5</v>
      </c>
    </row>
    <row r="116" spans="1:2" x14ac:dyDescent="0.2">
      <c r="A116" s="36" t="s">
        <v>5038</v>
      </c>
      <c r="B116" s="37">
        <v>5</v>
      </c>
    </row>
    <row r="117" spans="1:2" x14ac:dyDescent="0.2">
      <c r="A117" s="36" t="s">
        <v>5044</v>
      </c>
      <c r="B117" s="37">
        <v>5</v>
      </c>
    </row>
    <row r="118" spans="1:2" x14ac:dyDescent="0.2">
      <c r="A118" s="36" t="s">
        <v>5219</v>
      </c>
      <c r="B118" s="37">
        <v>5</v>
      </c>
    </row>
    <row r="119" spans="1:2" x14ac:dyDescent="0.2">
      <c r="A119" s="36" t="s">
        <v>5120</v>
      </c>
      <c r="B119" s="37">
        <v>5</v>
      </c>
    </row>
    <row r="120" spans="1:2" x14ac:dyDescent="0.2">
      <c r="A120" s="36" t="s">
        <v>5130</v>
      </c>
      <c r="B120" s="37">
        <v>5</v>
      </c>
    </row>
    <row r="121" spans="1:2" x14ac:dyDescent="0.2">
      <c r="A121" s="36" t="s">
        <v>5136</v>
      </c>
      <c r="B121" s="37">
        <v>5</v>
      </c>
    </row>
    <row r="122" spans="1:2" x14ac:dyDescent="0.2">
      <c r="A122" s="36" t="s">
        <v>3012</v>
      </c>
      <c r="B122" s="37">
        <v>5</v>
      </c>
    </row>
    <row r="123" spans="1:2" x14ac:dyDescent="0.2">
      <c r="A123" s="36" t="s">
        <v>5175</v>
      </c>
      <c r="B123" s="37">
        <v>5</v>
      </c>
    </row>
    <row r="124" spans="1:2" x14ac:dyDescent="0.2">
      <c r="A124" s="36" t="s">
        <v>5191</v>
      </c>
      <c r="B124" s="37">
        <v>5</v>
      </c>
    </row>
    <row r="125" spans="1:2" x14ac:dyDescent="0.2">
      <c r="A125" s="36" t="s">
        <v>2789</v>
      </c>
      <c r="B125" s="37">
        <v>5</v>
      </c>
    </row>
    <row r="126" spans="1:2" x14ac:dyDescent="0.2">
      <c r="A126" s="36" t="s">
        <v>5200</v>
      </c>
      <c r="B126" s="37">
        <v>5</v>
      </c>
    </row>
    <row r="127" spans="1:2" x14ac:dyDescent="0.2">
      <c r="A127" s="36" t="s">
        <v>5203</v>
      </c>
      <c r="B127" s="37">
        <v>5</v>
      </c>
    </row>
    <row r="128" spans="1:2" x14ac:dyDescent="0.2">
      <c r="A128" s="36" t="s">
        <v>5213</v>
      </c>
      <c r="B128" s="37">
        <v>5</v>
      </c>
    </row>
    <row r="129" spans="1:2" x14ac:dyDescent="0.2">
      <c r="A129" s="36" t="s">
        <v>5214</v>
      </c>
      <c r="B129" s="37">
        <v>5</v>
      </c>
    </row>
    <row r="130" spans="1:2" x14ac:dyDescent="0.2">
      <c r="A130" s="36" t="s">
        <v>5215</v>
      </c>
      <c r="B130" s="37">
        <v>3</v>
      </c>
    </row>
    <row r="131" spans="1:2" x14ac:dyDescent="0.2">
      <c r="A131" s="36" t="s">
        <v>5226</v>
      </c>
      <c r="B131" s="37">
        <v>3</v>
      </c>
    </row>
    <row r="132" spans="1:2" x14ac:dyDescent="0.2">
      <c r="A132" s="36" t="s">
        <v>3021</v>
      </c>
      <c r="B132" s="37">
        <v>5</v>
      </c>
    </row>
    <row r="133" spans="1:2" x14ac:dyDescent="0.2">
      <c r="A133" s="36" t="s">
        <v>3052</v>
      </c>
      <c r="B133" s="37">
        <v>4</v>
      </c>
    </row>
    <row r="134" spans="1:2" x14ac:dyDescent="0.2">
      <c r="A134" s="36" t="s">
        <v>3058</v>
      </c>
      <c r="B134" s="37">
        <v>5</v>
      </c>
    </row>
    <row r="135" spans="1:2" x14ac:dyDescent="0.2">
      <c r="A135" s="36" t="s">
        <v>3062</v>
      </c>
      <c r="B135" s="37">
        <v>4</v>
      </c>
    </row>
    <row r="136" spans="1:2" x14ac:dyDescent="0.2">
      <c r="A136" s="36" t="s">
        <v>3070</v>
      </c>
      <c r="B136" s="37">
        <v>5</v>
      </c>
    </row>
    <row r="137" spans="1:2" x14ac:dyDescent="0.2">
      <c r="A137" s="36" t="s">
        <v>3079</v>
      </c>
      <c r="B137" s="37">
        <v>4</v>
      </c>
    </row>
    <row r="138" spans="1:2" x14ac:dyDescent="0.2">
      <c r="A138" s="36" t="s">
        <v>3084</v>
      </c>
      <c r="B138" s="37">
        <v>5</v>
      </c>
    </row>
    <row r="139" spans="1:2" x14ac:dyDescent="0.2">
      <c r="A139" s="36" t="s">
        <v>3096</v>
      </c>
      <c r="B139" s="37">
        <v>5</v>
      </c>
    </row>
    <row r="140" spans="1:2" x14ac:dyDescent="0.2">
      <c r="A140" s="36" t="s">
        <v>2798</v>
      </c>
      <c r="B140" s="37">
        <v>5</v>
      </c>
    </row>
    <row r="141" spans="1:2" x14ac:dyDescent="0.2">
      <c r="A141" s="36" t="s">
        <v>3106</v>
      </c>
      <c r="B141" s="37">
        <v>5</v>
      </c>
    </row>
    <row r="142" spans="1:2" x14ac:dyDescent="0.2">
      <c r="A142" s="36" t="s">
        <v>3109</v>
      </c>
      <c r="B142" s="37">
        <v>5</v>
      </c>
    </row>
    <row r="143" spans="1:2" x14ac:dyDescent="0.2">
      <c r="A143" s="36" t="s">
        <v>3116</v>
      </c>
      <c r="B143" s="37">
        <v>5</v>
      </c>
    </row>
    <row r="144" spans="1:2" x14ac:dyDescent="0.2">
      <c r="A144" s="36" t="s">
        <v>3120</v>
      </c>
      <c r="B144" s="37">
        <v>5</v>
      </c>
    </row>
    <row r="145" spans="1:2" x14ac:dyDescent="0.2">
      <c r="A145" s="36" t="s">
        <v>3124</v>
      </c>
      <c r="B145" s="37">
        <v>5</v>
      </c>
    </row>
    <row r="146" spans="1:2" x14ac:dyDescent="0.2">
      <c r="A146" s="36" t="s">
        <v>3126</v>
      </c>
      <c r="B146" s="37">
        <v>5</v>
      </c>
    </row>
    <row r="147" spans="1:2" x14ac:dyDescent="0.2">
      <c r="A147" s="36" t="s">
        <v>3148</v>
      </c>
      <c r="B147" s="37">
        <v>5</v>
      </c>
    </row>
    <row r="148" spans="1:2" x14ac:dyDescent="0.2">
      <c r="A148" s="36" t="s">
        <v>3151</v>
      </c>
      <c r="B148" s="37">
        <v>4</v>
      </c>
    </row>
    <row r="149" spans="1:2" x14ac:dyDescent="0.2">
      <c r="A149" s="36" t="s">
        <v>3158</v>
      </c>
      <c r="B149" s="37">
        <v>5</v>
      </c>
    </row>
    <row r="150" spans="1:2" x14ac:dyDescent="0.2">
      <c r="A150" s="36" t="s">
        <v>3178</v>
      </c>
      <c r="B150" s="37">
        <v>5</v>
      </c>
    </row>
    <row r="151" spans="1:2" x14ac:dyDescent="0.2">
      <c r="A151" s="36" t="s">
        <v>3189</v>
      </c>
      <c r="B151" s="37">
        <v>5</v>
      </c>
    </row>
    <row r="152" spans="1:2" x14ac:dyDescent="0.2">
      <c r="A152" s="36" t="s">
        <v>3211</v>
      </c>
      <c r="B152" s="37">
        <v>5</v>
      </c>
    </row>
    <row r="153" spans="1:2" x14ac:dyDescent="0.2">
      <c r="A153" s="36" t="s">
        <v>3226</v>
      </c>
      <c r="B153" s="37">
        <v>5</v>
      </c>
    </row>
    <row r="154" spans="1:2" x14ac:dyDescent="0.2">
      <c r="A154" s="36" t="s">
        <v>3229</v>
      </c>
      <c r="B154" s="37">
        <v>4</v>
      </c>
    </row>
    <row r="155" spans="1:2" x14ac:dyDescent="0.2">
      <c r="A155" s="36" t="s">
        <v>3231</v>
      </c>
      <c r="B155" s="37">
        <v>5</v>
      </c>
    </row>
    <row r="156" spans="1:2" x14ac:dyDescent="0.2">
      <c r="A156" s="36" t="s">
        <v>3250</v>
      </c>
      <c r="B156" s="37">
        <v>5</v>
      </c>
    </row>
    <row r="157" spans="1:2" x14ac:dyDescent="0.2">
      <c r="A157" s="36" t="s">
        <v>3261</v>
      </c>
      <c r="B157" s="37">
        <v>5</v>
      </c>
    </row>
    <row r="158" spans="1:2" x14ac:dyDescent="0.2">
      <c r="A158" s="36" t="s">
        <v>3267</v>
      </c>
      <c r="B158" s="37">
        <v>5</v>
      </c>
    </row>
    <row r="159" spans="1:2" x14ac:dyDescent="0.2">
      <c r="A159" s="36" t="s">
        <v>3269</v>
      </c>
      <c r="B159" s="37">
        <v>5</v>
      </c>
    </row>
    <row r="160" spans="1:2" x14ac:dyDescent="0.2">
      <c r="A160" s="36" t="s">
        <v>3279</v>
      </c>
      <c r="B160" s="37">
        <v>5</v>
      </c>
    </row>
    <row r="161" spans="1:2" x14ac:dyDescent="0.2">
      <c r="A161" s="36" t="s">
        <v>3284</v>
      </c>
      <c r="B161" s="37">
        <v>4</v>
      </c>
    </row>
    <row r="162" spans="1:2" x14ac:dyDescent="0.2">
      <c r="A162" s="36" t="s">
        <v>3286</v>
      </c>
      <c r="B162" s="37">
        <v>5</v>
      </c>
    </row>
    <row r="163" spans="1:2" x14ac:dyDescent="0.2">
      <c r="A163" s="36" t="s">
        <v>3291</v>
      </c>
      <c r="B163" s="37">
        <v>4</v>
      </c>
    </row>
    <row r="164" spans="1:2" x14ac:dyDescent="0.2">
      <c r="A164" s="36" t="s">
        <v>3298</v>
      </c>
      <c r="B164" s="37">
        <v>5</v>
      </c>
    </row>
    <row r="165" spans="1:2" x14ac:dyDescent="0.2">
      <c r="A165" s="36" t="s">
        <v>2823</v>
      </c>
      <c r="B165" s="37">
        <v>5</v>
      </c>
    </row>
    <row r="166" spans="1:2" x14ac:dyDescent="0.2">
      <c r="A166" s="36" t="s">
        <v>3306</v>
      </c>
      <c r="B166" s="37">
        <v>5</v>
      </c>
    </row>
    <row r="167" spans="1:2" x14ac:dyDescent="0.2">
      <c r="A167" s="36" t="s">
        <v>3318</v>
      </c>
      <c r="B167" s="37">
        <v>4</v>
      </c>
    </row>
    <row r="168" spans="1:2" x14ac:dyDescent="0.2">
      <c r="A168" s="36" t="s">
        <v>3325</v>
      </c>
      <c r="B168" s="37">
        <v>5</v>
      </c>
    </row>
    <row r="169" spans="1:2" x14ac:dyDescent="0.2">
      <c r="A169" s="36" t="s">
        <v>3341</v>
      </c>
      <c r="B169" s="37">
        <v>5</v>
      </c>
    </row>
    <row r="170" spans="1:2" x14ac:dyDescent="0.2">
      <c r="A170" s="36" t="s">
        <v>3343</v>
      </c>
      <c r="B170" s="37">
        <v>5</v>
      </c>
    </row>
    <row r="171" spans="1:2" x14ac:dyDescent="0.2">
      <c r="A171" s="36" t="s">
        <v>3346</v>
      </c>
      <c r="B171" s="37">
        <v>4</v>
      </c>
    </row>
    <row r="172" spans="1:2" x14ac:dyDescent="0.2">
      <c r="A172" s="36" t="s">
        <v>3372</v>
      </c>
      <c r="B172" s="37">
        <v>5</v>
      </c>
    </row>
    <row r="173" spans="1:2" x14ac:dyDescent="0.2">
      <c r="A173" s="36" t="s">
        <v>3382</v>
      </c>
      <c r="B173" s="37">
        <v>5</v>
      </c>
    </row>
    <row r="174" spans="1:2" x14ac:dyDescent="0.2">
      <c r="A174" s="36" t="s">
        <v>3389</v>
      </c>
      <c r="B174" s="37">
        <v>5</v>
      </c>
    </row>
    <row r="175" spans="1:2" x14ac:dyDescent="0.2">
      <c r="A175" s="36" t="s">
        <v>3400</v>
      </c>
      <c r="B175" s="37">
        <v>5</v>
      </c>
    </row>
    <row r="176" spans="1:2" x14ac:dyDescent="0.2">
      <c r="A176" s="36" t="s">
        <v>3403</v>
      </c>
      <c r="B176" s="37">
        <v>5</v>
      </c>
    </row>
    <row r="177" spans="1:2" x14ac:dyDescent="0.2">
      <c r="A177" s="36" t="s">
        <v>3405</v>
      </c>
      <c r="B177" s="37">
        <v>5</v>
      </c>
    </row>
    <row r="178" spans="1:2" x14ac:dyDescent="0.2">
      <c r="A178" s="36" t="s">
        <v>3413</v>
      </c>
      <c r="B178" s="37">
        <v>5</v>
      </c>
    </row>
    <row r="179" spans="1:2" x14ac:dyDescent="0.2">
      <c r="A179" s="36" t="s">
        <v>3430</v>
      </c>
      <c r="B179" s="37">
        <v>5</v>
      </c>
    </row>
    <row r="180" spans="1:2" x14ac:dyDescent="0.2">
      <c r="A180" s="36" t="s">
        <v>3432</v>
      </c>
      <c r="B180" s="37">
        <v>4</v>
      </c>
    </row>
    <row r="181" spans="1:2" x14ac:dyDescent="0.2">
      <c r="A181" s="36" t="s">
        <v>3441</v>
      </c>
      <c r="B181" s="37">
        <v>5</v>
      </c>
    </row>
    <row r="182" spans="1:2" x14ac:dyDescent="0.2">
      <c r="A182" s="36" t="s">
        <v>3453</v>
      </c>
      <c r="B182" s="37">
        <v>5</v>
      </c>
    </row>
    <row r="183" spans="1:2" x14ac:dyDescent="0.2">
      <c r="A183" s="36" t="s">
        <v>3463</v>
      </c>
      <c r="B183" s="37">
        <v>4</v>
      </c>
    </row>
    <row r="184" spans="1:2" x14ac:dyDescent="0.2">
      <c r="A184" s="36" t="s">
        <v>3472</v>
      </c>
      <c r="B184" s="37">
        <v>4</v>
      </c>
    </row>
    <row r="185" spans="1:2" x14ac:dyDescent="0.2">
      <c r="A185" s="36" t="s">
        <v>3512</v>
      </c>
      <c r="B185" s="37">
        <v>5</v>
      </c>
    </row>
    <row r="186" spans="1:2" x14ac:dyDescent="0.2">
      <c r="A186" s="36" t="s">
        <v>3515</v>
      </c>
      <c r="B186" s="37">
        <v>5</v>
      </c>
    </row>
    <row r="187" spans="1:2" x14ac:dyDescent="0.2">
      <c r="A187" s="36" t="s">
        <v>3517</v>
      </c>
      <c r="B187" s="37">
        <v>4</v>
      </c>
    </row>
    <row r="188" spans="1:2" x14ac:dyDescent="0.2">
      <c r="A188" s="36" t="s">
        <v>3519</v>
      </c>
      <c r="B188" s="37">
        <v>5</v>
      </c>
    </row>
    <row r="189" spans="1:2" x14ac:dyDescent="0.2">
      <c r="A189" s="36" t="s">
        <v>3527</v>
      </c>
      <c r="B189" s="37">
        <v>5</v>
      </c>
    </row>
    <row r="190" spans="1:2" x14ac:dyDescent="0.2">
      <c r="A190" s="36" t="s">
        <v>3535</v>
      </c>
      <c r="B190" s="37">
        <v>5</v>
      </c>
    </row>
    <row r="191" spans="1:2" x14ac:dyDescent="0.2">
      <c r="A191" s="36" t="s">
        <v>3545</v>
      </c>
      <c r="B191" s="37">
        <v>5</v>
      </c>
    </row>
    <row r="192" spans="1:2" x14ac:dyDescent="0.2">
      <c r="A192" s="36" t="s">
        <v>3563</v>
      </c>
      <c r="B192" s="37">
        <v>4</v>
      </c>
    </row>
    <row r="193" spans="1:2" x14ac:dyDescent="0.2">
      <c r="A193" s="36" t="s">
        <v>3566</v>
      </c>
      <c r="B193" s="37">
        <v>5</v>
      </c>
    </row>
    <row r="194" spans="1:2" x14ac:dyDescent="0.2">
      <c r="A194" s="36" t="s">
        <v>3577</v>
      </c>
      <c r="B194" s="37">
        <v>5</v>
      </c>
    </row>
    <row r="195" spans="1:2" x14ac:dyDescent="0.2">
      <c r="A195" s="36" t="s">
        <v>2848</v>
      </c>
      <c r="B195" s="37">
        <v>4</v>
      </c>
    </row>
    <row r="196" spans="1:2" x14ac:dyDescent="0.2">
      <c r="A196" s="36" t="s">
        <v>3593</v>
      </c>
      <c r="B196" s="37">
        <v>5</v>
      </c>
    </row>
    <row r="197" spans="1:2" x14ac:dyDescent="0.2">
      <c r="A197" s="36" t="s">
        <v>3603</v>
      </c>
      <c r="B197" s="37">
        <v>5</v>
      </c>
    </row>
    <row r="198" spans="1:2" x14ac:dyDescent="0.2">
      <c r="A198" s="36" t="s">
        <v>3608</v>
      </c>
      <c r="B198" s="37">
        <v>5</v>
      </c>
    </row>
    <row r="199" spans="1:2" x14ac:dyDescent="0.2">
      <c r="A199" s="36" t="s">
        <v>3623</v>
      </c>
      <c r="B199" s="37">
        <v>5</v>
      </c>
    </row>
    <row r="200" spans="1:2" x14ac:dyDescent="0.2">
      <c r="A200" s="36" t="s">
        <v>2854</v>
      </c>
      <c r="B200" s="37">
        <v>5</v>
      </c>
    </row>
    <row r="201" spans="1:2" x14ac:dyDescent="0.2">
      <c r="A201" s="36" t="s">
        <v>3631</v>
      </c>
      <c r="B201" s="37">
        <v>5</v>
      </c>
    </row>
    <row r="202" spans="1:2" x14ac:dyDescent="0.2">
      <c r="A202" s="36" t="s">
        <v>3652</v>
      </c>
      <c r="B202" s="37">
        <v>4</v>
      </c>
    </row>
    <row r="203" spans="1:2" x14ac:dyDescent="0.2">
      <c r="A203" s="36" t="s">
        <v>3657</v>
      </c>
      <c r="B203" s="37">
        <v>4</v>
      </c>
    </row>
    <row r="204" spans="1:2" x14ac:dyDescent="0.2">
      <c r="A204" s="36" t="s">
        <v>3659</v>
      </c>
      <c r="B204" s="37">
        <v>4</v>
      </c>
    </row>
    <row r="205" spans="1:2" x14ac:dyDescent="0.2">
      <c r="A205" s="36" t="s">
        <v>3665</v>
      </c>
      <c r="B205" s="37">
        <v>5</v>
      </c>
    </row>
    <row r="206" spans="1:2" x14ac:dyDescent="0.2">
      <c r="A206" s="36" t="s">
        <v>3668</v>
      </c>
      <c r="B206" s="37">
        <v>5</v>
      </c>
    </row>
    <row r="207" spans="1:2" x14ac:dyDescent="0.2">
      <c r="A207" s="36" t="s">
        <v>3676</v>
      </c>
      <c r="B207" s="37">
        <v>5</v>
      </c>
    </row>
    <row r="208" spans="1:2" x14ac:dyDescent="0.2">
      <c r="A208" s="36" t="s">
        <v>3681</v>
      </c>
      <c r="B208" s="37">
        <v>4</v>
      </c>
    </row>
    <row r="209" spans="1:2" x14ac:dyDescent="0.2">
      <c r="A209" s="36" t="s">
        <v>3694</v>
      </c>
      <c r="B209" s="37">
        <v>5</v>
      </c>
    </row>
    <row r="210" spans="1:2" x14ac:dyDescent="0.2">
      <c r="A210" s="36" t="s">
        <v>3701</v>
      </c>
      <c r="B210" s="37">
        <v>5</v>
      </c>
    </row>
    <row r="211" spans="1:2" x14ac:dyDescent="0.2">
      <c r="A211" s="36" t="s">
        <v>3720</v>
      </c>
      <c r="B211" s="37">
        <v>5</v>
      </c>
    </row>
    <row r="212" spans="1:2" x14ac:dyDescent="0.2">
      <c r="A212" s="36" t="s">
        <v>3743</v>
      </c>
      <c r="B212" s="37">
        <v>5</v>
      </c>
    </row>
    <row r="213" spans="1:2" x14ac:dyDescent="0.2">
      <c r="A213" s="36" t="s">
        <v>3748</v>
      </c>
      <c r="B213" s="37">
        <v>5</v>
      </c>
    </row>
    <row r="214" spans="1:2" x14ac:dyDescent="0.2">
      <c r="A214" s="36" t="s">
        <v>3762</v>
      </c>
      <c r="B214" s="37">
        <v>5</v>
      </c>
    </row>
    <row r="215" spans="1:2" x14ac:dyDescent="0.2">
      <c r="A215" s="36" t="s">
        <v>3766</v>
      </c>
      <c r="B215" s="37">
        <v>5</v>
      </c>
    </row>
    <row r="216" spans="1:2" x14ac:dyDescent="0.2">
      <c r="A216" s="36" t="s">
        <v>3769</v>
      </c>
      <c r="B216" s="37">
        <v>5</v>
      </c>
    </row>
    <row r="217" spans="1:2" x14ac:dyDescent="0.2">
      <c r="A217" s="36" t="s">
        <v>3776</v>
      </c>
      <c r="B217" s="37">
        <v>4</v>
      </c>
    </row>
    <row r="218" spans="1:2" x14ac:dyDescent="0.2">
      <c r="A218" s="36" t="s">
        <v>3797</v>
      </c>
      <c r="B218" s="37">
        <v>5</v>
      </c>
    </row>
    <row r="219" spans="1:2" x14ac:dyDescent="0.2">
      <c r="A219" s="36" t="s">
        <v>3805</v>
      </c>
      <c r="B219" s="37">
        <v>4</v>
      </c>
    </row>
    <row r="220" spans="1:2" x14ac:dyDescent="0.2">
      <c r="A220" s="36" t="s">
        <v>3809</v>
      </c>
      <c r="B220" s="37">
        <v>5</v>
      </c>
    </row>
    <row r="221" spans="1:2" x14ac:dyDescent="0.2">
      <c r="A221" s="36" t="s">
        <v>3820</v>
      </c>
      <c r="B221" s="37">
        <v>5</v>
      </c>
    </row>
    <row r="222" spans="1:2" x14ac:dyDescent="0.2">
      <c r="A222" s="36" t="s">
        <v>3828</v>
      </c>
      <c r="B222" s="37">
        <v>4</v>
      </c>
    </row>
    <row r="223" spans="1:2" x14ac:dyDescent="0.2">
      <c r="A223" s="36" t="s">
        <v>3842</v>
      </c>
      <c r="B223" s="37">
        <v>5</v>
      </c>
    </row>
    <row r="224" spans="1:2" x14ac:dyDescent="0.2">
      <c r="A224" s="36" t="s">
        <v>3870</v>
      </c>
      <c r="B224" s="37">
        <v>5</v>
      </c>
    </row>
    <row r="225" spans="1:2" x14ac:dyDescent="0.2">
      <c r="A225" s="36" t="s">
        <v>3879</v>
      </c>
      <c r="B225" s="37">
        <v>5</v>
      </c>
    </row>
    <row r="226" spans="1:2" x14ac:dyDescent="0.2">
      <c r="A226" s="36" t="s">
        <v>3893</v>
      </c>
      <c r="B226" s="37">
        <v>5</v>
      </c>
    </row>
    <row r="227" spans="1:2" x14ac:dyDescent="0.2">
      <c r="A227" s="36" t="s">
        <v>7393</v>
      </c>
      <c r="B227" s="37">
        <v>1063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6542"/>
  <sheetViews>
    <sheetView zoomScale="120" zoomScaleNormal="120" workbookViewId="0">
      <pane ySplit="1" topLeftCell="A2" activePane="bottomLeft" state="frozen"/>
      <selection activeCell="F1" sqref="F1"/>
      <selection pane="bottomLeft" sqref="A1:XFD1048576"/>
    </sheetView>
  </sheetViews>
  <sheetFormatPr baseColWidth="10" defaultRowHeight="16" x14ac:dyDescent="0.2"/>
  <cols>
    <col min="1" max="1" width="11.33203125" style="24" bestFit="1" customWidth="1"/>
    <col min="2" max="2" width="66.5" customWidth="1"/>
    <col min="3" max="3" width="13.33203125" style="5" bestFit="1" customWidth="1"/>
    <col min="4" max="4" width="12.6640625" bestFit="1" customWidth="1"/>
    <col min="5" max="5" width="40.5" customWidth="1"/>
    <col min="6" max="6" width="18.1640625" style="4" customWidth="1"/>
    <col min="7" max="7" width="41.1640625" bestFit="1" customWidth="1"/>
    <col min="8" max="8" width="14.5" customWidth="1"/>
    <col min="9" max="9" width="14" bestFit="1" customWidth="1"/>
    <col min="10" max="10" width="8.5" bestFit="1" customWidth="1"/>
    <col min="11" max="11" width="32" bestFit="1" customWidth="1"/>
    <col min="12" max="12" width="37.1640625" bestFit="1" customWidth="1"/>
    <col min="13" max="13" width="16" bestFit="1" customWidth="1"/>
    <col min="14" max="14" width="16.1640625" bestFit="1" customWidth="1"/>
    <col min="15" max="15" width="15.5" bestFit="1" customWidth="1"/>
    <col min="16" max="16" width="18.5" bestFit="1" customWidth="1"/>
  </cols>
  <sheetData>
    <row r="1" spans="1:16" x14ac:dyDescent="0.2">
      <c r="A1" s="23" t="s">
        <v>0</v>
      </c>
      <c r="B1" s="1" t="s">
        <v>7383</v>
      </c>
      <c r="C1" s="1" t="s">
        <v>548</v>
      </c>
      <c r="D1" s="1" t="s">
        <v>549</v>
      </c>
      <c r="E1" s="1" t="s">
        <v>7384</v>
      </c>
      <c r="F1" s="3" t="s">
        <v>545</v>
      </c>
      <c r="G1" s="1" t="s">
        <v>7390</v>
      </c>
      <c r="H1" s="1" t="s">
        <v>2680</v>
      </c>
      <c r="I1" s="1" t="s">
        <v>7391</v>
      </c>
      <c r="J1" s="1" t="s">
        <v>227</v>
      </c>
      <c r="K1" s="1" t="s">
        <v>456</v>
      </c>
      <c r="L1" s="1" t="s">
        <v>7385</v>
      </c>
      <c r="M1" s="1" t="s">
        <v>7386</v>
      </c>
      <c r="N1" s="1" t="s">
        <v>7387</v>
      </c>
      <c r="O1" s="1" t="s">
        <v>7388</v>
      </c>
      <c r="P1" s="1" t="s">
        <v>7389</v>
      </c>
    </row>
    <row r="2" spans="1:16" x14ac:dyDescent="0.2">
      <c r="A2" s="24" t="s">
        <v>3021</v>
      </c>
      <c r="B2" t="s">
        <v>2</v>
      </c>
      <c r="C2" s="13">
        <f>+VLOOKUP(A2,fuentepoint!$A:$M,11,FALSE)</f>
        <v>-75.541032220000005</v>
      </c>
      <c r="D2" s="13">
        <f>+VLOOKUP(A2,fuentepoint!$A:$M,12,FALSE)</f>
        <v>6.2912552399999999</v>
      </c>
      <c r="E2" t="s">
        <v>484</v>
      </c>
      <c r="F2" s="4" t="s">
        <v>536</v>
      </c>
      <c r="G2" t="s">
        <v>231</v>
      </c>
      <c r="H2">
        <v>1</v>
      </c>
      <c r="I2" t="s">
        <v>454</v>
      </c>
      <c r="J2">
        <v>2011</v>
      </c>
      <c r="K2" t="s">
        <v>457</v>
      </c>
      <c r="L2" t="s">
        <v>505</v>
      </c>
      <c r="M2">
        <v>707</v>
      </c>
      <c r="N2">
        <v>7785</v>
      </c>
      <c r="O2">
        <v>4967</v>
      </c>
      <c r="P2">
        <v>12752</v>
      </c>
    </row>
    <row r="3" spans="1:16" x14ac:dyDescent="0.2">
      <c r="A3" s="24" t="s">
        <v>3126</v>
      </c>
      <c r="B3" t="s">
        <v>3</v>
      </c>
      <c r="C3" s="13">
        <f>+VLOOKUP(A3,fuentepoint!$A:$M,11,FALSE)</f>
        <v>-75.550393600000007</v>
      </c>
      <c r="D3" s="13">
        <f>+VLOOKUP(A3,fuentepoint!$A:$M,12,FALSE)</f>
        <v>6.2865177599999997</v>
      </c>
      <c r="E3" t="s">
        <v>484</v>
      </c>
      <c r="F3" s="4" t="s">
        <v>536</v>
      </c>
      <c r="G3" t="s">
        <v>232</v>
      </c>
      <c r="H3">
        <v>1</v>
      </c>
      <c r="I3" t="s">
        <v>454</v>
      </c>
      <c r="J3">
        <v>2011</v>
      </c>
      <c r="K3" t="s">
        <v>457</v>
      </c>
      <c r="L3" t="s">
        <v>505</v>
      </c>
      <c r="M3">
        <v>1806</v>
      </c>
      <c r="N3">
        <v>3511</v>
      </c>
      <c r="O3">
        <v>5590</v>
      </c>
      <c r="P3">
        <v>9101</v>
      </c>
    </row>
    <row r="4" spans="1:16" x14ac:dyDescent="0.2">
      <c r="A4" s="24" t="s">
        <v>3106</v>
      </c>
      <c r="B4" t="s">
        <v>4</v>
      </c>
      <c r="C4" s="13">
        <f>+VLOOKUP(A4,fuentepoint!$A:$M,11,FALSE)</f>
        <v>-75.546363380000003</v>
      </c>
      <c r="D4" s="13">
        <f>+VLOOKUP(A4,fuentepoint!$A:$M,12,FALSE)</f>
        <v>6.2866456199999998</v>
      </c>
      <c r="E4" t="s">
        <v>484</v>
      </c>
      <c r="F4" s="4" t="s">
        <v>536</v>
      </c>
      <c r="G4" t="s">
        <v>233</v>
      </c>
      <c r="H4">
        <v>1</v>
      </c>
      <c r="I4" t="s">
        <v>454</v>
      </c>
      <c r="J4">
        <v>2011</v>
      </c>
      <c r="K4" t="s">
        <v>457</v>
      </c>
      <c r="L4" t="s">
        <v>505</v>
      </c>
      <c r="M4">
        <v>833</v>
      </c>
      <c r="N4">
        <v>3747</v>
      </c>
      <c r="O4">
        <v>4772</v>
      </c>
      <c r="P4">
        <v>8519</v>
      </c>
    </row>
    <row r="5" spans="1:16" x14ac:dyDescent="0.2">
      <c r="A5" s="24" t="s">
        <v>3012</v>
      </c>
      <c r="B5" t="s">
        <v>5</v>
      </c>
      <c r="C5" s="13">
        <f>+VLOOKUP(A5,fuentepoint!$A:$M,11,FALSE)</f>
        <v>-75.54449065</v>
      </c>
      <c r="D5" s="13">
        <f>+VLOOKUP(A5,fuentepoint!$A:$M,12,FALSE)</f>
        <v>6.2922552300000003</v>
      </c>
      <c r="E5" t="s">
        <v>484</v>
      </c>
      <c r="F5" s="4" t="s">
        <v>536</v>
      </c>
      <c r="G5" t="s">
        <v>234</v>
      </c>
      <c r="H5">
        <v>1</v>
      </c>
      <c r="I5" t="s">
        <v>454</v>
      </c>
      <c r="J5">
        <v>2011</v>
      </c>
      <c r="K5" t="s">
        <v>457</v>
      </c>
      <c r="L5" t="s">
        <v>505</v>
      </c>
      <c r="M5">
        <v>594</v>
      </c>
      <c r="N5">
        <v>3272</v>
      </c>
      <c r="O5">
        <v>4026</v>
      </c>
      <c r="P5">
        <v>7298</v>
      </c>
    </row>
    <row r="6" spans="1:16" x14ac:dyDescent="0.2">
      <c r="A6" s="24" t="s">
        <v>3109</v>
      </c>
      <c r="B6" t="s">
        <v>6</v>
      </c>
      <c r="C6" s="13">
        <f>+VLOOKUP(A6,fuentepoint!$A:$M,11,FALSE)</f>
        <v>-75.5424644</v>
      </c>
      <c r="D6" s="13">
        <f>+VLOOKUP(A6,fuentepoint!$A:$M,12,FALSE)</f>
        <v>6.2935656199999999</v>
      </c>
      <c r="E6" t="s">
        <v>484</v>
      </c>
      <c r="F6" s="4" t="s">
        <v>536</v>
      </c>
      <c r="G6" t="s">
        <v>235</v>
      </c>
      <c r="H6">
        <v>1</v>
      </c>
      <c r="I6" t="s">
        <v>454</v>
      </c>
      <c r="J6">
        <v>2011</v>
      </c>
      <c r="K6" t="s">
        <v>457</v>
      </c>
      <c r="L6" t="s">
        <v>505</v>
      </c>
      <c r="M6">
        <v>1263</v>
      </c>
      <c r="N6">
        <v>7009</v>
      </c>
      <c r="O6">
        <v>11435</v>
      </c>
      <c r="P6">
        <v>18444</v>
      </c>
    </row>
    <row r="7" spans="1:16" x14ac:dyDescent="0.2">
      <c r="A7" s="24" t="s">
        <v>2867</v>
      </c>
      <c r="B7" t="s">
        <v>7</v>
      </c>
      <c r="C7" s="13">
        <f>+VLOOKUP(A7,fuentepoint!$A:$M,11,FALSE)</f>
        <v>-75.549201780000004</v>
      </c>
      <c r="D7" s="13">
        <f>+VLOOKUP(A7,fuentepoint!$A:$M,12,FALSE)</f>
        <v>6.2972368599999999</v>
      </c>
      <c r="E7" t="s">
        <v>484</v>
      </c>
      <c r="F7" s="4" t="s">
        <v>536</v>
      </c>
      <c r="G7" t="s">
        <v>236</v>
      </c>
      <c r="H7">
        <v>1</v>
      </c>
      <c r="I7" t="s">
        <v>454</v>
      </c>
      <c r="J7">
        <v>2011</v>
      </c>
      <c r="K7" t="s">
        <v>457</v>
      </c>
      <c r="L7" t="s">
        <v>505</v>
      </c>
      <c r="M7">
        <v>612</v>
      </c>
      <c r="N7">
        <v>2627</v>
      </c>
      <c r="O7">
        <v>10306</v>
      </c>
      <c r="P7">
        <v>12933</v>
      </c>
    </row>
    <row r="8" spans="1:16" x14ac:dyDescent="0.2">
      <c r="A8" s="24" t="s">
        <v>3120</v>
      </c>
      <c r="B8" t="s">
        <v>8</v>
      </c>
      <c r="C8" s="13">
        <f>+VLOOKUP(A8,fuentepoint!$A:$M,11,FALSE)</f>
        <v>-75.546030720000005</v>
      </c>
      <c r="D8" s="13">
        <f>+VLOOKUP(A8,fuentepoint!$A:$M,12,FALSE)</f>
        <v>6.2987558100000003</v>
      </c>
      <c r="E8" t="s">
        <v>484</v>
      </c>
      <c r="F8" s="4" t="s">
        <v>536</v>
      </c>
      <c r="G8" t="s">
        <v>237</v>
      </c>
      <c r="H8">
        <v>1</v>
      </c>
      <c r="I8" t="s">
        <v>454</v>
      </c>
      <c r="J8">
        <v>2011</v>
      </c>
      <c r="K8" t="s">
        <v>457</v>
      </c>
      <c r="L8" t="s">
        <v>505</v>
      </c>
      <c r="M8">
        <v>1228</v>
      </c>
      <c r="N8">
        <v>19844</v>
      </c>
      <c r="O8">
        <v>5817</v>
      </c>
      <c r="P8">
        <v>25661</v>
      </c>
    </row>
    <row r="9" spans="1:16" x14ac:dyDescent="0.2">
      <c r="A9" s="24" t="s">
        <v>3021</v>
      </c>
      <c r="B9" t="s">
        <v>2</v>
      </c>
      <c r="C9" s="13">
        <f>+VLOOKUP(A9,fuentepoint!$A:$M,11,FALSE)</f>
        <v>-75.541032220000005</v>
      </c>
      <c r="D9" s="13">
        <f>+VLOOKUP(A9,fuentepoint!$A:$M,12,FALSE)</f>
        <v>6.2912552399999999</v>
      </c>
      <c r="E9" t="s">
        <v>484</v>
      </c>
      <c r="F9" s="4" t="s">
        <v>536</v>
      </c>
      <c r="G9" t="s">
        <v>231</v>
      </c>
      <c r="H9">
        <v>1</v>
      </c>
      <c r="I9" t="s">
        <v>454</v>
      </c>
      <c r="J9">
        <v>2011</v>
      </c>
      <c r="K9" t="s">
        <v>458</v>
      </c>
      <c r="L9" t="s">
        <v>506</v>
      </c>
      <c r="M9">
        <v>322</v>
      </c>
      <c r="N9">
        <v>7785</v>
      </c>
      <c r="O9">
        <v>4967</v>
      </c>
      <c r="P9">
        <v>12752</v>
      </c>
    </row>
    <row r="10" spans="1:16" x14ac:dyDescent="0.2">
      <c r="A10" s="24" t="s">
        <v>3126</v>
      </c>
      <c r="B10" t="s">
        <v>3</v>
      </c>
      <c r="C10" s="13">
        <f>+VLOOKUP(A10,fuentepoint!$A:$M,11,FALSE)</f>
        <v>-75.550393600000007</v>
      </c>
      <c r="D10" s="13">
        <f>+VLOOKUP(A10,fuentepoint!$A:$M,12,FALSE)</f>
        <v>6.2865177599999997</v>
      </c>
      <c r="E10" t="s">
        <v>484</v>
      </c>
      <c r="F10" s="4" t="s">
        <v>536</v>
      </c>
      <c r="G10" t="s">
        <v>232</v>
      </c>
      <c r="H10">
        <v>1</v>
      </c>
      <c r="I10" t="s">
        <v>454</v>
      </c>
      <c r="J10">
        <v>2011</v>
      </c>
      <c r="K10" t="s">
        <v>458</v>
      </c>
      <c r="L10" t="s">
        <v>506</v>
      </c>
      <c r="M10">
        <v>865</v>
      </c>
      <c r="N10">
        <v>3511</v>
      </c>
      <c r="O10">
        <v>5590</v>
      </c>
      <c r="P10">
        <v>9101</v>
      </c>
    </row>
    <row r="11" spans="1:16" x14ac:dyDescent="0.2">
      <c r="A11" s="24" t="s">
        <v>3106</v>
      </c>
      <c r="B11" t="s">
        <v>4</v>
      </c>
      <c r="C11" s="13">
        <f>+VLOOKUP(A11,fuentepoint!$A:$M,11,FALSE)</f>
        <v>-75.546363380000003</v>
      </c>
      <c r="D11" s="13">
        <f>+VLOOKUP(A11,fuentepoint!$A:$M,12,FALSE)</f>
        <v>6.2866456199999998</v>
      </c>
      <c r="E11" t="s">
        <v>484</v>
      </c>
      <c r="F11" s="4" t="s">
        <v>536</v>
      </c>
      <c r="G11" t="s">
        <v>233</v>
      </c>
      <c r="H11">
        <v>1</v>
      </c>
      <c r="I11" t="s">
        <v>454</v>
      </c>
      <c r="J11">
        <v>2011</v>
      </c>
      <c r="K11" t="s">
        <v>458</v>
      </c>
      <c r="L11" t="s">
        <v>506</v>
      </c>
      <c r="M11">
        <v>477</v>
      </c>
      <c r="N11">
        <v>3747</v>
      </c>
      <c r="O11">
        <v>4772</v>
      </c>
      <c r="P11">
        <v>8519</v>
      </c>
    </row>
    <row r="12" spans="1:16" x14ac:dyDescent="0.2">
      <c r="A12" s="24" t="s">
        <v>3012</v>
      </c>
      <c r="B12" t="s">
        <v>5</v>
      </c>
      <c r="C12" s="13">
        <f>+VLOOKUP(A12,fuentepoint!$A:$M,11,FALSE)</f>
        <v>-75.54449065</v>
      </c>
      <c r="D12" s="13">
        <f>+VLOOKUP(A12,fuentepoint!$A:$M,12,FALSE)</f>
        <v>6.2922552300000003</v>
      </c>
      <c r="E12" t="s">
        <v>484</v>
      </c>
      <c r="F12" s="4" t="s">
        <v>536</v>
      </c>
      <c r="G12" t="s">
        <v>234</v>
      </c>
      <c r="H12">
        <v>1</v>
      </c>
      <c r="I12" t="s">
        <v>454</v>
      </c>
      <c r="J12">
        <v>2011</v>
      </c>
      <c r="K12" t="s">
        <v>458</v>
      </c>
      <c r="L12" t="s">
        <v>506</v>
      </c>
      <c r="M12">
        <v>382</v>
      </c>
      <c r="N12">
        <v>3272</v>
      </c>
      <c r="O12">
        <v>4026</v>
      </c>
      <c r="P12">
        <v>7298</v>
      </c>
    </row>
    <row r="13" spans="1:16" x14ac:dyDescent="0.2">
      <c r="A13" s="24" t="s">
        <v>3109</v>
      </c>
      <c r="B13" t="s">
        <v>6</v>
      </c>
      <c r="C13" s="13">
        <f>+VLOOKUP(A13,fuentepoint!$A:$M,11,FALSE)</f>
        <v>-75.5424644</v>
      </c>
      <c r="D13" s="13">
        <f>+VLOOKUP(A13,fuentepoint!$A:$M,12,FALSE)</f>
        <v>6.2935656199999999</v>
      </c>
      <c r="E13" t="s">
        <v>484</v>
      </c>
      <c r="F13" s="4" t="s">
        <v>536</v>
      </c>
      <c r="G13" t="s">
        <v>235</v>
      </c>
      <c r="H13">
        <v>1</v>
      </c>
      <c r="I13" t="s">
        <v>454</v>
      </c>
      <c r="J13">
        <v>2011</v>
      </c>
      <c r="K13" t="s">
        <v>458</v>
      </c>
      <c r="L13" t="s">
        <v>506</v>
      </c>
      <c r="M13">
        <v>643</v>
      </c>
      <c r="N13">
        <v>7009</v>
      </c>
      <c r="O13">
        <v>11435</v>
      </c>
      <c r="P13">
        <v>18444</v>
      </c>
    </row>
    <row r="14" spans="1:16" x14ac:dyDescent="0.2">
      <c r="A14" s="24" t="s">
        <v>2867</v>
      </c>
      <c r="B14" t="s">
        <v>7</v>
      </c>
      <c r="C14" s="13">
        <f>+VLOOKUP(A14,fuentepoint!$A:$M,11,FALSE)</f>
        <v>-75.549201780000004</v>
      </c>
      <c r="D14" s="13">
        <f>+VLOOKUP(A14,fuentepoint!$A:$M,12,FALSE)</f>
        <v>6.2972368599999999</v>
      </c>
      <c r="E14" t="s">
        <v>484</v>
      </c>
      <c r="F14" s="4" t="s">
        <v>536</v>
      </c>
      <c r="G14" t="s">
        <v>236</v>
      </c>
      <c r="H14">
        <v>1</v>
      </c>
      <c r="I14" t="s">
        <v>454</v>
      </c>
      <c r="J14">
        <v>2011</v>
      </c>
      <c r="K14" t="s">
        <v>458</v>
      </c>
      <c r="L14" t="s">
        <v>506</v>
      </c>
      <c r="M14">
        <v>303</v>
      </c>
      <c r="N14">
        <v>2627</v>
      </c>
      <c r="O14">
        <v>10306</v>
      </c>
      <c r="P14">
        <v>12933</v>
      </c>
    </row>
    <row r="15" spans="1:16" x14ac:dyDescent="0.2">
      <c r="A15" s="24" t="s">
        <v>3120</v>
      </c>
      <c r="B15" t="s">
        <v>8</v>
      </c>
      <c r="C15" s="13">
        <f>+VLOOKUP(A15,fuentepoint!$A:$M,11,FALSE)</f>
        <v>-75.546030720000005</v>
      </c>
      <c r="D15" s="13">
        <f>+VLOOKUP(A15,fuentepoint!$A:$M,12,FALSE)</f>
        <v>6.2987558100000003</v>
      </c>
      <c r="E15" t="s">
        <v>484</v>
      </c>
      <c r="F15" s="4" t="s">
        <v>536</v>
      </c>
      <c r="G15" t="s">
        <v>237</v>
      </c>
      <c r="H15">
        <v>1</v>
      </c>
      <c r="I15" t="s">
        <v>454</v>
      </c>
      <c r="J15">
        <v>2011</v>
      </c>
      <c r="K15" t="s">
        <v>458</v>
      </c>
      <c r="L15" t="s">
        <v>506</v>
      </c>
      <c r="M15">
        <v>572</v>
      </c>
      <c r="N15">
        <v>19844</v>
      </c>
      <c r="O15">
        <v>5817</v>
      </c>
      <c r="P15">
        <v>25661</v>
      </c>
    </row>
    <row r="16" spans="1:16" x14ac:dyDescent="0.2">
      <c r="A16" s="24" t="s">
        <v>3021</v>
      </c>
      <c r="B16" t="s">
        <v>2</v>
      </c>
      <c r="C16" s="13">
        <f>+VLOOKUP(A16,fuentepoint!$A:$M,11,FALSE)</f>
        <v>-75.541032220000005</v>
      </c>
      <c r="D16" s="13">
        <f>+VLOOKUP(A16,fuentepoint!$A:$M,12,FALSE)</f>
        <v>6.2912552399999999</v>
      </c>
      <c r="E16" t="s">
        <v>484</v>
      </c>
      <c r="F16" s="4" t="s">
        <v>536</v>
      </c>
      <c r="G16" t="s">
        <v>231</v>
      </c>
      <c r="H16">
        <v>1</v>
      </c>
      <c r="I16" t="s">
        <v>454</v>
      </c>
      <c r="J16">
        <v>2011</v>
      </c>
      <c r="K16" t="s">
        <v>459</v>
      </c>
      <c r="L16" t="s">
        <v>507</v>
      </c>
      <c r="M16">
        <v>58</v>
      </c>
      <c r="N16">
        <v>7785</v>
      </c>
      <c r="O16">
        <v>4967</v>
      </c>
      <c r="P16">
        <v>12752</v>
      </c>
    </row>
    <row r="17" spans="1:16" x14ac:dyDescent="0.2">
      <c r="A17" s="24" t="s">
        <v>3126</v>
      </c>
      <c r="B17" t="s">
        <v>3</v>
      </c>
      <c r="C17" s="13">
        <f>+VLOOKUP(A17,fuentepoint!$A:$M,11,FALSE)</f>
        <v>-75.550393600000007</v>
      </c>
      <c r="D17" s="13">
        <f>+VLOOKUP(A17,fuentepoint!$A:$M,12,FALSE)</f>
        <v>6.2865177599999997</v>
      </c>
      <c r="E17" t="s">
        <v>484</v>
      </c>
      <c r="F17" s="4" t="s">
        <v>536</v>
      </c>
      <c r="G17" t="s">
        <v>232</v>
      </c>
      <c r="H17">
        <v>1</v>
      </c>
      <c r="I17" t="s">
        <v>454</v>
      </c>
      <c r="J17">
        <v>2011</v>
      </c>
      <c r="K17" t="s">
        <v>459</v>
      </c>
      <c r="L17" t="s">
        <v>507</v>
      </c>
      <c r="M17">
        <v>121</v>
      </c>
      <c r="N17">
        <v>3511</v>
      </c>
      <c r="O17">
        <v>5590</v>
      </c>
      <c r="P17">
        <v>9101</v>
      </c>
    </row>
    <row r="18" spans="1:16" x14ac:dyDescent="0.2">
      <c r="A18" s="24" t="s">
        <v>3106</v>
      </c>
      <c r="B18" t="s">
        <v>4</v>
      </c>
      <c r="C18" s="13">
        <f>+VLOOKUP(A18,fuentepoint!$A:$M,11,FALSE)</f>
        <v>-75.546363380000003</v>
      </c>
      <c r="D18" s="13">
        <f>+VLOOKUP(A18,fuentepoint!$A:$M,12,FALSE)</f>
        <v>6.2866456199999998</v>
      </c>
      <c r="E18" t="s">
        <v>484</v>
      </c>
      <c r="F18" s="4" t="s">
        <v>536</v>
      </c>
      <c r="G18" t="s">
        <v>233</v>
      </c>
      <c r="H18">
        <v>1</v>
      </c>
      <c r="I18" t="s">
        <v>454</v>
      </c>
      <c r="J18">
        <v>2011</v>
      </c>
      <c r="K18" t="s">
        <v>459</v>
      </c>
      <c r="L18" t="s">
        <v>507</v>
      </c>
      <c r="M18">
        <v>65</v>
      </c>
      <c r="N18">
        <v>3747</v>
      </c>
      <c r="O18">
        <v>4772</v>
      </c>
      <c r="P18">
        <v>8519</v>
      </c>
    </row>
    <row r="19" spans="1:16" x14ac:dyDescent="0.2">
      <c r="A19" s="24" t="s">
        <v>3012</v>
      </c>
      <c r="B19" t="s">
        <v>5</v>
      </c>
      <c r="C19" s="13">
        <f>+VLOOKUP(A19,fuentepoint!$A:$M,11,FALSE)</f>
        <v>-75.54449065</v>
      </c>
      <c r="D19" s="13">
        <f>+VLOOKUP(A19,fuentepoint!$A:$M,12,FALSE)</f>
        <v>6.2922552300000003</v>
      </c>
      <c r="E19" t="s">
        <v>484</v>
      </c>
      <c r="F19" s="4" t="s">
        <v>536</v>
      </c>
      <c r="G19" t="s">
        <v>234</v>
      </c>
      <c r="H19">
        <v>1</v>
      </c>
      <c r="I19" t="s">
        <v>454</v>
      </c>
      <c r="J19">
        <v>2011</v>
      </c>
      <c r="K19" t="s">
        <v>459</v>
      </c>
      <c r="L19" t="s">
        <v>507</v>
      </c>
      <c r="M19">
        <v>34</v>
      </c>
      <c r="N19">
        <v>3272</v>
      </c>
      <c r="O19">
        <v>4026</v>
      </c>
      <c r="P19">
        <v>7298</v>
      </c>
    </row>
    <row r="20" spans="1:16" x14ac:dyDescent="0.2">
      <c r="A20" s="24" t="s">
        <v>3109</v>
      </c>
      <c r="B20" t="s">
        <v>6</v>
      </c>
      <c r="C20" s="13">
        <f>+VLOOKUP(A20,fuentepoint!$A:$M,11,FALSE)</f>
        <v>-75.5424644</v>
      </c>
      <c r="D20" s="13">
        <f>+VLOOKUP(A20,fuentepoint!$A:$M,12,FALSE)</f>
        <v>6.2935656199999999</v>
      </c>
      <c r="E20" t="s">
        <v>484</v>
      </c>
      <c r="F20" s="4" t="s">
        <v>536</v>
      </c>
      <c r="G20" t="s">
        <v>235</v>
      </c>
      <c r="H20">
        <v>1</v>
      </c>
      <c r="I20" t="s">
        <v>454</v>
      </c>
      <c r="J20">
        <v>2011</v>
      </c>
      <c r="K20" t="s">
        <v>459</v>
      </c>
      <c r="L20" t="s">
        <v>507</v>
      </c>
      <c r="M20">
        <v>102</v>
      </c>
      <c r="N20">
        <v>7009</v>
      </c>
      <c r="O20">
        <v>11435</v>
      </c>
      <c r="P20">
        <v>18444</v>
      </c>
    </row>
    <row r="21" spans="1:16" x14ac:dyDescent="0.2">
      <c r="A21" s="24" t="s">
        <v>2867</v>
      </c>
      <c r="B21" t="s">
        <v>7</v>
      </c>
      <c r="C21" s="13">
        <f>+VLOOKUP(A21,fuentepoint!$A:$M,11,FALSE)</f>
        <v>-75.549201780000004</v>
      </c>
      <c r="D21" s="13">
        <f>+VLOOKUP(A21,fuentepoint!$A:$M,12,FALSE)</f>
        <v>6.2972368599999999</v>
      </c>
      <c r="E21" t="s">
        <v>484</v>
      </c>
      <c r="F21" s="4" t="s">
        <v>536</v>
      </c>
      <c r="G21" t="s">
        <v>236</v>
      </c>
      <c r="H21">
        <v>1</v>
      </c>
      <c r="I21" t="s">
        <v>454</v>
      </c>
      <c r="J21">
        <v>2011</v>
      </c>
      <c r="K21" t="s">
        <v>459</v>
      </c>
      <c r="L21" t="s">
        <v>507</v>
      </c>
      <c r="M21">
        <v>42</v>
      </c>
      <c r="N21">
        <v>2627</v>
      </c>
      <c r="O21">
        <v>10306</v>
      </c>
      <c r="P21">
        <v>12933</v>
      </c>
    </row>
    <row r="22" spans="1:16" x14ac:dyDescent="0.2">
      <c r="A22" s="24" t="s">
        <v>3120</v>
      </c>
      <c r="B22" t="s">
        <v>8</v>
      </c>
      <c r="C22" s="13">
        <f>+VLOOKUP(A22,fuentepoint!$A:$M,11,FALSE)</f>
        <v>-75.546030720000005</v>
      </c>
      <c r="D22" s="13">
        <f>+VLOOKUP(A22,fuentepoint!$A:$M,12,FALSE)</f>
        <v>6.2987558100000003</v>
      </c>
      <c r="E22" t="s">
        <v>484</v>
      </c>
      <c r="F22" s="4" t="s">
        <v>536</v>
      </c>
      <c r="G22" t="s">
        <v>237</v>
      </c>
      <c r="H22">
        <v>1</v>
      </c>
      <c r="I22" t="s">
        <v>454</v>
      </c>
      <c r="J22">
        <v>2011</v>
      </c>
      <c r="K22" t="s">
        <v>459</v>
      </c>
      <c r="L22" t="s">
        <v>507</v>
      </c>
      <c r="M22">
        <v>42</v>
      </c>
      <c r="N22">
        <v>19844</v>
      </c>
      <c r="O22">
        <v>5817</v>
      </c>
      <c r="P22">
        <v>25661</v>
      </c>
    </row>
    <row r="23" spans="1:16" x14ac:dyDescent="0.2">
      <c r="A23" s="24" t="s">
        <v>3021</v>
      </c>
      <c r="B23" t="s">
        <v>2</v>
      </c>
      <c r="C23" s="13">
        <f>+VLOOKUP(A23,fuentepoint!$A:$M,11,FALSE)</f>
        <v>-75.541032220000005</v>
      </c>
      <c r="D23" s="13">
        <f>+VLOOKUP(A23,fuentepoint!$A:$M,12,FALSE)</f>
        <v>6.2912552399999999</v>
      </c>
      <c r="E23" t="s">
        <v>484</v>
      </c>
      <c r="F23" s="4" t="s">
        <v>536</v>
      </c>
      <c r="G23" t="s">
        <v>231</v>
      </c>
      <c r="H23">
        <v>1</v>
      </c>
      <c r="I23" t="s">
        <v>454</v>
      </c>
      <c r="J23">
        <v>2011</v>
      </c>
      <c r="K23" t="s">
        <v>460</v>
      </c>
      <c r="L23" t="s">
        <v>508</v>
      </c>
      <c r="M23">
        <v>39</v>
      </c>
      <c r="N23">
        <v>7785</v>
      </c>
      <c r="O23">
        <v>4967</v>
      </c>
      <c r="P23">
        <v>12752</v>
      </c>
    </row>
    <row r="24" spans="1:16" x14ac:dyDescent="0.2">
      <c r="A24" s="24" t="s">
        <v>3126</v>
      </c>
      <c r="B24" t="s">
        <v>3</v>
      </c>
      <c r="C24" s="13">
        <f>+VLOOKUP(A24,fuentepoint!$A:$M,11,FALSE)</f>
        <v>-75.550393600000007</v>
      </c>
      <c r="D24" s="13">
        <f>+VLOOKUP(A24,fuentepoint!$A:$M,12,FALSE)</f>
        <v>6.2865177599999997</v>
      </c>
      <c r="E24" t="s">
        <v>484</v>
      </c>
      <c r="F24" s="4" t="s">
        <v>536</v>
      </c>
      <c r="G24" t="s">
        <v>232</v>
      </c>
      <c r="H24">
        <v>1</v>
      </c>
      <c r="I24" t="s">
        <v>454</v>
      </c>
      <c r="J24">
        <v>2011</v>
      </c>
      <c r="K24" t="s">
        <v>460</v>
      </c>
      <c r="L24" t="s">
        <v>508</v>
      </c>
      <c r="M24">
        <v>79</v>
      </c>
      <c r="N24">
        <v>3511</v>
      </c>
      <c r="O24">
        <v>5590</v>
      </c>
      <c r="P24">
        <v>9101</v>
      </c>
    </row>
    <row r="25" spans="1:16" x14ac:dyDescent="0.2">
      <c r="A25" s="24" t="s">
        <v>3106</v>
      </c>
      <c r="B25" t="s">
        <v>4</v>
      </c>
      <c r="C25" s="13">
        <f>+VLOOKUP(A25,fuentepoint!$A:$M,11,FALSE)</f>
        <v>-75.546363380000003</v>
      </c>
      <c r="D25" s="13">
        <f>+VLOOKUP(A25,fuentepoint!$A:$M,12,FALSE)</f>
        <v>6.2866456199999998</v>
      </c>
      <c r="E25" t="s">
        <v>484</v>
      </c>
      <c r="F25" s="4" t="s">
        <v>536</v>
      </c>
      <c r="G25" t="s">
        <v>233</v>
      </c>
      <c r="H25">
        <v>1</v>
      </c>
      <c r="I25" t="s">
        <v>454</v>
      </c>
      <c r="J25">
        <v>2011</v>
      </c>
      <c r="K25" t="s">
        <v>460</v>
      </c>
      <c r="L25" t="s">
        <v>508</v>
      </c>
      <c r="M25">
        <v>36</v>
      </c>
      <c r="N25">
        <v>3747</v>
      </c>
      <c r="O25">
        <v>4772</v>
      </c>
      <c r="P25">
        <v>8519</v>
      </c>
    </row>
    <row r="26" spans="1:16" x14ac:dyDescent="0.2">
      <c r="A26" s="24" t="s">
        <v>3012</v>
      </c>
      <c r="B26" t="s">
        <v>5</v>
      </c>
      <c r="C26" s="13">
        <f>+VLOOKUP(A26,fuentepoint!$A:$M,11,FALSE)</f>
        <v>-75.54449065</v>
      </c>
      <c r="D26" s="13">
        <f>+VLOOKUP(A26,fuentepoint!$A:$M,12,FALSE)</f>
        <v>6.2922552300000003</v>
      </c>
      <c r="E26" t="s">
        <v>484</v>
      </c>
      <c r="F26" s="4" t="s">
        <v>536</v>
      </c>
      <c r="G26" t="s">
        <v>234</v>
      </c>
      <c r="H26">
        <v>1</v>
      </c>
      <c r="I26" t="s">
        <v>454</v>
      </c>
      <c r="J26">
        <v>2011</v>
      </c>
      <c r="K26" t="s">
        <v>460</v>
      </c>
      <c r="L26" t="s">
        <v>508</v>
      </c>
      <c r="M26">
        <v>31</v>
      </c>
      <c r="N26">
        <v>3272</v>
      </c>
      <c r="O26">
        <v>4026</v>
      </c>
      <c r="P26">
        <v>7298</v>
      </c>
    </row>
    <row r="27" spans="1:16" x14ac:dyDescent="0.2">
      <c r="A27" s="24" t="s">
        <v>3109</v>
      </c>
      <c r="B27" t="s">
        <v>6</v>
      </c>
      <c r="C27" s="13">
        <f>+VLOOKUP(A27,fuentepoint!$A:$M,11,FALSE)</f>
        <v>-75.5424644</v>
      </c>
      <c r="D27" s="13">
        <f>+VLOOKUP(A27,fuentepoint!$A:$M,12,FALSE)</f>
        <v>6.2935656199999999</v>
      </c>
      <c r="E27" t="s">
        <v>484</v>
      </c>
      <c r="F27" s="4" t="s">
        <v>536</v>
      </c>
      <c r="G27" t="s">
        <v>235</v>
      </c>
      <c r="H27">
        <v>1</v>
      </c>
      <c r="I27" t="s">
        <v>454</v>
      </c>
      <c r="J27">
        <v>2011</v>
      </c>
      <c r="K27" t="s">
        <v>460</v>
      </c>
      <c r="L27" t="s">
        <v>508</v>
      </c>
      <c r="M27">
        <v>72</v>
      </c>
      <c r="N27">
        <v>7009</v>
      </c>
      <c r="O27">
        <v>11435</v>
      </c>
      <c r="P27">
        <v>18444</v>
      </c>
    </row>
    <row r="28" spans="1:16" x14ac:dyDescent="0.2">
      <c r="A28" s="24" t="s">
        <v>2867</v>
      </c>
      <c r="B28" t="s">
        <v>7</v>
      </c>
      <c r="C28" s="13">
        <f>+VLOOKUP(A28,fuentepoint!$A:$M,11,FALSE)</f>
        <v>-75.549201780000004</v>
      </c>
      <c r="D28" s="13">
        <f>+VLOOKUP(A28,fuentepoint!$A:$M,12,FALSE)</f>
        <v>6.2972368599999999</v>
      </c>
      <c r="E28" t="s">
        <v>484</v>
      </c>
      <c r="F28" s="4" t="s">
        <v>536</v>
      </c>
      <c r="G28" t="s">
        <v>236</v>
      </c>
      <c r="H28">
        <v>1</v>
      </c>
      <c r="I28" t="s">
        <v>454</v>
      </c>
      <c r="J28">
        <v>2011</v>
      </c>
      <c r="K28" t="s">
        <v>460</v>
      </c>
      <c r="L28" t="s">
        <v>508</v>
      </c>
      <c r="M28">
        <v>40</v>
      </c>
      <c r="N28">
        <v>2627</v>
      </c>
      <c r="O28">
        <v>10306</v>
      </c>
      <c r="P28">
        <v>12933</v>
      </c>
    </row>
    <row r="29" spans="1:16" x14ac:dyDescent="0.2">
      <c r="A29" s="24" t="s">
        <v>3120</v>
      </c>
      <c r="B29" t="s">
        <v>8</v>
      </c>
      <c r="C29" s="13">
        <f>+VLOOKUP(A29,fuentepoint!$A:$M,11,FALSE)</f>
        <v>-75.546030720000005</v>
      </c>
      <c r="D29" s="13">
        <f>+VLOOKUP(A29,fuentepoint!$A:$M,12,FALSE)</f>
        <v>6.2987558100000003</v>
      </c>
      <c r="E29" t="s">
        <v>484</v>
      </c>
      <c r="F29" s="4" t="s">
        <v>536</v>
      </c>
      <c r="G29" t="s">
        <v>237</v>
      </c>
      <c r="H29">
        <v>1</v>
      </c>
      <c r="I29" t="s">
        <v>454</v>
      </c>
      <c r="J29">
        <v>2011</v>
      </c>
      <c r="K29" t="s">
        <v>460</v>
      </c>
      <c r="L29" t="s">
        <v>508</v>
      </c>
      <c r="M29">
        <v>70</v>
      </c>
      <c r="N29">
        <v>19844</v>
      </c>
      <c r="O29">
        <v>5817</v>
      </c>
      <c r="P29">
        <v>25661</v>
      </c>
    </row>
    <row r="30" spans="1:16" x14ac:dyDescent="0.2">
      <c r="A30" s="24" t="s">
        <v>3021</v>
      </c>
      <c r="B30" t="s">
        <v>2</v>
      </c>
      <c r="C30" s="13">
        <f>+VLOOKUP(A30,fuentepoint!$A:$M,11,FALSE)</f>
        <v>-75.541032220000005</v>
      </c>
      <c r="D30" s="13">
        <f>+VLOOKUP(A30,fuentepoint!$A:$M,12,FALSE)</f>
        <v>6.2912552399999999</v>
      </c>
      <c r="E30" t="s">
        <v>484</v>
      </c>
      <c r="F30" s="4" t="s">
        <v>536</v>
      </c>
      <c r="G30" t="s">
        <v>231</v>
      </c>
      <c r="H30">
        <v>1</v>
      </c>
      <c r="I30" t="s">
        <v>454</v>
      </c>
      <c r="J30">
        <v>2011</v>
      </c>
      <c r="K30" t="s">
        <v>461</v>
      </c>
      <c r="L30" t="s">
        <v>509</v>
      </c>
      <c r="M30">
        <v>1409</v>
      </c>
      <c r="N30">
        <v>7785</v>
      </c>
      <c r="O30">
        <v>4967</v>
      </c>
      <c r="P30">
        <v>12752</v>
      </c>
    </row>
    <row r="31" spans="1:16" x14ac:dyDescent="0.2">
      <c r="A31" s="24" t="s">
        <v>3126</v>
      </c>
      <c r="B31" t="s">
        <v>3</v>
      </c>
      <c r="C31" s="13">
        <f>+VLOOKUP(A31,fuentepoint!$A:$M,11,FALSE)</f>
        <v>-75.550393600000007</v>
      </c>
      <c r="D31" s="13">
        <f>+VLOOKUP(A31,fuentepoint!$A:$M,12,FALSE)</f>
        <v>6.2865177599999997</v>
      </c>
      <c r="E31" t="s">
        <v>484</v>
      </c>
      <c r="F31" s="4" t="s">
        <v>536</v>
      </c>
      <c r="G31" t="s">
        <v>232</v>
      </c>
      <c r="H31">
        <v>1</v>
      </c>
      <c r="I31" t="s">
        <v>454</v>
      </c>
      <c r="J31">
        <v>2011</v>
      </c>
      <c r="K31" t="s">
        <v>461</v>
      </c>
      <c r="L31" t="s">
        <v>509</v>
      </c>
      <c r="M31">
        <v>2413</v>
      </c>
      <c r="N31">
        <v>3511</v>
      </c>
      <c r="O31">
        <v>5590</v>
      </c>
      <c r="P31">
        <v>9101</v>
      </c>
    </row>
    <row r="32" spans="1:16" x14ac:dyDescent="0.2">
      <c r="A32" s="24" t="s">
        <v>3106</v>
      </c>
      <c r="B32" t="s">
        <v>4</v>
      </c>
      <c r="C32" s="13">
        <f>+VLOOKUP(A32,fuentepoint!$A:$M,11,FALSE)</f>
        <v>-75.546363380000003</v>
      </c>
      <c r="D32" s="13">
        <f>+VLOOKUP(A32,fuentepoint!$A:$M,12,FALSE)</f>
        <v>6.2866456199999998</v>
      </c>
      <c r="E32" t="s">
        <v>484</v>
      </c>
      <c r="F32" s="4" t="s">
        <v>536</v>
      </c>
      <c r="G32" t="s">
        <v>233</v>
      </c>
      <c r="H32">
        <v>1</v>
      </c>
      <c r="I32" t="s">
        <v>454</v>
      </c>
      <c r="J32">
        <v>2011</v>
      </c>
      <c r="K32" t="s">
        <v>461</v>
      </c>
      <c r="L32" t="s">
        <v>509</v>
      </c>
      <c r="M32">
        <v>1626</v>
      </c>
      <c r="N32">
        <v>3747</v>
      </c>
      <c r="O32">
        <v>4772</v>
      </c>
      <c r="P32">
        <v>8519</v>
      </c>
    </row>
    <row r="33" spans="1:16" x14ac:dyDescent="0.2">
      <c r="A33" s="24" t="s">
        <v>3012</v>
      </c>
      <c r="B33" t="s">
        <v>5</v>
      </c>
      <c r="C33" s="13">
        <f>+VLOOKUP(A33,fuentepoint!$A:$M,11,FALSE)</f>
        <v>-75.54449065</v>
      </c>
      <c r="D33" s="13">
        <f>+VLOOKUP(A33,fuentepoint!$A:$M,12,FALSE)</f>
        <v>6.2922552300000003</v>
      </c>
      <c r="E33" t="s">
        <v>484</v>
      </c>
      <c r="F33" s="4" t="s">
        <v>536</v>
      </c>
      <c r="G33" t="s">
        <v>234</v>
      </c>
      <c r="H33">
        <v>1</v>
      </c>
      <c r="I33" t="s">
        <v>454</v>
      </c>
      <c r="J33">
        <v>2011</v>
      </c>
      <c r="K33" t="s">
        <v>461</v>
      </c>
      <c r="L33" t="s">
        <v>509</v>
      </c>
      <c r="M33">
        <v>1146</v>
      </c>
      <c r="N33">
        <v>3272</v>
      </c>
      <c r="O33">
        <v>4026</v>
      </c>
      <c r="P33">
        <v>7298</v>
      </c>
    </row>
    <row r="34" spans="1:16" x14ac:dyDescent="0.2">
      <c r="A34" s="24" t="s">
        <v>3109</v>
      </c>
      <c r="B34" t="s">
        <v>6</v>
      </c>
      <c r="C34" s="13">
        <f>+VLOOKUP(A34,fuentepoint!$A:$M,11,FALSE)</f>
        <v>-75.5424644</v>
      </c>
      <c r="D34" s="13">
        <f>+VLOOKUP(A34,fuentepoint!$A:$M,12,FALSE)</f>
        <v>6.2935656199999999</v>
      </c>
      <c r="E34" t="s">
        <v>484</v>
      </c>
      <c r="F34" s="4" t="s">
        <v>536</v>
      </c>
      <c r="G34" t="s">
        <v>235</v>
      </c>
      <c r="H34">
        <v>1</v>
      </c>
      <c r="I34" t="s">
        <v>454</v>
      </c>
      <c r="J34">
        <v>2011</v>
      </c>
      <c r="K34" t="s">
        <v>461</v>
      </c>
      <c r="L34" t="s">
        <v>509</v>
      </c>
      <c r="M34">
        <v>2414</v>
      </c>
      <c r="N34">
        <v>7009</v>
      </c>
      <c r="O34">
        <v>11435</v>
      </c>
      <c r="P34">
        <v>18444</v>
      </c>
    </row>
    <row r="35" spans="1:16" x14ac:dyDescent="0.2">
      <c r="A35" s="24" t="s">
        <v>2867</v>
      </c>
      <c r="B35" t="s">
        <v>7</v>
      </c>
      <c r="C35" s="13">
        <f>+VLOOKUP(A35,fuentepoint!$A:$M,11,FALSE)</f>
        <v>-75.549201780000004</v>
      </c>
      <c r="D35" s="13">
        <f>+VLOOKUP(A35,fuentepoint!$A:$M,12,FALSE)</f>
        <v>6.2972368599999999</v>
      </c>
      <c r="E35" t="s">
        <v>484</v>
      </c>
      <c r="F35" s="4" t="s">
        <v>536</v>
      </c>
      <c r="G35" t="s">
        <v>236</v>
      </c>
      <c r="H35">
        <v>1</v>
      </c>
      <c r="I35" t="s">
        <v>454</v>
      </c>
      <c r="J35">
        <v>2011</v>
      </c>
      <c r="K35" t="s">
        <v>461</v>
      </c>
      <c r="L35" t="s">
        <v>509</v>
      </c>
      <c r="M35">
        <v>998</v>
      </c>
      <c r="N35">
        <v>2627</v>
      </c>
      <c r="O35">
        <v>10306</v>
      </c>
      <c r="P35">
        <v>12933</v>
      </c>
    </row>
    <row r="36" spans="1:16" x14ac:dyDescent="0.2">
      <c r="A36" s="24" t="s">
        <v>3120</v>
      </c>
      <c r="B36" t="s">
        <v>8</v>
      </c>
      <c r="C36" s="13">
        <f>+VLOOKUP(A36,fuentepoint!$A:$M,11,FALSE)</f>
        <v>-75.546030720000005</v>
      </c>
      <c r="D36" s="13">
        <f>+VLOOKUP(A36,fuentepoint!$A:$M,12,FALSE)</f>
        <v>6.2987558100000003</v>
      </c>
      <c r="E36" t="s">
        <v>484</v>
      </c>
      <c r="F36" s="4" t="s">
        <v>536</v>
      </c>
      <c r="G36" t="s">
        <v>237</v>
      </c>
      <c r="H36">
        <v>1</v>
      </c>
      <c r="I36" t="s">
        <v>454</v>
      </c>
      <c r="J36">
        <v>2011</v>
      </c>
      <c r="K36" t="s">
        <v>461</v>
      </c>
      <c r="L36" t="s">
        <v>509</v>
      </c>
      <c r="M36">
        <v>2263</v>
      </c>
      <c r="N36">
        <v>19844</v>
      </c>
      <c r="O36">
        <v>5817</v>
      </c>
      <c r="P36">
        <v>25661</v>
      </c>
    </row>
    <row r="37" spans="1:16" x14ac:dyDescent="0.2">
      <c r="A37" s="24" t="s">
        <v>3021</v>
      </c>
      <c r="B37" t="s">
        <v>2</v>
      </c>
      <c r="C37" s="13">
        <f>+VLOOKUP(A37,fuentepoint!$A:$M,11,FALSE)</f>
        <v>-75.541032220000005</v>
      </c>
      <c r="D37" s="13">
        <f>+VLOOKUP(A37,fuentepoint!$A:$M,12,FALSE)</f>
        <v>6.2912552399999999</v>
      </c>
      <c r="E37" t="s">
        <v>484</v>
      </c>
      <c r="F37" s="4" t="s">
        <v>536</v>
      </c>
      <c r="G37" t="s">
        <v>231</v>
      </c>
      <c r="H37">
        <v>1</v>
      </c>
      <c r="I37" t="s">
        <v>454</v>
      </c>
      <c r="J37">
        <v>2011</v>
      </c>
      <c r="K37" t="s">
        <v>462</v>
      </c>
      <c r="L37" t="s">
        <v>462</v>
      </c>
      <c r="M37">
        <v>244</v>
      </c>
      <c r="N37">
        <v>7785</v>
      </c>
      <c r="O37">
        <v>4967</v>
      </c>
      <c r="P37">
        <v>12752</v>
      </c>
    </row>
    <row r="38" spans="1:16" x14ac:dyDescent="0.2">
      <c r="A38" s="24" t="s">
        <v>3126</v>
      </c>
      <c r="B38" t="s">
        <v>3</v>
      </c>
      <c r="C38" s="13">
        <f>+VLOOKUP(A38,fuentepoint!$A:$M,11,FALSE)</f>
        <v>-75.550393600000007</v>
      </c>
      <c r="D38" s="13">
        <f>+VLOOKUP(A38,fuentepoint!$A:$M,12,FALSE)</f>
        <v>6.2865177599999997</v>
      </c>
      <c r="E38" t="s">
        <v>484</v>
      </c>
      <c r="F38" s="4" t="s">
        <v>536</v>
      </c>
      <c r="G38" t="s">
        <v>232</v>
      </c>
      <c r="H38">
        <v>1</v>
      </c>
      <c r="I38" t="s">
        <v>454</v>
      </c>
      <c r="J38">
        <v>2011</v>
      </c>
      <c r="K38" t="s">
        <v>462</v>
      </c>
      <c r="L38" t="s">
        <v>462</v>
      </c>
      <c r="M38">
        <v>347</v>
      </c>
      <c r="N38">
        <v>3511</v>
      </c>
      <c r="O38">
        <v>5590</v>
      </c>
      <c r="P38">
        <v>9101</v>
      </c>
    </row>
    <row r="39" spans="1:16" x14ac:dyDescent="0.2">
      <c r="A39" s="24" t="s">
        <v>3106</v>
      </c>
      <c r="B39" t="s">
        <v>4</v>
      </c>
      <c r="C39" s="13">
        <f>+VLOOKUP(A39,fuentepoint!$A:$M,11,FALSE)</f>
        <v>-75.546363380000003</v>
      </c>
      <c r="D39" s="13">
        <f>+VLOOKUP(A39,fuentepoint!$A:$M,12,FALSE)</f>
        <v>6.2866456199999998</v>
      </c>
      <c r="E39" t="s">
        <v>484</v>
      </c>
      <c r="F39" s="4" t="s">
        <v>536</v>
      </c>
      <c r="G39" t="s">
        <v>233</v>
      </c>
      <c r="H39">
        <v>1</v>
      </c>
      <c r="I39" t="s">
        <v>454</v>
      </c>
      <c r="J39">
        <v>2011</v>
      </c>
      <c r="K39" t="s">
        <v>462</v>
      </c>
      <c r="L39" t="s">
        <v>462</v>
      </c>
      <c r="M39">
        <v>183</v>
      </c>
      <c r="N39">
        <v>3747</v>
      </c>
      <c r="O39">
        <v>4772</v>
      </c>
      <c r="P39">
        <v>8519</v>
      </c>
    </row>
    <row r="40" spans="1:16" x14ac:dyDescent="0.2">
      <c r="A40" s="24" t="s">
        <v>3012</v>
      </c>
      <c r="B40" t="s">
        <v>5</v>
      </c>
      <c r="C40" s="13">
        <f>+VLOOKUP(A40,fuentepoint!$A:$M,11,FALSE)</f>
        <v>-75.54449065</v>
      </c>
      <c r="D40" s="13">
        <f>+VLOOKUP(A40,fuentepoint!$A:$M,12,FALSE)</f>
        <v>6.2922552300000003</v>
      </c>
      <c r="E40" t="s">
        <v>484</v>
      </c>
      <c r="F40" s="4" t="s">
        <v>536</v>
      </c>
      <c r="G40" t="s">
        <v>234</v>
      </c>
      <c r="H40">
        <v>1</v>
      </c>
      <c r="I40" t="s">
        <v>454</v>
      </c>
      <c r="J40">
        <v>2011</v>
      </c>
      <c r="K40" t="s">
        <v>462</v>
      </c>
      <c r="L40" t="s">
        <v>462</v>
      </c>
      <c r="M40">
        <v>209</v>
      </c>
      <c r="N40">
        <v>3272</v>
      </c>
      <c r="O40">
        <v>4026</v>
      </c>
      <c r="P40">
        <v>7298</v>
      </c>
    </row>
    <row r="41" spans="1:16" x14ac:dyDescent="0.2">
      <c r="A41" s="24" t="s">
        <v>3109</v>
      </c>
      <c r="B41" t="s">
        <v>6</v>
      </c>
      <c r="C41" s="13">
        <f>+VLOOKUP(A41,fuentepoint!$A:$M,11,FALSE)</f>
        <v>-75.5424644</v>
      </c>
      <c r="D41" s="13">
        <f>+VLOOKUP(A41,fuentepoint!$A:$M,12,FALSE)</f>
        <v>6.2935656199999999</v>
      </c>
      <c r="E41" t="s">
        <v>484</v>
      </c>
      <c r="F41" s="4" t="s">
        <v>536</v>
      </c>
      <c r="G41" t="s">
        <v>235</v>
      </c>
      <c r="H41">
        <v>1</v>
      </c>
      <c r="I41" t="s">
        <v>454</v>
      </c>
      <c r="J41">
        <v>2011</v>
      </c>
      <c r="K41" t="s">
        <v>462</v>
      </c>
      <c r="L41" t="s">
        <v>462</v>
      </c>
      <c r="M41">
        <v>315</v>
      </c>
      <c r="N41">
        <v>7009</v>
      </c>
      <c r="O41">
        <v>11435</v>
      </c>
      <c r="P41">
        <v>18444</v>
      </c>
    </row>
    <row r="42" spans="1:16" x14ac:dyDescent="0.2">
      <c r="A42" s="24" t="s">
        <v>2867</v>
      </c>
      <c r="B42" t="s">
        <v>7</v>
      </c>
      <c r="C42" s="13">
        <f>+VLOOKUP(A42,fuentepoint!$A:$M,11,FALSE)</f>
        <v>-75.549201780000004</v>
      </c>
      <c r="D42" s="13">
        <f>+VLOOKUP(A42,fuentepoint!$A:$M,12,FALSE)</f>
        <v>6.2972368599999999</v>
      </c>
      <c r="E42" t="s">
        <v>484</v>
      </c>
      <c r="F42" s="4" t="s">
        <v>536</v>
      </c>
      <c r="G42" t="s">
        <v>236</v>
      </c>
      <c r="H42">
        <v>1</v>
      </c>
      <c r="I42" t="s">
        <v>454</v>
      </c>
      <c r="J42">
        <v>2011</v>
      </c>
      <c r="K42" t="s">
        <v>462</v>
      </c>
      <c r="L42" t="s">
        <v>462</v>
      </c>
      <c r="M42">
        <v>233</v>
      </c>
      <c r="N42">
        <v>2627</v>
      </c>
      <c r="O42">
        <v>10306</v>
      </c>
      <c r="P42">
        <v>12933</v>
      </c>
    </row>
    <row r="43" spans="1:16" x14ac:dyDescent="0.2">
      <c r="A43" s="24" t="s">
        <v>3120</v>
      </c>
      <c r="B43" t="s">
        <v>8</v>
      </c>
      <c r="C43" s="13">
        <f>+VLOOKUP(A43,fuentepoint!$A:$M,11,FALSE)</f>
        <v>-75.546030720000005</v>
      </c>
      <c r="D43" s="13">
        <f>+VLOOKUP(A43,fuentepoint!$A:$M,12,FALSE)</f>
        <v>6.2987558100000003</v>
      </c>
      <c r="E43" t="s">
        <v>484</v>
      </c>
      <c r="F43" s="4" t="s">
        <v>536</v>
      </c>
      <c r="G43" t="s">
        <v>237</v>
      </c>
      <c r="H43">
        <v>1</v>
      </c>
      <c r="I43" t="s">
        <v>454</v>
      </c>
      <c r="J43">
        <v>2011</v>
      </c>
      <c r="K43" t="s">
        <v>462</v>
      </c>
      <c r="L43" t="s">
        <v>462</v>
      </c>
      <c r="M43">
        <v>241</v>
      </c>
      <c r="N43">
        <v>19844</v>
      </c>
      <c r="O43">
        <v>5817</v>
      </c>
      <c r="P43">
        <v>25661</v>
      </c>
    </row>
    <row r="44" spans="1:16" x14ac:dyDescent="0.2">
      <c r="A44" s="24" t="s">
        <v>3021</v>
      </c>
      <c r="B44" t="s">
        <v>2</v>
      </c>
      <c r="C44" s="13">
        <f>+VLOOKUP(A44,fuentepoint!$A:$M,11,FALSE)</f>
        <v>-75.541032220000005</v>
      </c>
      <c r="D44" s="13">
        <f>+VLOOKUP(A44,fuentepoint!$A:$M,12,FALSE)</f>
        <v>6.2912552399999999</v>
      </c>
      <c r="E44" t="s">
        <v>484</v>
      </c>
      <c r="F44" s="4" t="s">
        <v>536</v>
      </c>
      <c r="G44" t="s">
        <v>231</v>
      </c>
      <c r="H44">
        <v>1</v>
      </c>
      <c r="I44" t="s">
        <v>454</v>
      </c>
      <c r="J44">
        <v>2011</v>
      </c>
      <c r="K44" t="s">
        <v>463</v>
      </c>
      <c r="L44" t="s">
        <v>463</v>
      </c>
      <c r="M44">
        <v>151</v>
      </c>
      <c r="N44">
        <v>7785</v>
      </c>
      <c r="O44">
        <v>4967</v>
      </c>
      <c r="P44">
        <v>12752</v>
      </c>
    </row>
    <row r="45" spans="1:16" x14ac:dyDescent="0.2">
      <c r="A45" s="24" t="s">
        <v>3126</v>
      </c>
      <c r="B45" t="s">
        <v>3</v>
      </c>
      <c r="C45" s="13">
        <f>+VLOOKUP(A45,fuentepoint!$A:$M,11,FALSE)</f>
        <v>-75.550393600000007</v>
      </c>
      <c r="D45" s="13">
        <f>+VLOOKUP(A45,fuentepoint!$A:$M,12,FALSE)</f>
        <v>6.2865177599999997</v>
      </c>
      <c r="E45" t="s">
        <v>484</v>
      </c>
      <c r="F45" s="4" t="s">
        <v>536</v>
      </c>
      <c r="G45" t="s">
        <v>232</v>
      </c>
      <c r="H45">
        <v>1</v>
      </c>
      <c r="I45" t="s">
        <v>454</v>
      </c>
      <c r="J45">
        <v>2011</v>
      </c>
      <c r="K45" t="s">
        <v>463</v>
      </c>
      <c r="L45" t="s">
        <v>463</v>
      </c>
      <c r="M45">
        <v>378</v>
      </c>
      <c r="N45">
        <v>3511</v>
      </c>
      <c r="O45">
        <v>5590</v>
      </c>
      <c r="P45">
        <v>9101</v>
      </c>
    </row>
    <row r="46" spans="1:16" x14ac:dyDescent="0.2">
      <c r="A46" s="24" t="s">
        <v>3106</v>
      </c>
      <c r="B46" t="s">
        <v>4</v>
      </c>
      <c r="C46" s="13">
        <f>+VLOOKUP(A46,fuentepoint!$A:$M,11,FALSE)</f>
        <v>-75.546363380000003</v>
      </c>
      <c r="D46" s="13">
        <f>+VLOOKUP(A46,fuentepoint!$A:$M,12,FALSE)</f>
        <v>6.2866456199999998</v>
      </c>
      <c r="E46" t="s">
        <v>484</v>
      </c>
      <c r="F46" s="4" t="s">
        <v>536</v>
      </c>
      <c r="G46" t="s">
        <v>233</v>
      </c>
      <c r="H46">
        <v>1</v>
      </c>
      <c r="I46" t="s">
        <v>454</v>
      </c>
      <c r="J46">
        <v>2011</v>
      </c>
      <c r="K46" t="s">
        <v>463</v>
      </c>
      <c r="L46" t="s">
        <v>463</v>
      </c>
      <c r="M46">
        <v>174</v>
      </c>
      <c r="N46">
        <v>3747</v>
      </c>
      <c r="O46">
        <v>4772</v>
      </c>
      <c r="P46">
        <v>8519</v>
      </c>
    </row>
    <row r="47" spans="1:16" x14ac:dyDescent="0.2">
      <c r="A47" s="24" t="s">
        <v>3012</v>
      </c>
      <c r="B47" t="s">
        <v>5</v>
      </c>
      <c r="C47" s="13">
        <f>+VLOOKUP(A47,fuentepoint!$A:$M,11,FALSE)</f>
        <v>-75.54449065</v>
      </c>
      <c r="D47" s="13">
        <f>+VLOOKUP(A47,fuentepoint!$A:$M,12,FALSE)</f>
        <v>6.2922552300000003</v>
      </c>
      <c r="E47" t="s">
        <v>484</v>
      </c>
      <c r="F47" s="4" t="s">
        <v>536</v>
      </c>
      <c r="G47" t="s">
        <v>234</v>
      </c>
      <c r="H47">
        <v>1</v>
      </c>
      <c r="I47" t="s">
        <v>454</v>
      </c>
      <c r="J47">
        <v>2011</v>
      </c>
      <c r="K47" t="s">
        <v>463</v>
      </c>
      <c r="L47" t="s">
        <v>463</v>
      </c>
      <c r="M47">
        <v>157</v>
      </c>
      <c r="N47">
        <v>3272</v>
      </c>
      <c r="O47">
        <v>4026</v>
      </c>
      <c r="P47">
        <v>7298</v>
      </c>
    </row>
    <row r="48" spans="1:16" x14ac:dyDescent="0.2">
      <c r="A48" s="24" t="s">
        <v>3109</v>
      </c>
      <c r="B48" t="s">
        <v>6</v>
      </c>
      <c r="C48" s="13">
        <f>+VLOOKUP(A48,fuentepoint!$A:$M,11,FALSE)</f>
        <v>-75.5424644</v>
      </c>
      <c r="D48" s="13">
        <f>+VLOOKUP(A48,fuentepoint!$A:$M,12,FALSE)</f>
        <v>6.2935656199999999</v>
      </c>
      <c r="E48" t="s">
        <v>484</v>
      </c>
      <c r="F48" s="4" t="s">
        <v>536</v>
      </c>
      <c r="G48" t="s">
        <v>235</v>
      </c>
      <c r="H48">
        <v>1</v>
      </c>
      <c r="I48" t="s">
        <v>454</v>
      </c>
      <c r="J48">
        <v>2011</v>
      </c>
      <c r="K48" t="s">
        <v>463</v>
      </c>
      <c r="L48" t="s">
        <v>463</v>
      </c>
      <c r="M48">
        <v>278</v>
      </c>
      <c r="N48">
        <v>7009</v>
      </c>
      <c r="O48">
        <v>11435</v>
      </c>
      <c r="P48">
        <v>18444</v>
      </c>
    </row>
    <row r="49" spans="1:16" x14ac:dyDescent="0.2">
      <c r="A49" s="24" t="s">
        <v>2867</v>
      </c>
      <c r="B49" t="s">
        <v>7</v>
      </c>
      <c r="C49" s="13">
        <f>+VLOOKUP(A49,fuentepoint!$A:$M,11,FALSE)</f>
        <v>-75.549201780000004</v>
      </c>
      <c r="D49" s="13">
        <f>+VLOOKUP(A49,fuentepoint!$A:$M,12,FALSE)</f>
        <v>6.2972368599999999</v>
      </c>
      <c r="E49" t="s">
        <v>484</v>
      </c>
      <c r="F49" s="4" t="s">
        <v>536</v>
      </c>
      <c r="G49" t="s">
        <v>236</v>
      </c>
      <c r="H49">
        <v>1</v>
      </c>
      <c r="I49" t="s">
        <v>454</v>
      </c>
      <c r="J49">
        <v>2011</v>
      </c>
      <c r="K49" t="s">
        <v>463</v>
      </c>
      <c r="L49" t="s">
        <v>463</v>
      </c>
      <c r="M49">
        <v>146</v>
      </c>
      <c r="N49">
        <v>2627</v>
      </c>
      <c r="O49">
        <v>10306</v>
      </c>
      <c r="P49">
        <v>12933</v>
      </c>
    </row>
    <row r="50" spans="1:16" x14ac:dyDescent="0.2">
      <c r="A50" s="24" t="s">
        <v>3120</v>
      </c>
      <c r="B50" t="s">
        <v>8</v>
      </c>
      <c r="C50" s="13">
        <f>+VLOOKUP(A50,fuentepoint!$A:$M,11,FALSE)</f>
        <v>-75.546030720000005</v>
      </c>
      <c r="D50" s="13">
        <f>+VLOOKUP(A50,fuentepoint!$A:$M,12,FALSE)</f>
        <v>6.2987558100000003</v>
      </c>
      <c r="E50" t="s">
        <v>484</v>
      </c>
      <c r="F50" s="4" t="s">
        <v>536</v>
      </c>
      <c r="G50" t="s">
        <v>237</v>
      </c>
      <c r="H50">
        <v>1</v>
      </c>
      <c r="I50" t="s">
        <v>454</v>
      </c>
      <c r="J50">
        <v>2011</v>
      </c>
      <c r="K50" t="s">
        <v>463</v>
      </c>
      <c r="L50" t="s">
        <v>463</v>
      </c>
      <c r="M50">
        <v>250</v>
      </c>
      <c r="N50">
        <v>19844</v>
      </c>
      <c r="O50">
        <v>5817</v>
      </c>
      <c r="P50">
        <v>25661</v>
      </c>
    </row>
    <row r="51" spans="1:16" x14ac:dyDescent="0.2">
      <c r="A51" s="24" t="s">
        <v>3021</v>
      </c>
      <c r="B51" t="s">
        <v>2</v>
      </c>
      <c r="C51" s="13">
        <f>+VLOOKUP(A51,fuentepoint!$A:$M,11,FALSE)</f>
        <v>-75.541032220000005</v>
      </c>
      <c r="D51" s="13">
        <f>+VLOOKUP(A51,fuentepoint!$A:$M,12,FALSE)</f>
        <v>6.2912552399999999</v>
      </c>
      <c r="E51" t="s">
        <v>484</v>
      </c>
      <c r="F51" s="4" t="s">
        <v>536</v>
      </c>
      <c r="G51" t="s">
        <v>231</v>
      </c>
      <c r="H51">
        <v>1</v>
      </c>
      <c r="I51" t="s">
        <v>454</v>
      </c>
      <c r="J51">
        <v>2011</v>
      </c>
      <c r="K51" t="s">
        <v>464</v>
      </c>
      <c r="L51" t="s">
        <v>464</v>
      </c>
      <c r="M51">
        <v>221</v>
      </c>
      <c r="N51">
        <v>7785</v>
      </c>
      <c r="O51">
        <v>4967</v>
      </c>
      <c r="P51">
        <v>12752</v>
      </c>
    </row>
    <row r="52" spans="1:16" x14ac:dyDescent="0.2">
      <c r="A52" s="24" t="s">
        <v>3126</v>
      </c>
      <c r="B52" t="s">
        <v>3</v>
      </c>
      <c r="C52" s="13">
        <f>+VLOOKUP(A52,fuentepoint!$A:$M,11,FALSE)</f>
        <v>-75.550393600000007</v>
      </c>
      <c r="D52" s="13">
        <f>+VLOOKUP(A52,fuentepoint!$A:$M,12,FALSE)</f>
        <v>6.2865177599999997</v>
      </c>
      <c r="E52" t="s">
        <v>484</v>
      </c>
      <c r="F52" s="4" t="s">
        <v>536</v>
      </c>
      <c r="G52" t="s">
        <v>232</v>
      </c>
      <c r="H52">
        <v>1</v>
      </c>
      <c r="I52" t="s">
        <v>454</v>
      </c>
      <c r="J52">
        <v>2011</v>
      </c>
      <c r="K52" t="s">
        <v>464</v>
      </c>
      <c r="L52" t="s">
        <v>464</v>
      </c>
      <c r="M52">
        <v>281</v>
      </c>
      <c r="N52">
        <v>3511</v>
      </c>
      <c r="O52">
        <v>5590</v>
      </c>
      <c r="P52">
        <v>9101</v>
      </c>
    </row>
    <row r="53" spans="1:16" x14ac:dyDescent="0.2">
      <c r="A53" s="24" t="s">
        <v>3106</v>
      </c>
      <c r="B53" t="s">
        <v>4</v>
      </c>
      <c r="C53" s="13">
        <f>+VLOOKUP(A53,fuentepoint!$A:$M,11,FALSE)</f>
        <v>-75.546363380000003</v>
      </c>
      <c r="D53" s="13">
        <f>+VLOOKUP(A53,fuentepoint!$A:$M,12,FALSE)</f>
        <v>6.2866456199999998</v>
      </c>
      <c r="E53" t="s">
        <v>484</v>
      </c>
      <c r="F53" s="4" t="s">
        <v>536</v>
      </c>
      <c r="G53" t="s">
        <v>233</v>
      </c>
      <c r="H53">
        <v>1</v>
      </c>
      <c r="I53" t="s">
        <v>454</v>
      </c>
      <c r="J53">
        <v>2011</v>
      </c>
      <c r="K53" t="s">
        <v>464</v>
      </c>
      <c r="L53" t="s">
        <v>464</v>
      </c>
      <c r="M53">
        <v>175</v>
      </c>
      <c r="N53">
        <v>3747</v>
      </c>
      <c r="O53">
        <v>4772</v>
      </c>
      <c r="P53">
        <v>8519</v>
      </c>
    </row>
    <row r="54" spans="1:16" x14ac:dyDescent="0.2">
      <c r="A54" s="24" t="s">
        <v>3012</v>
      </c>
      <c r="B54" t="s">
        <v>5</v>
      </c>
      <c r="C54" s="13">
        <f>+VLOOKUP(A54,fuentepoint!$A:$M,11,FALSE)</f>
        <v>-75.54449065</v>
      </c>
      <c r="D54" s="13">
        <f>+VLOOKUP(A54,fuentepoint!$A:$M,12,FALSE)</f>
        <v>6.2922552300000003</v>
      </c>
      <c r="E54" t="s">
        <v>484</v>
      </c>
      <c r="F54" s="4" t="s">
        <v>536</v>
      </c>
      <c r="G54" t="s">
        <v>234</v>
      </c>
      <c r="H54">
        <v>1</v>
      </c>
      <c r="I54" t="s">
        <v>454</v>
      </c>
      <c r="J54">
        <v>2011</v>
      </c>
      <c r="K54" t="s">
        <v>464</v>
      </c>
      <c r="L54" t="s">
        <v>464</v>
      </c>
      <c r="M54">
        <v>152</v>
      </c>
      <c r="N54">
        <v>3272</v>
      </c>
      <c r="O54">
        <v>4026</v>
      </c>
      <c r="P54">
        <v>7298</v>
      </c>
    </row>
    <row r="55" spans="1:16" x14ac:dyDescent="0.2">
      <c r="A55" s="24" t="s">
        <v>3109</v>
      </c>
      <c r="B55" t="s">
        <v>6</v>
      </c>
      <c r="C55" s="13">
        <f>+VLOOKUP(A55,fuentepoint!$A:$M,11,FALSE)</f>
        <v>-75.5424644</v>
      </c>
      <c r="D55" s="13">
        <f>+VLOOKUP(A55,fuentepoint!$A:$M,12,FALSE)</f>
        <v>6.2935656199999999</v>
      </c>
      <c r="E55" t="s">
        <v>484</v>
      </c>
      <c r="F55" s="4" t="s">
        <v>536</v>
      </c>
      <c r="G55" t="s">
        <v>235</v>
      </c>
      <c r="H55">
        <v>1</v>
      </c>
      <c r="I55" t="s">
        <v>454</v>
      </c>
      <c r="J55">
        <v>2011</v>
      </c>
      <c r="K55" t="s">
        <v>464</v>
      </c>
      <c r="L55" t="s">
        <v>464</v>
      </c>
      <c r="M55">
        <v>340</v>
      </c>
      <c r="N55">
        <v>7009</v>
      </c>
      <c r="O55">
        <v>11435</v>
      </c>
      <c r="P55">
        <v>18444</v>
      </c>
    </row>
    <row r="56" spans="1:16" x14ac:dyDescent="0.2">
      <c r="A56" s="24" t="s">
        <v>2867</v>
      </c>
      <c r="B56" t="s">
        <v>7</v>
      </c>
      <c r="C56" s="13">
        <f>+VLOOKUP(A56,fuentepoint!$A:$M,11,FALSE)</f>
        <v>-75.549201780000004</v>
      </c>
      <c r="D56" s="13">
        <f>+VLOOKUP(A56,fuentepoint!$A:$M,12,FALSE)</f>
        <v>6.2972368599999999</v>
      </c>
      <c r="E56" t="s">
        <v>484</v>
      </c>
      <c r="F56" s="4" t="s">
        <v>536</v>
      </c>
      <c r="G56" t="s">
        <v>236</v>
      </c>
      <c r="H56">
        <v>1</v>
      </c>
      <c r="I56" t="s">
        <v>454</v>
      </c>
      <c r="J56">
        <v>2011</v>
      </c>
      <c r="K56" t="s">
        <v>464</v>
      </c>
      <c r="L56" t="s">
        <v>464</v>
      </c>
      <c r="M56">
        <v>152</v>
      </c>
      <c r="N56">
        <v>2627</v>
      </c>
      <c r="O56">
        <v>10306</v>
      </c>
      <c r="P56">
        <v>12933</v>
      </c>
    </row>
    <row r="57" spans="1:16" x14ac:dyDescent="0.2">
      <c r="A57" s="24" t="s">
        <v>3120</v>
      </c>
      <c r="B57" t="s">
        <v>8</v>
      </c>
      <c r="C57" s="13">
        <f>+VLOOKUP(A57,fuentepoint!$A:$M,11,FALSE)</f>
        <v>-75.546030720000005</v>
      </c>
      <c r="D57" s="13">
        <f>+VLOOKUP(A57,fuentepoint!$A:$M,12,FALSE)</f>
        <v>6.2987558100000003</v>
      </c>
      <c r="E57" t="s">
        <v>484</v>
      </c>
      <c r="F57" s="4" t="s">
        <v>536</v>
      </c>
      <c r="G57" t="s">
        <v>237</v>
      </c>
      <c r="H57">
        <v>1</v>
      </c>
      <c r="I57" t="s">
        <v>454</v>
      </c>
      <c r="J57">
        <v>2011</v>
      </c>
      <c r="K57" t="s">
        <v>464</v>
      </c>
      <c r="L57" t="s">
        <v>464</v>
      </c>
      <c r="M57">
        <v>233</v>
      </c>
      <c r="N57">
        <v>19844</v>
      </c>
      <c r="O57">
        <v>5817</v>
      </c>
      <c r="P57">
        <v>25661</v>
      </c>
    </row>
    <row r="58" spans="1:16" hidden="1" x14ac:dyDescent="0.2">
      <c r="A58" s="24" t="s">
        <v>3021</v>
      </c>
      <c r="B58" t="s">
        <v>2</v>
      </c>
      <c r="C58" s="13">
        <f>+VLOOKUP(A58,fuentepoint!$A:$M,11,FALSE)</f>
        <v>-75.541032220000005</v>
      </c>
      <c r="D58" s="13">
        <f>+VLOOKUP(A58,fuentepoint!$A:$M,12,FALSE)</f>
        <v>6.2912552399999999</v>
      </c>
      <c r="E58" t="s">
        <v>484</v>
      </c>
      <c r="F58" s="4" t="s">
        <v>536</v>
      </c>
      <c r="G58" t="s">
        <v>231</v>
      </c>
      <c r="H58">
        <v>1</v>
      </c>
      <c r="I58" t="s">
        <v>454</v>
      </c>
      <c r="J58">
        <v>2015</v>
      </c>
      <c r="K58" t="s">
        <v>465</v>
      </c>
      <c r="L58" t="s">
        <v>510</v>
      </c>
      <c r="M58">
        <v>193</v>
      </c>
      <c r="N58">
        <v>7785</v>
      </c>
      <c r="O58">
        <v>4967</v>
      </c>
      <c r="P58">
        <v>12752</v>
      </c>
    </row>
    <row r="59" spans="1:16" hidden="1" x14ac:dyDescent="0.2">
      <c r="A59" s="24" t="s">
        <v>3126</v>
      </c>
      <c r="B59" t="s">
        <v>3</v>
      </c>
      <c r="C59" s="13">
        <f>+VLOOKUP(A59,fuentepoint!$A:$M,11,FALSE)</f>
        <v>-75.550393600000007</v>
      </c>
      <c r="D59" s="13">
        <f>+VLOOKUP(A59,fuentepoint!$A:$M,12,FALSE)</f>
        <v>6.2865177599999997</v>
      </c>
      <c r="E59" t="s">
        <v>484</v>
      </c>
      <c r="F59" s="4" t="s">
        <v>536</v>
      </c>
      <c r="G59" t="s">
        <v>232</v>
      </c>
      <c r="H59">
        <v>1</v>
      </c>
      <c r="I59" t="s">
        <v>454</v>
      </c>
      <c r="J59">
        <v>2015</v>
      </c>
      <c r="K59" t="s">
        <v>465</v>
      </c>
      <c r="L59" t="s">
        <v>510</v>
      </c>
      <c r="M59">
        <v>365</v>
      </c>
      <c r="N59">
        <v>3511</v>
      </c>
      <c r="O59">
        <v>5590</v>
      </c>
      <c r="P59">
        <v>9101</v>
      </c>
    </row>
    <row r="60" spans="1:16" hidden="1" x14ac:dyDescent="0.2">
      <c r="A60" s="24" t="s">
        <v>3106</v>
      </c>
      <c r="B60" t="s">
        <v>4</v>
      </c>
      <c r="C60" s="13">
        <f>+VLOOKUP(A60,fuentepoint!$A:$M,11,FALSE)</f>
        <v>-75.546363380000003</v>
      </c>
      <c r="D60" s="13">
        <f>+VLOOKUP(A60,fuentepoint!$A:$M,12,FALSE)</f>
        <v>6.2866456199999998</v>
      </c>
      <c r="E60" t="s">
        <v>484</v>
      </c>
      <c r="F60" s="4" t="s">
        <v>536</v>
      </c>
      <c r="G60" t="s">
        <v>233</v>
      </c>
      <c r="H60">
        <v>1</v>
      </c>
      <c r="I60" t="s">
        <v>454</v>
      </c>
      <c r="J60">
        <v>2015</v>
      </c>
      <c r="K60" t="s">
        <v>465</v>
      </c>
      <c r="L60" t="s">
        <v>510</v>
      </c>
      <c r="M60">
        <v>177</v>
      </c>
      <c r="N60">
        <v>3747</v>
      </c>
      <c r="O60">
        <v>4772</v>
      </c>
      <c r="P60">
        <v>8519</v>
      </c>
    </row>
    <row r="61" spans="1:16" hidden="1" x14ac:dyDescent="0.2">
      <c r="A61" s="24" t="s">
        <v>3012</v>
      </c>
      <c r="B61" t="s">
        <v>5</v>
      </c>
      <c r="C61" s="13">
        <f>+VLOOKUP(A61,fuentepoint!$A:$M,11,FALSE)</f>
        <v>-75.54449065</v>
      </c>
      <c r="D61" s="13">
        <f>+VLOOKUP(A61,fuentepoint!$A:$M,12,FALSE)</f>
        <v>6.2922552300000003</v>
      </c>
      <c r="E61" t="s">
        <v>484</v>
      </c>
      <c r="F61" s="4" t="s">
        <v>536</v>
      </c>
      <c r="G61" t="s">
        <v>234</v>
      </c>
      <c r="H61">
        <v>1</v>
      </c>
      <c r="I61" t="s">
        <v>454</v>
      </c>
      <c r="J61">
        <v>2015</v>
      </c>
      <c r="K61" t="s">
        <v>465</v>
      </c>
      <c r="L61" t="s">
        <v>510</v>
      </c>
      <c r="M61">
        <v>206</v>
      </c>
      <c r="N61">
        <v>3272</v>
      </c>
      <c r="O61">
        <v>4026</v>
      </c>
      <c r="P61">
        <v>7298</v>
      </c>
    </row>
    <row r="62" spans="1:16" hidden="1" x14ac:dyDescent="0.2">
      <c r="A62" s="24" t="s">
        <v>3109</v>
      </c>
      <c r="B62" t="s">
        <v>6</v>
      </c>
      <c r="C62" s="13">
        <f>+VLOOKUP(A62,fuentepoint!$A:$M,11,FALSE)</f>
        <v>-75.5424644</v>
      </c>
      <c r="D62" s="13">
        <f>+VLOOKUP(A62,fuentepoint!$A:$M,12,FALSE)</f>
        <v>6.2935656199999999</v>
      </c>
      <c r="E62" t="s">
        <v>484</v>
      </c>
      <c r="F62" s="4" t="s">
        <v>536</v>
      </c>
      <c r="G62" t="s">
        <v>235</v>
      </c>
      <c r="H62">
        <v>1</v>
      </c>
      <c r="I62" t="s">
        <v>454</v>
      </c>
      <c r="J62">
        <v>2015</v>
      </c>
      <c r="K62" t="s">
        <v>465</v>
      </c>
      <c r="L62" t="s">
        <v>510</v>
      </c>
      <c r="M62">
        <v>331</v>
      </c>
      <c r="N62">
        <v>7009</v>
      </c>
      <c r="O62">
        <v>11435</v>
      </c>
      <c r="P62">
        <v>18444</v>
      </c>
    </row>
    <row r="63" spans="1:16" hidden="1" x14ac:dyDescent="0.2">
      <c r="A63" s="24" t="s">
        <v>2867</v>
      </c>
      <c r="B63" t="s">
        <v>7</v>
      </c>
      <c r="C63" s="13">
        <f>+VLOOKUP(A63,fuentepoint!$A:$M,11,FALSE)</f>
        <v>-75.549201780000004</v>
      </c>
      <c r="D63" s="13">
        <f>+VLOOKUP(A63,fuentepoint!$A:$M,12,FALSE)</f>
        <v>6.2972368599999999</v>
      </c>
      <c r="E63" t="s">
        <v>484</v>
      </c>
      <c r="F63" s="4" t="s">
        <v>536</v>
      </c>
      <c r="G63" t="s">
        <v>236</v>
      </c>
      <c r="H63">
        <v>1</v>
      </c>
      <c r="I63" t="s">
        <v>454</v>
      </c>
      <c r="J63">
        <v>2015</v>
      </c>
      <c r="K63" t="s">
        <v>465</v>
      </c>
      <c r="L63" t="s">
        <v>510</v>
      </c>
      <c r="M63">
        <v>174</v>
      </c>
      <c r="N63">
        <v>2627</v>
      </c>
      <c r="O63">
        <v>10306</v>
      </c>
      <c r="P63">
        <v>12933</v>
      </c>
    </row>
    <row r="64" spans="1:16" hidden="1" x14ac:dyDescent="0.2">
      <c r="A64" s="24" t="s">
        <v>3120</v>
      </c>
      <c r="B64" t="s">
        <v>8</v>
      </c>
      <c r="C64" s="13">
        <f>+VLOOKUP(A64,fuentepoint!$A:$M,11,FALSE)</f>
        <v>-75.546030720000005</v>
      </c>
      <c r="D64" s="13">
        <f>+VLOOKUP(A64,fuentepoint!$A:$M,12,FALSE)</f>
        <v>6.2987558100000003</v>
      </c>
      <c r="E64" t="s">
        <v>484</v>
      </c>
      <c r="F64" s="4" t="s">
        <v>536</v>
      </c>
      <c r="G64" t="s">
        <v>237</v>
      </c>
      <c r="H64">
        <v>1</v>
      </c>
      <c r="I64" t="s">
        <v>454</v>
      </c>
      <c r="J64">
        <v>2015</v>
      </c>
      <c r="K64" t="s">
        <v>465</v>
      </c>
      <c r="L64" t="s">
        <v>510</v>
      </c>
      <c r="M64">
        <v>314</v>
      </c>
      <c r="N64">
        <v>19844</v>
      </c>
      <c r="O64">
        <v>5817</v>
      </c>
      <c r="P64">
        <v>25661</v>
      </c>
    </row>
    <row r="65" spans="1:16" hidden="1" x14ac:dyDescent="0.2">
      <c r="A65" s="24" t="s">
        <v>3096</v>
      </c>
      <c r="B65" t="s">
        <v>9</v>
      </c>
      <c r="C65" s="13">
        <f>+VLOOKUP(A65,fuentepoint!$A:$M,11,FALSE)</f>
        <v>-75.54782256</v>
      </c>
      <c r="D65" s="13">
        <f>+VLOOKUP(A65,fuentepoint!$A:$M,12,FALSE)</f>
        <v>6.2927845700000002</v>
      </c>
      <c r="E65" t="s">
        <v>484</v>
      </c>
      <c r="F65" s="4" t="s">
        <v>536</v>
      </c>
      <c r="G65" t="s">
        <v>238</v>
      </c>
      <c r="H65">
        <v>1</v>
      </c>
      <c r="I65" t="s">
        <v>454</v>
      </c>
      <c r="J65">
        <v>2015</v>
      </c>
      <c r="K65" t="s">
        <v>465</v>
      </c>
      <c r="L65" t="s">
        <v>510</v>
      </c>
      <c r="M65">
        <v>8</v>
      </c>
      <c r="N65">
        <v>986</v>
      </c>
      <c r="O65">
        <v>1174</v>
      </c>
      <c r="P65">
        <v>2160</v>
      </c>
    </row>
    <row r="66" spans="1:16" hidden="1" x14ac:dyDescent="0.2">
      <c r="A66" s="24" t="s">
        <v>3124</v>
      </c>
      <c r="B66" t="s">
        <v>10</v>
      </c>
      <c r="C66" s="13">
        <f>+VLOOKUP(A66,fuentepoint!$A:$M,11,FALSE)</f>
        <v>-75.550107199999999</v>
      </c>
      <c r="D66" s="13">
        <f>+VLOOKUP(A66,fuentepoint!$A:$M,12,FALSE)</f>
        <v>6.28686992</v>
      </c>
      <c r="E66" t="s">
        <v>484</v>
      </c>
      <c r="F66" s="4" t="s">
        <v>536</v>
      </c>
      <c r="G66" t="s">
        <v>239</v>
      </c>
      <c r="H66">
        <v>1</v>
      </c>
      <c r="I66" t="s">
        <v>454</v>
      </c>
      <c r="J66">
        <v>2015</v>
      </c>
      <c r="K66" t="s">
        <v>465</v>
      </c>
      <c r="L66" t="s">
        <v>510</v>
      </c>
      <c r="M66">
        <v>14</v>
      </c>
      <c r="N66">
        <v>1946</v>
      </c>
      <c r="O66">
        <v>6662</v>
      </c>
      <c r="P66">
        <v>8608</v>
      </c>
    </row>
    <row r="67" spans="1:16" hidden="1" x14ac:dyDescent="0.2">
      <c r="A67" s="24" t="s">
        <v>5203</v>
      </c>
      <c r="B67" t="s">
        <v>11</v>
      </c>
      <c r="C67" s="13">
        <f>+VLOOKUP(A67,fuentepoint!$A:$M,11,FALSE)</f>
        <v>-75.549313490000003</v>
      </c>
      <c r="D67" s="13">
        <f>+VLOOKUP(A67,fuentepoint!$A:$M,12,FALSE)</f>
        <v>6.2986164899999997</v>
      </c>
      <c r="E67" t="s">
        <v>484</v>
      </c>
      <c r="F67" s="4" t="s">
        <v>536</v>
      </c>
      <c r="G67" t="s">
        <v>240</v>
      </c>
      <c r="H67">
        <v>1</v>
      </c>
      <c r="I67" t="s">
        <v>454</v>
      </c>
      <c r="J67">
        <v>2015</v>
      </c>
      <c r="K67" t="s">
        <v>465</v>
      </c>
      <c r="L67" t="s">
        <v>510</v>
      </c>
      <c r="M67">
        <v>13</v>
      </c>
      <c r="N67">
        <v>959</v>
      </c>
      <c r="O67">
        <v>1215</v>
      </c>
      <c r="P67">
        <v>2174</v>
      </c>
    </row>
    <row r="68" spans="1:16" hidden="1" x14ac:dyDescent="0.2">
      <c r="A68" s="24" t="s">
        <v>3021</v>
      </c>
      <c r="B68" t="s">
        <v>2</v>
      </c>
      <c r="C68" s="13">
        <f>+VLOOKUP(A68,fuentepoint!$A:$M,11,FALSE)</f>
        <v>-75.541032220000005</v>
      </c>
      <c r="D68" s="13">
        <f>+VLOOKUP(A68,fuentepoint!$A:$M,12,FALSE)</f>
        <v>6.2912552399999999</v>
      </c>
      <c r="E68" t="s">
        <v>484</v>
      </c>
      <c r="F68" s="4" t="s">
        <v>536</v>
      </c>
      <c r="G68" t="s">
        <v>231</v>
      </c>
      <c r="H68">
        <v>1</v>
      </c>
      <c r="I68" t="s">
        <v>454</v>
      </c>
      <c r="J68">
        <v>2015</v>
      </c>
      <c r="K68" t="s">
        <v>458</v>
      </c>
      <c r="L68" t="s">
        <v>511</v>
      </c>
      <c r="M68">
        <v>582</v>
      </c>
      <c r="N68">
        <v>7785</v>
      </c>
      <c r="O68">
        <v>4967</v>
      </c>
      <c r="P68">
        <v>12752</v>
      </c>
    </row>
    <row r="69" spans="1:16" hidden="1" x14ac:dyDescent="0.2">
      <c r="A69" s="24" t="s">
        <v>3126</v>
      </c>
      <c r="B69" t="s">
        <v>3</v>
      </c>
      <c r="C69" s="13">
        <f>+VLOOKUP(A69,fuentepoint!$A:$M,11,FALSE)</f>
        <v>-75.550393600000007</v>
      </c>
      <c r="D69" s="13">
        <f>+VLOOKUP(A69,fuentepoint!$A:$M,12,FALSE)</f>
        <v>6.2865177599999997</v>
      </c>
      <c r="E69" t="s">
        <v>484</v>
      </c>
      <c r="F69" s="4" t="s">
        <v>536</v>
      </c>
      <c r="G69" t="s">
        <v>232</v>
      </c>
      <c r="H69">
        <v>1</v>
      </c>
      <c r="I69" t="s">
        <v>454</v>
      </c>
      <c r="J69">
        <v>2015</v>
      </c>
      <c r="K69" t="s">
        <v>458</v>
      </c>
      <c r="L69" t="s">
        <v>511</v>
      </c>
      <c r="M69">
        <v>1537</v>
      </c>
      <c r="N69">
        <v>3511</v>
      </c>
      <c r="O69">
        <v>5590</v>
      </c>
      <c r="P69">
        <v>9101</v>
      </c>
    </row>
    <row r="70" spans="1:16" hidden="1" x14ac:dyDescent="0.2">
      <c r="A70" s="24" t="s">
        <v>3106</v>
      </c>
      <c r="B70" t="s">
        <v>4</v>
      </c>
      <c r="C70" s="13">
        <f>+VLOOKUP(A70,fuentepoint!$A:$M,11,FALSE)</f>
        <v>-75.546363380000003</v>
      </c>
      <c r="D70" s="13">
        <f>+VLOOKUP(A70,fuentepoint!$A:$M,12,FALSE)</f>
        <v>6.2866456199999998</v>
      </c>
      <c r="E70" t="s">
        <v>484</v>
      </c>
      <c r="F70" s="4" t="s">
        <v>536</v>
      </c>
      <c r="G70" t="s">
        <v>233</v>
      </c>
      <c r="H70">
        <v>1</v>
      </c>
      <c r="I70" t="s">
        <v>454</v>
      </c>
      <c r="J70">
        <v>2015</v>
      </c>
      <c r="K70" t="s">
        <v>458</v>
      </c>
      <c r="L70" t="s">
        <v>511</v>
      </c>
      <c r="M70">
        <v>779</v>
      </c>
      <c r="N70">
        <v>3747</v>
      </c>
      <c r="O70">
        <v>4772</v>
      </c>
      <c r="P70">
        <v>8519</v>
      </c>
    </row>
    <row r="71" spans="1:16" hidden="1" x14ac:dyDescent="0.2">
      <c r="A71" s="24" t="s">
        <v>3012</v>
      </c>
      <c r="B71" t="s">
        <v>5</v>
      </c>
      <c r="C71" s="13">
        <f>+VLOOKUP(A71,fuentepoint!$A:$M,11,FALSE)</f>
        <v>-75.54449065</v>
      </c>
      <c r="D71" s="13">
        <f>+VLOOKUP(A71,fuentepoint!$A:$M,12,FALSE)</f>
        <v>6.2922552300000003</v>
      </c>
      <c r="E71" t="s">
        <v>484</v>
      </c>
      <c r="F71" s="4" t="s">
        <v>536</v>
      </c>
      <c r="G71" t="s">
        <v>234</v>
      </c>
      <c r="H71">
        <v>1</v>
      </c>
      <c r="I71" t="s">
        <v>454</v>
      </c>
      <c r="J71">
        <v>2015</v>
      </c>
      <c r="K71" t="s">
        <v>458</v>
      </c>
      <c r="L71" t="s">
        <v>511</v>
      </c>
      <c r="M71">
        <v>630</v>
      </c>
      <c r="N71">
        <v>3272</v>
      </c>
      <c r="O71">
        <v>4026</v>
      </c>
      <c r="P71">
        <v>7298</v>
      </c>
    </row>
    <row r="72" spans="1:16" hidden="1" x14ac:dyDescent="0.2">
      <c r="A72" s="24" t="s">
        <v>3109</v>
      </c>
      <c r="B72" t="s">
        <v>6</v>
      </c>
      <c r="C72" s="13">
        <f>+VLOOKUP(A72,fuentepoint!$A:$M,11,FALSE)</f>
        <v>-75.5424644</v>
      </c>
      <c r="D72" s="13">
        <f>+VLOOKUP(A72,fuentepoint!$A:$M,12,FALSE)</f>
        <v>6.2935656199999999</v>
      </c>
      <c r="E72" t="s">
        <v>484</v>
      </c>
      <c r="F72" s="4" t="s">
        <v>536</v>
      </c>
      <c r="G72" t="s">
        <v>235</v>
      </c>
      <c r="H72">
        <v>1</v>
      </c>
      <c r="I72" t="s">
        <v>454</v>
      </c>
      <c r="J72">
        <v>2015</v>
      </c>
      <c r="K72" t="s">
        <v>458</v>
      </c>
      <c r="L72" t="s">
        <v>511</v>
      </c>
      <c r="M72">
        <v>1156</v>
      </c>
      <c r="N72">
        <v>7009</v>
      </c>
      <c r="O72">
        <v>11435</v>
      </c>
      <c r="P72">
        <v>18444</v>
      </c>
    </row>
    <row r="73" spans="1:16" hidden="1" x14ac:dyDescent="0.2">
      <c r="A73" s="24" t="s">
        <v>2867</v>
      </c>
      <c r="B73" t="s">
        <v>7</v>
      </c>
      <c r="C73" s="13">
        <f>+VLOOKUP(A73,fuentepoint!$A:$M,11,FALSE)</f>
        <v>-75.549201780000004</v>
      </c>
      <c r="D73" s="13">
        <f>+VLOOKUP(A73,fuentepoint!$A:$M,12,FALSE)</f>
        <v>6.2972368599999999</v>
      </c>
      <c r="E73" t="s">
        <v>484</v>
      </c>
      <c r="F73" s="4" t="s">
        <v>536</v>
      </c>
      <c r="G73" t="s">
        <v>236</v>
      </c>
      <c r="H73">
        <v>1</v>
      </c>
      <c r="I73" t="s">
        <v>454</v>
      </c>
      <c r="J73">
        <v>2015</v>
      </c>
      <c r="K73" t="s">
        <v>458</v>
      </c>
      <c r="L73" t="s">
        <v>511</v>
      </c>
      <c r="M73">
        <v>709</v>
      </c>
      <c r="N73">
        <v>2627</v>
      </c>
      <c r="O73">
        <v>10306</v>
      </c>
      <c r="P73">
        <v>12933</v>
      </c>
    </row>
    <row r="74" spans="1:16" hidden="1" x14ac:dyDescent="0.2">
      <c r="A74" s="24" t="s">
        <v>3120</v>
      </c>
      <c r="B74" t="s">
        <v>8</v>
      </c>
      <c r="C74" s="13">
        <f>+VLOOKUP(A74,fuentepoint!$A:$M,11,FALSE)</f>
        <v>-75.546030720000005</v>
      </c>
      <c r="D74" s="13">
        <f>+VLOOKUP(A74,fuentepoint!$A:$M,12,FALSE)</f>
        <v>6.2987558100000003</v>
      </c>
      <c r="E74" t="s">
        <v>484</v>
      </c>
      <c r="F74" s="4" t="s">
        <v>536</v>
      </c>
      <c r="G74" t="s">
        <v>237</v>
      </c>
      <c r="H74">
        <v>1</v>
      </c>
      <c r="I74" t="s">
        <v>454</v>
      </c>
      <c r="J74">
        <v>2015</v>
      </c>
      <c r="K74" t="s">
        <v>458</v>
      </c>
      <c r="L74" t="s">
        <v>511</v>
      </c>
      <c r="M74">
        <v>1313</v>
      </c>
      <c r="N74">
        <v>19844</v>
      </c>
      <c r="O74">
        <v>5817</v>
      </c>
      <c r="P74">
        <v>25661</v>
      </c>
    </row>
    <row r="75" spans="1:16" hidden="1" x14ac:dyDescent="0.2">
      <c r="A75" s="24" t="s">
        <v>3096</v>
      </c>
      <c r="B75" t="s">
        <v>9</v>
      </c>
      <c r="C75" s="13">
        <f>+VLOOKUP(A75,fuentepoint!$A:$M,11,FALSE)</f>
        <v>-75.54782256</v>
      </c>
      <c r="D75" s="13">
        <f>+VLOOKUP(A75,fuentepoint!$A:$M,12,FALSE)</f>
        <v>6.2927845700000002</v>
      </c>
      <c r="E75" t="s">
        <v>484</v>
      </c>
      <c r="F75" s="4" t="s">
        <v>536</v>
      </c>
      <c r="G75" t="s">
        <v>238</v>
      </c>
      <c r="H75">
        <v>1</v>
      </c>
      <c r="I75" t="s">
        <v>454</v>
      </c>
      <c r="J75">
        <v>2015</v>
      </c>
      <c r="K75" t="s">
        <v>458</v>
      </c>
      <c r="L75" t="s">
        <v>511</v>
      </c>
      <c r="M75">
        <v>21</v>
      </c>
      <c r="N75">
        <v>986</v>
      </c>
      <c r="O75">
        <v>1174</v>
      </c>
      <c r="P75">
        <v>2160</v>
      </c>
    </row>
    <row r="76" spans="1:16" hidden="1" x14ac:dyDescent="0.2">
      <c r="A76" s="24" t="s">
        <v>3124</v>
      </c>
      <c r="B76" t="s">
        <v>10</v>
      </c>
      <c r="C76" s="13">
        <f>+VLOOKUP(A76,fuentepoint!$A:$M,11,FALSE)</f>
        <v>-75.550107199999999</v>
      </c>
      <c r="D76" s="13">
        <f>+VLOOKUP(A76,fuentepoint!$A:$M,12,FALSE)</f>
        <v>6.28686992</v>
      </c>
      <c r="E76" t="s">
        <v>484</v>
      </c>
      <c r="F76" s="4" t="s">
        <v>536</v>
      </c>
      <c r="G76" t="s">
        <v>239</v>
      </c>
      <c r="H76">
        <v>1</v>
      </c>
      <c r="I76" t="s">
        <v>454</v>
      </c>
      <c r="J76">
        <v>2015</v>
      </c>
      <c r="K76" t="s">
        <v>458</v>
      </c>
      <c r="L76" t="s">
        <v>511</v>
      </c>
      <c r="M76">
        <v>70</v>
      </c>
      <c r="N76">
        <v>1946</v>
      </c>
      <c r="O76">
        <v>6662</v>
      </c>
      <c r="P76">
        <v>8608</v>
      </c>
    </row>
    <row r="77" spans="1:16" hidden="1" x14ac:dyDescent="0.2">
      <c r="A77" s="24" t="s">
        <v>5203</v>
      </c>
      <c r="B77" t="s">
        <v>11</v>
      </c>
      <c r="C77" s="13">
        <f>+VLOOKUP(A77,fuentepoint!$A:$M,11,FALSE)</f>
        <v>-75.549313490000003</v>
      </c>
      <c r="D77" s="13">
        <f>+VLOOKUP(A77,fuentepoint!$A:$M,12,FALSE)</f>
        <v>6.2986164899999997</v>
      </c>
      <c r="E77" t="s">
        <v>484</v>
      </c>
      <c r="F77" s="4" t="s">
        <v>536</v>
      </c>
      <c r="G77" t="s">
        <v>240</v>
      </c>
      <c r="H77">
        <v>1</v>
      </c>
      <c r="I77" t="s">
        <v>454</v>
      </c>
      <c r="J77">
        <v>2015</v>
      </c>
      <c r="K77" t="s">
        <v>458</v>
      </c>
      <c r="L77" t="s">
        <v>511</v>
      </c>
      <c r="M77">
        <v>40</v>
      </c>
      <c r="N77">
        <v>959</v>
      </c>
      <c r="O77">
        <v>1215</v>
      </c>
      <c r="P77">
        <v>2174</v>
      </c>
    </row>
    <row r="78" spans="1:16" hidden="1" x14ac:dyDescent="0.2">
      <c r="A78" s="24" t="s">
        <v>3021</v>
      </c>
      <c r="B78" t="s">
        <v>2</v>
      </c>
      <c r="C78" s="13">
        <f>+VLOOKUP(A78,fuentepoint!$A:$M,11,FALSE)</f>
        <v>-75.541032220000005</v>
      </c>
      <c r="D78" s="13">
        <f>+VLOOKUP(A78,fuentepoint!$A:$M,12,FALSE)</f>
        <v>6.2912552399999999</v>
      </c>
      <c r="E78" t="s">
        <v>484</v>
      </c>
      <c r="F78" s="4" t="s">
        <v>536</v>
      </c>
      <c r="G78" t="s">
        <v>231</v>
      </c>
      <c r="H78">
        <v>1</v>
      </c>
      <c r="I78" t="s">
        <v>454</v>
      </c>
      <c r="J78">
        <v>2015</v>
      </c>
      <c r="K78" t="s">
        <v>466</v>
      </c>
      <c r="L78" t="s">
        <v>512</v>
      </c>
      <c r="M78">
        <v>637</v>
      </c>
      <c r="N78">
        <v>7785</v>
      </c>
      <c r="O78">
        <v>4967</v>
      </c>
      <c r="P78">
        <v>12752</v>
      </c>
    </row>
    <row r="79" spans="1:16" hidden="1" x14ac:dyDescent="0.2">
      <c r="A79" s="24" t="s">
        <v>3126</v>
      </c>
      <c r="B79" t="s">
        <v>3</v>
      </c>
      <c r="C79" s="13">
        <f>+VLOOKUP(A79,fuentepoint!$A:$M,11,FALSE)</f>
        <v>-75.550393600000007</v>
      </c>
      <c r="D79" s="13">
        <f>+VLOOKUP(A79,fuentepoint!$A:$M,12,FALSE)</f>
        <v>6.2865177599999997</v>
      </c>
      <c r="E79" t="s">
        <v>484</v>
      </c>
      <c r="F79" s="4" t="s">
        <v>536</v>
      </c>
      <c r="G79" t="s">
        <v>232</v>
      </c>
      <c r="H79">
        <v>1</v>
      </c>
      <c r="I79" t="s">
        <v>454</v>
      </c>
      <c r="J79">
        <v>2015</v>
      </c>
      <c r="K79" t="s">
        <v>466</v>
      </c>
      <c r="L79" t="s">
        <v>512</v>
      </c>
      <c r="M79">
        <v>1589</v>
      </c>
      <c r="N79">
        <v>3511</v>
      </c>
      <c r="O79">
        <v>5590</v>
      </c>
      <c r="P79">
        <v>9101</v>
      </c>
    </row>
    <row r="80" spans="1:16" hidden="1" x14ac:dyDescent="0.2">
      <c r="A80" s="24" t="s">
        <v>3106</v>
      </c>
      <c r="B80" t="s">
        <v>4</v>
      </c>
      <c r="C80" s="13">
        <f>+VLOOKUP(A80,fuentepoint!$A:$M,11,FALSE)</f>
        <v>-75.546363380000003</v>
      </c>
      <c r="D80" s="13">
        <f>+VLOOKUP(A80,fuentepoint!$A:$M,12,FALSE)</f>
        <v>6.2866456199999998</v>
      </c>
      <c r="E80" t="s">
        <v>484</v>
      </c>
      <c r="F80" s="4" t="s">
        <v>536</v>
      </c>
      <c r="G80" t="s">
        <v>233</v>
      </c>
      <c r="H80">
        <v>1</v>
      </c>
      <c r="I80" t="s">
        <v>454</v>
      </c>
      <c r="J80">
        <v>2015</v>
      </c>
      <c r="K80" t="s">
        <v>466</v>
      </c>
      <c r="L80" t="s">
        <v>512</v>
      </c>
      <c r="M80">
        <v>1024</v>
      </c>
      <c r="N80">
        <v>3747</v>
      </c>
      <c r="O80">
        <v>4772</v>
      </c>
      <c r="P80">
        <v>8519</v>
      </c>
    </row>
    <row r="81" spans="1:16" hidden="1" x14ac:dyDescent="0.2">
      <c r="A81" s="24" t="s">
        <v>3012</v>
      </c>
      <c r="B81" t="s">
        <v>5</v>
      </c>
      <c r="C81" s="13">
        <f>+VLOOKUP(A81,fuentepoint!$A:$M,11,FALSE)</f>
        <v>-75.54449065</v>
      </c>
      <c r="D81" s="13">
        <f>+VLOOKUP(A81,fuentepoint!$A:$M,12,FALSE)</f>
        <v>6.2922552300000003</v>
      </c>
      <c r="E81" t="s">
        <v>484</v>
      </c>
      <c r="F81" s="4" t="s">
        <v>536</v>
      </c>
      <c r="G81" t="s">
        <v>234</v>
      </c>
      <c r="H81">
        <v>1</v>
      </c>
      <c r="I81" t="s">
        <v>454</v>
      </c>
      <c r="J81">
        <v>2015</v>
      </c>
      <c r="K81" t="s">
        <v>466</v>
      </c>
      <c r="L81" t="s">
        <v>512</v>
      </c>
      <c r="M81">
        <v>607</v>
      </c>
      <c r="N81">
        <v>3272</v>
      </c>
      <c r="O81">
        <v>4026</v>
      </c>
      <c r="P81">
        <v>7298</v>
      </c>
    </row>
    <row r="82" spans="1:16" hidden="1" x14ac:dyDescent="0.2">
      <c r="A82" s="24" t="s">
        <v>3109</v>
      </c>
      <c r="B82" t="s">
        <v>6</v>
      </c>
      <c r="C82" s="13">
        <f>+VLOOKUP(A82,fuentepoint!$A:$M,11,FALSE)</f>
        <v>-75.5424644</v>
      </c>
      <c r="D82" s="13">
        <f>+VLOOKUP(A82,fuentepoint!$A:$M,12,FALSE)</f>
        <v>6.2935656199999999</v>
      </c>
      <c r="E82" t="s">
        <v>484</v>
      </c>
      <c r="F82" s="4" t="s">
        <v>536</v>
      </c>
      <c r="G82" t="s">
        <v>235</v>
      </c>
      <c r="H82">
        <v>1</v>
      </c>
      <c r="I82" t="s">
        <v>454</v>
      </c>
      <c r="J82">
        <v>2015</v>
      </c>
      <c r="K82" t="s">
        <v>466</v>
      </c>
      <c r="L82" t="s">
        <v>512</v>
      </c>
      <c r="M82">
        <v>1335</v>
      </c>
      <c r="N82">
        <v>7009</v>
      </c>
      <c r="O82">
        <v>11435</v>
      </c>
      <c r="P82">
        <v>18444</v>
      </c>
    </row>
    <row r="83" spans="1:16" hidden="1" x14ac:dyDescent="0.2">
      <c r="A83" s="24" t="s">
        <v>2867</v>
      </c>
      <c r="B83" t="s">
        <v>7</v>
      </c>
      <c r="C83" s="13">
        <f>+VLOOKUP(A83,fuentepoint!$A:$M,11,FALSE)</f>
        <v>-75.549201780000004</v>
      </c>
      <c r="D83" s="13">
        <f>+VLOOKUP(A83,fuentepoint!$A:$M,12,FALSE)</f>
        <v>6.2972368599999999</v>
      </c>
      <c r="E83" t="s">
        <v>484</v>
      </c>
      <c r="F83" s="4" t="s">
        <v>536</v>
      </c>
      <c r="G83" t="s">
        <v>236</v>
      </c>
      <c r="H83">
        <v>1</v>
      </c>
      <c r="I83" t="s">
        <v>454</v>
      </c>
      <c r="J83">
        <v>2015</v>
      </c>
      <c r="K83" t="s">
        <v>466</v>
      </c>
      <c r="L83" t="s">
        <v>512</v>
      </c>
      <c r="M83">
        <v>539</v>
      </c>
      <c r="N83">
        <v>2627</v>
      </c>
      <c r="O83">
        <v>10306</v>
      </c>
      <c r="P83">
        <v>12933</v>
      </c>
    </row>
    <row r="84" spans="1:16" hidden="1" x14ac:dyDescent="0.2">
      <c r="A84" s="24" t="s">
        <v>3120</v>
      </c>
      <c r="B84" t="s">
        <v>8</v>
      </c>
      <c r="C84" s="13">
        <f>+VLOOKUP(A84,fuentepoint!$A:$M,11,FALSE)</f>
        <v>-75.546030720000005</v>
      </c>
      <c r="D84" s="13">
        <f>+VLOOKUP(A84,fuentepoint!$A:$M,12,FALSE)</f>
        <v>6.2987558100000003</v>
      </c>
      <c r="E84" t="s">
        <v>484</v>
      </c>
      <c r="F84" s="4" t="s">
        <v>536</v>
      </c>
      <c r="G84" t="s">
        <v>237</v>
      </c>
      <c r="H84">
        <v>1</v>
      </c>
      <c r="I84" t="s">
        <v>454</v>
      </c>
      <c r="J84">
        <v>2015</v>
      </c>
      <c r="K84" t="s">
        <v>466</v>
      </c>
      <c r="L84" t="s">
        <v>512</v>
      </c>
      <c r="M84">
        <v>1380</v>
      </c>
      <c r="N84">
        <v>19844</v>
      </c>
      <c r="O84">
        <v>5817</v>
      </c>
      <c r="P84">
        <v>25661</v>
      </c>
    </row>
    <row r="85" spans="1:16" hidden="1" x14ac:dyDescent="0.2">
      <c r="A85" s="24" t="s">
        <v>3096</v>
      </c>
      <c r="B85" t="s">
        <v>9</v>
      </c>
      <c r="C85" s="13">
        <f>+VLOOKUP(A85,fuentepoint!$A:$M,11,FALSE)</f>
        <v>-75.54782256</v>
      </c>
      <c r="D85" s="13">
        <f>+VLOOKUP(A85,fuentepoint!$A:$M,12,FALSE)</f>
        <v>6.2927845700000002</v>
      </c>
      <c r="E85" t="s">
        <v>484</v>
      </c>
      <c r="F85" s="4" t="s">
        <v>536</v>
      </c>
      <c r="G85" t="s">
        <v>238</v>
      </c>
      <c r="H85">
        <v>1</v>
      </c>
      <c r="I85" t="s">
        <v>454</v>
      </c>
      <c r="J85">
        <v>2015</v>
      </c>
      <c r="K85" t="s">
        <v>466</v>
      </c>
      <c r="L85" t="s">
        <v>512</v>
      </c>
      <c r="M85">
        <v>9</v>
      </c>
      <c r="N85">
        <v>986</v>
      </c>
      <c r="O85">
        <v>1174</v>
      </c>
      <c r="P85">
        <v>2160</v>
      </c>
    </row>
    <row r="86" spans="1:16" hidden="1" x14ac:dyDescent="0.2">
      <c r="A86" s="24" t="s">
        <v>3124</v>
      </c>
      <c r="B86" t="s">
        <v>10</v>
      </c>
      <c r="C86" s="13">
        <f>+VLOOKUP(A86,fuentepoint!$A:$M,11,FALSE)</f>
        <v>-75.550107199999999</v>
      </c>
      <c r="D86" s="13">
        <f>+VLOOKUP(A86,fuentepoint!$A:$M,12,FALSE)</f>
        <v>6.28686992</v>
      </c>
      <c r="E86" t="s">
        <v>484</v>
      </c>
      <c r="F86" s="4" t="s">
        <v>536</v>
      </c>
      <c r="G86" t="s">
        <v>239</v>
      </c>
      <c r="H86">
        <v>1</v>
      </c>
      <c r="I86" t="s">
        <v>454</v>
      </c>
      <c r="J86">
        <v>2015</v>
      </c>
      <c r="K86" t="s">
        <v>466</v>
      </c>
      <c r="L86" t="s">
        <v>512</v>
      </c>
      <c r="M86">
        <v>161</v>
      </c>
      <c r="N86">
        <v>1946</v>
      </c>
      <c r="O86">
        <v>6662</v>
      </c>
      <c r="P86">
        <v>8608</v>
      </c>
    </row>
    <row r="87" spans="1:16" hidden="1" x14ac:dyDescent="0.2">
      <c r="A87" s="24" t="s">
        <v>5203</v>
      </c>
      <c r="B87" t="s">
        <v>11</v>
      </c>
      <c r="C87" s="13">
        <f>+VLOOKUP(A87,fuentepoint!$A:$M,11,FALSE)</f>
        <v>-75.549313490000003</v>
      </c>
      <c r="D87" s="13">
        <f>+VLOOKUP(A87,fuentepoint!$A:$M,12,FALSE)</f>
        <v>6.2986164899999997</v>
      </c>
      <c r="E87" t="s">
        <v>484</v>
      </c>
      <c r="F87" s="4" t="s">
        <v>536</v>
      </c>
      <c r="G87" t="s">
        <v>240</v>
      </c>
      <c r="H87">
        <v>1</v>
      </c>
      <c r="I87" t="s">
        <v>454</v>
      </c>
      <c r="J87">
        <v>2015</v>
      </c>
      <c r="K87" t="s">
        <v>466</v>
      </c>
      <c r="L87" t="s">
        <v>512</v>
      </c>
      <c r="M87">
        <v>19</v>
      </c>
      <c r="N87">
        <v>959</v>
      </c>
      <c r="O87">
        <v>1215</v>
      </c>
      <c r="P87">
        <v>2174</v>
      </c>
    </row>
    <row r="88" spans="1:16" hidden="1" x14ac:dyDescent="0.2">
      <c r="A88" s="24" t="s">
        <v>3021</v>
      </c>
      <c r="B88" t="s">
        <v>2</v>
      </c>
      <c r="C88" s="13">
        <f>+VLOOKUP(A88,fuentepoint!$A:$M,11,FALSE)</f>
        <v>-75.541032220000005</v>
      </c>
      <c r="D88" s="13">
        <f>+VLOOKUP(A88,fuentepoint!$A:$M,12,FALSE)</f>
        <v>6.2912552399999999</v>
      </c>
      <c r="E88" t="s">
        <v>484</v>
      </c>
      <c r="F88" s="4" t="s">
        <v>536</v>
      </c>
      <c r="G88" t="s">
        <v>231</v>
      </c>
      <c r="H88">
        <v>1</v>
      </c>
      <c r="I88" t="s">
        <v>454</v>
      </c>
      <c r="J88">
        <v>2015</v>
      </c>
      <c r="K88" t="s">
        <v>467</v>
      </c>
      <c r="L88" t="s">
        <v>513</v>
      </c>
      <c r="M88">
        <v>34</v>
      </c>
      <c r="N88">
        <v>7785</v>
      </c>
      <c r="O88">
        <v>4967</v>
      </c>
      <c r="P88">
        <v>12752</v>
      </c>
    </row>
    <row r="89" spans="1:16" hidden="1" x14ac:dyDescent="0.2">
      <c r="A89" s="24" t="s">
        <v>3126</v>
      </c>
      <c r="B89" t="s">
        <v>3</v>
      </c>
      <c r="C89" s="13">
        <f>+VLOOKUP(A89,fuentepoint!$A:$M,11,FALSE)</f>
        <v>-75.550393600000007</v>
      </c>
      <c r="D89" s="13">
        <f>+VLOOKUP(A89,fuentepoint!$A:$M,12,FALSE)</f>
        <v>6.2865177599999997</v>
      </c>
      <c r="E89" t="s">
        <v>484</v>
      </c>
      <c r="F89" s="4" t="s">
        <v>536</v>
      </c>
      <c r="G89" t="s">
        <v>232</v>
      </c>
      <c r="H89">
        <v>1</v>
      </c>
      <c r="I89" t="s">
        <v>454</v>
      </c>
      <c r="J89">
        <v>2015</v>
      </c>
      <c r="K89" t="s">
        <v>467</v>
      </c>
      <c r="L89" t="s">
        <v>513</v>
      </c>
      <c r="M89">
        <v>89</v>
      </c>
      <c r="N89">
        <v>3511</v>
      </c>
      <c r="O89">
        <v>5590</v>
      </c>
      <c r="P89">
        <v>9101</v>
      </c>
    </row>
    <row r="90" spans="1:16" hidden="1" x14ac:dyDescent="0.2">
      <c r="A90" s="24" t="s">
        <v>3106</v>
      </c>
      <c r="B90" t="s">
        <v>4</v>
      </c>
      <c r="C90" s="13">
        <f>+VLOOKUP(A90,fuentepoint!$A:$M,11,FALSE)</f>
        <v>-75.546363380000003</v>
      </c>
      <c r="D90" s="13">
        <f>+VLOOKUP(A90,fuentepoint!$A:$M,12,FALSE)</f>
        <v>6.2866456199999998</v>
      </c>
      <c r="E90" t="s">
        <v>484</v>
      </c>
      <c r="F90" s="4" t="s">
        <v>536</v>
      </c>
      <c r="G90" t="s">
        <v>233</v>
      </c>
      <c r="H90">
        <v>1</v>
      </c>
      <c r="I90" t="s">
        <v>454</v>
      </c>
      <c r="J90">
        <v>2015</v>
      </c>
      <c r="K90" t="s">
        <v>467</v>
      </c>
      <c r="L90" t="s">
        <v>513</v>
      </c>
      <c r="M90">
        <v>50</v>
      </c>
      <c r="N90">
        <v>3747</v>
      </c>
      <c r="O90">
        <v>4772</v>
      </c>
      <c r="P90">
        <v>8519</v>
      </c>
    </row>
    <row r="91" spans="1:16" hidden="1" x14ac:dyDescent="0.2">
      <c r="A91" s="24" t="s">
        <v>3012</v>
      </c>
      <c r="B91" t="s">
        <v>5</v>
      </c>
      <c r="C91" s="13">
        <f>+VLOOKUP(A91,fuentepoint!$A:$M,11,FALSE)</f>
        <v>-75.54449065</v>
      </c>
      <c r="D91" s="13">
        <f>+VLOOKUP(A91,fuentepoint!$A:$M,12,FALSE)</f>
        <v>6.2922552300000003</v>
      </c>
      <c r="E91" t="s">
        <v>484</v>
      </c>
      <c r="F91" s="4" t="s">
        <v>536</v>
      </c>
      <c r="G91" t="s">
        <v>234</v>
      </c>
      <c r="H91">
        <v>1</v>
      </c>
      <c r="I91" t="s">
        <v>454</v>
      </c>
      <c r="J91">
        <v>2015</v>
      </c>
      <c r="K91" t="s">
        <v>467</v>
      </c>
      <c r="L91" t="s">
        <v>513</v>
      </c>
      <c r="M91">
        <v>25</v>
      </c>
      <c r="N91">
        <v>3272</v>
      </c>
      <c r="O91">
        <v>4026</v>
      </c>
      <c r="P91">
        <v>7298</v>
      </c>
    </row>
    <row r="92" spans="1:16" hidden="1" x14ac:dyDescent="0.2">
      <c r="A92" s="24" t="s">
        <v>3109</v>
      </c>
      <c r="B92" t="s">
        <v>6</v>
      </c>
      <c r="C92" s="13">
        <f>+VLOOKUP(A92,fuentepoint!$A:$M,11,FALSE)</f>
        <v>-75.5424644</v>
      </c>
      <c r="D92" s="13">
        <f>+VLOOKUP(A92,fuentepoint!$A:$M,12,FALSE)</f>
        <v>6.2935656199999999</v>
      </c>
      <c r="E92" t="s">
        <v>484</v>
      </c>
      <c r="F92" s="4" t="s">
        <v>536</v>
      </c>
      <c r="G92" t="s">
        <v>235</v>
      </c>
      <c r="H92">
        <v>1</v>
      </c>
      <c r="I92" t="s">
        <v>454</v>
      </c>
      <c r="J92">
        <v>2015</v>
      </c>
      <c r="K92" t="s">
        <v>467</v>
      </c>
      <c r="L92" t="s">
        <v>513</v>
      </c>
      <c r="M92">
        <v>54</v>
      </c>
      <c r="N92">
        <v>7009</v>
      </c>
      <c r="O92">
        <v>11435</v>
      </c>
      <c r="P92">
        <v>18444</v>
      </c>
    </row>
    <row r="93" spans="1:16" hidden="1" x14ac:dyDescent="0.2">
      <c r="A93" s="24" t="s">
        <v>2867</v>
      </c>
      <c r="B93" t="s">
        <v>7</v>
      </c>
      <c r="C93" s="13">
        <f>+VLOOKUP(A93,fuentepoint!$A:$M,11,FALSE)</f>
        <v>-75.549201780000004</v>
      </c>
      <c r="D93" s="13">
        <f>+VLOOKUP(A93,fuentepoint!$A:$M,12,FALSE)</f>
        <v>6.2972368599999999</v>
      </c>
      <c r="E93" t="s">
        <v>484</v>
      </c>
      <c r="F93" s="4" t="s">
        <v>536</v>
      </c>
      <c r="G93" t="s">
        <v>236</v>
      </c>
      <c r="H93">
        <v>1</v>
      </c>
      <c r="I93" t="s">
        <v>454</v>
      </c>
      <c r="J93">
        <v>2015</v>
      </c>
      <c r="K93" t="s">
        <v>467</v>
      </c>
      <c r="L93" t="s">
        <v>513</v>
      </c>
      <c r="M93">
        <v>65</v>
      </c>
      <c r="N93">
        <v>2627</v>
      </c>
      <c r="O93">
        <v>10306</v>
      </c>
      <c r="P93">
        <v>12933</v>
      </c>
    </row>
    <row r="94" spans="1:16" hidden="1" x14ac:dyDescent="0.2">
      <c r="A94" s="24" t="s">
        <v>3120</v>
      </c>
      <c r="B94" t="s">
        <v>8</v>
      </c>
      <c r="C94" s="13">
        <f>+VLOOKUP(A94,fuentepoint!$A:$M,11,FALSE)</f>
        <v>-75.546030720000005</v>
      </c>
      <c r="D94" s="13">
        <f>+VLOOKUP(A94,fuentepoint!$A:$M,12,FALSE)</f>
        <v>6.2987558100000003</v>
      </c>
      <c r="E94" t="s">
        <v>484</v>
      </c>
      <c r="F94" s="4" t="s">
        <v>536</v>
      </c>
      <c r="G94" t="s">
        <v>237</v>
      </c>
      <c r="H94">
        <v>1</v>
      </c>
      <c r="I94" t="s">
        <v>454</v>
      </c>
      <c r="J94">
        <v>2015</v>
      </c>
      <c r="K94" t="s">
        <v>467</v>
      </c>
      <c r="L94" t="s">
        <v>513</v>
      </c>
      <c r="M94">
        <v>55</v>
      </c>
      <c r="N94">
        <v>19844</v>
      </c>
      <c r="O94">
        <v>5817</v>
      </c>
      <c r="P94">
        <v>25661</v>
      </c>
    </row>
    <row r="95" spans="1:16" hidden="1" x14ac:dyDescent="0.2">
      <c r="A95" s="24" t="s">
        <v>3096</v>
      </c>
      <c r="B95" t="s">
        <v>9</v>
      </c>
      <c r="C95" s="13">
        <f>+VLOOKUP(A95,fuentepoint!$A:$M,11,FALSE)</f>
        <v>-75.54782256</v>
      </c>
      <c r="D95" s="13">
        <f>+VLOOKUP(A95,fuentepoint!$A:$M,12,FALSE)</f>
        <v>6.2927845700000002</v>
      </c>
      <c r="E95" t="s">
        <v>484</v>
      </c>
      <c r="F95" s="4" t="s">
        <v>536</v>
      </c>
      <c r="G95" t="s">
        <v>238</v>
      </c>
      <c r="H95">
        <v>1</v>
      </c>
      <c r="I95" t="s">
        <v>454</v>
      </c>
      <c r="J95">
        <v>2015</v>
      </c>
      <c r="K95" t="s">
        <v>467</v>
      </c>
      <c r="L95" t="s">
        <v>513</v>
      </c>
      <c r="M95">
        <v>1</v>
      </c>
      <c r="N95">
        <v>986</v>
      </c>
      <c r="O95">
        <v>1174</v>
      </c>
      <c r="P95">
        <v>2160</v>
      </c>
    </row>
    <row r="96" spans="1:16" hidden="1" x14ac:dyDescent="0.2">
      <c r="A96" s="24" t="s">
        <v>3124</v>
      </c>
      <c r="B96" t="s">
        <v>10</v>
      </c>
      <c r="C96" s="13">
        <f>+VLOOKUP(A96,fuentepoint!$A:$M,11,FALSE)</f>
        <v>-75.550107199999999</v>
      </c>
      <c r="D96" s="13">
        <f>+VLOOKUP(A96,fuentepoint!$A:$M,12,FALSE)</f>
        <v>6.28686992</v>
      </c>
      <c r="E96" t="s">
        <v>484</v>
      </c>
      <c r="F96" s="4" t="s">
        <v>536</v>
      </c>
      <c r="G96" t="s">
        <v>239</v>
      </c>
      <c r="H96">
        <v>1</v>
      </c>
      <c r="I96" t="s">
        <v>454</v>
      </c>
      <c r="J96">
        <v>2015</v>
      </c>
      <c r="K96" t="s">
        <v>467</v>
      </c>
      <c r="L96" t="s">
        <v>513</v>
      </c>
      <c r="M96">
        <v>4</v>
      </c>
      <c r="N96">
        <v>1946</v>
      </c>
      <c r="O96">
        <v>6662</v>
      </c>
      <c r="P96">
        <v>8608</v>
      </c>
    </row>
    <row r="97" spans="1:16" hidden="1" x14ac:dyDescent="0.2">
      <c r="A97" s="24" t="s">
        <v>5203</v>
      </c>
      <c r="B97" t="s">
        <v>11</v>
      </c>
      <c r="C97" s="13">
        <f>+VLOOKUP(A97,fuentepoint!$A:$M,11,FALSE)</f>
        <v>-75.549313490000003</v>
      </c>
      <c r="D97" s="13">
        <f>+VLOOKUP(A97,fuentepoint!$A:$M,12,FALSE)</f>
        <v>6.2986164899999997</v>
      </c>
      <c r="E97" t="s">
        <v>484</v>
      </c>
      <c r="F97" s="4" t="s">
        <v>536</v>
      </c>
      <c r="G97" t="s">
        <v>240</v>
      </c>
      <c r="H97">
        <v>1</v>
      </c>
      <c r="I97" t="s">
        <v>454</v>
      </c>
      <c r="J97">
        <v>2015</v>
      </c>
      <c r="K97" t="s">
        <v>467</v>
      </c>
      <c r="L97" t="s">
        <v>513</v>
      </c>
      <c r="M97">
        <v>1</v>
      </c>
      <c r="N97">
        <v>959</v>
      </c>
      <c r="O97">
        <v>1215</v>
      </c>
      <c r="P97">
        <v>2174</v>
      </c>
    </row>
    <row r="98" spans="1:16" hidden="1" x14ac:dyDescent="0.2">
      <c r="A98" s="24" t="s">
        <v>3021</v>
      </c>
      <c r="B98" t="s">
        <v>2</v>
      </c>
      <c r="C98" s="13">
        <f>+VLOOKUP(A98,fuentepoint!$A:$M,11,FALSE)</f>
        <v>-75.541032220000005</v>
      </c>
      <c r="D98" s="13">
        <f>+VLOOKUP(A98,fuentepoint!$A:$M,12,FALSE)</f>
        <v>6.2912552399999999</v>
      </c>
      <c r="E98" t="s">
        <v>484</v>
      </c>
      <c r="F98" s="4" t="s">
        <v>536</v>
      </c>
      <c r="G98" t="s">
        <v>231</v>
      </c>
      <c r="H98">
        <v>1</v>
      </c>
      <c r="I98" t="s">
        <v>454</v>
      </c>
      <c r="J98">
        <v>2015</v>
      </c>
      <c r="K98" t="s">
        <v>468</v>
      </c>
      <c r="L98" t="s">
        <v>514</v>
      </c>
      <c r="M98">
        <v>832</v>
      </c>
      <c r="N98">
        <v>7785</v>
      </c>
      <c r="O98">
        <v>4967</v>
      </c>
      <c r="P98">
        <v>12752</v>
      </c>
    </row>
    <row r="99" spans="1:16" hidden="1" x14ac:dyDescent="0.2">
      <c r="A99" s="24" t="s">
        <v>3126</v>
      </c>
      <c r="B99" t="s">
        <v>3</v>
      </c>
      <c r="C99" s="13">
        <f>+VLOOKUP(A99,fuentepoint!$A:$M,11,FALSE)</f>
        <v>-75.550393600000007</v>
      </c>
      <c r="D99" s="13">
        <f>+VLOOKUP(A99,fuentepoint!$A:$M,12,FALSE)</f>
        <v>6.2865177599999997</v>
      </c>
      <c r="E99" t="s">
        <v>484</v>
      </c>
      <c r="F99" s="4" t="s">
        <v>536</v>
      </c>
      <c r="G99" t="s">
        <v>232</v>
      </c>
      <c r="H99">
        <v>1</v>
      </c>
      <c r="I99" t="s">
        <v>454</v>
      </c>
      <c r="J99">
        <v>2015</v>
      </c>
      <c r="K99" t="s">
        <v>468</v>
      </c>
      <c r="L99" t="s">
        <v>514</v>
      </c>
      <c r="M99">
        <v>1350</v>
      </c>
      <c r="N99">
        <v>3511</v>
      </c>
      <c r="O99">
        <v>5590</v>
      </c>
      <c r="P99">
        <v>9101</v>
      </c>
    </row>
    <row r="100" spans="1:16" hidden="1" x14ac:dyDescent="0.2">
      <c r="A100" s="24" t="s">
        <v>3106</v>
      </c>
      <c r="B100" t="s">
        <v>4</v>
      </c>
      <c r="C100" s="13">
        <f>+VLOOKUP(A100,fuentepoint!$A:$M,11,FALSE)</f>
        <v>-75.546363380000003</v>
      </c>
      <c r="D100" s="13">
        <f>+VLOOKUP(A100,fuentepoint!$A:$M,12,FALSE)</f>
        <v>6.2866456199999998</v>
      </c>
      <c r="E100" t="s">
        <v>484</v>
      </c>
      <c r="F100" s="4" t="s">
        <v>536</v>
      </c>
      <c r="G100" t="s">
        <v>233</v>
      </c>
      <c r="H100">
        <v>1</v>
      </c>
      <c r="I100" t="s">
        <v>454</v>
      </c>
      <c r="J100">
        <v>2015</v>
      </c>
      <c r="K100" t="s">
        <v>468</v>
      </c>
      <c r="L100" t="s">
        <v>514</v>
      </c>
      <c r="M100">
        <v>985</v>
      </c>
      <c r="N100">
        <v>3747</v>
      </c>
      <c r="O100">
        <v>4772</v>
      </c>
      <c r="P100">
        <v>8519</v>
      </c>
    </row>
    <row r="101" spans="1:16" hidden="1" x14ac:dyDescent="0.2">
      <c r="A101" s="24" t="s">
        <v>3012</v>
      </c>
      <c r="B101" t="s">
        <v>5</v>
      </c>
      <c r="C101" s="13">
        <f>+VLOOKUP(A101,fuentepoint!$A:$M,11,FALSE)</f>
        <v>-75.54449065</v>
      </c>
      <c r="D101" s="13">
        <f>+VLOOKUP(A101,fuentepoint!$A:$M,12,FALSE)</f>
        <v>6.2922552300000003</v>
      </c>
      <c r="E101" t="s">
        <v>484</v>
      </c>
      <c r="F101" s="4" t="s">
        <v>536</v>
      </c>
      <c r="G101" t="s">
        <v>234</v>
      </c>
      <c r="H101">
        <v>1</v>
      </c>
      <c r="I101" t="s">
        <v>454</v>
      </c>
      <c r="J101">
        <v>2015</v>
      </c>
      <c r="K101" t="s">
        <v>468</v>
      </c>
      <c r="L101" t="s">
        <v>514</v>
      </c>
      <c r="M101">
        <v>590</v>
      </c>
      <c r="N101">
        <v>3272</v>
      </c>
      <c r="O101">
        <v>4026</v>
      </c>
      <c r="P101">
        <v>7298</v>
      </c>
    </row>
    <row r="102" spans="1:16" hidden="1" x14ac:dyDescent="0.2">
      <c r="A102" s="24" t="s">
        <v>3109</v>
      </c>
      <c r="B102" t="s">
        <v>6</v>
      </c>
      <c r="C102" s="13">
        <f>+VLOOKUP(A102,fuentepoint!$A:$M,11,FALSE)</f>
        <v>-75.5424644</v>
      </c>
      <c r="D102" s="13">
        <f>+VLOOKUP(A102,fuentepoint!$A:$M,12,FALSE)</f>
        <v>6.2935656199999999</v>
      </c>
      <c r="E102" t="s">
        <v>484</v>
      </c>
      <c r="F102" s="4" t="s">
        <v>536</v>
      </c>
      <c r="G102" t="s">
        <v>235</v>
      </c>
      <c r="H102">
        <v>1</v>
      </c>
      <c r="I102" t="s">
        <v>454</v>
      </c>
      <c r="J102">
        <v>2015</v>
      </c>
      <c r="K102" t="s">
        <v>468</v>
      </c>
      <c r="L102" t="s">
        <v>514</v>
      </c>
      <c r="M102">
        <v>1381</v>
      </c>
      <c r="N102">
        <v>7009</v>
      </c>
      <c r="O102">
        <v>11435</v>
      </c>
      <c r="P102">
        <v>18444</v>
      </c>
    </row>
    <row r="103" spans="1:16" hidden="1" x14ac:dyDescent="0.2">
      <c r="A103" s="24" t="s">
        <v>2867</v>
      </c>
      <c r="B103" t="s">
        <v>7</v>
      </c>
      <c r="C103" s="13">
        <f>+VLOOKUP(A103,fuentepoint!$A:$M,11,FALSE)</f>
        <v>-75.549201780000004</v>
      </c>
      <c r="D103" s="13">
        <f>+VLOOKUP(A103,fuentepoint!$A:$M,12,FALSE)</f>
        <v>6.2972368599999999</v>
      </c>
      <c r="E103" t="s">
        <v>484</v>
      </c>
      <c r="F103" s="4" t="s">
        <v>536</v>
      </c>
      <c r="G103" t="s">
        <v>236</v>
      </c>
      <c r="H103">
        <v>1</v>
      </c>
      <c r="I103" t="s">
        <v>454</v>
      </c>
      <c r="J103">
        <v>2015</v>
      </c>
      <c r="K103" t="s">
        <v>468</v>
      </c>
      <c r="L103" t="s">
        <v>514</v>
      </c>
      <c r="M103">
        <v>657</v>
      </c>
      <c r="N103">
        <v>2627</v>
      </c>
      <c r="O103">
        <v>10306</v>
      </c>
      <c r="P103">
        <v>12933</v>
      </c>
    </row>
    <row r="104" spans="1:16" hidden="1" x14ac:dyDescent="0.2">
      <c r="A104" s="24" t="s">
        <v>3120</v>
      </c>
      <c r="B104" t="s">
        <v>8</v>
      </c>
      <c r="C104" s="13">
        <f>+VLOOKUP(A104,fuentepoint!$A:$M,11,FALSE)</f>
        <v>-75.546030720000005</v>
      </c>
      <c r="D104" s="13">
        <f>+VLOOKUP(A104,fuentepoint!$A:$M,12,FALSE)</f>
        <v>6.2987558100000003</v>
      </c>
      <c r="E104" t="s">
        <v>484</v>
      </c>
      <c r="F104" s="4" t="s">
        <v>536</v>
      </c>
      <c r="G104" t="s">
        <v>237</v>
      </c>
      <c r="H104">
        <v>1</v>
      </c>
      <c r="I104" t="s">
        <v>454</v>
      </c>
      <c r="J104">
        <v>2015</v>
      </c>
      <c r="K104" t="s">
        <v>468</v>
      </c>
      <c r="L104" t="s">
        <v>514</v>
      </c>
      <c r="M104">
        <v>1153</v>
      </c>
      <c r="N104">
        <v>19844</v>
      </c>
      <c r="O104">
        <v>5817</v>
      </c>
      <c r="P104">
        <v>25661</v>
      </c>
    </row>
    <row r="105" spans="1:16" hidden="1" x14ac:dyDescent="0.2">
      <c r="A105" s="24" t="s">
        <v>3096</v>
      </c>
      <c r="B105" t="s">
        <v>9</v>
      </c>
      <c r="C105" s="13">
        <f>+VLOOKUP(A105,fuentepoint!$A:$M,11,FALSE)</f>
        <v>-75.54782256</v>
      </c>
      <c r="D105" s="13">
        <f>+VLOOKUP(A105,fuentepoint!$A:$M,12,FALSE)</f>
        <v>6.2927845700000002</v>
      </c>
      <c r="E105" t="s">
        <v>484</v>
      </c>
      <c r="F105" s="4" t="s">
        <v>536</v>
      </c>
      <c r="G105" t="s">
        <v>238</v>
      </c>
      <c r="H105">
        <v>1</v>
      </c>
      <c r="I105" t="s">
        <v>454</v>
      </c>
      <c r="J105">
        <v>2015</v>
      </c>
      <c r="K105" t="s">
        <v>468</v>
      </c>
      <c r="L105" t="s">
        <v>514</v>
      </c>
      <c r="M105">
        <v>14</v>
      </c>
      <c r="N105">
        <v>986</v>
      </c>
      <c r="O105">
        <v>1174</v>
      </c>
      <c r="P105">
        <v>2160</v>
      </c>
    </row>
    <row r="106" spans="1:16" hidden="1" x14ac:dyDescent="0.2">
      <c r="A106" s="24" t="s">
        <v>3124</v>
      </c>
      <c r="B106" t="s">
        <v>10</v>
      </c>
      <c r="C106" s="13">
        <f>+VLOOKUP(A106,fuentepoint!$A:$M,11,FALSE)</f>
        <v>-75.550107199999999</v>
      </c>
      <c r="D106" s="13">
        <f>+VLOOKUP(A106,fuentepoint!$A:$M,12,FALSE)</f>
        <v>6.28686992</v>
      </c>
      <c r="E106" t="s">
        <v>484</v>
      </c>
      <c r="F106" s="4" t="s">
        <v>536</v>
      </c>
      <c r="G106" t="s">
        <v>239</v>
      </c>
      <c r="H106">
        <v>1</v>
      </c>
      <c r="I106" t="s">
        <v>454</v>
      </c>
      <c r="J106">
        <v>2015</v>
      </c>
      <c r="K106" t="s">
        <v>468</v>
      </c>
      <c r="L106" t="s">
        <v>514</v>
      </c>
      <c r="M106">
        <v>66</v>
      </c>
      <c r="N106">
        <v>1946</v>
      </c>
      <c r="O106">
        <v>6662</v>
      </c>
      <c r="P106">
        <v>8608</v>
      </c>
    </row>
    <row r="107" spans="1:16" hidden="1" x14ac:dyDescent="0.2">
      <c r="A107" s="24" t="s">
        <v>5203</v>
      </c>
      <c r="B107" t="s">
        <v>11</v>
      </c>
      <c r="C107" s="13">
        <f>+VLOOKUP(A107,fuentepoint!$A:$M,11,FALSE)</f>
        <v>-75.549313490000003</v>
      </c>
      <c r="D107" s="13">
        <f>+VLOOKUP(A107,fuentepoint!$A:$M,12,FALSE)</f>
        <v>6.2986164899999997</v>
      </c>
      <c r="E107" t="s">
        <v>484</v>
      </c>
      <c r="F107" s="4" t="s">
        <v>536</v>
      </c>
      <c r="G107" t="s">
        <v>240</v>
      </c>
      <c r="H107">
        <v>1</v>
      </c>
      <c r="I107" t="s">
        <v>454</v>
      </c>
      <c r="J107">
        <v>2015</v>
      </c>
      <c r="K107" t="s">
        <v>468</v>
      </c>
      <c r="L107" t="s">
        <v>514</v>
      </c>
      <c r="M107">
        <v>32</v>
      </c>
      <c r="N107">
        <v>959</v>
      </c>
      <c r="O107">
        <v>1215</v>
      </c>
      <c r="P107">
        <v>2174</v>
      </c>
    </row>
    <row r="108" spans="1:16" hidden="1" x14ac:dyDescent="0.2">
      <c r="A108" s="24" t="s">
        <v>3021</v>
      </c>
      <c r="B108" t="s">
        <v>2</v>
      </c>
      <c r="C108" s="13">
        <f>+VLOOKUP(A108,fuentepoint!$A:$M,11,FALSE)</f>
        <v>-75.541032220000005</v>
      </c>
      <c r="D108" s="13">
        <f>+VLOOKUP(A108,fuentepoint!$A:$M,12,FALSE)</f>
        <v>6.2912552399999999</v>
      </c>
      <c r="E108" t="s">
        <v>484</v>
      </c>
      <c r="F108" s="4" t="s">
        <v>536</v>
      </c>
      <c r="G108" t="s">
        <v>231</v>
      </c>
      <c r="H108">
        <v>1</v>
      </c>
      <c r="I108" t="s">
        <v>454</v>
      </c>
      <c r="J108">
        <v>2015</v>
      </c>
      <c r="K108" t="s">
        <v>462</v>
      </c>
      <c r="L108" t="s">
        <v>462</v>
      </c>
      <c r="M108">
        <v>387</v>
      </c>
      <c r="N108">
        <v>7785</v>
      </c>
      <c r="O108">
        <v>4967</v>
      </c>
      <c r="P108">
        <v>12752</v>
      </c>
    </row>
    <row r="109" spans="1:16" hidden="1" x14ac:dyDescent="0.2">
      <c r="A109" s="24" t="s">
        <v>3126</v>
      </c>
      <c r="B109" t="s">
        <v>3</v>
      </c>
      <c r="C109" s="13">
        <f>+VLOOKUP(A109,fuentepoint!$A:$M,11,FALSE)</f>
        <v>-75.550393600000007</v>
      </c>
      <c r="D109" s="13">
        <f>+VLOOKUP(A109,fuentepoint!$A:$M,12,FALSE)</f>
        <v>6.2865177599999997</v>
      </c>
      <c r="E109" t="s">
        <v>484</v>
      </c>
      <c r="F109" s="4" t="s">
        <v>536</v>
      </c>
      <c r="G109" t="s">
        <v>232</v>
      </c>
      <c r="H109">
        <v>1</v>
      </c>
      <c r="I109" t="s">
        <v>454</v>
      </c>
      <c r="J109">
        <v>2015</v>
      </c>
      <c r="K109" t="s">
        <v>462</v>
      </c>
      <c r="L109" t="s">
        <v>462</v>
      </c>
      <c r="M109">
        <v>415</v>
      </c>
      <c r="N109">
        <v>3511</v>
      </c>
      <c r="O109">
        <v>5590</v>
      </c>
      <c r="P109">
        <v>9101</v>
      </c>
    </row>
    <row r="110" spans="1:16" hidden="1" x14ac:dyDescent="0.2">
      <c r="A110" s="24" t="s">
        <v>3106</v>
      </c>
      <c r="B110" t="s">
        <v>4</v>
      </c>
      <c r="C110" s="13">
        <f>+VLOOKUP(A110,fuentepoint!$A:$M,11,FALSE)</f>
        <v>-75.546363380000003</v>
      </c>
      <c r="D110" s="13">
        <f>+VLOOKUP(A110,fuentepoint!$A:$M,12,FALSE)</f>
        <v>6.2866456199999998</v>
      </c>
      <c r="E110" t="s">
        <v>484</v>
      </c>
      <c r="F110" s="4" t="s">
        <v>536</v>
      </c>
      <c r="G110" t="s">
        <v>233</v>
      </c>
      <c r="H110">
        <v>1</v>
      </c>
      <c r="I110" t="s">
        <v>454</v>
      </c>
      <c r="J110">
        <v>2015</v>
      </c>
      <c r="K110" t="s">
        <v>462</v>
      </c>
      <c r="L110" t="s">
        <v>462</v>
      </c>
      <c r="M110">
        <v>324</v>
      </c>
      <c r="N110">
        <v>3747</v>
      </c>
      <c r="O110">
        <v>4772</v>
      </c>
      <c r="P110">
        <v>8519</v>
      </c>
    </row>
    <row r="111" spans="1:16" hidden="1" x14ac:dyDescent="0.2">
      <c r="A111" s="24" t="s">
        <v>3012</v>
      </c>
      <c r="B111" t="s">
        <v>5</v>
      </c>
      <c r="C111" s="13">
        <f>+VLOOKUP(A111,fuentepoint!$A:$M,11,FALSE)</f>
        <v>-75.54449065</v>
      </c>
      <c r="D111" s="13">
        <f>+VLOOKUP(A111,fuentepoint!$A:$M,12,FALSE)</f>
        <v>6.2922552300000003</v>
      </c>
      <c r="E111" t="s">
        <v>484</v>
      </c>
      <c r="F111" s="4" t="s">
        <v>536</v>
      </c>
      <c r="G111" t="s">
        <v>234</v>
      </c>
      <c r="H111">
        <v>1</v>
      </c>
      <c r="I111" t="s">
        <v>454</v>
      </c>
      <c r="J111">
        <v>2015</v>
      </c>
      <c r="K111" t="s">
        <v>462</v>
      </c>
      <c r="L111" t="s">
        <v>462</v>
      </c>
      <c r="M111">
        <v>253</v>
      </c>
      <c r="N111">
        <v>3272</v>
      </c>
      <c r="O111">
        <v>4026</v>
      </c>
      <c r="P111">
        <v>7298</v>
      </c>
    </row>
    <row r="112" spans="1:16" hidden="1" x14ac:dyDescent="0.2">
      <c r="A112" s="24" t="s">
        <v>3109</v>
      </c>
      <c r="B112" t="s">
        <v>6</v>
      </c>
      <c r="C112" s="13">
        <f>+VLOOKUP(A112,fuentepoint!$A:$M,11,FALSE)</f>
        <v>-75.5424644</v>
      </c>
      <c r="D112" s="13">
        <f>+VLOOKUP(A112,fuentepoint!$A:$M,12,FALSE)</f>
        <v>6.2935656199999999</v>
      </c>
      <c r="E112" t="s">
        <v>484</v>
      </c>
      <c r="F112" s="4" t="s">
        <v>536</v>
      </c>
      <c r="G112" t="s">
        <v>235</v>
      </c>
      <c r="H112">
        <v>1</v>
      </c>
      <c r="I112" t="s">
        <v>454</v>
      </c>
      <c r="J112">
        <v>2015</v>
      </c>
      <c r="K112" t="s">
        <v>462</v>
      </c>
      <c r="L112" t="s">
        <v>462</v>
      </c>
      <c r="M112">
        <v>465</v>
      </c>
      <c r="N112">
        <v>7009</v>
      </c>
      <c r="O112">
        <v>11435</v>
      </c>
      <c r="P112">
        <v>18444</v>
      </c>
    </row>
    <row r="113" spans="1:16" hidden="1" x14ac:dyDescent="0.2">
      <c r="A113" s="24" t="s">
        <v>2867</v>
      </c>
      <c r="B113" t="s">
        <v>7</v>
      </c>
      <c r="C113" s="13">
        <f>+VLOOKUP(A113,fuentepoint!$A:$M,11,FALSE)</f>
        <v>-75.549201780000004</v>
      </c>
      <c r="D113" s="13">
        <f>+VLOOKUP(A113,fuentepoint!$A:$M,12,FALSE)</f>
        <v>6.2972368599999999</v>
      </c>
      <c r="E113" t="s">
        <v>484</v>
      </c>
      <c r="F113" s="4" t="s">
        <v>536</v>
      </c>
      <c r="G113" t="s">
        <v>236</v>
      </c>
      <c r="H113">
        <v>1</v>
      </c>
      <c r="I113" t="s">
        <v>454</v>
      </c>
      <c r="J113">
        <v>2015</v>
      </c>
      <c r="K113" t="s">
        <v>462</v>
      </c>
      <c r="L113" t="s">
        <v>462</v>
      </c>
      <c r="M113">
        <v>235</v>
      </c>
      <c r="N113">
        <v>2627</v>
      </c>
      <c r="O113">
        <v>10306</v>
      </c>
      <c r="P113">
        <v>12933</v>
      </c>
    </row>
    <row r="114" spans="1:16" hidden="1" x14ac:dyDescent="0.2">
      <c r="A114" s="24" t="s">
        <v>3120</v>
      </c>
      <c r="B114" t="s">
        <v>8</v>
      </c>
      <c r="C114" s="13">
        <f>+VLOOKUP(A114,fuentepoint!$A:$M,11,FALSE)</f>
        <v>-75.546030720000005</v>
      </c>
      <c r="D114" s="13">
        <f>+VLOOKUP(A114,fuentepoint!$A:$M,12,FALSE)</f>
        <v>6.2987558100000003</v>
      </c>
      <c r="E114" t="s">
        <v>484</v>
      </c>
      <c r="F114" s="4" t="s">
        <v>536</v>
      </c>
      <c r="G114" t="s">
        <v>237</v>
      </c>
      <c r="H114">
        <v>1</v>
      </c>
      <c r="I114" t="s">
        <v>454</v>
      </c>
      <c r="J114">
        <v>2015</v>
      </c>
      <c r="K114" t="s">
        <v>462</v>
      </c>
      <c r="L114" t="s">
        <v>462</v>
      </c>
      <c r="M114">
        <v>357</v>
      </c>
      <c r="N114">
        <v>19844</v>
      </c>
      <c r="O114">
        <v>5817</v>
      </c>
      <c r="P114">
        <v>25661</v>
      </c>
    </row>
    <row r="115" spans="1:16" hidden="1" x14ac:dyDescent="0.2">
      <c r="A115" s="24" t="s">
        <v>3096</v>
      </c>
      <c r="B115" t="s">
        <v>9</v>
      </c>
      <c r="C115" s="13">
        <f>+VLOOKUP(A115,fuentepoint!$A:$M,11,FALSE)</f>
        <v>-75.54782256</v>
      </c>
      <c r="D115" s="13">
        <f>+VLOOKUP(A115,fuentepoint!$A:$M,12,FALSE)</f>
        <v>6.2927845700000002</v>
      </c>
      <c r="E115" t="s">
        <v>484</v>
      </c>
      <c r="F115" s="4" t="s">
        <v>536</v>
      </c>
      <c r="G115" t="s">
        <v>238</v>
      </c>
      <c r="H115">
        <v>1</v>
      </c>
      <c r="I115" t="s">
        <v>454</v>
      </c>
      <c r="J115">
        <v>2015</v>
      </c>
      <c r="K115" t="s">
        <v>462</v>
      </c>
      <c r="L115" t="s">
        <v>462</v>
      </c>
      <c r="M115">
        <v>8</v>
      </c>
      <c r="N115">
        <v>986</v>
      </c>
      <c r="O115">
        <v>1174</v>
      </c>
      <c r="P115">
        <v>2160</v>
      </c>
    </row>
    <row r="116" spans="1:16" hidden="1" x14ac:dyDescent="0.2">
      <c r="A116" s="24" t="s">
        <v>3124</v>
      </c>
      <c r="B116" t="s">
        <v>10</v>
      </c>
      <c r="C116" s="13">
        <f>+VLOOKUP(A116,fuentepoint!$A:$M,11,FALSE)</f>
        <v>-75.550107199999999</v>
      </c>
      <c r="D116" s="13">
        <f>+VLOOKUP(A116,fuentepoint!$A:$M,12,FALSE)</f>
        <v>6.28686992</v>
      </c>
      <c r="E116" t="s">
        <v>484</v>
      </c>
      <c r="F116" s="4" t="s">
        <v>536</v>
      </c>
      <c r="G116" t="s">
        <v>239</v>
      </c>
      <c r="H116">
        <v>1</v>
      </c>
      <c r="I116" t="s">
        <v>454</v>
      </c>
      <c r="J116">
        <v>2015</v>
      </c>
      <c r="K116" t="s">
        <v>462</v>
      </c>
      <c r="L116" t="s">
        <v>462</v>
      </c>
      <c r="M116">
        <v>29</v>
      </c>
      <c r="N116">
        <v>1946</v>
      </c>
      <c r="O116">
        <v>6662</v>
      </c>
      <c r="P116">
        <v>8608</v>
      </c>
    </row>
    <row r="117" spans="1:16" hidden="1" x14ac:dyDescent="0.2">
      <c r="A117" s="24" t="s">
        <v>5203</v>
      </c>
      <c r="B117" t="s">
        <v>11</v>
      </c>
      <c r="C117" s="13">
        <f>+VLOOKUP(A117,fuentepoint!$A:$M,11,FALSE)</f>
        <v>-75.549313490000003</v>
      </c>
      <c r="D117" s="13">
        <f>+VLOOKUP(A117,fuentepoint!$A:$M,12,FALSE)</f>
        <v>6.2986164899999997</v>
      </c>
      <c r="E117" t="s">
        <v>484</v>
      </c>
      <c r="F117" s="4" t="s">
        <v>536</v>
      </c>
      <c r="G117" t="s">
        <v>240</v>
      </c>
      <c r="H117">
        <v>1</v>
      </c>
      <c r="I117" t="s">
        <v>454</v>
      </c>
      <c r="J117">
        <v>2015</v>
      </c>
      <c r="K117" t="s">
        <v>462</v>
      </c>
      <c r="L117" t="s">
        <v>462</v>
      </c>
      <c r="M117">
        <v>10</v>
      </c>
      <c r="N117">
        <v>959</v>
      </c>
      <c r="O117">
        <v>1215</v>
      </c>
      <c r="P117">
        <v>2174</v>
      </c>
    </row>
    <row r="118" spans="1:16" hidden="1" x14ac:dyDescent="0.2">
      <c r="A118" s="24" t="s">
        <v>3021</v>
      </c>
      <c r="B118" t="s">
        <v>2</v>
      </c>
      <c r="C118" s="13">
        <f>+VLOOKUP(A118,fuentepoint!$A:$M,11,FALSE)</f>
        <v>-75.541032220000005</v>
      </c>
      <c r="D118" s="13">
        <f>+VLOOKUP(A118,fuentepoint!$A:$M,12,FALSE)</f>
        <v>6.2912552399999999</v>
      </c>
      <c r="E118" t="s">
        <v>484</v>
      </c>
      <c r="F118" s="4" t="s">
        <v>536</v>
      </c>
      <c r="G118" t="s">
        <v>231</v>
      </c>
      <c r="H118">
        <v>1</v>
      </c>
      <c r="I118" t="s">
        <v>454</v>
      </c>
      <c r="J118">
        <v>2015</v>
      </c>
      <c r="K118" t="s">
        <v>469</v>
      </c>
      <c r="L118" t="s">
        <v>505</v>
      </c>
      <c r="M118">
        <v>17</v>
      </c>
      <c r="N118">
        <v>7785</v>
      </c>
      <c r="O118">
        <v>4967</v>
      </c>
      <c r="P118">
        <v>12752</v>
      </c>
    </row>
    <row r="119" spans="1:16" hidden="1" x14ac:dyDescent="0.2">
      <c r="A119" s="24" t="s">
        <v>3126</v>
      </c>
      <c r="B119" t="s">
        <v>3</v>
      </c>
      <c r="C119" s="13">
        <f>+VLOOKUP(A119,fuentepoint!$A:$M,11,FALSE)</f>
        <v>-75.550393600000007</v>
      </c>
      <c r="D119" s="13">
        <f>+VLOOKUP(A119,fuentepoint!$A:$M,12,FALSE)</f>
        <v>6.2865177599999997</v>
      </c>
      <c r="E119" t="s">
        <v>484</v>
      </c>
      <c r="F119" s="4" t="s">
        <v>536</v>
      </c>
      <c r="G119" t="s">
        <v>232</v>
      </c>
      <c r="H119">
        <v>1</v>
      </c>
      <c r="I119" t="s">
        <v>454</v>
      </c>
      <c r="J119">
        <v>2015</v>
      </c>
      <c r="K119" t="s">
        <v>469</v>
      </c>
      <c r="L119" t="s">
        <v>505</v>
      </c>
      <c r="M119">
        <v>23</v>
      </c>
      <c r="N119">
        <v>3511</v>
      </c>
      <c r="O119">
        <v>5590</v>
      </c>
      <c r="P119">
        <v>9101</v>
      </c>
    </row>
    <row r="120" spans="1:16" hidden="1" x14ac:dyDescent="0.2">
      <c r="A120" s="24" t="s">
        <v>3106</v>
      </c>
      <c r="B120" t="s">
        <v>4</v>
      </c>
      <c r="C120" s="13">
        <f>+VLOOKUP(A120,fuentepoint!$A:$M,11,FALSE)</f>
        <v>-75.546363380000003</v>
      </c>
      <c r="D120" s="13">
        <f>+VLOOKUP(A120,fuentepoint!$A:$M,12,FALSE)</f>
        <v>6.2866456199999998</v>
      </c>
      <c r="E120" t="s">
        <v>484</v>
      </c>
      <c r="F120" s="4" t="s">
        <v>536</v>
      </c>
      <c r="G120" t="s">
        <v>233</v>
      </c>
      <c r="H120">
        <v>1</v>
      </c>
      <c r="I120" t="s">
        <v>454</v>
      </c>
      <c r="J120">
        <v>2015</v>
      </c>
      <c r="K120" t="s">
        <v>469</v>
      </c>
      <c r="L120" t="s">
        <v>505</v>
      </c>
      <c r="M120">
        <v>14</v>
      </c>
      <c r="N120">
        <v>3747</v>
      </c>
      <c r="O120">
        <v>4772</v>
      </c>
      <c r="P120">
        <v>8519</v>
      </c>
    </row>
    <row r="121" spans="1:16" hidden="1" x14ac:dyDescent="0.2">
      <c r="A121" s="24" t="s">
        <v>3012</v>
      </c>
      <c r="B121" t="s">
        <v>5</v>
      </c>
      <c r="C121" s="13">
        <f>+VLOOKUP(A121,fuentepoint!$A:$M,11,FALSE)</f>
        <v>-75.54449065</v>
      </c>
      <c r="D121" s="13">
        <f>+VLOOKUP(A121,fuentepoint!$A:$M,12,FALSE)</f>
        <v>6.2922552300000003</v>
      </c>
      <c r="E121" t="s">
        <v>484</v>
      </c>
      <c r="F121" s="4" t="s">
        <v>536</v>
      </c>
      <c r="G121" t="s">
        <v>234</v>
      </c>
      <c r="H121">
        <v>1</v>
      </c>
      <c r="I121" t="s">
        <v>454</v>
      </c>
      <c r="J121">
        <v>2015</v>
      </c>
      <c r="K121" t="s">
        <v>469</v>
      </c>
      <c r="L121" t="s">
        <v>505</v>
      </c>
      <c r="M121">
        <v>21</v>
      </c>
      <c r="N121">
        <v>3272</v>
      </c>
      <c r="O121">
        <v>4026</v>
      </c>
      <c r="P121">
        <v>7298</v>
      </c>
    </row>
    <row r="122" spans="1:16" hidden="1" x14ac:dyDescent="0.2">
      <c r="A122" s="24" t="s">
        <v>3109</v>
      </c>
      <c r="B122" t="s">
        <v>6</v>
      </c>
      <c r="C122" s="13">
        <f>+VLOOKUP(A122,fuentepoint!$A:$M,11,FALSE)</f>
        <v>-75.5424644</v>
      </c>
      <c r="D122" s="13">
        <f>+VLOOKUP(A122,fuentepoint!$A:$M,12,FALSE)</f>
        <v>6.2935656199999999</v>
      </c>
      <c r="E122" t="s">
        <v>484</v>
      </c>
      <c r="F122" s="4" t="s">
        <v>536</v>
      </c>
      <c r="G122" t="s">
        <v>235</v>
      </c>
      <c r="H122">
        <v>1</v>
      </c>
      <c r="I122" t="s">
        <v>454</v>
      </c>
      <c r="J122">
        <v>2015</v>
      </c>
      <c r="K122" t="s">
        <v>469</v>
      </c>
      <c r="L122" t="s">
        <v>505</v>
      </c>
      <c r="M122">
        <v>32</v>
      </c>
      <c r="N122">
        <v>7009</v>
      </c>
      <c r="O122">
        <v>11435</v>
      </c>
      <c r="P122">
        <v>18444</v>
      </c>
    </row>
    <row r="123" spans="1:16" hidden="1" x14ac:dyDescent="0.2">
      <c r="A123" s="24" t="s">
        <v>2867</v>
      </c>
      <c r="B123" t="s">
        <v>7</v>
      </c>
      <c r="C123" s="13">
        <f>+VLOOKUP(A123,fuentepoint!$A:$M,11,FALSE)</f>
        <v>-75.549201780000004</v>
      </c>
      <c r="D123" s="13">
        <f>+VLOOKUP(A123,fuentepoint!$A:$M,12,FALSE)</f>
        <v>6.2972368599999999</v>
      </c>
      <c r="E123" t="s">
        <v>484</v>
      </c>
      <c r="F123" s="4" t="s">
        <v>536</v>
      </c>
      <c r="G123" t="s">
        <v>236</v>
      </c>
      <c r="H123">
        <v>1</v>
      </c>
      <c r="I123" t="s">
        <v>454</v>
      </c>
      <c r="J123">
        <v>2015</v>
      </c>
      <c r="K123" t="s">
        <v>469</v>
      </c>
      <c r="L123" t="s">
        <v>505</v>
      </c>
      <c r="M123">
        <v>13</v>
      </c>
      <c r="N123">
        <v>2627</v>
      </c>
      <c r="O123">
        <v>10306</v>
      </c>
      <c r="P123">
        <v>12933</v>
      </c>
    </row>
    <row r="124" spans="1:16" hidden="1" x14ac:dyDescent="0.2">
      <c r="A124" s="24" t="s">
        <v>3120</v>
      </c>
      <c r="B124" t="s">
        <v>8</v>
      </c>
      <c r="C124" s="13">
        <f>+VLOOKUP(A124,fuentepoint!$A:$M,11,FALSE)</f>
        <v>-75.546030720000005</v>
      </c>
      <c r="D124" s="13">
        <f>+VLOOKUP(A124,fuentepoint!$A:$M,12,FALSE)</f>
        <v>6.2987558100000003</v>
      </c>
      <c r="E124" t="s">
        <v>484</v>
      </c>
      <c r="F124" s="4" t="s">
        <v>536</v>
      </c>
      <c r="G124" t="s">
        <v>237</v>
      </c>
      <c r="H124">
        <v>1</v>
      </c>
      <c r="I124" t="s">
        <v>454</v>
      </c>
      <c r="J124">
        <v>2015</v>
      </c>
      <c r="K124" t="s">
        <v>469</v>
      </c>
      <c r="L124" t="s">
        <v>505</v>
      </c>
      <c r="M124">
        <v>25</v>
      </c>
      <c r="N124">
        <v>19844</v>
      </c>
      <c r="O124">
        <v>5817</v>
      </c>
      <c r="P124">
        <v>25661</v>
      </c>
    </row>
    <row r="125" spans="1:16" hidden="1" x14ac:dyDescent="0.2">
      <c r="A125" s="24" t="s">
        <v>3124</v>
      </c>
      <c r="B125" t="s">
        <v>10</v>
      </c>
      <c r="C125" s="13">
        <f>+VLOOKUP(A125,fuentepoint!$A:$M,11,FALSE)</f>
        <v>-75.550107199999999</v>
      </c>
      <c r="D125" s="13">
        <f>+VLOOKUP(A125,fuentepoint!$A:$M,12,FALSE)</f>
        <v>6.28686992</v>
      </c>
      <c r="E125" t="s">
        <v>484</v>
      </c>
      <c r="F125" s="4" t="s">
        <v>536</v>
      </c>
      <c r="G125" t="s">
        <v>239</v>
      </c>
      <c r="H125">
        <v>1</v>
      </c>
      <c r="I125" t="s">
        <v>454</v>
      </c>
      <c r="J125">
        <v>2015</v>
      </c>
      <c r="K125" t="s">
        <v>469</v>
      </c>
      <c r="L125" t="s">
        <v>505</v>
      </c>
      <c r="M125">
        <v>3</v>
      </c>
      <c r="N125">
        <v>1946</v>
      </c>
      <c r="O125">
        <v>6662</v>
      </c>
      <c r="P125">
        <v>8608</v>
      </c>
    </row>
    <row r="126" spans="1:16" hidden="1" x14ac:dyDescent="0.2">
      <c r="A126" s="24" t="s">
        <v>3021</v>
      </c>
      <c r="B126" t="s">
        <v>2</v>
      </c>
      <c r="C126" s="13">
        <f>+VLOOKUP(A126,fuentepoint!$A:$M,11,FALSE)</f>
        <v>-75.541032220000005</v>
      </c>
      <c r="D126" s="13">
        <f>+VLOOKUP(A126,fuentepoint!$A:$M,12,FALSE)</f>
        <v>6.2912552399999999</v>
      </c>
      <c r="E126" t="s">
        <v>484</v>
      </c>
      <c r="F126" s="4" t="s">
        <v>536</v>
      </c>
      <c r="G126" t="s">
        <v>231</v>
      </c>
      <c r="H126">
        <v>1</v>
      </c>
      <c r="I126" t="s">
        <v>454</v>
      </c>
      <c r="J126">
        <v>2015</v>
      </c>
      <c r="K126" t="s">
        <v>463</v>
      </c>
      <c r="L126" t="s">
        <v>463</v>
      </c>
      <c r="M126">
        <v>252</v>
      </c>
      <c r="N126">
        <v>7785</v>
      </c>
      <c r="O126">
        <v>4967</v>
      </c>
      <c r="P126">
        <v>12752</v>
      </c>
    </row>
    <row r="127" spans="1:16" hidden="1" x14ac:dyDescent="0.2">
      <c r="A127" s="24" t="s">
        <v>3126</v>
      </c>
      <c r="B127" t="s">
        <v>3</v>
      </c>
      <c r="C127" s="13">
        <f>+VLOOKUP(A127,fuentepoint!$A:$M,11,FALSE)</f>
        <v>-75.550393600000007</v>
      </c>
      <c r="D127" s="13">
        <f>+VLOOKUP(A127,fuentepoint!$A:$M,12,FALSE)</f>
        <v>6.2865177599999997</v>
      </c>
      <c r="E127" t="s">
        <v>484</v>
      </c>
      <c r="F127" s="4" t="s">
        <v>536</v>
      </c>
      <c r="G127" t="s">
        <v>232</v>
      </c>
      <c r="H127">
        <v>1</v>
      </c>
      <c r="I127" t="s">
        <v>454</v>
      </c>
      <c r="J127">
        <v>2015</v>
      </c>
      <c r="K127" t="s">
        <v>463</v>
      </c>
      <c r="L127" t="s">
        <v>463</v>
      </c>
      <c r="M127">
        <v>520</v>
      </c>
      <c r="N127">
        <v>3511</v>
      </c>
      <c r="O127">
        <v>5590</v>
      </c>
      <c r="P127">
        <v>9101</v>
      </c>
    </row>
    <row r="128" spans="1:16" hidden="1" x14ac:dyDescent="0.2">
      <c r="A128" s="24" t="s">
        <v>3106</v>
      </c>
      <c r="B128" t="s">
        <v>4</v>
      </c>
      <c r="C128" s="13">
        <f>+VLOOKUP(A128,fuentepoint!$A:$M,11,FALSE)</f>
        <v>-75.546363380000003</v>
      </c>
      <c r="D128" s="13">
        <f>+VLOOKUP(A128,fuentepoint!$A:$M,12,FALSE)</f>
        <v>6.2866456199999998</v>
      </c>
      <c r="E128" t="s">
        <v>484</v>
      </c>
      <c r="F128" s="4" t="s">
        <v>536</v>
      </c>
      <c r="G128" t="s">
        <v>233</v>
      </c>
      <c r="H128">
        <v>1</v>
      </c>
      <c r="I128" t="s">
        <v>454</v>
      </c>
      <c r="J128">
        <v>2015</v>
      </c>
      <c r="K128" t="s">
        <v>463</v>
      </c>
      <c r="L128" t="s">
        <v>463</v>
      </c>
      <c r="M128">
        <v>320</v>
      </c>
      <c r="N128">
        <v>3747</v>
      </c>
      <c r="O128">
        <v>4772</v>
      </c>
      <c r="P128">
        <v>8519</v>
      </c>
    </row>
    <row r="129" spans="1:16" hidden="1" x14ac:dyDescent="0.2">
      <c r="A129" s="24" t="s">
        <v>3012</v>
      </c>
      <c r="B129" t="s">
        <v>5</v>
      </c>
      <c r="C129" s="13">
        <f>+VLOOKUP(A129,fuentepoint!$A:$M,11,FALSE)</f>
        <v>-75.54449065</v>
      </c>
      <c r="D129" s="13">
        <f>+VLOOKUP(A129,fuentepoint!$A:$M,12,FALSE)</f>
        <v>6.2922552300000003</v>
      </c>
      <c r="E129" t="s">
        <v>484</v>
      </c>
      <c r="F129" s="4" t="s">
        <v>536</v>
      </c>
      <c r="G129" t="s">
        <v>234</v>
      </c>
      <c r="H129">
        <v>1</v>
      </c>
      <c r="I129" t="s">
        <v>454</v>
      </c>
      <c r="J129">
        <v>2015</v>
      </c>
      <c r="K129" t="s">
        <v>463</v>
      </c>
      <c r="L129" t="s">
        <v>463</v>
      </c>
      <c r="M129">
        <v>224</v>
      </c>
      <c r="N129">
        <v>3272</v>
      </c>
      <c r="O129">
        <v>4026</v>
      </c>
      <c r="P129">
        <v>7298</v>
      </c>
    </row>
    <row r="130" spans="1:16" hidden="1" x14ac:dyDescent="0.2">
      <c r="A130" s="24" t="s">
        <v>3109</v>
      </c>
      <c r="B130" t="s">
        <v>6</v>
      </c>
      <c r="C130" s="13">
        <f>+VLOOKUP(A130,fuentepoint!$A:$M,11,FALSE)</f>
        <v>-75.5424644</v>
      </c>
      <c r="D130" s="13">
        <f>+VLOOKUP(A130,fuentepoint!$A:$M,12,FALSE)</f>
        <v>6.2935656199999999</v>
      </c>
      <c r="E130" t="s">
        <v>484</v>
      </c>
      <c r="F130" s="4" t="s">
        <v>536</v>
      </c>
      <c r="G130" t="s">
        <v>235</v>
      </c>
      <c r="H130">
        <v>1</v>
      </c>
      <c r="I130" t="s">
        <v>454</v>
      </c>
      <c r="J130">
        <v>2015</v>
      </c>
      <c r="K130" t="s">
        <v>463</v>
      </c>
      <c r="L130" t="s">
        <v>463</v>
      </c>
      <c r="M130">
        <v>525</v>
      </c>
      <c r="N130">
        <v>7009</v>
      </c>
      <c r="O130">
        <v>11435</v>
      </c>
      <c r="P130">
        <v>18444</v>
      </c>
    </row>
    <row r="131" spans="1:16" hidden="1" x14ac:dyDescent="0.2">
      <c r="A131" s="24" t="s">
        <v>2867</v>
      </c>
      <c r="B131" t="s">
        <v>7</v>
      </c>
      <c r="C131" s="13">
        <f>+VLOOKUP(A131,fuentepoint!$A:$M,11,FALSE)</f>
        <v>-75.549201780000004</v>
      </c>
      <c r="D131" s="13">
        <f>+VLOOKUP(A131,fuentepoint!$A:$M,12,FALSE)</f>
        <v>6.2972368599999999</v>
      </c>
      <c r="E131" t="s">
        <v>484</v>
      </c>
      <c r="F131" s="4" t="s">
        <v>536</v>
      </c>
      <c r="G131" t="s">
        <v>236</v>
      </c>
      <c r="H131">
        <v>1</v>
      </c>
      <c r="I131" t="s">
        <v>454</v>
      </c>
      <c r="J131">
        <v>2015</v>
      </c>
      <c r="K131" t="s">
        <v>463</v>
      </c>
      <c r="L131" t="s">
        <v>463</v>
      </c>
      <c r="M131">
        <v>273</v>
      </c>
      <c r="N131">
        <v>2627</v>
      </c>
      <c r="O131">
        <v>10306</v>
      </c>
      <c r="P131">
        <v>12933</v>
      </c>
    </row>
    <row r="132" spans="1:16" hidden="1" x14ac:dyDescent="0.2">
      <c r="A132" s="24" t="s">
        <v>3120</v>
      </c>
      <c r="B132" t="s">
        <v>8</v>
      </c>
      <c r="C132" s="13">
        <f>+VLOOKUP(A132,fuentepoint!$A:$M,11,FALSE)</f>
        <v>-75.546030720000005</v>
      </c>
      <c r="D132" s="13">
        <f>+VLOOKUP(A132,fuentepoint!$A:$M,12,FALSE)</f>
        <v>6.2987558100000003</v>
      </c>
      <c r="E132" t="s">
        <v>484</v>
      </c>
      <c r="F132" s="4" t="s">
        <v>536</v>
      </c>
      <c r="G132" t="s">
        <v>237</v>
      </c>
      <c r="H132">
        <v>1</v>
      </c>
      <c r="I132" t="s">
        <v>454</v>
      </c>
      <c r="J132">
        <v>2015</v>
      </c>
      <c r="K132" t="s">
        <v>463</v>
      </c>
      <c r="L132" t="s">
        <v>463</v>
      </c>
      <c r="M132">
        <v>501</v>
      </c>
      <c r="N132">
        <v>19844</v>
      </c>
      <c r="O132">
        <v>5817</v>
      </c>
      <c r="P132">
        <v>25661</v>
      </c>
    </row>
    <row r="133" spans="1:16" hidden="1" x14ac:dyDescent="0.2">
      <c r="A133" s="24" t="s">
        <v>3096</v>
      </c>
      <c r="B133" t="s">
        <v>9</v>
      </c>
      <c r="C133" s="13">
        <f>+VLOOKUP(A133,fuentepoint!$A:$M,11,FALSE)</f>
        <v>-75.54782256</v>
      </c>
      <c r="D133" s="13">
        <f>+VLOOKUP(A133,fuentepoint!$A:$M,12,FALSE)</f>
        <v>6.2927845700000002</v>
      </c>
      <c r="E133" t="s">
        <v>484</v>
      </c>
      <c r="F133" s="4" t="s">
        <v>536</v>
      </c>
      <c r="G133" t="s">
        <v>238</v>
      </c>
      <c r="H133">
        <v>1</v>
      </c>
      <c r="I133" t="s">
        <v>454</v>
      </c>
      <c r="J133">
        <v>2015</v>
      </c>
      <c r="K133" t="s">
        <v>463</v>
      </c>
      <c r="L133" t="s">
        <v>463</v>
      </c>
      <c r="M133">
        <v>6</v>
      </c>
      <c r="N133">
        <v>986</v>
      </c>
      <c r="O133">
        <v>1174</v>
      </c>
      <c r="P133">
        <v>2160</v>
      </c>
    </row>
    <row r="134" spans="1:16" hidden="1" x14ac:dyDescent="0.2">
      <c r="A134" s="24" t="s">
        <v>3124</v>
      </c>
      <c r="B134" t="s">
        <v>10</v>
      </c>
      <c r="C134" s="13">
        <f>+VLOOKUP(A134,fuentepoint!$A:$M,11,FALSE)</f>
        <v>-75.550107199999999</v>
      </c>
      <c r="D134" s="13">
        <f>+VLOOKUP(A134,fuentepoint!$A:$M,12,FALSE)</f>
        <v>6.28686992</v>
      </c>
      <c r="E134" t="s">
        <v>484</v>
      </c>
      <c r="F134" s="4" t="s">
        <v>536</v>
      </c>
      <c r="G134" t="s">
        <v>239</v>
      </c>
      <c r="H134">
        <v>1</v>
      </c>
      <c r="I134" t="s">
        <v>454</v>
      </c>
      <c r="J134">
        <v>2015</v>
      </c>
      <c r="K134" t="s">
        <v>463</v>
      </c>
      <c r="L134" t="s">
        <v>463</v>
      </c>
      <c r="M134">
        <v>33</v>
      </c>
      <c r="N134">
        <v>1946</v>
      </c>
      <c r="O134">
        <v>6662</v>
      </c>
      <c r="P134">
        <v>8608</v>
      </c>
    </row>
    <row r="135" spans="1:16" hidden="1" x14ac:dyDescent="0.2">
      <c r="A135" s="24" t="s">
        <v>5203</v>
      </c>
      <c r="B135" t="s">
        <v>11</v>
      </c>
      <c r="C135" s="13">
        <f>+VLOOKUP(A135,fuentepoint!$A:$M,11,FALSE)</f>
        <v>-75.549313490000003</v>
      </c>
      <c r="D135" s="13">
        <f>+VLOOKUP(A135,fuentepoint!$A:$M,12,FALSE)</f>
        <v>6.2986164899999997</v>
      </c>
      <c r="E135" t="s">
        <v>484</v>
      </c>
      <c r="F135" s="4" t="s">
        <v>536</v>
      </c>
      <c r="G135" t="s">
        <v>240</v>
      </c>
      <c r="H135">
        <v>1</v>
      </c>
      <c r="I135" t="s">
        <v>454</v>
      </c>
      <c r="J135">
        <v>2015</v>
      </c>
      <c r="K135" t="s">
        <v>463</v>
      </c>
      <c r="L135" t="s">
        <v>463</v>
      </c>
      <c r="M135">
        <v>18</v>
      </c>
      <c r="N135">
        <v>959</v>
      </c>
      <c r="O135">
        <v>1215</v>
      </c>
      <c r="P135">
        <v>2174</v>
      </c>
    </row>
    <row r="136" spans="1:16" hidden="1" x14ac:dyDescent="0.2">
      <c r="A136" s="24" t="s">
        <v>3021</v>
      </c>
      <c r="B136" t="s">
        <v>2</v>
      </c>
      <c r="C136" s="13">
        <f>+VLOOKUP(A136,fuentepoint!$A:$M,11,FALSE)</f>
        <v>-75.541032220000005</v>
      </c>
      <c r="D136" s="13">
        <f>+VLOOKUP(A136,fuentepoint!$A:$M,12,FALSE)</f>
        <v>6.2912552399999999</v>
      </c>
      <c r="E136" t="s">
        <v>484</v>
      </c>
      <c r="F136" s="4" t="s">
        <v>536</v>
      </c>
      <c r="G136" t="s">
        <v>231</v>
      </c>
      <c r="H136">
        <v>1</v>
      </c>
      <c r="I136" t="s">
        <v>454</v>
      </c>
      <c r="J136">
        <v>2015</v>
      </c>
      <c r="K136" t="s">
        <v>464</v>
      </c>
      <c r="L136" t="s">
        <v>464</v>
      </c>
      <c r="M136">
        <v>177</v>
      </c>
      <c r="N136">
        <v>7785</v>
      </c>
      <c r="O136">
        <v>4967</v>
      </c>
      <c r="P136">
        <v>12752</v>
      </c>
    </row>
    <row r="137" spans="1:16" hidden="1" x14ac:dyDescent="0.2">
      <c r="A137" s="24" t="s">
        <v>3126</v>
      </c>
      <c r="B137" t="s">
        <v>3</v>
      </c>
      <c r="C137" s="13">
        <f>+VLOOKUP(A137,fuentepoint!$A:$M,11,FALSE)</f>
        <v>-75.550393600000007</v>
      </c>
      <c r="D137" s="13">
        <f>+VLOOKUP(A137,fuentepoint!$A:$M,12,FALSE)</f>
        <v>6.2865177599999997</v>
      </c>
      <c r="E137" t="s">
        <v>484</v>
      </c>
      <c r="F137" s="4" t="s">
        <v>536</v>
      </c>
      <c r="G137" t="s">
        <v>232</v>
      </c>
      <c r="H137">
        <v>1</v>
      </c>
      <c r="I137" t="s">
        <v>454</v>
      </c>
      <c r="J137">
        <v>2015</v>
      </c>
      <c r="K137" t="s">
        <v>464</v>
      </c>
      <c r="L137" t="s">
        <v>464</v>
      </c>
      <c r="M137">
        <v>321</v>
      </c>
      <c r="N137">
        <v>3511</v>
      </c>
      <c r="O137">
        <v>5590</v>
      </c>
      <c r="P137">
        <v>9101</v>
      </c>
    </row>
    <row r="138" spans="1:16" hidden="1" x14ac:dyDescent="0.2">
      <c r="A138" s="24" t="s">
        <v>3106</v>
      </c>
      <c r="B138" t="s">
        <v>4</v>
      </c>
      <c r="C138" s="13">
        <f>+VLOOKUP(A138,fuentepoint!$A:$M,11,FALSE)</f>
        <v>-75.546363380000003</v>
      </c>
      <c r="D138" s="13">
        <f>+VLOOKUP(A138,fuentepoint!$A:$M,12,FALSE)</f>
        <v>6.2866456199999998</v>
      </c>
      <c r="E138" t="s">
        <v>484</v>
      </c>
      <c r="F138" s="4" t="s">
        <v>536</v>
      </c>
      <c r="G138" t="s">
        <v>233</v>
      </c>
      <c r="H138">
        <v>1</v>
      </c>
      <c r="I138" t="s">
        <v>454</v>
      </c>
      <c r="J138">
        <v>2015</v>
      </c>
      <c r="K138" t="s">
        <v>464</v>
      </c>
      <c r="L138" t="s">
        <v>464</v>
      </c>
      <c r="M138">
        <v>202</v>
      </c>
      <c r="N138">
        <v>3747</v>
      </c>
      <c r="O138">
        <v>4772</v>
      </c>
      <c r="P138">
        <v>8519</v>
      </c>
    </row>
    <row r="139" spans="1:16" hidden="1" x14ac:dyDescent="0.2">
      <c r="A139" s="24" t="s">
        <v>3012</v>
      </c>
      <c r="B139" t="s">
        <v>5</v>
      </c>
      <c r="C139" s="13">
        <f>+VLOOKUP(A139,fuentepoint!$A:$M,11,FALSE)</f>
        <v>-75.54449065</v>
      </c>
      <c r="D139" s="13">
        <f>+VLOOKUP(A139,fuentepoint!$A:$M,12,FALSE)</f>
        <v>6.2922552300000003</v>
      </c>
      <c r="E139" t="s">
        <v>484</v>
      </c>
      <c r="F139" s="4" t="s">
        <v>536</v>
      </c>
      <c r="G139" t="s">
        <v>234</v>
      </c>
      <c r="H139">
        <v>1</v>
      </c>
      <c r="I139" t="s">
        <v>454</v>
      </c>
      <c r="J139">
        <v>2015</v>
      </c>
      <c r="K139" t="s">
        <v>464</v>
      </c>
      <c r="L139" t="s">
        <v>464</v>
      </c>
      <c r="M139">
        <v>166</v>
      </c>
      <c r="N139">
        <v>3272</v>
      </c>
      <c r="O139">
        <v>4026</v>
      </c>
      <c r="P139">
        <v>7298</v>
      </c>
    </row>
    <row r="140" spans="1:16" hidden="1" x14ac:dyDescent="0.2">
      <c r="A140" s="24" t="s">
        <v>3109</v>
      </c>
      <c r="B140" t="s">
        <v>6</v>
      </c>
      <c r="C140" s="13">
        <f>+VLOOKUP(A140,fuentepoint!$A:$M,11,FALSE)</f>
        <v>-75.5424644</v>
      </c>
      <c r="D140" s="13">
        <f>+VLOOKUP(A140,fuentepoint!$A:$M,12,FALSE)</f>
        <v>6.2935656199999999</v>
      </c>
      <c r="E140" t="s">
        <v>484</v>
      </c>
      <c r="F140" s="4" t="s">
        <v>536</v>
      </c>
      <c r="G140" t="s">
        <v>235</v>
      </c>
      <c r="H140">
        <v>1</v>
      </c>
      <c r="I140" t="s">
        <v>454</v>
      </c>
      <c r="J140">
        <v>2015</v>
      </c>
      <c r="K140" t="s">
        <v>464</v>
      </c>
      <c r="L140" t="s">
        <v>464</v>
      </c>
      <c r="M140">
        <v>298</v>
      </c>
      <c r="N140">
        <v>7009</v>
      </c>
      <c r="O140">
        <v>11435</v>
      </c>
      <c r="P140">
        <v>18444</v>
      </c>
    </row>
    <row r="141" spans="1:16" hidden="1" x14ac:dyDescent="0.2">
      <c r="A141" s="24" t="s">
        <v>2867</v>
      </c>
      <c r="B141" t="s">
        <v>7</v>
      </c>
      <c r="C141" s="13">
        <f>+VLOOKUP(A141,fuentepoint!$A:$M,11,FALSE)</f>
        <v>-75.549201780000004</v>
      </c>
      <c r="D141" s="13">
        <f>+VLOOKUP(A141,fuentepoint!$A:$M,12,FALSE)</f>
        <v>6.2972368599999999</v>
      </c>
      <c r="E141" t="s">
        <v>484</v>
      </c>
      <c r="F141" s="4" t="s">
        <v>536</v>
      </c>
      <c r="G141" t="s">
        <v>236</v>
      </c>
      <c r="H141">
        <v>1</v>
      </c>
      <c r="I141" t="s">
        <v>454</v>
      </c>
      <c r="J141">
        <v>2015</v>
      </c>
      <c r="K141" t="s">
        <v>464</v>
      </c>
      <c r="L141" t="s">
        <v>464</v>
      </c>
      <c r="M141">
        <v>117</v>
      </c>
      <c r="N141">
        <v>2627</v>
      </c>
      <c r="O141">
        <v>10306</v>
      </c>
      <c r="P141">
        <v>12933</v>
      </c>
    </row>
    <row r="142" spans="1:16" hidden="1" x14ac:dyDescent="0.2">
      <c r="A142" s="24" t="s">
        <v>3120</v>
      </c>
      <c r="B142" t="s">
        <v>8</v>
      </c>
      <c r="C142" s="13">
        <f>+VLOOKUP(A142,fuentepoint!$A:$M,11,FALSE)</f>
        <v>-75.546030720000005</v>
      </c>
      <c r="D142" s="13">
        <f>+VLOOKUP(A142,fuentepoint!$A:$M,12,FALSE)</f>
        <v>6.2987558100000003</v>
      </c>
      <c r="E142" t="s">
        <v>484</v>
      </c>
      <c r="F142" s="4" t="s">
        <v>536</v>
      </c>
      <c r="G142" t="s">
        <v>237</v>
      </c>
      <c r="H142">
        <v>1</v>
      </c>
      <c r="I142" t="s">
        <v>454</v>
      </c>
      <c r="J142">
        <v>2015</v>
      </c>
      <c r="K142" t="s">
        <v>464</v>
      </c>
      <c r="L142" t="s">
        <v>464</v>
      </c>
      <c r="M142">
        <v>228</v>
      </c>
      <c r="N142">
        <v>19844</v>
      </c>
      <c r="O142">
        <v>5817</v>
      </c>
      <c r="P142">
        <v>25661</v>
      </c>
    </row>
    <row r="143" spans="1:16" hidden="1" x14ac:dyDescent="0.2">
      <c r="A143" s="24" t="s">
        <v>3096</v>
      </c>
      <c r="B143" t="s">
        <v>9</v>
      </c>
      <c r="C143" s="13">
        <f>+VLOOKUP(A143,fuentepoint!$A:$M,11,FALSE)</f>
        <v>-75.54782256</v>
      </c>
      <c r="D143" s="13">
        <f>+VLOOKUP(A143,fuentepoint!$A:$M,12,FALSE)</f>
        <v>6.2927845700000002</v>
      </c>
      <c r="E143" t="s">
        <v>484</v>
      </c>
      <c r="F143" s="4" t="s">
        <v>536</v>
      </c>
      <c r="G143" t="s">
        <v>238</v>
      </c>
      <c r="H143">
        <v>1</v>
      </c>
      <c r="I143" t="s">
        <v>454</v>
      </c>
      <c r="J143">
        <v>2015</v>
      </c>
      <c r="K143" t="s">
        <v>464</v>
      </c>
      <c r="L143" t="s">
        <v>464</v>
      </c>
      <c r="M143">
        <v>6</v>
      </c>
      <c r="N143">
        <v>986</v>
      </c>
      <c r="O143">
        <v>1174</v>
      </c>
      <c r="P143">
        <v>2160</v>
      </c>
    </row>
    <row r="144" spans="1:16" hidden="1" x14ac:dyDescent="0.2">
      <c r="A144" s="24" t="s">
        <v>3124</v>
      </c>
      <c r="B144" t="s">
        <v>10</v>
      </c>
      <c r="C144" s="13">
        <f>+VLOOKUP(A144,fuentepoint!$A:$M,11,FALSE)</f>
        <v>-75.550107199999999</v>
      </c>
      <c r="D144" s="13">
        <f>+VLOOKUP(A144,fuentepoint!$A:$M,12,FALSE)</f>
        <v>6.28686992</v>
      </c>
      <c r="E144" t="s">
        <v>484</v>
      </c>
      <c r="F144" s="4" t="s">
        <v>536</v>
      </c>
      <c r="G144" t="s">
        <v>239</v>
      </c>
      <c r="H144">
        <v>1</v>
      </c>
      <c r="I144" t="s">
        <v>454</v>
      </c>
      <c r="J144">
        <v>2015</v>
      </c>
      <c r="K144" t="s">
        <v>464</v>
      </c>
      <c r="L144" t="s">
        <v>464</v>
      </c>
      <c r="M144">
        <v>13</v>
      </c>
      <c r="N144">
        <v>1946</v>
      </c>
      <c r="O144">
        <v>6662</v>
      </c>
      <c r="P144">
        <v>8608</v>
      </c>
    </row>
    <row r="145" spans="1:16" hidden="1" x14ac:dyDescent="0.2">
      <c r="A145" s="24" t="s">
        <v>5203</v>
      </c>
      <c r="B145" t="s">
        <v>11</v>
      </c>
      <c r="C145" s="13">
        <f>+VLOOKUP(A145,fuentepoint!$A:$M,11,FALSE)</f>
        <v>-75.549313490000003</v>
      </c>
      <c r="D145" s="13">
        <f>+VLOOKUP(A145,fuentepoint!$A:$M,12,FALSE)</f>
        <v>6.2986164899999997</v>
      </c>
      <c r="E145" t="s">
        <v>484</v>
      </c>
      <c r="F145" s="4" t="s">
        <v>536</v>
      </c>
      <c r="G145" t="s">
        <v>240</v>
      </c>
      <c r="H145">
        <v>1</v>
      </c>
      <c r="I145" t="s">
        <v>454</v>
      </c>
      <c r="J145">
        <v>2015</v>
      </c>
      <c r="K145" t="s">
        <v>464</v>
      </c>
      <c r="L145" t="s">
        <v>464</v>
      </c>
      <c r="M145">
        <v>5</v>
      </c>
      <c r="N145">
        <v>959</v>
      </c>
      <c r="O145">
        <v>1215</v>
      </c>
      <c r="P145">
        <v>2174</v>
      </c>
    </row>
    <row r="146" spans="1:16" hidden="1" x14ac:dyDescent="0.2">
      <c r="A146" s="24" t="s">
        <v>2910</v>
      </c>
      <c r="B146" t="s">
        <v>12</v>
      </c>
      <c r="C146" s="13">
        <f>+VLOOKUP(A146,fuentepoint!$A:$M,11,FALSE)</f>
        <v>-75.538309609999999</v>
      </c>
      <c r="D146" s="13">
        <f>+VLOOKUP(A146,fuentepoint!$A:$M,12,FALSE)</f>
        <v>6.2869460899999998</v>
      </c>
      <c r="E146" t="s">
        <v>484</v>
      </c>
      <c r="F146" s="4" t="s">
        <v>536</v>
      </c>
      <c r="G146" t="s">
        <v>241</v>
      </c>
      <c r="H146">
        <v>1</v>
      </c>
      <c r="I146" t="s">
        <v>454</v>
      </c>
      <c r="J146">
        <v>2019</v>
      </c>
      <c r="K146" t="s">
        <v>470</v>
      </c>
      <c r="L146" t="s">
        <v>514</v>
      </c>
      <c r="M146">
        <v>51</v>
      </c>
      <c r="N146">
        <v>228</v>
      </c>
      <c r="O146">
        <v>303</v>
      </c>
      <c r="P146">
        <v>531</v>
      </c>
    </row>
    <row r="147" spans="1:16" hidden="1" x14ac:dyDescent="0.2">
      <c r="A147" s="24" t="s">
        <v>2905</v>
      </c>
      <c r="B147" t="s">
        <v>13</v>
      </c>
      <c r="C147" s="13">
        <f>+VLOOKUP(A147,fuentepoint!$A:$M,11,FALSE)</f>
        <v>-75.539208200000004</v>
      </c>
      <c r="D147" s="13">
        <f>+VLOOKUP(A147,fuentepoint!$A:$M,12,FALSE)</f>
        <v>6.2944271900000004</v>
      </c>
      <c r="E147" t="s">
        <v>484</v>
      </c>
      <c r="F147" s="4" t="s">
        <v>536</v>
      </c>
      <c r="G147" t="s">
        <v>242</v>
      </c>
      <c r="H147">
        <v>1</v>
      </c>
      <c r="I147" t="s">
        <v>454</v>
      </c>
      <c r="J147">
        <v>2019</v>
      </c>
      <c r="K147" t="s">
        <v>470</v>
      </c>
      <c r="L147" t="s">
        <v>514</v>
      </c>
      <c r="M147">
        <v>125</v>
      </c>
      <c r="N147">
        <v>316</v>
      </c>
      <c r="O147">
        <v>486</v>
      </c>
      <c r="P147">
        <v>802</v>
      </c>
    </row>
    <row r="148" spans="1:16" hidden="1" x14ac:dyDescent="0.2">
      <c r="A148" s="24" t="s">
        <v>3116</v>
      </c>
      <c r="B148" t="s">
        <v>14</v>
      </c>
      <c r="C148" s="13">
        <f>+VLOOKUP(A148,fuentepoint!$A:$M,11,FALSE)</f>
        <v>-75.538500150000004</v>
      </c>
      <c r="D148" s="13">
        <f>+VLOOKUP(A148,fuentepoint!$A:$M,12,FALSE)</f>
        <v>6.2980529299999999</v>
      </c>
      <c r="E148" t="s">
        <v>484</v>
      </c>
      <c r="F148" s="4" t="s">
        <v>536</v>
      </c>
      <c r="G148" t="s">
        <v>243</v>
      </c>
      <c r="H148">
        <v>1</v>
      </c>
      <c r="I148" t="s">
        <v>454</v>
      </c>
      <c r="J148">
        <v>2019</v>
      </c>
      <c r="K148" t="s">
        <v>470</v>
      </c>
      <c r="L148" t="s">
        <v>514</v>
      </c>
      <c r="M148">
        <v>168</v>
      </c>
      <c r="N148">
        <v>1119</v>
      </c>
      <c r="O148">
        <v>1271</v>
      </c>
      <c r="P148">
        <v>2390</v>
      </c>
    </row>
    <row r="149" spans="1:16" hidden="1" x14ac:dyDescent="0.2">
      <c r="A149" s="24" t="s">
        <v>3021</v>
      </c>
      <c r="B149" t="s">
        <v>2</v>
      </c>
      <c r="C149" s="13">
        <f>+VLOOKUP(A149,fuentepoint!$A:$M,11,FALSE)</f>
        <v>-75.541032220000005</v>
      </c>
      <c r="D149" s="13">
        <f>+VLOOKUP(A149,fuentepoint!$A:$M,12,FALSE)</f>
        <v>6.2912552399999999</v>
      </c>
      <c r="E149" t="s">
        <v>484</v>
      </c>
      <c r="F149" s="4" t="s">
        <v>536</v>
      </c>
      <c r="G149" t="s">
        <v>231</v>
      </c>
      <c r="H149">
        <v>1</v>
      </c>
      <c r="I149" t="s">
        <v>454</v>
      </c>
      <c r="J149">
        <v>2019</v>
      </c>
      <c r="K149" t="s">
        <v>470</v>
      </c>
      <c r="L149" t="s">
        <v>514</v>
      </c>
      <c r="M149">
        <v>616</v>
      </c>
      <c r="N149">
        <v>7785</v>
      </c>
      <c r="O149">
        <v>4967</v>
      </c>
      <c r="P149">
        <v>12752</v>
      </c>
    </row>
    <row r="150" spans="1:16" hidden="1" x14ac:dyDescent="0.2">
      <c r="A150" s="24" t="s">
        <v>3126</v>
      </c>
      <c r="B150" t="s">
        <v>3</v>
      </c>
      <c r="C150" s="13">
        <f>+VLOOKUP(A150,fuentepoint!$A:$M,11,FALSE)</f>
        <v>-75.550393600000007</v>
      </c>
      <c r="D150" s="13">
        <f>+VLOOKUP(A150,fuentepoint!$A:$M,12,FALSE)</f>
        <v>6.2865177599999997</v>
      </c>
      <c r="E150" t="s">
        <v>484</v>
      </c>
      <c r="F150" s="4" t="s">
        <v>536</v>
      </c>
      <c r="G150" t="s">
        <v>232</v>
      </c>
      <c r="H150">
        <v>1</v>
      </c>
      <c r="I150" t="s">
        <v>454</v>
      </c>
      <c r="J150">
        <v>2019</v>
      </c>
      <c r="K150" t="s">
        <v>470</v>
      </c>
      <c r="L150" t="s">
        <v>514</v>
      </c>
      <c r="M150">
        <v>1103</v>
      </c>
      <c r="N150">
        <v>3511</v>
      </c>
      <c r="O150">
        <v>5590</v>
      </c>
      <c r="P150">
        <v>9101</v>
      </c>
    </row>
    <row r="151" spans="1:16" hidden="1" x14ac:dyDescent="0.2">
      <c r="A151" s="24" t="s">
        <v>3106</v>
      </c>
      <c r="B151" t="s">
        <v>4</v>
      </c>
      <c r="C151" s="13">
        <f>+VLOOKUP(A151,fuentepoint!$A:$M,11,FALSE)</f>
        <v>-75.546363380000003</v>
      </c>
      <c r="D151" s="13">
        <f>+VLOOKUP(A151,fuentepoint!$A:$M,12,FALSE)</f>
        <v>6.2866456199999998</v>
      </c>
      <c r="E151" t="s">
        <v>484</v>
      </c>
      <c r="F151" s="4" t="s">
        <v>536</v>
      </c>
      <c r="G151" t="s">
        <v>233</v>
      </c>
      <c r="H151">
        <v>1</v>
      </c>
      <c r="I151" t="s">
        <v>454</v>
      </c>
      <c r="J151">
        <v>2019</v>
      </c>
      <c r="K151" t="s">
        <v>470</v>
      </c>
      <c r="L151" t="s">
        <v>514</v>
      </c>
      <c r="M151">
        <v>800</v>
      </c>
      <c r="N151">
        <v>3747</v>
      </c>
      <c r="O151">
        <v>4772</v>
      </c>
      <c r="P151">
        <v>8519</v>
      </c>
    </row>
    <row r="152" spans="1:16" hidden="1" x14ac:dyDescent="0.2">
      <c r="A152" s="24" t="s">
        <v>3012</v>
      </c>
      <c r="B152" t="s">
        <v>5</v>
      </c>
      <c r="C152" s="13">
        <f>+VLOOKUP(A152,fuentepoint!$A:$M,11,FALSE)</f>
        <v>-75.54449065</v>
      </c>
      <c r="D152" s="13">
        <f>+VLOOKUP(A152,fuentepoint!$A:$M,12,FALSE)</f>
        <v>6.2922552300000003</v>
      </c>
      <c r="E152" t="s">
        <v>484</v>
      </c>
      <c r="F152" s="4" t="s">
        <v>536</v>
      </c>
      <c r="G152" t="s">
        <v>234</v>
      </c>
      <c r="H152">
        <v>1</v>
      </c>
      <c r="I152" t="s">
        <v>454</v>
      </c>
      <c r="J152">
        <v>2019</v>
      </c>
      <c r="K152" t="s">
        <v>470</v>
      </c>
      <c r="L152" t="s">
        <v>514</v>
      </c>
      <c r="M152">
        <v>507</v>
      </c>
      <c r="N152">
        <v>3272</v>
      </c>
      <c r="O152">
        <v>4026</v>
      </c>
      <c r="P152">
        <v>7298</v>
      </c>
    </row>
    <row r="153" spans="1:16" hidden="1" x14ac:dyDescent="0.2">
      <c r="A153" s="24" t="s">
        <v>3109</v>
      </c>
      <c r="B153" t="s">
        <v>6</v>
      </c>
      <c r="C153" s="13">
        <f>+VLOOKUP(A153,fuentepoint!$A:$M,11,FALSE)</f>
        <v>-75.5424644</v>
      </c>
      <c r="D153" s="13">
        <f>+VLOOKUP(A153,fuentepoint!$A:$M,12,FALSE)</f>
        <v>6.2935656199999999</v>
      </c>
      <c r="E153" t="s">
        <v>484</v>
      </c>
      <c r="F153" s="4" t="s">
        <v>536</v>
      </c>
      <c r="G153" t="s">
        <v>235</v>
      </c>
      <c r="H153">
        <v>1</v>
      </c>
      <c r="I153" t="s">
        <v>454</v>
      </c>
      <c r="J153">
        <v>2019</v>
      </c>
      <c r="K153" t="s">
        <v>470</v>
      </c>
      <c r="L153" t="s">
        <v>514</v>
      </c>
      <c r="M153">
        <v>1171</v>
      </c>
      <c r="N153">
        <v>7009</v>
      </c>
      <c r="O153">
        <v>11435</v>
      </c>
      <c r="P153">
        <v>18444</v>
      </c>
    </row>
    <row r="154" spans="1:16" hidden="1" x14ac:dyDescent="0.2">
      <c r="A154" s="24" t="s">
        <v>2867</v>
      </c>
      <c r="B154" t="s">
        <v>7</v>
      </c>
      <c r="C154" s="13">
        <f>+VLOOKUP(A154,fuentepoint!$A:$M,11,FALSE)</f>
        <v>-75.549201780000004</v>
      </c>
      <c r="D154" s="13">
        <f>+VLOOKUP(A154,fuentepoint!$A:$M,12,FALSE)</f>
        <v>6.2972368599999999</v>
      </c>
      <c r="E154" t="s">
        <v>484</v>
      </c>
      <c r="F154" s="4" t="s">
        <v>536</v>
      </c>
      <c r="G154" t="s">
        <v>236</v>
      </c>
      <c r="H154">
        <v>1</v>
      </c>
      <c r="I154" t="s">
        <v>454</v>
      </c>
      <c r="J154">
        <v>2019</v>
      </c>
      <c r="K154" t="s">
        <v>470</v>
      </c>
      <c r="L154" t="s">
        <v>514</v>
      </c>
      <c r="M154">
        <v>613</v>
      </c>
      <c r="N154">
        <v>2627</v>
      </c>
      <c r="O154">
        <v>10306</v>
      </c>
      <c r="P154">
        <v>12933</v>
      </c>
    </row>
    <row r="155" spans="1:16" hidden="1" x14ac:dyDescent="0.2">
      <c r="A155" s="24" t="s">
        <v>3120</v>
      </c>
      <c r="B155" t="s">
        <v>8</v>
      </c>
      <c r="C155" s="13">
        <f>+VLOOKUP(A155,fuentepoint!$A:$M,11,FALSE)</f>
        <v>-75.546030720000005</v>
      </c>
      <c r="D155" s="13">
        <f>+VLOOKUP(A155,fuentepoint!$A:$M,12,FALSE)</f>
        <v>6.2987558100000003</v>
      </c>
      <c r="E155" t="s">
        <v>484</v>
      </c>
      <c r="F155" s="4" t="s">
        <v>536</v>
      </c>
      <c r="G155" t="s">
        <v>237</v>
      </c>
      <c r="H155">
        <v>1</v>
      </c>
      <c r="I155" t="s">
        <v>454</v>
      </c>
      <c r="J155">
        <v>2019</v>
      </c>
      <c r="K155" t="s">
        <v>470</v>
      </c>
      <c r="L155" t="s">
        <v>514</v>
      </c>
      <c r="M155">
        <v>977</v>
      </c>
      <c r="N155">
        <v>19844</v>
      </c>
      <c r="O155">
        <v>5817</v>
      </c>
      <c r="P155">
        <v>25661</v>
      </c>
    </row>
    <row r="156" spans="1:16" hidden="1" x14ac:dyDescent="0.2">
      <c r="A156" s="24" t="s">
        <v>3096</v>
      </c>
      <c r="B156" t="s">
        <v>9</v>
      </c>
      <c r="C156" s="13">
        <f>+VLOOKUP(A156,fuentepoint!$A:$M,11,FALSE)</f>
        <v>-75.54782256</v>
      </c>
      <c r="D156" s="13">
        <f>+VLOOKUP(A156,fuentepoint!$A:$M,12,FALSE)</f>
        <v>6.2927845700000002</v>
      </c>
      <c r="E156" t="s">
        <v>484</v>
      </c>
      <c r="F156" s="4" t="s">
        <v>536</v>
      </c>
      <c r="G156" t="s">
        <v>238</v>
      </c>
      <c r="H156">
        <v>1</v>
      </c>
      <c r="I156" t="s">
        <v>454</v>
      </c>
      <c r="J156">
        <v>2019</v>
      </c>
      <c r="K156" t="s">
        <v>470</v>
      </c>
      <c r="L156" t="s">
        <v>514</v>
      </c>
      <c r="M156">
        <v>79</v>
      </c>
      <c r="N156">
        <v>986</v>
      </c>
      <c r="O156">
        <v>1174</v>
      </c>
      <c r="P156">
        <v>2160</v>
      </c>
    </row>
    <row r="157" spans="1:16" hidden="1" x14ac:dyDescent="0.2">
      <c r="A157" s="24" t="s">
        <v>3124</v>
      </c>
      <c r="B157" t="s">
        <v>10</v>
      </c>
      <c r="C157" s="13">
        <f>+VLOOKUP(A157,fuentepoint!$A:$M,11,FALSE)</f>
        <v>-75.550107199999999</v>
      </c>
      <c r="D157" s="13">
        <f>+VLOOKUP(A157,fuentepoint!$A:$M,12,FALSE)</f>
        <v>6.28686992</v>
      </c>
      <c r="E157" t="s">
        <v>484</v>
      </c>
      <c r="F157" s="4" t="s">
        <v>536</v>
      </c>
      <c r="G157" t="s">
        <v>239</v>
      </c>
      <c r="H157">
        <v>1</v>
      </c>
      <c r="I157" t="s">
        <v>454</v>
      </c>
      <c r="J157">
        <v>2019</v>
      </c>
      <c r="K157" t="s">
        <v>470</v>
      </c>
      <c r="L157" t="s">
        <v>514</v>
      </c>
      <c r="M157">
        <v>216</v>
      </c>
      <c r="N157">
        <v>1946</v>
      </c>
      <c r="O157">
        <v>6662</v>
      </c>
      <c r="P157">
        <v>8608</v>
      </c>
    </row>
    <row r="158" spans="1:16" hidden="1" x14ac:dyDescent="0.2">
      <c r="A158" s="24" t="s">
        <v>5203</v>
      </c>
      <c r="B158" t="s">
        <v>11</v>
      </c>
      <c r="C158" s="13">
        <f>+VLOOKUP(A158,fuentepoint!$A:$M,11,FALSE)</f>
        <v>-75.549313490000003</v>
      </c>
      <c r="D158" s="13">
        <f>+VLOOKUP(A158,fuentepoint!$A:$M,12,FALSE)</f>
        <v>6.2986164899999997</v>
      </c>
      <c r="E158" t="s">
        <v>484</v>
      </c>
      <c r="F158" s="4" t="s">
        <v>536</v>
      </c>
      <c r="G158" t="s">
        <v>240</v>
      </c>
      <c r="H158">
        <v>1</v>
      </c>
      <c r="I158" t="s">
        <v>454</v>
      </c>
      <c r="J158">
        <v>2019</v>
      </c>
      <c r="K158" t="s">
        <v>470</v>
      </c>
      <c r="L158" t="s">
        <v>514</v>
      </c>
      <c r="M158">
        <v>122</v>
      </c>
      <c r="N158">
        <v>959</v>
      </c>
      <c r="O158">
        <v>1215</v>
      </c>
      <c r="P158">
        <v>2174</v>
      </c>
    </row>
    <row r="159" spans="1:16" hidden="1" x14ac:dyDescent="0.2">
      <c r="A159" s="24" t="s">
        <v>2910</v>
      </c>
      <c r="B159" t="s">
        <v>12</v>
      </c>
      <c r="C159" s="13">
        <f>+VLOOKUP(A159,fuentepoint!$A:$M,11,FALSE)</f>
        <v>-75.538309609999999</v>
      </c>
      <c r="D159" s="13">
        <f>+VLOOKUP(A159,fuentepoint!$A:$M,12,FALSE)</f>
        <v>6.2869460899999998</v>
      </c>
      <c r="E159" t="s">
        <v>484</v>
      </c>
      <c r="F159" s="4" t="s">
        <v>536</v>
      </c>
      <c r="G159" t="s">
        <v>241</v>
      </c>
      <c r="H159">
        <v>1</v>
      </c>
      <c r="I159" t="s">
        <v>454</v>
      </c>
      <c r="J159">
        <v>2019</v>
      </c>
      <c r="K159" t="s">
        <v>471</v>
      </c>
      <c r="L159" t="s">
        <v>515</v>
      </c>
      <c r="M159">
        <v>4</v>
      </c>
      <c r="N159">
        <v>228</v>
      </c>
      <c r="O159">
        <v>303</v>
      </c>
      <c r="P159">
        <v>531</v>
      </c>
    </row>
    <row r="160" spans="1:16" hidden="1" x14ac:dyDescent="0.2">
      <c r="A160" s="24" t="s">
        <v>2905</v>
      </c>
      <c r="B160" t="s">
        <v>13</v>
      </c>
      <c r="C160" s="13">
        <f>+VLOOKUP(A160,fuentepoint!$A:$M,11,FALSE)</f>
        <v>-75.539208200000004</v>
      </c>
      <c r="D160" s="13">
        <f>+VLOOKUP(A160,fuentepoint!$A:$M,12,FALSE)</f>
        <v>6.2944271900000004</v>
      </c>
      <c r="E160" t="s">
        <v>484</v>
      </c>
      <c r="F160" s="4" t="s">
        <v>536</v>
      </c>
      <c r="G160" t="s">
        <v>242</v>
      </c>
      <c r="H160">
        <v>1</v>
      </c>
      <c r="I160" t="s">
        <v>454</v>
      </c>
      <c r="J160">
        <v>2019</v>
      </c>
      <c r="K160" t="s">
        <v>471</v>
      </c>
      <c r="L160" t="s">
        <v>515</v>
      </c>
      <c r="M160">
        <v>4</v>
      </c>
      <c r="N160">
        <v>316</v>
      </c>
      <c r="O160">
        <v>486</v>
      </c>
      <c r="P160">
        <v>802</v>
      </c>
    </row>
    <row r="161" spans="1:16" hidden="1" x14ac:dyDescent="0.2">
      <c r="A161" s="24" t="s">
        <v>3116</v>
      </c>
      <c r="B161" t="s">
        <v>14</v>
      </c>
      <c r="C161" s="13">
        <f>+VLOOKUP(A161,fuentepoint!$A:$M,11,FALSE)</f>
        <v>-75.538500150000004</v>
      </c>
      <c r="D161" s="13">
        <f>+VLOOKUP(A161,fuentepoint!$A:$M,12,FALSE)</f>
        <v>6.2980529299999999</v>
      </c>
      <c r="E161" t="s">
        <v>484</v>
      </c>
      <c r="F161" s="4" t="s">
        <v>536</v>
      </c>
      <c r="G161" t="s">
        <v>243</v>
      </c>
      <c r="H161">
        <v>1</v>
      </c>
      <c r="I161" t="s">
        <v>454</v>
      </c>
      <c r="J161">
        <v>2019</v>
      </c>
      <c r="K161" t="s">
        <v>471</v>
      </c>
      <c r="L161" t="s">
        <v>515</v>
      </c>
      <c r="M161">
        <v>8</v>
      </c>
      <c r="N161">
        <v>1119</v>
      </c>
      <c r="O161">
        <v>1271</v>
      </c>
      <c r="P161">
        <v>2390</v>
      </c>
    </row>
    <row r="162" spans="1:16" hidden="1" x14ac:dyDescent="0.2">
      <c r="A162" s="24" t="s">
        <v>3021</v>
      </c>
      <c r="B162" t="s">
        <v>2</v>
      </c>
      <c r="C162" s="13">
        <f>+VLOOKUP(A162,fuentepoint!$A:$M,11,FALSE)</f>
        <v>-75.541032220000005</v>
      </c>
      <c r="D162" s="13">
        <f>+VLOOKUP(A162,fuentepoint!$A:$M,12,FALSE)</f>
        <v>6.2912552399999999</v>
      </c>
      <c r="E162" t="s">
        <v>484</v>
      </c>
      <c r="F162" s="4" t="s">
        <v>536</v>
      </c>
      <c r="G162" t="s">
        <v>231</v>
      </c>
      <c r="H162">
        <v>1</v>
      </c>
      <c r="I162" t="s">
        <v>454</v>
      </c>
      <c r="J162">
        <v>2019</v>
      </c>
      <c r="K162" t="s">
        <v>471</v>
      </c>
      <c r="L162" t="s">
        <v>515</v>
      </c>
      <c r="M162">
        <v>77</v>
      </c>
      <c r="N162">
        <v>7785</v>
      </c>
      <c r="O162">
        <v>4967</v>
      </c>
      <c r="P162">
        <v>12752</v>
      </c>
    </row>
    <row r="163" spans="1:16" hidden="1" x14ac:dyDescent="0.2">
      <c r="A163" s="24" t="s">
        <v>3126</v>
      </c>
      <c r="B163" t="s">
        <v>3</v>
      </c>
      <c r="C163" s="13">
        <f>+VLOOKUP(A163,fuentepoint!$A:$M,11,FALSE)</f>
        <v>-75.550393600000007</v>
      </c>
      <c r="D163" s="13">
        <f>+VLOOKUP(A163,fuentepoint!$A:$M,12,FALSE)</f>
        <v>6.2865177599999997</v>
      </c>
      <c r="E163" t="s">
        <v>484</v>
      </c>
      <c r="F163" s="4" t="s">
        <v>536</v>
      </c>
      <c r="G163" t="s">
        <v>232</v>
      </c>
      <c r="H163">
        <v>1</v>
      </c>
      <c r="I163" t="s">
        <v>454</v>
      </c>
      <c r="J163">
        <v>2019</v>
      </c>
      <c r="K163" t="s">
        <v>471</v>
      </c>
      <c r="L163" t="s">
        <v>515</v>
      </c>
      <c r="M163">
        <v>111</v>
      </c>
      <c r="N163">
        <v>3511</v>
      </c>
      <c r="O163">
        <v>5590</v>
      </c>
      <c r="P163">
        <v>9101</v>
      </c>
    </row>
    <row r="164" spans="1:16" hidden="1" x14ac:dyDescent="0.2">
      <c r="A164" s="24" t="s">
        <v>3106</v>
      </c>
      <c r="B164" t="s">
        <v>4</v>
      </c>
      <c r="C164" s="13">
        <f>+VLOOKUP(A164,fuentepoint!$A:$M,11,FALSE)</f>
        <v>-75.546363380000003</v>
      </c>
      <c r="D164" s="13">
        <f>+VLOOKUP(A164,fuentepoint!$A:$M,12,FALSE)</f>
        <v>6.2866456199999998</v>
      </c>
      <c r="E164" t="s">
        <v>484</v>
      </c>
      <c r="F164" s="4" t="s">
        <v>536</v>
      </c>
      <c r="G164" t="s">
        <v>233</v>
      </c>
      <c r="H164">
        <v>1</v>
      </c>
      <c r="I164" t="s">
        <v>454</v>
      </c>
      <c r="J164">
        <v>2019</v>
      </c>
      <c r="K164" t="s">
        <v>471</v>
      </c>
      <c r="L164" t="s">
        <v>515</v>
      </c>
      <c r="M164">
        <v>68</v>
      </c>
      <c r="N164">
        <v>3747</v>
      </c>
      <c r="O164">
        <v>4772</v>
      </c>
      <c r="P164">
        <v>8519</v>
      </c>
    </row>
    <row r="165" spans="1:16" hidden="1" x14ac:dyDescent="0.2">
      <c r="A165" s="24" t="s">
        <v>3012</v>
      </c>
      <c r="B165" t="s">
        <v>5</v>
      </c>
      <c r="C165" s="13">
        <f>+VLOOKUP(A165,fuentepoint!$A:$M,11,FALSE)</f>
        <v>-75.54449065</v>
      </c>
      <c r="D165" s="13">
        <f>+VLOOKUP(A165,fuentepoint!$A:$M,12,FALSE)</f>
        <v>6.2922552300000003</v>
      </c>
      <c r="E165" t="s">
        <v>484</v>
      </c>
      <c r="F165" s="4" t="s">
        <v>536</v>
      </c>
      <c r="G165" t="s">
        <v>234</v>
      </c>
      <c r="H165">
        <v>1</v>
      </c>
      <c r="I165" t="s">
        <v>454</v>
      </c>
      <c r="J165">
        <v>2019</v>
      </c>
      <c r="K165" t="s">
        <v>471</v>
      </c>
      <c r="L165" t="s">
        <v>515</v>
      </c>
      <c r="M165">
        <v>44</v>
      </c>
      <c r="N165">
        <v>3272</v>
      </c>
      <c r="O165">
        <v>4026</v>
      </c>
      <c r="P165">
        <v>7298</v>
      </c>
    </row>
    <row r="166" spans="1:16" hidden="1" x14ac:dyDescent="0.2">
      <c r="A166" s="24" t="s">
        <v>3109</v>
      </c>
      <c r="B166" t="s">
        <v>6</v>
      </c>
      <c r="C166" s="13">
        <f>+VLOOKUP(A166,fuentepoint!$A:$M,11,FALSE)</f>
        <v>-75.5424644</v>
      </c>
      <c r="D166" s="13">
        <f>+VLOOKUP(A166,fuentepoint!$A:$M,12,FALSE)</f>
        <v>6.2935656199999999</v>
      </c>
      <c r="E166" t="s">
        <v>484</v>
      </c>
      <c r="F166" s="4" t="s">
        <v>536</v>
      </c>
      <c r="G166" t="s">
        <v>235</v>
      </c>
      <c r="H166">
        <v>1</v>
      </c>
      <c r="I166" t="s">
        <v>454</v>
      </c>
      <c r="J166">
        <v>2019</v>
      </c>
      <c r="K166" t="s">
        <v>471</v>
      </c>
      <c r="L166" t="s">
        <v>515</v>
      </c>
      <c r="M166">
        <v>113</v>
      </c>
      <c r="N166">
        <v>7009</v>
      </c>
      <c r="O166">
        <v>11435</v>
      </c>
      <c r="P166">
        <v>18444</v>
      </c>
    </row>
    <row r="167" spans="1:16" hidden="1" x14ac:dyDescent="0.2">
      <c r="A167" s="24" t="s">
        <v>2867</v>
      </c>
      <c r="B167" t="s">
        <v>7</v>
      </c>
      <c r="C167" s="13">
        <f>+VLOOKUP(A167,fuentepoint!$A:$M,11,FALSE)</f>
        <v>-75.549201780000004</v>
      </c>
      <c r="D167" s="13">
        <f>+VLOOKUP(A167,fuentepoint!$A:$M,12,FALSE)</f>
        <v>6.2972368599999999</v>
      </c>
      <c r="E167" t="s">
        <v>484</v>
      </c>
      <c r="F167" s="4" t="s">
        <v>536</v>
      </c>
      <c r="G167" t="s">
        <v>236</v>
      </c>
      <c r="H167">
        <v>1</v>
      </c>
      <c r="I167" t="s">
        <v>454</v>
      </c>
      <c r="J167">
        <v>2019</v>
      </c>
      <c r="K167" t="s">
        <v>471</v>
      </c>
      <c r="L167" t="s">
        <v>515</v>
      </c>
      <c r="M167">
        <v>75</v>
      </c>
      <c r="N167">
        <v>2627</v>
      </c>
      <c r="O167">
        <v>10306</v>
      </c>
      <c r="P167">
        <v>12933</v>
      </c>
    </row>
    <row r="168" spans="1:16" hidden="1" x14ac:dyDescent="0.2">
      <c r="A168" s="24" t="s">
        <v>3120</v>
      </c>
      <c r="B168" t="s">
        <v>8</v>
      </c>
      <c r="C168" s="13">
        <f>+VLOOKUP(A168,fuentepoint!$A:$M,11,FALSE)</f>
        <v>-75.546030720000005</v>
      </c>
      <c r="D168" s="13">
        <f>+VLOOKUP(A168,fuentepoint!$A:$M,12,FALSE)</f>
        <v>6.2987558100000003</v>
      </c>
      <c r="E168" t="s">
        <v>484</v>
      </c>
      <c r="F168" s="4" t="s">
        <v>536</v>
      </c>
      <c r="G168" t="s">
        <v>237</v>
      </c>
      <c r="H168">
        <v>1</v>
      </c>
      <c r="I168" t="s">
        <v>454</v>
      </c>
      <c r="J168">
        <v>2019</v>
      </c>
      <c r="K168" t="s">
        <v>471</v>
      </c>
      <c r="L168" t="s">
        <v>515</v>
      </c>
      <c r="M168">
        <v>102</v>
      </c>
      <c r="N168">
        <v>19844</v>
      </c>
      <c r="O168">
        <v>5817</v>
      </c>
      <c r="P168">
        <v>25661</v>
      </c>
    </row>
    <row r="169" spans="1:16" hidden="1" x14ac:dyDescent="0.2">
      <c r="A169" s="24" t="s">
        <v>3096</v>
      </c>
      <c r="B169" t="s">
        <v>9</v>
      </c>
      <c r="C169" s="13">
        <f>+VLOOKUP(A169,fuentepoint!$A:$M,11,FALSE)</f>
        <v>-75.54782256</v>
      </c>
      <c r="D169" s="13">
        <f>+VLOOKUP(A169,fuentepoint!$A:$M,12,FALSE)</f>
        <v>6.2927845700000002</v>
      </c>
      <c r="E169" t="s">
        <v>484</v>
      </c>
      <c r="F169" s="4" t="s">
        <v>536</v>
      </c>
      <c r="G169" t="s">
        <v>238</v>
      </c>
      <c r="H169">
        <v>1</v>
      </c>
      <c r="I169" t="s">
        <v>454</v>
      </c>
      <c r="J169">
        <v>2019</v>
      </c>
      <c r="K169" t="s">
        <v>471</v>
      </c>
      <c r="L169" t="s">
        <v>515</v>
      </c>
      <c r="M169">
        <v>5</v>
      </c>
      <c r="N169">
        <v>986</v>
      </c>
      <c r="O169">
        <v>1174</v>
      </c>
      <c r="P169">
        <v>2160</v>
      </c>
    </row>
    <row r="170" spans="1:16" hidden="1" x14ac:dyDescent="0.2">
      <c r="A170" s="24" t="s">
        <v>3124</v>
      </c>
      <c r="B170" t="s">
        <v>10</v>
      </c>
      <c r="C170" s="13">
        <f>+VLOOKUP(A170,fuentepoint!$A:$M,11,FALSE)</f>
        <v>-75.550107199999999</v>
      </c>
      <c r="D170" s="13">
        <f>+VLOOKUP(A170,fuentepoint!$A:$M,12,FALSE)</f>
        <v>6.28686992</v>
      </c>
      <c r="E170" t="s">
        <v>484</v>
      </c>
      <c r="F170" s="4" t="s">
        <v>536</v>
      </c>
      <c r="G170" t="s">
        <v>239</v>
      </c>
      <c r="H170">
        <v>1</v>
      </c>
      <c r="I170" t="s">
        <v>454</v>
      </c>
      <c r="J170">
        <v>2019</v>
      </c>
      <c r="K170" t="s">
        <v>471</v>
      </c>
      <c r="L170" t="s">
        <v>515</v>
      </c>
      <c r="M170">
        <v>20</v>
      </c>
      <c r="N170">
        <v>1946</v>
      </c>
      <c r="O170">
        <v>6662</v>
      </c>
      <c r="P170">
        <v>8608</v>
      </c>
    </row>
    <row r="171" spans="1:16" hidden="1" x14ac:dyDescent="0.2">
      <c r="A171" s="24" t="s">
        <v>5203</v>
      </c>
      <c r="B171" t="s">
        <v>11</v>
      </c>
      <c r="C171" s="13">
        <f>+VLOOKUP(A171,fuentepoint!$A:$M,11,FALSE)</f>
        <v>-75.549313490000003</v>
      </c>
      <c r="D171" s="13">
        <f>+VLOOKUP(A171,fuentepoint!$A:$M,12,FALSE)</f>
        <v>6.2986164899999997</v>
      </c>
      <c r="E171" t="s">
        <v>484</v>
      </c>
      <c r="F171" s="4" t="s">
        <v>536</v>
      </c>
      <c r="G171" t="s">
        <v>240</v>
      </c>
      <c r="H171">
        <v>1</v>
      </c>
      <c r="I171" t="s">
        <v>454</v>
      </c>
      <c r="J171">
        <v>2019</v>
      </c>
      <c r="K171" t="s">
        <v>471</v>
      </c>
      <c r="L171" t="s">
        <v>515</v>
      </c>
      <c r="M171">
        <v>17</v>
      </c>
      <c r="N171">
        <v>959</v>
      </c>
      <c r="O171">
        <v>1215</v>
      </c>
      <c r="P171">
        <v>2174</v>
      </c>
    </row>
    <row r="172" spans="1:16" hidden="1" x14ac:dyDescent="0.2">
      <c r="A172" s="24" t="s">
        <v>2910</v>
      </c>
      <c r="B172" t="s">
        <v>12</v>
      </c>
      <c r="C172" s="13">
        <f>+VLOOKUP(A172,fuentepoint!$A:$M,11,FALSE)</f>
        <v>-75.538309609999999</v>
      </c>
      <c r="D172" s="13">
        <f>+VLOOKUP(A172,fuentepoint!$A:$M,12,FALSE)</f>
        <v>6.2869460899999998</v>
      </c>
      <c r="E172" t="s">
        <v>484</v>
      </c>
      <c r="F172" s="4" t="s">
        <v>536</v>
      </c>
      <c r="G172" t="s">
        <v>241</v>
      </c>
      <c r="H172">
        <v>1</v>
      </c>
      <c r="I172" t="s">
        <v>454</v>
      </c>
      <c r="J172">
        <v>2019</v>
      </c>
      <c r="K172" t="s">
        <v>472</v>
      </c>
      <c r="L172" t="s">
        <v>516</v>
      </c>
      <c r="M172">
        <v>80</v>
      </c>
      <c r="N172">
        <v>228</v>
      </c>
      <c r="O172">
        <v>303</v>
      </c>
      <c r="P172">
        <v>531</v>
      </c>
    </row>
    <row r="173" spans="1:16" hidden="1" x14ac:dyDescent="0.2">
      <c r="A173" s="24" t="s">
        <v>2905</v>
      </c>
      <c r="B173" t="s">
        <v>13</v>
      </c>
      <c r="C173" s="13">
        <f>+VLOOKUP(A173,fuentepoint!$A:$M,11,FALSE)</f>
        <v>-75.539208200000004</v>
      </c>
      <c r="D173" s="13">
        <f>+VLOOKUP(A173,fuentepoint!$A:$M,12,FALSE)</f>
        <v>6.2944271900000004</v>
      </c>
      <c r="E173" t="s">
        <v>484</v>
      </c>
      <c r="F173" s="4" t="s">
        <v>536</v>
      </c>
      <c r="G173" t="s">
        <v>242</v>
      </c>
      <c r="H173">
        <v>1</v>
      </c>
      <c r="I173" t="s">
        <v>454</v>
      </c>
      <c r="J173">
        <v>2019</v>
      </c>
      <c r="K173" t="s">
        <v>472</v>
      </c>
      <c r="L173" t="s">
        <v>516</v>
      </c>
      <c r="M173">
        <v>65</v>
      </c>
      <c r="N173">
        <v>316</v>
      </c>
      <c r="O173">
        <v>486</v>
      </c>
      <c r="P173">
        <v>802</v>
      </c>
    </row>
    <row r="174" spans="1:16" hidden="1" x14ac:dyDescent="0.2">
      <c r="A174" s="24" t="s">
        <v>3116</v>
      </c>
      <c r="B174" t="s">
        <v>14</v>
      </c>
      <c r="C174" s="13">
        <f>+VLOOKUP(A174,fuentepoint!$A:$M,11,FALSE)</f>
        <v>-75.538500150000004</v>
      </c>
      <c r="D174" s="13">
        <f>+VLOOKUP(A174,fuentepoint!$A:$M,12,FALSE)</f>
        <v>6.2980529299999999</v>
      </c>
      <c r="E174" t="s">
        <v>484</v>
      </c>
      <c r="F174" s="4" t="s">
        <v>536</v>
      </c>
      <c r="G174" t="s">
        <v>243</v>
      </c>
      <c r="H174">
        <v>1</v>
      </c>
      <c r="I174" t="s">
        <v>454</v>
      </c>
      <c r="J174">
        <v>2019</v>
      </c>
      <c r="K174" t="s">
        <v>472</v>
      </c>
      <c r="L174" t="s">
        <v>516</v>
      </c>
      <c r="M174">
        <v>224</v>
      </c>
      <c r="N174">
        <v>1119</v>
      </c>
      <c r="O174">
        <v>1271</v>
      </c>
      <c r="P174">
        <v>2390</v>
      </c>
    </row>
    <row r="175" spans="1:16" hidden="1" x14ac:dyDescent="0.2">
      <c r="A175" s="24" t="s">
        <v>3021</v>
      </c>
      <c r="B175" t="s">
        <v>2</v>
      </c>
      <c r="C175" s="13">
        <f>+VLOOKUP(A175,fuentepoint!$A:$M,11,FALSE)</f>
        <v>-75.541032220000005</v>
      </c>
      <c r="D175" s="13">
        <f>+VLOOKUP(A175,fuentepoint!$A:$M,12,FALSE)</f>
        <v>6.2912552399999999</v>
      </c>
      <c r="E175" t="s">
        <v>484</v>
      </c>
      <c r="F175" s="4" t="s">
        <v>536</v>
      </c>
      <c r="G175" t="s">
        <v>231</v>
      </c>
      <c r="H175">
        <v>1</v>
      </c>
      <c r="I175" t="s">
        <v>454</v>
      </c>
      <c r="J175">
        <v>2019</v>
      </c>
      <c r="K175" t="s">
        <v>472</v>
      </c>
      <c r="L175" t="s">
        <v>516</v>
      </c>
      <c r="M175">
        <v>1109</v>
      </c>
      <c r="N175">
        <v>7785</v>
      </c>
      <c r="O175">
        <v>4967</v>
      </c>
      <c r="P175">
        <v>12752</v>
      </c>
    </row>
    <row r="176" spans="1:16" hidden="1" x14ac:dyDescent="0.2">
      <c r="A176" s="24" t="s">
        <v>3126</v>
      </c>
      <c r="B176" t="s">
        <v>3</v>
      </c>
      <c r="C176" s="13">
        <f>+VLOOKUP(A176,fuentepoint!$A:$M,11,FALSE)</f>
        <v>-75.550393600000007</v>
      </c>
      <c r="D176" s="13">
        <f>+VLOOKUP(A176,fuentepoint!$A:$M,12,FALSE)</f>
        <v>6.2865177599999997</v>
      </c>
      <c r="E176" t="s">
        <v>484</v>
      </c>
      <c r="F176" s="4" t="s">
        <v>536</v>
      </c>
      <c r="G176" t="s">
        <v>232</v>
      </c>
      <c r="H176">
        <v>1</v>
      </c>
      <c r="I176" t="s">
        <v>454</v>
      </c>
      <c r="J176">
        <v>2019</v>
      </c>
      <c r="K176" t="s">
        <v>472</v>
      </c>
      <c r="L176" t="s">
        <v>516</v>
      </c>
      <c r="M176">
        <v>1995</v>
      </c>
      <c r="N176">
        <v>3511</v>
      </c>
      <c r="O176">
        <v>5590</v>
      </c>
      <c r="P176">
        <v>9101</v>
      </c>
    </row>
    <row r="177" spans="1:16" hidden="1" x14ac:dyDescent="0.2">
      <c r="A177" s="24" t="s">
        <v>3106</v>
      </c>
      <c r="B177" t="s">
        <v>4</v>
      </c>
      <c r="C177" s="13">
        <f>+VLOOKUP(A177,fuentepoint!$A:$M,11,FALSE)</f>
        <v>-75.546363380000003</v>
      </c>
      <c r="D177" s="13">
        <f>+VLOOKUP(A177,fuentepoint!$A:$M,12,FALSE)</f>
        <v>6.2866456199999998</v>
      </c>
      <c r="E177" t="s">
        <v>484</v>
      </c>
      <c r="F177" s="4" t="s">
        <v>536</v>
      </c>
      <c r="G177" t="s">
        <v>233</v>
      </c>
      <c r="H177">
        <v>1</v>
      </c>
      <c r="I177" t="s">
        <v>454</v>
      </c>
      <c r="J177">
        <v>2019</v>
      </c>
      <c r="K177" t="s">
        <v>472</v>
      </c>
      <c r="L177" t="s">
        <v>516</v>
      </c>
      <c r="M177">
        <v>1526</v>
      </c>
      <c r="N177">
        <v>3747</v>
      </c>
      <c r="O177">
        <v>4772</v>
      </c>
      <c r="P177">
        <v>8519</v>
      </c>
    </row>
    <row r="178" spans="1:16" hidden="1" x14ac:dyDescent="0.2">
      <c r="A178" s="24" t="s">
        <v>3012</v>
      </c>
      <c r="B178" t="s">
        <v>5</v>
      </c>
      <c r="C178" s="13">
        <f>+VLOOKUP(A178,fuentepoint!$A:$M,11,FALSE)</f>
        <v>-75.54449065</v>
      </c>
      <c r="D178" s="13">
        <f>+VLOOKUP(A178,fuentepoint!$A:$M,12,FALSE)</f>
        <v>6.2922552300000003</v>
      </c>
      <c r="E178" t="s">
        <v>484</v>
      </c>
      <c r="F178" s="4" t="s">
        <v>536</v>
      </c>
      <c r="G178" t="s">
        <v>234</v>
      </c>
      <c r="H178">
        <v>1</v>
      </c>
      <c r="I178" t="s">
        <v>454</v>
      </c>
      <c r="J178">
        <v>2019</v>
      </c>
      <c r="K178" t="s">
        <v>472</v>
      </c>
      <c r="L178" t="s">
        <v>516</v>
      </c>
      <c r="M178">
        <v>1249</v>
      </c>
      <c r="N178">
        <v>3272</v>
      </c>
      <c r="O178">
        <v>4026</v>
      </c>
      <c r="P178">
        <v>7298</v>
      </c>
    </row>
    <row r="179" spans="1:16" hidden="1" x14ac:dyDescent="0.2">
      <c r="A179" s="24" t="s">
        <v>3109</v>
      </c>
      <c r="B179" t="s">
        <v>6</v>
      </c>
      <c r="C179" s="13">
        <f>+VLOOKUP(A179,fuentepoint!$A:$M,11,FALSE)</f>
        <v>-75.5424644</v>
      </c>
      <c r="D179" s="13">
        <f>+VLOOKUP(A179,fuentepoint!$A:$M,12,FALSE)</f>
        <v>6.2935656199999999</v>
      </c>
      <c r="E179" t="s">
        <v>484</v>
      </c>
      <c r="F179" s="4" t="s">
        <v>536</v>
      </c>
      <c r="G179" t="s">
        <v>235</v>
      </c>
      <c r="H179">
        <v>1</v>
      </c>
      <c r="I179" t="s">
        <v>454</v>
      </c>
      <c r="J179">
        <v>2019</v>
      </c>
      <c r="K179" t="s">
        <v>472</v>
      </c>
      <c r="L179" t="s">
        <v>516</v>
      </c>
      <c r="M179">
        <v>2209</v>
      </c>
      <c r="N179">
        <v>7009</v>
      </c>
      <c r="O179">
        <v>11435</v>
      </c>
      <c r="P179">
        <v>18444</v>
      </c>
    </row>
    <row r="180" spans="1:16" hidden="1" x14ac:dyDescent="0.2">
      <c r="A180" s="24" t="s">
        <v>2867</v>
      </c>
      <c r="B180" t="s">
        <v>7</v>
      </c>
      <c r="C180" s="13">
        <f>+VLOOKUP(A180,fuentepoint!$A:$M,11,FALSE)</f>
        <v>-75.549201780000004</v>
      </c>
      <c r="D180" s="13">
        <f>+VLOOKUP(A180,fuentepoint!$A:$M,12,FALSE)</f>
        <v>6.2972368599999999</v>
      </c>
      <c r="E180" t="s">
        <v>484</v>
      </c>
      <c r="F180" s="4" t="s">
        <v>536</v>
      </c>
      <c r="G180" t="s">
        <v>236</v>
      </c>
      <c r="H180">
        <v>1</v>
      </c>
      <c r="I180" t="s">
        <v>454</v>
      </c>
      <c r="J180">
        <v>2019</v>
      </c>
      <c r="K180" t="s">
        <v>472</v>
      </c>
      <c r="L180" t="s">
        <v>516</v>
      </c>
      <c r="M180">
        <v>1389</v>
      </c>
      <c r="N180">
        <v>2627</v>
      </c>
      <c r="O180">
        <v>10306</v>
      </c>
      <c r="P180">
        <v>12933</v>
      </c>
    </row>
    <row r="181" spans="1:16" hidden="1" x14ac:dyDescent="0.2">
      <c r="A181" s="24" t="s">
        <v>3120</v>
      </c>
      <c r="B181" t="s">
        <v>8</v>
      </c>
      <c r="C181" s="13">
        <f>+VLOOKUP(A181,fuentepoint!$A:$M,11,FALSE)</f>
        <v>-75.546030720000005</v>
      </c>
      <c r="D181" s="13">
        <f>+VLOOKUP(A181,fuentepoint!$A:$M,12,FALSE)</f>
        <v>6.2987558100000003</v>
      </c>
      <c r="E181" t="s">
        <v>484</v>
      </c>
      <c r="F181" s="4" t="s">
        <v>536</v>
      </c>
      <c r="G181" t="s">
        <v>237</v>
      </c>
      <c r="H181">
        <v>1</v>
      </c>
      <c r="I181" t="s">
        <v>454</v>
      </c>
      <c r="J181">
        <v>2019</v>
      </c>
      <c r="K181" t="s">
        <v>472</v>
      </c>
      <c r="L181" t="s">
        <v>516</v>
      </c>
      <c r="M181">
        <v>2347</v>
      </c>
      <c r="N181">
        <v>19844</v>
      </c>
      <c r="O181">
        <v>5817</v>
      </c>
      <c r="P181">
        <v>25661</v>
      </c>
    </row>
    <row r="182" spans="1:16" hidden="1" x14ac:dyDescent="0.2">
      <c r="A182" s="24" t="s">
        <v>3096</v>
      </c>
      <c r="B182" t="s">
        <v>9</v>
      </c>
      <c r="C182" s="13">
        <f>+VLOOKUP(A182,fuentepoint!$A:$M,11,FALSE)</f>
        <v>-75.54782256</v>
      </c>
      <c r="D182" s="13">
        <f>+VLOOKUP(A182,fuentepoint!$A:$M,12,FALSE)</f>
        <v>6.2927845700000002</v>
      </c>
      <c r="E182" t="s">
        <v>484</v>
      </c>
      <c r="F182" s="4" t="s">
        <v>536</v>
      </c>
      <c r="G182" t="s">
        <v>238</v>
      </c>
      <c r="H182">
        <v>1</v>
      </c>
      <c r="I182" t="s">
        <v>454</v>
      </c>
      <c r="J182">
        <v>2019</v>
      </c>
      <c r="K182" t="s">
        <v>472</v>
      </c>
      <c r="L182" t="s">
        <v>516</v>
      </c>
      <c r="M182">
        <v>197</v>
      </c>
      <c r="N182">
        <v>986</v>
      </c>
      <c r="O182">
        <v>1174</v>
      </c>
      <c r="P182">
        <v>2160</v>
      </c>
    </row>
    <row r="183" spans="1:16" hidden="1" x14ac:dyDescent="0.2">
      <c r="A183" s="24" t="s">
        <v>3124</v>
      </c>
      <c r="B183" t="s">
        <v>10</v>
      </c>
      <c r="C183" s="13">
        <f>+VLOOKUP(A183,fuentepoint!$A:$M,11,FALSE)</f>
        <v>-75.550107199999999</v>
      </c>
      <c r="D183" s="13">
        <f>+VLOOKUP(A183,fuentepoint!$A:$M,12,FALSE)</f>
        <v>6.28686992</v>
      </c>
      <c r="E183" t="s">
        <v>484</v>
      </c>
      <c r="F183" s="4" t="s">
        <v>536</v>
      </c>
      <c r="G183" t="s">
        <v>239</v>
      </c>
      <c r="H183">
        <v>1</v>
      </c>
      <c r="I183" t="s">
        <v>454</v>
      </c>
      <c r="J183">
        <v>2019</v>
      </c>
      <c r="K183" t="s">
        <v>472</v>
      </c>
      <c r="L183" t="s">
        <v>516</v>
      </c>
      <c r="M183">
        <v>384</v>
      </c>
      <c r="N183">
        <v>1946</v>
      </c>
      <c r="O183">
        <v>6662</v>
      </c>
      <c r="P183">
        <v>8608</v>
      </c>
    </row>
    <row r="184" spans="1:16" hidden="1" x14ac:dyDescent="0.2">
      <c r="A184" s="24" t="s">
        <v>5203</v>
      </c>
      <c r="B184" t="s">
        <v>11</v>
      </c>
      <c r="C184" s="13">
        <f>+VLOOKUP(A184,fuentepoint!$A:$M,11,FALSE)</f>
        <v>-75.549313490000003</v>
      </c>
      <c r="D184" s="13">
        <f>+VLOOKUP(A184,fuentepoint!$A:$M,12,FALSE)</f>
        <v>6.2986164899999997</v>
      </c>
      <c r="E184" t="s">
        <v>484</v>
      </c>
      <c r="F184" s="4" t="s">
        <v>536</v>
      </c>
      <c r="G184" t="s">
        <v>240</v>
      </c>
      <c r="H184">
        <v>1</v>
      </c>
      <c r="I184" t="s">
        <v>454</v>
      </c>
      <c r="J184">
        <v>2019</v>
      </c>
      <c r="K184" t="s">
        <v>472</v>
      </c>
      <c r="L184" t="s">
        <v>516</v>
      </c>
      <c r="M184">
        <v>293</v>
      </c>
      <c r="N184">
        <v>959</v>
      </c>
      <c r="O184">
        <v>1215</v>
      </c>
      <c r="P184">
        <v>2174</v>
      </c>
    </row>
    <row r="185" spans="1:16" hidden="1" x14ac:dyDescent="0.2">
      <c r="A185" s="24" t="s">
        <v>2910</v>
      </c>
      <c r="B185" t="s">
        <v>12</v>
      </c>
      <c r="C185" s="13">
        <f>+VLOOKUP(A185,fuentepoint!$A:$M,11,FALSE)</f>
        <v>-75.538309609999999</v>
      </c>
      <c r="D185" s="13">
        <f>+VLOOKUP(A185,fuentepoint!$A:$M,12,FALSE)</f>
        <v>6.2869460899999998</v>
      </c>
      <c r="E185" t="s">
        <v>484</v>
      </c>
      <c r="F185" s="4" t="s">
        <v>536</v>
      </c>
      <c r="G185" t="s">
        <v>241</v>
      </c>
      <c r="H185">
        <v>1</v>
      </c>
      <c r="I185" t="s">
        <v>454</v>
      </c>
      <c r="J185">
        <v>2019</v>
      </c>
      <c r="K185" t="s">
        <v>473</v>
      </c>
      <c r="L185" t="s">
        <v>517</v>
      </c>
      <c r="M185">
        <v>1</v>
      </c>
      <c r="N185">
        <v>228</v>
      </c>
      <c r="O185">
        <v>303</v>
      </c>
      <c r="P185">
        <v>531</v>
      </c>
    </row>
    <row r="186" spans="1:16" hidden="1" x14ac:dyDescent="0.2">
      <c r="A186" s="24" t="s">
        <v>2905</v>
      </c>
      <c r="B186" t="s">
        <v>13</v>
      </c>
      <c r="C186" s="13">
        <f>+VLOOKUP(A186,fuentepoint!$A:$M,11,FALSE)</f>
        <v>-75.539208200000004</v>
      </c>
      <c r="D186" s="13">
        <f>+VLOOKUP(A186,fuentepoint!$A:$M,12,FALSE)</f>
        <v>6.2944271900000004</v>
      </c>
      <c r="E186" t="s">
        <v>484</v>
      </c>
      <c r="F186" s="4" t="s">
        <v>536</v>
      </c>
      <c r="G186" t="s">
        <v>242</v>
      </c>
      <c r="H186">
        <v>1</v>
      </c>
      <c r="I186" t="s">
        <v>454</v>
      </c>
      <c r="J186">
        <v>2019</v>
      </c>
      <c r="K186" t="s">
        <v>473</v>
      </c>
      <c r="L186" t="s">
        <v>517</v>
      </c>
      <c r="M186">
        <v>2</v>
      </c>
      <c r="N186">
        <v>316</v>
      </c>
      <c r="O186">
        <v>486</v>
      </c>
      <c r="P186">
        <v>802</v>
      </c>
    </row>
    <row r="187" spans="1:16" hidden="1" x14ac:dyDescent="0.2">
      <c r="A187" s="24" t="s">
        <v>3116</v>
      </c>
      <c r="B187" t="s">
        <v>14</v>
      </c>
      <c r="C187" s="13">
        <f>+VLOOKUP(A187,fuentepoint!$A:$M,11,FALSE)</f>
        <v>-75.538500150000004</v>
      </c>
      <c r="D187" s="13">
        <f>+VLOOKUP(A187,fuentepoint!$A:$M,12,FALSE)</f>
        <v>6.2980529299999999</v>
      </c>
      <c r="E187" t="s">
        <v>484</v>
      </c>
      <c r="F187" s="4" t="s">
        <v>536</v>
      </c>
      <c r="G187" t="s">
        <v>243</v>
      </c>
      <c r="H187">
        <v>1</v>
      </c>
      <c r="I187" t="s">
        <v>454</v>
      </c>
      <c r="J187">
        <v>2019</v>
      </c>
      <c r="K187" t="s">
        <v>473</v>
      </c>
      <c r="L187" t="s">
        <v>517</v>
      </c>
      <c r="M187">
        <v>6</v>
      </c>
      <c r="N187">
        <v>1119</v>
      </c>
      <c r="O187">
        <v>1271</v>
      </c>
      <c r="P187">
        <v>2390</v>
      </c>
    </row>
    <row r="188" spans="1:16" hidden="1" x14ac:dyDescent="0.2">
      <c r="A188" s="24" t="s">
        <v>3021</v>
      </c>
      <c r="B188" t="s">
        <v>2</v>
      </c>
      <c r="C188" s="13">
        <f>+VLOOKUP(A188,fuentepoint!$A:$M,11,FALSE)</f>
        <v>-75.541032220000005</v>
      </c>
      <c r="D188" s="13">
        <f>+VLOOKUP(A188,fuentepoint!$A:$M,12,FALSE)</f>
        <v>6.2912552399999999</v>
      </c>
      <c r="E188" t="s">
        <v>484</v>
      </c>
      <c r="F188" s="4" t="s">
        <v>536</v>
      </c>
      <c r="G188" t="s">
        <v>231</v>
      </c>
      <c r="H188">
        <v>1</v>
      </c>
      <c r="I188" t="s">
        <v>454</v>
      </c>
      <c r="J188">
        <v>2019</v>
      </c>
      <c r="K188" t="s">
        <v>473</v>
      </c>
      <c r="L188" t="s">
        <v>517</v>
      </c>
      <c r="M188">
        <v>49</v>
      </c>
      <c r="N188">
        <v>7785</v>
      </c>
      <c r="O188">
        <v>4967</v>
      </c>
      <c r="P188">
        <v>12752</v>
      </c>
    </row>
    <row r="189" spans="1:16" hidden="1" x14ac:dyDescent="0.2">
      <c r="A189" s="24" t="s">
        <v>3126</v>
      </c>
      <c r="B189" t="s">
        <v>3</v>
      </c>
      <c r="C189" s="13">
        <f>+VLOOKUP(A189,fuentepoint!$A:$M,11,FALSE)</f>
        <v>-75.550393600000007</v>
      </c>
      <c r="D189" s="13">
        <f>+VLOOKUP(A189,fuentepoint!$A:$M,12,FALSE)</f>
        <v>6.2865177599999997</v>
      </c>
      <c r="E189" t="s">
        <v>484</v>
      </c>
      <c r="F189" s="4" t="s">
        <v>536</v>
      </c>
      <c r="G189" t="s">
        <v>232</v>
      </c>
      <c r="H189">
        <v>1</v>
      </c>
      <c r="I189" t="s">
        <v>454</v>
      </c>
      <c r="J189">
        <v>2019</v>
      </c>
      <c r="K189" t="s">
        <v>473</v>
      </c>
      <c r="L189" t="s">
        <v>517</v>
      </c>
      <c r="M189">
        <v>101</v>
      </c>
      <c r="N189">
        <v>3511</v>
      </c>
      <c r="O189">
        <v>5590</v>
      </c>
      <c r="P189">
        <v>9101</v>
      </c>
    </row>
    <row r="190" spans="1:16" hidden="1" x14ac:dyDescent="0.2">
      <c r="A190" s="24" t="s">
        <v>3106</v>
      </c>
      <c r="B190" t="s">
        <v>4</v>
      </c>
      <c r="C190" s="13">
        <f>+VLOOKUP(A190,fuentepoint!$A:$M,11,FALSE)</f>
        <v>-75.546363380000003</v>
      </c>
      <c r="D190" s="13">
        <f>+VLOOKUP(A190,fuentepoint!$A:$M,12,FALSE)</f>
        <v>6.2866456199999998</v>
      </c>
      <c r="E190" t="s">
        <v>484</v>
      </c>
      <c r="F190" s="4" t="s">
        <v>536</v>
      </c>
      <c r="G190" t="s">
        <v>233</v>
      </c>
      <c r="H190">
        <v>1</v>
      </c>
      <c r="I190" t="s">
        <v>454</v>
      </c>
      <c r="J190">
        <v>2019</v>
      </c>
      <c r="K190" t="s">
        <v>473</v>
      </c>
      <c r="L190" t="s">
        <v>517</v>
      </c>
      <c r="M190">
        <v>51</v>
      </c>
      <c r="N190">
        <v>3747</v>
      </c>
      <c r="O190">
        <v>4772</v>
      </c>
      <c r="P190">
        <v>8519</v>
      </c>
    </row>
    <row r="191" spans="1:16" hidden="1" x14ac:dyDescent="0.2">
      <c r="A191" s="24" t="s">
        <v>3012</v>
      </c>
      <c r="B191" t="s">
        <v>5</v>
      </c>
      <c r="C191" s="13">
        <f>+VLOOKUP(A191,fuentepoint!$A:$M,11,FALSE)</f>
        <v>-75.54449065</v>
      </c>
      <c r="D191" s="13">
        <f>+VLOOKUP(A191,fuentepoint!$A:$M,12,FALSE)</f>
        <v>6.2922552300000003</v>
      </c>
      <c r="E191" t="s">
        <v>484</v>
      </c>
      <c r="F191" s="4" t="s">
        <v>536</v>
      </c>
      <c r="G191" t="s">
        <v>234</v>
      </c>
      <c r="H191">
        <v>1</v>
      </c>
      <c r="I191" t="s">
        <v>454</v>
      </c>
      <c r="J191">
        <v>2019</v>
      </c>
      <c r="K191" t="s">
        <v>473</v>
      </c>
      <c r="L191" t="s">
        <v>517</v>
      </c>
      <c r="M191">
        <v>41</v>
      </c>
      <c r="N191">
        <v>3272</v>
      </c>
      <c r="O191">
        <v>4026</v>
      </c>
      <c r="P191">
        <v>7298</v>
      </c>
    </row>
    <row r="192" spans="1:16" hidden="1" x14ac:dyDescent="0.2">
      <c r="A192" s="24" t="s">
        <v>3109</v>
      </c>
      <c r="B192" t="s">
        <v>6</v>
      </c>
      <c r="C192" s="13">
        <f>+VLOOKUP(A192,fuentepoint!$A:$M,11,FALSE)</f>
        <v>-75.5424644</v>
      </c>
      <c r="D192" s="13">
        <f>+VLOOKUP(A192,fuentepoint!$A:$M,12,FALSE)</f>
        <v>6.2935656199999999</v>
      </c>
      <c r="E192" t="s">
        <v>484</v>
      </c>
      <c r="F192" s="4" t="s">
        <v>536</v>
      </c>
      <c r="G192" t="s">
        <v>235</v>
      </c>
      <c r="H192">
        <v>1</v>
      </c>
      <c r="I192" t="s">
        <v>454</v>
      </c>
      <c r="J192">
        <v>2019</v>
      </c>
      <c r="K192" t="s">
        <v>473</v>
      </c>
      <c r="L192" t="s">
        <v>517</v>
      </c>
      <c r="M192">
        <v>81</v>
      </c>
      <c r="N192">
        <v>7009</v>
      </c>
      <c r="O192">
        <v>11435</v>
      </c>
      <c r="P192">
        <v>18444</v>
      </c>
    </row>
    <row r="193" spans="1:16" hidden="1" x14ac:dyDescent="0.2">
      <c r="A193" s="24" t="s">
        <v>2867</v>
      </c>
      <c r="B193" t="s">
        <v>7</v>
      </c>
      <c r="C193" s="13">
        <f>+VLOOKUP(A193,fuentepoint!$A:$M,11,FALSE)</f>
        <v>-75.549201780000004</v>
      </c>
      <c r="D193" s="13">
        <f>+VLOOKUP(A193,fuentepoint!$A:$M,12,FALSE)</f>
        <v>6.2972368599999999</v>
      </c>
      <c r="E193" t="s">
        <v>484</v>
      </c>
      <c r="F193" s="4" t="s">
        <v>536</v>
      </c>
      <c r="G193" t="s">
        <v>236</v>
      </c>
      <c r="H193">
        <v>1</v>
      </c>
      <c r="I193" t="s">
        <v>454</v>
      </c>
      <c r="J193">
        <v>2019</v>
      </c>
      <c r="K193" t="s">
        <v>473</v>
      </c>
      <c r="L193" t="s">
        <v>517</v>
      </c>
      <c r="M193">
        <v>32</v>
      </c>
      <c r="N193">
        <v>2627</v>
      </c>
      <c r="O193">
        <v>10306</v>
      </c>
      <c r="P193">
        <v>12933</v>
      </c>
    </row>
    <row r="194" spans="1:16" hidden="1" x14ac:dyDescent="0.2">
      <c r="A194" s="24" t="s">
        <v>3120</v>
      </c>
      <c r="B194" t="s">
        <v>8</v>
      </c>
      <c r="C194" s="13">
        <f>+VLOOKUP(A194,fuentepoint!$A:$M,11,FALSE)</f>
        <v>-75.546030720000005</v>
      </c>
      <c r="D194" s="13">
        <f>+VLOOKUP(A194,fuentepoint!$A:$M,12,FALSE)</f>
        <v>6.2987558100000003</v>
      </c>
      <c r="E194" t="s">
        <v>484</v>
      </c>
      <c r="F194" s="4" t="s">
        <v>536</v>
      </c>
      <c r="G194" t="s">
        <v>237</v>
      </c>
      <c r="H194">
        <v>1</v>
      </c>
      <c r="I194" t="s">
        <v>454</v>
      </c>
      <c r="J194">
        <v>2019</v>
      </c>
      <c r="K194" t="s">
        <v>473</v>
      </c>
      <c r="L194" t="s">
        <v>517</v>
      </c>
      <c r="M194">
        <v>67</v>
      </c>
      <c r="N194">
        <v>19844</v>
      </c>
      <c r="O194">
        <v>5817</v>
      </c>
      <c r="P194">
        <v>25661</v>
      </c>
    </row>
    <row r="195" spans="1:16" hidden="1" x14ac:dyDescent="0.2">
      <c r="A195" s="24" t="s">
        <v>3096</v>
      </c>
      <c r="B195" t="s">
        <v>9</v>
      </c>
      <c r="C195" s="13">
        <f>+VLOOKUP(A195,fuentepoint!$A:$M,11,FALSE)</f>
        <v>-75.54782256</v>
      </c>
      <c r="D195" s="13">
        <f>+VLOOKUP(A195,fuentepoint!$A:$M,12,FALSE)</f>
        <v>6.2927845700000002</v>
      </c>
      <c r="E195" t="s">
        <v>484</v>
      </c>
      <c r="F195" s="4" t="s">
        <v>536</v>
      </c>
      <c r="G195" t="s">
        <v>238</v>
      </c>
      <c r="H195">
        <v>1</v>
      </c>
      <c r="I195" t="s">
        <v>454</v>
      </c>
      <c r="J195">
        <v>2019</v>
      </c>
      <c r="K195" t="s">
        <v>473</v>
      </c>
      <c r="L195" t="s">
        <v>517</v>
      </c>
      <c r="M195">
        <v>9</v>
      </c>
      <c r="N195">
        <v>986</v>
      </c>
      <c r="O195">
        <v>1174</v>
      </c>
      <c r="P195">
        <v>2160</v>
      </c>
    </row>
    <row r="196" spans="1:16" hidden="1" x14ac:dyDescent="0.2">
      <c r="A196" s="24" t="s">
        <v>3124</v>
      </c>
      <c r="B196" t="s">
        <v>10</v>
      </c>
      <c r="C196" s="13">
        <f>+VLOOKUP(A196,fuentepoint!$A:$M,11,FALSE)</f>
        <v>-75.550107199999999</v>
      </c>
      <c r="D196" s="13">
        <f>+VLOOKUP(A196,fuentepoint!$A:$M,12,FALSE)</f>
        <v>6.28686992</v>
      </c>
      <c r="E196" t="s">
        <v>484</v>
      </c>
      <c r="F196" s="4" t="s">
        <v>536</v>
      </c>
      <c r="G196" t="s">
        <v>239</v>
      </c>
      <c r="H196">
        <v>1</v>
      </c>
      <c r="I196" t="s">
        <v>454</v>
      </c>
      <c r="J196">
        <v>2019</v>
      </c>
      <c r="K196" t="s">
        <v>473</v>
      </c>
      <c r="L196" t="s">
        <v>517</v>
      </c>
      <c r="M196">
        <v>13</v>
      </c>
      <c r="N196">
        <v>1946</v>
      </c>
      <c r="O196">
        <v>6662</v>
      </c>
      <c r="P196">
        <v>8608</v>
      </c>
    </row>
    <row r="197" spans="1:16" hidden="1" x14ac:dyDescent="0.2">
      <c r="A197" s="24" t="s">
        <v>5203</v>
      </c>
      <c r="B197" t="s">
        <v>11</v>
      </c>
      <c r="C197" s="13">
        <f>+VLOOKUP(A197,fuentepoint!$A:$M,11,FALSE)</f>
        <v>-75.549313490000003</v>
      </c>
      <c r="D197" s="13">
        <f>+VLOOKUP(A197,fuentepoint!$A:$M,12,FALSE)</f>
        <v>6.2986164899999997</v>
      </c>
      <c r="E197" t="s">
        <v>484</v>
      </c>
      <c r="F197" s="4" t="s">
        <v>536</v>
      </c>
      <c r="G197" t="s">
        <v>240</v>
      </c>
      <c r="H197">
        <v>1</v>
      </c>
      <c r="I197" t="s">
        <v>454</v>
      </c>
      <c r="J197">
        <v>2019</v>
      </c>
      <c r="K197" t="s">
        <v>473</v>
      </c>
      <c r="L197" t="s">
        <v>517</v>
      </c>
      <c r="M197">
        <v>13</v>
      </c>
      <c r="N197">
        <v>959</v>
      </c>
      <c r="O197">
        <v>1215</v>
      </c>
      <c r="P197">
        <v>2174</v>
      </c>
    </row>
    <row r="198" spans="1:16" hidden="1" x14ac:dyDescent="0.2">
      <c r="A198" s="24" t="s">
        <v>2910</v>
      </c>
      <c r="B198" t="s">
        <v>12</v>
      </c>
      <c r="C198" s="13">
        <f>+VLOOKUP(A198,fuentepoint!$A:$M,11,FALSE)</f>
        <v>-75.538309609999999</v>
      </c>
      <c r="D198" s="13">
        <f>+VLOOKUP(A198,fuentepoint!$A:$M,12,FALSE)</f>
        <v>6.2869460899999998</v>
      </c>
      <c r="E198" t="s">
        <v>484</v>
      </c>
      <c r="F198" s="4" t="s">
        <v>536</v>
      </c>
      <c r="G198" t="s">
        <v>241</v>
      </c>
      <c r="H198">
        <v>1</v>
      </c>
      <c r="I198" t="s">
        <v>454</v>
      </c>
      <c r="J198">
        <v>2019</v>
      </c>
      <c r="K198" t="s">
        <v>474</v>
      </c>
      <c r="L198" t="s">
        <v>518</v>
      </c>
      <c r="M198">
        <v>1</v>
      </c>
      <c r="N198">
        <v>228</v>
      </c>
      <c r="O198">
        <v>303</v>
      </c>
      <c r="P198">
        <v>531</v>
      </c>
    </row>
    <row r="199" spans="1:16" hidden="1" x14ac:dyDescent="0.2">
      <c r="A199" s="24" t="s">
        <v>2905</v>
      </c>
      <c r="B199" t="s">
        <v>13</v>
      </c>
      <c r="C199" s="13">
        <f>+VLOOKUP(A199,fuentepoint!$A:$M,11,FALSE)</f>
        <v>-75.539208200000004</v>
      </c>
      <c r="D199" s="13">
        <f>+VLOOKUP(A199,fuentepoint!$A:$M,12,FALSE)</f>
        <v>6.2944271900000004</v>
      </c>
      <c r="E199" t="s">
        <v>484</v>
      </c>
      <c r="F199" s="4" t="s">
        <v>536</v>
      </c>
      <c r="G199" t="s">
        <v>242</v>
      </c>
      <c r="H199">
        <v>1</v>
      </c>
      <c r="I199" t="s">
        <v>454</v>
      </c>
      <c r="J199">
        <v>2019</v>
      </c>
      <c r="K199" t="s">
        <v>474</v>
      </c>
      <c r="L199" t="s">
        <v>518</v>
      </c>
      <c r="M199">
        <v>2</v>
      </c>
      <c r="N199">
        <v>316</v>
      </c>
      <c r="O199">
        <v>486</v>
      </c>
      <c r="P199">
        <v>802</v>
      </c>
    </row>
    <row r="200" spans="1:16" hidden="1" x14ac:dyDescent="0.2">
      <c r="A200" s="24" t="s">
        <v>3116</v>
      </c>
      <c r="B200" t="s">
        <v>14</v>
      </c>
      <c r="C200" s="13">
        <f>+VLOOKUP(A200,fuentepoint!$A:$M,11,FALSE)</f>
        <v>-75.538500150000004</v>
      </c>
      <c r="D200" s="13">
        <f>+VLOOKUP(A200,fuentepoint!$A:$M,12,FALSE)</f>
        <v>6.2980529299999999</v>
      </c>
      <c r="E200" t="s">
        <v>484</v>
      </c>
      <c r="F200" s="4" t="s">
        <v>536</v>
      </c>
      <c r="G200" t="s">
        <v>243</v>
      </c>
      <c r="H200">
        <v>1</v>
      </c>
      <c r="I200" t="s">
        <v>454</v>
      </c>
      <c r="J200">
        <v>2019</v>
      </c>
      <c r="K200" t="s">
        <v>474</v>
      </c>
      <c r="L200" t="s">
        <v>518</v>
      </c>
      <c r="M200">
        <v>4</v>
      </c>
      <c r="N200">
        <v>1119</v>
      </c>
      <c r="O200">
        <v>1271</v>
      </c>
      <c r="P200">
        <v>2390</v>
      </c>
    </row>
    <row r="201" spans="1:16" hidden="1" x14ac:dyDescent="0.2">
      <c r="A201" s="24" t="s">
        <v>3021</v>
      </c>
      <c r="B201" t="s">
        <v>2</v>
      </c>
      <c r="C201" s="13">
        <f>+VLOOKUP(A201,fuentepoint!$A:$M,11,FALSE)</f>
        <v>-75.541032220000005</v>
      </c>
      <c r="D201" s="13">
        <f>+VLOOKUP(A201,fuentepoint!$A:$M,12,FALSE)</f>
        <v>6.2912552399999999</v>
      </c>
      <c r="E201" t="s">
        <v>484</v>
      </c>
      <c r="F201" s="4" t="s">
        <v>536</v>
      </c>
      <c r="G201" t="s">
        <v>231</v>
      </c>
      <c r="H201">
        <v>1</v>
      </c>
      <c r="I201" t="s">
        <v>454</v>
      </c>
      <c r="J201">
        <v>2019</v>
      </c>
      <c r="K201" t="s">
        <v>474</v>
      </c>
      <c r="L201" t="s">
        <v>518</v>
      </c>
      <c r="M201">
        <v>16</v>
      </c>
      <c r="N201">
        <v>7785</v>
      </c>
      <c r="O201">
        <v>4967</v>
      </c>
      <c r="P201">
        <v>12752</v>
      </c>
    </row>
    <row r="202" spans="1:16" hidden="1" x14ac:dyDescent="0.2">
      <c r="A202" s="24" t="s">
        <v>3126</v>
      </c>
      <c r="B202" t="s">
        <v>3</v>
      </c>
      <c r="C202" s="13">
        <f>+VLOOKUP(A202,fuentepoint!$A:$M,11,FALSE)</f>
        <v>-75.550393600000007</v>
      </c>
      <c r="D202" s="13">
        <f>+VLOOKUP(A202,fuentepoint!$A:$M,12,FALSE)</f>
        <v>6.2865177599999997</v>
      </c>
      <c r="E202" t="s">
        <v>484</v>
      </c>
      <c r="F202" s="4" t="s">
        <v>536</v>
      </c>
      <c r="G202" t="s">
        <v>232</v>
      </c>
      <c r="H202">
        <v>1</v>
      </c>
      <c r="I202" t="s">
        <v>454</v>
      </c>
      <c r="J202">
        <v>2019</v>
      </c>
      <c r="K202" t="s">
        <v>474</v>
      </c>
      <c r="L202" t="s">
        <v>518</v>
      </c>
      <c r="M202">
        <v>21</v>
      </c>
      <c r="N202">
        <v>3511</v>
      </c>
      <c r="O202">
        <v>5590</v>
      </c>
      <c r="P202">
        <v>9101</v>
      </c>
    </row>
    <row r="203" spans="1:16" hidden="1" x14ac:dyDescent="0.2">
      <c r="A203" s="24" t="s">
        <v>3106</v>
      </c>
      <c r="B203" t="s">
        <v>4</v>
      </c>
      <c r="C203" s="13">
        <f>+VLOOKUP(A203,fuentepoint!$A:$M,11,FALSE)</f>
        <v>-75.546363380000003</v>
      </c>
      <c r="D203" s="13">
        <f>+VLOOKUP(A203,fuentepoint!$A:$M,12,FALSE)</f>
        <v>6.2866456199999998</v>
      </c>
      <c r="E203" t="s">
        <v>484</v>
      </c>
      <c r="F203" s="4" t="s">
        <v>536</v>
      </c>
      <c r="G203" t="s">
        <v>233</v>
      </c>
      <c r="H203">
        <v>1</v>
      </c>
      <c r="I203" t="s">
        <v>454</v>
      </c>
      <c r="J203">
        <v>2019</v>
      </c>
      <c r="K203" t="s">
        <v>474</v>
      </c>
      <c r="L203" t="s">
        <v>518</v>
      </c>
      <c r="M203">
        <v>17</v>
      </c>
      <c r="N203">
        <v>3747</v>
      </c>
      <c r="O203">
        <v>4772</v>
      </c>
      <c r="P203">
        <v>8519</v>
      </c>
    </row>
    <row r="204" spans="1:16" hidden="1" x14ac:dyDescent="0.2">
      <c r="A204" s="24" t="s">
        <v>3012</v>
      </c>
      <c r="B204" t="s">
        <v>5</v>
      </c>
      <c r="C204" s="13">
        <f>+VLOOKUP(A204,fuentepoint!$A:$M,11,FALSE)</f>
        <v>-75.54449065</v>
      </c>
      <c r="D204" s="13">
        <f>+VLOOKUP(A204,fuentepoint!$A:$M,12,FALSE)</f>
        <v>6.2922552300000003</v>
      </c>
      <c r="E204" t="s">
        <v>484</v>
      </c>
      <c r="F204" s="4" t="s">
        <v>536</v>
      </c>
      <c r="G204" t="s">
        <v>234</v>
      </c>
      <c r="H204">
        <v>1</v>
      </c>
      <c r="I204" t="s">
        <v>454</v>
      </c>
      <c r="J204">
        <v>2019</v>
      </c>
      <c r="K204" t="s">
        <v>474</v>
      </c>
      <c r="L204" t="s">
        <v>518</v>
      </c>
      <c r="M204">
        <v>16</v>
      </c>
      <c r="N204">
        <v>3272</v>
      </c>
      <c r="O204">
        <v>4026</v>
      </c>
      <c r="P204">
        <v>7298</v>
      </c>
    </row>
    <row r="205" spans="1:16" hidden="1" x14ac:dyDescent="0.2">
      <c r="A205" s="24" t="s">
        <v>3109</v>
      </c>
      <c r="B205" t="s">
        <v>6</v>
      </c>
      <c r="C205" s="13">
        <f>+VLOOKUP(A205,fuentepoint!$A:$M,11,FALSE)</f>
        <v>-75.5424644</v>
      </c>
      <c r="D205" s="13">
        <f>+VLOOKUP(A205,fuentepoint!$A:$M,12,FALSE)</f>
        <v>6.2935656199999999</v>
      </c>
      <c r="E205" t="s">
        <v>484</v>
      </c>
      <c r="F205" s="4" t="s">
        <v>536</v>
      </c>
      <c r="G205" t="s">
        <v>235</v>
      </c>
      <c r="H205">
        <v>1</v>
      </c>
      <c r="I205" t="s">
        <v>454</v>
      </c>
      <c r="J205">
        <v>2019</v>
      </c>
      <c r="K205" t="s">
        <v>474</v>
      </c>
      <c r="L205" t="s">
        <v>518</v>
      </c>
      <c r="M205">
        <v>30</v>
      </c>
      <c r="N205">
        <v>7009</v>
      </c>
      <c r="O205">
        <v>11435</v>
      </c>
      <c r="P205">
        <v>18444</v>
      </c>
    </row>
    <row r="206" spans="1:16" hidden="1" x14ac:dyDescent="0.2">
      <c r="A206" s="24" t="s">
        <v>2867</v>
      </c>
      <c r="B206" t="s">
        <v>7</v>
      </c>
      <c r="C206" s="13">
        <f>+VLOOKUP(A206,fuentepoint!$A:$M,11,FALSE)</f>
        <v>-75.549201780000004</v>
      </c>
      <c r="D206" s="13">
        <f>+VLOOKUP(A206,fuentepoint!$A:$M,12,FALSE)</f>
        <v>6.2972368599999999</v>
      </c>
      <c r="E206" t="s">
        <v>484</v>
      </c>
      <c r="F206" s="4" t="s">
        <v>536</v>
      </c>
      <c r="G206" t="s">
        <v>236</v>
      </c>
      <c r="H206">
        <v>1</v>
      </c>
      <c r="I206" t="s">
        <v>454</v>
      </c>
      <c r="J206">
        <v>2019</v>
      </c>
      <c r="K206" t="s">
        <v>474</v>
      </c>
      <c r="L206" t="s">
        <v>518</v>
      </c>
      <c r="M206">
        <v>12</v>
      </c>
      <c r="N206">
        <v>2627</v>
      </c>
      <c r="O206">
        <v>10306</v>
      </c>
      <c r="P206">
        <v>12933</v>
      </c>
    </row>
    <row r="207" spans="1:16" hidden="1" x14ac:dyDescent="0.2">
      <c r="A207" s="24" t="s">
        <v>3120</v>
      </c>
      <c r="B207" t="s">
        <v>8</v>
      </c>
      <c r="C207" s="13">
        <f>+VLOOKUP(A207,fuentepoint!$A:$M,11,FALSE)</f>
        <v>-75.546030720000005</v>
      </c>
      <c r="D207" s="13">
        <f>+VLOOKUP(A207,fuentepoint!$A:$M,12,FALSE)</f>
        <v>6.2987558100000003</v>
      </c>
      <c r="E207" t="s">
        <v>484</v>
      </c>
      <c r="F207" s="4" t="s">
        <v>536</v>
      </c>
      <c r="G207" t="s">
        <v>237</v>
      </c>
      <c r="H207">
        <v>1</v>
      </c>
      <c r="I207" t="s">
        <v>454</v>
      </c>
      <c r="J207">
        <v>2019</v>
      </c>
      <c r="K207" t="s">
        <v>474</v>
      </c>
      <c r="L207" t="s">
        <v>518</v>
      </c>
      <c r="M207">
        <v>19</v>
      </c>
      <c r="N207">
        <v>19844</v>
      </c>
      <c r="O207">
        <v>5817</v>
      </c>
      <c r="P207">
        <v>25661</v>
      </c>
    </row>
    <row r="208" spans="1:16" hidden="1" x14ac:dyDescent="0.2">
      <c r="A208" s="24" t="s">
        <v>3096</v>
      </c>
      <c r="B208" t="s">
        <v>9</v>
      </c>
      <c r="C208" s="13">
        <f>+VLOOKUP(A208,fuentepoint!$A:$M,11,FALSE)</f>
        <v>-75.54782256</v>
      </c>
      <c r="D208" s="13">
        <f>+VLOOKUP(A208,fuentepoint!$A:$M,12,FALSE)</f>
        <v>6.2927845700000002</v>
      </c>
      <c r="E208" t="s">
        <v>484</v>
      </c>
      <c r="F208" s="4" t="s">
        <v>536</v>
      </c>
      <c r="G208" t="s">
        <v>238</v>
      </c>
      <c r="H208">
        <v>1</v>
      </c>
      <c r="I208" t="s">
        <v>454</v>
      </c>
      <c r="J208">
        <v>2019</v>
      </c>
      <c r="K208" t="s">
        <v>474</v>
      </c>
      <c r="L208" t="s">
        <v>518</v>
      </c>
      <c r="M208">
        <v>1</v>
      </c>
      <c r="N208">
        <v>986</v>
      </c>
      <c r="O208">
        <v>1174</v>
      </c>
      <c r="P208">
        <v>2160</v>
      </c>
    </row>
    <row r="209" spans="1:16" hidden="1" x14ac:dyDescent="0.2">
      <c r="A209" s="24" t="s">
        <v>3124</v>
      </c>
      <c r="B209" t="s">
        <v>10</v>
      </c>
      <c r="C209" s="13">
        <f>+VLOOKUP(A209,fuentepoint!$A:$M,11,FALSE)</f>
        <v>-75.550107199999999</v>
      </c>
      <c r="D209" s="13">
        <f>+VLOOKUP(A209,fuentepoint!$A:$M,12,FALSE)</f>
        <v>6.28686992</v>
      </c>
      <c r="E209" t="s">
        <v>484</v>
      </c>
      <c r="F209" s="4" t="s">
        <v>536</v>
      </c>
      <c r="G209" t="s">
        <v>239</v>
      </c>
      <c r="H209">
        <v>1</v>
      </c>
      <c r="I209" t="s">
        <v>454</v>
      </c>
      <c r="J209">
        <v>2019</v>
      </c>
      <c r="K209" t="s">
        <v>474</v>
      </c>
      <c r="L209" t="s">
        <v>518</v>
      </c>
      <c r="M209">
        <v>2</v>
      </c>
      <c r="N209">
        <v>1946</v>
      </c>
      <c r="O209">
        <v>6662</v>
      </c>
      <c r="P209">
        <v>8608</v>
      </c>
    </row>
    <row r="210" spans="1:16" hidden="1" x14ac:dyDescent="0.2">
      <c r="A210" s="24" t="s">
        <v>5203</v>
      </c>
      <c r="B210" t="s">
        <v>11</v>
      </c>
      <c r="C210" s="13">
        <f>+VLOOKUP(A210,fuentepoint!$A:$M,11,FALSE)</f>
        <v>-75.549313490000003</v>
      </c>
      <c r="D210" s="13">
        <f>+VLOOKUP(A210,fuentepoint!$A:$M,12,FALSE)</f>
        <v>6.2986164899999997</v>
      </c>
      <c r="E210" t="s">
        <v>484</v>
      </c>
      <c r="F210" s="4" t="s">
        <v>536</v>
      </c>
      <c r="G210" t="s">
        <v>240</v>
      </c>
      <c r="H210">
        <v>1</v>
      </c>
      <c r="I210" t="s">
        <v>454</v>
      </c>
      <c r="J210">
        <v>2019</v>
      </c>
      <c r="K210" t="s">
        <v>474</v>
      </c>
      <c r="L210" t="s">
        <v>518</v>
      </c>
      <c r="M210">
        <v>4</v>
      </c>
      <c r="N210">
        <v>959</v>
      </c>
      <c r="O210">
        <v>1215</v>
      </c>
      <c r="P210">
        <v>2174</v>
      </c>
    </row>
    <row r="211" spans="1:16" hidden="1" x14ac:dyDescent="0.2">
      <c r="A211" s="24" t="s">
        <v>2905</v>
      </c>
      <c r="B211" t="s">
        <v>13</v>
      </c>
      <c r="C211" s="13">
        <f>+VLOOKUP(A211,fuentepoint!$A:$M,11,FALSE)</f>
        <v>-75.539208200000004</v>
      </c>
      <c r="D211" s="13">
        <f>+VLOOKUP(A211,fuentepoint!$A:$M,12,FALSE)</f>
        <v>6.2944271900000004</v>
      </c>
      <c r="E211" t="s">
        <v>484</v>
      </c>
      <c r="F211" s="4" t="s">
        <v>536</v>
      </c>
      <c r="G211" t="s">
        <v>242</v>
      </c>
      <c r="H211">
        <v>1</v>
      </c>
      <c r="I211" t="s">
        <v>454</v>
      </c>
      <c r="J211">
        <v>2019</v>
      </c>
      <c r="K211" t="s">
        <v>475</v>
      </c>
      <c r="L211" t="s">
        <v>519</v>
      </c>
      <c r="M211">
        <v>2</v>
      </c>
      <c r="N211">
        <v>316</v>
      </c>
      <c r="O211">
        <v>486</v>
      </c>
      <c r="P211">
        <v>802</v>
      </c>
    </row>
    <row r="212" spans="1:16" hidden="1" x14ac:dyDescent="0.2">
      <c r="A212" s="24" t="s">
        <v>3116</v>
      </c>
      <c r="B212" t="s">
        <v>14</v>
      </c>
      <c r="C212" s="13">
        <f>+VLOOKUP(A212,fuentepoint!$A:$M,11,FALSE)</f>
        <v>-75.538500150000004</v>
      </c>
      <c r="D212" s="13">
        <f>+VLOOKUP(A212,fuentepoint!$A:$M,12,FALSE)</f>
        <v>6.2980529299999999</v>
      </c>
      <c r="E212" t="s">
        <v>484</v>
      </c>
      <c r="F212" s="4" t="s">
        <v>536</v>
      </c>
      <c r="G212" t="s">
        <v>243</v>
      </c>
      <c r="H212">
        <v>1</v>
      </c>
      <c r="I212" t="s">
        <v>454</v>
      </c>
      <c r="J212">
        <v>2019</v>
      </c>
      <c r="K212" t="s">
        <v>475</v>
      </c>
      <c r="L212" t="s">
        <v>519</v>
      </c>
      <c r="M212">
        <v>1</v>
      </c>
      <c r="N212">
        <v>1119</v>
      </c>
      <c r="O212">
        <v>1271</v>
      </c>
      <c r="P212">
        <v>2390</v>
      </c>
    </row>
    <row r="213" spans="1:16" hidden="1" x14ac:dyDescent="0.2">
      <c r="A213" s="24" t="s">
        <v>3021</v>
      </c>
      <c r="B213" t="s">
        <v>2</v>
      </c>
      <c r="C213" s="13">
        <f>+VLOOKUP(A213,fuentepoint!$A:$M,11,FALSE)</f>
        <v>-75.541032220000005</v>
      </c>
      <c r="D213" s="13">
        <f>+VLOOKUP(A213,fuentepoint!$A:$M,12,FALSE)</f>
        <v>6.2912552399999999</v>
      </c>
      <c r="E213" t="s">
        <v>484</v>
      </c>
      <c r="F213" s="4" t="s">
        <v>536</v>
      </c>
      <c r="G213" t="s">
        <v>231</v>
      </c>
      <c r="H213">
        <v>1</v>
      </c>
      <c r="I213" t="s">
        <v>454</v>
      </c>
      <c r="J213">
        <v>2019</v>
      </c>
      <c r="K213" t="s">
        <v>475</v>
      </c>
      <c r="L213" t="s">
        <v>519</v>
      </c>
      <c r="M213">
        <v>9</v>
      </c>
      <c r="N213">
        <v>7785</v>
      </c>
      <c r="O213">
        <v>4967</v>
      </c>
      <c r="P213">
        <v>12752</v>
      </c>
    </row>
    <row r="214" spans="1:16" hidden="1" x14ac:dyDescent="0.2">
      <c r="A214" s="24" t="s">
        <v>3126</v>
      </c>
      <c r="B214" t="s">
        <v>3</v>
      </c>
      <c r="C214" s="13">
        <f>+VLOOKUP(A214,fuentepoint!$A:$M,11,FALSE)</f>
        <v>-75.550393600000007</v>
      </c>
      <c r="D214" s="13">
        <f>+VLOOKUP(A214,fuentepoint!$A:$M,12,FALSE)</f>
        <v>6.2865177599999997</v>
      </c>
      <c r="E214" t="s">
        <v>484</v>
      </c>
      <c r="F214" s="4" t="s">
        <v>536</v>
      </c>
      <c r="G214" t="s">
        <v>232</v>
      </c>
      <c r="H214">
        <v>1</v>
      </c>
      <c r="I214" t="s">
        <v>454</v>
      </c>
      <c r="J214">
        <v>2019</v>
      </c>
      <c r="K214" t="s">
        <v>475</v>
      </c>
      <c r="L214" t="s">
        <v>519</v>
      </c>
      <c r="M214">
        <v>10</v>
      </c>
      <c r="N214">
        <v>3511</v>
      </c>
      <c r="O214">
        <v>5590</v>
      </c>
      <c r="P214">
        <v>9101</v>
      </c>
    </row>
    <row r="215" spans="1:16" hidden="1" x14ac:dyDescent="0.2">
      <c r="A215" s="24" t="s">
        <v>3106</v>
      </c>
      <c r="B215" t="s">
        <v>4</v>
      </c>
      <c r="C215" s="13">
        <f>+VLOOKUP(A215,fuentepoint!$A:$M,11,FALSE)</f>
        <v>-75.546363380000003</v>
      </c>
      <c r="D215" s="13">
        <f>+VLOOKUP(A215,fuentepoint!$A:$M,12,FALSE)</f>
        <v>6.2866456199999998</v>
      </c>
      <c r="E215" t="s">
        <v>484</v>
      </c>
      <c r="F215" s="4" t="s">
        <v>536</v>
      </c>
      <c r="G215" t="s">
        <v>233</v>
      </c>
      <c r="H215">
        <v>1</v>
      </c>
      <c r="I215" t="s">
        <v>454</v>
      </c>
      <c r="J215">
        <v>2019</v>
      </c>
      <c r="K215" t="s">
        <v>475</v>
      </c>
      <c r="L215" t="s">
        <v>519</v>
      </c>
      <c r="M215">
        <v>9</v>
      </c>
      <c r="N215">
        <v>3747</v>
      </c>
      <c r="O215">
        <v>4772</v>
      </c>
      <c r="P215">
        <v>8519</v>
      </c>
    </row>
    <row r="216" spans="1:16" hidden="1" x14ac:dyDescent="0.2">
      <c r="A216" s="24" t="s">
        <v>3012</v>
      </c>
      <c r="B216" t="s">
        <v>5</v>
      </c>
      <c r="C216" s="13">
        <f>+VLOOKUP(A216,fuentepoint!$A:$M,11,FALSE)</f>
        <v>-75.54449065</v>
      </c>
      <c r="D216" s="13">
        <f>+VLOOKUP(A216,fuentepoint!$A:$M,12,FALSE)</f>
        <v>6.2922552300000003</v>
      </c>
      <c r="E216" t="s">
        <v>484</v>
      </c>
      <c r="F216" s="4" t="s">
        <v>536</v>
      </c>
      <c r="G216" t="s">
        <v>234</v>
      </c>
      <c r="H216">
        <v>1</v>
      </c>
      <c r="I216" t="s">
        <v>454</v>
      </c>
      <c r="J216">
        <v>2019</v>
      </c>
      <c r="K216" t="s">
        <v>475</v>
      </c>
      <c r="L216" t="s">
        <v>519</v>
      </c>
      <c r="M216">
        <v>9</v>
      </c>
      <c r="N216">
        <v>3272</v>
      </c>
      <c r="O216">
        <v>4026</v>
      </c>
      <c r="P216">
        <v>7298</v>
      </c>
    </row>
    <row r="217" spans="1:16" hidden="1" x14ac:dyDescent="0.2">
      <c r="A217" s="24" t="s">
        <v>3109</v>
      </c>
      <c r="B217" t="s">
        <v>6</v>
      </c>
      <c r="C217" s="13">
        <f>+VLOOKUP(A217,fuentepoint!$A:$M,11,FALSE)</f>
        <v>-75.5424644</v>
      </c>
      <c r="D217" s="13">
        <f>+VLOOKUP(A217,fuentepoint!$A:$M,12,FALSE)</f>
        <v>6.2935656199999999</v>
      </c>
      <c r="E217" t="s">
        <v>484</v>
      </c>
      <c r="F217" s="4" t="s">
        <v>536</v>
      </c>
      <c r="G217" t="s">
        <v>235</v>
      </c>
      <c r="H217">
        <v>1</v>
      </c>
      <c r="I217" t="s">
        <v>454</v>
      </c>
      <c r="J217">
        <v>2019</v>
      </c>
      <c r="K217" t="s">
        <v>475</v>
      </c>
      <c r="L217" t="s">
        <v>519</v>
      </c>
      <c r="M217">
        <v>18</v>
      </c>
      <c r="N217">
        <v>7009</v>
      </c>
      <c r="O217">
        <v>11435</v>
      </c>
      <c r="P217">
        <v>18444</v>
      </c>
    </row>
    <row r="218" spans="1:16" hidden="1" x14ac:dyDescent="0.2">
      <c r="A218" s="24" t="s">
        <v>2867</v>
      </c>
      <c r="B218" t="s">
        <v>7</v>
      </c>
      <c r="C218" s="13">
        <f>+VLOOKUP(A218,fuentepoint!$A:$M,11,FALSE)</f>
        <v>-75.549201780000004</v>
      </c>
      <c r="D218" s="13">
        <f>+VLOOKUP(A218,fuentepoint!$A:$M,12,FALSE)</f>
        <v>6.2972368599999999</v>
      </c>
      <c r="E218" t="s">
        <v>484</v>
      </c>
      <c r="F218" s="4" t="s">
        <v>536</v>
      </c>
      <c r="G218" t="s">
        <v>236</v>
      </c>
      <c r="H218">
        <v>1</v>
      </c>
      <c r="I218" t="s">
        <v>454</v>
      </c>
      <c r="J218">
        <v>2019</v>
      </c>
      <c r="K218" t="s">
        <v>475</v>
      </c>
      <c r="L218" t="s">
        <v>519</v>
      </c>
      <c r="M218">
        <v>3</v>
      </c>
      <c r="N218">
        <v>2627</v>
      </c>
      <c r="O218">
        <v>10306</v>
      </c>
      <c r="P218">
        <v>12933</v>
      </c>
    </row>
    <row r="219" spans="1:16" hidden="1" x14ac:dyDescent="0.2">
      <c r="A219" s="24" t="s">
        <v>3120</v>
      </c>
      <c r="B219" t="s">
        <v>8</v>
      </c>
      <c r="C219" s="13">
        <f>+VLOOKUP(A219,fuentepoint!$A:$M,11,FALSE)</f>
        <v>-75.546030720000005</v>
      </c>
      <c r="D219" s="13">
        <f>+VLOOKUP(A219,fuentepoint!$A:$M,12,FALSE)</f>
        <v>6.2987558100000003</v>
      </c>
      <c r="E219" t="s">
        <v>484</v>
      </c>
      <c r="F219" s="4" t="s">
        <v>536</v>
      </c>
      <c r="G219" t="s">
        <v>237</v>
      </c>
      <c r="H219">
        <v>1</v>
      </c>
      <c r="I219" t="s">
        <v>454</v>
      </c>
      <c r="J219">
        <v>2019</v>
      </c>
      <c r="K219" t="s">
        <v>475</v>
      </c>
      <c r="L219" t="s">
        <v>519</v>
      </c>
      <c r="M219">
        <v>9</v>
      </c>
      <c r="N219">
        <v>19844</v>
      </c>
      <c r="O219">
        <v>5817</v>
      </c>
      <c r="P219">
        <v>25661</v>
      </c>
    </row>
    <row r="220" spans="1:16" hidden="1" x14ac:dyDescent="0.2">
      <c r="A220" s="24" t="s">
        <v>3096</v>
      </c>
      <c r="B220" t="s">
        <v>9</v>
      </c>
      <c r="C220" s="13">
        <f>+VLOOKUP(A220,fuentepoint!$A:$M,11,FALSE)</f>
        <v>-75.54782256</v>
      </c>
      <c r="D220" s="13">
        <f>+VLOOKUP(A220,fuentepoint!$A:$M,12,FALSE)</f>
        <v>6.2927845700000002</v>
      </c>
      <c r="E220" t="s">
        <v>484</v>
      </c>
      <c r="F220" s="4" t="s">
        <v>536</v>
      </c>
      <c r="G220" t="s">
        <v>238</v>
      </c>
      <c r="H220">
        <v>1</v>
      </c>
      <c r="I220" t="s">
        <v>454</v>
      </c>
      <c r="J220">
        <v>2019</v>
      </c>
      <c r="K220" t="s">
        <v>475</v>
      </c>
      <c r="L220" t="s">
        <v>519</v>
      </c>
      <c r="M220">
        <v>2</v>
      </c>
      <c r="N220">
        <v>986</v>
      </c>
      <c r="O220">
        <v>1174</v>
      </c>
      <c r="P220">
        <v>2160</v>
      </c>
    </row>
    <row r="221" spans="1:16" hidden="1" x14ac:dyDescent="0.2">
      <c r="A221" s="24" t="s">
        <v>3124</v>
      </c>
      <c r="B221" t="s">
        <v>10</v>
      </c>
      <c r="C221" s="13">
        <f>+VLOOKUP(A221,fuentepoint!$A:$M,11,FALSE)</f>
        <v>-75.550107199999999</v>
      </c>
      <c r="D221" s="13">
        <f>+VLOOKUP(A221,fuentepoint!$A:$M,12,FALSE)</f>
        <v>6.28686992</v>
      </c>
      <c r="E221" t="s">
        <v>484</v>
      </c>
      <c r="F221" s="4" t="s">
        <v>536</v>
      </c>
      <c r="G221" t="s">
        <v>239</v>
      </c>
      <c r="H221">
        <v>1</v>
      </c>
      <c r="I221" t="s">
        <v>454</v>
      </c>
      <c r="J221">
        <v>2019</v>
      </c>
      <c r="K221" t="s">
        <v>475</v>
      </c>
      <c r="L221" t="s">
        <v>519</v>
      </c>
      <c r="M221">
        <v>2</v>
      </c>
      <c r="N221">
        <v>1946</v>
      </c>
      <c r="O221">
        <v>6662</v>
      </c>
      <c r="P221">
        <v>8608</v>
      </c>
    </row>
    <row r="222" spans="1:16" hidden="1" x14ac:dyDescent="0.2">
      <c r="A222" s="24" t="s">
        <v>2910</v>
      </c>
      <c r="B222" t="s">
        <v>12</v>
      </c>
      <c r="C222" s="13">
        <f>+VLOOKUP(A222,fuentepoint!$A:$M,11,FALSE)</f>
        <v>-75.538309609999999</v>
      </c>
      <c r="D222" s="13">
        <f>+VLOOKUP(A222,fuentepoint!$A:$M,12,FALSE)</f>
        <v>6.2869460899999998</v>
      </c>
      <c r="E222" t="s">
        <v>484</v>
      </c>
      <c r="F222" s="4" t="s">
        <v>536</v>
      </c>
      <c r="G222" t="s">
        <v>241</v>
      </c>
      <c r="H222">
        <v>1</v>
      </c>
      <c r="I222" t="s">
        <v>454</v>
      </c>
      <c r="J222">
        <v>2019</v>
      </c>
      <c r="K222" t="s">
        <v>476</v>
      </c>
      <c r="L222" t="s">
        <v>520</v>
      </c>
      <c r="M222">
        <v>1</v>
      </c>
      <c r="N222">
        <v>228</v>
      </c>
      <c r="O222">
        <v>303</v>
      </c>
      <c r="P222">
        <v>531</v>
      </c>
    </row>
    <row r="223" spans="1:16" hidden="1" x14ac:dyDescent="0.2">
      <c r="A223" s="24" t="s">
        <v>2905</v>
      </c>
      <c r="B223" t="s">
        <v>13</v>
      </c>
      <c r="C223" s="13">
        <f>+VLOOKUP(A223,fuentepoint!$A:$M,11,FALSE)</f>
        <v>-75.539208200000004</v>
      </c>
      <c r="D223" s="13">
        <f>+VLOOKUP(A223,fuentepoint!$A:$M,12,FALSE)</f>
        <v>6.2944271900000004</v>
      </c>
      <c r="E223" t="s">
        <v>484</v>
      </c>
      <c r="F223" s="4" t="s">
        <v>536</v>
      </c>
      <c r="G223" t="s">
        <v>242</v>
      </c>
      <c r="H223">
        <v>1</v>
      </c>
      <c r="I223" t="s">
        <v>454</v>
      </c>
      <c r="J223">
        <v>2019</v>
      </c>
      <c r="K223" t="s">
        <v>476</v>
      </c>
      <c r="L223" t="s">
        <v>520</v>
      </c>
      <c r="M223">
        <v>5</v>
      </c>
      <c r="N223">
        <v>316</v>
      </c>
      <c r="O223">
        <v>486</v>
      </c>
      <c r="P223">
        <v>802</v>
      </c>
    </row>
    <row r="224" spans="1:16" hidden="1" x14ac:dyDescent="0.2">
      <c r="A224" s="24" t="s">
        <v>3116</v>
      </c>
      <c r="B224" t="s">
        <v>14</v>
      </c>
      <c r="C224" s="13">
        <f>+VLOOKUP(A224,fuentepoint!$A:$M,11,FALSE)</f>
        <v>-75.538500150000004</v>
      </c>
      <c r="D224" s="13">
        <f>+VLOOKUP(A224,fuentepoint!$A:$M,12,FALSE)</f>
        <v>6.2980529299999999</v>
      </c>
      <c r="E224" t="s">
        <v>484</v>
      </c>
      <c r="F224" s="4" t="s">
        <v>536</v>
      </c>
      <c r="G224" t="s">
        <v>243</v>
      </c>
      <c r="H224">
        <v>1</v>
      </c>
      <c r="I224" t="s">
        <v>454</v>
      </c>
      <c r="J224">
        <v>2019</v>
      </c>
      <c r="K224" t="s">
        <v>476</v>
      </c>
      <c r="L224" t="s">
        <v>520</v>
      </c>
      <c r="M224">
        <v>4</v>
      </c>
      <c r="N224">
        <v>1119</v>
      </c>
      <c r="O224">
        <v>1271</v>
      </c>
      <c r="P224">
        <v>2390</v>
      </c>
    </row>
    <row r="225" spans="1:16" hidden="1" x14ac:dyDescent="0.2">
      <c r="A225" s="24" t="s">
        <v>3021</v>
      </c>
      <c r="B225" t="s">
        <v>2</v>
      </c>
      <c r="C225" s="13">
        <f>+VLOOKUP(A225,fuentepoint!$A:$M,11,FALSE)</f>
        <v>-75.541032220000005</v>
      </c>
      <c r="D225" s="13">
        <f>+VLOOKUP(A225,fuentepoint!$A:$M,12,FALSE)</f>
        <v>6.2912552399999999</v>
      </c>
      <c r="E225" t="s">
        <v>484</v>
      </c>
      <c r="F225" s="4" t="s">
        <v>536</v>
      </c>
      <c r="G225" t="s">
        <v>231</v>
      </c>
      <c r="H225">
        <v>1</v>
      </c>
      <c r="I225" t="s">
        <v>454</v>
      </c>
      <c r="J225">
        <v>2019</v>
      </c>
      <c r="K225" t="s">
        <v>476</v>
      </c>
      <c r="L225" t="s">
        <v>520</v>
      </c>
      <c r="M225">
        <v>31</v>
      </c>
      <c r="N225">
        <v>7785</v>
      </c>
      <c r="O225">
        <v>4967</v>
      </c>
      <c r="P225">
        <v>12752</v>
      </c>
    </row>
    <row r="226" spans="1:16" hidden="1" x14ac:dyDescent="0.2">
      <c r="A226" s="24" t="s">
        <v>3126</v>
      </c>
      <c r="B226" t="s">
        <v>3</v>
      </c>
      <c r="C226" s="13">
        <f>+VLOOKUP(A226,fuentepoint!$A:$M,11,FALSE)</f>
        <v>-75.550393600000007</v>
      </c>
      <c r="D226" s="13">
        <f>+VLOOKUP(A226,fuentepoint!$A:$M,12,FALSE)</f>
        <v>6.2865177599999997</v>
      </c>
      <c r="E226" t="s">
        <v>484</v>
      </c>
      <c r="F226" s="4" t="s">
        <v>536</v>
      </c>
      <c r="G226" t="s">
        <v>232</v>
      </c>
      <c r="H226">
        <v>1</v>
      </c>
      <c r="I226" t="s">
        <v>454</v>
      </c>
      <c r="J226">
        <v>2019</v>
      </c>
      <c r="K226" t="s">
        <v>476</v>
      </c>
      <c r="L226" t="s">
        <v>520</v>
      </c>
      <c r="M226">
        <v>50</v>
      </c>
      <c r="N226">
        <v>3511</v>
      </c>
      <c r="O226">
        <v>5590</v>
      </c>
      <c r="P226">
        <v>9101</v>
      </c>
    </row>
    <row r="227" spans="1:16" hidden="1" x14ac:dyDescent="0.2">
      <c r="A227" s="24" t="s">
        <v>3106</v>
      </c>
      <c r="B227" t="s">
        <v>4</v>
      </c>
      <c r="C227" s="13">
        <f>+VLOOKUP(A227,fuentepoint!$A:$M,11,FALSE)</f>
        <v>-75.546363380000003</v>
      </c>
      <c r="D227" s="13">
        <f>+VLOOKUP(A227,fuentepoint!$A:$M,12,FALSE)</f>
        <v>6.2866456199999998</v>
      </c>
      <c r="E227" t="s">
        <v>484</v>
      </c>
      <c r="F227" s="4" t="s">
        <v>536</v>
      </c>
      <c r="G227" t="s">
        <v>233</v>
      </c>
      <c r="H227">
        <v>1</v>
      </c>
      <c r="I227" t="s">
        <v>454</v>
      </c>
      <c r="J227">
        <v>2019</v>
      </c>
      <c r="K227" t="s">
        <v>476</v>
      </c>
      <c r="L227" t="s">
        <v>520</v>
      </c>
      <c r="M227">
        <v>25</v>
      </c>
      <c r="N227">
        <v>3747</v>
      </c>
      <c r="O227">
        <v>4772</v>
      </c>
      <c r="P227">
        <v>8519</v>
      </c>
    </row>
    <row r="228" spans="1:16" hidden="1" x14ac:dyDescent="0.2">
      <c r="A228" s="24" t="s">
        <v>3012</v>
      </c>
      <c r="B228" t="s">
        <v>5</v>
      </c>
      <c r="C228" s="13">
        <f>+VLOOKUP(A228,fuentepoint!$A:$M,11,FALSE)</f>
        <v>-75.54449065</v>
      </c>
      <c r="D228" s="13">
        <f>+VLOOKUP(A228,fuentepoint!$A:$M,12,FALSE)</f>
        <v>6.2922552300000003</v>
      </c>
      <c r="E228" t="s">
        <v>484</v>
      </c>
      <c r="F228" s="4" t="s">
        <v>536</v>
      </c>
      <c r="G228" t="s">
        <v>234</v>
      </c>
      <c r="H228">
        <v>1</v>
      </c>
      <c r="I228" t="s">
        <v>454</v>
      </c>
      <c r="J228">
        <v>2019</v>
      </c>
      <c r="K228" t="s">
        <v>476</v>
      </c>
      <c r="L228" t="s">
        <v>520</v>
      </c>
      <c r="M228">
        <v>32</v>
      </c>
      <c r="N228">
        <v>3272</v>
      </c>
      <c r="O228">
        <v>4026</v>
      </c>
      <c r="P228">
        <v>7298</v>
      </c>
    </row>
    <row r="229" spans="1:16" hidden="1" x14ac:dyDescent="0.2">
      <c r="A229" s="24" t="s">
        <v>3109</v>
      </c>
      <c r="B229" t="s">
        <v>6</v>
      </c>
      <c r="C229" s="13">
        <f>+VLOOKUP(A229,fuentepoint!$A:$M,11,FALSE)</f>
        <v>-75.5424644</v>
      </c>
      <c r="D229" s="13">
        <f>+VLOOKUP(A229,fuentepoint!$A:$M,12,FALSE)</f>
        <v>6.2935656199999999</v>
      </c>
      <c r="E229" t="s">
        <v>484</v>
      </c>
      <c r="F229" s="4" t="s">
        <v>536</v>
      </c>
      <c r="G229" t="s">
        <v>235</v>
      </c>
      <c r="H229">
        <v>1</v>
      </c>
      <c r="I229" t="s">
        <v>454</v>
      </c>
      <c r="J229">
        <v>2019</v>
      </c>
      <c r="K229" t="s">
        <v>476</v>
      </c>
      <c r="L229" t="s">
        <v>520</v>
      </c>
      <c r="M229">
        <v>54</v>
      </c>
      <c r="N229">
        <v>7009</v>
      </c>
      <c r="O229">
        <v>11435</v>
      </c>
      <c r="P229">
        <v>18444</v>
      </c>
    </row>
    <row r="230" spans="1:16" hidden="1" x14ac:dyDescent="0.2">
      <c r="A230" s="24" t="s">
        <v>2867</v>
      </c>
      <c r="B230" t="s">
        <v>7</v>
      </c>
      <c r="C230" s="13">
        <f>+VLOOKUP(A230,fuentepoint!$A:$M,11,FALSE)</f>
        <v>-75.549201780000004</v>
      </c>
      <c r="D230" s="13">
        <f>+VLOOKUP(A230,fuentepoint!$A:$M,12,FALSE)</f>
        <v>6.2972368599999999</v>
      </c>
      <c r="E230" t="s">
        <v>484</v>
      </c>
      <c r="F230" s="4" t="s">
        <v>536</v>
      </c>
      <c r="G230" t="s">
        <v>236</v>
      </c>
      <c r="H230">
        <v>1</v>
      </c>
      <c r="I230" t="s">
        <v>454</v>
      </c>
      <c r="J230">
        <v>2019</v>
      </c>
      <c r="K230" t="s">
        <v>476</v>
      </c>
      <c r="L230" t="s">
        <v>520</v>
      </c>
      <c r="M230">
        <v>34</v>
      </c>
      <c r="N230">
        <v>2627</v>
      </c>
      <c r="O230">
        <v>10306</v>
      </c>
      <c r="P230">
        <v>12933</v>
      </c>
    </row>
    <row r="231" spans="1:16" hidden="1" x14ac:dyDescent="0.2">
      <c r="A231" s="24" t="s">
        <v>3120</v>
      </c>
      <c r="B231" t="s">
        <v>8</v>
      </c>
      <c r="C231" s="13">
        <f>+VLOOKUP(A231,fuentepoint!$A:$M,11,FALSE)</f>
        <v>-75.546030720000005</v>
      </c>
      <c r="D231" s="13">
        <f>+VLOOKUP(A231,fuentepoint!$A:$M,12,FALSE)</f>
        <v>6.2987558100000003</v>
      </c>
      <c r="E231" t="s">
        <v>484</v>
      </c>
      <c r="F231" s="4" t="s">
        <v>536</v>
      </c>
      <c r="G231" t="s">
        <v>237</v>
      </c>
      <c r="H231">
        <v>1</v>
      </c>
      <c r="I231" t="s">
        <v>454</v>
      </c>
      <c r="J231">
        <v>2019</v>
      </c>
      <c r="K231" t="s">
        <v>476</v>
      </c>
      <c r="L231" t="s">
        <v>520</v>
      </c>
      <c r="M231">
        <v>43</v>
      </c>
      <c r="N231">
        <v>19844</v>
      </c>
      <c r="O231">
        <v>5817</v>
      </c>
      <c r="P231">
        <v>25661</v>
      </c>
    </row>
    <row r="232" spans="1:16" hidden="1" x14ac:dyDescent="0.2">
      <c r="A232" s="24" t="s">
        <v>3096</v>
      </c>
      <c r="B232" t="s">
        <v>9</v>
      </c>
      <c r="C232" s="13">
        <f>+VLOOKUP(A232,fuentepoint!$A:$M,11,FALSE)</f>
        <v>-75.54782256</v>
      </c>
      <c r="D232" s="13">
        <f>+VLOOKUP(A232,fuentepoint!$A:$M,12,FALSE)</f>
        <v>6.2927845700000002</v>
      </c>
      <c r="E232" t="s">
        <v>484</v>
      </c>
      <c r="F232" s="4" t="s">
        <v>536</v>
      </c>
      <c r="G232" t="s">
        <v>238</v>
      </c>
      <c r="H232">
        <v>1</v>
      </c>
      <c r="I232" t="s">
        <v>454</v>
      </c>
      <c r="J232">
        <v>2019</v>
      </c>
      <c r="K232" t="s">
        <v>476</v>
      </c>
      <c r="L232" t="s">
        <v>520</v>
      </c>
      <c r="M232">
        <v>3</v>
      </c>
      <c r="N232">
        <v>986</v>
      </c>
      <c r="O232">
        <v>1174</v>
      </c>
      <c r="P232">
        <v>2160</v>
      </c>
    </row>
    <row r="233" spans="1:16" hidden="1" x14ac:dyDescent="0.2">
      <c r="A233" s="24" t="s">
        <v>3124</v>
      </c>
      <c r="B233" t="s">
        <v>10</v>
      </c>
      <c r="C233" s="13">
        <f>+VLOOKUP(A233,fuentepoint!$A:$M,11,FALSE)</f>
        <v>-75.550107199999999</v>
      </c>
      <c r="D233" s="13">
        <f>+VLOOKUP(A233,fuentepoint!$A:$M,12,FALSE)</f>
        <v>6.28686992</v>
      </c>
      <c r="E233" t="s">
        <v>484</v>
      </c>
      <c r="F233" s="4" t="s">
        <v>536</v>
      </c>
      <c r="G233" t="s">
        <v>239</v>
      </c>
      <c r="H233">
        <v>1</v>
      </c>
      <c r="I233" t="s">
        <v>454</v>
      </c>
      <c r="J233">
        <v>2019</v>
      </c>
      <c r="K233" t="s">
        <v>476</v>
      </c>
      <c r="L233" t="s">
        <v>520</v>
      </c>
      <c r="M233">
        <v>5</v>
      </c>
      <c r="N233">
        <v>1946</v>
      </c>
      <c r="O233">
        <v>6662</v>
      </c>
      <c r="P233">
        <v>8608</v>
      </c>
    </row>
    <row r="234" spans="1:16" hidden="1" x14ac:dyDescent="0.2">
      <c r="A234" s="24" t="s">
        <v>5203</v>
      </c>
      <c r="B234" t="s">
        <v>11</v>
      </c>
      <c r="C234" s="13">
        <f>+VLOOKUP(A234,fuentepoint!$A:$M,11,FALSE)</f>
        <v>-75.549313490000003</v>
      </c>
      <c r="D234" s="13">
        <f>+VLOOKUP(A234,fuentepoint!$A:$M,12,FALSE)</f>
        <v>6.2986164899999997</v>
      </c>
      <c r="E234" t="s">
        <v>484</v>
      </c>
      <c r="F234" s="4" t="s">
        <v>536</v>
      </c>
      <c r="G234" t="s">
        <v>240</v>
      </c>
      <c r="H234">
        <v>1</v>
      </c>
      <c r="I234" t="s">
        <v>454</v>
      </c>
      <c r="J234">
        <v>2019</v>
      </c>
      <c r="K234" t="s">
        <v>476</v>
      </c>
      <c r="L234" t="s">
        <v>520</v>
      </c>
      <c r="M234">
        <v>16</v>
      </c>
      <c r="N234">
        <v>959</v>
      </c>
      <c r="O234">
        <v>1215</v>
      </c>
      <c r="P234">
        <v>2174</v>
      </c>
    </row>
    <row r="235" spans="1:16" hidden="1" x14ac:dyDescent="0.2">
      <c r="A235" s="24" t="s">
        <v>2910</v>
      </c>
      <c r="B235" t="s">
        <v>12</v>
      </c>
      <c r="C235" s="13">
        <f>+VLOOKUP(A235,fuentepoint!$A:$M,11,FALSE)</f>
        <v>-75.538309609999999</v>
      </c>
      <c r="D235" s="13">
        <f>+VLOOKUP(A235,fuentepoint!$A:$M,12,FALSE)</f>
        <v>6.2869460899999998</v>
      </c>
      <c r="E235" t="s">
        <v>484</v>
      </c>
      <c r="F235" s="4" t="s">
        <v>536</v>
      </c>
      <c r="G235" t="s">
        <v>241</v>
      </c>
      <c r="H235">
        <v>1</v>
      </c>
      <c r="I235" t="s">
        <v>454</v>
      </c>
      <c r="J235">
        <v>2019</v>
      </c>
      <c r="K235" t="s">
        <v>477</v>
      </c>
      <c r="L235" t="s">
        <v>521</v>
      </c>
      <c r="M235">
        <v>2</v>
      </c>
      <c r="N235">
        <v>228</v>
      </c>
      <c r="O235">
        <v>303</v>
      </c>
      <c r="P235">
        <v>531</v>
      </c>
    </row>
    <row r="236" spans="1:16" hidden="1" x14ac:dyDescent="0.2">
      <c r="A236" s="24" t="s">
        <v>2905</v>
      </c>
      <c r="B236" t="s">
        <v>13</v>
      </c>
      <c r="C236" s="13">
        <f>+VLOOKUP(A236,fuentepoint!$A:$M,11,FALSE)</f>
        <v>-75.539208200000004</v>
      </c>
      <c r="D236" s="13">
        <f>+VLOOKUP(A236,fuentepoint!$A:$M,12,FALSE)</f>
        <v>6.2944271900000004</v>
      </c>
      <c r="E236" t="s">
        <v>484</v>
      </c>
      <c r="F236" s="4" t="s">
        <v>536</v>
      </c>
      <c r="G236" t="s">
        <v>242</v>
      </c>
      <c r="H236">
        <v>1</v>
      </c>
      <c r="I236" t="s">
        <v>454</v>
      </c>
      <c r="J236">
        <v>2019</v>
      </c>
      <c r="K236" t="s">
        <v>477</v>
      </c>
      <c r="L236" t="s">
        <v>521</v>
      </c>
      <c r="M236">
        <v>3</v>
      </c>
      <c r="N236">
        <v>316</v>
      </c>
      <c r="O236">
        <v>486</v>
      </c>
      <c r="P236">
        <v>802</v>
      </c>
    </row>
    <row r="237" spans="1:16" hidden="1" x14ac:dyDescent="0.2">
      <c r="A237" s="24" t="s">
        <v>3116</v>
      </c>
      <c r="B237" t="s">
        <v>14</v>
      </c>
      <c r="C237" s="13">
        <f>+VLOOKUP(A237,fuentepoint!$A:$M,11,FALSE)</f>
        <v>-75.538500150000004</v>
      </c>
      <c r="D237" s="13">
        <f>+VLOOKUP(A237,fuentepoint!$A:$M,12,FALSE)</f>
        <v>6.2980529299999999</v>
      </c>
      <c r="E237" t="s">
        <v>484</v>
      </c>
      <c r="F237" s="4" t="s">
        <v>536</v>
      </c>
      <c r="G237" t="s">
        <v>243</v>
      </c>
      <c r="H237">
        <v>1</v>
      </c>
      <c r="I237" t="s">
        <v>454</v>
      </c>
      <c r="J237">
        <v>2019</v>
      </c>
      <c r="K237" t="s">
        <v>477</v>
      </c>
      <c r="L237" t="s">
        <v>521</v>
      </c>
      <c r="M237">
        <v>7</v>
      </c>
      <c r="N237">
        <v>1119</v>
      </c>
      <c r="O237">
        <v>1271</v>
      </c>
      <c r="P237">
        <v>2390</v>
      </c>
    </row>
    <row r="238" spans="1:16" hidden="1" x14ac:dyDescent="0.2">
      <c r="A238" s="24" t="s">
        <v>3021</v>
      </c>
      <c r="B238" t="s">
        <v>2</v>
      </c>
      <c r="C238" s="13">
        <f>+VLOOKUP(A238,fuentepoint!$A:$M,11,FALSE)</f>
        <v>-75.541032220000005</v>
      </c>
      <c r="D238" s="13">
        <f>+VLOOKUP(A238,fuentepoint!$A:$M,12,FALSE)</f>
        <v>6.2912552399999999</v>
      </c>
      <c r="E238" t="s">
        <v>484</v>
      </c>
      <c r="F238" s="4" t="s">
        <v>536</v>
      </c>
      <c r="G238" t="s">
        <v>231</v>
      </c>
      <c r="H238">
        <v>1</v>
      </c>
      <c r="I238" t="s">
        <v>454</v>
      </c>
      <c r="J238">
        <v>2019</v>
      </c>
      <c r="K238" t="s">
        <v>477</v>
      </c>
      <c r="L238" t="s">
        <v>521</v>
      </c>
      <c r="M238">
        <v>52</v>
      </c>
      <c r="N238">
        <v>7785</v>
      </c>
      <c r="O238">
        <v>4967</v>
      </c>
      <c r="P238">
        <v>12752</v>
      </c>
    </row>
    <row r="239" spans="1:16" hidden="1" x14ac:dyDescent="0.2">
      <c r="A239" s="24" t="s">
        <v>3126</v>
      </c>
      <c r="B239" t="s">
        <v>3</v>
      </c>
      <c r="C239" s="13">
        <f>+VLOOKUP(A239,fuentepoint!$A:$M,11,FALSE)</f>
        <v>-75.550393600000007</v>
      </c>
      <c r="D239" s="13">
        <f>+VLOOKUP(A239,fuentepoint!$A:$M,12,FALSE)</f>
        <v>6.2865177599999997</v>
      </c>
      <c r="E239" t="s">
        <v>484</v>
      </c>
      <c r="F239" s="4" t="s">
        <v>536</v>
      </c>
      <c r="G239" t="s">
        <v>232</v>
      </c>
      <c r="H239">
        <v>1</v>
      </c>
      <c r="I239" t="s">
        <v>454</v>
      </c>
      <c r="J239">
        <v>2019</v>
      </c>
      <c r="K239" t="s">
        <v>477</v>
      </c>
      <c r="L239" t="s">
        <v>521</v>
      </c>
      <c r="M239">
        <v>78</v>
      </c>
      <c r="N239">
        <v>3511</v>
      </c>
      <c r="O239">
        <v>5590</v>
      </c>
      <c r="P239">
        <v>9101</v>
      </c>
    </row>
    <row r="240" spans="1:16" hidden="1" x14ac:dyDescent="0.2">
      <c r="A240" s="24" t="s">
        <v>3106</v>
      </c>
      <c r="B240" t="s">
        <v>4</v>
      </c>
      <c r="C240" s="13">
        <f>+VLOOKUP(A240,fuentepoint!$A:$M,11,FALSE)</f>
        <v>-75.546363380000003</v>
      </c>
      <c r="D240" s="13">
        <f>+VLOOKUP(A240,fuentepoint!$A:$M,12,FALSE)</f>
        <v>6.2866456199999998</v>
      </c>
      <c r="E240" t="s">
        <v>484</v>
      </c>
      <c r="F240" s="4" t="s">
        <v>536</v>
      </c>
      <c r="G240" t="s">
        <v>233</v>
      </c>
      <c r="H240">
        <v>1</v>
      </c>
      <c r="I240" t="s">
        <v>454</v>
      </c>
      <c r="J240">
        <v>2019</v>
      </c>
      <c r="K240" t="s">
        <v>477</v>
      </c>
      <c r="L240" t="s">
        <v>521</v>
      </c>
      <c r="M240">
        <v>53</v>
      </c>
      <c r="N240">
        <v>3747</v>
      </c>
      <c r="O240">
        <v>4772</v>
      </c>
      <c r="P240">
        <v>8519</v>
      </c>
    </row>
    <row r="241" spans="1:16" hidden="1" x14ac:dyDescent="0.2">
      <c r="A241" s="24" t="s">
        <v>3012</v>
      </c>
      <c r="B241" t="s">
        <v>5</v>
      </c>
      <c r="C241" s="13">
        <f>+VLOOKUP(A241,fuentepoint!$A:$M,11,FALSE)</f>
        <v>-75.54449065</v>
      </c>
      <c r="D241" s="13">
        <f>+VLOOKUP(A241,fuentepoint!$A:$M,12,FALSE)</f>
        <v>6.2922552300000003</v>
      </c>
      <c r="E241" t="s">
        <v>484</v>
      </c>
      <c r="F241" s="4" t="s">
        <v>536</v>
      </c>
      <c r="G241" t="s">
        <v>234</v>
      </c>
      <c r="H241">
        <v>1</v>
      </c>
      <c r="I241" t="s">
        <v>454</v>
      </c>
      <c r="J241">
        <v>2019</v>
      </c>
      <c r="K241" t="s">
        <v>477</v>
      </c>
      <c r="L241" t="s">
        <v>521</v>
      </c>
      <c r="M241">
        <v>40</v>
      </c>
      <c r="N241">
        <v>3272</v>
      </c>
      <c r="O241">
        <v>4026</v>
      </c>
      <c r="P241">
        <v>7298</v>
      </c>
    </row>
    <row r="242" spans="1:16" hidden="1" x14ac:dyDescent="0.2">
      <c r="A242" s="24" t="s">
        <v>3109</v>
      </c>
      <c r="B242" t="s">
        <v>6</v>
      </c>
      <c r="C242" s="13">
        <f>+VLOOKUP(A242,fuentepoint!$A:$M,11,FALSE)</f>
        <v>-75.5424644</v>
      </c>
      <c r="D242" s="13">
        <f>+VLOOKUP(A242,fuentepoint!$A:$M,12,FALSE)</f>
        <v>6.2935656199999999</v>
      </c>
      <c r="E242" t="s">
        <v>484</v>
      </c>
      <c r="F242" s="4" t="s">
        <v>536</v>
      </c>
      <c r="G242" t="s">
        <v>235</v>
      </c>
      <c r="H242">
        <v>1</v>
      </c>
      <c r="I242" t="s">
        <v>454</v>
      </c>
      <c r="J242">
        <v>2019</v>
      </c>
      <c r="K242" t="s">
        <v>477</v>
      </c>
      <c r="L242" t="s">
        <v>521</v>
      </c>
      <c r="M242">
        <v>108</v>
      </c>
      <c r="N242">
        <v>7009</v>
      </c>
      <c r="O242">
        <v>11435</v>
      </c>
      <c r="P242">
        <v>18444</v>
      </c>
    </row>
    <row r="243" spans="1:16" hidden="1" x14ac:dyDescent="0.2">
      <c r="A243" s="24" t="s">
        <v>2867</v>
      </c>
      <c r="B243" t="s">
        <v>7</v>
      </c>
      <c r="C243" s="13">
        <f>+VLOOKUP(A243,fuentepoint!$A:$M,11,FALSE)</f>
        <v>-75.549201780000004</v>
      </c>
      <c r="D243" s="13">
        <f>+VLOOKUP(A243,fuentepoint!$A:$M,12,FALSE)</f>
        <v>6.2972368599999999</v>
      </c>
      <c r="E243" t="s">
        <v>484</v>
      </c>
      <c r="F243" s="4" t="s">
        <v>536</v>
      </c>
      <c r="G243" t="s">
        <v>236</v>
      </c>
      <c r="H243">
        <v>1</v>
      </c>
      <c r="I243" t="s">
        <v>454</v>
      </c>
      <c r="J243">
        <v>2019</v>
      </c>
      <c r="K243" t="s">
        <v>477</v>
      </c>
      <c r="L243" t="s">
        <v>521</v>
      </c>
      <c r="M243">
        <v>66</v>
      </c>
      <c r="N243">
        <v>2627</v>
      </c>
      <c r="O243">
        <v>10306</v>
      </c>
      <c r="P243">
        <v>12933</v>
      </c>
    </row>
    <row r="244" spans="1:16" hidden="1" x14ac:dyDescent="0.2">
      <c r="A244" s="24" t="s">
        <v>3120</v>
      </c>
      <c r="B244" t="s">
        <v>8</v>
      </c>
      <c r="C244" s="13">
        <f>+VLOOKUP(A244,fuentepoint!$A:$M,11,FALSE)</f>
        <v>-75.546030720000005</v>
      </c>
      <c r="D244" s="13">
        <f>+VLOOKUP(A244,fuentepoint!$A:$M,12,FALSE)</f>
        <v>6.2987558100000003</v>
      </c>
      <c r="E244" t="s">
        <v>484</v>
      </c>
      <c r="F244" s="4" t="s">
        <v>536</v>
      </c>
      <c r="G244" t="s">
        <v>237</v>
      </c>
      <c r="H244">
        <v>1</v>
      </c>
      <c r="I244" t="s">
        <v>454</v>
      </c>
      <c r="J244">
        <v>2019</v>
      </c>
      <c r="K244" t="s">
        <v>477</v>
      </c>
      <c r="L244" t="s">
        <v>521</v>
      </c>
      <c r="M244">
        <v>80</v>
      </c>
      <c r="N244">
        <v>19844</v>
      </c>
      <c r="O244">
        <v>5817</v>
      </c>
      <c r="P244">
        <v>25661</v>
      </c>
    </row>
    <row r="245" spans="1:16" hidden="1" x14ac:dyDescent="0.2">
      <c r="A245" s="24" t="s">
        <v>3096</v>
      </c>
      <c r="B245" t="s">
        <v>9</v>
      </c>
      <c r="C245" s="13">
        <f>+VLOOKUP(A245,fuentepoint!$A:$M,11,FALSE)</f>
        <v>-75.54782256</v>
      </c>
      <c r="D245" s="13">
        <f>+VLOOKUP(A245,fuentepoint!$A:$M,12,FALSE)</f>
        <v>6.2927845700000002</v>
      </c>
      <c r="E245" t="s">
        <v>484</v>
      </c>
      <c r="F245" s="4" t="s">
        <v>536</v>
      </c>
      <c r="G245" t="s">
        <v>238</v>
      </c>
      <c r="H245">
        <v>1</v>
      </c>
      <c r="I245" t="s">
        <v>454</v>
      </c>
      <c r="J245">
        <v>2019</v>
      </c>
      <c r="K245" t="s">
        <v>477</v>
      </c>
      <c r="L245" t="s">
        <v>521</v>
      </c>
      <c r="M245">
        <v>6</v>
      </c>
      <c r="N245">
        <v>986</v>
      </c>
      <c r="O245">
        <v>1174</v>
      </c>
      <c r="P245">
        <v>2160</v>
      </c>
    </row>
    <row r="246" spans="1:16" hidden="1" x14ac:dyDescent="0.2">
      <c r="A246" s="24" t="s">
        <v>3124</v>
      </c>
      <c r="B246" t="s">
        <v>10</v>
      </c>
      <c r="C246" s="13">
        <f>+VLOOKUP(A246,fuentepoint!$A:$M,11,FALSE)</f>
        <v>-75.550107199999999</v>
      </c>
      <c r="D246" s="13">
        <f>+VLOOKUP(A246,fuentepoint!$A:$M,12,FALSE)</f>
        <v>6.28686992</v>
      </c>
      <c r="E246" t="s">
        <v>484</v>
      </c>
      <c r="F246" s="4" t="s">
        <v>536</v>
      </c>
      <c r="G246" t="s">
        <v>239</v>
      </c>
      <c r="H246">
        <v>1</v>
      </c>
      <c r="I246" t="s">
        <v>454</v>
      </c>
      <c r="J246">
        <v>2019</v>
      </c>
      <c r="K246" t="s">
        <v>477</v>
      </c>
      <c r="L246" t="s">
        <v>521</v>
      </c>
      <c r="M246">
        <v>27</v>
      </c>
      <c r="N246">
        <v>1946</v>
      </c>
      <c r="O246">
        <v>6662</v>
      </c>
      <c r="P246">
        <v>8608</v>
      </c>
    </row>
    <row r="247" spans="1:16" hidden="1" x14ac:dyDescent="0.2">
      <c r="A247" s="24" t="s">
        <v>5203</v>
      </c>
      <c r="B247" t="s">
        <v>11</v>
      </c>
      <c r="C247" s="13">
        <f>+VLOOKUP(A247,fuentepoint!$A:$M,11,FALSE)</f>
        <v>-75.549313490000003</v>
      </c>
      <c r="D247" s="13">
        <f>+VLOOKUP(A247,fuentepoint!$A:$M,12,FALSE)</f>
        <v>6.2986164899999997</v>
      </c>
      <c r="E247" t="s">
        <v>484</v>
      </c>
      <c r="F247" s="4" t="s">
        <v>536</v>
      </c>
      <c r="G247" t="s">
        <v>240</v>
      </c>
      <c r="H247">
        <v>1</v>
      </c>
      <c r="I247" t="s">
        <v>454</v>
      </c>
      <c r="J247">
        <v>2019</v>
      </c>
      <c r="K247" t="s">
        <v>477</v>
      </c>
      <c r="L247" t="s">
        <v>521</v>
      </c>
      <c r="M247">
        <v>16</v>
      </c>
      <c r="N247">
        <v>959</v>
      </c>
      <c r="O247">
        <v>1215</v>
      </c>
      <c r="P247">
        <v>2174</v>
      </c>
    </row>
    <row r="248" spans="1:16" hidden="1" x14ac:dyDescent="0.2">
      <c r="A248" s="24" t="s">
        <v>3116</v>
      </c>
      <c r="B248" t="s">
        <v>14</v>
      </c>
      <c r="C248" s="13">
        <f>+VLOOKUP(A248,fuentepoint!$A:$M,11,FALSE)</f>
        <v>-75.538500150000004</v>
      </c>
      <c r="D248" s="13">
        <f>+VLOOKUP(A248,fuentepoint!$A:$M,12,FALSE)</f>
        <v>6.2980529299999999</v>
      </c>
      <c r="E248" t="s">
        <v>484</v>
      </c>
      <c r="F248" s="4" t="s">
        <v>536</v>
      </c>
      <c r="G248" t="s">
        <v>243</v>
      </c>
      <c r="H248">
        <v>1</v>
      </c>
      <c r="I248" t="s">
        <v>454</v>
      </c>
      <c r="J248">
        <v>2019</v>
      </c>
      <c r="K248" t="s">
        <v>478</v>
      </c>
      <c r="L248" t="s">
        <v>522</v>
      </c>
      <c r="M248">
        <v>3</v>
      </c>
      <c r="N248">
        <v>1119</v>
      </c>
      <c r="O248">
        <v>1271</v>
      </c>
      <c r="P248">
        <v>2390</v>
      </c>
    </row>
    <row r="249" spans="1:16" hidden="1" x14ac:dyDescent="0.2">
      <c r="A249" s="24" t="s">
        <v>3021</v>
      </c>
      <c r="B249" t="s">
        <v>2</v>
      </c>
      <c r="C249" s="13">
        <f>+VLOOKUP(A249,fuentepoint!$A:$M,11,FALSE)</f>
        <v>-75.541032220000005</v>
      </c>
      <c r="D249" s="13">
        <f>+VLOOKUP(A249,fuentepoint!$A:$M,12,FALSE)</f>
        <v>6.2912552399999999</v>
      </c>
      <c r="E249" t="s">
        <v>484</v>
      </c>
      <c r="F249" s="4" t="s">
        <v>536</v>
      </c>
      <c r="G249" t="s">
        <v>231</v>
      </c>
      <c r="H249">
        <v>1</v>
      </c>
      <c r="I249" t="s">
        <v>454</v>
      </c>
      <c r="J249">
        <v>2019</v>
      </c>
      <c r="K249" t="s">
        <v>478</v>
      </c>
      <c r="L249" t="s">
        <v>522</v>
      </c>
      <c r="M249">
        <v>8</v>
      </c>
      <c r="N249">
        <v>7785</v>
      </c>
      <c r="O249">
        <v>4967</v>
      </c>
      <c r="P249">
        <v>12752</v>
      </c>
    </row>
    <row r="250" spans="1:16" hidden="1" x14ac:dyDescent="0.2">
      <c r="A250" s="24" t="s">
        <v>3126</v>
      </c>
      <c r="B250" t="s">
        <v>3</v>
      </c>
      <c r="C250" s="13">
        <f>+VLOOKUP(A250,fuentepoint!$A:$M,11,FALSE)</f>
        <v>-75.550393600000007</v>
      </c>
      <c r="D250" s="13">
        <f>+VLOOKUP(A250,fuentepoint!$A:$M,12,FALSE)</f>
        <v>6.2865177599999997</v>
      </c>
      <c r="E250" t="s">
        <v>484</v>
      </c>
      <c r="F250" s="4" t="s">
        <v>536</v>
      </c>
      <c r="G250" t="s">
        <v>232</v>
      </c>
      <c r="H250">
        <v>1</v>
      </c>
      <c r="I250" t="s">
        <v>454</v>
      </c>
      <c r="J250">
        <v>2019</v>
      </c>
      <c r="K250" t="s">
        <v>478</v>
      </c>
      <c r="L250" t="s">
        <v>522</v>
      </c>
      <c r="M250">
        <v>13</v>
      </c>
      <c r="N250">
        <v>3511</v>
      </c>
      <c r="O250">
        <v>5590</v>
      </c>
      <c r="P250">
        <v>9101</v>
      </c>
    </row>
    <row r="251" spans="1:16" hidden="1" x14ac:dyDescent="0.2">
      <c r="A251" s="24" t="s">
        <v>3106</v>
      </c>
      <c r="B251" t="s">
        <v>4</v>
      </c>
      <c r="C251" s="13">
        <f>+VLOOKUP(A251,fuentepoint!$A:$M,11,FALSE)</f>
        <v>-75.546363380000003</v>
      </c>
      <c r="D251" s="13">
        <f>+VLOOKUP(A251,fuentepoint!$A:$M,12,FALSE)</f>
        <v>6.2866456199999998</v>
      </c>
      <c r="E251" t="s">
        <v>484</v>
      </c>
      <c r="F251" s="4" t="s">
        <v>536</v>
      </c>
      <c r="G251" t="s">
        <v>233</v>
      </c>
      <c r="H251">
        <v>1</v>
      </c>
      <c r="I251" t="s">
        <v>454</v>
      </c>
      <c r="J251">
        <v>2019</v>
      </c>
      <c r="K251" t="s">
        <v>478</v>
      </c>
      <c r="L251" t="s">
        <v>522</v>
      </c>
      <c r="M251">
        <v>8</v>
      </c>
      <c r="N251">
        <v>3747</v>
      </c>
      <c r="O251">
        <v>4772</v>
      </c>
      <c r="P251">
        <v>8519</v>
      </c>
    </row>
    <row r="252" spans="1:16" hidden="1" x14ac:dyDescent="0.2">
      <c r="A252" s="24" t="s">
        <v>3012</v>
      </c>
      <c r="B252" t="s">
        <v>5</v>
      </c>
      <c r="C252" s="13">
        <f>+VLOOKUP(A252,fuentepoint!$A:$M,11,FALSE)</f>
        <v>-75.54449065</v>
      </c>
      <c r="D252" s="13">
        <f>+VLOOKUP(A252,fuentepoint!$A:$M,12,FALSE)</f>
        <v>6.2922552300000003</v>
      </c>
      <c r="E252" t="s">
        <v>484</v>
      </c>
      <c r="F252" s="4" t="s">
        <v>536</v>
      </c>
      <c r="G252" t="s">
        <v>234</v>
      </c>
      <c r="H252">
        <v>1</v>
      </c>
      <c r="I252" t="s">
        <v>454</v>
      </c>
      <c r="J252">
        <v>2019</v>
      </c>
      <c r="K252" t="s">
        <v>478</v>
      </c>
      <c r="L252" t="s">
        <v>522</v>
      </c>
      <c r="M252">
        <v>5</v>
      </c>
      <c r="N252">
        <v>3272</v>
      </c>
      <c r="O252">
        <v>4026</v>
      </c>
      <c r="P252">
        <v>7298</v>
      </c>
    </row>
    <row r="253" spans="1:16" hidden="1" x14ac:dyDescent="0.2">
      <c r="A253" s="24" t="s">
        <v>3109</v>
      </c>
      <c r="B253" t="s">
        <v>6</v>
      </c>
      <c r="C253" s="13">
        <f>+VLOOKUP(A253,fuentepoint!$A:$M,11,FALSE)</f>
        <v>-75.5424644</v>
      </c>
      <c r="D253" s="13">
        <f>+VLOOKUP(A253,fuentepoint!$A:$M,12,FALSE)</f>
        <v>6.2935656199999999</v>
      </c>
      <c r="E253" t="s">
        <v>484</v>
      </c>
      <c r="F253" s="4" t="s">
        <v>536</v>
      </c>
      <c r="G253" t="s">
        <v>235</v>
      </c>
      <c r="H253">
        <v>1</v>
      </c>
      <c r="I253" t="s">
        <v>454</v>
      </c>
      <c r="J253">
        <v>2019</v>
      </c>
      <c r="K253" t="s">
        <v>478</v>
      </c>
      <c r="L253" t="s">
        <v>522</v>
      </c>
      <c r="M253">
        <v>5</v>
      </c>
      <c r="N253">
        <v>7009</v>
      </c>
      <c r="O253">
        <v>11435</v>
      </c>
      <c r="P253">
        <v>18444</v>
      </c>
    </row>
    <row r="254" spans="1:16" hidden="1" x14ac:dyDescent="0.2">
      <c r="A254" s="24" t="s">
        <v>2867</v>
      </c>
      <c r="B254" t="s">
        <v>7</v>
      </c>
      <c r="C254" s="13">
        <f>+VLOOKUP(A254,fuentepoint!$A:$M,11,FALSE)</f>
        <v>-75.549201780000004</v>
      </c>
      <c r="D254" s="13">
        <f>+VLOOKUP(A254,fuentepoint!$A:$M,12,FALSE)</f>
        <v>6.2972368599999999</v>
      </c>
      <c r="E254" t="s">
        <v>484</v>
      </c>
      <c r="F254" s="4" t="s">
        <v>536</v>
      </c>
      <c r="G254" t="s">
        <v>236</v>
      </c>
      <c r="H254">
        <v>1</v>
      </c>
      <c r="I254" t="s">
        <v>454</v>
      </c>
      <c r="J254">
        <v>2019</v>
      </c>
      <c r="K254" t="s">
        <v>478</v>
      </c>
      <c r="L254" t="s">
        <v>522</v>
      </c>
      <c r="M254">
        <v>5</v>
      </c>
      <c r="N254">
        <v>2627</v>
      </c>
      <c r="O254">
        <v>10306</v>
      </c>
      <c r="P254">
        <v>12933</v>
      </c>
    </row>
    <row r="255" spans="1:16" hidden="1" x14ac:dyDescent="0.2">
      <c r="A255" s="24" t="s">
        <v>3120</v>
      </c>
      <c r="B255" t="s">
        <v>8</v>
      </c>
      <c r="C255" s="13">
        <f>+VLOOKUP(A255,fuentepoint!$A:$M,11,FALSE)</f>
        <v>-75.546030720000005</v>
      </c>
      <c r="D255" s="13">
        <f>+VLOOKUP(A255,fuentepoint!$A:$M,12,FALSE)</f>
        <v>6.2987558100000003</v>
      </c>
      <c r="E255" t="s">
        <v>484</v>
      </c>
      <c r="F255" s="4" t="s">
        <v>536</v>
      </c>
      <c r="G255" t="s">
        <v>237</v>
      </c>
      <c r="H255">
        <v>1</v>
      </c>
      <c r="I255" t="s">
        <v>454</v>
      </c>
      <c r="J255">
        <v>2019</v>
      </c>
      <c r="K255" t="s">
        <v>478</v>
      </c>
      <c r="L255" t="s">
        <v>522</v>
      </c>
      <c r="M255">
        <v>14</v>
      </c>
      <c r="N255">
        <v>19844</v>
      </c>
      <c r="O255">
        <v>5817</v>
      </c>
      <c r="P255">
        <v>25661</v>
      </c>
    </row>
    <row r="256" spans="1:16" hidden="1" x14ac:dyDescent="0.2">
      <c r="A256" s="24" t="s">
        <v>3124</v>
      </c>
      <c r="B256" t="s">
        <v>10</v>
      </c>
      <c r="C256" s="13">
        <f>+VLOOKUP(A256,fuentepoint!$A:$M,11,FALSE)</f>
        <v>-75.550107199999999</v>
      </c>
      <c r="D256" s="13">
        <f>+VLOOKUP(A256,fuentepoint!$A:$M,12,FALSE)</f>
        <v>6.28686992</v>
      </c>
      <c r="E256" t="s">
        <v>484</v>
      </c>
      <c r="F256" s="4" t="s">
        <v>536</v>
      </c>
      <c r="G256" t="s">
        <v>239</v>
      </c>
      <c r="H256">
        <v>1</v>
      </c>
      <c r="I256" t="s">
        <v>454</v>
      </c>
      <c r="J256">
        <v>2019</v>
      </c>
      <c r="K256" t="s">
        <v>478</v>
      </c>
      <c r="L256" t="s">
        <v>522</v>
      </c>
      <c r="M256">
        <v>1</v>
      </c>
      <c r="N256">
        <v>1946</v>
      </c>
      <c r="O256">
        <v>6662</v>
      </c>
      <c r="P256">
        <v>8608</v>
      </c>
    </row>
    <row r="257" spans="1:16" hidden="1" x14ac:dyDescent="0.2">
      <c r="A257" s="24" t="s">
        <v>5203</v>
      </c>
      <c r="B257" t="s">
        <v>11</v>
      </c>
      <c r="C257" s="13">
        <f>+VLOOKUP(A257,fuentepoint!$A:$M,11,FALSE)</f>
        <v>-75.549313490000003</v>
      </c>
      <c r="D257" s="13">
        <f>+VLOOKUP(A257,fuentepoint!$A:$M,12,FALSE)</f>
        <v>6.2986164899999997</v>
      </c>
      <c r="E257" t="s">
        <v>484</v>
      </c>
      <c r="F257" s="4" t="s">
        <v>536</v>
      </c>
      <c r="G257" t="s">
        <v>240</v>
      </c>
      <c r="H257">
        <v>1</v>
      </c>
      <c r="I257" t="s">
        <v>454</v>
      </c>
      <c r="J257">
        <v>2019</v>
      </c>
      <c r="K257" t="s">
        <v>478</v>
      </c>
      <c r="L257" t="s">
        <v>522</v>
      </c>
      <c r="M257">
        <v>1</v>
      </c>
      <c r="N257">
        <v>959</v>
      </c>
      <c r="O257">
        <v>1215</v>
      </c>
      <c r="P257">
        <v>2174</v>
      </c>
    </row>
    <row r="258" spans="1:16" hidden="1" x14ac:dyDescent="0.2">
      <c r="A258" s="24" t="s">
        <v>2905</v>
      </c>
      <c r="B258" t="s">
        <v>13</v>
      </c>
      <c r="C258" s="13">
        <f>+VLOOKUP(A258,fuentepoint!$A:$M,11,FALSE)</f>
        <v>-75.539208200000004</v>
      </c>
      <c r="D258" s="13">
        <f>+VLOOKUP(A258,fuentepoint!$A:$M,12,FALSE)</f>
        <v>6.2944271900000004</v>
      </c>
      <c r="E258" t="s">
        <v>484</v>
      </c>
      <c r="F258" s="4" t="s">
        <v>536</v>
      </c>
      <c r="G258" t="s">
        <v>242</v>
      </c>
      <c r="H258">
        <v>1</v>
      </c>
      <c r="I258" t="s">
        <v>454</v>
      </c>
      <c r="J258">
        <v>2019</v>
      </c>
      <c r="K258" t="s">
        <v>479</v>
      </c>
      <c r="L258" t="s">
        <v>523</v>
      </c>
      <c r="M258">
        <v>1</v>
      </c>
      <c r="N258">
        <v>316</v>
      </c>
      <c r="O258">
        <v>486</v>
      </c>
      <c r="P258">
        <v>802</v>
      </c>
    </row>
    <row r="259" spans="1:16" hidden="1" x14ac:dyDescent="0.2">
      <c r="A259" s="24" t="s">
        <v>3021</v>
      </c>
      <c r="B259" t="s">
        <v>2</v>
      </c>
      <c r="C259" s="13">
        <f>+VLOOKUP(A259,fuentepoint!$A:$M,11,FALSE)</f>
        <v>-75.541032220000005</v>
      </c>
      <c r="D259" s="13">
        <f>+VLOOKUP(A259,fuentepoint!$A:$M,12,FALSE)</f>
        <v>6.2912552399999999</v>
      </c>
      <c r="E259" t="s">
        <v>484</v>
      </c>
      <c r="F259" s="4" t="s">
        <v>536</v>
      </c>
      <c r="G259" t="s">
        <v>231</v>
      </c>
      <c r="H259">
        <v>1</v>
      </c>
      <c r="I259" t="s">
        <v>454</v>
      </c>
      <c r="J259">
        <v>2019</v>
      </c>
      <c r="K259" t="s">
        <v>479</v>
      </c>
      <c r="L259" t="s">
        <v>523</v>
      </c>
      <c r="M259">
        <v>6</v>
      </c>
      <c r="N259">
        <v>7785</v>
      </c>
      <c r="O259">
        <v>4967</v>
      </c>
      <c r="P259">
        <v>12752</v>
      </c>
    </row>
    <row r="260" spans="1:16" hidden="1" x14ac:dyDescent="0.2">
      <c r="A260" s="24" t="s">
        <v>3126</v>
      </c>
      <c r="B260" t="s">
        <v>3</v>
      </c>
      <c r="C260" s="13">
        <f>+VLOOKUP(A260,fuentepoint!$A:$M,11,FALSE)</f>
        <v>-75.550393600000007</v>
      </c>
      <c r="D260" s="13">
        <f>+VLOOKUP(A260,fuentepoint!$A:$M,12,FALSE)</f>
        <v>6.2865177599999997</v>
      </c>
      <c r="E260" t="s">
        <v>484</v>
      </c>
      <c r="F260" s="4" t="s">
        <v>536</v>
      </c>
      <c r="G260" t="s">
        <v>232</v>
      </c>
      <c r="H260">
        <v>1</v>
      </c>
      <c r="I260" t="s">
        <v>454</v>
      </c>
      <c r="J260">
        <v>2019</v>
      </c>
      <c r="K260" t="s">
        <v>479</v>
      </c>
      <c r="L260" t="s">
        <v>523</v>
      </c>
      <c r="M260">
        <v>17</v>
      </c>
      <c r="N260">
        <v>3511</v>
      </c>
      <c r="O260">
        <v>5590</v>
      </c>
      <c r="P260">
        <v>9101</v>
      </c>
    </row>
    <row r="261" spans="1:16" hidden="1" x14ac:dyDescent="0.2">
      <c r="A261" s="24" t="s">
        <v>3106</v>
      </c>
      <c r="B261" t="s">
        <v>4</v>
      </c>
      <c r="C261" s="13">
        <f>+VLOOKUP(A261,fuentepoint!$A:$M,11,FALSE)</f>
        <v>-75.546363380000003</v>
      </c>
      <c r="D261" s="13">
        <f>+VLOOKUP(A261,fuentepoint!$A:$M,12,FALSE)</f>
        <v>6.2866456199999998</v>
      </c>
      <c r="E261" t="s">
        <v>484</v>
      </c>
      <c r="F261" s="4" t="s">
        <v>536</v>
      </c>
      <c r="G261" t="s">
        <v>233</v>
      </c>
      <c r="H261">
        <v>1</v>
      </c>
      <c r="I261" t="s">
        <v>454</v>
      </c>
      <c r="J261">
        <v>2019</v>
      </c>
      <c r="K261" t="s">
        <v>479</v>
      </c>
      <c r="L261" t="s">
        <v>523</v>
      </c>
      <c r="M261">
        <v>5</v>
      </c>
      <c r="N261">
        <v>3747</v>
      </c>
      <c r="O261">
        <v>4772</v>
      </c>
      <c r="P261">
        <v>8519</v>
      </c>
    </row>
    <row r="262" spans="1:16" hidden="1" x14ac:dyDescent="0.2">
      <c r="A262" s="24" t="s">
        <v>3012</v>
      </c>
      <c r="B262" t="s">
        <v>5</v>
      </c>
      <c r="C262" s="13">
        <f>+VLOOKUP(A262,fuentepoint!$A:$M,11,FALSE)</f>
        <v>-75.54449065</v>
      </c>
      <c r="D262" s="13">
        <f>+VLOOKUP(A262,fuentepoint!$A:$M,12,FALSE)</f>
        <v>6.2922552300000003</v>
      </c>
      <c r="E262" t="s">
        <v>484</v>
      </c>
      <c r="F262" s="4" t="s">
        <v>536</v>
      </c>
      <c r="G262" t="s">
        <v>234</v>
      </c>
      <c r="H262">
        <v>1</v>
      </c>
      <c r="I262" t="s">
        <v>454</v>
      </c>
      <c r="J262">
        <v>2019</v>
      </c>
      <c r="K262" t="s">
        <v>479</v>
      </c>
      <c r="L262" t="s">
        <v>523</v>
      </c>
      <c r="M262">
        <v>7</v>
      </c>
      <c r="N262">
        <v>3272</v>
      </c>
      <c r="O262">
        <v>4026</v>
      </c>
      <c r="P262">
        <v>7298</v>
      </c>
    </row>
    <row r="263" spans="1:16" hidden="1" x14ac:dyDescent="0.2">
      <c r="A263" s="24" t="s">
        <v>3109</v>
      </c>
      <c r="B263" t="s">
        <v>6</v>
      </c>
      <c r="C263" s="13">
        <f>+VLOOKUP(A263,fuentepoint!$A:$M,11,FALSE)</f>
        <v>-75.5424644</v>
      </c>
      <c r="D263" s="13">
        <f>+VLOOKUP(A263,fuentepoint!$A:$M,12,FALSE)</f>
        <v>6.2935656199999999</v>
      </c>
      <c r="E263" t="s">
        <v>484</v>
      </c>
      <c r="F263" s="4" t="s">
        <v>536</v>
      </c>
      <c r="G263" t="s">
        <v>235</v>
      </c>
      <c r="H263">
        <v>1</v>
      </c>
      <c r="I263" t="s">
        <v>454</v>
      </c>
      <c r="J263">
        <v>2019</v>
      </c>
      <c r="K263" t="s">
        <v>479</v>
      </c>
      <c r="L263" t="s">
        <v>523</v>
      </c>
      <c r="M263">
        <v>18</v>
      </c>
      <c r="N263">
        <v>7009</v>
      </c>
      <c r="O263">
        <v>11435</v>
      </c>
      <c r="P263">
        <v>18444</v>
      </c>
    </row>
    <row r="264" spans="1:16" hidden="1" x14ac:dyDescent="0.2">
      <c r="A264" s="24" t="s">
        <v>2867</v>
      </c>
      <c r="B264" t="s">
        <v>7</v>
      </c>
      <c r="C264" s="13">
        <f>+VLOOKUP(A264,fuentepoint!$A:$M,11,FALSE)</f>
        <v>-75.549201780000004</v>
      </c>
      <c r="D264" s="13">
        <f>+VLOOKUP(A264,fuentepoint!$A:$M,12,FALSE)</f>
        <v>6.2972368599999999</v>
      </c>
      <c r="E264" t="s">
        <v>484</v>
      </c>
      <c r="F264" s="4" t="s">
        <v>536</v>
      </c>
      <c r="G264" t="s">
        <v>236</v>
      </c>
      <c r="H264">
        <v>1</v>
      </c>
      <c r="I264" t="s">
        <v>454</v>
      </c>
      <c r="J264">
        <v>2019</v>
      </c>
      <c r="K264" t="s">
        <v>479</v>
      </c>
      <c r="L264" t="s">
        <v>523</v>
      </c>
      <c r="M264">
        <v>3</v>
      </c>
      <c r="N264">
        <v>2627</v>
      </c>
      <c r="O264">
        <v>10306</v>
      </c>
      <c r="P264">
        <v>12933</v>
      </c>
    </row>
    <row r="265" spans="1:16" hidden="1" x14ac:dyDescent="0.2">
      <c r="A265" s="24" t="s">
        <v>3120</v>
      </c>
      <c r="B265" t="s">
        <v>8</v>
      </c>
      <c r="C265" s="13">
        <f>+VLOOKUP(A265,fuentepoint!$A:$M,11,FALSE)</f>
        <v>-75.546030720000005</v>
      </c>
      <c r="D265" s="13">
        <f>+VLOOKUP(A265,fuentepoint!$A:$M,12,FALSE)</f>
        <v>6.2987558100000003</v>
      </c>
      <c r="E265" t="s">
        <v>484</v>
      </c>
      <c r="F265" s="4" t="s">
        <v>536</v>
      </c>
      <c r="G265" t="s">
        <v>237</v>
      </c>
      <c r="H265">
        <v>1</v>
      </c>
      <c r="I265" t="s">
        <v>454</v>
      </c>
      <c r="J265">
        <v>2019</v>
      </c>
      <c r="K265" t="s">
        <v>479</v>
      </c>
      <c r="L265" t="s">
        <v>523</v>
      </c>
      <c r="M265">
        <v>8</v>
      </c>
      <c r="N265">
        <v>19844</v>
      </c>
      <c r="O265">
        <v>5817</v>
      </c>
      <c r="P265">
        <v>25661</v>
      </c>
    </row>
    <row r="266" spans="1:16" hidden="1" x14ac:dyDescent="0.2">
      <c r="A266" s="24" t="s">
        <v>3124</v>
      </c>
      <c r="B266" t="s">
        <v>10</v>
      </c>
      <c r="C266" s="13">
        <f>+VLOOKUP(A266,fuentepoint!$A:$M,11,FALSE)</f>
        <v>-75.550107199999999</v>
      </c>
      <c r="D266" s="13">
        <f>+VLOOKUP(A266,fuentepoint!$A:$M,12,FALSE)</f>
        <v>6.28686992</v>
      </c>
      <c r="E266" t="s">
        <v>484</v>
      </c>
      <c r="F266" s="4" t="s">
        <v>536</v>
      </c>
      <c r="G266" t="s">
        <v>239</v>
      </c>
      <c r="H266">
        <v>1</v>
      </c>
      <c r="I266" t="s">
        <v>454</v>
      </c>
      <c r="J266">
        <v>2019</v>
      </c>
      <c r="K266" t="s">
        <v>479</v>
      </c>
      <c r="L266" t="s">
        <v>523</v>
      </c>
      <c r="M266">
        <v>2</v>
      </c>
      <c r="N266">
        <v>1946</v>
      </c>
      <c r="O266">
        <v>6662</v>
      </c>
      <c r="P266">
        <v>8608</v>
      </c>
    </row>
    <row r="267" spans="1:16" hidden="1" x14ac:dyDescent="0.2">
      <c r="A267" s="24" t="s">
        <v>5203</v>
      </c>
      <c r="B267" t="s">
        <v>11</v>
      </c>
      <c r="C267" s="13">
        <f>+VLOOKUP(A267,fuentepoint!$A:$M,11,FALSE)</f>
        <v>-75.549313490000003</v>
      </c>
      <c r="D267" s="13">
        <f>+VLOOKUP(A267,fuentepoint!$A:$M,12,FALSE)</f>
        <v>6.2986164899999997</v>
      </c>
      <c r="E267" t="s">
        <v>484</v>
      </c>
      <c r="F267" s="4" t="s">
        <v>536</v>
      </c>
      <c r="G267" t="s">
        <v>240</v>
      </c>
      <c r="H267">
        <v>1</v>
      </c>
      <c r="I267" t="s">
        <v>454</v>
      </c>
      <c r="J267">
        <v>2019</v>
      </c>
      <c r="K267" t="s">
        <v>479</v>
      </c>
      <c r="L267" t="s">
        <v>523</v>
      </c>
      <c r="M267">
        <v>1</v>
      </c>
      <c r="N267">
        <v>959</v>
      </c>
      <c r="O267">
        <v>1215</v>
      </c>
      <c r="P267">
        <v>2174</v>
      </c>
    </row>
    <row r="268" spans="1:16" hidden="1" x14ac:dyDescent="0.2">
      <c r="A268" s="24" t="s">
        <v>2910</v>
      </c>
      <c r="B268" t="s">
        <v>12</v>
      </c>
      <c r="C268" s="13">
        <f>+VLOOKUP(A268,fuentepoint!$A:$M,11,FALSE)</f>
        <v>-75.538309609999999</v>
      </c>
      <c r="D268" s="13">
        <f>+VLOOKUP(A268,fuentepoint!$A:$M,12,FALSE)</f>
        <v>6.2869460899999998</v>
      </c>
      <c r="E268" t="s">
        <v>484</v>
      </c>
      <c r="F268" s="4" t="s">
        <v>536</v>
      </c>
      <c r="G268" t="s">
        <v>241</v>
      </c>
      <c r="H268">
        <v>1</v>
      </c>
      <c r="I268" t="s">
        <v>454</v>
      </c>
      <c r="J268">
        <v>2019</v>
      </c>
      <c r="K268" t="s">
        <v>462</v>
      </c>
      <c r="L268" t="s">
        <v>462</v>
      </c>
      <c r="M268">
        <v>16</v>
      </c>
      <c r="N268">
        <v>228</v>
      </c>
      <c r="O268">
        <v>303</v>
      </c>
      <c r="P268">
        <v>531</v>
      </c>
    </row>
    <row r="269" spans="1:16" hidden="1" x14ac:dyDescent="0.2">
      <c r="A269" s="24" t="s">
        <v>2905</v>
      </c>
      <c r="B269" t="s">
        <v>13</v>
      </c>
      <c r="C269" s="13">
        <f>+VLOOKUP(A269,fuentepoint!$A:$M,11,FALSE)</f>
        <v>-75.539208200000004</v>
      </c>
      <c r="D269" s="13">
        <f>+VLOOKUP(A269,fuentepoint!$A:$M,12,FALSE)</f>
        <v>6.2944271900000004</v>
      </c>
      <c r="E269" t="s">
        <v>484</v>
      </c>
      <c r="F269" s="4" t="s">
        <v>536</v>
      </c>
      <c r="G269" t="s">
        <v>242</v>
      </c>
      <c r="H269">
        <v>1</v>
      </c>
      <c r="I269" t="s">
        <v>454</v>
      </c>
      <c r="J269">
        <v>2019</v>
      </c>
      <c r="K269" t="s">
        <v>462</v>
      </c>
      <c r="L269" t="s">
        <v>462</v>
      </c>
      <c r="M269">
        <v>48</v>
      </c>
      <c r="N269">
        <v>316</v>
      </c>
      <c r="O269">
        <v>486</v>
      </c>
      <c r="P269">
        <v>802</v>
      </c>
    </row>
    <row r="270" spans="1:16" hidden="1" x14ac:dyDescent="0.2">
      <c r="A270" s="24" t="s">
        <v>3116</v>
      </c>
      <c r="B270" t="s">
        <v>14</v>
      </c>
      <c r="C270" s="13">
        <f>+VLOOKUP(A270,fuentepoint!$A:$M,11,FALSE)</f>
        <v>-75.538500150000004</v>
      </c>
      <c r="D270" s="13">
        <f>+VLOOKUP(A270,fuentepoint!$A:$M,12,FALSE)</f>
        <v>6.2980529299999999</v>
      </c>
      <c r="E270" t="s">
        <v>484</v>
      </c>
      <c r="F270" s="4" t="s">
        <v>536</v>
      </c>
      <c r="G270" t="s">
        <v>243</v>
      </c>
      <c r="H270">
        <v>1</v>
      </c>
      <c r="I270" t="s">
        <v>454</v>
      </c>
      <c r="J270">
        <v>2019</v>
      </c>
      <c r="K270" t="s">
        <v>462</v>
      </c>
      <c r="L270" t="s">
        <v>462</v>
      </c>
      <c r="M270">
        <v>70</v>
      </c>
      <c r="N270">
        <v>1119</v>
      </c>
      <c r="O270">
        <v>1271</v>
      </c>
      <c r="P270">
        <v>2390</v>
      </c>
    </row>
    <row r="271" spans="1:16" hidden="1" x14ac:dyDescent="0.2">
      <c r="A271" s="24" t="s">
        <v>3021</v>
      </c>
      <c r="B271" t="s">
        <v>2</v>
      </c>
      <c r="C271" s="13">
        <f>+VLOOKUP(A271,fuentepoint!$A:$M,11,FALSE)</f>
        <v>-75.541032220000005</v>
      </c>
      <c r="D271" s="13">
        <f>+VLOOKUP(A271,fuentepoint!$A:$M,12,FALSE)</f>
        <v>6.2912552399999999</v>
      </c>
      <c r="E271" t="s">
        <v>484</v>
      </c>
      <c r="F271" s="4" t="s">
        <v>536</v>
      </c>
      <c r="G271" t="s">
        <v>231</v>
      </c>
      <c r="H271">
        <v>1</v>
      </c>
      <c r="I271" t="s">
        <v>454</v>
      </c>
      <c r="J271">
        <v>2019</v>
      </c>
      <c r="K271" t="s">
        <v>462</v>
      </c>
      <c r="L271" t="s">
        <v>462</v>
      </c>
      <c r="M271">
        <v>329</v>
      </c>
      <c r="N271">
        <v>7785</v>
      </c>
      <c r="O271">
        <v>4967</v>
      </c>
      <c r="P271">
        <v>12752</v>
      </c>
    </row>
    <row r="272" spans="1:16" hidden="1" x14ac:dyDescent="0.2">
      <c r="A272" s="24" t="s">
        <v>3126</v>
      </c>
      <c r="B272" t="s">
        <v>3</v>
      </c>
      <c r="C272" s="13">
        <f>+VLOOKUP(A272,fuentepoint!$A:$M,11,FALSE)</f>
        <v>-75.550393600000007</v>
      </c>
      <c r="D272" s="13">
        <f>+VLOOKUP(A272,fuentepoint!$A:$M,12,FALSE)</f>
        <v>6.2865177599999997</v>
      </c>
      <c r="E272" t="s">
        <v>484</v>
      </c>
      <c r="F272" s="4" t="s">
        <v>536</v>
      </c>
      <c r="G272" t="s">
        <v>232</v>
      </c>
      <c r="H272">
        <v>1</v>
      </c>
      <c r="I272" t="s">
        <v>454</v>
      </c>
      <c r="J272">
        <v>2019</v>
      </c>
      <c r="K272" t="s">
        <v>462</v>
      </c>
      <c r="L272" t="s">
        <v>462</v>
      </c>
      <c r="M272">
        <v>351</v>
      </c>
      <c r="N272">
        <v>3511</v>
      </c>
      <c r="O272">
        <v>5590</v>
      </c>
      <c r="P272">
        <v>9101</v>
      </c>
    </row>
    <row r="273" spans="1:16" hidden="1" x14ac:dyDescent="0.2">
      <c r="A273" s="24" t="s">
        <v>3106</v>
      </c>
      <c r="B273" t="s">
        <v>4</v>
      </c>
      <c r="C273" s="13">
        <f>+VLOOKUP(A273,fuentepoint!$A:$M,11,FALSE)</f>
        <v>-75.546363380000003</v>
      </c>
      <c r="D273" s="13">
        <f>+VLOOKUP(A273,fuentepoint!$A:$M,12,FALSE)</f>
        <v>6.2866456199999998</v>
      </c>
      <c r="E273" t="s">
        <v>484</v>
      </c>
      <c r="F273" s="4" t="s">
        <v>536</v>
      </c>
      <c r="G273" t="s">
        <v>233</v>
      </c>
      <c r="H273">
        <v>1</v>
      </c>
      <c r="I273" t="s">
        <v>454</v>
      </c>
      <c r="J273">
        <v>2019</v>
      </c>
      <c r="K273" t="s">
        <v>462</v>
      </c>
      <c r="L273" t="s">
        <v>462</v>
      </c>
      <c r="M273">
        <v>282</v>
      </c>
      <c r="N273">
        <v>3747</v>
      </c>
      <c r="O273">
        <v>4772</v>
      </c>
      <c r="P273">
        <v>8519</v>
      </c>
    </row>
    <row r="274" spans="1:16" hidden="1" x14ac:dyDescent="0.2">
      <c r="A274" s="24" t="s">
        <v>3012</v>
      </c>
      <c r="B274" t="s">
        <v>5</v>
      </c>
      <c r="C274" s="13">
        <f>+VLOOKUP(A274,fuentepoint!$A:$M,11,FALSE)</f>
        <v>-75.54449065</v>
      </c>
      <c r="D274" s="13">
        <f>+VLOOKUP(A274,fuentepoint!$A:$M,12,FALSE)</f>
        <v>6.2922552300000003</v>
      </c>
      <c r="E274" t="s">
        <v>484</v>
      </c>
      <c r="F274" s="4" t="s">
        <v>536</v>
      </c>
      <c r="G274" t="s">
        <v>234</v>
      </c>
      <c r="H274">
        <v>1</v>
      </c>
      <c r="I274" t="s">
        <v>454</v>
      </c>
      <c r="J274">
        <v>2019</v>
      </c>
      <c r="K274" t="s">
        <v>462</v>
      </c>
      <c r="L274" t="s">
        <v>462</v>
      </c>
      <c r="M274">
        <v>247</v>
      </c>
      <c r="N274">
        <v>3272</v>
      </c>
      <c r="O274">
        <v>4026</v>
      </c>
      <c r="P274">
        <v>7298</v>
      </c>
    </row>
    <row r="275" spans="1:16" hidden="1" x14ac:dyDescent="0.2">
      <c r="A275" s="24" t="s">
        <v>3109</v>
      </c>
      <c r="B275" t="s">
        <v>6</v>
      </c>
      <c r="C275" s="13">
        <f>+VLOOKUP(A275,fuentepoint!$A:$M,11,FALSE)</f>
        <v>-75.5424644</v>
      </c>
      <c r="D275" s="13">
        <f>+VLOOKUP(A275,fuentepoint!$A:$M,12,FALSE)</f>
        <v>6.2935656199999999</v>
      </c>
      <c r="E275" t="s">
        <v>484</v>
      </c>
      <c r="F275" s="4" t="s">
        <v>536</v>
      </c>
      <c r="G275" t="s">
        <v>235</v>
      </c>
      <c r="H275">
        <v>1</v>
      </c>
      <c r="I275" t="s">
        <v>454</v>
      </c>
      <c r="J275">
        <v>2019</v>
      </c>
      <c r="K275" t="s">
        <v>462</v>
      </c>
      <c r="L275" t="s">
        <v>462</v>
      </c>
      <c r="M275">
        <v>455</v>
      </c>
      <c r="N275">
        <v>7009</v>
      </c>
      <c r="O275">
        <v>11435</v>
      </c>
      <c r="P275">
        <v>18444</v>
      </c>
    </row>
    <row r="276" spans="1:16" hidden="1" x14ac:dyDescent="0.2">
      <c r="A276" s="24" t="s">
        <v>2867</v>
      </c>
      <c r="B276" t="s">
        <v>7</v>
      </c>
      <c r="C276" s="13">
        <f>+VLOOKUP(A276,fuentepoint!$A:$M,11,FALSE)</f>
        <v>-75.549201780000004</v>
      </c>
      <c r="D276" s="13">
        <f>+VLOOKUP(A276,fuentepoint!$A:$M,12,FALSE)</f>
        <v>6.2972368599999999</v>
      </c>
      <c r="E276" t="s">
        <v>484</v>
      </c>
      <c r="F276" s="4" t="s">
        <v>536</v>
      </c>
      <c r="G276" t="s">
        <v>236</v>
      </c>
      <c r="H276">
        <v>1</v>
      </c>
      <c r="I276" t="s">
        <v>454</v>
      </c>
      <c r="J276">
        <v>2019</v>
      </c>
      <c r="K276" t="s">
        <v>462</v>
      </c>
      <c r="L276" t="s">
        <v>462</v>
      </c>
      <c r="M276">
        <v>221</v>
      </c>
      <c r="N276">
        <v>2627</v>
      </c>
      <c r="O276">
        <v>10306</v>
      </c>
      <c r="P276">
        <v>12933</v>
      </c>
    </row>
    <row r="277" spans="1:16" hidden="1" x14ac:dyDescent="0.2">
      <c r="A277" s="24" t="s">
        <v>3120</v>
      </c>
      <c r="B277" t="s">
        <v>8</v>
      </c>
      <c r="C277" s="13">
        <f>+VLOOKUP(A277,fuentepoint!$A:$M,11,FALSE)</f>
        <v>-75.546030720000005</v>
      </c>
      <c r="D277" s="13">
        <f>+VLOOKUP(A277,fuentepoint!$A:$M,12,FALSE)</f>
        <v>6.2987558100000003</v>
      </c>
      <c r="E277" t="s">
        <v>484</v>
      </c>
      <c r="F277" s="4" t="s">
        <v>536</v>
      </c>
      <c r="G277" t="s">
        <v>237</v>
      </c>
      <c r="H277">
        <v>1</v>
      </c>
      <c r="I277" t="s">
        <v>454</v>
      </c>
      <c r="J277">
        <v>2019</v>
      </c>
      <c r="K277" t="s">
        <v>462</v>
      </c>
      <c r="L277" t="s">
        <v>462</v>
      </c>
      <c r="M277">
        <v>343</v>
      </c>
      <c r="N277">
        <v>19844</v>
      </c>
      <c r="O277">
        <v>5817</v>
      </c>
      <c r="P277">
        <v>25661</v>
      </c>
    </row>
    <row r="278" spans="1:16" hidden="1" x14ac:dyDescent="0.2">
      <c r="A278" s="24" t="s">
        <v>3096</v>
      </c>
      <c r="B278" t="s">
        <v>9</v>
      </c>
      <c r="C278" s="13">
        <f>+VLOOKUP(A278,fuentepoint!$A:$M,11,FALSE)</f>
        <v>-75.54782256</v>
      </c>
      <c r="D278" s="13">
        <f>+VLOOKUP(A278,fuentepoint!$A:$M,12,FALSE)</f>
        <v>6.2927845700000002</v>
      </c>
      <c r="E278" t="s">
        <v>484</v>
      </c>
      <c r="F278" s="4" t="s">
        <v>536</v>
      </c>
      <c r="G278" t="s">
        <v>238</v>
      </c>
      <c r="H278">
        <v>1</v>
      </c>
      <c r="I278" t="s">
        <v>454</v>
      </c>
      <c r="J278">
        <v>2019</v>
      </c>
      <c r="K278" t="s">
        <v>462</v>
      </c>
      <c r="L278" t="s">
        <v>462</v>
      </c>
      <c r="M278">
        <v>39</v>
      </c>
      <c r="N278">
        <v>986</v>
      </c>
      <c r="O278">
        <v>1174</v>
      </c>
      <c r="P278">
        <v>2160</v>
      </c>
    </row>
    <row r="279" spans="1:16" hidden="1" x14ac:dyDescent="0.2">
      <c r="A279" s="24" t="s">
        <v>3124</v>
      </c>
      <c r="B279" t="s">
        <v>10</v>
      </c>
      <c r="C279" s="13">
        <f>+VLOOKUP(A279,fuentepoint!$A:$M,11,FALSE)</f>
        <v>-75.550107199999999</v>
      </c>
      <c r="D279" s="13">
        <f>+VLOOKUP(A279,fuentepoint!$A:$M,12,FALSE)</f>
        <v>6.28686992</v>
      </c>
      <c r="E279" t="s">
        <v>484</v>
      </c>
      <c r="F279" s="4" t="s">
        <v>536</v>
      </c>
      <c r="G279" t="s">
        <v>239</v>
      </c>
      <c r="H279">
        <v>1</v>
      </c>
      <c r="I279" t="s">
        <v>454</v>
      </c>
      <c r="J279">
        <v>2019</v>
      </c>
      <c r="K279" t="s">
        <v>462</v>
      </c>
      <c r="L279" t="s">
        <v>462</v>
      </c>
      <c r="M279">
        <v>61</v>
      </c>
      <c r="N279">
        <v>1946</v>
      </c>
      <c r="O279">
        <v>6662</v>
      </c>
      <c r="P279">
        <v>8608</v>
      </c>
    </row>
    <row r="280" spans="1:16" hidden="1" x14ac:dyDescent="0.2">
      <c r="A280" s="24" t="s">
        <v>5203</v>
      </c>
      <c r="B280" t="s">
        <v>11</v>
      </c>
      <c r="C280" s="13">
        <f>+VLOOKUP(A280,fuentepoint!$A:$M,11,FALSE)</f>
        <v>-75.549313490000003</v>
      </c>
      <c r="D280" s="13">
        <f>+VLOOKUP(A280,fuentepoint!$A:$M,12,FALSE)</f>
        <v>6.2986164899999997</v>
      </c>
      <c r="E280" t="s">
        <v>484</v>
      </c>
      <c r="F280" s="4" t="s">
        <v>536</v>
      </c>
      <c r="G280" t="s">
        <v>240</v>
      </c>
      <c r="H280">
        <v>1</v>
      </c>
      <c r="I280" t="s">
        <v>454</v>
      </c>
      <c r="J280">
        <v>2019</v>
      </c>
      <c r="K280" t="s">
        <v>462</v>
      </c>
      <c r="L280" t="s">
        <v>462</v>
      </c>
      <c r="M280">
        <v>61</v>
      </c>
      <c r="N280">
        <v>959</v>
      </c>
      <c r="O280">
        <v>1215</v>
      </c>
      <c r="P280">
        <v>2174</v>
      </c>
    </row>
    <row r="281" spans="1:16" hidden="1" x14ac:dyDescent="0.2">
      <c r="A281" s="24" t="s">
        <v>2910</v>
      </c>
      <c r="B281" t="s">
        <v>12</v>
      </c>
      <c r="C281" s="13">
        <f>+VLOOKUP(A281,fuentepoint!$A:$M,11,FALSE)</f>
        <v>-75.538309609999999</v>
      </c>
      <c r="D281" s="13">
        <f>+VLOOKUP(A281,fuentepoint!$A:$M,12,FALSE)</f>
        <v>6.2869460899999998</v>
      </c>
      <c r="E281" t="s">
        <v>484</v>
      </c>
      <c r="F281" s="4" t="s">
        <v>536</v>
      </c>
      <c r="G281" t="s">
        <v>241</v>
      </c>
      <c r="H281">
        <v>1</v>
      </c>
      <c r="I281" t="s">
        <v>454</v>
      </c>
      <c r="J281">
        <v>2019</v>
      </c>
      <c r="K281" t="s">
        <v>480</v>
      </c>
      <c r="L281" t="s">
        <v>524</v>
      </c>
      <c r="M281">
        <v>21</v>
      </c>
      <c r="N281">
        <v>228</v>
      </c>
      <c r="O281">
        <v>303</v>
      </c>
      <c r="P281">
        <v>531</v>
      </c>
    </row>
    <row r="282" spans="1:16" hidden="1" x14ac:dyDescent="0.2">
      <c r="A282" s="24" t="s">
        <v>2905</v>
      </c>
      <c r="B282" t="s">
        <v>13</v>
      </c>
      <c r="C282" s="13">
        <f>+VLOOKUP(A282,fuentepoint!$A:$M,11,FALSE)</f>
        <v>-75.539208200000004</v>
      </c>
      <c r="D282" s="13">
        <f>+VLOOKUP(A282,fuentepoint!$A:$M,12,FALSE)</f>
        <v>6.2944271900000004</v>
      </c>
      <c r="E282" t="s">
        <v>484</v>
      </c>
      <c r="F282" s="4" t="s">
        <v>536</v>
      </c>
      <c r="G282" t="s">
        <v>242</v>
      </c>
      <c r="H282">
        <v>1</v>
      </c>
      <c r="I282" t="s">
        <v>454</v>
      </c>
      <c r="J282">
        <v>2019</v>
      </c>
      <c r="K282" t="s">
        <v>480</v>
      </c>
      <c r="L282" t="s">
        <v>524</v>
      </c>
      <c r="M282">
        <v>23</v>
      </c>
      <c r="N282">
        <v>316</v>
      </c>
      <c r="O282">
        <v>486</v>
      </c>
      <c r="P282">
        <v>802</v>
      </c>
    </row>
    <row r="283" spans="1:16" hidden="1" x14ac:dyDescent="0.2">
      <c r="A283" s="24" t="s">
        <v>3116</v>
      </c>
      <c r="B283" t="s">
        <v>14</v>
      </c>
      <c r="C283" s="13">
        <f>+VLOOKUP(A283,fuentepoint!$A:$M,11,FALSE)</f>
        <v>-75.538500150000004</v>
      </c>
      <c r="D283" s="13">
        <f>+VLOOKUP(A283,fuentepoint!$A:$M,12,FALSE)</f>
        <v>6.2980529299999999</v>
      </c>
      <c r="E283" t="s">
        <v>484</v>
      </c>
      <c r="F283" s="4" t="s">
        <v>536</v>
      </c>
      <c r="G283" t="s">
        <v>243</v>
      </c>
      <c r="H283">
        <v>1</v>
      </c>
      <c r="I283" t="s">
        <v>454</v>
      </c>
      <c r="J283">
        <v>2019</v>
      </c>
      <c r="K283" t="s">
        <v>480</v>
      </c>
      <c r="L283" t="s">
        <v>524</v>
      </c>
      <c r="M283">
        <v>37</v>
      </c>
      <c r="N283">
        <v>1119</v>
      </c>
      <c r="O283">
        <v>1271</v>
      </c>
      <c r="P283">
        <v>2390</v>
      </c>
    </row>
    <row r="284" spans="1:16" hidden="1" x14ac:dyDescent="0.2">
      <c r="A284" s="24" t="s">
        <v>3021</v>
      </c>
      <c r="B284" t="s">
        <v>2</v>
      </c>
      <c r="C284" s="13">
        <f>+VLOOKUP(A284,fuentepoint!$A:$M,11,FALSE)</f>
        <v>-75.541032220000005</v>
      </c>
      <c r="D284" s="13">
        <f>+VLOOKUP(A284,fuentepoint!$A:$M,12,FALSE)</f>
        <v>6.2912552399999999</v>
      </c>
      <c r="E284" t="s">
        <v>484</v>
      </c>
      <c r="F284" s="4" t="s">
        <v>536</v>
      </c>
      <c r="G284" t="s">
        <v>231</v>
      </c>
      <c r="H284">
        <v>1</v>
      </c>
      <c r="I284" t="s">
        <v>454</v>
      </c>
      <c r="J284">
        <v>2019</v>
      </c>
      <c r="K284" t="s">
        <v>480</v>
      </c>
      <c r="L284" t="s">
        <v>524</v>
      </c>
      <c r="M284">
        <v>288</v>
      </c>
      <c r="N284">
        <v>7785</v>
      </c>
      <c r="O284">
        <v>4967</v>
      </c>
      <c r="P284">
        <v>12752</v>
      </c>
    </row>
    <row r="285" spans="1:16" hidden="1" x14ac:dyDescent="0.2">
      <c r="A285" s="24" t="s">
        <v>3126</v>
      </c>
      <c r="B285" t="s">
        <v>3</v>
      </c>
      <c r="C285" s="13">
        <f>+VLOOKUP(A285,fuentepoint!$A:$M,11,FALSE)</f>
        <v>-75.550393600000007</v>
      </c>
      <c r="D285" s="13">
        <f>+VLOOKUP(A285,fuentepoint!$A:$M,12,FALSE)</f>
        <v>6.2865177599999997</v>
      </c>
      <c r="E285" t="s">
        <v>484</v>
      </c>
      <c r="F285" s="4" t="s">
        <v>536</v>
      </c>
      <c r="G285" t="s">
        <v>232</v>
      </c>
      <c r="H285">
        <v>1</v>
      </c>
      <c r="I285" t="s">
        <v>454</v>
      </c>
      <c r="J285">
        <v>2019</v>
      </c>
      <c r="K285" t="s">
        <v>480</v>
      </c>
      <c r="L285" t="s">
        <v>524</v>
      </c>
      <c r="M285">
        <v>643</v>
      </c>
      <c r="N285">
        <v>3511</v>
      </c>
      <c r="O285">
        <v>5590</v>
      </c>
      <c r="P285">
        <v>9101</v>
      </c>
    </row>
    <row r="286" spans="1:16" hidden="1" x14ac:dyDescent="0.2">
      <c r="A286" s="24" t="s">
        <v>3106</v>
      </c>
      <c r="B286" t="s">
        <v>4</v>
      </c>
      <c r="C286" s="13">
        <f>+VLOOKUP(A286,fuentepoint!$A:$M,11,FALSE)</f>
        <v>-75.546363380000003</v>
      </c>
      <c r="D286" s="13">
        <f>+VLOOKUP(A286,fuentepoint!$A:$M,12,FALSE)</f>
        <v>6.2866456199999998</v>
      </c>
      <c r="E286" t="s">
        <v>484</v>
      </c>
      <c r="F286" s="4" t="s">
        <v>536</v>
      </c>
      <c r="G286" t="s">
        <v>233</v>
      </c>
      <c r="H286">
        <v>1</v>
      </c>
      <c r="I286" t="s">
        <v>454</v>
      </c>
      <c r="J286">
        <v>2019</v>
      </c>
      <c r="K286" t="s">
        <v>480</v>
      </c>
      <c r="L286" t="s">
        <v>524</v>
      </c>
      <c r="M286">
        <v>482</v>
      </c>
      <c r="N286">
        <v>3747</v>
      </c>
      <c r="O286">
        <v>4772</v>
      </c>
      <c r="P286">
        <v>8519</v>
      </c>
    </row>
    <row r="287" spans="1:16" hidden="1" x14ac:dyDescent="0.2">
      <c r="A287" s="24" t="s">
        <v>3012</v>
      </c>
      <c r="B287" t="s">
        <v>5</v>
      </c>
      <c r="C287" s="13">
        <f>+VLOOKUP(A287,fuentepoint!$A:$M,11,FALSE)</f>
        <v>-75.54449065</v>
      </c>
      <c r="D287" s="13">
        <f>+VLOOKUP(A287,fuentepoint!$A:$M,12,FALSE)</f>
        <v>6.2922552300000003</v>
      </c>
      <c r="E287" t="s">
        <v>484</v>
      </c>
      <c r="F287" s="4" t="s">
        <v>536</v>
      </c>
      <c r="G287" t="s">
        <v>234</v>
      </c>
      <c r="H287">
        <v>1</v>
      </c>
      <c r="I287" t="s">
        <v>454</v>
      </c>
      <c r="J287">
        <v>2019</v>
      </c>
      <c r="K287" t="s">
        <v>480</v>
      </c>
      <c r="L287" t="s">
        <v>524</v>
      </c>
      <c r="M287">
        <v>342</v>
      </c>
      <c r="N287">
        <v>3272</v>
      </c>
      <c r="O287">
        <v>4026</v>
      </c>
      <c r="P287">
        <v>7298</v>
      </c>
    </row>
    <row r="288" spans="1:16" hidden="1" x14ac:dyDescent="0.2">
      <c r="A288" s="24" t="s">
        <v>3109</v>
      </c>
      <c r="B288" t="s">
        <v>6</v>
      </c>
      <c r="C288" s="13">
        <f>+VLOOKUP(A288,fuentepoint!$A:$M,11,FALSE)</f>
        <v>-75.5424644</v>
      </c>
      <c r="D288" s="13">
        <f>+VLOOKUP(A288,fuentepoint!$A:$M,12,FALSE)</f>
        <v>6.2935656199999999</v>
      </c>
      <c r="E288" t="s">
        <v>484</v>
      </c>
      <c r="F288" s="4" t="s">
        <v>536</v>
      </c>
      <c r="G288" t="s">
        <v>235</v>
      </c>
      <c r="H288">
        <v>1</v>
      </c>
      <c r="I288" t="s">
        <v>454</v>
      </c>
      <c r="J288">
        <v>2019</v>
      </c>
      <c r="K288" t="s">
        <v>480</v>
      </c>
      <c r="L288" t="s">
        <v>524</v>
      </c>
      <c r="M288">
        <v>609</v>
      </c>
      <c r="N288">
        <v>7009</v>
      </c>
      <c r="O288">
        <v>11435</v>
      </c>
      <c r="P288">
        <v>18444</v>
      </c>
    </row>
    <row r="289" spans="1:16" hidden="1" x14ac:dyDescent="0.2">
      <c r="A289" s="24" t="s">
        <v>2867</v>
      </c>
      <c r="B289" t="s">
        <v>7</v>
      </c>
      <c r="C289" s="13">
        <f>+VLOOKUP(A289,fuentepoint!$A:$M,11,FALSE)</f>
        <v>-75.549201780000004</v>
      </c>
      <c r="D289" s="13">
        <f>+VLOOKUP(A289,fuentepoint!$A:$M,12,FALSE)</f>
        <v>6.2972368599999999</v>
      </c>
      <c r="E289" t="s">
        <v>484</v>
      </c>
      <c r="F289" s="4" t="s">
        <v>536</v>
      </c>
      <c r="G289" t="s">
        <v>236</v>
      </c>
      <c r="H289">
        <v>1</v>
      </c>
      <c r="I289" t="s">
        <v>454</v>
      </c>
      <c r="J289">
        <v>2019</v>
      </c>
      <c r="K289" t="s">
        <v>480</v>
      </c>
      <c r="L289" t="s">
        <v>524</v>
      </c>
      <c r="M289">
        <v>374</v>
      </c>
      <c r="N289">
        <v>2627</v>
      </c>
      <c r="O289">
        <v>10306</v>
      </c>
      <c r="P289">
        <v>12933</v>
      </c>
    </row>
    <row r="290" spans="1:16" hidden="1" x14ac:dyDescent="0.2">
      <c r="A290" s="24" t="s">
        <v>3120</v>
      </c>
      <c r="B290" t="s">
        <v>8</v>
      </c>
      <c r="C290" s="13">
        <f>+VLOOKUP(A290,fuentepoint!$A:$M,11,FALSE)</f>
        <v>-75.546030720000005</v>
      </c>
      <c r="D290" s="13">
        <f>+VLOOKUP(A290,fuentepoint!$A:$M,12,FALSE)</f>
        <v>6.2987558100000003</v>
      </c>
      <c r="E290" t="s">
        <v>484</v>
      </c>
      <c r="F290" s="4" t="s">
        <v>536</v>
      </c>
      <c r="G290" t="s">
        <v>237</v>
      </c>
      <c r="H290">
        <v>1</v>
      </c>
      <c r="I290" t="s">
        <v>454</v>
      </c>
      <c r="J290">
        <v>2019</v>
      </c>
      <c r="K290" t="s">
        <v>480</v>
      </c>
      <c r="L290" t="s">
        <v>524</v>
      </c>
      <c r="M290">
        <v>551</v>
      </c>
      <c r="N290">
        <v>19844</v>
      </c>
      <c r="O290">
        <v>5817</v>
      </c>
      <c r="P290">
        <v>25661</v>
      </c>
    </row>
    <row r="291" spans="1:16" hidden="1" x14ac:dyDescent="0.2">
      <c r="A291" s="24" t="s">
        <v>3096</v>
      </c>
      <c r="B291" t="s">
        <v>9</v>
      </c>
      <c r="C291" s="13">
        <f>+VLOOKUP(A291,fuentepoint!$A:$M,11,FALSE)</f>
        <v>-75.54782256</v>
      </c>
      <c r="D291" s="13">
        <f>+VLOOKUP(A291,fuentepoint!$A:$M,12,FALSE)</f>
        <v>6.2927845700000002</v>
      </c>
      <c r="E291" t="s">
        <v>484</v>
      </c>
      <c r="F291" s="4" t="s">
        <v>536</v>
      </c>
      <c r="G291" t="s">
        <v>238</v>
      </c>
      <c r="H291">
        <v>1</v>
      </c>
      <c r="I291" t="s">
        <v>454</v>
      </c>
      <c r="J291">
        <v>2019</v>
      </c>
      <c r="K291" t="s">
        <v>480</v>
      </c>
      <c r="L291" t="s">
        <v>524</v>
      </c>
      <c r="M291">
        <v>101</v>
      </c>
      <c r="N291">
        <v>986</v>
      </c>
      <c r="O291">
        <v>1174</v>
      </c>
      <c r="P291">
        <v>2160</v>
      </c>
    </row>
    <row r="292" spans="1:16" hidden="1" x14ac:dyDescent="0.2">
      <c r="A292" s="24" t="s">
        <v>3124</v>
      </c>
      <c r="B292" t="s">
        <v>10</v>
      </c>
      <c r="C292" s="13">
        <f>+VLOOKUP(A292,fuentepoint!$A:$M,11,FALSE)</f>
        <v>-75.550107199999999</v>
      </c>
      <c r="D292" s="13">
        <f>+VLOOKUP(A292,fuentepoint!$A:$M,12,FALSE)</f>
        <v>6.28686992</v>
      </c>
      <c r="E292" t="s">
        <v>484</v>
      </c>
      <c r="F292" s="4" t="s">
        <v>536</v>
      </c>
      <c r="G292" t="s">
        <v>239</v>
      </c>
      <c r="H292">
        <v>1</v>
      </c>
      <c r="I292" t="s">
        <v>454</v>
      </c>
      <c r="J292">
        <v>2019</v>
      </c>
      <c r="K292" t="s">
        <v>480</v>
      </c>
      <c r="L292" t="s">
        <v>524</v>
      </c>
      <c r="M292">
        <v>114</v>
      </c>
      <c r="N292">
        <v>1946</v>
      </c>
      <c r="O292">
        <v>6662</v>
      </c>
      <c r="P292">
        <v>8608</v>
      </c>
    </row>
    <row r="293" spans="1:16" hidden="1" x14ac:dyDescent="0.2">
      <c r="A293" s="24" t="s">
        <v>5203</v>
      </c>
      <c r="B293" t="s">
        <v>11</v>
      </c>
      <c r="C293" s="13">
        <f>+VLOOKUP(A293,fuentepoint!$A:$M,11,FALSE)</f>
        <v>-75.549313490000003</v>
      </c>
      <c r="D293" s="13">
        <f>+VLOOKUP(A293,fuentepoint!$A:$M,12,FALSE)</f>
        <v>6.2986164899999997</v>
      </c>
      <c r="E293" t="s">
        <v>484</v>
      </c>
      <c r="F293" s="4" t="s">
        <v>536</v>
      </c>
      <c r="G293" t="s">
        <v>240</v>
      </c>
      <c r="H293">
        <v>1</v>
      </c>
      <c r="I293" t="s">
        <v>454</v>
      </c>
      <c r="J293">
        <v>2019</v>
      </c>
      <c r="K293" t="s">
        <v>480</v>
      </c>
      <c r="L293" t="s">
        <v>524</v>
      </c>
      <c r="M293">
        <v>50</v>
      </c>
      <c r="N293">
        <v>959</v>
      </c>
      <c r="O293">
        <v>1215</v>
      </c>
      <c r="P293">
        <v>2174</v>
      </c>
    </row>
    <row r="294" spans="1:16" hidden="1" x14ac:dyDescent="0.2">
      <c r="A294" s="24" t="s">
        <v>2910</v>
      </c>
      <c r="B294" t="s">
        <v>12</v>
      </c>
      <c r="C294" s="13">
        <f>+VLOOKUP(A294,fuentepoint!$A:$M,11,FALSE)</f>
        <v>-75.538309609999999</v>
      </c>
      <c r="D294" s="13">
        <f>+VLOOKUP(A294,fuentepoint!$A:$M,12,FALSE)</f>
        <v>6.2869460899999998</v>
      </c>
      <c r="E294" t="s">
        <v>484</v>
      </c>
      <c r="F294" s="4" t="s">
        <v>536</v>
      </c>
      <c r="G294" t="s">
        <v>241</v>
      </c>
      <c r="H294">
        <v>1</v>
      </c>
      <c r="I294" t="s">
        <v>454</v>
      </c>
      <c r="J294">
        <v>2019</v>
      </c>
      <c r="K294" t="s">
        <v>481</v>
      </c>
      <c r="L294" t="s">
        <v>513</v>
      </c>
      <c r="M294">
        <v>1</v>
      </c>
      <c r="N294">
        <v>228</v>
      </c>
      <c r="O294">
        <v>303</v>
      </c>
      <c r="P294">
        <v>531</v>
      </c>
    </row>
    <row r="295" spans="1:16" hidden="1" x14ac:dyDescent="0.2">
      <c r="A295" s="24" t="s">
        <v>2905</v>
      </c>
      <c r="B295" t="s">
        <v>13</v>
      </c>
      <c r="C295" s="13">
        <f>+VLOOKUP(A295,fuentepoint!$A:$M,11,FALSE)</f>
        <v>-75.539208200000004</v>
      </c>
      <c r="D295" s="13">
        <f>+VLOOKUP(A295,fuentepoint!$A:$M,12,FALSE)</f>
        <v>6.2944271900000004</v>
      </c>
      <c r="E295" t="s">
        <v>484</v>
      </c>
      <c r="F295" s="4" t="s">
        <v>536</v>
      </c>
      <c r="G295" t="s">
        <v>242</v>
      </c>
      <c r="H295">
        <v>1</v>
      </c>
      <c r="I295" t="s">
        <v>454</v>
      </c>
      <c r="J295">
        <v>2019</v>
      </c>
      <c r="K295" t="s">
        <v>481</v>
      </c>
      <c r="L295" t="s">
        <v>513</v>
      </c>
      <c r="M295">
        <v>3</v>
      </c>
      <c r="N295">
        <v>316</v>
      </c>
      <c r="O295">
        <v>486</v>
      </c>
      <c r="P295">
        <v>802</v>
      </c>
    </row>
    <row r="296" spans="1:16" hidden="1" x14ac:dyDescent="0.2">
      <c r="A296" s="24" t="s">
        <v>3116</v>
      </c>
      <c r="B296" t="s">
        <v>14</v>
      </c>
      <c r="C296" s="13">
        <f>+VLOOKUP(A296,fuentepoint!$A:$M,11,FALSE)</f>
        <v>-75.538500150000004</v>
      </c>
      <c r="D296" s="13">
        <f>+VLOOKUP(A296,fuentepoint!$A:$M,12,FALSE)</f>
        <v>6.2980529299999999</v>
      </c>
      <c r="E296" t="s">
        <v>484</v>
      </c>
      <c r="F296" s="4" t="s">
        <v>536</v>
      </c>
      <c r="G296" t="s">
        <v>243</v>
      </c>
      <c r="H296">
        <v>1</v>
      </c>
      <c r="I296" t="s">
        <v>454</v>
      </c>
      <c r="J296">
        <v>2019</v>
      </c>
      <c r="K296" t="s">
        <v>481</v>
      </c>
      <c r="L296" t="s">
        <v>513</v>
      </c>
      <c r="M296">
        <v>9</v>
      </c>
      <c r="N296">
        <v>1119</v>
      </c>
      <c r="O296">
        <v>1271</v>
      </c>
      <c r="P296">
        <v>2390</v>
      </c>
    </row>
    <row r="297" spans="1:16" hidden="1" x14ac:dyDescent="0.2">
      <c r="A297" s="24" t="s">
        <v>3021</v>
      </c>
      <c r="B297" t="s">
        <v>2</v>
      </c>
      <c r="C297" s="13">
        <f>+VLOOKUP(A297,fuentepoint!$A:$M,11,FALSE)</f>
        <v>-75.541032220000005</v>
      </c>
      <c r="D297" s="13">
        <f>+VLOOKUP(A297,fuentepoint!$A:$M,12,FALSE)</f>
        <v>6.2912552399999999</v>
      </c>
      <c r="E297" t="s">
        <v>484</v>
      </c>
      <c r="F297" s="4" t="s">
        <v>536</v>
      </c>
      <c r="G297" t="s">
        <v>231</v>
      </c>
      <c r="H297">
        <v>1</v>
      </c>
      <c r="I297" t="s">
        <v>454</v>
      </c>
      <c r="J297">
        <v>2019</v>
      </c>
      <c r="K297" t="s">
        <v>481</v>
      </c>
      <c r="L297" t="s">
        <v>513</v>
      </c>
      <c r="M297">
        <v>40</v>
      </c>
      <c r="N297">
        <v>7785</v>
      </c>
      <c r="O297">
        <v>4967</v>
      </c>
      <c r="P297">
        <v>12752</v>
      </c>
    </row>
    <row r="298" spans="1:16" hidden="1" x14ac:dyDescent="0.2">
      <c r="A298" s="24" t="s">
        <v>3126</v>
      </c>
      <c r="B298" t="s">
        <v>3</v>
      </c>
      <c r="C298" s="13">
        <f>+VLOOKUP(A298,fuentepoint!$A:$M,11,FALSE)</f>
        <v>-75.550393600000007</v>
      </c>
      <c r="D298" s="13">
        <f>+VLOOKUP(A298,fuentepoint!$A:$M,12,FALSE)</f>
        <v>6.2865177599999997</v>
      </c>
      <c r="E298" t="s">
        <v>484</v>
      </c>
      <c r="F298" s="4" t="s">
        <v>536</v>
      </c>
      <c r="G298" t="s">
        <v>232</v>
      </c>
      <c r="H298">
        <v>1</v>
      </c>
      <c r="I298" t="s">
        <v>454</v>
      </c>
      <c r="J298">
        <v>2019</v>
      </c>
      <c r="K298" t="s">
        <v>481</v>
      </c>
      <c r="L298" t="s">
        <v>513</v>
      </c>
      <c r="M298">
        <v>80</v>
      </c>
      <c r="N298">
        <v>3511</v>
      </c>
      <c r="O298">
        <v>5590</v>
      </c>
      <c r="P298">
        <v>9101</v>
      </c>
    </row>
    <row r="299" spans="1:16" hidden="1" x14ac:dyDescent="0.2">
      <c r="A299" s="24" t="s">
        <v>3106</v>
      </c>
      <c r="B299" t="s">
        <v>4</v>
      </c>
      <c r="C299" s="13">
        <f>+VLOOKUP(A299,fuentepoint!$A:$M,11,FALSE)</f>
        <v>-75.546363380000003</v>
      </c>
      <c r="D299" s="13">
        <f>+VLOOKUP(A299,fuentepoint!$A:$M,12,FALSE)</f>
        <v>6.2866456199999998</v>
      </c>
      <c r="E299" t="s">
        <v>484</v>
      </c>
      <c r="F299" s="4" t="s">
        <v>536</v>
      </c>
      <c r="G299" t="s">
        <v>233</v>
      </c>
      <c r="H299">
        <v>1</v>
      </c>
      <c r="I299" t="s">
        <v>454</v>
      </c>
      <c r="J299">
        <v>2019</v>
      </c>
      <c r="K299" t="s">
        <v>481</v>
      </c>
      <c r="L299" t="s">
        <v>513</v>
      </c>
      <c r="M299">
        <v>36</v>
      </c>
      <c r="N299">
        <v>3747</v>
      </c>
      <c r="O299">
        <v>4772</v>
      </c>
      <c r="P299">
        <v>8519</v>
      </c>
    </row>
    <row r="300" spans="1:16" hidden="1" x14ac:dyDescent="0.2">
      <c r="A300" s="24" t="s">
        <v>3012</v>
      </c>
      <c r="B300" t="s">
        <v>5</v>
      </c>
      <c r="C300" s="13">
        <f>+VLOOKUP(A300,fuentepoint!$A:$M,11,FALSE)</f>
        <v>-75.54449065</v>
      </c>
      <c r="D300" s="13">
        <f>+VLOOKUP(A300,fuentepoint!$A:$M,12,FALSE)</f>
        <v>6.2922552300000003</v>
      </c>
      <c r="E300" t="s">
        <v>484</v>
      </c>
      <c r="F300" s="4" t="s">
        <v>536</v>
      </c>
      <c r="G300" t="s">
        <v>234</v>
      </c>
      <c r="H300">
        <v>1</v>
      </c>
      <c r="I300" t="s">
        <v>454</v>
      </c>
      <c r="J300">
        <v>2019</v>
      </c>
      <c r="K300" t="s">
        <v>481</v>
      </c>
      <c r="L300" t="s">
        <v>513</v>
      </c>
      <c r="M300">
        <v>45</v>
      </c>
      <c r="N300">
        <v>3272</v>
      </c>
      <c r="O300">
        <v>4026</v>
      </c>
      <c r="P300">
        <v>7298</v>
      </c>
    </row>
    <row r="301" spans="1:16" hidden="1" x14ac:dyDescent="0.2">
      <c r="A301" s="24" t="s">
        <v>3109</v>
      </c>
      <c r="B301" t="s">
        <v>6</v>
      </c>
      <c r="C301" s="13">
        <f>+VLOOKUP(A301,fuentepoint!$A:$M,11,FALSE)</f>
        <v>-75.5424644</v>
      </c>
      <c r="D301" s="13">
        <f>+VLOOKUP(A301,fuentepoint!$A:$M,12,FALSE)</f>
        <v>6.2935656199999999</v>
      </c>
      <c r="E301" t="s">
        <v>484</v>
      </c>
      <c r="F301" s="4" t="s">
        <v>536</v>
      </c>
      <c r="G301" t="s">
        <v>235</v>
      </c>
      <c r="H301">
        <v>1</v>
      </c>
      <c r="I301" t="s">
        <v>454</v>
      </c>
      <c r="J301">
        <v>2019</v>
      </c>
      <c r="K301" t="s">
        <v>481</v>
      </c>
      <c r="L301" t="s">
        <v>513</v>
      </c>
      <c r="M301">
        <v>67</v>
      </c>
      <c r="N301">
        <v>7009</v>
      </c>
      <c r="O301">
        <v>11435</v>
      </c>
      <c r="P301">
        <v>18444</v>
      </c>
    </row>
    <row r="302" spans="1:16" hidden="1" x14ac:dyDescent="0.2">
      <c r="A302" s="24" t="s">
        <v>2867</v>
      </c>
      <c r="B302" t="s">
        <v>7</v>
      </c>
      <c r="C302" s="13">
        <f>+VLOOKUP(A302,fuentepoint!$A:$M,11,FALSE)</f>
        <v>-75.549201780000004</v>
      </c>
      <c r="D302" s="13">
        <f>+VLOOKUP(A302,fuentepoint!$A:$M,12,FALSE)</f>
        <v>6.2972368599999999</v>
      </c>
      <c r="E302" t="s">
        <v>484</v>
      </c>
      <c r="F302" s="4" t="s">
        <v>536</v>
      </c>
      <c r="G302" t="s">
        <v>236</v>
      </c>
      <c r="H302">
        <v>1</v>
      </c>
      <c r="I302" t="s">
        <v>454</v>
      </c>
      <c r="J302">
        <v>2019</v>
      </c>
      <c r="K302" t="s">
        <v>481</v>
      </c>
      <c r="L302" t="s">
        <v>513</v>
      </c>
      <c r="M302">
        <v>47</v>
      </c>
      <c r="N302">
        <v>2627</v>
      </c>
      <c r="O302">
        <v>10306</v>
      </c>
      <c r="P302">
        <v>12933</v>
      </c>
    </row>
    <row r="303" spans="1:16" hidden="1" x14ac:dyDescent="0.2">
      <c r="A303" s="24" t="s">
        <v>3120</v>
      </c>
      <c r="B303" t="s">
        <v>8</v>
      </c>
      <c r="C303" s="13">
        <f>+VLOOKUP(A303,fuentepoint!$A:$M,11,FALSE)</f>
        <v>-75.546030720000005</v>
      </c>
      <c r="D303" s="13">
        <f>+VLOOKUP(A303,fuentepoint!$A:$M,12,FALSE)</f>
        <v>6.2987558100000003</v>
      </c>
      <c r="E303" t="s">
        <v>484</v>
      </c>
      <c r="F303" s="4" t="s">
        <v>536</v>
      </c>
      <c r="G303" t="s">
        <v>237</v>
      </c>
      <c r="H303">
        <v>1</v>
      </c>
      <c r="I303" t="s">
        <v>454</v>
      </c>
      <c r="J303">
        <v>2019</v>
      </c>
      <c r="K303" t="s">
        <v>481</v>
      </c>
      <c r="L303" t="s">
        <v>513</v>
      </c>
      <c r="M303">
        <v>56</v>
      </c>
      <c r="N303">
        <v>19844</v>
      </c>
      <c r="O303">
        <v>5817</v>
      </c>
      <c r="P303">
        <v>25661</v>
      </c>
    </row>
    <row r="304" spans="1:16" hidden="1" x14ac:dyDescent="0.2">
      <c r="A304" s="24" t="s">
        <v>3096</v>
      </c>
      <c r="B304" t="s">
        <v>9</v>
      </c>
      <c r="C304" s="13">
        <f>+VLOOKUP(A304,fuentepoint!$A:$M,11,FALSE)</f>
        <v>-75.54782256</v>
      </c>
      <c r="D304" s="13">
        <f>+VLOOKUP(A304,fuentepoint!$A:$M,12,FALSE)</f>
        <v>6.2927845700000002</v>
      </c>
      <c r="E304" t="s">
        <v>484</v>
      </c>
      <c r="F304" s="4" t="s">
        <v>536</v>
      </c>
      <c r="G304" t="s">
        <v>238</v>
      </c>
      <c r="H304">
        <v>1</v>
      </c>
      <c r="I304" t="s">
        <v>454</v>
      </c>
      <c r="J304">
        <v>2019</v>
      </c>
      <c r="K304" t="s">
        <v>481</v>
      </c>
      <c r="L304" t="s">
        <v>513</v>
      </c>
      <c r="M304">
        <v>4</v>
      </c>
      <c r="N304">
        <v>986</v>
      </c>
      <c r="O304">
        <v>1174</v>
      </c>
      <c r="P304">
        <v>2160</v>
      </c>
    </row>
    <row r="305" spans="1:16" hidden="1" x14ac:dyDescent="0.2">
      <c r="A305" s="24" t="s">
        <v>3124</v>
      </c>
      <c r="B305" t="s">
        <v>10</v>
      </c>
      <c r="C305" s="13">
        <f>+VLOOKUP(A305,fuentepoint!$A:$M,11,FALSE)</f>
        <v>-75.550107199999999</v>
      </c>
      <c r="D305" s="13">
        <f>+VLOOKUP(A305,fuentepoint!$A:$M,12,FALSE)</f>
        <v>6.28686992</v>
      </c>
      <c r="E305" t="s">
        <v>484</v>
      </c>
      <c r="F305" s="4" t="s">
        <v>536</v>
      </c>
      <c r="G305" t="s">
        <v>239</v>
      </c>
      <c r="H305">
        <v>1</v>
      </c>
      <c r="I305" t="s">
        <v>454</v>
      </c>
      <c r="J305">
        <v>2019</v>
      </c>
      <c r="K305" t="s">
        <v>481</v>
      </c>
      <c r="L305" t="s">
        <v>513</v>
      </c>
      <c r="M305">
        <v>15</v>
      </c>
      <c r="N305">
        <v>1946</v>
      </c>
      <c r="O305">
        <v>6662</v>
      </c>
      <c r="P305">
        <v>8608</v>
      </c>
    </row>
    <row r="306" spans="1:16" hidden="1" x14ac:dyDescent="0.2">
      <c r="A306" s="24" t="s">
        <v>5203</v>
      </c>
      <c r="B306" t="s">
        <v>11</v>
      </c>
      <c r="C306" s="13">
        <f>+VLOOKUP(A306,fuentepoint!$A:$M,11,FALSE)</f>
        <v>-75.549313490000003</v>
      </c>
      <c r="D306" s="13">
        <f>+VLOOKUP(A306,fuentepoint!$A:$M,12,FALSE)</f>
        <v>6.2986164899999997</v>
      </c>
      <c r="E306" t="s">
        <v>484</v>
      </c>
      <c r="F306" s="4" t="s">
        <v>536</v>
      </c>
      <c r="G306" t="s">
        <v>240</v>
      </c>
      <c r="H306">
        <v>1</v>
      </c>
      <c r="I306" t="s">
        <v>454</v>
      </c>
      <c r="J306">
        <v>2019</v>
      </c>
      <c r="K306" t="s">
        <v>481</v>
      </c>
      <c r="L306" t="s">
        <v>513</v>
      </c>
      <c r="M306">
        <v>9</v>
      </c>
      <c r="N306">
        <v>959</v>
      </c>
      <c r="O306">
        <v>1215</v>
      </c>
      <c r="P306">
        <v>2174</v>
      </c>
    </row>
    <row r="307" spans="1:16" hidden="1" x14ac:dyDescent="0.2">
      <c r="A307" s="24" t="s">
        <v>2910</v>
      </c>
      <c r="B307" t="s">
        <v>12</v>
      </c>
      <c r="C307" s="13">
        <f>+VLOOKUP(A307,fuentepoint!$A:$M,11,FALSE)</f>
        <v>-75.538309609999999</v>
      </c>
      <c r="D307" s="13">
        <f>+VLOOKUP(A307,fuentepoint!$A:$M,12,FALSE)</f>
        <v>6.2869460899999998</v>
      </c>
      <c r="E307" t="s">
        <v>484</v>
      </c>
      <c r="F307" s="4" t="s">
        <v>536</v>
      </c>
      <c r="G307" t="s">
        <v>241</v>
      </c>
      <c r="H307">
        <v>1</v>
      </c>
      <c r="I307" t="s">
        <v>454</v>
      </c>
      <c r="J307">
        <v>2019</v>
      </c>
      <c r="K307" t="s">
        <v>463</v>
      </c>
      <c r="L307" t="s">
        <v>463</v>
      </c>
      <c r="M307">
        <v>30</v>
      </c>
      <c r="N307">
        <v>228</v>
      </c>
      <c r="O307">
        <v>303</v>
      </c>
      <c r="P307">
        <v>531</v>
      </c>
    </row>
    <row r="308" spans="1:16" hidden="1" x14ac:dyDescent="0.2">
      <c r="A308" s="24" t="s">
        <v>2905</v>
      </c>
      <c r="B308" t="s">
        <v>13</v>
      </c>
      <c r="C308" s="13">
        <f>+VLOOKUP(A308,fuentepoint!$A:$M,11,FALSE)</f>
        <v>-75.539208200000004</v>
      </c>
      <c r="D308" s="13">
        <f>+VLOOKUP(A308,fuentepoint!$A:$M,12,FALSE)</f>
        <v>6.2944271900000004</v>
      </c>
      <c r="E308" t="s">
        <v>484</v>
      </c>
      <c r="F308" s="4" t="s">
        <v>536</v>
      </c>
      <c r="G308" t="s">
        <v>242</v>
      </c>
      <c r="H308">
        <v>1</v>
      </c>
      <c r="I308" t="s">
        <v>454</v>
      </c>
      <c r="J308">
        <v>2019</v>
      </c>
      <c r="K308" t="s">
        <v>463</v>
      </c>
      <c r="L308" t="s">
        <v>463</v>
      </c>
      <c r="M308">
        <v>54</v>
      </c>
      <c r="N308">
        <v>316</v>
      </c>
      <c r="O308">
        <v>486</v>
      </c>
      <c r="P308">
        <v>802</v>
      </c>
    </row>
    <row r="309" spans="1:16" hidden="1" x14ac:dyDescent="0.2">
      <c r="A309" s="24" t="s">
        <v>3116</v>
      </c>
      <c r="B309" t="s">
        <v>14</v>
      </c>
      <c r="C309" s="13">
        <f>+VLOOKUP(A309,fuentepoint!$A:$M,11,FALSE)</f>
        <v>-75.538500150000004</v>
      </c>
      <c r="D309" s="13">
        <f>+VLOOKUP(A309,fuentepoint!$A:$M,12,FALSE)</f>
        <v>6.2980529299999999</v>
      </c>
      <c r="E309" t="s">
        <v>484</v>
      </c>
      <c r="F309" s="4" t="s">
        <v>536</v>
      </c>
      <c r="G309" t="s">
        <v>243</v>
      </c>
      <c r="H309">
        <v>1</v>
      </c>
      <c r="I309" t="s">
        <v>454</v>
      </c>
      <c r="J309">
        <v>2019</v>
      </c>
      <c r="K309" t="s">
        <v>463</v>
      </c>
      <c r="L309" t="s">
        <v>463</v>
      </c>
      <c r="M309">
        <v>82</v>
      </c>
      <c r="N309">
        <v>1119</v>
      </c>
      <c r="O309">
        <v>1271</v>
      </c>
      <c r="P309">
        <v>2390</v>
      </c>
    </row>
    <row r="310" spans="1:16" hidden="1" x14ac:dyDescent="0.2">
      <c r="A310" s="24" t="s">
        <v>3021</v>
      </c>
      <c r="B310" t="s">
        <v>2</v>
      </c>
      <c r="C310" s="13">
        <f>+VLOOKUP(A310,fuentepoint!$A:$M,11,FALSE)</f>
        <v>-75.541032220000005</v>
      </c>
      <c r="D310" s="13">
        <f>+VLOOKUP(A310,fuentepoint!$A:$M,12,FALSE)</f>
        <v>6.2912552399999999</v>
      </c>
      <c r="E310" t="s">
        <v>484</v>
      </c>
      <c r="F310" s="4" t="s">
        <v>536</v>
      </c>
      <c r="G310" t="s">
        <v>231</v>
      </c>
      <c r="H310">
        <v>1</v>
      </c>
      <c r="I310" t="s">
        <v>454</v>
      </c>
      <c r="J310">
        <v>2019</v>
      </c>
      <c r="K310" t="s">
        <v>463</v>
      </c>
      <c r="L310" t="s">
        <v>463</v>
      </c>
      <c r="M310">
        <v>434</v>
      </c>
      <c r="N310">
        <v>7785</v>
      </c>
      <c r="O310">
        <v>4967</v>
      </c>
      <c r="P310">
        <v>12752</v>
      </c>
    </row>
    <row r="311" spans="1:16" hidden="1" x14ac:dyDescent="0.2">
      <c r="A311" s="24" t="s">
        <v>3126</v>
      </c>
      <c r="B311" t="s">
        <v>3</v>
      </c>
      <c r="C311" s="13">
        <f>+VLOOKUP(A311,fuentepoint!$A:$M,11,FALSE)</f>
        <v>-75.550393600000007</v>
      </c>
      <c r="D311" s="13">
        <f>+VLOOKUP(A311,fuentepoint!$A:$M,12,FALSE)</f>
        <v>6.2865177599999997</v>
      </c>
      <c r="E311" t="s">
        <v>484</v>
      </c>
      <c r="F311" s="4" t="s">
        <v>536</v>
      </c>
      <c r="G311" t="s">
        <v>232</v>
      </c>
      <c r="H311">
        <v>1</v>
      </c>
      <c r="I311" t="s">
        <v>454</v>
      </c>
      <c r="J311">
        <v>2019</v>
      </c>
      <c r="K311" t="s">
        <v>463</v>
      </c>
      <c r="L311" t="s">
        <v>463</v>
      </c>
      <c r="M311">
        <v>718</v>
      </c>
      <c r="N311">
        <v>3511</v>
      </c>
      <c r="O311">
        <v>5590</v>
      </c>
      <c r="P311">
        <v>9101</v>
      </c>
    </row>
    <row r="312" spans="1:16" hidden="1" x14ac:dyDescent="0.2">
      <c r="A312" s="24" t="s">
        <v>3106</v>
      </c>
      <c r="B312" t="s">
        <v>4</v>
      </c>
      <c r="C312" s="13">
        <f>+VLOOKUP(A312,fuentepoint!$A:$M,11,FALSE)</f>
        <v>-75.546363380000003</v>
      </c>
      <c r="D312" s="13">
        <f>+VLOOKUP(A312,fuentepoint!$A:$M,12,FALSE)</f>
        <v>6.2866456199999998</v>
      </c>
      <c r="E312" t="s">
        <v>484</v>
      </c>
      <c r="F312" s="4" t="s">
        <v>536</v>
      </c>
      <c r="G312" t="s">
        <v>233</v>
      </c>
      <c r="H312">
        <v>1</v>
      </c>
      <c r="I312" t="s">
        <v>454</v>
      </c>
      <c r="J312">
        <v>2019</v>
      </c>
      <c r="K312" t="s">
        <v>463</v>
      </c>
      <c r="L312" t="s">
        <v>463</v>
      </c>
      <c r="M312">
        <v>481</v>
      </c>
      <c r="N312">
        <v>3747</v>
      </c>
      <c r="O312">
        <v>4772</v>
      </c>
      <c r="P312">
        <v>8519</v>
      </c>
    </row>
    <row r="313" spans="1:16" hidden="1" x14ac:dyDescent="0.2">
      <c r="A313" s="24" t="s">
        <v>3012</v>
      </c>
      <c r="B313" t="s">
        <v>5</v>
      </c>
      <c r="C313" s="13">
        <f>+VLOOKUP(A313,fuentepoint!$A:$M,11,FALSE)</f>
        <v>-75.54449065</v>
      </c>
      <c r="D313" s="13">
        <f>+VLOOKUP(A313,fuentepoint!$A:$M,12,FALSE)</f>
        <v>6.2922552300000003</v>
      </c>
      <c r="E313" t="s">
        <v>484</v>
      </c>
      <c r="F313" s="4" t="s">
        <v>536</v>
      </c>
      <c r="G313" t="s">
        <v>234</v>
      </c>
      <c r="H313">
        <v>1</v>
      </c>
      <c r="I313" t="s">
        <v>454</v>
      </c>
      <c r="J313">
        <v>2019</v>
      </c>
      <c r="K313" t="s">
        <v>463</v>
      </c>
      <c r="L313" t="s">
        <v>463</v>
      </c>
      <c r="M313">
        <v>433</v>
      </c>
      <c r="N313">
        <v>3272</v>
      </c>
      <c r="O313">
        <v>4026</v>
      </c>
      <c r="P313">
        <v>7298</v>
      </c>
    </row>
    <row r="314" spans="1:16" hidden="1" x14ac:dyDescent="0.2">
      <c r="A314" s="24" t="s">
        <v>3109</v>
      </c>
      <c r="B314" t="s">
        <v>6</v>
      </c>
      <c r="C314" s="13">
        <f>+VLOOKUP(A314,fuentepoint!$A:$M,11,FALSE)</f>
        <v>-75.5424644</v>
      </c>
      <c r="D314" s="13">
        <f>+VLOOKUP(A314,fuentepoint!$A:$M,12,FALSE)</f>
        <v>6.2935656199999999</v>
      </c>
      <c r="E314" t="s">
        <v>484</v>
      </c>
      <c r="F314" s="4" t="s">
        <v>536</v>
      </c>
      <c r="G314" t="s">
        <v>235</v>
      </c>
      <c r="H314">
        <v>1</v>
      </c>
      <c r="I314" t="s">
        <v>454</v>
      </c>
      <c r="J314">
        <v>2019</v>
      </c>
      <c r="K314" t="s">
        <v>463</v>
      </c>
      <c r="L314" t="s">
        <v>463</v>
      </c>
      <c r="M314">
        <v>879</v>
      </c>
      <c r="N314">
        <v>7009</v>
      </c>
      <c r="O314">
        <v>11435</v>
      </c>
      <c r="P314">
        <v>18444</v>
      </c>
    </row>
    <row r="315" spans="1:16" hidden="1" x14ac:dyDescent="0.2">
      <c r="A315" s="24" t="s">
        <v>2867</v>
      </c>
      <c r="B315" t="s">
        <v>7</v>
      </c>
      <c r="C315" s="13">
        <f>+VLOOKUP(A315,fuentepoint!$A:$M,11,FALSE)</f>
        <v>-75.549201780000004</v>
      </c>
      <c r="D315" s="13">
        <f>+VLOOKUP(A315,fuentepoint!$A:$M,12,FALSE)</f>
        <v>6.2972368599999999</v>
      </c>
      <c r="E315" t="s">
        <v>484</v>
      </c>
      <c r="F315" s="4" t="s">
        <v>536</v>
      </c>
      <c r="G315" t="s">
        <v>236</v>
      </c>
      <c r="H315">
        <v>1</v>
      </c>
      <c r="I315" t="s">
        <v>454</v>
      </c>
      <c r="J315">
        <v>2019</v>
      </c>
      <c r="K315" t="s">
        <v>463</v>
      </c>
      <c r="L315" t="s">
        <v>463</v>
      </c>
      <c r="M315">
        <v>425</v>
      </c>
      <c r="N315">
        <v>2627</v>
      </c>
      <c r="O315">
        <v>10306</v>
      </c>
      <c r="P315">
        <v>12933</v>
      </c>
    </row>
    <row r="316" spans="1:16" hidden="1" x14ac:dyDescent="0.2">
      <c r="A316" s="24" t="s">
        <v>3120</v>
      </c>
      <c r="B316" t="s">
        <v>8</v>
      </c>
      <c r="C316" s="13">
        <f>+VLOOKUP(A316,fuentepoint!$A:$M,11,FALSE)</f>
        <v>-75.546030720000005</v>
      </c>
      <c r="D316" s="13">
        <f>+VLOOKUP(A316,fuentepoint!$A:$M,12,FALSE)</f>
        <v>6.2987558100000003</v>
      </c>
      <c r="E316" t="s">
        <v>484</v>
      </c>
      <c r="F316" s="4" t="s">
        <v>536</v>
      </c>
      <c r="G316" t="s">
        <v>237</v>
      </c>
      <c r="H316">
        <v>1</v>
      </c>
      <c r="I316" t="s">
        <v>454</v>
      </c>
      <c r="J316">
        <v>2019</v>
      </c>
      <c r="K316" t="s">
        <v>463</v>
      </c>
      <c r="L316" t="s">
        <v>463</v>
      </c>
      <c r="M316">
        <v>690</v>
      </c>
      <c r="N316">
        <v>19844</v>
      </c>
      <c r="O316">
        <v>5817</v>
      </c>
      <c r="P316">
        <v>25661</v>
      </c>
    </row>
    <row r="317" spans="1:16" hidden="1" x14ac:dyDescent="0.2">
      <c r="A317" s="24" t="s">
        <v>3096</v>
      </c>
      <c r="B317" t="s">
        <v>9</v>
      </c>
      <c r="C317" s="13">
        <f>+VLOOKUP(A317,fuentepoint!$A:$M,11,FALSE)</f>
        <v>-75.54782256</v>
      </c>
      <c r="D317" s="13">
        <f>+VLOOKUP(A317,fuentepoint!$A:$M,12,FALSE)</f>
        <v>6.2927845700000002</v>
      </c>
      <c r="E317" t="s">
        <v>484</v>
      </c>
      <c r="F317" s="4" t="s">
        <v>536</v>
      </c>
      <c r="G317" t="s">
        <v>238</v>
      </c>
      <c r="H317">
        <v>1</v>
      </c>
      <c r="I317" t="s">
        <v>454</v>
      </c>
      <c r="J317">
        <v>2019</v>
      </c>
      <c r="K317" t="s">
        <v>463</v>
      </c>
      <c r="L317" t="s">
        <v>463</v>
      </c>
      <c r="M317">
        <v>71</v>
      </c>
      <c r="N317">
        <v>986</v>
      </c>
      <c r="O317">
        <v>1174</v>
      </c>
      <c r="P317">
        <v>2160</v>
      </c>
    </row>
    <row r="318" spans="1:16" hidden="1" x14ac:dyDescent="0.2">
      <c r="A318" s="24" t="s">
        <v>3124</v>
      </c>
      <c r="B318" t="s">
        <v>10</v>
      </c>
      <c r="C318" s="13">
        <f>+VLOOKUP(A318,fuentepoint!$A:$M,11,FALSE)</f>
        <v>-75.550107199999999</v>
      </c>
      <c r="D318" s="13">
        <f>+VLOOKUP(A318,fuentepoint!$A:$M,12,FALSE)</f>
        <v>6.28686992</v>
      </c>
      <c r="E318" t="s">
        <v>484</v>
      </c>
      <c r="F318" s="4" t="s">
        <v>536</v>
      </c>
      <c r="G318" t="s">
        <v>239</v>
      </c>
      <c r="H318">
        <v>1</v>
      </c>
      <c r="I318" t="s">
        <v>454</v>
      </c>
      <c r="J318">
        <v>2019</v>
      </c>
      <c r="K318" t="s">
        <v>463</v>
      </c>
      <c r="L318" t="s">
        <v>463</v>
      </c>
      <c r="M318">
        <v>96</v>
      </c>
      <c r="N318">
        <v>1946</v>
      </c>
      <c r="O318">
        <v>6662</v>
      </c>
      <c r="P318">
        <v>8608</v>
      </c>
    </row>
    <row r="319" spans="1:16" hidden="1" x14ac:dyDescent="0.2">
      <c r="A319" s="24" t="s">
        <v>5203</v>
      </c>
      <c r="B319" t="s">
        <v>11</v>
      </c>
      <c r="C319" s="13">
        <f>+VLOOKUP(A319,fuentepoint!$A:$M,11,FALSE)</f>
        <v>-75.549313490000003</v>
      </c>
      <c r="D319" s="13">
        <f>+VLOOKUP(A319,fuentepoint!$A:$M,12,FALSE)</f>
        <v>6.2986164899999997</v>
      </c>
      <c r="E319" t="s">
        <v>484</v>
      </c>
      <c r="F319" s="4" t="s">
        <v>536</v>
      </c>
      <c r="G319" t="s">
        <v>240</v>
      </c>
      <c r="H319">
        <v>1</v>
      </c>
      <c r="I319" t="s">
        <v>454</v>
      </c>
      <c r="J319">
        <v>2019</v>
      </c>
      <c r="K319" t="s">
        <v>463</v>
      </c>
      <c r="L319" t="s">
        <v>463</v>
      </c>
      <c r="M319">
        <v>96</v>
      </c>
      <c r="N319">
        <v>959</v>
      </c>
      <c r="O319">
        <v>1215</v>
      </c>
      <c r="P319">
        <v>2174</v>
      </c>
    </row>
    <row r="320" spans="1:16" hidden="1" x14ac:dyDescent="0.2">
      <c r="A320" s="24" t="s">
        <v>2910</v>
      </c>
      <c r="B320" t="s">
        <v>12</v>
      </c>
      <c r="C320" s="13">
        <f>+VLOOKUP(A320,fuentepoint!$A:$M,11,FALSE)</f>
        <v>-75.538309609999999</v>
      </c>
      <c r="D320" s="13">
        <f>+VLOOKUP(A320,fuentepoint!$A:$M,12,FALSE)</f>
        <v>6.2869460899999998</v>
      </c>
      <c r="E320" t="s">
        <v>484</v>
      </c>
      <c r="F320" s="4" t="s">
        <v>536</v>
      </c>
      <c r="G320" t="s">
        <v>241</v>
      </c>
      <c r="H320">
        <v>1</v>
      </c>
      <c r="I320" t="s">
        <v>454</v>
      </c>
      <c r="J320">
        <v>2019</v>
      </c>
      <c r="K320" t="s">
        <v>464</v>
      </c>
      <c r="L320" t="s">
        <v>464</v>
      </c>
      <c r="M320">
        <v>13</v>
      </c>
      <c r="N320">
        <v>228</v>
      </c>
      <c r="O320">
        <v>303</v>
      </c>
      <c r="P320">
        <v>531</v>
      </c>
    </row>
    <row r="321" spans="1:16" hidden="1" x14ac:dyDescent="0.2">
      <c r="A321" s="24" t="s">
        <v>2905</v>
      </c>
      <c r="B321" t="s">
        <v>13</v>
      </c>
      <c r="C321" s="13">
        <f>+VLOOKUP(A321,fuentepoint!$A:$M,11,FALSE)</f>
        <v>-75.539208200000004</v>
      </c>
      <c r="D321" s="13">
        <f>+VLOOKUP(A321,fuentepoint!$A:$M,12,FALSE)</f>
        <v>6.2944271900000004</v>
      </c>
      <c r="E321" t="s">
        <v>484</v>
      </c>
      <c r="F321" s="4" t="s">
        <v>536</v>
      </c>
      <c r="G321" t="s">
        <v>242</v>
      </c>
      <c r="H321">
        <v>1</v>
      </c>
      <c r="I321" t="s">
        <v>454</v>
      </c>
      <c r="J321">
        <v>2019</v>
      </c>
      <c r="K321" t="s">
        <v>464</v>
      </c>
      <c r="L321" t="s">
        <v>464</v>
      </c>
      <c r="M321">
        <v>15</v>
      </c>
      <c r="N321">
        <v>316</v>
      </c>
      <c r="O321">
        <v>486</v>
      </c>
      <c r="P321">
        <v>802</v>
      </c>
    </row>
    <row r="322" spans="1:16" hidden="1" x14ac:dyDescent="0.2">
      <c r="A322" s="24" t="s">
        <v>3116</v>
      </c>
      <c r="B322" t="s">
        <v>14</v>
      </c>
      <c r="C322" s="13">
        <f>+VLOOKUP(A322,fuentepoint!$A:$M,11,FALSE)</f>
        <v>-75.538500150000004</v>
      </c>
      <c r="D322" s="13">
        <f>+VLOOKUP(A322,fuentepoint!$A:$M,12,FALSE)</f>
        <v>6.2980529299999999</v>
      </c>
      <c r="E322" t="s">
        <v>484</v>
      </c>
      <c r="F322" s="4" t="s">
        <v>536</v>
      </c>
      <c r="G322" t="s">
        <v>243</v>
      </c>
      <c r="H322">
        <v>1</v>
      </c>
      <c r="I322" t="s">
        <v>454</v>
      </c>
      <c r="J322">
        <v>2019</v>
      </c>
      <c r="K322" t="s">
        <v>464</v>
      </c>
      <c r="L322" t="s">
        <v>464</v>
      </c>
      <c r="M322">
        <v>24</v>
      </c>
      <c r="N322">
        <v>1119</v>
      </c>
      <c r="O322">
        <v>1271</v>
      </c>
      <c r="P322">
        <v>2390</v>
      </c>
    </row>
    <row r="323" spans="1:16" hidden="1" x14ac:dyDescent="0.2">
      <c r="A323" s="24" t="s">
        <v>3021</v>
      </c>
      <c r="B323" t="s">
        <v>2</v>
      </c>
      <c r="C323" s="13">
        <f>+VLOOKUP(A323,fuentepoint!$A:$M,11,FALSE)</f>
        <v>-75.541032220000005</v>
      </c>
      <c r="D323" s="13">
        <f>+VLOOKUP(A323,fuentepoint!$A:$M,12,FALSE)</f>
        <v>6.2912552399999999</v>
      </c>
      <c r="E323" t="s">
        <v>484</v>
      </c>
      <c r="F323" s="4" t="s">
        <v>536</v>
      </c>
      <c r="G323" t="s">
        <v>231</v>
      </c>
      <c r="H323">
        <v>1</v>
      </c>
      <c r="I323" t="s">
        <v>454</v>
      </c>
      <c r="J323">
        <v>2019</v>
      </c>
      <c r="K323" t="s">
        <v>464</v>
      </c>
      <c r="L323" t="s">
        <v>464</v>
      </c>
      <c r="M323">
        <v>155</v>
      </c>
      <c r="N323">
        <v>7785</v>
      </c>
      <c r="O323">
        <v>4967</v>
      </c>
      <c r="P323">
        <v>12752</v>
      </c>
    </row>
    <row r="324" spans="1:16" hidden="1" x14ac:dyDescent="0.2">
      <c r="A324" s="24" t="s">
        <v>3126</v>
      </c>
      <c r="B324" t="s">
        <v>3</v>
      </c>
      <c r="C324" s="13">
        <f>+VLOOKUP(A324,fuentepoint!$A:$M,11,FALSE)</f>
        <v>-75.550393600000007</v>
      </c>
      <c r="D324" s="13">
        <f>+VLOOKUP(A324,fuentepoint!$A:$M,12,FALSE)</f>
        <v>6.2865177599999997</v>
      </c>
      <c r="E324" t="s">
        <v>484</v>
      </c>
      <c r="F324" s="4" t="s">
        <v>536</v>
      </c>
      <c r="G324" t="s">
        <v>232</v>
      </c>
      <c r="H324">
        <v>1</v>
      </c>
      <c r="I324" t="s">
        <v>454</v>
      </c>
      <c r="J324">
        <v>2019</v>
      </c>
      <c r="K324" t="s">
        <v>464</v>
      </c>
      <c r="L324" t="s">
        <v>464</v>
      </c>
      <c r="M324">
        <v>246</v>
      </c>
      <c r="N324">
        <v>3511</v>
      </c>
      <c r="O324">
        <v>5590</v>
      </c>
      <c r="P324">
        <v>9101</v>
      </c>
    </row>
    <row r="325" spans="1:16" hidden="1" x14ac:dyDescent="0.2">
      <c r="A325" s="24" t="s">
        <v>3106</v>
      </c>
      <c r="B325" t="s">
        <v>4</v>
      </c>
      <c r="C325" s="13">
        <f>+VLOOKUP(A325,fuentepoint!$A:$M,11,FALSE)</f>
        <v>-75.546363380000003</v>
      </c>
      <c r="D325" s="13">
        <f>+VLOOKUP(A325,fuentepoint!$A:$M,12,FALSE)</f>
        <v>6.2866456199999998</v>
      </c>
      <c r="E325" t="s">
        <v>484</v>
      </c>
      <c r="F325" s="4" t="s">
        <v>536</v>
      </c>
      <c r="G325" t="s">
        <v>233</v>
      </c>
      <c r="H325">
        <v>1</v>
      </c>
      <c r="I325" t="s">
        <v>454</v>
      </c>
      <c r="J325">
        <v>2019</v>
      </c>
      <c r="K325" t="s">
        <v>464</v>
      </c>
      <c r="L325" t="s">
        <v>464</v>
      </c>
      <c r="M325">
        <v>184</v>
      </c>
      <c r="N325">
        <v>3747</v>
      </c>
      <c r="O325">
        <v>4772</v>
      </c>
      <c r="P325">
        <v>8519</v>
      </c>
    </row>
    <row r="326" spans="1:16" hidden="1" x14ac:dyDescent="0.2">
      <c r="A326" s="24" t="s">
        <v>3012</v>
      </c>
      <c r="B326" t="s">
        <v>5</v>
      </c>
      <c r="C326" s="13">
        <f>+VLOOKUP(A326,fuentepoint!$A:$M,11,FALSE)</f>
        <v>-75.54449065</v>
      </c>
      <c r="D326" s="13">
        <f>+VLOOKUP(A326,fuentepoint!$A:$M,12,FALSE)</f>
        <v>6.2922552300000003</v>
      </c>
      <c r="E326" t="s">
        <v>484</v>
      </c>
      <c r="F326" s="4" t="s">
        <v>536</v>
      </c>
      <c r="G326" t="s">
        <v>234</v>
      </c>
      <c r="H326">
        <v>1</v>
      </c>
      <c r="I326" t="s">
        <v>454</v>
      </c>
      <c r="J326">
        <v>2019</v>
      </c>
      <c r="K326" t="s">
        <v>464</v>
      </c>
      <c r="L326" t="s">
        <v>464</v>
      </c>
      <c r="M326">
        <v>145</v>
      </c>
      <c r="N326">
        <v>3272</v>
      </c>
      <c r="O326">
        <v>4026</v>
      </c>
      <c r="P326">
        <v>7298</v>
      </c>
    </row>
    <row r="327" spans="1:16" hidden="1" x14ac:dyDescent="0.2">
      <c r="A327" s="24" t="s">
        <v>3109</v>
      </c>
      <c r="B327" t="s">
        <v>6</v>
      </c>
      <c r="C327" s="13">
        <f>+VLOOKUP(A327,fuentepoint!$A:$M,11,FALSE)</f>
        <v>-75.5424644</v>
      </c>
      <c r="D327" s="13">
        <f>+VLOOKUP(A327,fuentepoint!$A:$M,12,FALSE)</f>
        <v>6.2935656199999999</v>
      </c>
      <c r="E327" t="s">
        <v>484</v>
      </c>
      <c r="F327" s="4" t="s">
        <v>536</v>
      </c>
      <c r="G327" t="s">
        <v>235</v>
      </c>
      <c r="H327">
        <v>1</v>
      </c>
      <c r="I327" t="s">
        <v>454</v>
      </c>
      <c r="J327">
        <v>2019</v>
      </c>
      <c r="K327" t="s">
        <v>464</v>
      </c>
      <c r="L327" t="s">
        <v>464</v>
      </c>
      <c r="M327">
        <v>252</v>
      </c>
      <c r="N327">
        <v>7009</v>
      </c>
      <c r="O327">
        <v>11435</v>
      </c>
      <c r="P327">
        <v>18444</v>
      </c>
    </row>
    <row r="328" spans="1:16" hidden="1" x14ac:dyDescent="0.2">
      <c r="A328" s="24" t="s">
        <v>2867</v>
      </c>
      <c r="B328" t="s">
        <v>7</v>
      </c>
      <c r="C328" s="13">
        <f>+VLOOKUP(A328,fuentepoint!$A:$M,11,FALSE)</f>
        <v>-75.549201780000004</v>
      </c>
      <c r="D328" s="13">
        <f>+VLOOKUP(A328,fuentepoint!$A:$M,12,FALSE)</f>
        <v>6.2972368599999999</v>
      </c>
      <c r="E328" t="s">
        <v>484</v>
      </c>
      <c r="F328" s="4" t="s">
        <v>536</v>
      </c>
      <c r="G328" t="s">
        <v>236</v>
      </c>
      <c r="H328">
        <v>1</v>
      </c>
      <c r="I328" t="s">
        <v>454</v>
      </c>
      <c r="J328">
        <v>2019</v>
      </c>
      <c r="K328" t="s">
        <v>464</v>
      </c>
      <c r="L328" t="s">
        <v>464</v>
      </c>
      <c r="M328">
        <v>144</v>
      </c>
      <c r="N328">
        <v>2627</v>
      </c>
      <c r="O328">
        <v>10306</v>
      </c>
      <c r="P328">
        <v>12933</v>
      </c>
    </row>
    <row r="329" spans="1:16" hidden="1" x14ac:dyDescent="0.2">
      <c r="A329" s="24" t="s">
        <v>3120</v>
      </c>
      <c r="B329" t="s">
        <v>8</v>
      </c>
      <c r="C329" s="13">
        <f>+VLOOKUP(A329,fuentepoint!$A:$M,11,FALSE)</f>
        <v>-75.546030720000005</v>
      </c>
      <c r="D329" s="13">
        <f>+VLOOKUP(A329,fuentepoint!$A:$M,12,FALSE)</f>
        <v>6.2987558100000003</v>
      </c>
      <c r="E329" t="s">
        <v>484</v>
      </c>
      <c r="F329" s="4" t="s">
        <v>536</v>
      </c>
      <c r="G329" t="s">
        <v>237</v>
      </c>
      <c r="H329">
        <v>1</v>
      </c>
      <c r="I329" t="s">
        <v>454</v>
      </c>
      <c r="J329">
        <v>2019</v>
      </c>
      <c r="K329" t="s">
        <v>464</v>
      </c>
      <c r="L329" t="s">
        <v>464</v>
      </c>
      <c r="M329">
        <v>241</v>
      </c>
      <c r="N329">
        <v>19844</v>
      </c>
      <c r="O329">
        <v>5817</v>
      </c>
      <c r="P329">
        <v>25661</v>
      </c>
    </row>
    <row r="330" spans="1:16" hidden="1" x14ac:dyDescent="0.2">
      <c r="A330" s="24" t="s">
        <v>3096</v>
      </c>
      <c r="B330" t="s">
        <v>9</v>
      </c>
      <c r="C330" s="13">
        <f>+VLOOKUP(A330,fuentepoint!$A:$M,11,FALSE)</f>
        <v>-75.54782256</v>
      </c>
      <c r="D330" s="13">
        <f>+VLOOKUP(A330,fuentepoint!$A:$M,12,FALSE)</f>
        <v>6.2927845700000002</v>
      </c>
      <c r="E330" t="s">
        <v>484</v>
      </c>
      <c r="F330" s="4" t="s">
        <v>536</v>
      </c>
      <c r="G330" t="s">
        <v>238</v>
      </c>
      <c r="H330">
        <v>1</v>
      </c>
      <c r="I330" t="s">
        <v>454</v>
      </c>
      <c r="J330">
        <v>2019</v>
      </c>
      <c r="K330" t="s">
        <v>464</v>
      </c>
      <c r="L330" t="s">
        <v>464</v>
      </c>
      <c r="M330">
        <v>25</v>
      </c>
      <c r="N330">
        <v>986</v>
      </c>
      <c r="O330">
        <v>1174</v>
      </c>
      <c r="P330">
        <v>2160</v>
      </c>
    </row>
    <row r="331" spans="1:16" hidden="1" x14ac:dyDescent="0.2">
      <c r="A331" s="24" t="s">
        <v>3124</v>
      </c>
      <c r="B331" t="s">
        <v>10</v>
      </c>
      <c r="C331" s="13">
        <f>+VLOOKUP(A331,fuentepoint!$A:$M,11,FALSE)</f>
        <v>-75.550107199999999</v>
      </c>
      <c r="D331" s="13">
        <f>+VLOOKUP(A331,fuentepoint!$A:$M,12,FALSE)</f>
        <v>6.28686992</v>
      </c>
      <c r="E331" t="s">
        <v>484</v>
      </c>
      <c r="F331" s="4" t="s">
        <v>536</v>
      </c>
      <c r="G331" t="s">
        <v>239</v>
      </c>
      <c r="H331">
        <v>1</v>
      </c>
      <c r="I331" t="s">
        <v>454</v>
      </c>
      <c r="J331">
        <v>2019</v>
      </c>
      <c r="K331" t="s">
        <v>464</v>
      </c>
      <c r="L331" t="s">
        <v>464</v>
      </c>
      <c r="M331">
        <v>33</v>
      </c>
      <c r="N331">
        <v>1946</v>
      </c>
      <c r="O331">
        <v>6662</v>
      </c>
      <c r="P331">
        <v>8608</v>
      </c>
    </row>
    <row r="332" spans="1:16" hidden="1" x14ac:dyDescent="0.2">
      <c r="A332" s="24" t="s">
        <v>5203</v>
      </c>
      <c r="B332" t="s">
        <v>11</v>
      </c>
      <c r="C332" s="13">
        <f>+VLOOKUP(A332,fuentepoint!$A:$M,11,FALSE)</f>
        <v>-75.549313490000003</v>
      </c>
      <c r="D332" s="13">
        <f>+VLOOKUP(A332,fuentepoint!$A:$M,12,FALSE)</f>
        <v>6.2986164899999997</v>
      </c>
      <c r="E332" t="s">
        <v>484</v>
      </c>
      <c r="F332" s="4" t="s">
        <v>536</v>
      </c>
      <c r="G332" t="s">
        <v>240</v>
      </c>
      <c r="H332">
        <v>1</v>
      </c>
      <c r="I332" t="s">
        <v>454</v>
      </c>
      <c r="J332">
        <v>2019</v>
      </c>
      <c r="K332" t="s">
        <v>464</v>
      </c>
      <c r="L332" t="s">
        <v>464</v>
      </c>
      <c r="M332">
        <v>28</v>
      </c>
      <c r="N332">
        <v>959</v>
      </c>
      <c r="O332">
        <v>1215</v>
      </c>
      <c r="P332">
        <v>2174</v>
      </c>
    </row>
    <row r="333" spans="1:16" x14ac:dyDescent="0.2">
      <c r="A333" s="24" t="s">
        <v>5136</v>
      </c>
      <c r="B333" t="s">
        <v>15</v>
      </c>
      <c r="C333" s="13">
        <f>+VLOOKUP(A333,fuentepoint!$A:$M,11,FALSE)</f>
        <v>-75.550379719999995</v>
      </c>
      <c r="D333" s="13">
        <f>+VLOOKUP(A333,fuentepoint!$A:$M,12,FALSE)</f>
        <v>6.2922191200000004</v>
      </c>
      <c r="E333" t="s">
        <v>485</v>
      </c>
      <c r="F333" s="4" t="s">
        <v>537</v>
      </c>
      <c r="G333" t="s">
        <v>244</v>
      </c>
      <c r="H333">
        <v>1</v>
      </c>
      <c r="I333" t="s">
        <v>454</v>
      </c>
      <c r="J333">
        <v>2011</v>
      </c>
      <c r="K333" t="s">
        <v>457</v>
      </c>
      <c r="L333" t="s">
        <v>505</v>
      </c>
      <c r="M333">
        <v>774</v>
      </c>
      <c r="N333">
        <v>3988</v>
      </c>
      <c r="O333">
        <v>5024</v>
      </c>
      <c r="P333">
        <v>9012</v>
      </c>
    </row>
    <row r="334" spans="1:16" x14ac:dyDescent="0.2">
      <c r="A334" s="24" t="s">
        <v>2964</v>
      </c>
      <c r="B334" t="s">
        <v>16</v>
      </c>
      <c r="C334" s="13">
        <f>+VLOOKUP(A334,fuentepoint!$A:$M,11,FALSE)</f>
        <v>-75.554561390000003</v>
      </c>
      <c r="D334" s="13">
        <f>+VLOOKUP(A334,fuentepoint!$A:$M,12,FALSE)</f>
        <v>6.3062437500000001</v>
      </c>
      <c r="E334" t="s">
        <v>485</v>
      </c>
      <c r="F334" s="4" t="s">
        <v>537</v>
      </c>
      <c r="G334" t="s">
        <v>245</v>
      </c>
      <c r="H334">
        <v>1</v>
      </c>
      <c r="I334" t="s">
        <v>454</v>
      </c>
      <c r="J334">
        <v>2011</v>
      </c>
      <c r="K334" t="s">
        <v>457</v>
      </c>
      <c r="L334" t="s">
        <v>505</v>
      </c>
      <c r="M334">
        <v>1783</v>
      </c>
      <c r="N334">
        <v>6645</v>
      </c>
      <c r="O334">
        <v>7237</v>
      </c>
      <c r="P334">
        <v>13882</v>
      </c>
    </row>
    <row r="335" spans="1:16" x14ac:dyDescent="0.2">
      <c r="A335" s="24" t="s">
        <v>3070</v>
      </c>
      <c r="B335" t="s">
        <v>17</v>
      </c>
      <c r="C335" s="13">
        <f>+VLOOKUP(A335,fuentepoint!$A:$M,11,FALSE)</f>
        <v>-75.554017540000004</v>
      </c>
      <c r="D335" s="13">
        <f>+VLOOKUP(A335,fuentepoint!$A:$M,12,FALSE)</f>
        <v>6.2940454800000003</v>
      </c>
      <c r="E335" t="s">
        <v>485</v>
      </c>
      <c r="F335" s="4" t="s">
        <v>537</v>
      </c>
      <c r="G335" t="s">
        <v>246</v>
      </c>
      <c r="H335">
        <v>1</v>
      </c>
      <c r="I335" t="s">
        <v>454</v>
      </c>
      <c r="J335">
        <v>2011</v>
      </c>
      <c r="K335" t="s">
        <v>457</v>
      </c>
      <c r="L335" t="s">
        <v>505</v>
      </c>
      <c r="M335">
        <v>999</v>
      </c>
      <c r="N335">
        <v>3590</v>
      </c>
      <c r="O335">
        <v>4834</v>
      </c>
      <c r="P335">
        <v>8424</v>
      </c>
    </row>
    <row r="336" spans="1:16" x14ac:dyDescent="0.2">
      <c r="A336" s="24" t="s">
        <v>3261</v>
      </c>
      <c r="B336" t="s">
        <v>18</v>
      </c>
      <c r="C336" s="13">
        <f>+VLOOKUP(A336,fuentepoint!$A:$M,11,FALSE)</f>
        <v>-75.555788559999996</v>
      </c>
      <c r="D336" s="13">
        <f>+VLOOKUP(A336,fuentepoint!$A:$M,12,FALSE)</f>
        <v>6.2899816599999996</v>
      </c>
      <c r="E336" t="s">
        <v>485</v>
      </c>
      <c r="F336" s="4" t="s">
        <v>537</v>
      </c>
      <c r="G336" t="s">
        <v>247</v>
      </c>
      <c r="H336">
        <v>1</v>
      </c>
      <c r="I336" t="s">
        <v>454</v>
      </c>
      <c r="J336">
        <v>2011</v>
      </c>
      <c r="K336" t="s">
        <v>457</v>
      </c>
      <c r="L336" t="s">
        <v>505</v>
      </c>
      <c r="M336">
        <v>1280</v>
      </c>
      <c r="N336">
        <v>4137</v>
      </c>
      <c r="O336">
        <v>5272</v>
      </c>
      <c r="P336">
        <v>9409</v>
      </c>
    </row>
    <row r="337" spans="1:16" x14ac:dyDescent="0.2">
      <c r="A337" s="24" t="s">
        <v>3189</v>
      </c>
      <c r="B337" t="s">
        <v>19</v>
      </c>
      <c r="C337" s="13">
        <f>+VLOOKUP(A337,fuentepoint!$A:$M,11,FALSE)</f>
        <v>-75.553830070000004</v>
      </c>
      <c r="D337" s="13">
        <f>+VLOOKUP(A337,fuentepoint!$A:$M,12,FALSE)</f>
        <v>6.2981585300000003</v>
      </c>
      <c r="E337" t="s">
        <v>485</v>
      </c>
      <c r="F337" s="4" t="s">
        <v>537</v>
      </c>
      <c r="G337" t="s">
        <v>248</v>
      </c>
      <c r="H337">
        <v>1</v>
      </c>
      <c r="I337" t="s">
        <v>454</v>
      </c>
      <c r="J337">
        <v>2011</v>
      </c>
      <c r="K337" t="s">
        <v>457</v>
      </c>
      <c r="L337" t="s">
        <v>505</v>
      </c>
      <c r="M337">
        <v>1630</v>
      </c>
      <c r="N337">
        <v>5391</v>
      </c>
      <c r="O337">
        <v>7666</v>
      </c>
      <c r="P337">
        <v>13057</v>
      </c>
    </row>
    <row r="338" spans="1:16" x14ac:dyDescent="0.2">
      <c r="A338" s="24" t="s">
        <v>2823</v>
      </c>
      <c r="B338" t="s">
        <v>20</v>
      </c>
      <c r="C338" s="13">
        <f>+VLOOKUP(A338,fuentepoint!$A:$M,11,FALSE)</f>
        <v>-75.55954079</v>
      </c>
      <c r="D338" s="13">
        <f>+VLOOKUP(A338,fuentepoint!$A:$M,12,FALSE)</f>
        <v>6.2907743500000004</v>
      </c>
      <c r="E338" t="s">
        <v>485</v>
      </c>
      <c r="F338" s="4" t="s">
        <v>537</v>
      </c>
      <c r="G338" t="s">
        <v>249</v>
      </c>
      <c r="H338">
        <v>1</v>
      </c>
      <c r="I338" t="s">
        <v>454</v>
      </c>
      <c r="J338">
        <v>2011</v>
      </c>
      <c r="K338" t="s">
        <v>457</v>
      </c>
      <c r="L338" t="s">
        <v>505</v>
      </c>
      <c r="M338">
        <v>890</v>
      </c>
      <c r="N338">
        <v>3321</v>
      </c>
      <c r="O338">
        <v>4341</v>
      </c>
      <c r="P338">
        <v>7662</v>
      </c>
    </row>
    <row r="339" spans="1:16" x14ac:dyDescent="0.2">
      <c r="A339" s="24" t="s">
        <v>5136</v>
      </c>
      <c r="B339" t="s">
        <v>15</v>
      </c>
      <c r="C339" s="13">
        <f>+VLOOKUP(A339,fuentepoint!$A:$M,11,FALSE)</f>
        <v>-75.550379719999995</v>
      </c>
      <c r="D339" s="13">
        <f>+VLOOKUP(A339,fuentepoint!$A:$M,12,FALSE)</f>
        <v>6.2922191200000004</v>
      </c>
      <c r="E339" t="s">
        <v>485</v>
      </c>
      <c r="F339" s="4" t="s">
        <v>537</v>
      </c>
      <c r="G339" t="s">
        <v>244</v>
      </c>
      <c r="H339">
        <v>1</v>
      </c>
      <c r="I339" t="s">
        <v>454</v>
      </c>
      <c r="J339">
        <v>2011</v>
      </c>
      <c r="K339" t="s">
        <v>458</v>
      </c>
      <c r="L339" t="s">
        <v>506</v>
      </c>
      <c r="M339">
        <v>698</v>
      </c>
      <c r="N339">
        <v>3988</v>
      </c>
      <c r="O339">
        <v>5024</v>
      </c>
      <c r="P339">
        <v>9012</v>
      </c>
    </row>
    <row r="340" spans="1:16" x14ac:dyDescent="0.2">
      <c r="A340" s="24" t="s">
        <v>2964</v>
      </c>
      <c r="B340" t="s">
        <v>16</v>
      </c>
      <c r="C340" s="13">
        <f>+VLOOKUP(A340,fuentepoint!$A:$M,11,FALSE)</f>
        <v>-75.554561390000003</v>
      </c>
      <c r="D340" s="13">
        <f>+VLOOKUP(A340,fuentepoint!$A:$M,12,FALSE)</f>
        <v>6.3062437500000001</v>
      </c>
      <c r="E340" t="s">
        <v>485</v>
      </c>
      <c r="F340" s="4" t="s">
        <v>537</v>
      </c>
      <c r="G340" t="s">
        <v>245</v>
      </c>
      <c r="H340">
        <v>1</v>
      </c>
      <c r="I340" t="s">
        <v>454</v>
      </c>
      <c r="J340">
        <v>2011</v>
      </c>
      <c r="K340" t="s">
        <v>458</v>
      </c>
      <c r="L340" t="s">
        <v>506</v>
      </c>
      <c r="M340">
        <v>670</v>
      </c>
      <c r="N340">
        <v>6645</v>
      </c>
      <c r="O340">
        <v>7237</v>
      </c>
      <c r="P340">
        <v>13882</v>
      </c>
    </row>
    <row r="341" spans="1:16" x14ac:dyDescent="0.2">
      <c r="A341" s="24" t="s">
        <v>3070</v>
      </c>
      <c r="B341" t="s">
        <v>17</v>
      </c>
      <c r="C341" s="13">
        <f>+VLOOKUP(A341,fuentepoint!$A:$M,11,FALSE)</f>
        <v>-75.554017540000004</v>
      </c>
      <c r="D341" s="13">
        <f>+VLOOKUP(A341,fuentepoint!$A:$M,12,FALSE)</f>
        <v>6.2940454800000003</v>
      </c>
      <c r="E341" t="s">
        <v>485</v>
      </c>
      <c r="F341" s="4" t="s">
        <v>537</v>
      </c>
      <c r="G341" t="s">
        <v>246</v>
      </c>
      <c r="H341">
        <v>1</v>
      </c>
      <c r="I341" t="s">
        <v>454</v>
      </c>
      <c r="J341">
        <v>2011</v>
      </c>
      <c r="K341" t="s">
        <v>458</v>
      </c>
      <c r="L341" t="s">
        <v>506</v>
      </c>
      <c r="M341">
        <v>482</v>
      </c>
      <c r="N341">
        <v>3590</v>
      </c>
      <c r="O341">
        <v>4834</v>
      </c>
      <c r="P341">
        <v>8424</v>
      </c>
    </row>
    <row r="342" spans="1:16" x14ac:dyDescent="0.2">
      <c r="A342" s="24" t="s">
        <v>3261</v>
      </c>
      <c r="B342" t="s">
        <v>18</v>
      </c>
      <c r="C342" s="13">
        <f>+VLOOKUP(A342,fuentepoint!$A:$M,11,FALSE)</f>
        <v>-75.555788559999996</v>
      </c>
      <c r="D342" s="13">
        <f>+VLOOKUP(A342,fuentepoint!$A:$M,12,FALSE)</f>
        <v>6.2899816599999996</v>
      </c>
      <c r="E342" t="s">
        <v>485</v>
      </c>
      <c r="F342" s="4" t="s">
        <v>537</v>
      </c>
      <c r="G342" t="s">
        <v>247</v>
      </c>
      <c r="H342">
        <v>1</v>
      </c>
      <c r="I342" t="s">
        <v>454</v>
      </c>
      <c r="J342">
        <v>2011</v>
      </c>
      <c r="K342" t="s">
        <v>458</v>
      </c>
      <c r="L342" t="s">
        <v>506</v>
      </c>
      <c r="M342">
        <v>735</v>
      </c>
      <c r="N342">
        <v>4137</v>
      </c>
      <c r="O342">
        <v>5272</v>
      </c>
      <c r="P342">
        <v>9409</v>
      </c>
    </row>
    <row r="343" spans="1:16" x14ac:dyDescent="0.2">
      <c r="A343" s="24" t="s">
        <v>3189</v>
      </c>
      <c r="B343" t="s">
        <v>19</v>
      </c>
      <c r="C343" s="13">
        <f>+VLOOKUP(A343,fuentepoint!$A:$M,11,FALSE)</f>
        <v>-75.553830070000004</v>
      </c>
      <c r="D343" s="13">
        <f>+VLOOKUP(A343,fuentepoint!$A:$M,12,FALSE)</f>
        <v>6.2981585300000003</v>
      </c>
      <c r="E343" t="s">
        <v>485</v>
      </c>
      <c r="F343" s="4" t="s">
        <v>537</v>
      </c>
      <c r="G343" t="s">
        <v>248</v>
      </c>
      <c r="H343">
        <v>1</v>
      </c>
      <c r="I343" t="s">
        <v>454</v>
      </c>
      <c r="J343">
        <v>2011</v>
      </c>
      <c r="K343" t="s">
        <v>458</v>
      </c>
      <c r="L343" t="s">
        <v>506</v>
      </c>
      <c r="M343">
        <v>513</v>
      </c>
      <c r="N343">
        <v>5391</v>
      </c>
      <c r="O343">
        <v>7666</v>
      </c>
      <c r="P343">
        <v>13057</v>
      </c>
    </row>
    <row r="344" spans="1:16" x14ac:dyDescent="0.2">
      <c r="A344" s="24" t="s">
        <v>2823</v>
      </c>
      <c r="B344" t="s">
        <v>20</v>
      </c>
      <c r="C344" s="13">
        <f>+VLOOKUP(A344,fuentepoint!$A:$M,11,FALSE)</f>
        <v>-75.55954079</v>
      </c>
      <c r="D344" s="13">
        <f>+VLOOKUP(A344,fuentepoint!$A:$M,12,FALSE)</f>
        <v>6.2907743500000004</v>
      </c>
      <c r="E344" t="s">
        <v>485</v>
      </c>
      <c r="F344" s="4" t="s">
        <v>537</v>
      </c>
      <c r="G344" t="s">
        <v>249</v>
      </c>
      <c r="H344">
        <v>1</v>
      </c>
      <c r="I344" t="s">
        <v>454</v>
      </c>
      <c r="J344">
        <v>2011</v>
      </c>
      <c r="K344" t="s">
        <v>458</v>
      </c>
      <c r="L344" t="s">
        <v>506</v>
      </c>
      <c r="M344">
        <v>471</v>
      </c>
      <c r="N344">
        <v>3321</v>
      </c>
      <c r="O344">
        <v>4341</v>
      </c>
      <c r="P344">
        <v>7662</v>
      </c>
    </row>
    <row r="345" spans="1:16" x14ac:dyDescent="0.2">
      <c r="A345" s="24" t="s">
        <v>5136</v>
      </c>
      <c r="B345" t="s">
        <v>15</v>
      </c>
      <c r="C345" s="13">
        <f>+VLOOKUP(A345,fuentepoint!$A:$M,11,FALSE)</f>
        <v>-75.550379719999995</v>
      </c>
      <c r="D345" s="13">
        <f>+VLOOKUP(A345,fuentepoint!$A:$M,12,FALSE)</f>
        <v>6.2922191200000004</v>
      </c>
      <c r="E345" t="s">
        <v>485</v>
      </c>
      <c r="F345" s="4" t="s">
        <v>537</v>
      </c>
      <c r="G345" t="s">
        <v>244</v>
      </c>
      <c r="H345">
        <v>1</v>
      </c>
      <c r="I345" t="s">
        <v>454</v>
      </c>
      <c r="J345">
        <v>2011</v>
      </c>
      <c r="K345" t="s">
        <v>459</v>
      </c>
      <c r="L345" t="s">
        <v>507</v>
      </c>
      <c r="M345">
        <v>38</v>
      </c>
      <c r="N345">
        <v>3988</v>
      </c>
      <c r="O345">
        <v>5024</v>
      </c>
      <c r="P345">
        <v>9012</v>
      </c>
    </row>
    <row r="346" spans="1:16" x14ac:dyDescent="0.2">
      <c r="A346" s="24" t="s">
        <v>2964</v>
      </c>
      <c r="B346" t="s">
        <v>16</v>
      </c>
      <c r="C346" s="13">
        <f>+VLOOKUP(A346,fuentepoint!$A:$M,11,FALSE)</f>
        <v>-75.554561390000003</v>
      </c>
      <c r="D346" s="13">
        <f>+VLOOKUP(A346,fuentepoint!$A:$M,12,FALSE)</f>
        <v>6.3062437500000001</v>
      </c>
      <c r="E346" t="s">
        <v>485</v>
      </c>
      <c r="F346" s="4" t="s">
        <v>537</v>
      </c>
      <c r="G346" t="s">
        <v>245</v>
      </c>
      <c r="H346">
        <v>1</v>
      </c>
      <c r="I346" t="s">
        <v>454</v>
      </c>
      <c r="J346">
        <v>2011</v>
      </c>
      <c r="K346" t="s">
        <v>459</v>
      </c>
      <c r="L346" t="s">
        <v>507</v>
      </c>
      <c r="M346">
        <v>167</v>
      </c>
      <c r="N346">
        <v>6645</v>
      </c>
      <c r="O346">
        <v>7237</v>
      </c>
      <c r="P346">
        <v>13882</v>
      </c>
    </row>
    <row r="347" spans="1:16" x14ac:dyDescent="0.2">
      <c r="A347" s="24" t="s">
        <v>3070</v>
      </c>
      <c r="B347" t="s">
        <v>17</v>
      </c>
      <c r="C347" s="13">
        <f>+VLOOKUP(A347,fuentepoint!$A:$M,11,FALSE)</f>
        <v>-75.554017540000004</v>
      </c>
      <c r="D347" s="13">
        <f>+VLOOKUP(A347,fuentepoint!$A:$M,12,FALSE)</f>
        <v>6.2940454800000003</v>
      </c>
      <c r="E347" t="s">
        <v>485</v>
      </c>
      <c r="F347" s="4" t="s">
        <v>537</v>
      </c>
      <c r="G347" t="s">
        <v>246</v>
      </c>
      <c r="H347">
        <v>1</v>
      </c>
      <c r="I347" t="s">
        <v>454</v>
      </c>
      <c r="J347">
        <v>2011</v>
      </c>
      <c r="K347" t="s">
        <v>459</v>
      </c>
      <c r="L347" t="s">
        <v>507</v>
      </c>
      <c r="M347">
        <v>49</v>
      </c>
      <c r="N347">
        <v>3590</v>
      </c>
      <c r="O347">
        <v>4834</v>
      </c>
      <c r="P347">
        <v>8424</v>
      </c>
    </row>
    <row r="348" spans="1:16" x14ac:dyDescent="0.2">
      <c r="A348" s="24" t="s">
        <v>3261</v>
      </c>
      <c r="B348" t="s">
        <v>18</v>
      </c>
      <c r="C348" s="13">
        <f>+VLOOKUP(A348,fuentepoint!$A:$M,11,FALSE)</f>
        <v>-75.555788559999996</v>
      </c>
      <c r="D348" s="13">
        <f>+VLOOKUP(A348,fuentepoint!$A:$M,12,FALSE)</f>
        <v>6.2899816599999996</v>
      </c>
      <c r="E348" t="s">
        <v>485</v>
      </c>
      <c r="F348" s="4" t="s">
        <v>537</v>
      </c>
      <c r="G348" t="s">
        <v>247</v>
      </c>
      <c r="H348">
        <v>1</v>
      </c>
      <c r="I348" t="s">
        <v>454</v>
      </c>
      <c r="J348">
        <v>2011</v>
      </c>
      <c r="K348" t="s">
        <v>459</v>
      </c>
      <c r="L348" t="s">
        <v>507</v>
      </c>
      <c r="M348">
        <v>101</v>
      </c>
      <c r="N348">
        <v>4137</v>
      </c>
      <c r="O348">
        <v>5272</v>
      </c>
      <c r="P348">
        <v>9409</v>
      </c>
    </row>
    <row r="349" spans="1:16" x14ac:dyDescent="0.2">
      <c r="A349" s="24" t="s">
        <v>3189</v>
      </c>
      <c r="B349" t="s">
        <v>19</v>
      </c>
      <c r="C349" s="13">
        <f>+VLOOKUP(A349,fuentepoint!$A:$M,11,FALSE)</f>
        <v>-75.553830070000004</v>
      </c>
      <c r="D349" s="13">
        <f>+VLOOKUP(A349,fuentepoint!$A:$M,12,FALSE)</f>
        <v>6.2981585300000003</v>
      </c>
      <c r="E349" t="s">
        <v>485</v>
      </c>
      <c r="F349" s="4" t="s">
        <v>537</v>
      </c>
      <c r="G349" t="s">
        <v>248</v>
      </c>
      <c r="H349">
        <v>1</v>
      </c>
      <c r="I349" t="s">
        <v>454</v>
      </c>
      <c r="J349">
        <v>2011</v>
      </c>
      <c r="K349" t="s">
        <v>459</v>
      </c>
      <c r="L349" t="s">
        <v>507</v>
      </c>
      <c r="M349">
        <v>63</v>
      </c>
      <c r="N349">
        <v>5391</v>
      </c>
      <c r="O349">
        <v>7666</v>
      </c>
      <c r="P349">
        <v>13057</v>
      </c>
    </row>
    <row r="350" spans="1:16" x14ac:dyDescent="0.2">
      <c r="A350" s="24" t="s">
        <v>2823</v>
      </c>
      <c r="B350" t="s">
        <v>20</v>
      </c>
      <c r="C350" s="13">
        <f>+VLOOKUP(A350,fuentepoint!$A:$M,11,FALSE)</f>
        <v>-75.55954079</v>
      </c>
      <c r="D350" s="13">
        <f>+VLOOKUP(A350,fuentepoint!$A:$M,12,FALSE)</f>
        <v>6.2907743500000004</v>
      </c>
      <c r="E350" t="s">
        <v>485</v>
      </c>
      <c r="F350" s="4" t="s">
        <v>537</v>
      </c>
      <c r="G350" t="s">
        <v>249</v>
      </c>
      <c r="H350">
        <v>1</v>
      </c>
      <c r="I350" t="s">
        <v>454</v>
      </c>
      <c r="J350">
        <v>2011</v>
      </c>
      <c r="K350" t="s">
        <v>459</v>
      </c>
      <c r="L350" t="s">
        <v>507</v>
      </c>
      <c r="M350">
        <v>45</v>
      </c>
      <c r="N350">
        <v>3321</v>
      </c>
      <c r="O350">
        <v>4341</v>
      </c>
      <c r="P350">
        <v>7662</v>
      </c>
    </row>
    <row r="351" spans="1:16" x14ac:dyDescent="0.2">
      <c r="A351" s="24" t="s">
        <v>5136</v>
      </c>
      <c r="B351" t="s">
        <v>15</v>
      </c>
      <c r="C351" s="13">
        <f>+VLOOKUP(A351,fuentepoint!$A:$M,11,FALSE)</f>
        <v>-75.550379719999995</v>
      </c>
      <c r="D351" s="13">
        <f>+VLOOKUP(A351,fuentepoint!$A:$M,12,FALSE)</f>
        <v>6.2922191200000004</v>
      </c>
      <c r="E351" t="s">
        <v>485</v>
      </c>
      <c r="F351" s="4" t="s">
        <v>537</v>
      </c>
      <c r="G351" t="s">
        <v>244</v>
      </c>
      <c r="H351">
        <v>1</v>
      </c>
      <c r="I351" t="s">
        <v>454</v>
      </c>
      <c r="J351">
        <v>2011</v>
      </c>
      <c r="K351" t="s">
        <v>460</v>
      </c>
      <c r="L351" t="s">
        <v>508</v>
      </c>
      <c r="M351">
        <v>35</v>
      </c>
      <c r="N351">
        <v>3988</v>
      </c>
      <c r="O351">
        <v>5024</v>
      </c>
      <c r="P351">
        <v>9012</v>
      </c>
    </row>
    <row r="352" spans="1:16" x14ac:dyDescent="0.2">
      <c r="A352" s="24" t="s">
        <v>2964</v>
      </c>
      <c r="B352" t="s">
        <v>16</v>
      </c>
      <c r="C352" s="13">
        <f>+VLOOKUP(A352,fuentepoint!$A:$M,11,FALSE)</f>
        <v>-75.554561390000003</v>
      </c>
      <c r="D352" s="13">
        <f>+VLOOKUP(A352,fuentepoint!$A:$M,12,FALSE)</f>
        <v>6.3062437500000001</v>
      </c>
      <c r="E352" t="s">
        <v>485</v>
      </c>
      <c r="F352" s="4" t="s">
        <v>537</v>
      </c>
      <c r="G352" t="s">
        <v>245</v>
      </c>
      <c r="H352">
        <v>1</v>
      </c>
      <c r="I352" t="s">
        <v>454</v>
      </c>
      <c r="J352">
        <v>2011</v>
      </c>
      <c r="K352" t="s">
        <v>460</v>
      </c>
      <c r="L352" t="s">
        <v>508</v>
      </c>
      <c r="M352">
        <v>79</v>
      </c>
      <c r="N352">
        <v>6645</v>
      </c>
      <c r="O352">
        <v>7237</v>
      </c>
      <c r="P352">
        <v>13882</v>
      </c>
    </row>
    <row r="353" spans="1:16" x14ac:dyDescent="0.2">
      <c r="A353" s="24" t="s">
        <v>3070</v>
      </c>
      <c r="B353" t="s">
        <v>17</v>
      </c>
      <c r="C353" s="13">
        <f>+VLOOKUP(A353,fuentepoint!$A:$M,11,FALSE)</f>
        <v>-75.554017540000004</v>
      </c>
      <c r="D353" s="13">
        <f>+VLOOKUP(A353,fuentepoint!$A:$M,12,FALSE)</f>
        <v>6.2940454800000003</v>
      </c>
      <c r="E353" t="s">
        <v>485</v>
      </c>
      <c r="F353" s="4" t="s">
        <v>537</v>
      </c>
      <c r="G353" t="s">
        <v>246</v>
      </c>
      <c r="H353">
        <v>1</v>
      </c>
      <c r="I353" t="s">
        <v>454</v>
      </c>
      <c r="J353">
        <v>2011</v>
      </c>
      <c r="K353" t="s">
        <v>460</v>
      </c>
      <c r="L353" t="s">
        <v>508</v>
      </c>
      <c r="M353">
        <v>61</v>
      </c>
      <c r="N353">
        <v>3590</v>
      </c>
      <c r="O353">
        <v>4834</v>
      </c>
      <c r="P353">
        <v>8424</v>
      </c>
    </row>
    <row r="354" spans="1:16" x14ac:dyDescent="0.2">
      <c r="A354" s="24" t="s">
        <v>3261</v>
      </c>
      <c r="B354" t="s">
        <v>18</v>
      </c>
      <c r="C354" s="13">
        <f>+VLOOKUP(A354,fuentepoint!$A:$M,11,FALSE)</f>
        <v>-75.555788559999996</v>
      </c>
      <c r="D354" s="13">
        <f>+VLOOKUP(A354,fuentepoint!$A:$M,12,FALSE)</f>
        <v>6.2899816599999996</v>
      </c>
      <c r="E354" t="s">
        <v>485</v>
      </c>
      <c r="F354" s="4" t="s">
        <v>537</v>
      </c>
      <c r="G354" t="s">
        <v>247</v>
      </c>
      <c r="H354">
        <v>1</v>
      </c>
      <c r="I354" t="s">
        <v>454</v>
      </c>
      <c r="J354">
        <v>2011</v>
      </c>
      <c r="K354" t="s">
        <v>460</v>
      </c>
      <c r="L354" t="s">
        <v>508</v>
      </c>
      <c r="M354">
        <v>66</v>
      </c>
      <c r="N354">
        <v>4137</v>
      </c>
      <c r="O354">
        <v>5272</v>
      </c>
      <c r="P354">
        <v>9409</v>
      </c>
    </row>
    <row r="355" spans="1:16" x14ac:dyDescent="0.2">
      <c r="A355" s="24" t="s">
        <v>3189</v>
      </c>
      <c r="B355" t="s">
        <v>19</v>
      </c>
      <c r="C355" s="13">
        <f>+VLOOKUP(A355,fuentepoint!$A:$M,11,FALSE)</f>
        <v>-75.553830070000004</v>
      </c>
      <c r="D355" s="13">
        <f>+VLOOKUP(A355,fuentepoint!$A:$M,12,FALSE)</f>
        <v>6.2981585300000003</v>
      </c>
      <c r="E355" t="s">
        <v>485</v>
      </c>
      <c r="F355" s="4" t="s">
        <v>537</v>
      </c>
      <c r="G355" t="s">
        <v>248</v>
      </c>
      <c r="H355">
        <v>1</v>
      </c>
      <c r="I355" t="s">
        <v>454</v>
      </c>
      <c r="J355">
        <v>2011</v>
      </c>
      <c r="K355" t="s">
        <v>460</v>
      </c>
      <c r="L355" t="s">
        <v>508</v>
      </c>
      <c r="M355">
        <v>69</v>
      </c>
      <c r="N355">
        <v>5391</v>
      </c>
      <c r="O355">
        <v>7666</v>
      </c>
      <c r="P355">
        <v>13057</v>
      </c>
    </row>
    <row r="356" spans="1:16" x14ac:dyDescent="0.2">
      <c r="A356" s="24" t="s">
        <v>2823</v>
      </c>
      <c r="B356" t="s">
        <v>20</v>
      </c>
      <c r="C356" s="13">
        <f>+VLOOKUP(A356,fuentepoint!$A:$M,11,FALSE)</f>
        <v>-75.55954079</v>
      </c>
      <c r="D356" s="13">
        <f>+VLOOKUP(A356,fuentepoint!$A:$M,12,FALSE)</f>
        <v>6.2907743500000004</v>
      </c>
      <c r="E356" t="s">
        <v>485</v>
      </c>
      <c r="F356" s="4" t="s">
        <v>537</v>
      </c>
      <c r="G356" t="s">
        <v>249</v>
      </c>
      <c r="H356">
        <v>1</v>
      </c>
      <c r="I356" t="s">
        <v>454</v>
      </c>
      <c r="J356">
        <v>2011</v>
      </c>
      <c r="K356" t="s">
        <v>460</v>
      </c>
      <c r="L356" t="s">
        <v>508</v>
      </c>
      <c r="M356">
        <v>51</v>
      </c>
      <c r="N356">
        <v>3321</v>
      </c>
      <c r="O356">
        <v>4341</v>
      </c>
      <c r="P356">
        <v>7662</v>
      </c>
    </row>
    <row r="357" spans="1:16" x14ac:dyDescent="0.2">
      <c r="A357" s="24" t="s">
        <v>5136</v>
      </c>
      <c r="B357" t="s">
        <v>15</v>
      </c>
      <c r="C357" s="13">
        <f>+VLOOKUP(A357,fuentepoint!$A:$M,11,FALSE)</f>
        <v>-75.550379719999995</v>
      </c>
      <c r="D357" s="13">
        <f>+VLOOKUP(A357,fuentepoint!$A:$M,12,FALSE)</f>
        <v>6.2922191200000004</v>
      </c>
      <c r="E357" t="s">
        <v>485</v>
      </c>
      <c r="F357" s="4" t="s">
        <v>537</v>
      </c>
      <c r="G357" t="s">
        <v>244</v>
      </c>
      <c r="H357">
        <v>1</v>
      </c>
      <c r="I357" t="s">
        <v>454</v>
      </c>
      <c r="J357">
        <v>2011</v>
      </c>
      <c r="K357" t="s">
        <v>461</v>
      </c>
      <c r="L357" t="s">
        <v>509</v>
      </c>
      <c r="M357">
        <v>1283</v>
      </c>
      <c r="N357">
        <v>3988</v>
      </c>
      <c r="O357">
        <v>5024</v>
      </c>
      <c r="P357">
        <v>9012</v>
      </c>
    </row>
    <row r="358" spans="1:16" x14ac:dyDescent="0.2">
      <c r="A358" s="24" t="s">
        <v>2964</v>
      </c>
      <c r="B358" t="s">
        <v>16</v>
      </c>
      <c r="C358" s="13">
        <f>+VLOOKUP(A358,fuentepoint!$A:$M,11,FALSE)</f>
        <v>-75.554561390000003</v>
      </c>
      <c r="D358" s="13">
        <f>+VLOOKUP(A358,fuentepoint!$A:$M,12,FALSE)</f>
        <v>6.3062437500000001</v>
      </c>
      <c r="E358" t="s">
        <v>485</v>
      </c>
      <c r="F358" s="4" t="s">
        <v>537</v>
      </c>
      <c r="G358" t="s">
        <v>245</v>
      </c>
      <c r="H358">
        <v>1</v>
      </c>
      <c r="I358" t="s">
        <v>454</v>
      </c>
      <c r="J358">
        <v>2011</v>
      </c>
      <c r="K358" t="s">
        <v>461</v>
      </c>
      <c r="L358" t="s">
        <v>509</v>
      </c>
      <c r="M358">
        <v>2428</v>
      </c>
      <c r="N358">
        <v>6645</v>
      </c>
      <c r="O358">
        <v>7237</v>
      </c>
      <c r="P358">
        <v>13882</v>
      </c>
    </row>
    <row r="359" spans="1:16" x14ac:dyDescent="0.2">
      <c r="A359" s="24" t="s">
        <v>3070</v>
      </c>
      <c r="B359" t="s">
        <v>17</v>
      </c>
      <c r="C359" s="13">
        <f>+VLOOKUP(A359,fuentepoint!$A:$M,11,FALSE)</f>
        <v>-75.554017540000004</v>
      </c>
      <c r="D359" s="13">
        <f>+VLOOKUP(A359,fuentepoint!$A:$M,12,FALSE)</f>
        <v>6.2940454800000003</v>
      </c>
      <c r="E359" t="s">
        <v>485</v>
      </c>
      <c r="F359" s="4" t="s">
        <v>537</v>
      </c>
      <c r="G359" t="s">
        <v>246</v>
      </c>
      <c r="H359">
        <v>1</v>
      </c>
      <c r="I359" t="s">
        <v>454</v>
      </c>
      <c r="J359">
        <v>2011</v>
      </c>
      <c r="K359" t="s">
        <v>461</v>
      </c>
      <c r="L359" t="s">
        <v>509</v>
      </c>
      <c r="M359">
        <v>1536</v>
      </c>
      <c r="N359">
        <v>3590</v>
      </c>
      <c r="O359">
        <v>4834</v>
      </c>
      <c r="P359">
        <v>8424</v>
      </c>
    </row>
    <row r="360" spans="1:16" x14ac:dyDescent="0.2">
      <c r="A360" s="24" t="s">
        <v>3261</v>
      </c>
      <c r="B360" t="s">
        <v>18</v>
      </c>
      <c r="C360" s="13">
        <f>+VLOOKUP(A360,fuentepoint!$A:$M,11,FALSE)</f>
        <v>-75.555788559999996</v>
      </c>
      <c r="D360" s="13">
        <f>+VLOOKUP(A360,fuentepoint!$A:$M,12,FALSE)</f>
        <v>6.2899816599999996</v>
      </c>
      <c r="E360" t="s">
        <v>485</v>
      </c>
      <c r="F360" s="4" t="s">
        <v>537</v>
      </c>
      <c r="G360" t="s">
        <v>247</v>
      </c>
      <c r="H360">
        <v>1</v>
      </c>
      <c r="I360" t="s">
        <v>454</v>
      </c>
      <c r="J360">
        <v>2011</v>
      </c>
      <c r="K360" t="s">
        <v>461</v>
      </c>
      <c r="L360" t="s">
        <v>509</v>
      </c>
      <c r="M360">
        <v>1758</v>
      </c>
      <c r="N360">
        <v>4137</v>
      </c>
      <c r="O360">
        <v>5272</v>
      </c>
      <c r="P360">
        <v>9409</v>
      </c>
    </row>
    <row r="361" spans="1:16" x14ac:dyDescent="0.2">
      <c r="A361" s="24" t="s">
        <v>3189</v>
      </c>
      <c r="B361" t="s">
        <v>19</v>
      </c>
      <c r="C361" s="13">
        <f>+VLOOKUP(A361,fuentepoint!$A:$M,11,FALSE)</f>
        <v>-75.553830070000004</v>
      </c>
      <c r="D361" s="13">
        <f>+VLOOKUP(A361,fuentepoint!$A:$M,12,FALSE)</f>
        <v>6.2981585300000003</v>
      </c>
      <c r="E361" t="s">
        <v>485</v>
      </c>
      <c r="F361" s="4" t="s">
        <v>537</v>
      </c>
      <c r="G361" t="s">
        <v>248</v>
      </c>
      <c r="H361">
        <v>1</v>
      </c>
      <c r="I361" t="s">
        <v>454</v>
      </c>
      <c r="J361">
        <v>2011</v>
      </c>
      <c r="K361" t="s">
        <v>461</v>
      </c>
      <c r="L361" t="s">
        <v>509</v>
      </c>
      <c r="M361">
        <v>1570</v>
      </c>
      <c r="N361">
        <v>5391</v>
      </c>
      <c r="O361">
        <v>7666</v>
      </c>
      <c r="P361">
        <v>13057</v>
      </c>
    </row>
    <row r="362" spans="1:16" x14ac:dyDescent="0.2">
      <c r="A362" s="24" t="s">
        <v>2823</v>
      </c>
      <c r="B362" t="s">
        <v>20</v>
      </c>
      <c r="C362" s="13">
        <f>+VLOOKUP(A362,fuentepoint!$A:$M,11,FALSE)</f>
        <v>-75.55954079</v>
      </c>
      <c r="D362" s="13">
        <f>+VLOOKUP(A362,fuentepoint!$A:$M,12,FALSE)</f>
        <v>6.2907743500000004</v>
      </c>
      <c r="E362" t="s">
        <v>485</v>
      </c>
      <c r="F362" s="4" t="s">
        <v>537</v>
      </c>
      <c r="G362" t="s">
        <v>249</v>
      </c>
      <c r="H362">
        <v>1</v>
      </c>
      <c r="I362" t="s">
        <v>454</v>
      </c>
      <c r="J362">
        <v>2011</v>
      </c>
      <c r="K362" t="s">
        <v>461</v>
      </c>
      <c r="L362" t="s">
        <v>509</v>
      </c>
      <c r="M362">
        <v>1014</v>
      </c>
      <c r="N362">
        <v>3321</v>
      </c>
      <c r="O362">
        <v>4341</v>
      </c>
      <c r="P362">
        <v>7662</v>
      </c>
    </row>
    <row r="363" spans="1:16" x14ac:dyDescent="0.2">
      <c r="A363" s="24" t="s">
        <v>5136</v>
      </c>
      <c r="B363" t="s">
        <v>15</v>
      </c>
      <c r="C363" s="13">
        <f>+VLOOKUP(A363,fuentepoint!$A:$M,11,FALSE)</f>
        <v>-75.550379719999995</v>
      </c>
      <c r="D363" s="13">
        <f>+VLOOKUP(A363,fuentepoint!$A:$M,12,FALSE)</f>
        <v>6.2922191200000004</v>
      </c>
      <c r="E363" t="s">
        <v>485</v>
      </c>
      <c r="F363" s="4" t="s">
        <v>537</v>
      </c>
      <c r="G363" t="s">
        <v>244</v>
      </c>
      <c r="H363">
        <v>1</v>
      </c>
      <c r="I363" t="s">
        <v>454</v>
      </c>
      <c r="J363">
        <v>2011</v>
      </c>
      <c r="K363" t="s">
        <v>462</v>
      </c>
      <c r="L363" t="s">
        <v>462</v>
      </c>
      <c r="M363">
        <v>236</v>
      </c>
      <c r="N363">
        <v>3988</v>
      </c>
      <c r="O363">
        <v>5024</v>
      </c>
      <c r="P363">
        <v>9012</v>
      </c>
    </row>
    <row r="364" spans="1:16" x14ac:dyDescent="0.2">
      <c r="A364" s="24" t="s">
        <v>2964</v>
      </c>
      <c r="B364" t="s">
        <v>16</v>
      </c>
      <c r="C364" s="13">
        <f>+VLOOKUP(A364,fuentepoint!$A:$M,11,FALSE)</f>
        <v>-75.554561390000003</v>
      </c>
      <c r="D364" s="13">
        <f>+VLOOKUP(A364,fuentepoint!$A:$M,12,FALSE)</f>
        <v>6.3062437500000001</v>
      </c>
      <c r="E364" t="s">
        <v>485</v>
      </c>
      <c r="F364" s="4" t="s">
        <v>537</v>
      </c>
      <c r="G364" t="s">
        <v>245</v>
      </c>
      <c r="H364">
        <v>1</v>
      </c>
      <c r="I364" t="s">
        <v>454</v>
      </c>
      <c r="J364">
        <v>2011</v>
      </c>
      <c r="K364" t="s">
        <v>462</v>
      </c>
      <c r="L364" t="s">
        <v>462</v>
      </c>
      <c r="M364">
        <v>435</v>
      </c>
      <c r="N364">
        <v>6645</v>
      </c>
      <c r="O364">
        <v>7237</v>
      </c>
      <c r="P364">
        <v>13882</v>
      </c>
    </row>
    <row r="365" spans="1:16" x14ac:dyDescent="0.2">
      <c r="A365" s="24" t="s">
        <v>3070</v>
      </c>
      <c r="B365" t="s">
        <v>17</v>
      </c>
      <c r="C365" s="13">
        <f>+VLOOKUP(A365,fuentepoint!$A:$M,11,FALSE)</f>
        <v>-75.554017540000004</v>
      </c>
      <c r="D365" s="13">
        <f>+VLOOKUP(A365,fuentepoint!$A:$M,12,FALSE)</f>
        <v>6.2940454800000003</v>
      </c>
      <c r="E365" t="s">
        <v>485</v>
      </c>
      <c r="F365" s="4" t="s">
        <v>537</v>
      </c>
      <c r="G365" t="s">
        <v>246</v>
      </c>
      <c r="H365">
        <v>1</v>
      </c>
      <c r="I365" t="s">
        <v>454</v>
      </c>
      <c r="J365">
        <v>2011</v>
      </c>
      <c r="K365" t="s">
        <v>462</v>
      </c>
      <c r="L365" t="s">
        <v>462</v>
      </c>
      <c r="M365">
        <v>291</v>
      </c>
      <c r="N365">
        <v>3590</v>
      </c>
      <c r="O365">
        <v>4834</v>
      </c>
      <c r="P365">
        <v>8424</v>
      </c>
    </row>
    <row r="366" spans="1:16" x14ac:dyDescent="0.2">
      <c r="A366" s="24" t="s">
        <v>3261</v>
      </c>
      <c r="B366" t="s">
        <v>18</v>
      </c>
      <c r="C366" s="13">
        <f>+VLOOKUP(A366,fuentepoint!$A:$M,11,FALSE)</f>
        <v>-75.555788559999996</v>
      </c>
      <c r="D366" s="13">
        <f>+VLOOKUP(A366,fuentepoint!$A:$M,12,FALSE)</f>
        <v>6.2899816599999996</v>
      </c>
      <c r="E366" t="s">
        <v>485</v>
      </c>
      <c r="F366" s="4" t="s">
        <v>537</v>
      </c>
      <c r="G366" t="s">
        <v>247</v>
      </c>
      <c r="H366">
        <v>1</v>
      </c>
      <c r="I366" t="s">
        <v>454</v>
      </c>
      <c r="J366">
        <v>2011</v>
      </c>
      <c r="K366" t="s">
        <v>462</v>
      </c>
      <c r="L366" t="s">
        <v>462</v>
      </c>
      <c r="M366">
        <v>225</v>
      </c>
      <c r="N366">
        <v>4137</v>
      </c>
      <c r="O366">
        <v>5272</v>
      </c>
      <c r="P366">
        <v>9409</v>
      </c>
    </row>
    <row r="367" spans="1:16" x14ac:dyDescent="0.2">
      <c r="A367" s="24" t="s">
        <v>3189</v>
      </c>
      <c r="B367" t="s">
        <v>19</v>
      </c>
      <c r="C367" s="13">
        <f>+VLOOKUP(A367,fuentepoint!$A:$M,11,FALSE)</f>
        <v>-75.553830070000004</v>
      </c>
      <c r="D367" s="13">
        <f>+VLOOKUP(A367,fuentepoint!$A:$M,12,FALSE)</f>
        <v>6.2981585300000003</v>
      </c>
      <c r="E367" t="s">
        <v>485</v>
      </c>
      <c r="F367" s="4" t="s">
        <v>537</v>
      </c>
      <c r="G367" t="s">
        <v>248</v>
      </c>
      <c r="H367">
        <v>1</v>
      </c>
      <c r="I367" t="s">
        <v>454</v>
      </c>
      <c r="J367">
        <v>2011</v>
      </c>
      <c r="K367" t="s">
        <v>462</v>
      </c>
      <c r="L367" t="s">
        <v>462</v>
      </c>
      <c r="M367">
        <v>217</v>
      </c>
      <c r="N367">
        <v>5391</v>
      </c>
      <c r="O367">
        <v>7666</v>
      </c>
      <c r="P367">
        <v>13057</v>
      </c>
    </row>
    <row r="368" spans="1:16" x14ac:dyDescent="0.2">
      <c r="A368" s="24" t="s">
        <v>2823</v>
      </c>
      <c r="B368" t="s">
        <v>20</v>
      </c>
      <c r="C368" s="13">
        <f>+VLOOKUP(A368,fuentepoint!$A:$M,11,FALSE)</f>
        <v>-75.55954079</v>
      </c>
      <c r="D368" s="13">
        <f>+VLOOKUP(A368,fuentepoint!$A:$M,12,FALSE)</f>
        <v>6.2907743500000004</v>
      </c>
      <c r="E368" t="s">
        <v>485</v>
      </c>
      <c r="F368" s="4" t="s">
        <v>537</v>
      </c>
      <c r="G368" t="s">
        <v>249</v>
      </c>
      <c r="H368">
        <v>1</v>
      </c>
      <c r="I368" t="s">
        <v>454</v>
      </c>
      <c r="J368">
        <v>2011</v>
      </c>
      <c r="K368" t="s">
        <v>462</v>
      </c>
      <c r="L368" t="s">
        <v>462</v>
      </c>
      <c r="M368">
        <v>153</v>
      </c>
      <c r="N368">
        <v>3321</v>
      </c>
      <c r="O368">
        <v>4341</v>
      </c>
      <c r="P368">
        <v>7662</v>
      </c>
    </row>
    <row r="369" spans="1:16" x14ac:dyDescent="0.2">
      <c r="A369" s="24" t="s">
        <v>5136</v>
      </c>
      <c r="B369" t="s">
        <v>15</v>
      </c>
      <c r="C369" s="13">
        <f>+VLOOKUP(A369,fuentepoint!$A:$M,11,FALSE)</f>
        <v>-75.550379719999995</v>
      </c>
      <c r="D369" s="13">
        <f>+VLOOKUP(A369,fuentepoint!$A:$M,12,FALSE)</f>
        <v>6.2922191200000004</v>
      </c>
      <c r="E369" t="s">
        <v>485</v>
      </c>
      <c r="F369" s="4" t="s">
        <v>537</v>
      </c>
      <c r="G369" t="s">
        <v>244</v>
      </c>
      <c r="H369">
        <v>1</v>
      </c>
      <c r="I369" t="s">
        <v>454</v>
      </c>
      <c r="J369">
        <v>2011</v>
      </c>
      <c r="K369" t="s">
        <v>463</v>
      </c>
      <c r="L369" t="s">
        <v>463</v>
      </c>
      <c r="M369">
        <v>160</v>
      </c>
      <c r="N369">
        <v>3988</v>
      </c>
      <c r="O369">
        <v>5024</v>
      </c>
      <c r="P369">
        <v>9012</v>
      </c>
    </row>
    <row r="370" spans="1:16" x14ac:dyDescent="0.2">
      <c r="A370" s="24" t="s">
        <v>2964</v>
      </c>
      <c r="B370" t="s">
        <v>16</v>
      </c>
      <c r="C370" s="13">
        <f>+VLOOKUP(A370,fuentepoint!$A:$M,11,FALSE)</f>
        <v>-75.554561390000003</v>
      </c>
      <c r="D370" s="13">
        <f>+VLOOKUP(A370,fuentepoint!$A:$M,12,FALSE)</f>
        <v>6.3062437500000001</v>
      </c>
      <c r="E370" t="s">
        <v>485</v>
      </c>
      <c r="F370" s="4" t="s">
        <v>537</v>
      </c>
      <c r="G370" t="s">
        <v>245</v>
      </c>
      <c r="H370">
        <v>1</v>
      </c>
      <c r="I370" t="s">
        <v>454</v>
      </c>
      <c r="J370">
        <v>2011</v>
      </c>
      <c r="K370" t="s">
        <v>463</v>
      </c>
      <c r="L370" t="s">
        <v>463</v>
      </c>
      <c r="M370">
        <v>348</v>
      </c>
      <c r="N370">
        <v>6645</v>
      </c>
      <c r="O370">
        <v>7237</v>
      </c>
      <c r="P370">
        <v>13882</v>
      </c>
    </row>
    <row r="371" spans="1:16" x14ac:dyDescent="0.2">
      <c r="A371" s="24" t="s">
        <v>3070</v>
      </c>
      <c r="B371" t="s">
        <v>17</v>
      </c>
      <c r="C371" s="13">
        <f>+VLOOKUP(A371,fuentepoint!$A:$M,11,FALSE)</f>
        <v>-75.554017540000004</v>
      </c>
      <c r="D371" s="13">
        <f>+VLOOKUP(A371,fuentepoint!$A:$M,12,FALSE)</f>
        <v>6.2940454800000003</v>
      </c>
      <c r="E371" t="s">
        <v>485</v>
      </c>
      <c r="F371" s="4" t="s">
        <v>537</v>
      </c>
      <c r="G371" t="s">
        <v>246</v>
      </c>
      <c r="H371">
        <v>1</v>
      </c>
      <c r="I371" t="s">
        <v>454</v>
      </c>
      <c r="J371">
        <v>2011</v>
      </c>
      <c r="K371" t="s">
        <v>463</v>
      </c>
      <c r="L371" t="s">
        <v>463</v>
      </c>
      <c r="M371">
        <v>178</v>
      </c>
      <c r="N371">
        <v>3590</v>
      </c>
      <c r="O371">
        <v>4834</v>
      </c>
      <c r="P371">
        <v>8424</v>
      </c>
    </row>
    <row r="372" spans="1:16" x14ac:dyDescent="0.2">
      <c r="A372" s="24" t="s">
        <v>3261</v>
      </c>
      <c r="B372" t="s">
        <v>18</v>
      </c>
      <c r="C372" s="13">
        <f>+VLOOKUP(A372,fuentepoint!$A:$M,11,FALSE)</f>
        <v>-75.555788559999996</v>
      </c>
      <c r="D372" s="13">
        <f>+VLOOKUP(A372,fuentepoint!$A:$M,12,FALSE)</f>
        <v>6.2899816599999996</v>
      </c>
      <c r="E372" t="s">
        <v>485</v>
      </c>
      <c r="F372" s="4" t="s">
        <v>537</v>
      </c>
      <c r="G372" t="s">
        <v>247</v>
      </c>
      <c r="H372">
        <v>1</v>
      </c>
      <c r="I372" t="s">
        <v>454</v>
      </c>
      <c r="J372">
        <v>2011</v>
      </c>
      <c r="K372" t="s">
        <v>463</v>
      </c>
      <c r="L372" t="s">
        <v>463</v>
      </c>
      <c r="M372">
        <v>239</v>
      </c>
      <c r="N372">
        <v>4137</v>
      </c>
      <c r="O372">
        <v>5272</v>
      </c>
      <c r="P372">
        <v>9409</v>
      </c>
    </row>
    <row r="373" spans="1:16" x14ac:dyDescent="0.2">
      <c r="A373" s="24" t="s">
        <v>3189</v>
      </c>
      <c r="B373" t="s">
        <v>19</v>
      </c>
      <c r="C373" s="13">
        <f>+VLOOKUP(A373,fuentepoint!$A:$M,11,FALSE)</f>
        <v>-75.553830070000004</v>
      </c>
      <c r="D373" s="13">
        <f>+VLOOKUP(A373,fuentepoint!$A:$M,12,FALSE)</f>
        <v>6.2981585300000003</v>
      </c>
      <c r="E373" t="s">
        <v>485</v>
      </c>
      <c r="F373" s="4" t="s">
        <v>537</v>
      </c>
      <c r="G373" t="s">
        <v>248</v>
      </c>
      <c r="H373">
        <v>1</v>
      </c>
      <c r="I373" t="s">
        <v>454</v>
      </c>
      <c r="J373">
        <v>2011</v>
      </c>
      <c r="K373" t="s">
        <v>463</v>
      </c>
      <c r="L373" t="s">
        <v>463</v>
      </c>
      <c r="M373">
        <v>245</v>
      </c>
      <c r="N373">
        <v>5391</v>
      </c>
      <c r="O373">
        <v>7666</v>
      </c>
      <c r="P373">
        <v>13057</v>
      </c>
    </row>
    <row r="374" spans="1:16" x14ac:dyDescent="0.2">
      <c r="A374" s="24" t="s">
        <v>2823</v>
      </c>
      <c r="B374" t="s">
        <v>20</v>
      </c>
      <c r="C374" s="13">
        <f>+VLOOKUP(A374,fuentepoint!$A:$M,11,FALSE)</f>
        <v>-75.55954079</v>
      </c>
      <c r="D374" s="13">
        <f>+VLOOKUP(A374,fuentepoint!$A:$M,12,FALSE)</f>
        <v>6.2907743500000004</v>
      </c>
      <c r="E374" t="s">
        <v>485</v>
      </c>
      <c r="F374" s="4" t="s">
        <v>537</v>
      </c>
      <c r="G374" t="s">
        <v>249</v>
      </c>
      <c r="H374">
        <v>1</v>
      </c>
      <c r="I374" t="s">
        <v>454</v>
      </c>
      <c r="J374">
        <v>2011</v>
      </c>
      <c r="K374" t="s">
        <v>463</v>
      </c>
      <c r="L374" t="s">
        <v>463</v>
      </c>
      <c r="M374">
        <v>184</v>
      </c>
      <c r="N374">
        <v>3321</v>
      </c>
      <c r="O374">
        <v>4341</v>
      </c>
      <c r="P374">
        <v>7662</v>
      </c>
    </row>
    <row r="375" spans="1:16" x14ac:dyDescent="0.2">
      <c r="A375" s="24" t="s">
        <v>5136</v>
      </c>
      <c r="B375" t="s">
        <v>15</v>
      </c>
      <c r="C375" s="13">
        <f>+VLOOKUP(A375,fuentepoint!$A:$M,11,FALSE)</f>
        <v>-75.550379719999995</v>
      </c>
      <c r="D375" s="13">
        <f>+VLOOKUP(A375,fuentepoint!$A:$M,12,FALSE)</f>
        <v>6.2922191200000004</v>
      </c>
      <c r="E375" t="s">
        <v>485</v>
      </c>
      <c r="F375" s="4" t="s">
        <v>537</v>
      </c>
      <c r="G375" t="s">
        <v>244</v>
      </c>
      <c r="H375">
        <v>1</v>
      </c>
      <c r="I375" t="s">
        <v>454</v>
      </c>
      <c r="J375">
        <v>2011</v>
      </c>
      <c r="K375" t="s">
        <v>464</v>
      </c>
      <c r="L375" t="s">
        <v>464</v>
      </c>
      <c r="M375">
        <v>175</v>
      </c>
      <c r="N375">
        <v>3988</v>
      </c>
      <c r="O375">
        <v>5024</v>
      </c>
      <c r="P375">
        <v>9012</v>
      </c>
    </row>
    <row r="376" spans="1:16" x14ac:dyDescent="0.2">
      <c r="A376" s="24" t="s">
        <v>2964</v>
      </c>
      <c r="B376" t="s">
        <v>16</v>
      </c>
      <c r="C376" s="13">
        <f>+VLOOKUP(A376,fuentepoint!$A:$M,11,FALSE)</f>
        <v>-75.554561390000003</v>
      </c>
      <c r="D376" s="13">
        <f>+VLOOKUP(A376,fuentepoint!$A:$M,12,FALSE)</f>
        <v>6.3062437500000001</v>
      </c>
      <c r="E376" t="s">
        <v>485</v>
      </c>
      <c r="F376" s="4" t="s">
        <v>537</v>
      </c>
      <c r="G376" t="s">
        <v>245</v>
      </c>
      <c r="H376">
        <v>1</v>
      </c>
      <c r="I376" t="s">
        <v>454</v>
      </c>
      <c r="J376">
        <v>2011</v>
      </c>
      <c r="K376" t="s">
        <v>464</v>
      </c>
      <c r="L376" t="s">
        <v>464</v>
      </c>
      <c r="M376">
        <v>377</v>
      </c>
      <c r="N376">
        <v>6645</v>
      </c>
      <c r="O376">
        <v>7237</v>
      </c>
      <c r="P376">
        <v>13882</v>
      </c>
    </row>
    <row r="377" spans="1:16" x14ac:dyDescent="0.2">
      <c r="A377" s="24" t="s">
        <v>3070</v>
      </c>
      <c r="B377" t="s">
        <v>17</v>
      </c>
      <c r="C377" s="13">
        <f>+VLOOKUP(A377,fuentepoint!$A:$M,11,FALSE)</f>
        <v>-75.554017540000004</v>
      </c>
      <c r="D377" s="13">
        <f>+VLOOKUP(A377,fuentepoint!$A:$M,12,FALSE)</f>
        <v>6.2940454800000003</v>
      </c>
      <c r="E377" t="s">
        <v>485</v>
      </c>
      <c r="F377" s="4" t="s">
        <v>537</v>
      </c>
      <c r="G377" t="s">
        <v>246</v>
      </c>
      <c r="H377">
        <v>1</v>
      </c>
      <c r="I377" t="s">
        <v>454</v>
      </c>
      <c r="J377">
        <v>2011</v>
      </c>
      <c r="K377" t="s">
        <v>464</v>
      </c>
      <c r="L377" t="s">
        <v>464</v>
      </c>
      <c r="M377">
        <v>184</v>
      </c>
      <c r="N377">
        <v>3590</v>
      </c>
      <c r="O377">
        <v>4834</v>
      </c>
      <c r="P377">
        <v>8424</v>
      </c>
    </row>
    <row r="378" spans="1:16" x14ac:dyDescent="0.2">
      <c r="A378" s="24" t="s">
        <v>3261</v>
      </c>
      <c r="B378" t="s">
        <v>18</v>
      </c>
      <c r="C378" s="13">
        <f>+VLOOKUP(A378,fuentepoint!$A:$M,11,FALSE)</f>
        <v>-75.555788559999996</v>
      </c>
      <c r="D378" s="13">
        <f>+VLOOKUP(A378,fuentepoint!$A:$M,12,FALSE)</f>
        <v>6.2899816599999996</v>
      </c>
      <c r="E378" t="s">
        <v>485</v>
      </c>
      <c r="F378" s="4" t="s">
        <v>537</v>
      </c>
      <c r="G378" t="s">
        <v>247</v>
      </c>
      <c r="H378">
        <v>1</v>
      </c>
      <c r="I378" t="s">
        <v>454</v>
      </c>
      <c r="J378">
        <v>2011</v>
      </c>
      <c r="K378" t="s">
        <v>464</v>
      </c>
      <c r="L378" t="s">
        <v>464</v>
      </c>
      <c r="M378">
        <v>224</v>
      </c>
      <c r="N378">
        <v>4137</v>
      </c>
      <c r="O378">
        <v>5272</v>
      </c>
      <c r="P378">
        <v>9409</v>
      </c>
    </row>
    <row r="379" spans="1:16" x14ac:dyDescent="0.2">
      <c r="A379" s="24" t="s">
        <v>3189</v>
      </c>
      <c r="B379" t="s">
        <v>19</v>
      </c>
      <c r="C379" s="13">
        <f>+VLOOKUP(A379,fuentepoint!$A:$M,11,FALSE)</f>
        <v>-75.553830070000004</v>
      </c>
      <c r="D379" s="13">
        <f>+VLOOKUP(A379,fuentepoint!$A:$M,12,FALSE)</f>
        <v>6.2981585300000003</v>
      </c>
      <c r="E379" t="s">
        <v>485</v>
      </c>
      <c r="F379" s="4" t="s">
        <v>537</v>
      </c>
      <c r="G379" t="s">
        <v>248</v>
      </c>
      <c r="H379">
        <v>1</v>
      </c>
      <c r="I379" t="s">
        <v>454</v>
      </c>
      <c r="J379">
        <v>2011</v>
      </c>
      <c r="K379" t="s">
        <v>464</v>
      </c>
      <c r="L379" t="s">
        <v>464</v>
      </c>
      <c r="M379">
        <v>219</v>
      </c>
      <c r="N379">
        <v>5391</v>
      </c>
      <c r="O379">
        <v>7666</v>
      </c>
      <c r="P379">
        <v>13057</v>
      </c>
    </row>
    <row r="380" spans="1:16" x14ac:dyDescent="0.2">
      <c r="A380" s="24" t="s">
        <v>2823</v>
      </c>
      <c r="B380" t="s">
        <v>20</v>
      </c>
      <c r="C380" s="13">
        <f>+VLOOKUP(A380,fuentepoint!$A:$M,11,FALSE)</f>
        <v>-75.55954079</v>
      </c>
      <c r="D380" s="13">
        <f>+VLOOKUP(A380,fuentepoint!$A:$M,12,FALSE)</f>
        <v>6.2907743500000004</v>
      </c>
      <c r="E380" t="s">
        <v>485</v>
      </c>
      <c r="F380" s="4" t="s">
        <v>537</v>
      </c>
      <c r="G380" t="s">
        <v>249</v>
      </c>
      <c r="H380">
        <v>1</v>
      </c>
      <c r="I380" t="s">
        <v>454</v>
      </c>
      <c r="J380">
        <v>2011</v>
      </c>
      <c r="K380" t="s">
        <v>464</v>
      </c>
      <c r="L380" t="s">
        <v>464</v>
      </c>
      <c r="M380">
        <v>138</v>
      </c>
      <c r="N380">
        <v>3321</v>
      </c>
      <c r="O380">
        <v>4341</v>
      </c>
      <c r="P380">
        <v>7662</v>
      </c>
    </row>
    <row r="381" spans="1:16" hidden="1" x14ac:dyDescent="0.2">
      <c r="A381" s="24" t="s">
        <v>5136</v>
      </c>
      <c r="B381" t="s">
        <v>15</v>
      </c>
      <c r="C381" s="13">
        <f>+VLOOKUP(A381,fuentepoint!$A:$M,11,FALSE)</f>
        <v>-75.550379719999995</v>
      </c>
      <c r="D381" s="13">
        <f>+VLOOKUP(A381,fuentepoint!$A:$M,12,FALSE)</f>
        <v>6.2922191200000004</v>
      </c>
      <c r="E381" t="s">
        <v>485</v>
      </c>
      <c r="F381" s="4" t="s">
        <v>537</v>
      </c>
      <c r="G381" t="s">
        <v>244</v>
      </c>
      <c r="H381">
        <v>1</v>
      </c>
      <c r="I381" t="s">
        <v>454</v>
      </c>
      <c r="J381">
        <v>2015</v>
      </c>
      <c r="K381" t="s">
        <v>465</v>
      </c>
      <c r="L381" t="s">
        <v>510</v>
      </c>
      <c r="M381">
        <v>197</v>
      </c>
      <c r="N381">
        <v>3988</v>
      </c>
      <c r="O381">
        <v>5024</v>
      </c>
      <c r="P381">
        <v>9012</v>
      </c>
    </row>
    <row r="382" spans="1:16" hidden="1" x14ac:dyDescent="0.2">
      <c r="A382" s="24" t="s">
        <v>3250</v>
      </c>
      <c r="B382" t="s">
        <v>21</v>
      </c>
      <c r="C382" s="13">
        <f>+VLOOKUP(A382,fuentepoint!$A:$M,11,FALSE)</f>
        <v>-75.550164589999994</v>
      </c>
      <c r="D382" s="13">
        <f>+VLOOKUP(A382,fuentepoint!$A:$M,12,FALSE)</f>
        <v>6.3038537200000002</v>
      </c>
      <c r="E382" t="s">
        <v>485</v>
      </c>
      <c r="F382" s="4" t="s">
        <v>537</v>
      </c>
      <c r="G382" t="s">
        <v>250</v>
      </c>
      <c r="H382">
        <v>1</v>
      </c>
      <c r="I382" t="s">
        <v>454</v>
      </c>
      <c r="J382">
        <v>2015</v>
      </c>
      <c r="K382" t="s">
        <v>465</v>
      </c>
      <c r="L382" t="s">
        <v>510</v>
      </c>
      <c r="M382">
        <v>166</v>
      </c>
      <c r="N382">
        <v>935</v>
      </c>
      <c r="O382">
        <v>1441</v>
      </c>
      <c r="P382">
        <v>2376</v>
      </c>
    </row>
    <row r="383" spans="1:16" hidden="1" x14ac:dyDescent="0.2">
      <c r="A383" s="24" t="s">
        <v>2964</v>
      </c>
      <c r="B383" t="s">
        <v>16</v>
      </c>
      <c r="C383" s="13">
        <f>+VLOOKUP(A383,fuentepoint!$A:$M,11,FALSE)</f>
        <v>-75.554561390000003</v>
      </c>
      <c r="D383" s="13">
        <f>+VLOOKUP(A383,fuentepoint!$A:$M,12,FALSE)</f>
        <v>6.3062437500000001</v>
      </c>
      <c r="E383" t="s">
        <v>485</v>
      </c>
      <c r="F383" s="4" t="s">
        <v>537</v>
      </c>
      <c r="G383" t="s">
        <v>245</v>
      </c>
      <c r="H383">
        <v>1</v>
      </c>
      <c r="I383" t="s">
        <v>454</v>
      </c>
      <c r="J383">
        <v>2015</v>
      </c>
      <c r="K383" t="s">
        <v>465</v>
      </c>
      <c r="L383" t="s">
        <v>510</v>
      </c>
      <c r="M383">
        <v>356</v>
      </c>
      <c r="N383">
        <v>6645</v>
      </c>
      <c r="O383">
        <v>7237</v>
      </c>
      <c r="P383">
        <v>13882</v>
      </c>
    </row>
    <row r="384" spans="1:16" hidden="1" x14ac:dyDescent="0.2">
      <c r="A384" s="24" t="s">
        <v>3070</v>
      </c>
      <c r="B384" t="s">
        <v>17</v>
      </c>
      <c r="C384" s="13">
        <f>+VLOOKUP(A384,fuentepoint!$A:$M,11,FALSE)</f>
        <v>-75.554017540000004</v>
      </c>
      <c r="D384" s="13">
        <f>+VLOOKUP(A384,fuentepoint!$A:$M,12,FALSE)</f>
        <v>6.2940454800000003</v>
      </c>
      <c r="E384" t="s">
        <v>485</v>
      </c>
      <c r="F384" s="4" t="s">
        <v>537</v>
      </c>
      <c r="G384" t="s">
        <v>246</v>
      </c>
      <c r="H384">
        <v>1</v>
      </c>
      <c r="I384" t="s">
        <v>454</v>
      </c>
      <c r="J384">
        <v>2015</v>
      </c>
      <c r="K384" t="s">
        <v>465</v>
      </c>
      <c r="L384" t="s">
        <v>510</v>
      </c>
      <c r="M384">
        <v>204</v>
      </c>
      <c r="N384">
        <v>3590</v>
      </c>
      <c r="O384">
        <v>4834</v>
      </c>
      <c r="P384">
        <v>8424</v>
      </c>
    </row>
    <row r="385" spans="1:16" hidden="1" x14ac:dyDescent="0.2">
      <c r="A385" s="24" t="s">
        <v>3261</v>
      </c>
      <c r="B385" t="s">
        <v>18</v>
      </c>
      <c r="C385" s="13">
        <f>+VLOOKUP(A385,fuentepoint!$A:$M,11,FALSE)</f>
        <v>-75.555788559999996</v>
      </c>
      <c r="D385" s="13">
        <f>+VLOOKUP(A385,fuentepoint!$A:$M,12,FALSE)</f>
        <v>6.2899816599999996</v>
      </c>
      <c r="E385" t="s">
        <v>485</v>
      </c>
      <c r="F385" s="4" t="s">
        <v>537</v>
      </c>
      <c r="G385" t="s">
        <v>247</v>
      </c>
      <c r="H385">
        <v>1</v>
      </c>
      <c r="I385" t="s">
        <v>454</v>
      </c>
      <c r="J385">
        <v>2015</v>
      </c>
      <c r="K385" t="s">
        <v>465</v>
      </c>
      <c r="L385" t="s">
        <v>510</v>
      </c>
      <c r="M385">
        <v>253</v>
      </c>
      <c r="N385">
        <v>4137</v>
      </c>
      <c r="O385">
        <v>5272</v>
      </c>
      <c r="P385">
        <v>9409</v>
      </c>
    </row>
    <row r="386" spans="1:16" hidden="1" x14ac:dyDescent="0.2">
      <c r="A386" s="24" t="s">
        <v>3189</v>
      </c>
      <c r="B386" t="s">
        <v>19</v>
      </c>
      <c r="C386" s="13">
        <f>+VLOOKUP(A386,fuentepoint!$A:$M,11,FALSE)</f>
        <v>-75.553830070000004</v>
      </c>
      <c r="D386" s="13">
        <f>+VLOOKUP(A386,fuentepoint!$A:$M,12,FALSE)</f>
        <v>6.2981585300000003</v>
      </c>
      <c r="E386" t="s">
        <v>485</v>
      </c>
      <c r="F386" s="4" t="s">
        <v>537</v>
      </c>
      <c r="G386" t="s">
        <v>248</v>
      </c>
      <c r="H386">
        <v>1</v>
      </c>
      <c r="I386" t="s">
        <v>454</v>
      </c>
      <c r="J386">
        <v>2015</v>
      </c>
      <c r="K386" t="s">
        <v>465</v>
      </c>
      <c r="L386" t="s">
        <v>510</v>
      </c>
      <c r="M386">
        <v>251</v>
      </c>
      <c r="N386">
        <v>5391</v>
      </c>
      <c r="O386">
        <v>7666</v>
      </c>
      <c r="P386">
        <v>13057</v>
      </c>
    </row>
    <row r="387" spans="1:16" hidden="1" x14ac:dyDescent="0.2">
      <c r="A387" s="24" t="s">
        <v>2823</v>
      </c>
      <c r="B387" t="s">
        <v>20</v>
      </c>
      <c r="C387" s="13">
        <f>+VLOOKUP(A387,fuentepoint!$A:$M,11,FALSE)</f>
        <v>-75.55954079</v>
      </c>
      <c r="D387" s="13">
        <f>+VLOOKUP(A387,fuentepoint!$A:$M,12,FALSE)</f>
        <v>6.2907743500000004</v>
      </c>
      <c r="E387" t="s">
        <v>485</v>
      </c>
      <c r="F387" s="4" t="s">
        <v>537</v>
      </c>
      <c r="G387" t="s">
        <v>249</v>
      </c>
      <c r="H387">
        <v>1</v>
      </c>
      <c r="I387" t="s">
        <v>454</v>
      </c>
      <c r="J387">
        <v>2015</v>
      </c>
      <c r="K387" t="s">
        <v>465</v>
      </c>
      <c r="L387" t="s">
        <v>510</v>
      </c>
      <c r="M387">
        <v>152</v>
      </c>
      <c r="N387">
        <v>3321</v>
      </c>
      <c r="O387">
        <v>4341</v>
      </c>
      <c r="P387">
        <v>7662</v>
      </c>
    </row>
    <row r="388" spans="1:16" hidden="1" x14ac:dyDescent="0.2">
      <c r="A388" s="24" t="s">
        <v>5136</v>
      </c>
      <c r="B388" t="s">
        <v>15</v>
      </c>
      <c r="C388" s="13">
        <f>+VLOOKUP(A388,fuentepoint!$A:$M,11,FALSE)</f>
        <v>-75.550379719999995</v>
      </c>
      <c r="D388" s="13">
        <f>+VLOOKUP(A388,fuentepoint!$A:$M,12,FALSE)</f>
        <v>6.2922191200000004</v>
      </c>
      <c r="E388" t="s">
        <v>485</v>
      </c>
      <c r="F388" s="4" t="s">
        <v>537</v>
      </c>
      <c r="G388" t="s">
        <v>244</v>
      </c>
      <c r="H388">
        <v>1</v>
      </c>
      <c r="I388" t="s">
        <v>454</v>
      </c>
      <c r="J388">
        <v>2015</v>
      </c>
      <c r="K388" t="s">
        <v>458</v>
      </c>
      <c r="L388" t="s">
        <v>511</v>
      </c>
      <c r="M388">
        <v>887</v>
      </c>
      <c r="N388">
        <v>3988</v>
      </c>
      <c r="O388">
        <v>5024</v>
      </c>
      <c r="P388">
        <v>9012</v>
      </c>
    </row>
    <row r="389" spans="1:16" hidden="1" x14ac:dyDescent="0.2">
      <c r="A389" s="24" t="s">
        <v>3250</v>
      </c>
      <c r="B389" t="s">
        <v>21</v>
      </c>
      <c r="C389" s="13">
        <f>+VLOOKUP(A389,fuentepoint!$A:$M,11,FALSE)</f>
        <v>-75.550164589999994</v>
      </c>
      <c r="D389" s="13">
        <f>+VLOOKUP(A389,fuentepoint!$A:$M,12,FALSE)</f>
        <v>6.3038537200000002</v>
      </c>
      <c r="E389" t="s">
        <v>485</v>
      </c>
      <c r="F389" s="4" t="s">
        <v>537</v>
      </c>
      <c r="G389" t="s">
        <v>250</v>
      </c>
      <c r="H389">
        <v>1</v>
      </c>
      <c r="I389" t="s">
        <v>454</v>
      </c>
      <c r="J389">
        <v>2015</v>
      </c>
      <c r="K389" t="s">
        <v>458</v>
      </c>
      <c r="L389" t="s">
        <v>511</v>
      </c>
      <c r="M389">
        <v>137</v>
      </c>
      <c r="N389">
        <v>935</v>
      </c>
      <c r="O389">
        <v>1441</v>
      </c>
      <c r="P389">
        <v>2376</v>
      </c>
    </row>
    <row r="390" spans="1:16" hidden="1" x14ac:dyDescent="0.2">
      <c r="A390" s="24" t="s">
        <v>2964</v>
      </c>
      <c r="B390" t="s">
        <v>16</v>
      </c>
      <c r="C390" s="13">
        <f>+VLOOKUP(A390,fuentepoint!$A:$M,11,FALSE)</f>
        <v>-75.554561390000003</v>
      </c>
      <c r="D390" s="13">
        <f>+VLOOKUP(A390,fuentepoint!$A:$M,12,FALSE)</f>
        <v>6.3062437500000001</v>
      </c>
      <c r="E390" t="s">
        <v>485</v>
      </c>
      <c r="F390" s="4" t="s">
        <v>537</v>
      </c>
      <c r="G390" t="s">
        <v>245</v>
      </c>
      <c r="H390">
        <v>1</v>
      </c>
      <c r="I390" t="s">
        <v>454</v>
      </c>
      <c r="J390">
        <v>2015</v>
      </c>
      <c r="K390" t="s">
        <v>458</v>
      </c>
      <c r="L390" t="s">
        <v>511</v>
      </c>
      <c r="M390">
        <v>1319</v>
      </c>
      <c r="N390">
        <v>6645</v>
      </c>
      <c r="O390">
        <v>7237</v>
      </c>
      <c r="P390">
        <v>13882</v>
      </c>
    </row>
    <row r="391" spans="1:16" hidden="1" x14ac:dyDescent="0.2">
      <c r="A391" s="24" t="s">
        <v>3070</v>
      </c>
      <c r="B391" t="s">
        <v>17</v>
      </c>
      <c r="C391" s="13">
        <f>+VLOOKUP(A391,fuentepoint!$A:$M,11,FALSE)</f>
        <v>-75.554017540000004</v>
      </c>
      <c r="D391" s="13">
        <f>+VLOOKUP(A391,fuentepoint!$A:$M,12,FALSE)</f>
        <v>6.2940454800000003</v>
      </c>
      <c r="E391" t="s">
        <v>485</v>
      </c>
      <c r="F391" s="4" t="s">
        <v>537</v>
      </c>
      <c r="G391" t="s">
        <v>246</v>
      </c>
      <c r="H391">
        <v>1</v>
      </c>
      <c r="I391" t="s">
        <v>454</v>
      </c>
      <c r="J391">
        <v>2015</v>
      </c>
      <c r="K391" t="s">
        <v>458</v>
      </c>
      <c r="L391" t="s">
        <v>511</v>
      </c>
      <c r="M391">
        <v>877</v>
      </c>
      <c r="N391">
        <v>3590</v>
      </c>
      <c r="O391">
        <v>4834</v>
      </c>
      <c r="P391">
        <v>8424</v>
      </c>
    </row>
    <row r="392" spans="1:16" hidden="1" x14ac:dyDescent="0.2">
      <c r="A392" s="24" t="s">
        <v>3261</v>
      </c>
      <c r="B392" t="s">
        <v>18</v>
      </c>
      <c r="C392" s="13">
        <f>+VLOOKUP(A392,fuentepoint!$A:$M,11,FALSE)</f>
        <v>-75.555788559999996</v>
      </c>
      <c r="D392" s="13">
        <f>+VLOOKUP(A392,fuentepoint!$A:$M,12,FALSE)</f>
        <v>6.2899816599999996</v>
      </c>
      <c r="E392" t="s">
        <v>485</v>
      </c>
      <c r="F392" s="4" t="s">
        <v>537</v>
      </c>
      <c r="G392" t="s">
        <v>247</v>
      </c>
      <c r="H392">
        <v>1</v>
      </c>
      <c r="I392" t="s">
        <v>454</v>
      </c>
      <c r="J392">
        <v>2015</v>
      </c>
      <c r="K392" t="s">
        <v>458</v>
      </c>
      <c r="L392" t="s">
        <v>511</v>
      </c>
      <c r="M392">
        <v>1211</v>
      </c>
      <c r="N392">
        <v>4137</v>
      </c>
      <c r="O392">
        <v>5272</v>
      </c>
      <c r="P392">
        <v>9409</v>
      </c>
    </row>
    <row r="393" spans="1:16" hidden="1" x14ac:dyDescent="0.2">
      <c r="A393" s="24" t="s">
        <v>3189</v>
      </c>
      <c r="B393" t="s">
        <v>19</v>
      </c>
      <c r="C393" s="13">
        <f>+VLOOKUP(A393,fuentepoint!$A:$M,11,FALSE)</f>
        <v>-75.553830070000004</v>
      </c>
      <c r="D393" s="13">
        <f>+VLOOKUP(A393,fuentepoint!$A:$M,12,FALSE)</f>
        <v>6.2981585300000003</v>
      </c>
      <c r="E393" t="s">
        <v>485</v>
      </c>
      <c r="F393" s="4" t="s">
        <v>537</v>
      </c>
      <c r="G393" t="s">
        <v>248</v>
      </c>
      <c r="H393">
        <v>1</v>
      </c>
      <c r="I393" t="s">
        <v>454</v>
      </c>
      <c r="J393">
        <v>2015</v>
      </c>
      <c r="K393" t="s">
        <v>458</v>
      </c>
      <c r="L393" t="s">
        <v>511</v>
      </c>
      <c r="M393">
        <v>1492</v>
      </c>
      <c r="N393">
        <v>5391</v>
      </c>
      <c r="O393">
        <v>7666</v>
      </c>
      <c r="P393">
        <v>13057</v>
      </c>
    </row>
    <row r="394" spans="1:16" hidden="1" x14ac:dyDescent="0.2">
      <c r="A394" s="24" t="s">
        <v>2823</v>
      </c>
      <c r="B394" t="s">
        <v>20</v>
      </c>
      <c r="C394" s="13">
        <f>+VLOOKUP(A394,fuentepoint!$A:$M,11,FALSE)</f>
        <v>-75.55954079</v>
      </c>
      <c r="D394" s="13">
        <f>+VLOOKUP(A394,fuentepoint!$A:$M,12,FALSE)</f>
        <v>6.2907743500000004</v>
      </c>
      <c r="E394" t="s">
        <v>485</v>
      </c>
      <c r="F394" s="4" t="s">
        <v>537</v>
      </c>
      <c r="G394" t="s">
        <v>249</v>
      </c>
      <c r="H394">
        <v>1</v>
      </c>
      <c r="I394" t="s">
        <v>454</v>
      </c>
      <c r="J394">
        <v>2015</v>
      </c>
      <c r="K394" t="s">
        <v>458</v>
      </c>
      <c r="L394" t="s">
        <v>511</v>
      </c>
      <c r="M394">
        <v>949</v>
      </c>
      <c r="N394">
        <v>3321</v>
      </c>
      <c r="O394">
        <v>4341</v>
      </c>
      <c r="P394">
        <v>7662</v>
      </c>
    </row>
    <row r="395" spans="1:16" hidden="1" x14ac:dyDescent="0.2">
      <c r="A395" s="24" t="s">
        <v>5136</v>
      </c>
      <c r="B395" t="s">
        <v>15</v>
      </c>
      <c r="C395" s="13">
        <f>+VLOOKUP(A395,fuentepoint!$A:$M,11,FALSE)</f>
        <v>-75.550379719999995</v>
      </c>
      <c r="D395" s="13">
        <f>+VLOOKUP(A395,fuentepoint!$A:$M,12,FALSE)</f>
        <v>6.2922191200000004</v>
      </c>
      <c r="E395" t="s">
        <v>485</v>
      </c>
      <c r="F395" s="4" t="s">
        <v>537</v>
      </c>
      <c r="G395" t="s">
        <v>244</v>
      </c>
      <c r="H395">
        <v>1</v>
      </c>
      <c r="I395" t="s">
        <v>454</v>
      </c>
      <c r="J395">
        <v>2015</v>
      </c>
      <c r="K395" t="s">
        <v>466</v>
      </c>
      <c r="L395" t="s">
        <v>512</v>
      </c>
      <c r="M395">
        <v>680</v>
      </c>
      <c r="N395">
        <v>3988</v>
      </c>
      <c r="O395">
        <v>5024</v>
      </c>
      <c r="P395">
        <v>9012</v>
      </c>
    </row>
    <row r="396" spans="1:16" hidden="1" x14ac:dyDescent="0.2">
      <c r="A396" s="24" t="s">
        <v>3250</v>
      </c>
      <c r="B396" t="s">
        <v>21</v>
      </c>
      <c r="C396" s="13">
        <f>+VLOOKUP(A396,fuentepoint!$A:$M,11,FALSE)</f>
        <v>-75.550164589999994</v>
      </c>
      <c r="D396" s="13">
        <f>+VLOOKUP(A396,fuentepoint!$A:$M,12,FALSE)</f>
        <v>6.3038537200000002</v>
      </c>
      <c r="E396" t="s">
        <v>485</v>
      </c>
      <c r="F396" s="4" t="s">
        <v>537</v>
      </c>
      <c r="G396" t="s">
        <v>250</v>
      </c>
      <c r="H396">
        <v>1</v>
      </c>
      <c r="I396" t="s">
        <v>454</v>
      </c>
      <c r="J396">
        <v>2015</v>
      </c>
      <c r="K396" t="s">
        <v>466</v>
      </c>
      <c r="L396" t="s">
        <v>512</v>
      </c>
      <c r="M396">
        <v>149</v>
      </c>
      <c r="N396">
        <v>935</v>
      </c>
      <c r="O396">
        <v>1441</v>
      </c>
      <c r="P396">
        <v>2376</v>
      </c>
    </row>
    <row r="397" spans="1:16" hidden="1" x14ac:dyDescent="0.2">
      <c r="A397" s="24" t="s">
        <v>2964</v>
      </c>
      <c r="B397" t="s">
        <v>16</v>
      </c>
      <c r="C397" s="13">
        <f>+VLOOKUP(A397,fuentepoint!$A:$M,11,FALSE)</f>
        <v>-75.554561390000003</v>
      </c>
      <c r="D397" s="13">
        <f>+VLOOKUP(A397,fuentepoint!$A:$M,12,FALSE)</f>
        <v>6.3062437500000001</v>
      </c>
      <c r="E397" t="s">
        <v>485</v>
      </c>
      <c r="F397" s="4" t="s">
        <v>537</v>
      </c>
      <c r="G397" t="s">
        <v>245</v>
      </c>
      <c r="H397">
        <v>1</v>
      </c>
      <c r="I397" t="s">
        <v>454</v>
      </c>
      <c r="J397">
        <v>2015</v>
      </c>
      <c r="K397" t="s">
        <v>466</v>
      </c>
      <c r="L397" t="s">
        <v>512</v>
      </c>
      <c r="M397">
        <v>1098</v>
      </c>
      <c r="N397">
        <v>6645</v>
      </c>
      <c r="O397">
        <v>7237</v>
      </c>
      <c r="P397">
        <v>13882</v>
      </c>
    </row>
    <row r="398" spans="1:16" hidden="1" x14ac:dyDescent="0.2">
      <c r="A398" s="24" t="s">
        <v>3070</v>
      </c>
      <c r="B398" t="s">
        <v>17</v>
      </c>
      <c r="C398" s="13">
        <f>+VLOOKUP(A398,fuentepoint!$A:$M,11,FALSE)</f>
        <v>-75.554017540000004</v>
      </c>
      <c r="D398" s="13">
        <f>+VLOOKUP(A398,fuentepoint!$A:$M,12,FALSE)</f>
        <v>6.2940454800000003</v>
      </c>
      <c r="E398" t="s">
        <v>485</v>
      </c>
      <c r="F398" s="4" t="s">
        <v>537</v>
      </c>
      <c r="G398" t="s">
        <v>246</v>
      </c>
      <c r="H398">
        <v>1</v>
      </c>
      <c r="I398" t="s">
        <v>454</v>
      </c>
      <c r="J398">
        <v>2015</v>
      </c>
      <c r="K398" t="s">
        <v>466</v>
      </c>
      <c r="L398" t="s">
        <v>512</v>
      </c>
      <c r="M398">
        <v>983</v>
      </c>
      <c r="N398">
        <v>3590</v>
      </c>
      <c r="O398">
        <v>4834</v>
      </c>
      <c r="P398">
        <v>8424</v>
      </c>
    </row>
    <row r="399" spans="1:16" hidden="1" x14ac:dyDescent="0.2">
      <c r="A399" s="24" t="s">
        <v>3261</v>
      </c>
      <c r="B399" t="s">
        <v>18</v>
      </c>
      <c r="C399" s="13">
        <f>+VLOOKUP(A399,fuentepoint!$A:$M,11,FALSE)</f>
        <v>-75.555788559999996</v>
      </c>
      <c r="D399" s="13">
        <f>+VLOOKUP(A399,fuentepoint!$A:$M,12,FALSE)</f>
        <v>6.2899816599999996</v>
      </c>
      <c r="E399" t="s">
        <v>485</v>
      </c>
      <c r="F399" s="4" t="s">
        <v>537</v>
      </c>
      <c r="G399" t="s">
        <v>247</v>
      </c>
      <c r="H399">
        <v>1</v>
      </c>
      <c r="I399" t="s">
        <v>454</v>
      </c>
      <c r="J399">
        <v>2015</v>
      </c>
      <c r="K399" t="s">
        <v>466</v>
      </c>
      <c r="L399" t="s">
        <v>512</v>
      </c>
      <c r="M399">
        <v>780</v>
      </c>
      <c r="N399">
        <v>4137</v>
      </c>
      <c r="O399">
        <v>5272</v>
      </c>
      <c r="P399">
        <v>9409</v>
      </c>
    </row>
    <row r="400" spans="1:16" hidden="1" x14ac:dyDescent="0.2">
      <c r="A400" s="24" t="s">
        <v>3189</v>
      </c>
      <c r="B400" t="s">
        <v>19</v>
      </c>
      <c r="C400" s="13">
        <f>+VLOOKUP(A400,fuentepoint!$A:$M,11,FALSE)</f>
        <v>-75.553830070000004</v>
      </c>
      <c r="D400" s="13">
        <f>+VLOOKUP(A400,fuentepoint!$A:$M,12,FALSE)</f>
        <v>6.2981585300000003</v>
      </c>
      <c r="E400" t="s">
        <v>485</v>
      </c>
      <c r="F400" s="4" t="s">
        <v>537</v>
      </c>
      <c r="G400" t="s">
        <v>248</v>
      </c>
      <c r="H400">
        <v>1</v>
      </c>
      <c r="I400" t="s">
        <v>454</v>
      </c>
      <c r="J400">
        <v>2015</v>
      </c>
      <c r="K400" t="s">
        <v>466</v>
      </c>
      <c r="L400" t="s">
        <v>512</v>
      </c>
      <c r="M400">
        <v>990</v>
      </c>
      <c r="N400">
        <v>5391</v>
      </c>
      <c r="O400">
        <v>7666</v>
      </c>
      <c r="P400">
        <v>13057</v>
      </c>
    </row>
    <row r="401" spans="1:16" hidden="1" x14ac:dyDescent="0.2">
      <c r="A401" s="24" t="s">
        <v>2823</v>
      </c>
      <c r="B401" t="s">
        <v>20</v>
      </c>
      <c r="C401" s="13">
        <f>+VLOOKUP(A401,fuentepoint!$A:$M,11,FALSE)</f>
        <v>-75.55954079</v>
      </c>
      <c r="D401" s="13">
        <f>+VLOOKUP(A401,fuentepoint!$A:$M,12,FALSE)</f>
        <v>6.2907743500000004</v>
      </c>
      <c r="E401" t="s">
        <v>485</v>
      </c>
      <c r="F401" s="4" t="s">
        <v>537</v>
      </c>
      <c r="G401" t="s">
        <v>249</v>
      </c>
      <c r="H401">
        <v>1</v>
      </c>
      <c r="I401" t="s">
        <v>454</v>
      </c>
      <c r="J401">
        <v>2015</v>
      </c>
      <c r="K401" t="s">
        <v>466</v>
      </c>
      <c r="L401" t="s">
        <v>512</v>
      </c>
      <c r="M401">
        <v>464</v>
      </c>
      <c r="N401">
        <v>3321</v>
      </c>
      <c r="O401">
        <v>4341</v>
      </c>
      <c r="P401">
        <v>7662</v>
      </c>
    </row>
    <row r="402" spans="1:16" hidden="1" x14ac:dyDescent="0.2">
      <c r="A402" s="24" t="s">
        <v>5136</v>
      </c>
      <c r="B402" t="s">
        <v>15</v>
      </c>
      <c r="C402" s="13">
        <f>+VLOOKUP(A402,fuentepoint!$A:$M,11,FALSE)</f>
        <v>-75.550379719999995</v>
      </c>
      <c r="D402" s="13">
        <f>+VLOOKUP(A402,fuentepoint!$A:$M,12,FALSE)</f>
        <v>6.2922191200000004</v>
      </c>
      <c r="E402" t="s">
        <v>485</v>
      </c>
      <c r="F402" s="4" t="s">
        <v>537</v>
      </c>
      <c r="G402" t="s">
        <v>244</v>
      </c>
      <c r="H402">
        <v>1</v>
      </c>
      <c r="I402" t="s">
        <v>454</v>
      </c>
      <c r="J402">
        <v>2015</v>
      </c>
      <c r="K402" t="s">
        <v>467</v>
      </c>
      <c r="L402" t="s">
        <v>513</v>
      </c>
      <c r="M402">
        <v>40</v>
      </c>
      <c r="N402">
        <v>3988</v>
      </c>
      <c r="O402">
        <v>5024</v>
      </c>
      <c r="P402">
        <v>9012</v>
      </c>
    </row>
    <row r="403" spans="1:16" hidden="1" x14ac:dyDescent="0.2">
      <c r="A403" s="24" t="s">
        <v>3250</v>
      </c>
      <c r="B403" t="s">
        <v>21</v>
      </c>
      <c r="C403" s="13">
        <f>+VLOOKUP(A403,fuentepoint!$A:$M,11,FALSE)</f>
        <v>-75.550164589999994</v>
      </c>
      <c r="D403" s="13">
        <f>+VLOOKUP(A403,fuentepoint!$A:$M,12,FALSE)</f>
        <v>6.3038537200000002</v>
      </c>
      <c r="E403" t="s">
        <v>485</v>
      </c>
      <c r="F403" s="4" t="s">
        <v>537</v>
      </c>
      <c r="G403" t="s">
        <v>250</v>
      </c>
      <c r="H403">
        <v>1</v>
      </c>
      <c r="I403" t="s">
        <v>454</v>
      </c>
      <c r="J403">
        <v>2015</v>
      </c>
      <c r="K403" t="s">
        <v>467</v>
      </c>
      <c r="L403" t="s">
        <v>513</v>
      </c>
      <c r="M403">
        <v>8</v>
      </c>
      <c r="N403">
        <v>935</v>
      </c>
      <c r="O403">
        <v>1441</v>
      </c>
      <c r="P403">
        <v>2376</v>
      </c>
    </row>
    <row r="404" spans="1:16" hidden="1" x14ac:dyDescent="0.2">
      <c r="A404" s="24" t="s">
        <v>2964</v>
      </c>
      <c r="B404" t="s">
        <v>16</v>
      </c>
      <c r="C404" s="13">
        <f>+VLOOKUP(A404,fuentepoint!$A:$M,11,FALSE)</f>
        <v>-75.554561390000003</v>
      </c>
      <c r="D404" s="13">
        <f>+VLOOKUP(A404,fuentepoint!$A:$M,12,FALSE)</f>
        <v>6.3062437500000001</v>
      </c>
      <c r="E404" t="s">
        <v>485</v>
      </c>
      <c r="F404" s="4" t="s">
        <v>537</v>
      </c>
      <c r="G404" t="s">
        <v>245</v>
      </c>
      <c r="H404">
        <v>1</v>
      </c>
      <c r="I404" t="s">
        <v>454</v>
      </c>
      <c r="J404">
        <v>2015</v>
      </c>
      <c r="K404" t="s">
        <v>467</v>
      </c>
      <c r="L404" t="s">
        <v>513</v>
      </c>
      <c r="M404">
        <v>76</v>
      </c>
      <c r="N404">
        <v>6645</v>
      </c>
      <c r="O404">
        <v>7237</v>
      </c>
      <c r="P404">
        <v>13882</v>
      </c>
    </row>
    <row r="405" spans="1:16" hidden="1" x14ac:dyDescent="0.2">
      <c r="A405" s="24" t="s">
        <v>3070</v>
      </c>
      <c r="B405" t="s">
        <v>17</v>
      </c>
      <c r="C405" s="13">
        <f>+VLOOKUP(A405,fuentepoint!$A:$M,11,FALSE)</f>
        <v>-75.554017540000004</v>
      </c>
      <c r="D405" s="13">
        <f>+VLOOKUP(A405,fuentepoint!$A:$M,12,FALSE)</f>
        <v>6.2940454800000003</v>
      </c>
      <c r="E405" t="s">
        <v>485</v>
      </c>
      <c r="F405" s="4" t="s">
        <v>537</v>
      </c>
      <c r="G405" t="s">
        <v>246</v>
      </c>
      <c r="H405">
        <v>1</v>
      </c>
      <c r="I405" t="s">
        <v>454</v>
      </c>
      <c r="J405">
        <v>2015</v>
      </c>
      <c r="K405" t="s">
        <v>467</v>
      </c>
      <c r="L405" t="s">
        <v>513</v>
      </c>
      <c r="M405">
        <v>32</v>
      </c>
      <c r="N405">
        <v>3590</v>
      </c>
      <c r="O405">
        <v>4834</v>
      </c>
      <c r="P405">
        <v>8424</v>
      </c>
    </row>
    <row r="406" spans="1:16" hidden="1" x14ac:dyDescent="0.2">
      <c r="A406" s="24" t="s">
        <v>3261</v>
      </c>
      <c r="B406" t="s">
        <v>18</v>
      </c>
      <c r="C406" s="13">
        <f>+VLOOKUP(A406,fuentepoint!$A:$M,11,FALSE)</f>
        <v>-75.555788559999996</v>
      </c>
      <c r="D406" s="13">
        <f>+VLOOKUP(A406,fuentepoint!$A:$M,12,FALSE)</f>
        <v>6.2899816599999996</v>
      </c>
      <c r="E406" t="s">
        <v>485</v>
      </c>
      <c r="F406" s="4" t="s">
        <v>537</v>
      </c>
      <c r="G406" t="s">
        <v>247</v>
      </c>
      <c r="H406">
        <v>1</v>
      </c>
      <c r="I406" t="s">
        <v>454</v>
      </c>
      <c r="J406">
        <v>2015</v>
      </c>
      <c r="K406" t="s">
        <v>467</v>
      </c>
      <c r="L406" t="s">
        <v>513</v>
      </c>
      <c r="M406">
        <v>104</v>
      </c>
      <c r="N406">
        <v>4137</v>
      </c>
      <c r="O406">
        <v>5272</v>
      </c>
      <c r="P406">
        <v>9409</v>
      </c>
    </row>
    <row r="407" spans="1:16" hidden="1" x14ac:dyDescent="0.2">
      <c r="A407" s="24" t="s">
        <v>3189</v>
      </c>
      <c r="B407" t="s">
        <v>19</v>
      </c>
      <c r="C407" s="13">
        <f>+VLOOKUP(A407,fuentepoint!$A:$M,11,FALSE)</f>
        <v>-75.553830070000004</v>
      </c>
      <c r="D407" s="13">
        <f>+VLOOKUP(A407,fuentepoint!$A:$M,12,FALSE)</f>
        <v>6.2981585300000003</v>
      </c>
      <c r="E407" t="s">
        <v>485</v>
      </c>
      <c r="F407" s="4" t="s">
        <v>537</v>
      </c>
      <c r="G407" t="s">
        <v>248</v>
      </c>
      <c r="H407">
        <v>1</v>
      </c>
      <c r="I407" t="s">
        <v>454</v>
      </c>
      <c r="J407">
        <v>2015</v>
      </c>
      <c r="K407" t="s">
        <v>467</v>
      </c>
      <c r="L407" t="s">
        <v>513</v>
      </c>
      <c r="M407">
        <v>49</v>
      </c>
      <c r="N407">
        <v>5391</v>
      </c>
      <c r="O407">
        <v>7666</v>
      </c>
      <c r="P407">
        <v>13057</v>
      </c>
    </row>
    <row r="408" spans="1:16" hidden="1" x14ac:dyDescent="0.2">
      <c r="A408" s="24" t="s">
        <v>2823</v>
      </c>
      <c r="B408" t="s">
        <v>20</v>
      </c>
      <c r="C408" s="13">
        <f>+VLOOKUP(A408,fuentepoint!$A:$M,11,FALSE)</f>
        <v>-75.55954079</v>
      </c>
      <c r="D408" s="13">
        <f>+VLOOKUP(A408,fuentepoint!$A:$M,12,FALSE)</f>
        <v>6.2907743500000004</v>
      </c>
      <c r="E408" t="s">
        <v>485</v>
      </c>
      <c r="F408" s="4" t="s">
        <v>537</v>
      </c>
      <c r="G408" t="s">
        <v>249</v>
      </c>
      <c r="H408">
        <v>1</v>
      </c>
      <c r="I408" t="s">
        <v>454</v>
      </c>
      <c r="J408">
        <v>2015</v>
      </c>
      <c r="K408" t="s">
        <v>467</v>
      </c>
      <c r="L408" t="s">
        <v>513</v>
      </c>
      <c r="M408">
        <v>39</v>
      </c>
      <c r="N408">
        <v>3321</v>
      </c>
      <c r="O408">
        <v>4341</v>
      </c>
      <c r="P408">
        <v>7662</v>
      </c>
    </row>
    <row r="409" spans="1:16" hidden="1" x14ac:dyDescent="0.2">
      <c r="A409" s="24" t="s">
        <v>5136</v>
      </c>
      <c r="B409" t="s">
        <v>15</v>
      </c>
      <c r="C409" s="13">
        <f>+VLOOKUP(A409,fuentepoint!$A:$M,11,FALSE)</f>
        <v>-75.550379719999995</v>
      </c>
      <c r="D409" s="13">
        <f>+VLOOKUP(A409,fuentepoint!$A:$M,12,FALSE)</f>
        <v>6.2922191200000004</v>
      </c>
      <c r="E409" t="s">
        <v>485</v>
      </c>
      <c r="F409" s="4" t="s">
        <v>537</v>
      </c>
      <c r="G409" t="s">
        <v>244</v>
      </c>
      <c r="H409">
        <v>1</v>
      </c>
      <c r="I409" t="s">
        <v>454</v>
      </c>
      <c r="J409">
        <v>2015</v>
      </c>
      <c r="K409" t="s">
        <v>468</v>
      </c>
      <c r="L409" t="s">
        <v>514</v>
      </c>
      <c r="M409">
        <v>802</v>
      </c>
      <c r="N409">
        <v>3988</v>
      </c>
      <c r="O409">
        <v>5024</v>
      </c>
      <c r="P409">
        <v>9012</v>
      </c>
    </row>
    <row r="410" spans="1:16" hidden="1" x14ac:dyDescent="0.2">
      <c r="A410" s="24" t="s">
        <v>3250</v>
      </c>
      <c r="B410" t="s">
        <v>21</v>
      </c>
      <c r="C410" s="13">
        <f>+VLOOKUP(A410,fuentepoint!$A:$M,11,FALSE)</f>
        <v>-75.550164589999994</v>
      </c>
      <c r="D410" s="13">
        <f>+VLOOKUP(A410,fuentepoint!$A:$M,12,FALSE)</f>
        <v>6.3038537200000002</v>
      </c>
      <c r="E410" t="s">
        <v>485</v>
      </c>
      <c r="F410" s="4" t="s">
        <v>537</v>
      </c>
      <c r="G410" t="s">
        <v>250</v>
      </c>
      <c r="H410">
        <v>1</v>
      </c>
      <c r="I410" t="s">
        <v>454</v>
      </c>
      <c r="J410">
        <v>2015</v>
      </c>
      <c r="K410" t="s">
        <v>468</v>
      </c>
      <c r="L410" t="s">
        <v>514</v>
      </c>
      <c r="M410">
        <v>242</v>
      </c>
      <c r="N410">
        <v>935</v>
      </c>
      <c r="O410">
        <v>1441</v>
      </c>
      <c r="P410">
        <v>2376</v>
      </c>
    </row>
    <row r="411" spans="1:16" hidden="1" x14ac:dyDescent="0.2">
      <c r="A411" s="24" t="s">
        <v>2964</v>
      </c>
      <c r="B411" t="s">
        <v>16</v>
      </c>
      <c r="C411" s="13">
        <f>+VLOOKUP(A411,fuentepoint!$A:$M,11,FALSE)</f>
        <v>-75.554561390000003</v>
      </c>
      <c r="D411" s="13">
        <f>+VLOOKUP(A411,fuentepoint!$A:$M,12,FALSE)</f>
        <v>6.3062437500000001</v>
      </c>
      <c r="E411" t="s">
        <v>485</v>
      </c>
      <c r="F411" s="4" t="s">
        <v>537</v>
      </c>
      <c r="G411" t="s">
        <v>245</v>
      </c>
      <c r="H411">
        <v>1</v>
      </c>
      <c r="I411" t="s">
        <v>454</v>
      </c>
      <c r="J411">
        <v>2015</v>
      </c>
      <c r="K411" t="s">
        <v>468</v>
      </c>
      <c r="L411" t="s">
        <v>514</v>
      </c>
      <c r="M411">
        <v>1407</v>
      </c>
      <c r="N411">
        <v>6645</v>
      </c>
      <c r="O411">
        <v>7237</v>
      </c>
      <c r="P411">
        <v>13882</v>
      </c>
    </row>
    <row r="412" spans="1:16" hidden="1" x14ac:dyDescent="0.2">
      <c r="A412" s="24" t="s">
        <v>3070</v>
      </c>
      <c r="B412" t="s">
        <v>17</v>
      </c>
      <c r="C412" s="13">
        <f>+VLOOKUP(A412,fuentepoint!$A:$M,11,FALSE)</f>
        <v>-75.554017540000004</v>
      </c>
      <c r="D412" s="13">
        <f>+VLOOKUP(A412,fuentepoint!$A:$M,12,FALSE)</f>
        <v>6.2940454800000003</v>
      </c>
      <c r="E412" t="s">
        <v>485</v>
      </c>
      <c r="F412" s="4" t="s">
        <v>537</v>
      </c>
      <c r="G412" t="s">
        <v>246</v>
      </c>
      <c r="H412">
        <v>1</v>
      </c>
      <c r="I412" t="s">
        <v>454</v>
      </c>
      <c r="J412">
        <v>2015</v>
      </c>
      <c r="K412" t="s">
        <v>468</v>
      </c>
      <c r="L412" t="s">
        <v>514</v>
      </c>
      <c r="M412">
        <v>1042</v>
      </c>
      <c r="N412">
        <v>3590</v>
      </c>
      <c r="O412">
        <v>4834</v>
      </c>
      <c r="P412">
        <v>8424</v>
      </c>
    </row>
    <row r="413" spans="1:16" hidden="1" x14ac:dyDescent="0.2">
      <c r="A413" s="24" t="s">
        <v>3261</v>
      </c>
      <c r="B413" t="s">
        <v>18</v>
      </c>
      <c r="C413" s="13">
        <f>+VLOOKUP(A413,fuentepoint!$A:$M,11,FALSE)</f>
        <v>-75.555788559999996</v>
      </c>
      <c r="D413" s="13">
        <f>+VLOOKUP(A413,fuentepoint!$A:$M,12,FALSE)</f>
        <v>6.2899816599999996</v>
      </c>
      <c r="E413" t="s">
        <v>485</v>
      </c>
      <c r="F413" s="4" t="s">
        <v>537</v>
      </c>
      <c r="G413" t="s">
        <v>247</v>
      </c>
      <c r="H413">
        <v>1</v>
      </c>
      <c r="I413" t="s">
        <v>454</v>
      </c>
      <c r="J413">
        <v>2015</v>
      </c>
      <c r="K413" t="s">
        <v>468</v>
      </c>
      <c r="L413" t="s">
        <v>514</v>
      </c>
      <c r="M413">
        <v>1188</v>
      </c>
      <c r="N413">
        <v>4137</v>
      </c>
      <c r="O413">
        <v>5272</v>
      </c>
      <c r="P413">
        <v>9409</v>
      </c>
    </row>
    <row r="414" spans="1:16" hidden="1" x14ac:dyDescent="0.2">
      <c r="A414" s="24" t="s">
        <v>3189</v>
      </c>
      <c r="B414" t="s">
        <v>19</v>
      </c>
      <c r="C414" s="13">
        <f>+VLOOKUP(A414,fuentepoint!$A:$M,11,FALSE)</f>
        <v>-75.553830070000004</v>
      </c>
      <c r="D414" s="13">
        <f>+VLOOKUP(A414,fuentepoint!$A:$M,12,FALSE)</f>
        <v>6.2981585300000003</v>
      </c>
      <c r="E414" t="s">
        <v>485</v>
      </c>
      <c r="F414" s="4" t="s">
        <v>537</v>
      </c>
      <c r="G414" t="s">
        <v>248</v>
      </c>
      <c r="H414">
        <v>1</v>
      </c>
      <c r="I414" t="s">
        <v>454</v>
      </c>
      <c r="J414">
        <v>2015</v>
      </c>
      <c r="K414" t="s">
        <v>468</v>
      </c>
      <c r="L414" t="s">
        <v>514</v>
      </c>
      <c r="M414">
        <v>1189</v>
      </c>
      <c r="N414">
        <v>5391</v>
      </c>
      <c r="O414">
        <v>7666</v>
      </c>
      <c r="P414">
        <v>13057</v>
      </c>
    </row>
    <row r="415" spans="1:16" hidden="1" x14ac:dyDescent="0.2">
      <c r="A415" s="24" t="s">
        <v>2823</v>
      </c>
      <c r="B415" t="s">
        <v>20</v>
      </c>
      <c r="C415" s="13">
        <f>+VLOOKUP(A415,fuentepoint!$A:$M,11,FALSE)</f>
        <v>-75.55954079</v>
      </c>
      <c r="D415" s="13">
        <f>+VLOOKUP(A415,fuentepoint!$A:$M,12,FALSE)</f>
        <v>6.2907743500000004</v>
      </c>
      <c r="E415" t="s">
        <v>485</v>
      </c>
      <c r="F415" s="4" t="s">
        <v>537</v>
      </c>
      <c r="G415" t="s">
        <v>249</v>
      </c>
      <c r="H415">
        <v>1</v>
      </c>
      <c r="I415" t="s">
        <v>454</v>
      </c>
      <c r="J415">
        <v>2015</v>
      </c>
      <c r="K415" t="s">
        <v>468</v>
      </c>
      <c r="L415" t="s">
        <v>514</v>
      </c>
      <c r="M415">
        <v>904</v>
      </c>
      <c r="N415">
        <v>3321</v>
      </c>
      <c r="O415">
        <v>4341</v>
      </c>
      <c r="P415">
        <v>7662</v>
      </c>
    </row>
    <row r="416" spans="1:16" hidden="1" x14ac:dyDescent="0.2">
      <c r="A416" s="24" t="s">
        <v>5136</v>
      </c>
      <c r="B416" t="s">
        <v>15</v>
      </c>
      <c r="C416" s="13">
        <f>+VLOOKUP(A416,fuentepoint!$A:$M,11,FALSE)</f>
        <v>-75.550379719999995</v>
      </c>
      <c r="D416" s="13">
        <f>+VLOOKUP(A416,fuentepoint!$A:$M,12,FALSE)</f>
        <v>6.2922191200000004</v>
      </c>
      <c r="E416" t="s">
        <v>485</v>
      </c>
      <c r="F416" s="4" t="s">
        <v>537</v>
      </c>
      <c r="G416" t="s">
        <v>244</v>
      </c>
      <c r="H416">
        <v>1</v>
      </c>
      <c r="I416" t="s">
        <v>454</v>
      </c>
      <c r="J416">
        <v>2015</v>
      </c>
      <c r="K416" t="s">
        <v>462</v>
      </c>
      <c r="L416" t="s">
        <v>462</v>
      </c>
      <c r="M416">
        <v>286</v>
      </c>
      <c r="N416">
        <v>3988</v>
      </c>
      <c r="O416">
        <v>5024</v>
      </c>
      <c r="P416">
        <v>9012</v>
      </c>
    </row>
    <row r="417" spans="1:16" hidden="1" x14ac:dyDescent="0.2">
      <c r="A417" s="24" t="s">
        <v>3250</v>
      </c>
      <c r="B417" t="s">
        <v>21</v>
      </c>
      <c r="C417" s="13">
        <f>+VLOOKUP(A417,fuentepoint!$A:$M,11,FALSE)</f>
        <v>-75.550164589999994</v>
      </c>
      <c r="D417" s="13">
        <f>+VLOOKUP(A417,fuentepoint!$A:$M,12,FALSE)</f>
        <v>6.3038537200000002</v>
      </c>
      <c r="E417" t="s">
        <v>485</v>
      </c>
      <c r="F417" s="4" t="s">
        <v>537</v>
      </c>
      <c r="G417" t="s">
        <v>250</v>
      </c>
      <c r="H417">
        <v>1</v>
      </c>
      <c r="I417" t="s">
        <v>454</v>
      </c>
      <c r="J417">
        <v>2015</v>
      </c>
      <c r="K417" t="s">
        <v>462</v>
      </c>
      <c r="L417" t="s">
        <v>462</v>
      </c>
      <c r="M417">
        <v>113</v>
      </c>
      <c r="N417">
        <v>935</v>
      </c>
      <c r="O417">
        <v>1441</v>
      </c>
      <c r="P417">
        <v>2376</v>
      </c>
    </row>
    <row r="418" spans="1:16" hidden="1" x14ac:dyDescent="0.2">
      <c r="A418" s="24" t="s">
        <v>2964</v>
      </c>
      <c r="B418" t="s">
        <v>16</v>
      </c>
      <c r="C418" s="13">
        <f>+VLOOKUP(A418,fuentepoint!$A:$M,11,FALSE)</f>
        <v>-75.554561390000003</v>
      </c>
      <c r="D418" s="13">
        <f>+VLOOKUP(A418,fuentepoint!$A:$M,12,FALSE)</f>
        <v>6.3062437500000001</v>
      </c>
      <c r="E418" t="s">
        <v>485</v>
      </c>
      <c r="F418" s="4" t="s">
        <v>537</v>
      </c>
      <c r="G418" t="s">
        <v>245</v>
      </c>
      <c r="H418">
        <v>1</v>
      </c>
      <c r="I418" t="s">
        <v>454</v>
      </c>
      <c r="J418">
        <v>2015</v>
      </c>
      <c r="K418" t="s">
        <v>462</v>
      </c>
      <c r="L418" t="s">
        <v>462</v>
      </c>
      <c r="M418">
        <v>580</v>
      </c>
      <c r="N418">
        <v>6645</v>
      </c>
      <c r="O418">
        <v>7237</v>
      </c>
      <c r="P418">
        <v>13882</v>
      </c>
    </row>
    <row r="419" spans="1:16" hidden="1" x14ac:dyDescent="0.2">
      <c r="A419" s="24" t="s">
        <v>3070</v>
      </c>
      <c r="B419" t="s">
        <v>17</v>
      </c>
      <c r="C419" s="13">
        <f>+VLOOKUP(A419,fuentepoint!$A:$M,11,FALSE)</f>
        <v>-75.554017540000004</v>
      </c>
      <c r="D419" s="13">
        <f>+VLOOKUP(A419,fuentepoint!$A:$M,12,FALSE)</f>
        <v>6.2940454800000003</v>
      </c>
      <c r="E419" t="s">
        <v>485</v>
      </c>
      <c r="F419" s="4" t="s">
        <v>537</v>
      </c>
      <c r="G419" t="s">
        <v>246</v>
      </c>
      <c r="H419">
        <v>1</v>
      </c>
      <c r="I419" t="s">
        <v>454</v>
      </c>
      <c r="J419">
        <v>2015</v>
      </c>
      <c r="K419" t="s">
        <v>462</v>
      </c>
      <c r="L419" t="s">
        <v>462</v>
      </c>
      <c r="M419">
        <v>355</v>
      </c>
      <c r="N419">
        <v>3590</v>
      </c>
      <c r="O419">
        <v>4834</v>
      </c>
      <c r="P419">
        <v>8424</v>
      </c>
    </row>
    <row r="420" spans="1:16" hidden="1" x14ac:dyDescent="0.2">
      <c r="A420" s="24" t="s">
        <v>3261</v>
      </c>
      <c r="B420" t="s">
        <v>18</v>
      </c>
      <c r="C420" s="13">
        <f>+VLOOKUP(A420,fuentepoint!$A:$M,11,FALSE)</f>
        <v>-75.555788559999996</v>
      </c>
      <c r="D420" s="13">
        <f>+VLOOKUP(A420,fuentepoint!$A:$M,12,FALSE)</f>
        <v>6.2899816599999996</v>
      </c>
      <c r="E420" t="s">
        <v>485</v>
      </c>
      <c r="F420" s="4" t="s">
        <v>537</v>
      </c>
      <c r="G420" t="s">
        <v>247</v>
      </c>
      <c r="H420">
        <v>1</v>
      </c>
      <c r="I420" t="s">
        <v>454</v>
      </c>
      <c r="J420">
        <v>2015</v>
      </c>
      <c r="K420" t="s">
        <v>462</v>
      </c>
      <c r="L420" t="s">
        <v>462</v>
      </c>
      <c r="M420">
        <v>295</v>
      </c>
      <c r="N420">
        <v>4137</v>
      </c>
      <c r="O420">
        <v>5272</v>
      </c>
      <c r="P420">
        <v>9409</v>
      </c>
    </row>
    <row r="421" spans="1:16" hidden="1" x14ac:dyDescent="0.2">
      <c r="A421" s="24" t="s">
        <v>3189</v>
      </c>
      <c r="B421" t="s">
        <v>19</v>
      </c>
      <c r="C421" s="13">
        <f>+VLOOKUP(A421,fuentepoint!$A:$M,11,FALSE)</f>
        <v>-75.553830070000004</v>
      </c>
      <c r="D421" s="13">
        <f>+VLOOKUP(A421,fuentepoint!$A:$M,12,FALSE)</f>
        <v>6.2981585300000003</v>
      </c>
      <c r="E421" t="s">
        <v>485</v>
      </c>
      <c r="F421" s="4" t="s">
        <v>537</v>
      </c>
      <c r="G421" t="s">
        <v>248</v>
      </c>
      <c r="H421">
        <v>1</v>
      </c>
      <c r="I421" t="s">
        <v>454</v>
      </c>
      <c r="J421">
        <v>2015</v>
      </c>
      <c r="K421" t="s">
        <v>462</v>
      </c>
      <c r="L421" t="s">
        <v>462</v>
      </c>
      <c r="M421">
        <v>367</v>
      </c>
      <c r="N421">
        <v>5391</v>
      </c>
      <c r="O421">
        <v>7666</v>
      </c>
      <c r="P421">
        <v>13057</v>
      </c>
    </row>
    <row r="422" spans="1:16" hidden="1" x14ac:dyDescent="0.2">
      <c r="A422" s="24" t="s">
        <v>2823</v>
      </c>
      <c r="B422" t="s">
        <v>20</v>
      </c>
      <c r="C422" s="13">
        <f>+VLOOKUP(A422,fuentepoint!$A:$M,11,FALSE)</f>
        <v>-75.55954079</v>
      </c>
      <c r="D422" s="13">
        <f>+VLOOKUP(A422,fuentepoint!$A:$M,12,FALSE)</f>
        <v>6.2907743500000004</v>
      </c>
      <c r="E422" t="s">
        <v>485</v>
      </c>
      <c r="F422" s="4" t="s">
        <v>537</v>
      </c>
      <c r="G422" t="s">
        <v>249</v>
      </c>
      <c r="H422">
        <v>1</v>
      </c>
      <c r="I422" t="s">
        <v>454</v>
      </c>
      <c r="J422">
        <v>2015</v>
      </c>
      <c r="K422" t="s">
        <v>462</v>
      </c>
      <c r="L422" t="s">
        <v>462</v>
      </c>
      <c r="M422">
        <v>197</v>
      </c>
      <c r="N422">
        <v>3321</v>
      </c>
      <c r="O422">
        <v>4341</v>
      </c>
      <c r="P422">
        <v>7662</v>
      </c>
    </row>
    <row r="423" spans="1:16" hidden="1" x14ac:dyDescent="0.2">
      <c r="A423" s="24" t="s">
        <v>5136</v>
      </c>
      <c r="B423" t="s">
        <v>15</v>
      </c>
      <c r="C423" s="13">
        <f>+VLOOKUP(A423,fuentepoint!$A:$M,11,FALSE)</f>
        <v>-75.550379719999995</v>
      </c>
      <c r="D423" s="13">
        <f>+VLOOKUP(A423,fuentepoint!$A:$M,12,FALSE)</f>
        <v>6.2922191200000004</v>
      </c>
      <c r="E423" t="s">
        <v>485</v>
      </c>
      <c r="F423" s="4" t="s">
        <v>537</v>
      </c>
      <c r="G423" t="s">
        <v>244</v>
      </c>
      <c r="H423">
        <v>1</v>
      </c>
      <c r="I423" t="s">
        <v>454</v>
      </c>
      <c r="J423">
        <v>2015</v>
      </c>
      <c r="K423" t="s">
        <v>469</v>
      </c>
      <c r="L423" t="s">
        <v>505</v>
      </c>
      <c r="M423">
        <v>35</v>
      </c>
      <c r="N423">
        <v>3988</v>
      </c>
      <c r="O423">
        <v>5024</v>
      </c>
      <c r="P423">
        <v>9012</v>
      </c>
    </row>
    <row r="424" spans="1:16" hidden="1" x14ac:dyDescent="0.2">
      <c r="A424" s="24" t="s">
        <v>3250</v>
      </c>
      <c r="B424" t="s">
        <v>21</v>
      </c>
      <c r="C424" s="13">
        <f>+VLOOKUP(A424,fuentepoint!$A:$M,11,FALSE)</f>
        <v>-75.550164589999994</v>
      </c>
      <c r="D424" s="13">
        <f>+VLOOKUP(A424,fuentepoint!$A:$M,12,FALSE)</f>
        <v>6.3038537200000002</v>
      </c>
      <c r="E424" t="s">
        <v>485</v>
      </c>
      <c r="F424" s="4" t="s">
        <v>537</v>
      </c>
      <c r="G424" t="s">
        <v>250</v>
      </c>
      <c r="H424">
        <v>1</v>
      </c>
      <c r="I424" t="s">
        <v>454</v>
      </c>
      <c r="J424">
        <v>2015</v>
      </c>
      <c r="K424" t="s">
        <v>469</v>
      </c>
      <c r="L424" t="s">
        <v>505</v>
      </c>
      <c r="M424">
        <v>14</v>
      </c>
      <c r="N424">
        <v>935</v>
      </c>
      <c r="O424">
        <v>1441</v>
      </c>
      <c r="P424">
        <v>2376</v>
      </c>
    </row>
    <row r="425" spans="1:16" hidden="1" x14ac:dyDescent="0.2">
      <c r="A425" s="24" t="s">
        <v>2964</v>
      </c>
      <c r="B425" t="s">
        <v>16</v>
      </c>
      <c r="C425" s="13">
        <f>+VLOOKUP(A425,fuentepoint!$A:$M,11,FALSE)</f>
        <v>-75.554561390000003</v>
      </c>
      <c r="D425" s="13">
        <f>+VLOOKUP(A425,fuentepoint!$A:$M,12,FALSE)</f>
        <v>6.3062437500000001</v>
      </c>
      <c r="E425" t="s">
        <v>485</v>
      </c>
      <c r="F425" s="4" t="s">
        <v>537</v>
      </c>
      <c r="G425" t="s">
        <v>245</v>
      </c>
      <c r="H425">
        <v>1</v>
      </c>
      <c r="I425" t="s">
        <v>454</v>
      </c>
      <c r="J425">
        <v>2015</v>
      </c>
      <c r="K425" t="s">
        <v>469</v>
      </c>
      <c r="L425" t="s">
        <v>505</v>
      </c>
      <c r="M425">
        <v>27</v>
      </c>
      <c r="N425">
        <v>6645</v>
      </c>
      <c r="O425">
        <v>7237</v>
      </c>
      <c r="P425">
        <v>13882</v>
      </c>
    </row>
    <row r="426" spans="1:16" hidden="1" x14ac:dyDescent="0.2">
      <c r="A426" s="24" t="s">
        <v>3070</v>
      </c>
      <c r="B426" t="s">
        <v>17</v>
      </c>
      <c r="C426" s="13">
        <f>+VLOOKUP(A426,fuentepoint!$A:$M,11,FALSE)</f>
        <v>-75.554017540000004</v>
      </c>
      <c r="D426" s="13">
        <f>+VLOOKUP(A426,fuentepoint!$A:$M,12,FALSE)</f>
        <v>6.2940454800000003</v>
      </c>
      <c r="E426" t="s">
        <v>485</v>
      </c>
      <c r="F426" s="4" t="s">
        <v>537</v>
      </c>
      <c r="G426" t="s">
        <v>246</v>
      </c>
      <c r="H426">
        <v>1</v>
      </c>
      <c r="I426" t="s">
        <v>454</v>
      </c>
      <c r="J426">
        <v>2015</v>
      </c>
      <c r="K426" t="s">
        <v>469</v>
      </c>
      <c r="L426" t="s">
        <v>505</v>
      </c>
      <c r="M426">
        <v>20</v>
      </c>
      <c r="N426">
        <v>3590</v>
      </c>
      <c r="O426">
        <v>4834</v>
      </c>
      <c r="P426">
        <v>8424</v>
      </c>
    </row>
    <row r="427" spans="1:16" hidden="1" x14ac:dyDescent="0.2">
      <c r="A427" s="24" t="s">
        <v>3261</v>
      </c>
      <c r="B427" t="s">
        <v>18</v>
      </c>
      <c r="C427" s="13">
        <f>+VLOOKUP(A427,fuentepoint!$A:$M,11,FALSE)</f>
        <v>-75.555788559999996</v>
      </c>
      <c r="D427" s="13">
        <f>+VLOOKUP(A427,fuentepoint!$A:$M,12,FALSE)</f>
        <v>6.2899816599999996</v>
      </c>
      <c r="E427" t="s">
        <v>485</v>
      </c>
      <c r="F427" s="4" t="s">
        <v>537</v>
      </c>
      <c r="G427" t="s">
        <v>247</v>
      </c>
      <c r="H427">
        <v>1</v>
      </c>
      <c r="I427" t="s">
        <v>454</v>
      </c>
      <c r="J427">
        <v>2015</v>
      </c>
      <c r="K427" t="s">
        <v>469</v>
      </c>
      <c r="L427" t="s">
        <v>505</v>
      </c>
      <c r="M427">
        <v>22</v>
      </c>
      <c r="N427">
        <v>4137</v>
      </c>
      <c r="O427">
        <v>5272</v>
      </c>
      <c r="P427">
        <v>9409</v>
      </c>
    </row>
    <row r="428" spans="1:16" hidden="1" x14ac:dyDescent="0.2">
      <c r="A428" s="24" t="s">
        <v>3189</v>
      </c>
      <c r="B428" t="s">
        <v>19</v>
      </c>
      <c r="C428" s="13">
        <f>+VLOOKUP(A428,fuentepoint!$A:$M,11,FALSE)</f>
        <v>-75.553830070000004</v>
      </c>
      <c r="D428" s="13">
        <f>+VLOOKUP(A428,fuentepoint!$A:$M,12,FALSE)</f>
        <v>6.2981585300000003</v>
      </c>
      <c r="E428" t="s">
        <v>485</v>
      </c>
      <c r="F428" s="4" t="s">
        <v>537</v>
      </c>
      <c r="G428" t="s">
        <v>248</v>
      </c>
      <c r="H428">
        <v>1</v>
      </c>
      <c r="I428" t="s">
        <v>454</v>
      </c>
      <c r="J428">
        <v>2015</v>
      </c>
      <c r="K428" t="s">
        <v>469</v>
      </c>
      <c r="L428" t="s">
        <v>505</v>
      </c>
      <c r="M428">
        <v>22</v>
      </c>
      <c r="N428">
        <v>5391</v>
      </c>
      <c r="O428">
        <v>7666</v>
      </c>
      <c r="P428">
        <v>13057</v>
      </c>
    </row>
    <row r="429" spans="1:16" hidden="1" x14ac:dyDescent="0.2">
      <c r="A429" s="24" t="s">
        <v>2823</v>
      </c>
      <c r="B429" t="s">
        <v>20</v>
      </c>
      <c r="C429" s="13">
        <f>+VLOOKUP(A429,fuentepoint!$A:$M,11,FALSE)</f>
        <v>-75.55954079</v>
      </c>
      <c r="D429" s="13">
        <f>+VLOOKUP(A429,fuentepoint!$A:$M,12,FALSE)</f>
        <v>6.2907743500000004</v>
      </c>
      <c r="E429" t="s">
        <v>485</v>
      </c>
      <c r="F429" s="4" t="s">
        <v>537</v>
      </c>
      <c r="G429" t="s">
        <v>249</v>
      </c>
      <c r="H429">
        <v>1</v>
      </c>
      <c r="I429" t="s">
        <v>454</v>
      </c>
      <c r="J429">
        <v>2015</v>
      </c>
      <c r="K429" t="s">
        <v>469</v>
      </c>
      <c r="L429" t="s">
        <v>505</v>
      </c>
      <c r="M429">
        <v>11</v>
      </c>
      <c r="N429">
        <v>3321</v>
      </c>
      <c r="O429">
        <v>4341</v>
      </c>
      <c r="P429">
        <v>7662</v>
      </c>
    </row>
    <row r="430" spans="1:16" hidden="1" x14ac:dyDescent="0.2">
      <c r="A430" s="24" t="s">
        <v>5136</v>
      </c>
      <c r="B430" t="s">
        <v>15</v>
      </c>
      <c r="C430" s="13">
        <f>+VLOOKUP(A430,fuentepoint!$A:$M,11,FALSE)</f>
        <v>-75.550379719999995</v>
      </c>
      <c r="D430" s="13">
        <f>+VLOOKUP(A430,fuentepoint!$A:$M,12,FALSE)</f>
        <v>6.2922191200000004</v>
      </c>
      <c r="E430" t="s">
        <v>485</v>
      </c>
      <c r="F430" s="4" t="s">
        <v>537</v>
      </c>
      <c r="G430" t="s">
        <v>244</v>
      </c>
      <c r="H430">
        <v>1</v>
      </c>
      <c r="I430" t="s">
        <v>454</v>
      </c>
      <c r="J430">
        <v>2015</v>
      </c>
      <c r="K430" t="s">
        <v>463</v>
      </c>
      <c r="L430" t="s">
        <v>463</v>
      </c>
      <c r="M430">
        <v>288</v>
      </c>
      <c r="N430">
        <v>3988</v>
      </c>
      <c r="O430">
        <v>5024</v>
      </c>
      <c r="P430">
        <v>9012</v>
      </c>
    </row>
    <row r="431" spans="1:16" hidden="1" x14ac:dyDescent="0.2">
      <c r="A431" s="24" t="s">
        <v>3250</v>
      </c>
      <c r="B431" t="s">
        <v>21</v>
      </c>
      <c r="C431" s="13">
        <f>+VLOOKUP(A431,fuentepoint!$A:$M,11,FALSE)</f>
        <v>-75.550164589999994</v>
      </c>
      <c r="D431" s="13">
        <f>+VLOOKUP(A431,fuentepoint!$A:$M,12,FALSE)</f>
        <v>6.3038537200000002</v>
      </c>
      <c r="E431" t="s">
        <v>485</v>
      </c>
      <c r="F431" s="4" t="s">
        <v>537</v>
      </c>
      <c r="G431" t="s">
        <v>250</v>
      </c>
      <c r="H431">
        <v>1</v>
      </c>
      <c r="I431" t="s">
        <v>454</v>
      </c>
      <c r="J431">
        <v>2015</v>
      </c>
      <c r="K431" t="s">
        <v>463</v>
      </c>
      <c r="L431" t="s">
        <v>463</v>
      </c>
      <c r="M431">
        <v>92</v>
      </c>
      <c r="N431">
        <v>935</v>
      </c>
      <c r="O431">
        <v>1441</v>
      </c>
      <c r="P431">
        <v>2376</v>
      </c>
    </row>
    <row r="432" spans="1:16" hidden="1" x14ac:dyDescent="0.2">
      <c r="A432" s="24" t="s">
        <v>2964</v>
      </c>
      <c r="B432" t="s">
        <v>16</v>
      </c>
      <c r="C432" s="13">
        <f>+VLOOKUP(A432,fuentepoint!$A:$M,11,FALSE)</f>
        <v>-75.554561390000003</v>
      </c>
      <c r="D432" s="13">
        <f>+VLOOKUP(A432,fuentepoint!$A:$M,12,FALSE)</f>
        <v>6.3062437500000001</v>
      </c>
      <c r="E432" t="s">
        <v>485</v>
      </c>
      <c r="F432" s="4" t="s">
        <v>537</v>
      </c>
      <c r="G432" t="s">
        <v>245</v>
      </c>
      <c r="H432">
        <v>1</v>
      </c>
      <c r="I432" t="s">
        <v>454</v>
      </c>
      <c r="J432">
        <v>2015</v>
      </c>
      <c r="K432" t="s">
        <v>463</v>
      </c>
      <c r="L432" t="s">
        <v>463</v>
      </c>
      <c r="M432">
        <v>526</v>
      </c>
      <c r="N432">
        <v>6645</v>
      </c>
      <c r="O432">
        <v>7237</v>
      </c>
      <c r="P432">
        <v>13882</v>
      </c>
    </row>
    <row r="433" spans="1:16" hidden="1" x14ac:dyDescent="0.2">
      <c r="A433" s="24" t="s">
        <v>3070</v>
      </c>
      <c r="B433" t="s">
        <v>17</v>
      </c>
      <c r="C433" s="13">
        <f>+VLOOKUP(A433,fuentepoint!$A:$M,11,FALSE)</f>
        <v>-75.554017540000004</v>
      </c>
      <c r="D433" s="13">
        <f>+VLOOKUP(A433,fuentepoint!$A:$M,12,FALSE)</f>
        <v>6.2940454800000003</v>
      </c>
      <c r="E433" t="s">
        <v>485</v>
      </c>
      <c r="F433" s="4" t="s">
        <v>537</v>
      </c>
      <c r="G433" t="s">
        <v>246</v>
      </c>
      <c r="H433">
        <v>1</v>
      </c>
      <c r="I433" t="s">
        <v>454</v>
      </c>
      <c r="J433">
        <v>2015</v>
      </c>
      <c r="K433" t="s">
        <v>463</v>
      </c>
      <c r="L433" t="s">
        <v>463</v>
      </c>
      <c r="M433">
        <v>333</v>
      </c>
      <c r="N433">
        <v>3590</v>
      </c>
      <c r="O433">
        <v>4834</v>
      </c>
      <c r="P433">
        <v>8424</v>
      </c>
    </row>
    <row r="434" spans="1:16" hidden="1" x14ac:dyDescent="0.2">
      <c r="A434" s="24" t="s">
        <v>3261</v>
      </c>
      <c r="B434" t="s">
        <v>18</v>
      </c>
      <c r="C434" s="13">
        <f>+VLOOKUP(A434,fuentepoint!$A:$M,11,FALSE)</f>
        <v>-75.555788559999996</v>
      </c>
      <c r="D434" s="13">
        <f>+VLOOKUP(A434,fuentepoint!$A:$M,12,FALSE)</f>
        <v>6.2899816599999996</v>
      </c>
      <c r="E434" t="s">
        <v>485</v>
      </c>
      <c r="F434" s="4" t="s">
        <v>537</v>
      </c>
      <c r="G434" t="s">
        <v>247</v>
      </c>
      <c r="H434">
        <v>1</v>
      </c>
      <c r="I434" t="s">
        <v>454</v>
      </c>
      <c r="J434">
        <v>2015</v>
      </c>
      <c r="K434" t="s">
        <v>463</v>
      </c>
      <c r="L434" t="s">
        <v>463</v>
      </c>
      <c r="M434">
        <v>343</v>
      </c>
      <c r="N434">
        <v>4137</v>
      </c>
      <c r="O434">
        <v>5272</v>
      </c>
      <c r="P434">
        <v>9409</v>
      </c>
    </row>
    <row r="435" spans="1:16" hidden="1" x14ac:dyDescent="0.2">
      <c r="A435" s="24" t="s">
        <v>3189</v>
      </c>
      <c r="B435" t="s">
        <v>19</v>
      </c>
      <c r="C435" s="13">
        <f>+VLOOKUP(A435,fuentepoint!$A:$M,11,FALSE)</f>
        <v>-75.553830070000004</v>
      </c>
      <c r="D435" s="13">
        <f>+VLOOKUP(A435,fuentepoint!$A:$M,12,FALSE)</f>
        <v>6.2981585300000003</v>
      </c>
      <c r="E435" t="s">
        <v>485</v>
      </c>
      <c r="F435" s="4" t="s">
        <v>537</v>
      </c>
      <c r="G435" t="s">
        <v>248</v>
      </c>
      <c r="H435">
        <v>1</v>
      </c>
      <c r="I435" t="s">
        <v>454</v>
      </c>
      <c r="J435">
        <v>2015</v>
      </c>
      <c r="K435" t="s">
        <v>463</v>
      </c>
      <c r="L435" t="s">
        <v>463</v>
      </c>
      <c r="M435">
        <v>452</v>
      </c>
      <c r="N435">
        <v>5391</v>
      </c>
      <c r="O435">
        <v>7666</v>
      </c>
      <c r="P435">
        <v>13057</v>
      </c>
    </row>
    <row r="436" spans="1:16" hidden="1" x14ac:dyDescent="0.2">
      <c r="A436" s="24" t="s">
        <v>2823</v>
      </c>
      <c r="B436" t="s">
        <v>20</v>
      </c>
      <c r="C436" s="13">
        <f>+VLOOKUP(A436,fuentepoint!$A:$M,11,FALSE)</f>
        <v>-75.55954079</v>
      </c>
      <c r="D436" s="13">
        <f>+VLOOKUP(A436,fuentepoint!$A:$M,12,FALSE)</f>
        <v>6.2907743500000004</v>
      </c>
      <c r="E436" t="s">
        <v>485</v>
      </c>
      <c r="F436" s="4" t="s">
        <v>537</v>
      </c>
      <c r="G436" t="s">
        <v>249</v>
      </c>
      <c r="H436">
        <v>1</v>
      </c>
      <c r="I436" t="s">
        <v>454</v>
      </c>
      <c r="J436">
        <v>2015</v>
      </c>
      <c r="K436" t="s">
        <v>463</v>
      </c>
      <c r="L436" t="s">
        <v>463</v>
      </c>
      <c r="M436">
        <v>278</v>
      </c>
      <c r="N436">
        <v>3321</v>
      </c>
      <c r="O436">
        <v>4341</v>
      </c>
      <c r="P436">
        <v>7662</v>
      </c>
    </row>
    <row r="437" spans="1:16" hidden="1" x14ac:dyDescent="0.2">
      <c r="A437" s="24" t="s">
        <v>5136</v>
      </c>
      <c r="B437" t="s">
        <v>15</v>
      </c>
      <c r="C437" s="13">
        <f>+VLOOKUP(A437,fuentepoint!$A:$M,11,FALSE)</f>
        <v>-75.550379719999995</v>
      </c>
      <c r="D437" s="13">
        <f>+VLOOKUP(A437,fuentepoint!$A:$M,12,FALSE)</f>
        <v>6.2922191200000004</v>
      </c>
      <c r="E437" t="s">
        <v>485</v>
      </c>
      <c r="F437" s="4" t="s">
        <v>537</v>
      </c>
      <c r="G437" t="s">
        <v>244</v>
      </c>
      <c r="H437">
        <v>1</v>
      </c>
      <c r="I437" t="s">
        <v>454</v>
      </c>
      <c r="J437">
        <v>2015</v>
      </c>
      <c r="K437" t="s">
        <v>464</v>
      </c>
      <c r="L437" t="s">
        <v>464</v>
      </c>
      <c r="M437">
        <v>114</v>
      </c>
      <c r="N437">
        <v>3988</v>
      </c>
      <c r="O437">
        <v>5024</v>
      </c>
      <c r="P437">
        <v>9012</v>
      </c>
    </row>
    <row r="438" spans="1:16" hidden="1" x14ac:dyDescent="0.2">
      <c r="A438" s="24" t="s">
        <v>3250</v>
      </c>
      <c r="B438" t="s">
        <v>21</v>
      </c>
      <c r="C438" s="13">
        <f>+VLOOKUP(A438,fuentepoint!$A:$M,11,FALSE)</f>
        <v>-75.550164589999994</v>
      </c>
      <c r="D438" s="13">
        <f>+VLOOKUP(A438,fuentepoint!$A:$M,12,FALSE)</f>
        <v>6.3038537200000002</v>
      </c>
      <c r="E438" t="s">
        <v>485</v>
      </c>
      <c r="F438" s="4" t="s">
        <v>537</v>
      </c>
      <c r="G438" t="s">
        <v>250</v>
      </c>
      <c r="H438">
        <v>1</v>
      </c>
      <c r="I438" t="s">
        <v>454</v>
      </c>
      <c r="J438">
        <v>2015</v>
      </c>
      <c r="K438" t="s">
        <v>464</v>
      </c>
      <c r="L438" t="s">
        <v>464</v>
      </c>
      <c r="M438">
        <v>50</v>
      </c>
      <c r="N438">
        <v>935</v>
      </c>
      <c r="O438">
        <v>1441</v>
      </c>
      <c r="P438">
        <v>2376</v>
      </c>
    </row>
    <row r="439" spans="1:16" hidden="1" x14ac:dyDescent="0.2">
      <c r="A439" s="24" t="s">
        <v>2964</v>
      </c>
      <c r="B439" t="s">
        <v>16</v>
      </c>
      <c r="C439" s="13">
        <f>+VLOOKUP(A439,fuentepoint!$A:$M,11,FALSE)</f>
        <v>-75.554561390000003</v>
      </c>
      <c r="D439" s="13">
        <f>+VLOOKUP(A439,fuentepoint!$A:$M,12,FALSE)</f>
        <v>6.3062437500000001</v>
      </c>
      <c r="E439" t="s">
        <v>485</v>
      </c>
      <c r="F439" s="4" t="s">
        <v>537</v>
      </c>
      <c r="G439" t="s">
        <v>245</v>
      </c>
      <c r="H439">
        <v>1</v>
      </c>
      <c r="I439" t="s">
        <v>454</v>
      </c>
      <c r="J439">
        <v>2015</v>
      </c>
      <c r="K439" t="s">
        <v>464</v>
      </c>
      <c r="L439" t="s">
        <v>464</v>
      </c>
      <c r="M439">
        <v>260</v>
      </c>
      <c r="N439">
        <v>6645</v>
      </c>
      <c r="O439">
        <v>7237</v>
      </c>
      <c r="P439">
        <v>13882</v>
      </c>
    </row>
    <row r="440" spans="1:16" hidden="1" x14ac:dyDescent="0.2">
      <c r="A440" s="24" t="s">
        <v>3070</v>
      </c>
      <c r="B440" t="s">
        <v>17</v>
      </c>
      <c r="C440" s="13">
        <f>+VLOOKUP(A440,fuentepoint!$A:$M,11,FALSE)</f>
        <v>-75.554017540000004</v>
      </c>
      <c r="D440" s="13">
        <f>+VLOOKUP(A440,fuentepoint!$A:$M,12,FALSE)</f>
        <v>6.2940454800000003</v>
      </c>
      <c r="E440" t="s">
        <v>485</v>
      </c>
      <c r="F440" s="4" t="s">
        <v>537</v>
      </c>
      <c r="G440" t="s">
        <v>246</v>
      </c>
      <c r="H440">
        <v>1</v>
      </c>
      <c r="I440" t="s">
        <v>454</v>
      </c>
      <c r="J440">
        <v>2015</v>
      </c>
      <c r="K440" t="s">
        <v>464</v>
      </c>
      <c r="L440" t="s">
        <v>464</v>
      </c>
      <c r="M440">
        <v>182</v>
      </c>
      <c r="N440">
        <v>3590</v>
      </c>
      <c r="O440">
        <v>4834</v>
      </c>
      <c r="P440">
        <v>8424</v>
      </c>
    </row>
    <row r="441" spans="1:16" hidden="1" x14ac:dyDescent="0.2">
      <c r="A441" s="24" t="s">
        <v>3261</v>
      </c>
      <c r="B441" t="s">
        <v>18</v>
      </c>
      <c r="C441" s="13">
        <f>+VLOOKUP(A441,fuentepoint!$A:$M,11,FALSE)</f>
        <v>-75.555788559999996</v>
      </c>
      <c r="D441" s="13">
        <f>+VLOOKUP(A441,fuentepoint!$A:$M,12,FALSE)</f>
        <v>6.2899816599999996</v>
      </c>
      <c r="E441" t="s">
        <v>485</v>
      </c>
      <c r="F441" s="4" t="s">
        <v>537</v>
      </c>
      <c r="G441" t="s">
        <v>247</v>
      </c>
      <c r="H441">
        <v>1</v>
      </c>
      <c r="I441" t="s">
        <v>454</v>
      </c>
      <c r="J441">
        <v>2015</v>
      </c>
      <c r="K441" t="s">
        <v>464</v>
      </c>
      <c r="L441" t="s">
        <v>464</v>
      </c>
      <c r="M441">
        <v>199</v>
      </c>
      <c r="N441">
        <v>4137</v>
      </c>
      <c r="O441">
        <v>5272</v>
      </c>
      <c r="P441">
        <v>9409</v>
      </c>
    </row>
    <row r="442" spans="1:16" hidden="1" x14ac:dyDescent="0.2">
      <c r="A442" s="24" t="s">
        <v>3189</v>
      </c>
      <c r="B442" t="s">
        <v>19</v>
      </c>
      <c r="C442" s="13">
        <f>+VLOOKUP(A442,fuentepoint!$A:$M,11,FALSE)</f>
        <v>-75.553830070000004</v>
      </c>
      <c r="D442" s="13">
        <f>+VLOOKUP(A442,fuentepoint!$A:$M,12,FALSE)</f>
        <v>6.2981585300000003</v>
      </c>
      <c r="E442" t="s">
        <v>485</v>
      </c>
      <c r="F442" s="4" t="s">
        <v>537</v>
      </c>
      <c r="G442" t="s">
        <v>248</v>
      </c>
      <c r="H442">
        <v>1</v>
      </c>
      <c r="I442" t="s">
        <v>454</v>
      </c>
      <c r="J442">
        <v>2015</v>
      </c>
      <c r="K442" t="s">
        <v>464</v>
      </c>
      <c r="L442" t="s">
        <v>464</v>
      </c>
      <c r="M442">
        <v>198</v>
      </c>
      <c r="N442">
        <v>5391</v>
      </c>
      <c r="O442">
        <v>7666</v>
      </c>
      <c r="P442">
        <v>13057</v>
      </c>
    </row>
    <row r="443" spans="1:16" hidden="1" x14ac:dyDescent="0.2">
      <c r="A443" s="24" t="s">
        <v>2823</v>
      </c>
      <c r="B443" t="s">
        <v>20</v>
      </c>
      <c r="C443" s="13">
        <f>+VLOOKUP(A443,fuentepoint!$A:$M,11,FALSE)</f>
        <v>-75.55954079</v>
      </c>
      <c r="D443" s="13">
        <f>+VLOOKUP(A443,fuentepoint!$A:$M,12,FALSE)</f>
        <v>6.2907743500000004</v>
      </c>
      <c r="E443" t="s">
        <v>485</v>
      </c>
      <c r="F443" s="4" t="s">
        <v>537</v>
      </c>
      <c r="G443" t="s">
        <v>249</v>
      </c>
      <c r="H443">
        <v>1</v>
      </c>
      <c r="I443" t="s">
        <v>454</v>
      </c>
      <c r="J443">
        <v>2015</v>
      </c>
      <c r="K443" t="s">
        <v>464</v>
      </c>
      <c r="L443" t="s">
        <v>464</v>
      </c>
      <c r="M443">
        <v>152</v>
      </c>
      <c r="N443">
        <v>3321</v>
      </c>
      <c r="O443">
        <v>4341</v>
      </c>
      <c r="P443">
        <v>7662</v>
      </c>
    </row>
    <row r="444" spans="1:16" hidden="1" x14ac:dyDescent="0.2">
      <c r="A444" s="24" t="s">
        <v>5136</v>
      </c>
      <c r="B444" t="s">
        <v>15</v>
      </c>
      <c r="C444" s="13">
        <f>+VLOOKUP(A444,fuentepoint!$A:$M,11,FALSE)</f>
        <v>-75.550379719999995</v>
      </c>
      <c r="D444" s="13">
        <f>+VLOOKUP(A444,fuentepoint!$A:$M,12,FALSE)</f>
        <v>6.2922191200000004</v>
      </c>
      <c r="E444" t="s">
        <v>485</v>
      </c>
      <c r="F444" s="4" t="s">
        <v>537</v>
      </c>
      <c r="G444" t="s">
        <v>244</v>
      </c>
      <c r="H444">
        <v>1</v>
      </c>
      <c r="I444" t="s">
        <v>454</v>
      </c>
      <c r="J444">
        <v>2019</v>
      </c>
      <c r="K444" t="s">
        <v>470</v>
      </c>
      <c r="L444" t="s">
        <v>514</v>
      </c>
      <c r="M444">
        <v>628</v>
      </c>
      <c r="N444">
        <v>3988</v>
      </c>
      <c r="O444">
        <v>5024</v>
      </c>
      <c r="P444">
        <v>9012</v>
      </c>
    </row>
    <row r="445" spans="1:16" hidden="1" x14ac:dyDescent="0.2">
      <c r="A445" s="24" t="s">
        <v>3250</v>
      </c>
      <c r="B445" t="s">
        <v>21</v>
      </c>
      <c r="C445" s="13">
        <f>+VLOOKUP(A445,fuentepoint!$A:$M,11,FALSE)</f>
        <v>-75.550164589999994</v>
      </c>
      <c r="D445" s="13">
        <f>+VLOOKUP(A445,fuentepoint!$A:$M,12,FALSE)</f>
        <v>6.3038537200000002</v>
      </c>
      <c r="E445" t="s">
        <v>485</v>
      </c>
      <c r="F445" s="4" t="s">
        <v>537</v>
      </c>
      <c r="G445" t="s">
        <v>250</v>
      </c>
      <c r="H445">
        <v>1</v>
      </c>
      <c r="I445" t="s">
        <v>454</v>
      </c>
      <c r="J445">
        <v>2019</v>
      </c>
      <c r="K445" t="s">
        <v>470</v>
      </c>
      <c r="L445" t="s">
        <v>514</v>
      </c>
      <c r="M445">
        <v>202</v>
      </c>
      <c r="N445">
        <v>935</v>
      </c>
      <c r="O445">
        <v>1441</v>
      </c>
      <c r="P445">
        <v>2376</v>
      </c>
    </row>
    <row r="446" spans="1:16" hidden="1" x14ac:dyDescent="0.2">
      <c r="A446" s="24" t="s">
        <v>2964</v>
      </c>
      <c r="B446" t="s">
        <v>16</v>
      </c>
      <c r="C446" s="13">
        <f>+VLOOKUP(A446,fuentepoint!$A:$M,11,FALSE)</f>
        <v>-75.554561390000003</v>
      </c>
      <c r="D446" s="13">
        <f>+VLOOKUP(A446,fuentepoint!$A:$M,12,FALSE)</f>
        <v>6.3062437500000001</v>
      </c>
      <c r="E446" t="s">
        <v>485</v>
      </c>
      <c r="F446" s="4" t="s">
        <v>537</v>
      </c>
      <c r="G446" t="s">
        <v>245</v>
      </c>
      <c r="H446">
        <v>1</v>
      </c>
      <c r="I446" t="s">
        <v>454</v>
      </c>
      <c r="J446">
        <v>2019</v>
      </c>
      <c r="K446" t="s">
        <v>470</v>
      </c>
      <c r="L446" t="s">
        <v>514</v>
      </c>
      <c r="M446">
        <v>1071</v>
      </c>
      <c r="N446">
        <v>6645</v>
      </c>
      <c r="O446">
        <v>7237</v>
      </c>
      <c r="P446">
        <v>13882</v>
      </c>
    </row>
    <row r="447" spans="1:16" hidden="1" x14ac:dyDescent="0.2">
      <c r="A447" s="24" t="s">
        <v>3070</v>
      </c>
      <c r="B447" t="s">
        <v>17</v>
      </c>
      <c r="C447" s="13">
        <f>+VLOOKUP(A447,fuentepoint!$A:$M,11,FALSE)</f>
        <v>-75.554017540000004</v>
      </c>
      <c r="D447" s="13">
        <f>+VLOOKUP(A447,fuentepoint!$A:$M,12,FALSE)</f>
        <v>6.2940454800000003</v>
      </c>
      <c r="E447" t="s">
        <v>485</v>
      </c>
      <c r="F447" s="4" t="s">
        <v>537</v>
      </c>
      <c r="G447" t="s">
        <v>246</v>
      </c>
      <c r="H447">
        <v>1</v>
      </c>
      <c r="I447" t="s">
        <v>454</v>
      </c>
      <c r="J447">
        <v>2019</v>
      </c>
      <c r="K447" t="s">
        <v>470</v>
      </c>
      <c r="L447" t="s">
        <v>514</v>
      </c>
      <c r="M447">
        <v>680</v>
      </c>
      <c r="N447">
        <v>3590</v>
      </c>
      <c r="O447">
        <v>4834</v>
      </c>
      <c r="P447">
        <v>8424</v>
      </c>
    </row>
    <row r="448" spans="1:16" hidden="1" x14ac:dyDescent="0.2">
      <c r="A448" s="24" t="s">
        <v>3261</v>
      </c>
      <c r="B448" t="s">
        <v>18</v>
      </c>
      <c r="C448" s="13">
        <f>+VLOOKUP(A448,fuentepoint!$A:$M,11,FALSE)</f>
        <v>-75.555788559999996</v>
      </c>
      <c r="D448" s="13">
        <f>+VLOOKUP(A448,fuentepoint!$A:$M,12,FALSE)</f>
        <v>6.2899816599999996</v>
      </c>
      <c r="E448" t="s">
        <v>485</v>
      </c>
      <c r="F448" s="4" t="s">
        <v>537</v>
      </c>
      <c r="G448" t="s">
        <v>247</v>
      </c>
      <c r="H448">
        <v>1</v>
      </c>
      <c r="I448" t="s">
        <v>454</v>
      </c>
      <c r="J448">
        <v>2019</v>
      </c>
      <c r="K448" t="s">
        <v>470</v>
      </c>
      <c r="L448" t="s">
        <v>514</v>
      </c>
      <c r="M448">
        <v>918</v>
      </c>
      <c r="N448">
        <v>4137</v>
      </c>
      <c r="O448">
        <v>5272</v>
      </c>
      <c r="P448">
        <v>9409</v>
      </c>
    </row>
    <row r="449" spans="1:16" hidden="1" x14ac:dyDescent="0.2">
      <c r="A449" s="24" t="s">
        <v>3189</v>
      </c>
      <c r="B449" t="s">
        <v>19</v>
      </c>
      <c r="C449" s="13">
        <f>+VLOOKUP(A449,fuentepoint!$A:$M,11,FALSE)</f>
        <v>-75.553830070000004</v>
      </c>
      <c r="D449" s="13">
        <f>+VLOOKUP(A449,fuentepoint!$A:$M,12,FALSE)</f>
        <v>6.2981585300000003</v>
      </c>
      <c r="E449" t="s">
        <v>485</v>
      </c>
      <c r="F449" s="4" t="s">
        <v>537</v>
      </c>
      <c r="G449" t="s">
        <v>248</v>
      </c>
      <c r="H449">
        <v>1</v>
      </c>
      <c r="I449" t="s">
        <v>454</v>
      </c>
      <c r="J449">
        <v>2019</v>
      </c>
      <c r="K449" t="s">
        <v>470</v>
      </c>
      <c r="L449" t="s">
        <v>514</v>
      </c>
      <c r="M449">
        <v>893</v>
      </c>
      <c r="N449">
        <v>5391</v>
      </c>
      <c r="O449">
        <v>7666</v>
      </c>
      <c r="P449">
        <v>13057</v>
      </c>
    </row>
    <row r="450" spans="1:16" hidden="1" x14ac:dyDescent="0.2">
      <c r="A450" s="24" t="s">
        <v>2823</v>
      </c>
      <c r="B450" t="s">
        <v>20</v>
      </c>
      <c r="C450" s="13">
        <f>+VLOOKUP(A450,fuentepoint!$A:$M,11,FALSE)</f>
        <v>-75.55954079</v>
      </c>
      <c r="D450" s="13">
        <f>+VLOOKUP(A450,fuentepoint!$A:$M,12,FALSE)</f>
        <v>6.2907743500000004</v>
      </c>
      <c r="E450" t="s">
        <v>485</v>
      </c>
      <c r="F450" s="4" t="s">
        <v>537</v>
      </c>
      <c r="G450" t="s">
        <v>249</v>
      </c>
      <c r="H450">
        <v>1</v>
      </c>
      <c r="I450" t="s">
        <v>454</v>
      </c>
      <c r="J450">
        <v>2019</v>
      </c>
      <c r="K450" t="s">
        <v>470</v>
      </c>
      <c r="L450" t="s">
        <v>514</v>
      </c>
      <c r="M450">
        <v>790</v>
      </c>
      <c r="N450">
        <v>3321</v>
      </c>
      <c r="O450">
        <v>4341</v>
      </c>
      <c r="P450">
        <v>7662</v>
      </c>
    </row>
    <row r="451" spans="1:16" hidden="1" x14ac:dyDescent="0.2">
      <c r="A451" s="24" t="s">
        <v>5136</v>
      </c>
      <c r="B451" t="s">
        <v>15</v>
      </c>
      <c r="C451" s="13">
        <f>+VLOOKUP(A451,fuentepoint!$A:$M,11,FALSE)</f>
        <v>-75.550379719999995</v>
      </c>
      <c r="D451" s="13">
        <f>+VLOOKUP(A451,fuentepoint!$A:$M,12,FALSE)</f>
        <v>6.2922191200000004</v>
      </c>
      <c r="E451" t="s">
        <v>485</v>
      </c>
      <c r="F451" s="4" t="s">
        <v>537</v>
      </c>
      <c r="G451" t="s">
        <v>244</v>
      </c>
      <c r="H451">
        <v>1</v>
      </c>
      <c r="I451" t="s">
        <v>454</v>
      </c>
      <c r="J451">
        <v>2019</v>
      </c>
      <c r="K451" t="s">
        <v>471</v>
      </c>
      <c r="L451" t="s">
        <v>515</v>
      </c>
      <c r="M451">
        <v>64</v>
      </c>
      <c r="N451">
        <v>3988</v>
      </c>
      <c r="O451">
        <v>5024</v>
      </c>
      <c r="P451">
        <v>9012</v>
      </c>
    </row>
    <row r="452" spans="1:16" hidden="1" x14ac:dyDescent="0.2">
      <c r="A452" s="24" t="s">
        <v>3250</v>
      </c>
      <c r="B452" t="s">
        <v>21</v>
      </c>
      <c r="C452" s="13">
        <f>+VLOOKUP(A452,fuentepoint!$A:$M,11,FALSE)</f>
        <v>-75.550164589999994</v>
      </c>
      <c r="D452" s="13">
        <f>+VLOOKUP(A452,fuentepoint!$A:$M,12,FALSE)</f>
        <v>6.3038537200000002</v>
      </c>
      <c r="E452" t="s">
        <v>485</v>
      </c>
      <c r="F452" s="4" t="s">
        <v>537</v>
      </c>
      <c r="G452" t="s">
        <v>250</v>
      </c>
      <c r="H452">
        <v>1</v>
      </c>
      <c r="I452" t="s">
        <v>454</v>
      </c>
      <c r="J452">
        <v>2019</v>
      </c>
      <c r="K452" t="s">
        <v>471</v>
      </c>
      <c r="L452" t="s">
        <v>515</v>
      </c>
      <c r="M452">
        <v>32</v>
      </c>
      <c r="N452">
        <v>935</v>
      </c>
      <c r="O452">
        <v>1441</v>
      </c>
      <c r="P452">
        <v>2376</v>
      </c>
    </row>
    <row r="453" spans="1:16" hidden="1" x14ac:dyDescent="0.2">
      <c r="A453" s="24" t="s">
        <v>2964</v>
      </c>
      <c r="B453" t="s">
        <v>16</v>
      </c>
      <c r="C453" s="13">
        <f>+VLOOKUP(A453,fuentepoint!$A:$M,11,FALSE)</f>
        <v>-75.554561390000003</v>
      </c>
      <c r="D453" s="13">
        <f>+VLOOKUP(A453,fuentepoint!$A:$M,12,FALSE)</f>
        <v>6.3062437500000001</v>
      </c>
      <c r="E453" t="s">
        <v>485</v>
      </c>
      <c r="F453" s="4" t="s">
        <v>537</v>
      </c>
      <c r="G453" t="s">
        <v>245</v>
      </c>
      <c r="H453">
        <v>1</v>
      </c>
      <c r="I453" t="s">
        <v>454</v>
      </c>
      <c r="J453">
        <v>2019</v>
      </c>
      <c r="K453" t="s">
        <v>471</v>
      </c>
      <c r="L453" t="s">
        <v>515</v>
      </c>
      <c r="M453">
        <v>115</v>
      </c>
      <c r="N453">
        <v>6645</v>
      </c>
      <c r="O453">
        <v>7237</v>
      </c>
      <c r="P453">
        <v>13882</v>
      </c>
    </row>
    <row r="454" spans="1:16" hidden="1" x14ac:dyDescent="0.2">
      <c r="A454" s="24" t="s">
        <v>3070</v>
      </c>
      <c r="B454" t="s">
        <v>17</v>
      </c>
      <c r="C454" s="13">
        <f>+VLOOKUP(A454,fuentepoint!$A:$M,11,FALSE)</f>
        <v>-75.554017540000004</v>
      </c>
      <c r="D454" s="13">
        <f>+VLOOKUP(A454,fuentepoint!$A:$M,12,FALSE)</f>
        <v>6.2940454800000003</v>
      </c>
      <c r="E454" t="s">
        <v>485</v>
      </c>
      <c r="F454" s="4" t="s">
        <v>537</v>
      </c>
      <c r="G454" t="s">
        <v>246</v>
      </c>
      <c r="H454">
        <v>1</v>
      </c>
      <c r="I454" t="s">
        <v>454</v>
      </c>
      <c r="J454">
        <v>2019</v>
      </c>
      <c r="K454" t="s">
        <v>471</v>
      </c>
      <c r="L454" t="s">
        <v>515</v>
      </c>
      <c r="M454">
        <v>97</v>
      </c>
      <c r="N454">
        <v>3590</v>
      </c>
      <c r="O454">
        <v>4834</v>
      </c>
      <c r="P454">
        <v>8424</v>
      </c>
    </row>
    <row r="455" spans="1:16" hidden="1" x14ac:dyDescent="0.2">
      <c r="A455" s="24" t="s">
        <v>3261</v>
      </c>
      <c r="B455" t="s">
        <v>18</v>
      </c>
      <c r="C455" s="13">
        <f>+VLOOKUP(A455,fuentepoint!$A:$M,11,FALSE)</f>
        <v>-75.555788559999996</v>
      </c>
      <c r="D455" s="13">
        <f>+VLOOKUP(A455,fuentepoint!$A:$M,12,FALSE)</f>
        <v>6.2899816599999996</v>
      </c>
      <c r="E455" t="s">
        <v>485</v>
      </c>
      <c r="F455" s="4" t="s">
        <v>537</v>
      </c>
      <c r="G455" t="s">
        <v>247</v>
      </c>
      <c r="H455">
        <v>1</v>
      </c>
      <c r="I455" t="s">
        <v>454</v>
      </c>
      <c r="J455">
        <v>2019</v>
      </c>
      <c r="K455" t="s">
        <v>471</v>
      </c>
      <c r="L455" t="s">
        <v>515</v>
      </c>
      <c r="M455">
        <v>107</v>
      </c>
      <c r="N455">
        <v>4137</v>
      </c>
      <c r="O455">
        <v>5272</v>
      </c>
      <c r="P455">
        <v>9409</v>
      </c>
    </row>
    <row r="456" spans="1:16" hidden="1" x14ac:dyDescent="0.2">
      <c r="A456" s="24" t="s">
        <v>3189</v>
      </c>
      <c r="B456" t="s">
        <v>19</v>
      </c>
      <c r="C456" s="13">
        <f>+VLOOKUP(A456,fuentepoint!$A:$M,11,FALSE)</f>
        <v>-75.553830070000004</v>
      </c>
      <c r="D456" s="13">
        <f>+VLOOKUP(A456,fuentepoint!$A:$M,12,FALSE)</f>
        <v>6.2981585300000003</v>
      </c>
      <c r="E456" t="s">
        <v>485</v>
      </c>
      <c r="F456" s="4" t="s">
        <v>537</v>
      </c>
      <c r="G456" t="s">
        <v>248</v>
      </c>
      <c r="H456">
        <v>1</v>
      </c>
      <c r="I456" t="s">
        <v>454</v>
      </c>
      <c r="J456">
        <v>2019</v>
      </c>
      <c r="K456" t="s">
        <v>471</v>
      </c>
      <c r="L456" t="s">
        <v>515</v>
      </c>
      <c r="M456">
        <v>88</v>
      </c>
      <c r="N456">
        <v>5391</v>
      </c>
      <c r="O456">
        <v>7666</v>
      </c>
      <c r="P456">
        <v>13057</v>
      </c>
    </row>
    <row r="457" spans="1:16" hidden="1" x14ac:dyDescent="0.2">
      <c r="A457" s="24" t="s">
        <v>2823</v>
      </c>
      <c r="B457" t="s">
        <v>20</v>
      </c>
      <c r="C457" s="13">
        <f>+VLOOKUP(A457,fuentepoint!$A:$M,11,FALSE)</f>
        <v>-75.55954079</v>
      </c>
      <c r="D457" s="13">
        <f>+VLOOKUP(A457,fuentepoint!$A:$M,12,FALSE)</f>
        <v>6.2907743500000004</v>
      </c>
      <c r="E457" t="s">
        <v>485</v>
      </c>
      <c r="F457" s="4" t="s">
        <v>537</v>
      </c>
      <c r="G457" t="s">
        <v>249</v>
      </c>
      <c r="H457">
        <v>1</v>
      </c>
      <c r="I457" t="s">
        <v>454</v>
      </c>
      <c r="J457">
        <v>2019</v>
      </c>
      <c r="K457" t="s">
        <v>471</v>
      </c>
      <c r="L457" t="s">
        <v>515</v>
      </c>
      <c r="M457">
        <v>67</v>
      </c>
      <c r="N457">
        <v>3321</v>
      </c>
      <c r="O457">
        <v>4341</v>
      </c>
      <c r="P457">
        <v>7662</v>
      </c>
    </row>
    <row r="458" spans="1:16" hidden="1" x14ac:dyDescent="0.2">
      <c r="A458" s="24" t="s">
        <v>5136</v>
      </c>
      <c r="B458" t="s">
        <v>15</v>
      </c>
      <c r="C458" s="13">
        <f>+VLOOKUP(A458,fuentepoint!$A:$M,11,FALSE)</f>
        <v>-75.550379719999995</v>
      </c>
      <c r="D458" s="13">
        <f>+VLOOKUP(A458,fuentepoint!$A:$M,12,FALSE)</f>
        <v>6.2922191200000004</v>
      </c>
      <c r="E458" t="s">
        <v>485</v>
      </c>
      <c r="F458" s="4" t="s">
        <v>537</v>
      </c>
      <c r="G458" t="s">
        <v>244</v>
      </c>
      <c r="H458">
        <v>1</v>
      </c>
      <c r="I458" t="s">
        <v>454</v>
      </c>
      <c r="J458">
        <v>2019</v>
      </c>
      <c r="K458" t="s">
        <v>472</v>
      </c>
      <c r="L458" t="s">
        <v>516</v>
      </c>
      <c r="M458">
        <v>1335</v>
      </c>
      <c r="N458">
        <v>3988</v>
      </c>
      <c r="O458">
        <v>5024</v>
      </c>
      <c r="P458">
        <v>9012</v>
      </c>
    </row>
    <row r="459" spans="1:16" hidden="1" x14ac:dyDescent="0.2">
      <c r="A459" s="24" t="s">
        <v>3250</v>
      </c>
      <c r="B459" t="s">
        <v>21</v>
      </c>
      <c r="C459" s="13">
        <f>+VLOOKUP(A459,fuentepoint!$A:$M,11,FALSE)</f>
        <v>-75.550164589999994</v>
      </c>
      <c r="D459" s="13">
        <f>+VLOOKUP(A459,fuentepoint!$A:$M,12,FALSE)</f>
        <v>6.3038537200000002</v>
      </c>
      <c r="E459" t="s">
        <v>485</v>
      </c>
      <c r="F459" s="4" t="s">
        <v>537</v>
      </c>
      <c r="G459" t="s">
        <v>250</v>
      </c>
      <c r="H459">
        <v>1</v>
      </c>
      <c r="I459" t="s">
        <v>454</v>
      </c>
      <c r="J459">
        <v>2019</v>
      </c>
      <c r="K459" t="s">
        <v>472</v>
      </c>
      <c r="L459" t="s">
        <v>516</v>
      </c>
      <c r="M459">
        <v>420</v>
      </c>
      <c r="N459">
        <v>935</v>
      </c>
      <c r="O459">
        <v>1441</v>
      </c>
      <c r="P459">
        <v>2376</v>
      </c>
    </row>
    <row r="460" spans="1:16" hidden="1" x14ac:dyDescent="0.2">
      <c r="A460" s="24" t="s">
        <v>2964</v>
      </c>
      <c r="B460" t="s">
        <v>16</v>
      </c>
      <c r="C460" s="13">
        <f>+VLOOKUP(A460,fuentepoint!$A:$M,11,FALSE)</f>
        <v>-75.554561390000003</v>
      </c>
      <c r="D460" s="13">
        <f>+VLOOKUP(A460,fuentepoint!$A:$M,12,FALSE)</f>
        <v>6.3062437500000001</v>
      </c>
      <c r="E460" t="s">
        <v>485</v>
      </c>
      <c r="F460" s="4" t="s">
        <v>537</v>
      </c>
      <c r="G460" t="s">
        <v>245</v>
      </c>
      <c r="H460">
        <v>1</v>
      </c>
      <c r="I460" t="s">
        <v>454</v>
      </c>
      <c r="J460">
        <v>2019</v>
      </c>
      <c r="K460" t="s">
        <v>472</v>
      </c>
      <c r="L460" t="s">
        <v>516</v>
      </c>
      <c r="M460">
        <v>2346</v>
      </c>
      <c r="N460">
        <v>6645</v>
      </c>
      <c r="O460">
        <v>7237</v>
      </c>
      <c r="P460">
        <v>13882</v>
      </c>
    </row>
    <row r="461" spans="1:16" hidden="1" x14ac:dyDescent="0.2">
      <c r="A461" s="24" t="s">
        <v>3070</v>
      </c>
      <c r="B461" t="s">
        <v>17</v>
      </c>
      <c r="C461" s="13">
        <f>+VLOOKUP(A461,fuentepoint!$A:$M,11,FALSE)</f>
        <v>-75.554017540000004</v>
      </c>
      <c r="D461" s="13">
        <f>+VLOOKUP(A461,fuentepoint!$A:$M,12,FALSE)</f>
        <v>6.2940454800000003</v>
      </c>
      <c r="E461" t="s">
        <v>485</v>
      </c>
      <c r="F461" s="4" t="s">
        <v>537</v>
      </c>
      <c r="G461" t="s">
        <v>246</v>
      </c>
      <c r="H461">
        <v>1</v>
      </c>
      <c r="I461" t="s">
        <v>454</v>
      </c>
      <c r="J461">
        <v>2019</v>
      </c>
      <c r="K461" t="s">
        <v>472</v>
      </c>
      <c r="L461" t="s">
        <v>516</v>
      </c>
      <c r="M461">
        <v>1352</v>
      </c>
      <c r="N461">
        <v>3590</v>
      </c>
      <c r="O461">
        <v>4834</v>
      </c>
      <c r="P461">
        <v>8424</v>
      </c>
    </row>
    <row r="462" spans="1:16" hidden="1" x14ac:dyDescent="0.2">
      <c r="A462" s="24" t="s">
        <v>3261</v>
      </c>
      <c r="B462" t="s">
        <v>18</v>
      </c>
      <c r="C462" s="13">
        <f>+VLOOKUP(A462,fuentepoint!$A:$M,11,FALSE)</f>
        <v>-75.555788559999996</v>
      </c>
      <c r="D462" s="13">
        <f>+VLOOKUP(A462,fuentepoint!$A:$M,12,FALSE)</f>
        <v>6.2899816599999996</v>
      </c>
      <c r="E462" t="s">
        <v>485</v>
      </c>
      <c r="F462" s="4" t="s">
        <v>537</v>
      </c>
      <c r="G462" t="s">
        <v>247</v>
      </c>
      <c r="H462">
        <v>1</v>
      </c>
      <c r="I462" t="s">
        <v>454</v>
      </c>
      <c r="J462">
        <v>2019</v>
      </c>
      <c r="K462" t="s">
        <v>472</v>
      </c>
      <c r="L462" t="s">
        <v>516</v>
      </c>
      <c r="M462">
        <v>1686</v>
      </c>
      <c r="N462">
        <v>4137</v>
      </c>
      <c r="O462">
        <v>5272</v>
      </c>
      <c r="P462">
        <v>9409</v>
      </c>
    </row>
    <row r="463" spans="1:16" hidden="1" x14ac:dyDescent="0.2">
      <c r="A463" s="24" t="s">
        <v>3189</v>
      </c>
      <c r="B463" t="s">
        <v>19</v>
      </c>
      <c r="C463" s="13">
        <f>+VLOOKUP(A463,fuentepoint!$A:$M,11,FALSE)</f>
        <v>-75.553830070000004</v>
      </c>
      <c r="D463" s="13">
        <f>+VLOOKUP(A463,fuentepoint!$A:$M,12,FALSE)</f>
        <v>6.2981585300000003</v>
      </c>
      <c r="E463" t="s">
        <v>485</v>
      </c>
      <c r="F463" s="4" t="s">
        <v>537</v>
      </c>
      <c r="G463" t="s">
        <v>248</v>
      </c>
      <c r="H463">
        <v>1</v>
      </c>
      <c r="I463" t="s">
        <v>454</v>
      </c>
      <c r="J463">
        <v>2019</v>
      </c>
      <c r="K463" t="s">
        <v>472</v>
      </c>
      <c r="L463" t="s">
        <v>516</v>
      </c>
      <c r="M463">
        <v>2451</v>
      </c>
      <c r="N463">
        <v>5391</v>
      </c>
      <c r="O463">
        <v>7666</v>
      </c>
      <c r="P463">
        <v>13057</v>
      </c>
    </row>
    <row r="464" spans="1:16" hidden="1" x14ac:dyDescent="0.2">
      <c r="A464" s="24" t="s">
        <v>2823</v>
      </c>
      <c r="B464" t="s">
        <v>20</v>
      </c>
      <c r="C464" s="13">
        <f>+VLOOKUP(A464,fuentepoint!$A:$M,11,FALSE)</f>
        <v>-75.55954079</v>
      </c>
      <c r="D464" s="13">
        <f>+VLOOKUP(A464,fuentepoint!$A:$M,12,FALSE)</f>
        <v>6.2907743500000004</v>
      </c>
      <c r="E464" t="s">
        <v>485</v>
      </c>
      <c r="F464" s="4" t="s">
        <v>537</v>
      </c>
      <c r="G464" t="s">
        <v>249</v>
      </c>
      <c r="H464">
        <v>1</v>
      </c>
      <c r="I464" t="s">
        <v>454</v>
      </c>
      <c r="J464">
        <v>2019</v>
      </c>
      <c r="K464" t="s">
        <v>472</v>
      </c>
      <c r="L464" t="s">
        <v>516</v>
      </c>
      <c r="M464">
        <v>1543</v>
      </c>
      <c r="N464">
        <v>3321</v>
      </c>
      <c r="O464">
        <v>4341</v>
      </c>
      <c r="P464">
        <v>7662</v>
      </c>
    </row>
    <row r="465" spans="1:16" hidden="1" x14ac:dyDescent="0.2">
      <c r="A465" s="24" t="s">
        <v>5136</v>
      </c>
      <c r="B465" t="s">
        <v>15</v>
      </c>
      <c r="C465" s="13">
        <f>+VLOOKUP(A465,fuentepoint!$A:$M,11,FALSE)</f>
        <v>-75.550379719999995</v>
      </c>
      <c r="D465" s="13">
        <f>+VLOOKUP(A465,fuentepoint!$A:$M,12,FALSE)</f>
        <v>6.2922191200000004</v>
      </c>
      <c r="E465" t="s">
        <v>485</v>
      </c>
      <c r="F465" s="4" t="s">
        <v>537</v>
      </c>
      <c r="G465" t="s">
        <v>244</v>
      </c>
      <c r="H465">
        <v>1</v>
      </c>
      <c r="I465" t="s">
        <v>454</v>
      </c>
      <c r="J465">
        <v>2019</v>
      </c>
      <c r="K465" t="s">
        <v>473</v>
      </c>
      <c r="L465" t="s">
        <v>517</v>
      </c>
      <c r="M465">
        <v>41</v>
      </c>
      <c r="N465">
        <v>3988</v>
      </c>
      <c r="O465">
        <v>5024</v>
      </c>
      <c r="P465">
        <v>9012</v>
      </c>
    </row>
    <row r="466" spans="1:16" hidden="1" x14ac:dyDescent="0.2">
      <c r="A466" s="24" t="s">
        <v>3250</v>
      </c>
      <c r="B466" t="s">
        <v>21</v>
      </c>
      <c r="C466" s="13">
        <f>+VLOOKUP(A466,fuentepoint!$A:$M,11,FALSE)</f>
        <v>-75.550164589999994</v>
      </c>
      <c r="D466" s="13">
        <f>+VLOOKUP(A466,fuentepoint!$A:$M,12,FALSE)</f>
        <v>6.3038537200000002</v>
      </c>
      <c r="E466" t="s">
        <v>485</v>
      </c>
      <c r="F466" s="4" t="s">
        <v>537</v>
      </c>
      <c r="G466" t="s">
        <v>250</v>
      </c>
      <c r="H466">
        <v>1</v>
      </c>
      <c r="I466" t="s">
        <v>454</v>
      </c>
      <c r="J466">
        <v>2019</v>
      </c>
      <c r="K466" t="s">
        <v>473</v>
      </c>
      <c r="L466" t="s">
        <v>517</v>
      </c>
      <c r="M466">
        <v>19</v>
      </c>
      <c r="N466">
        <v>935</v>
      </c>
      <c r="O466">
        <v>1441</v>
      </c>
      <c r="P466">
        <v>2376</v>
      </c>
    </row>
    <row r="467" spans="1:16" hidden="1" x14ac:dyDescent="0.2">
      <c r="A467" s="24" t="s">
        <v>2964</v>
      </c>
      <c r="B467" t="s">
        <v>16</v>
      </c>
      <c r="C467" s="13">
        <f>+VLOOKUP(A467,fuentepoint!$A:$M,11,FALSE)</f>
        <v>-75.554561390000003</v>
      </c>
      <c r="D467" s="13">
        <f>+VLOOKUP(A467,fuentepoint!$A:$M,12,FALSE)</f>
        <v>6.3062437500000001</v>
      </c>
      <c r="E467" t="s">
        <v>485</v>
      </c>
      <c r="F467" s="4" t="s">
        <v>537</v>
      </c>
      <c r="G467" t="s">
        <v>245</v>
      </c>
      <c r="H467">
        <v>1</v>
      </c>
      <c r="I467" t="s">
        <v>454</v>
      </c>
      <c r="J467">
        <v>2019</v>
      </c>
      <c r="K467" t="s">
        <v>473</v>
      </c>
      <c r="L467" t="s">
        <v>517</v>
      </c>
      <c r="M467">
        <v>116</v>
      </c>
      <c r="N467">
        <v>6645</v>
      </c>
      <c r="O467">
        <v>7237</v>
      </c>
      <c r="P467">
        <v>13882</v>
      </c>
    </row>
    <row r="468" spans="1:16" hidden="1" x14ac:dyDescent="0.2">
      <c r="A468" s="24" t="s">
        <v>3070</v>
      </c>
      <c r="B468" t="s">
        <v>17</v>
      </c>
      <c r="C468" s="13">
        <f>+VLOOKUP(A468,fuentepoint!$A:$M,11,FALSE)</f>
        <v>-75.554017540000004</v>
      </c>
      <c r="D468" s="13">
        <f>+VLOOKUP(A468,fuentepoint!$A:$M,12,FALSE)</f>
        <v>6.2940454800000003</v>
      </c>
      <c r="E468" t="s">
        <v>485</v>
      </c>
      <c r="F468" s="4" t="s">
        <v>537</v>
      </c>
      <c r="G468" t="s">
        <v>246</v>
      </c>
      <c r="H468">
        <v>1</v>
      </c>
      <c r="I468" t="s">
        <v>454</v>
      </c>
      <c r="J468">
        <v>2019</v>
      </c>
      <c r="K468" t="s">
        <v>473</v>
      </c>
      <c r="L468" t="s">
        <v>517</v>
      </c>
      <c r="M468">
        <v>47</v>
      </c>
      <c r="N468">
        <v>3590</v>
      </c>
      <c r="O468">
        <v>4834</v>
      </c>
      <c r="P468">
        <v>8424</v>
      </c>
    </row>
    <row r="469" spans="1:16" hidden="1" x14ac:dyDescent="0.2">
      <c r="A469" s="24" t="s">
        <v>3261</v>
      </c>
      <c r="B469" t="s">
        <v>18</v>
      </c>
      <c r="C469" s="13">
        <f>+VLOOKUP(A469,fuentepoint!$A:$M,11,FALSE)</f>
        <v>-75.555788559999996</v>
      </c>
      <c r="D469" s="13">
        <f>+VLOOKUP(A469,fuentepoint!$A:$M,12,FALSE)</f>
        <v>6.2899816599999996</v>
      </c>
      <c r="E469" t="s">
        <v>485</v>
      </c>
      <c r="F469" s="4" t="s">
        <v>537</v>
      </c>
      <c r="G469" t="s">
        <v>247</v>
      </c>
      <c r="H469">
        <v>1</v>
      </c>
      <c r="I469" t="s">
        <v>454</v>
      </c>
      <c r="J469">
        <v>2019</v>
      </c>
      <c r="K469" t="s">
        <v>473</v>
      </c>
      <c r="L469" t="s">
        <v>517</v>
      </c>
      <c r="M469">
        <v>64</v>
      </c>
      <c r="N469">
        <v>4137</v>
      </c>
      <c r="O469">
        <v>5272</v>
      </c>
      <c r="P469">
        <v>9409</v>
      </c>
    </row>
    <row r="470" spans="1:16" hidden="1" x14ac:dyDescent="0.2">
      <c r="A470" s="24" t="s">
        <v>3189</v>
      </c>
      <c r="B470" t="s">
        <v>19</v>
      </c>
      <c r="C470" s="13">
        <f>+VLOOKUP(A470,fuentepoint!$A:$M,11,FALSE)</f>
        <v>-75.553830070000004</v>
      </c>
      <c r="D470" s="13">
        <f>+VLOOKUP(A470,fuentepoint!$A:$M,12,FALSE)</f>
        <v>6.2981585300000003</v>
      </c>
      <c r="E470" t="s">
        <v>485</v>
      </c>
      <c r="F470" s="4" t="s">
        <v>537</v>
      </c>
      <c r="G470" t="s">
        <v>248</v>
      </c>
      <c r="H470">
        <v>1</v>
      </c>
      <c r="I470" t="s">
        <v>454</v>
      </c>
      <c r="J470">
        <v>2019</v>
      </c>
      <c r="K470" t="s">
        <v>473</v>
      </c>
      <c r="L470" t="s">
        <v>517</v>
      </c>
      <c r="M470">
        <v>90</v>
      </c>
      <c r="N470">
        <v>5391</v>
      </c>
      <c r="O470">
        <v>7666</v>
      </c>
      <c r="P470">
        <v>13057</v>
      </c>
    </row>
    <row r="471" spans="1:16" hidden="1" x14ac:dyDescent="0.2">
      <c r="A471" s="24" t="s">
        <v>2823</v>
      </c>
      <c r="B471" t="s">
        <v>20</v>
      </c>
      <c r="C471" s="13">
        <f>+VLOOKUP(A471,fuentepoint!$A:$M,11,FALSE)</f>
        <v>-75.55954079</v>
      </c>
      <c r="D471" s="13">
        <f>+VLOOKUP(A471,fuentepoint!$A:$M,12,FALSE)</f>
        <v>6.2907743500000004</v>
      </c>
      <c r="E471" t="s">
        <v>485</v>
      </c>
      <c r="F471" s="4" t="s">
        <v>537</v>
      </c>
      <c r="G471" t="s">
        <v>249</v>
      </c>
      <c r="H471">
        <v>1</v>
      </c>
      <c r="I471" t="s">
        <v>454</v>
      </c>
      <c r="J471">
        <v>2019</v>
      </c>
      <c r="K471" t="s">
        <v>473</v>
      </c>
      <c r="L471" t="s">
        <v>517</v>
      </c>
      <c r="M471">
        <v>39</v>
      </c>
      <c r="N471">
        <v>3321</v>
      </c>
      <c r="O471">
        <v>4341</v>
      </c>
      <c r="P471">
        <v>7662</v>
      </c>
    </row>
    <row r="472" spans="1:16" hidden="1" x14ac:dyDescent="0.2">
      <c r="A472" s="24" t="s">
        <v>5136</v>
      </c>
      <c r="B472" t="s">
        <v>15</v>
      </c>
      <c r="C472" s="13">
        <f>+VLOOKUP(A472,fuentepoint!$A:$M,11,FALSE)</f>
        <v>-75.550379719999995</v>
      </c>
      <c r="D472" s="13">
        <f>+VLOOKUP(A472,fuentepoint!$A:$M,12,FALSE)</f>
        <v>6.2922191200000004</v>
      </c>
      <c r="E472" t="s">
        <v>485</v>
      </c>
      <c r="F472" s="4" t="s">
        <v>537</v>
      </c>
      <c r="G472" t="s">
        <v>244</v>
      </c>
      <c r="H472">
        <v>1</v>
      </c>
      <c r="I472" t="s">
        <v>454</v>
      </c>
      <c r="J472">
        <v>2019</v>
      </c>
      <c r="K472" t="s">
        <v>474</v>
      </c>
      <c r="L472" t="s">
        <v>518</v>
      </c>
      <c r="M472">
        <v>16</v>
      </c>
      <c r="N472">
        <v>3988</v>
      </c>
      <c r="O472">
        <v>5024</v>
      </c>
      <c r="P472">
        <v>9012</v>
      </c>
    </row>
    <row r="473" spans="1:16" hidden="1" x14ac:dyDescent="0.2">
      <c r="A473" s="24" t="s">
        <v>3250</v>
      </c>
      <c r="B473" t="s">
        <v>21</v>
      </c>
      <c r="C473" s="13">
        <f>+VLOOKUP(A473,fuentepoint!$A:$M,11,FALSE)</f>
        <v>-75.550164589999994</v>
      </c>
      <c r="D473" s="13">
        <f>+VLOOKUP(A473,fuentepoint!$A:$M,12,FALSE)</f>
        <v>6.3038537200000002</v>
      </c>
      <c r="E473" t="s">
        <v>485</v>
      </c>
      <c r="F473" s="4" t="s">
        <v>537</v>
      </c>
      <c r="G473" t="s">
        <v>250</v>
      </c>
      <c r="H473">
        <v>1</v>
      </c>
      <c r="I473" t="s">
        <v>454</v>
      </c>
      <c r="J473">
        <v>2019</v>
      </c>
      <c r="K473" t="s">
        <v>474</v>
      </c>
      <c r="L473" t="s">
        <v>518</v>
      </c>
      <c r="M473">
        <v>5</v>
      </c>
      <c r="N473">
        <v>935</v>
      </c>
      <c r="O473">
        <v>1441</v>
      </c>
      <c r="P473">
        <v>2376</v>
      </c>
    </row>
    <row r="474" spans="1:16" hidden="1" x14ac:dyDescent="0.2">
      <c r="A474" s="24" t="s">
        <v>2964</v>
      </c>
      <c r="B474" t="s">
        <v>16</v>
      </c>
      <c r="C474" s="13">
        <f>+VLOOKUP(A474,fuentepoint!$A:$M,11,FALSE)</f>
        <v>-75.554561390000003</v>
      </c>
      <c r="D474" s="13">
        <f>+VLOOKUP(A474,fuentepoint!$A:$M,12,FALSE)</f>
        <v>6.3062437500000001</v>
      </c>
      <c r="E474" t="s">
        <v>485</v>
      </c>
      <c r="F474" s="4" t="s">
        <v>537</v>
      </c>
      <c r="G474" t="s">
        <v>245</v>
      </c>
      <c r="H474">
        <v>1</v>
      </c>
      <c r="I474" t="s">
        <v>454</v>
      </c>
      <c r="J474">
        <v>2019</v>
      </c>
      <c r="K474" t="s">
        <v>474</v>
      </c>
      <c r="L474" t="s">
        <v>518</v>
      </c>
      <c r="M474">
        <v>40</v>
      </c>
      <c r="N474">
        <v>6645</v>
      </c>
      <c r="O474">
        <v>7237</v>
      </c>
      <c r="P474">
        <v>13882</v>
      </c>
    </row>
    <row r="475" spans="1:16" hidden="1" x14ac:dyDescent="0.2">
      <c r="A475" s="24" t="s">
        <v>3070</v>
      </c>
      <c r="B475" t="s">
        <v>17</v>
      </c>
      <c r="C475" s="13">
        <f>+VLOOKUP(A475,fuentepoint!$A:$M,11,FALSE)</f>
        <v>-75.554017540000004</v>
      </c>
      <c r="D475" s="13">
        <f>+VLOOKUP(A475,fuentepoint!$A:$M,12,FALSE)</f>
        <v>6.2940454800000003</v>
      </c>
      <c r="E475" t="s">
        <v>485</v>
      </c>
      <c r="F475" s="4" t="s">
        <v>537</v>
      </c>
      <c r="G475" t="s">
        <v>246</v>
      </c>
      <c r="H475">
        <v>1</v>
      </c>
      <c r="I475" t="s">
        <v>454</v>
      </c>
      <c r="J475">
        <v>2019</v>
      </c>
      <c r="K475" t="s">
        <v>474</v>
      </c>
      <c r="L475" t="s">
        <v>518</v>
      </c>
      <c r="M475">
        <v>12</v>
      </c>
      <c r="N475">
        <v>3590</v>
      </c>
      <c r="O475">
        <v>4834</v>
      </c>
      <c r="P475">
        <v>8424</v>
      </c>
    </row>
    <row r="476" spans="1:16" hidden="1" x14ac:dyDescent="0.2">
      <c r="A476" s="24" t="s">
        <v>3261</v>
      </c>
      <c r="B476" t="s">
        <v>18</v>
      </c>
      <c r="C476" s="13">
        <f>+VLOOKUP(A476,fuentepoint!$A:$M,11,FALSE)</f>
        <v>-75.555788559999996</v>
      </c>
      <c r="D476" s="13">
        <f>+VLOOKUP(A476,fuentepoint!$A:$M,12,FALSE)</f>
        <v>6.2899816599999996</v>
      </c>
      <c r="E476" t="s">
        <v>485</v>
      </c>
      <c r="F476" s="4" t="s">
        <v>537</v>
      </c>
      <c r="G476" t="s">
        <v>247</v>
      </c>
      <c r="H476">
        <v>1</v>
      </c>
      <c r="I476" t="s">
        <v>454</v>
      </c>
      <c r="J476">
        <v>2019</v>
      </c>
      <c r="K476" t="s">
        <v>474</v>
      </c>
      <c r="L476" t="s">
        <v>518</v>
      </c>
      <c r="M476">
        <v>14</v>
      </c>
      <c r="N476">
        <v>4137</v>
      </c>
      <c r="O476">
        <v>5272</v>
      </c>
      <c r="P476">
        <v>9409</v>
      </c>
    </row>
    <row r="477" spans="1:16" hidden="1" x14ac:dyDescent="0.2">
      <c r="A477" s="24" t="s">
        <v>3189</v>
      </c>
      <c r="B477" t="s">
        <v>19</v>
      </c>
      <c r="C477" s="13">
        <f>+VLOOKUP(A477,fuentepoint!$A:$M,11,FALSE)</f>
        <v>-75.553830070000004</v>
      </c>
      <c r="D477" s="13">
        <f>+VLOOKUP(A477,fuentepoint!$A:$M,12,FALSE)</f>
        <v>6.2981585300000003</v>
      </c>
      <c r="E477" t="s">
        <v>485</v>
      </c>
      <c r="F477" s="4" t="s">
        <v>537</v>
      </c>
      <c r="G477" t="s">
        <v>248</v>
      </c>
      <c r="H477">
        <v>1</v>
      </c>
      <c r="I477" t="s">
        <v>454</v>
      </c>
      <c r="J477">
        <v>2019</v>
      </c>
      <c r="K477" t="s">
        <v>474</v>
      </c>
      <c r="L477" t="s">
        <v>518</v>
      </c>
      <c r="M477">
        <v>24</v>
      </c>
      <c r="N477">
        <v>5391</v>
      </c>
      <c r="O477">
        <v>7666</v>
      </c>
      <c r="P477">
        <v>13057</v>
      </c>
    </row>
    <row r="478" spans="1:16" hidden="1" x14ac:dyDescent="0.2">
      <c r="A478" s="24" t="s">
        <v>2823</v>
      </c>
      <c r="B478" t="s">
        <v>20</v>
      </c>
      <c r="C478" s="13">
        <f>+VLOOKUP(A478,fuentepoint!$A:$M,11,FALSE)</f>
        <v>-75.55954079</v>
      </c>
      <c r="D478" s="13">
        <f>+VLOOKUP(A478,fuentepoint!$A:$M,12,FALSE)</f>
        <v>6.2907743500000004</v>
      </c>
      <c r="E478" t="s">
        <v>485</v>
      </c>
      <c r="F478" s="4" t="s">
        <v>537</v>
      </c>
      <c r="G478" t="s">
        <v>249</v>
      </c>
      <c r="H478">
        <v>1</v>
      </c>
      <c r="I478" t="s">
        <v>454</v>
      </c>
      <c r="J478">
        <v>2019</v>
      </c>
      <c r="K478" t="s">
        <v>474</v>
      </c>
      <c r="L478" t="s">
        <v>518</v>
      </c>
      <c r="M478">
        <v>17</v>
      </c>
      <c r="N478">
        <v>3321</v>
      </c>
      <c r="O478">
        <v>4341</v>
      </c>
      <c r="P478">
        <v>7662</v>
      </c>
    </row>
    <row r="479" spans="1:16" hidden="1" x14ac:dyDescent="0.2">
      <c r="A479" s="24" t="s">
        <v>5136</v>
      </c>
      <c r="B479" t="s">
        <v>15</v>
      </c>
      <c r="C479" s="13">
        <f>+VLOOKUP(A479,fuentepoint!$A:$M,11,FALSE)</f>
        <v>-75.550379719999995</v>
      </c>
      <c r="D479" s="13">
        <f>+VLOOKUP(A479,fuentepoint!$A:$M,12,FALSE)</f>
        <v>6.2922191200000004</v>
      </c>
      <c r="E479" t="s">
        <v>485</v>
      </c>
      <c r="F479" s="4" t="s">
        <v>537</v>
      </c>
      <c r="G479" t="s">
        <v>244</v>
      </c>
      <c r="H479">
        <v>1</v>
      </c>
      <c r="I479" t="s">
        <v>454</v>
      </c>
      <c r="J479">
        <v>2019</v>
      </c>
      <c r="K479" t="s">
        <v>475</v>
      </c>
      <c r="L479" t="s">
        <v>519</v>
      </c>
      <c r="M479">
        <v>13</v>
      </c>
      <c r="N479">
        <v>3988</v>
      </c>
      <c r="O479">
        <v>5024</v>
      </c>
      <c r="P479">
        <v>9012</v>
      </c>
    </row>
    <row r="480" spans="1:16" hidden="1" x14ac:dyDescent="0.2">
      <c r="A480" s="24" t="s">
        <v>3250</v>
      </c>
      <c r="B480" t="s">
        <v>21</v>
      </c>
      <c r="C480" s="13">
        <f>+VLOOKUP(A480,fuentepoint!$A:$M,11,FALSE)</f>
        <v>-75.550164589999994</v>
      </c>
      <c r="D480" s="13">
        <f>+VLOOKUP(A480,fuentepoint!$A:$M,12,FALSE)</f>
        <v>6.3038537200000002</v>
      </c>
      <c r="E480" t="s">
        <v>485</v>
      </c>
      <c r="F480" s="4" t="s">
        <v>537</v>
      </c>
      <c r="G480" t="s">
        <v>250</v>
      </c>
      <c r="H480">
        <v>1</v>
      </c>
      <c r="I480" t="s">
        <v>454</v>
      </c>
      <c r="J480">
        <v>2019</v>
      </c>
      <c r="K480" t="s">
        <v>475</v>
      </c>
      <c r="L480" t="s">
        <v>519</v>
      </c>
      <c r="M480">
        <v>8</v>
      </c>
      <c r="N480">
        <v>935</v>
      </c>
      <c r="O480">
        <v>1441</v>
      </c>
      <c r="P480">
        <v>2376</v>
      </c>
    </row>
    <row r="481" spans="1:16" hidden="1" x14ac:dyDescent="0.2">
      <c r="A481" s="24" t="s">
        <v>2964</v>
      </c>
      <c r="B481" t="s">
        <v>16</v>
      </c>
      <c r="C481" s="13">
        <f>+VLOOKUP(A481,fuentepoint!$A:$M,11,FALSE)</f>
        <v>-75.554561390000003</v>
      </c>
      <c r="D481" s="13">
        <f>+VLOOKUP(A481,fuentepoint!$A:$M,12,FALSE)</f>
        <v>6.3062437500000001</v>
      </c>
      <c r="E481" t="s">
        <v>485</v>
      </c>
      <c r="F481" s="4" t="s">
        <v>537</v>
      </c>
      <c r="G481" t="s">
        <v>245</v>
      </c>
      <c r="H481">
        <v>1</v>
      </c>
      <c r="I481" t="s">
        <v>454</v>
      </c>
      <c r="J481">
        <v>2019</v>
      </c>
      <c r="K481" t="s">
        <v>475</v>
      </c>
      <c r="L481" t="s">
        <v>519</v>
      </c>
      <c r="M481">
        <v>17</v>
      </c>
      <c r="N481">
        <v>6645</v>
      </c>
      <c r="O481">
        <v>7237</v>
      </c>
      <c r="P481">
        <v>13882</v>
      </c>
    </row>
    <row r="482" spans="1:16" hidden="1" x14ac:dyDescent="0.2">
      <c r="A482" s="24" t="s">
        <v>3070</v>
      </c>
      <c r="B482" t="s">
        <v>17</v>
      </c>
      <c r="C482" s="13">
        <f>+VLOOKUP(A482,fuentepoint!$A:$M,11,FALSE)</f>
        <v>-75.554017540000004</v>
      </c>
      <c r="D482" s="13">
        <f>+VLOOKUP(A482,fuentepoint!$A:$M,12,FALSE)</f>
        <v>6.2940454800000003</v>
      </c>
      <c r="E482" t="s">
        <v>485</v>
      </c>
      <c r="F482" s="4" t="s">
        <v>537</v>
      </c>
      <c r="G482" t="s">
        <v>246</v>
      </c>
      <c r="H482">
        <v>1</v>
      </c>
      <c r="I482" t="s">
        <v>454</v>
      </c>
      <c r="J482">
        <v>2019</v>
      </c>
      <c r="K482" t="s">
        <v>475</v>
      </c>
      <c r="L482" t="s">
        <v>519</v>
      </c>
      <c r="M482">
        <v>12</v>
      </c>
      <c r="N482">
        <v>3590</v>
      </c>
      <c r="O482">
        <v>4834</v>
      </c>
      <c r="P482">
        <v>8424</v>
      </c>
    </row>
    <row r="483" spans="1:16" hidden="1" x14ac:dyDescent="0.2">
      <c r="A483" s="24" t="s">
        <v>3261</v>
      </c>
      <c r="B483" t="s">
        <v>18</v>
      </c>
      <c r="C483" s="13">
        <f>+VLOOKUP(A483,fuentepoint!$A:$M,11,FALSE)</f>
        <v>-75.555788559999996</v>
      </c>
      <c r="D483" s="13">
        <f>+VLOOKUP(A483,fuentepoint!$A:$M,12,FALSE)</f>
        <v>6.2899816599999996</v>
      </c>
      <c r="E483" t="s">
        <v>485</v>
      </c>
      <c r="F483" s="4" t="s">
        <v>537</v>
      </c>
      <c r="G483" t="s">
        <v>247</v>
      </c>
      <c r="H483">
        <v>1</v>
      </c>
      <c r="I483" t="s">
        <v>454</v>
      </c>
      <c r="J483">
        <v>2019</v>
      </c>
      <c r="K483" t="s">
        <v>475</v>
      </c>
      <c r="L483" t="s">
        <v>519</v>
      </c>
      <c r="M483">
        <v>15</v>
      </c>
      <c r="N483">
        <v>4137</v>
      </c>
      <c r="O483">
        <v>5272</v>
      </c>
      <c r="P483">
        <v>9409</v>
      </c>
    </row>
    <row r="484" spans="1:16" hidden="1" x14ac:dyDescent="0.2">
      <c r="A484" s="24" t="s">
        <v>3189</v>
      </c>
      <c r="B484" t="s">
        <v>19</v>
      </c>
      <c r="C484" s="13">
        <f>+VLOOKUP(A484,fuentepoint!$A:$M,11,FALSE)</f>
        <v>-75.553830070000004</v>
      </c>
      <c r="D484" s="13">
        <f>+VLOOKUP(A484,fuentepoint!$A:$M,12,FALSE)</f>
        <v>6.2981585300000003</v>
      </c>
      <c r="E484" t="s">
        <v>485</v>
      </c>
      <c r="F484" s="4" t="s">
        <v>537</v>
      </c>
      <c r="G484" t="s">
        <v>248</v>
      </c>
      <c r="H484">
        <v>1</v>
      </c>
      <c r="I484" t="s">
        <v>454</v>
      </c>
      <c r="J484">
        <v>2019</v>
      </c>
      <c r="K484" t="s">
        <v>475</v>
      </c>
      <c r="L484" t="s">
        <v>519</v>
      </c>
      <c r="M484">
        <v>12</v>
      </c>
      <c r="N484">
        <v>5391</v>
      </c>
      <c r="O484">
        <v>7666</v>
      </c>
      <c r="P484">
        <v>13057</v>
      </c>
    </row>
    <row r="485" spans="1:16" hidden="1" x14ac:dyDescent="0.2">
      <c r="A485" s="24" t="s">
        <v>2823</v>
      </c>
      <c r="B485" t="s">
        <v>20</v>
      </c>
      <c r="C485" s="13">
        <f>+VLOOKUP(A485,fuentepoint!$A:$M,11,FALSE)</f>
        <v>-75.55954079</v>
      </c>
      <c r="D485" s="13">
        <f>+VLOOKUP(A485,fuentepoint!$A:$M,12,FALSE)</f>
        <v>6.2907743500000004</v>
      </c>
      <c r="E485" t="s">
        <v>485</v>
      </c>
      <c r="F485" s="4" t="s">
        <v>537</v>
      </c>
      <c r="G485" t="s">
        <v>249</v>
      </c>
      <c r="H485">
        <v>1</v>
      </c>
      <c r="I485" t="s">
        <v>454</v>
      </c>
      <c r="J485">
        <v>2019</v>
      </c>
      <c r="K485" t="s">
        <v>475</v>
      </c>
      <c r="L485" t="s">
        <v>519</v>
      </c>
      <c r="M485">
        <v>11</v>
      </c>
      <c r="N485">
        <v>3321</v>
      </c>
      <c r="O485">
        <v>4341</v>
      </c>
      <c r="P485">
        <v>7662</v>
      </c>
    </row>
    <row r="486" spans="1:16" hidden="1" x14ac:dyDescent="0.2">
      <c r="A486" s="24" t="s">
        <v>5136</v>
      </c>
      <c r="B486" t="s">
        <v>15</v>
      </c>
      <c r="C486" s="13">
        <f>+VLOOKUP(A486,fuentepoint!$A:$M,11,FALSE)</f>
        <v>-75.550379719999995</v>
      </c>
      <c r="D486" s="13">
        <f>+VLOOKUP(A486,fuentepoint!$A:$M,12,FALSE)</f>
        <v>6.2922191200000004</v>
      </c>
      <c r="E486" t="s">
        <v>485</v>
      </c>
      <c r="F486" s="4" t="s">
        <v>537</v>
      </c>
      <c r="G486" t="s">
        <v>244</v>
      </c>
      <c r="H486">
        <v>1</v>
      </c>
      <c r="I486" t="s">
        <v>454</v>
      </c>
      <c r="J486">
        <v>2019</v>
      </c>
      <c r="K486" t="s">
        <v>476</v>
      </c>
      <c r="L486" t="s">
        <v>520</v>
      </c>
      <c r="M486">
        <v>27</v>
      </c>
      <c r="N486">
        <v>3988</v>
      </c>
      <c r="O486">
        <v>5024</v>
      </c>
      <c r="P486">
        <v>9012</v>
      </c>
    </row>
    <row r="487" spans="1:16" hidden="1" x14ac:dyDescent="0.2">
      <c r="A487" s="24" t="s">
        <v>3250</v>
      </c>
      <c r="B487" t="s">
        <v>21</v>
      </c>
      <c r="C487" s="13">
        <f>+VLOOKUP(A487,fuentepoint!$A:$M,11,FALSE)</f>
        <v>-75.550164589999994</v>
      </c>
      <c r="D487" s="13">
        <f>+VLOOKUP(A487,fuentepoint!$A:$M,12,FALSE)</f>
        <v>6.3038537200000002</v>
      </c>
      <c r="E487" t="s">
        <v>485</v>
      </c>
      <c r="F487" s="4" t="s">
        <v>537</v>
      </c>
      <c r="G487" t="s">
        <v>250</v>
      </c>
      <c r="H487">
        <v>1</v>
      </c>
      <c r="I487" t="s">
        <v>454</v>
      </c>
      <c r="J487">
        <v>2019</v>
      </c>
      <c r="K487" t="s">
        <v>476</v>
      </c>
      <c r="L487" t="s">
        <v>520</v>
      </c>
      <c r="M487">
        <v>10</v>
      </c>
      <c r="N487">
        <v>935</v>
      </c>
      <c r="O487">
        <v>1441</v>
      </c>
      <c r="P487">
        <v>2376</v>
      </c>
    </row>
    <row r="488" spans="1:16" hidden="1" x14ac:dyDescent="0.2">
      <c r="A488" s="24" t="s">
        <v>2964</v>
      </c>
      <c r="B488" t="s">
        <v>16</v>
      </c>
      <c r="C488" s="13">
        <f>+VLOOKUP(A488,fuentepoint!$A:$M,11,FALSE)</f>
        <v>-75.554561390000003</v>
      </c>
      <c r="D488" s="13">
        <f>+VLOOKUP(A488,fuentepoint!$A:$M,12,FALSE)</f>
        <v>6.3062437500000001</v>
      </c>
      <c r="E488" t="s">
        <v>485</v>
      </c>
      <c r="F488" s="4" t="s">
        <v>537</v>
      </c>
      <c r="G488" t="s">
        <v>245</v>
      </c>
      <c r="H488">
        <v>1</v>
      </c>
      <c r="I488" t="s">
        <v>454</v>
      </c>
      <c r="J488">
        <v>2019</v>
      </c>
      <c r="K488" t="s">
        <v>476</v>
      </c>
      <c r="L488" t="s">
        <v>520</v>
      </c>
      <c r="M488">
        <v>60</v>
      </c>
      <c r="N488">
        <v>6645</v>
      </c>
      <c r="O488">
        <v>7237</v>
      </c>
      <c r="P488">
        <v>13882</v>
      </c>
    </row>
    <row r="489" spans="1:16" hidden="1" x14ac:dyDescent="0.2">
      <c r="A489" s="24" t="s">
        <v>3070</v>
      </c>
      <c r="B489" t="s">
        <v>17</v>
      </c>
      <c r="C489" s="13">
        <f>+VLOOKUP(A489,fuentepoint!$A:$M,11,FALSE)</f>
        <v>-75.554017540000004</v>
      </c>
      <c r="D489" s="13">
        <f>+VLOOKUP(A489,fuentepoint!$A:$M,12,FALSE)</f>
        <v>6.2940454800000003</v>
      </c>
      <c r="E489" t="s">
        <v>485</v>
      </c>
      <c r="F489" s="4" t="s">
        <v>537</v>
      </c>
      <c r="G489" t="s">
        <v>246</v>
      </c>
      <c r="H489">
        <v>1</v>
      </c>
      <c r="I489" t="s">
        <v>454</v>
      </c>
      <c r="J489">
        <v>2019</v>
      </c>
      <c r="K489" t="s">
        <v>476</v>
      </c>
      <c r="L489" t="s">
        <v>520</v>
      </c>
      <c r="M489">
        <v>53</v>
      </c>
      <c r="N489">
        <v>3590</v>
      </c>
      <c r="O489">
        <v>4834</v>
      </c>
      <c r="P489">
        <v>8424</v>
      </c>
    </row>
    <row r="490" spans="1:16" hidden="1" x14ac:dyDescent="0.2">
      <c r="A490" s="24" t="s">
        <v>3261</v>
      </c>
      <c r="B490" t="s">
        <v>18</v>
      </c>
      <c r="C490" s="13">
        <f>+VLOOKUP(A490,fuentepoint!$A:$M,11,FALSE)</f>
        <v>-75.555788559999996</v>
      </c>
      <c r="D490" s="13">
        <f>+VLOOKUP(A490,fuentepoint!$A:$M,12,FALSE)</f>
        <v>6.2899816599999996</v>
      </c>
      <c r="E490" t="s">
        <v>485</v>
      </c>
      <c r="F490" s="4" t="s">
        <v>537</v>
      </c>
      <c r="G490" t="s">
        <v>247</v>
      </c>
      <c r="H490">
        <v>1</v>
      </c>
      <c r="I490" t="s">
        <v>454</v>
      </c>
      <c r="J490">
        <v>2019</v>
      </c>
      <c r="K490" t="s">
        <v>476</v>
      </c>
      <c r="L490" t="s">
        <v>520</v>
      </c>
      <c r="M490">
        <v>28</v>
      </c>
      <c r="N490">
        <v>4137</v>
      </c>
      <c r="O490">
        <v>5272</v>
      </c>
      <c r="P490">
        <v>9409</v>
      </c>
    </row>
    <row r="491" spans="1:16" hidden="1" x14ac:dyDescent="0.2">
      <c r="A491" s="24" t="s">
        <v>3189</v>
      </c>
      <c r="B491" t="s">
        <v>19</v>
      </c>
      <c r="C491" s="13">
        <f>+VLOOKUP(A491,fuentepoint!$A:$M,11,FALSE)</f>
        <v>-75.553830070000004</v>
      </c>
      <c r="D491" s="13">
        <f>+VLOOKUP(A491,fuentepoint!$A:$M,12,FALSE)</f>
        <v>6.2981585300000003</v>
      </c>
      <c r="E491" t="s">
        <v>485</v>
      </c>
      <c r="F491" s="4" t="s">
        <v>537</v>
      </c>
      <c r="G491" t="s">
        <v>248</v>
      </c>
      <c r="H491">
        <v>1</v>
      </c>
      <c r="I491" t="s">
        <v>454</v>
      </c>
      <c r="J491">
        <v>2019</v>
      </c>
      <c r="K491" t="s">
        <v>476</v>
      </c>
      <c r="L491" t="s">
        <v>520</v>
      </c>
      <c r="M491">
        <v>51</v>
      </c>
      <c r="N491">
        <v>5391</v>
      </c>
      <c r="O491">
        <v>7666</v>
      </c>
      <c r="P491">
        <v>13057</v>
      </c>
    </row>
    <row r="492" spans="1:16" hidden="1" x14ac:dyDescent="0.2">
      <c r="A492" s="24" t="s">
        <v>2823</v>
      </c>
      <c r="B492" t="s">
        <v>20</v>
      </c>
      <c r="C492" s="13">
        <f>+VLOOKUP(A492,fuentepoint!$A:$M,11,FALSE)</f>
        <v>-75.55954079</v>
      </c>
      <c r="D492" s="13">
        <f>+VLOOKUP(A492,fuentepoint!$A:$M,12,FALSE)</f>
        <v>6.2907743500000004</v>
      </c>
      <c r="E492" t="s">
        <v>485</v>
      </c>
      <c r="F492" s="4" t="s">
        <v>537</v>
      </c>
      <c r="G492" t="s">
        <v>249</v>
      </c>
      <c r="H492">
        <v>1</v>
      </c>
      <c r="I492" t="s">
        <v>454</v>
      </c>
      <c r="J492">
        <v>2019</v>
      </c>
      <c r="K492" t="s">
        <v>476</v>
      </c>
      <c r="L492" t="s">
        <v>520</v>
      </c>
      <c r="M492">
        <v>26</v>
      </c>
      <c r="N492">
        <v>3321</v>
      </c>
      <c r="O492">
        <v>4341</v>
      </c>
      <c r="P492">
        <v>7662</v>
      </c>
    </row>
    <row r="493" spans="1:16" hidden="1" x14ac:dyDescent="0.2">
      <c r="A493" s="24" t="s">
        <v>5136</v>
      </c>
      <c r="B493" t="s">
        <v>15</v>
      </c>
      <c r="C493" s="13">
        <f>+VLOOKUP(A493,fuentepoint!$A:$M,11,FALSE)</f>
        <v>-75.550379719999995</v>
      </c>
      <c r="D493" s="13">
        <f>+VLOOKUP(A493,fuentepoint!$A:$M,12,FALSE)</f>
        <v>6.2922191200000004</v>
      </c>
      <c r="E493" t="s">
        <v>485</v>
      </c>
      <c r="F493" s="4" t="s">
        <v>537</v>
      </c>
      <c r="G493" t="s">
        <v>244</v>
      </c>
      <c r="H493">
        <v>1</v>
      </c>
      <c r="I493" t="s">
        <v>454</v>
      </c>
      <c r="J493">
        <v>2019</v>
      </c>
      <c r="K493" t="s">
        <v>477</v>
      </c>
      <c r="L493" t="s">
        <v>521</v>
      </c>
      <c r="M493">
        <v>45</v>
      </c>
      <c r="N493">
        <v>3988</v>
      </c>
      <c r="O493">
        <v>5024</v>
      </c>
      <c r="P493">
        <v>9012</v>
      </c>
    </row>
    <row r="494" spans="1:16" hidden="1" x14ac:dyDescent="0.2">
      <c r="A494" s="24" t="s">
        <v>3250</v>
      </c>
      <c r="B494" t="s">
        <v>21</v>
      </c>
      <c r="C494" s="13">
        <f>+VLOOKUP(A494,fuentepoint!$A:$M,11,FALSE)</f>
        <v>-75.550164589999994</v>
      </c>
      <c r="D494" s="13">
        <f>+VLOOKUP(A494,fuentepoint!$A:$M,12,FALSE)</f>
        <v>6.3038537200000002</v>
      </c>
      <c r="E494" t="s">
        <v>485</v>
      </c>
      <c r="F494" s="4" t="s">
        <v>537</v>
      </c>
      <c r="G494" t="s">
        <v>250</v>
      </c>
      <c r="H494">
        <v>1</v>
      </c>
      <c r="I494" t="s">
        <v>454</v>
      </c>
      <c r="J494">
        <v>2019</v>
      </c>
      <c r="K494" t="s">
        <v>477</v>
      </c>
      <c r="L494" t="s">
        <v>521</v>
      </c>
      <c r="M494">
        <v>28</v>
      </c>
      <c r="N494">
        <v>935</v>
      </c>
      <c r="O494">
        <v>1441</v>
      </c>
      <c r="P494">
        <v>2376</v>
      </c>
    </row>
    <row r="495" spans="1:16" hidden="1" x14ac:dyDescent="0.2">
      <c r="A495" s="24" t="s">
        <v>2964</v>
      </c>
      <c r="B495" t="s">
        <v>16</v>
      </c>
      <c r="C495" s="13">
        <f>+VLOOKUP(A495,fuentepoint!$A:$M,11,FALSE)</f>
        <v>-75.554561390000003</v>
      </c>
      <c r="D495" s="13">
        <f>+VLOOKUP(A495,fuentepoint!$A:$M,12,FALSE)</f>
        <v>6.3062437500000001</v>
      </c>
      <c r="E495" t="s">
        <v>485</v>
      </c>
      <c r="F495" s="4" t="s">
        <v>537</v>
      </c>
      <c r="G495" t="s">
        <v>245</v>
      </c>
      <c r="H495">
        <v>1</v>
      </c>
      <c r="I495" t="s">
        <v>454</v>
      </c>
      <c r="J495">
        <v>2019</v>
      </c>
      <c r="K495" t="s">
        <v>477</v>
      </c>
      <c r="L495" t="s">
        <v>521</v>
      </c>
      <c r="M495">
        <v>76</v>
      </c>
      <c r="N495">
        <v>6645</v>
      </c>
      <c r="O495">
        <v>7237</v>
      </c>
      <c r="P495">
        <v>13882</v>
      </c>
    </row>
    <row r="496" spans="1:16" hidden="1" x14ac:dyDescent="0.2">
      <c r="A496" s="24" t="s">
        <v>3070</v>
      </c>
      <c r="B496" t="s">
        <v>17</v>
      </c>
      <c r="C496" s="13">
        <f>+VLOOKUP(A496,fuentepoint!$A:$M,11,FALSE)</f>
        <v>-75.554017540000004</v>
      </c>
      <c r="D496" s="13">
        <f>+VLOOKUP(A496,fuentepoint!$A:$M,12,FALSE)</f>
        <v>6.2940454800000003</v>
      </c>
      <c r="E496" t="s">
        <v>485</v>
      </c>
      <c r="F496" s="4" t="s">
        <v>537</v>
      </c>
      <c r="G496" t="s">
        <v>246</v>
      </c>
      <c r="H496">
        <v>1</v>
      </c>
      <c r="I496" t="s">
        <v>454</v>
      </c>
      <c r="J496">
        <v>2019</v>
      </c>
      <c r="K496" t="s">
        <v>477</v>
      </c>
      <c r="L496" t="s">
        <v>521</v>
      </c>
      <c r="M496">
        <v>93</v>
      </c>
      <c r="N496">
        <v>3590</v>
      </c>
      <c r="O496">
        <v>4834</v>
      </c>
      <c r="P496">
        <v>8424</v>
      </c>
    </row>
    <row r="497" spans="1:16" hidden="1" x14ac:dyDescent="0.2">
      <c r="A497" s="24" t="s">
        <v>3261</v>
      </c>
      <c r="B497" t="s">
        <v>18</v>
      </c>
      <c r="C497" s="13">
        <f>+VLOOKUP(A497,fuentepoint!$A:$M,11,FALSE)</f>
        <v>-75.555788559999996</v>
      </c>
      <c r="D497" s="13">
        <f>+VLOOKUP(A497,fuentepoint!$A:$M,12,FALSE)</f>
        <v>6.2899816599999996</v>
      </c>
      <c r="E497" t="s">
        <v>485</v>
      </c>
      <c r="F497" s="4" t="s">
        <v>537</v>
      </c>
      <c r="G497" t="s">
        <v>247</v>
      </c>
      <c r="H497">
        <v>1</v>
      </c>
      <c r="I497" t="s">
        <v>454</v>
      </c>
      <c r="J497">
        <v>2019</v>
      </c>
      <c r="K497" t="s">
        <v>477</v>
      </c>
      <c r="L497" t="s">
        <v>521</v>
      </c>
      <c r="M497">
        <v>81</v>
      </c>
      <c r="N497">
        <v>4137</v>
      </c>
      <c r="O497">
        <v>5272</v>
      </c>
      <c r="P497">
        <v>9409</v>
      </c>
    </row>
    <row r="498" spans="1:16" hidden="1" x14ac:dyDescent="0.2">
      <c r="A498" s="24" t="s">
        <v>3189</v>
      </c>
      <c r="B498" t="s">
        <v>19</v>
      </c>
      <c r="C498" s="13">
        <f>+VLOOKUP(A498,fuentepoint!$A:$M,11,FALSE)</f>
        <v>-75.553830070000004</v>
      </c>
      <c r="D498" s="13">
        <f>+VLOOKUP(A498,fuentepoint!$A:$M,12,FALSE)</f>
        <v>6.2981585300000003</v>
      </c>
      <c r="E498" t="s">
        <v>485</v>
      </c>
      <c r="F498" s="4" t="s">
        <v>537</v>
      </c>
      <c r="G498" t="s">
        <v>248</v>
      </c>
      <c r="H498">
        <v>1</v>
      </c>
      <c r="I498" t="s">
        <v>454</v>
      </c>
      <c r="J498">
        <v>2019</v>
      </c>
      <c r="K498" t="s">
        <v>477</v>
      </c>
      <c r="L498" t="s">
        <v>521</v>
      </c>
      <c r="M498">
        <v>107</v>
      </c>
      <c r="N498">
        <v>5391</v>
      </c>
      <c r="O498">
        <v>7666</v>
      </c>
      <c r="P498">
        <v>13057</v>
      </c>
    </row>
    <row r="499" spans="1:16" hidden="1" x14ac:dyDescent="0.2">
      <c r="A499" s="24" t="s">
        <v>2823</v>
      </c>
      <c r="B499" t="s">
        <v>20</v>
      </c>
      <c r="C499" s="13">
        <f>+VLOOKUP(A499,fuentepoint!$A:$M,11,FALSE)</f>
        <v>-75.55954079</v>
      </c>
      <c r="D499" s="13">
        <f>+VLOOKUP(A499,fuentepoint!$A:$M,12,FALSE)</f>
        <v>6.2907743500000004</v>
      </c>
      <c r="E499" t="s">
        <v>485</v>
      </c>
      <c r="F499" s="4" t="s">
        <v>537</v>
      </c>
      <c r="G499" t="s">
        <v>249</v>
      </c>
      <c r="H499">
        <v>1</v>
      </c>
      <c r="I499" t="s">
        <v>454</v>
      </c>
      <c r="J499">
        <v>2019</v>
      </c>
      <c r="K499" t="s">
        <v>477</v>
      </c>
      <c r="L499" t="s">
        <v>521</v>
      </c>
      <c r="M499">
        <v>68</v>
      </c>
      <c r="N499">
        <v>3321</v>
      </c>
      <c r="O499">
        <v>4341</v>
      </c>
      <c r="P499">
        <v>7662</v>
      </c>
    </row>
    <row r="500" spans="1:16" hidden="1" x14ac:dyDescent="0.2">
      <c r="A500" s="24" t="s">
        <v>5136</v>
      </c>
      <c r="B500" t="s">
        <v>15</v>
      </c>
      <c r="C500" s="13">
        <f>+VLOOKUP(A500,fuentepoint!$A:$M,11,FALSE)</f>
        <v>-75.550379719999995</v>
      </c>
      <c r="D500" s="13">
        <f>+VLOOKUP(A500,fuentepoint!$A:$M,12,FALSE)</f>
        <v>6.2922191200000004</v>
      </c>
      <c r="E500" t="s">
        <v>485</v>
      </c>
      <c r="F500" s="4" t="s">
        <v>537</v>
      </c>
      <c r="G500" t="s">
        <v>244</v>
      </c>
      <c r="H500">
        <v>1</v>
      </c>
      <c r="I500" t="s">
        <v>454</v>
      </c>
      <c r="J500">
        <v>2019</v>
      </c>
      <c r="K500" t="s">
        <v>478</v>
      </c>
      <c r="L500" t="s">
        <v>522</v>
      </c>
      <c r="M500">
        <v>10</v>
      </c>
      <c r="N500">
        <v>3988</v>
      </c>
      <c r="O500">
        <v>5024</v>
      </c>
      <c r="P500">
        <v>9012</v>
      </c>
    </row>
    <row r="501" spans="1:16" hidden="1" x14ac:dyDescent="0.2">
      <c r="A501" s="24" t="s">
        <v>3250</v>
      </c>
      <c r="B501" t="s">
        <v>21</v>
      </c>
      <c r="C501" s="13">
        <f>+VLOOKUP(A501,fuentepoint!$A:$M,11,FALSE)</f>
        <v>-75.550164589999994</v>
      </c>
      <c r="D501" s="13">
        <f>+VLOOKUP(A501,fuentepoint!$A:$M,12,FALSE)</f>
        <v>6.3038537200000002</v>
      </c>
      <c r="E501" t="s">
        <v>485</v>
      </c>
      <c r="F501" s="4" t="s">
        <v>537</v>
      </c>
      <c r="G501" t="s">
        <v>250</v>
      </c>
      <c r="H501">
        <v>1</v>
      </c>
      <c r="I501" t="s">
        <v>454</v>
      </c>
      <c r="J501">
        <v>2019</v>
      </c>
      <c r="K501" t="s">
        <v>478</v>
      </c>
      <c r="L501" t="s">
        <v>522</v>
      </c>
      <c r="M501">
        <v>4</v>
      </c>
      <c r="N501">
        <v>935</v>
      </c>
      <c r="O501">
        <v>1441</v>
      </c>
      <c r="P501">
        <v>2376</v>
      </c>
    </row>
    <row r="502" spans="1:16" hidden="1" x14ac:dyDescent="0.2">
      <c r="A502" s="24" t="s">
        <v>2964</v>
      </c>
      <c r="B502" t="s">
        <v>16</v>
      </c>
      <c r="C502" s="13">
        <f>+VLOOKUP(A502,fuentepoint!$A:$M,11,FALSE)</f>
        <v>-75.554561390000003</v>
      </c>
      <c r="D502" s="13">
        <f>+VLOOKUP(A502,fuentepoint!$A:$M,12,FALSE)</f>
        <v>6.3062437500000001</v>
      </c>
      <c r="E502" t="s">
        <v>485</v>
      </c>
      <c r="F502" s="4" t="s">
        <v>537</v>
      </c>
      <c r="G502" t="s">
        <v>245</v>
      </c>
      <c r="H502">
        <v>1</v>
      </c>
      <c r="I502" t="s">
        <v>454</v>
      </c>
      <c r="J502">
        <v>2019</v>
      </c>
      <c r="K502" t="s">
        <v>478</v>
      </c>
      <c r="L502" t="s">
        <v>522</v>
      </c>
      <c r="M502">
        <v>13</v>
      </c>
      <c r="N502">
        <v>6645</v>
      </c>
      <c r="O502">
        <v>7237</v>
      </c>
      <c r="P502">
        <v>13882</v>
      </c>
    </row>
    <row r="503" spans="1:16" hidden="1" x14ac:dyDescent="0.2">
      <c r="A503" s="24" t="s">
        <v>3070</v>
      </c>
      <c r="B503" t="s">
        <v>17</v>
      </c>
      <c r="C503" s="13">
        <f>+VLOOKUP(A503,fuentepoint!$A:$M,11,FALSE)</f>
        <v>-75.554017540000004</v>
      </c>
      <c r="D503" s="13">
        <f>+VLOOKUP(A503,fuentepoint!$A:$M,12,FALSE)</f>
        <v>6.2940454800000003</v>
      </c>
      <c r="E503" t="s">
        <v>485</v>
      </c>
      <c r="F503" s="4" t="s">
        <v>537</v>
      </c>
      <c r="G503" t="s">
        <v>246</v>
      </c>
      <c r="H503">
        <v>1</v>
      </c>
      <c r="I503" t="s">
        <v>454</v>
      </c>
      <c r="J503">
        <v>2019</v>
      </c>
      <c r="K503" t="s">
        <v>478</v>
      </c>
      <c r="L503" t="s">
        <v>522</v>
      </c>
      <c r="M503">
        <v>8</v>
      </c>
      <c r="N503">
        <v>3590</v>
      </c>
      <c r="O503">
        <v>4834</v>
      </c>
      <c r="P503">
        <v>8424</v>
      </c>
    </row>
    <row r="504" spans="1:16" hidden="1" x14ac:dyDescent="0.2">
      <c r="A504" s="24" t="s">
        <v>3261</v>
      </c>
      <c r="B504" t="s">
        <v>18</v>
      </c>
      <c r="C504" s="13">
        <f>+VLOOKUP(A504,fuentepoint!$A:$M,11,FALSE)</f>
        <v>-75.555788559999996</v>
      </c>
      <c r="D504" s="13">
        <f>+VLOOKUP(A504,fuentepoint!$A:$M,12,FALSE)</f>
        <v>6.2899816599999996</v>
      </c>
      <c r="E504" t="s">
        <v>485</v>
      </c>
      <c r="F504" s="4" t="s">
        <v>537</v>
      </c>
      <c r="G504" t="s">
        <v>247</v>
      </c>
      <c r="H504">
        <v>1</v>
      </c>
      <c r="I504" t="s">
        <v>454</v>
      </c>
      <c r="J504">
        <v>2019</v>
      </c>
      <c r="K504" t="s">
        <v>478</v>
      </c>
      <c r="L504" t="s">
        <v>522</v>
      </c>
      <c r="M504">
        <v>8</v>
      </c>
      <c r="N504">
        <v>4137</v>
      </c>
      <c r="O504">
        <v>5272</v>
      </c>
      <c r="P504">
        <v>9409</v>
      </c>
    </row>
    <row r="505" spans="1:16" hidden="1" x14ac:dyDescent="0.2">
      <c r="A505" s="24" t="s">
        <v>3189</v>
      </c>
      <c r="B505" t="s">
        <v>19</v>
      </c>
      <c r="C505" s="13">
        <f>+VLOOKUP(A505,fuentepoint!$A:$M,11,FALSE)</f>
        <v>-75.553830070000004</v>
      </c>
      <c r="D505" s="13">
        <f>+VLOOKUP(A505,fuentepoint!$A:$M,12,FALSE)</f>
        <v>6.2981585300000003</v>
      </c>
      <c r="E505" t="s">
        <v>485</v>
      </c>
      <c r="F505" s="4" t="s">
        <v>537</v>
      </c>
      <c r="G505" t="s">
        <v>248</v>
      </c>
      <c r="H505">
        <v>1</v>
      </c>
      <c r="I505" t="s">
        <v>454</v>
      </c>
      <c r="J505">
        <v>2019</v>
      </c>
      <c r="K505" t="s">
        <v>478</v>
      </c>
      <c r="L505" t="s">
        <v>522</v>
      </c>
      <c r="M505">
        <v>9</v>
      </c>
      <c r="N505">
        <v>5391</v>
      </c>
      <c r="O505">
        <v>7666</v>
      </c>
      <c r="P505">
        <v>13057</v>
      </c>
    </row>
    <row r="506" spans="1:16" hidden="1" x14ac:dyDescent="0.2">
      <c r="A506" s="24" t="s">
        <v>2823</v>
      </c>
      <c r="B506" t="s">
        <v>20</v>
      </c>
      <c r="C506" s="13">
        <f>+VLOOKUP(A506,fuentepoint!$A:$M,11,FALSE)</f>
        <v>-75.55954079</v>
      </c>
      <c r="D506" s="13">
        <f>+VLOOKUP(A506,fuentepoint!$A:$M,12,FALSE)</f>
        <v>6.2907743500000004</v>
      </c>
      <c r="E506" t="s">
        <v>485</v>
      </c>
      <c r="F506" s="4" t="s">
        <v>537</v>
      </c>
      <c r="G506" t="s">
        <v>249</v>
      </c>
      <c r="H506">
        <v>1</v>
      </c>
      <c r="I506" t="s">
        <v>454</v>
      </c>
      <c r="J506">
        <v>2019</v>
      </c>
      <c r="K506" t="s">
        <v>478</v>
      </c>
      <c r="L506" t="s">
        <v>522</v>
      </c>
      <c r="M506">
        <v>2</v>
      </c>
      <c r="N506">
        <v>3321</v>
      </c>
      <c r="O506">
        <v>4341</v>
      </c>
      <c r="P506">
        <v>7662</v>
      </c>
    </row>
    <row r="507" spans="1:16" hidden="1" x14ac:dyDescent="0.2">
      <c r="A507" s="24" t="s">
        <v>5136</v>
      </c>
      <c r="B507" t="s">
        <v>15</v>
      </c>
      <c r="C507" s="13">
        <f>+VLOOKUP(A507,fuentepoint!$A:$M,11,FALSE)</f>
        <v>-75.550379719999995</v>
      </c>
      <c r="D507" s="13">
        <f>+VLOOKUP(A507,fuentepoint!$A:$M,12,FALSE)</f>
        <v>6.2922191200000004</v>
      </c>
      <c r="E507" t="s">
        <v>485</v>
      </c>
      <c r="F507" s="4" t="s">
        <v>537</v>
      </c>
      <c r="G507" t="s">
        <v>244</v>
      </c>
      <c r="H507">
        <v>1</v>
      </c>
      <c r="I507" t="s">
        <v>454</v>
      </c>
      <c r="J507">
        <v>2019</v>
      </c>
      <c r="K507" t="s">
        <v>479</v>
      </c>
      <c r="L507" t="s">
        <v>523</v>
      </c>
      <c r="M507">
        <v>6</v>
      </c>
      <c r="N507">
        <v>3988</v>
      </c>
      <c r="O507">
        <v>5024</v>
      </c>
      <c r="P507">
        <v>9012</v>
      </c>
    </row>
    <row r="508" spans="1:16" hidden="1" x14ac:dyDescent="0.2">
      <c r="A508" s="24" t="s">
        <v>3250</v>
      </c>
      <c r="B508" t="s">
        <v>21</v>
      </c>
      <c r="C508" s="13">
        <f>+VLOOKUP(A508,fuentepoint!$A:$M,11,FALSE)</f>
        <v>-75.550164589999994</v>
      </c>
      <c r="D508" s="13">
        <f>+VLOOKUP(A508,fuentepoint!$A:$M,12,FALSE)</f>
        <v>6.3038537200000002</v>
      </c>
      <c r="E508" t="s">
        <v>485</v>
      </c>
      <c r="F508" s="4" t="s">
        <v>537</v>
      </c>
      <c r="G508" t="s">
        <v>250</v>
      </c>
      <c r="H508">
        <v>1</v>
      </c>
      <c r="I508" t="s">
        <v>454</v>
      </c>
      <c r="J508">
        <v>2019</v>
      </c>
      <c r="K508" t="s">
        <v>479</v>
      </c>
      <c r="L508" t="s">
        <v>523</v>
      </c>
      <c r="M508">
        <v>2</v>
      </c>
      <c r="N508">
        <v>935</v>
      </c>
      <c r="O508">
        <v>1441</v>
      </c>
      <c r="P508">
        <v>2376</v>
      </c>
    </row>
    <row r="509" spans="1:16" hidden="1" x14ac:dyDescent="0.2">
      <c r="A509" s="24" t="s">
        <v>2964</v>
      </c>
      <c r="B509" t="s">
        <v>16</v>
      </c>
      <c r="C509" s="13">
        <f>+VLOOKUP(A509,fuentepoint!$A:$M,11,FALSE)</f>
        <v>-75.554561390000003</v>
      </c>
      <c r="D509" s="13">
        <f>+VLOOKUP(A509,fuentepoint!$A:$M,12,FALSE)</f>
        <v>6.3062437500000001</v>
      </c>
      <c r="E509" t="s">
        <v>485</v>
      </c>
      <c r="F509" s="4" t="s">
        <v>537</v>
      </c>
      <c r="G509" t="s">
        <v>245</v>
      </c>
      <c r="H509">
        <v>1</v>
      </c>
      <c r="I509" t="s">
        <v>454</v>
      </c>
      <c r="J509">
        <v>2019</v>
      </c>
      <c r="K509" t="s">
        <v>479</v>
      </c>
      <c r="L509" t="s">
        <v>523</v>
      </c>
      <c r="M509">
        <v>14</v>
      </c>
      <c r="N509">
        <v>6645</v>
      </c>
      <c r="O509">
        <v>7237</v>
      </c>
      <c r="P509">
        <v>13882</v>
      </c>
    </row>
    <row r="510" spans="1:16" hidden="1" x14ac:dyDescent="0.2">
      <c r="A510" s="24" t="s">
        <v>3070</v>
      </c>
      <c r="B510" t="s">
        <v>17</v>
      </c>
      <c r="C510" s="13">
        <f>+VLOOKUP(A510,fuentepoint!$A:$M,11,FALSE)</f>
        <v>-75.554017540000004</v>
      </c>
      <c r="D510" s="13">
        <f>+VLOOKUP(A510,fuentepoint!$A:$M,12,FALSE)</f>
        <v>6.2940454800000003</v>
      </c>
      <c r="E510" t="s">
        <v>485</v>
      </c>
      <c r="F510" s="4" t="s">
        <v>537</v>
      </c>
      <c r="G510" t="s">
        <v>246</v>
      </c>
      <c r="H510">
        <v>1</v>
      </c>
      <c r="I510" t="s">
        <v>454</v>
      </c>
      <c r="J510">
        <v>2019</v>
      </c>
      <c r="K510" t="s">
        <v>479</v>
      </c>
      <c r="L510" t="s">
        <v>523</v>
      </c>
      <c r="M510">
        <v>10</v>
      </c>
      <c r="N510">
        <v>3590</v>
      </c>
      <c r="O510">
        <v>4834</v>
      </c>
      <c r="P510">
        <v>8424</v>
      </c>
    </row>
    <row r="511" spans="1:16" hidden="1" x14ac:dyDescent="0.2">
      <c r="A511" s="24" t="s">
        <v>3261</v>
      </c>
      <c r="B511" t="s">
        <v>18</v>
      </c>
      <c r="C511" s="13">
        <f>+VLOOKUP(A511,fuentepoint!$A:$M,11,FALSE)</f>
        <v>-75.555788559999996</v>
      </c>
      <c r="D511" s="13">
        <f>+VLOOKUP(A511,fuentepoint!$A:$M,12,FALSE)</f>
        <v>6.2899816599999996</v>
      </c>
      <c r="E511" t="s">
        <v>485</v>
      </c>
      <c r="F511" s="4" t="s">
        <v>537</v>
      </c>
      <c r="G511" t="s">
        <v>247</v>
      </c>
      <c r="H511">
        <v>1</v>
      </c>
      <c r="I511" t="s">
        <v>454</v>
      </c>
      <c r="J511">
        <v>2019</v>
      </c>
      <c r="K511" t="s">
        <v>479</v>
      </c>
      <c r="L511" t="s">
        <v>523</v>
      </c>
      <c r="M511">
        <v>4</v>
      </c>
      <c r="N511">
        <v>4137</v>
      </c>
      <c r="O511">
        <v>5272</v>
      </c>
      <c r="P511">
        <v>9409</v>
      </c>
    </row>
    <row r="512" spans="1:16" hidden="1" x14ac:dyDescent="0.2">
      <c r="A512" s="24" t="s">
        <v>3189</v>
      </c>
      <c r="B512" t="s">
        <v>19</v>
      </c>
      <c r="C512" s="13">
        <f>+VLOOKUP(A512,fuentepoint!$A:$M,11,FALSE)</f>
        <v>-75.553830070000004</v>
      </c>
      <c r="D512" s="13">
        <f>+VLOOKUP(A512,fuentepoint!$A:$M,12,FALSE)</f>
        <v>6.2981585300000003</v>
      </c>
      <c r="E512" t="s">
        <v>485</v>
      </c>
      <c r="F512" s="4" t="s">
        <v>537</v>
      </c>
      <c r="G512" t="s">
        <v>248</v>
      </c>
      <c r="H512">
        <v>1</v>
      </c>
      <c r="I512" t="s">
        <v>454</v>
      </c>
      <c r="J512">
        <v>2019</v>
      </c>
      <c r="K512" t="s">
        <v>479</v>
      </c>
      <c r="L512" t="s">
        <v>523</v>
      </c>
      <c r="M512">
        <v>15</v>
      </c>
      <c r="N512">
        <v>5391</v>
      </c>
      <c r="O512">
        <v>7666</v>
      </c>
      <c r="P512">
        <v>13057</v>
      </c>
    </row>
    <row r="513" spans="1:16" hidden="1" x14ac:dyDescent="0.2">
      <c r="A513" s="24" t="s">
        <v>2823</v>
      </c>
      <c r="B513" t="s">
        <v>20</v>
      </c>
      <c r="C513" s="13">
        <f>+VLOOKUP(A513,fuentepoint!$A:$M,11,FALSE)</f>
        <v>-75.55954079</v>
      </c>
      <c r="D513" s="13">
        <f>+VLOOKUP(A513,fuentepoint!$A:$M,12,FALSE)</f>
        <v>6.2907743500000004</v>
      </c>
      <c r="E513" t="s">
        <v>485</v>
      </c>
      <c r="F513" s="4" t="s">
        <v>537</v>
      </c>
      <c r="G513" t="s">
        <v>249</v>
      </c>
      <c r="H513">
        <v>1</v>
      </c>
      <c r="I513" t="s">
        <v>454</v>
      </c>
      <c r="J513">
        <v>2019</v>
      </c>
      <c r="K513" t="s">
        <v>479</v>
      </c>
      <c r="L513" t="s">
        <v>523</v>
      </c>
      <c r="M513">
        <v>9</v>
      </c>
      <c r="N513">
        <v>3321</v>
      </c>
      <c r="O513">
        <v>4341</v>
      </c>
      <c r="P513">
        <v>7662</v>
      </c>
    </row>
    <row r="514" spans="1:16" hidden="1" x14ac:dyDescent="0.2">
      <c r="A514" s="24" t="s">
        <v>5136</v>
      </c>
      <c r="B514" t="s">
        <v>15</v>
      </c>
      <c r="C514" s="13">
        <f>+VLOOKUP(A514,fuentepoint!$A:$M,11,FALSE)</f>
        <v>-75.550379719999995</v>
      </c>
      <c r="D514" s="13">
        <f>+VLOOKUP(A514,fuentepoint!$A:$M,12,FALSE)</f>
        <v>6.2922191200000004</v>
      </c>
      <c r="E514" t="s">
        <v>485</v>
      </c>
      <c r="F514" s="4" t="s">
        <v>537</v>
      </c>
      <c r="G514" t="s">
        <v>244</v>
      </c>
      <c r="H514">
        <v>1</v>
      </c>
      <c r="I514" t="s">
        <v>454</v>
      </c>
      <c r="J514">
        <v>2019</v>
      </c>
      <c r="K514" t="s">
        <v>462</v>
      </c>
      <c r="L514" t="s">
        <v>462</v>
      </c>
      <c r="M514">
        <v>263</v>
      </c>
      <c r="N514">
        <v>3988</v>
      </c>
      <c r="O514">
        <v>5024</v>
      </c>
      <c r="P514">
        <v>9012</v>
      </c>
    </row>
    <row r="515" spans="1:16" hidden="1" x14ac:dyDescent="0.2">
      <c r="A515" s="24" t="s">
        <v>3250</v>
      </c>
      <c r="B515" t="s">
        <v>21</v>
      </c>
      <c r="C515" s="13">
        <f>+VLOOKUP(A515,fuentepoint!$A:$M,11,FALSE)</f>
        <v>-75.550164589999994</v>
      </c>
      <c r="D515" s="13">
        <f>+VLOOKUP(A515,fuentepoint!$A:$M,12,FALSE)</f>
        <v>6.3038537200000002</v>
      </c>
      <c r="E515" t="s">
        <v>485</v>
      </c>
      <c r="F515" s="4" t="s">
        <v>537</v>
      </c>
      <c r="G515" t="s">
        <v>250</v>
      </c>
      <c r="H515">
        <v>1</v>
      </c>
      <c r="I515" t="s">
        <v>454</v>
      </c>
      <c r="J515">
        <v>2019</v>
      </c>
      <c r="K515" t="s">
        <v>462</v>
      </c>
      <c r="L515" t="s">
        <v>462</v>
      </c>
      <c r="M515">
        <v>114</v>
      </c>
      <c r="N515">
        <v>935</v>
      </c>
      <c r="O515">
        <v>1441</v>
      </c>
      <c r="P515">
        <v>2376</v>
      </c>
    </row>
    <row r="516" spans="1:16" hidden="1" x14ac:dyDescent="0.2">
      <c r="A516" s="24" t="s">
        <v>2964</v>
      </c>
      <c r="B516" t="s">
        <v>16</v>
      </c>
      <c r="C516" s="13">
        <f>+VLOOKUP(A516,fuentepoint!$A:$M,11,FALSE)</f>
        <v>-75.554561390000003</v>
      </c>
      <c r="D516" s="13">
        <f>+VLOOKUP(A516,fuentepoint!$A:$M,12,FALSE)</f>
        <v>6.3062437500000001</v>
      </c>
      <c r="E516" t="s">
        <v>485</v>
      </c>
      <c r="F516" s="4" t="s">
        <v>537</v>
      </c>
      <c r="G516" t="s">
        <v>245</v>
      </c>
      <c r="H516">
        <v>1</v>
      </c>
      <c r="I516" t="s">
        <v>454</v>
      </c>
      <c r="J516">
        <v>2019</v>
      </c>
      <c r="K516" t="s">
        <v>462</v>
      </c>
      <c r="L516" t="s">
        <v>462</v>
      </c>
      <c r="M516">
        <v>481</v>
      </c>
      <c r="N516">
        <v>6645</v>
      </c>
      <c r="O516">
        <v>7237</v>
      </c>
      <c r="P516">
        <v>13882</v>
      </c>
    </row>
    <row r="517" spans="1:16" hidden="1" x14ac:dyDescent="0.2">
      <c r="A517" s="24" t="s">
        <v>3070</v>
      </c>
      <c r="B517" t="s">
        <v>17</v>
      </c>
      <c r="C517" s="13">
        <f>+VLOOKUP(A517,fuentepoint!$A:$M,11,FALSE)</f>
        <v>-75.554017540000004</v>
      </c>
      <c r="D517" s="13">
        <f>+VLOOKUP(A517,fuentepoint!$A:$M,12,FALSE)</f>
        <v>6.2940454800000003</v>
      </c>
      <c r="E517" t="s">
        <v>485</v>
      </c>
      <c r="F517" s="4" t="s">
        <v>537</v>
      </c>
      <c r="G517" t="s">
        <v>246</v>
      </c>
      <c r="H517">
        <v>1</v>
      </c>
      <c r="I517" t="s">
        <v>454</v>
      </c>
      <c r="J517">
        <v>2019</v>
      </c>
      <c r="K517" t="s">
        <v>462</v>
      </c>
      <c r="L517" t="s">
        <v>462</v>
      </c>
      <c r="M517">
        <v>283</v>
      </c>
      <c r="N517">
        <v>3590</v>
      </c>
      <c r="O517">
        <v>4834</v>
      </c>
      <c r="P517">
        <v>8424</v>
      </c>
    </row>
    <row r="518" spans="1:16" hidden="1" x14ac:dyDescent="0.2">
      <c r="A518" s="24" t="s">
        <v>3261</v>
      </c>
      <c r="B518" t="s">
        <v>18</v>
      </c>
      <c r="C518" s="13">
        <f>+VLOOKUP(A518,fuentepoint!$A:$M,11,FALSE)</f>
        <v>-75.555788559999996</v>
      </c>
      <c r="D518" s="13">
        <f>+VLOOKUP(A518,fuentepoint!$A:$M,12,FALSE)</f>
        <v>6.2899816599999996</v>
      </c>
      <c r="E518" t="s">
        <v>485</v>
      </c>
      <c r="F518" s="4" t="s">
        <v>537</v>
      </c>
      <c r="G518" t="s">
        <v>247</v>
      </c>
      <c r="H518">
        <v>1</v>
      </c>
      <c r="I518" t="s">
        <v>454</v>
      </c>
      <c r="J518">
        <v>2019</v>
      </c>
      <c r="K518" t="s">
        <v>462</v>
      </c>
      <c r="L518" t="s">
        <v>462</v>
      </c>
      <c r="M518">
        <v>244</v>
      </c>
      <c r="N518">
        <v>4137</v>
      </c>
      <c r="O518">
        <v>5272</v>
      </c>
      <c r="P518">
        <v>9409</v>
      </c>
    </row>
    <row r="519" spans="1:16" hidden="1" x14ac:dyDescent="0.2">
      <c r="A519" s="24" t="s">
        <v>3189</v>
      </c>
      <c r="B519" t="s">
        <v>19</v>
      </c>
      <c r="C519" s="13">
        <f>+VLOOKUP(A519,fuentepoint!$A:$M,11,FALSE)</f>
        <v>-75.553830070000004</v>
      </c>
      <c r="D519" s="13">
        <f>+VLOOKUP(A519,fuentepoint!$A:$M,12,FALSE)</f>
        <v>6.2981585300000003</v>
      </c>
      <c r="E519" t="s">
        <v>485</v>
      </c>
      <c r="F519" s="4" t="s">
        <v>537</v>
      </c>
      <c r="G519" t="s">
        <v>248</v>
      </c>
      <c r="H519">
        <v>1</v>
      </c>
      <c r="I519" t="s">
        <v>454</v>
      </c>
      <c r="J519">
        <v>2019</v>
      </c>
      <c r="K519" t="s">
        <v>462</v>
      </c>
      <c r="L519" t="s">
        <v>462</v>
      </c>
      <c r="M519">
        <v>267</v>
      </c>
      <c r="N519">
        <v>5391</v>
      </c>
      <c r="O519">
        <v>7666</v>
      </c>
      <c r="P519">
        <v>13057</v>
      </c>
    </row>
    <row r="520" spans="1:16" hidden="1" x14ac:dyDescent="0.2">
      <c r="A520" s="24" t="s">
        <v>2823</v>
      </c>
      <c r="B520" t="s">
        <v>20</v>
      </c>
      <c r="C520" s="13">
        <f>+VLOOKUP(A520,fuentepoint!$A:$M,11,FALSE)</f>
        <v>-75.55954079</v>
      </c>
      <c r="D520" s="13">
        <f>+VLOOKUP(A520,fuentepoint!$A:$M,12,FALSE)</f>
        <v>6.2907743500000004</v>
      </c>
      <c r="E520" t="s">
        <v>485</v>
      </c>
      <c r="F520" s="4" t="s">
        <v>537</v>
      </c>
      <c r="G520" t="s">
        <v>249</v>
      </c>
      <c r="H520">
        <v>1</v>
      </c>
      <c r="I520" t="s">
        <v>454</v>
      </c>
      <c r="J520">
        <v>2019</v>
      </c>
      <c r="K520" t="s">
        <v>462</v>
      </c>
      <c r="L520" t="s">
        <v>462</v>
      </c>
      <c r="M520">
        <v>161</v>
      </c>
      <c r="N520">
        <v>3321</v>
      </c>
      <c r="O520">
        <v>4341</v>
      </c>
      <c r="P520">
        <v>7662</v>
      </c>
    </row>
    <row r="521" spans="1:16" hidden="1" x14ac:dyDescent="0.2">
      <c r="A521" s="24" t="s">
        <v>5136</v>
      </c>
      <c r="B521" t="s">
        <v>15</v>
      </c>
      <c r="C521" s="13">
        <f>+VLOOKUP(A521,fuentepoint!$A:$M,11,FALSE)</f>
        <v>-75.550379719999995</v>
      </c>
      <c r="D521" s="13">
        <f>+VLOOKUP(A521,fuentepoint!$A:$M,12,FALSE)</f>
        <v>6.2922191200000004</v>
      </c>
      <c r="E521" t="s">
        <v>485</v>
      </c>
      <c r="F521" s="4" t="s">
        <v>537</v>
      </c>
      <c r="G521" t="s">
        <v>244</v>
      </c>
      <c r="H521">
        <v>1</v>
      </c>
      <c r="I521" t="s">
        <v>454</v>
      </c>
      <c r="J521">
        <v>2019</v>
      </c>
      <c r="K521" t="s">
        <v>480</v>
      </c>
      <c r="L521" t="s">
        <v>524</v>
      </c>
      <c r="M521">
        <v>633</v>
      </c>
      <c r="N521">
        <v>3988</v>
      </c>
      <c r="O521">
        <v>5024</v>
      </c>
      <c r="P521">
        <v>9012</v>
      </c>
    </row>
    <row r="522" spans="1:16" hidden="1" x14ac:dyDescent="0.2">
      <c r="A522" s="24" t="s">
        <v>3250</v>
      </c>
      <c r="B522" t="s">
        <v>21</v>
      </c>
      <c r="C522" s="13">
        <f>+VLOOKUP(A522,fuentepoint!$A:$M,11,FALSE)</f>
        <v>-75.550164589999994</v>
      </c>
      <c r="D522" s="13">
        <f>+VLOOKUP(A522,fuentepoint!$A:$M,12,FALSE)</f>
        <v>6.3038537200000002</v>
      </c>
      <c r="E522" t="s">
        <v>485</v>
      </c>
      <c r="F522" s="4" t="s">
        <v>537</v>
      </c>
      <c r="G522" t="s">
        <v>250</v>
      </c>
      <c r="H522">
        <v>1</v>
      </c>
      <c r="I522" t="s">
        <v>454</v>
      </c>
      <c r="J522">
        <v>2019</v>
      </c>
      <c r="K522" t="s">
        <v>480</v>
      </c>
      <c r="L522" t="s">
        <v>524</v>
      </c>
      <c r="M522">
        <v>104</v>
      </c>
      <c r="N522">
        <v>935</v>
      </c>
      <c r="O522">
        <v>1441</v>
      </c>
      <c r="P522">
        <v>2376</v>
      </c>
    </row>
    <row r="523" spans="1:16" hidden="1" x14ac:dyDescent="0.2">
      <c r="A523" s="24" t="s">
        <v>2964</v>
      </c>
      <c r="B523" t="s">
        <v>16</v>
      </c>
      <c r="C523" s="13">
        <f>+VLOOKUP(A523,fuentepoint!$A:$M,11,FALSE)</f>
        <v>-75.554561390000003</v>
      </c>
      <c r="D523" s="13">
        <f>+VLOOKUP(A523,fuentepoint!$A:$M,12,FALSE)</f>
        <v>6.3062437500000001</v>
      </c>
      <c r="E523" t="s">
        <v>485</v>
      </c>
      <c r="F523" s="4" t="s">
        <v>537</v>
      </c>
      <c r="G523" t="s">
        <v>245</v>
      </c>
      <c r="H523">
        <v>1</v>
      </c>
      <c r="I523" t="s">
        <v>454</v>
      </c>
      <c r="J523">
        <v>2019</v>
      </c>
      <c r="K523" t="s">
        <v>480</v>
      </c>
      <c r="L523" t="s">
        <v>524</v>
      </c>
      <c r="M523">
        <v>525</v>
      </c>
      <c r="N523">
        <v>6645</v>
      </c>
      <c r="O523">
        <v>7237</v>
      </c>
      <c r="P523">
        <v>13882</v>
      </c>
    </row>
    <row r="524" spans="1:16" hidden="1" x14ac:dyDescent="0.2">
      <c r="A524" s="24" t="s">
        <v>3070</v>
      </c>
      <c r="B524" t="s">
        <v>17</v>
      </c>
      <c r="C524" s="13">
        <f>+VLOOKUP(A524,fuentepoint!$A:$M,11,FALSE)</f>
        <v>-75.554017540000004</v>
      </c>
      <c r="D524" s="13">
        <f>+VLOOKUP(A524,fuentepoint!$A:$M,12,FALSE)</f>
        <v>6.2940454800000003</v>
      </c>
      <c r="E524" t="s">
        <v>485</v>
      </c>
      <c r="F524" s="4" t="s">
        <v>537</v>
      </c>
      <c r="G524" t="s">
        <v>246</v>
      </c>
      <c r="H524">
        <v>1</v>
      </c>
      <c r="I524" t="s">
        <v>454</v>
      </c>
      <c r="J524">
        <v>2019</v>
      </c>
      <c r="K524" t="s">
        <v>480</v>
      </c>
      <c r="L524" t="s">
        <v>524</v>
      </c>
      <c r="M524">
        <v>502</v>
      </c>
      <c r="N524">
        <v>3590</v>
      </c>
      <c r="O524">
        <v>4834</v>
      </c>
      <c r="P524">
        <v>8424</v>
      </c>
    </row>
    <row r="525" spans="1:16" hidden="1" x14ac:dyDescent="0.2">
      <c r="A525" s="24" t="s">
        <v>3261</v>
      </c>
      <c r="B525" t="s">
        <v>18</v>
      </c>
      <c r="C525" s="13">
        <f>+VLOOKUP(A525,fuentepoint!$A:$M,11,FALSE)</f>
        <v>-75.555788559999996</v>
      </c>
      <c r="D525" s="13">
        <f>+VLOOKUP(A525,fuentepoint!$A:$M,12,FALSE)</f>
        <v>6.2899816599999996</v>
      </c>
      <c r="E525" t="s">
        <v>485</v>
      </c>
      <c r="F525" s="4" t="s">
        <v>537</v>
      </c>
      <c r="G525" t="s">
        <v>247</v>
      </c>
      <c r="H525">
        <v>1</v>
      </c>
      <c r="I525" t="s">
        <v>454</v>
      </c>
      <c r="J525">
        <v>2019</v>
      </c>
      <c r="K525" t="s">
        <v>480</v>
      </c>
      <c r="L525" t="s">
        <v>524</v>
      </c>
      <c r="M525">
        <v>686</v>
      </c>
      <c r="N525">
        <v>4137</v>
      </c>
      <c r="O525">
        <v>5272</v>
      </c>
      <c r="P525">
        <v>9409</v>
      </c>
    </row>
    <row r="526" spans="1:16" hidden="1" x14ac:dyDescent="0.2">
      <c r="A526" s="24" t="s">
        <v>3189</v>
      </c>
      <c r="B526" t="s">
        <v>19</v>
      </c>
      <c r="C526" s="13">
        <f>+VLOOKUP(A526,fuentepoint!$A:$M,11,FALSE)</f>
        <v>-75.553830070000004</v>
      </c>
      <c r="D526" s="13">
        <f>+VLOOKUP(A526,fuentepoint!$A:$M,12,FALSE)</f>
        <v>6.2981585300000003</v>
      </c>
      <c r="E526" t="s">
        <v>485</v>
      </c>
      <c r="F526" s="4" t="s">
        <v>537</v>
      </c>
      <c r="G526" t="s">
        <v>248</v>
      </c>
      <c r="H526">
        <v>1</v>
      </c>
      <c r="I526" t="s">
        <v>454</v>
      </c>
      <c r="J526">
        <v>2019</v>
      </c>
      <c r="K526" t="s">
        <v>480</v>
      </c>
      <c r="L526" t="s">
        <v>524</v>
      </c>
      <c r="M526">
        <v>649</v>
      </c>
      <c r="N526">
        <v>5391</v>
      </c>
      <c r="O526">
        <v>7666</v>
      </c>
      <c r="P526">
        <v>13057</v>
      </c>
    </row>
    <row r="527" spans="1:16" hidden="1" x14ac:dyDescent="0.2">
      <c r="A527" s="24" t="s">
        <v>2823</v>
      </c>
      <c r="B527" t="s">
        <v>20</v>
      </c>
      <c r="C527" s="13">
        <f>+VLOOKUP(A527,fuentepoint!$A:$M,11,FALSE)</f>
        <v>-75.55954079</v>
      </c>
      <c r="D527" s="13">
        <f>+VLOOKUP(A527,fuentepoint!$A:$M,12,FALSE)</f>
        <v>6.2907743500000004</v>
      </c>
      <c r="E527" t="s">
        <v>485</v>
      </c>
      <c r="F527" s="4" t="s">
        <v>537</v>
      </c>
      <c r="G527" t="s">
        <v>249</v>
      </c>
      <c r="H527">
        <v>1</v>
      </c>
      <c r="I527" t="s">
        <v>454</v>
      </c>
      <c r="J527">
        <v>2019</v>
      </c>
      <c r="K527" t="s">
        <v>480</v>
      </c>
      <c r="L527" t="s">
        <v>524</v>
      </c>
      <c r="M527">
        <v>380</v>
      </c>
      <c r="N527">
        <v>3321</v>
      </c>
      <c r="O527">
        <v>4341</v>
      </c>
      <c r="P527">
        <v>7662</v>
      </c>
    </row>
    <row r="528" spans="1:16" hidden="1" x14ac:dyDescent="0.2">
      <c r="A528" s="24" t="s">
        <v>5136</v>
      </c>
      <c r="B528" t="s">
        <v>15</v>
      </c>
      <c r="C528" s="13">
        <f>+VLOOKUP(A528,fuentepoint!$A:$M,11,FALSE)</f>
        <v>-75.550379719999995</v>
      </c>
      <c r="D528" s="13">
        <f>+VLOOKUP(A528,fuentepoint!$A:$M,12,FALSE)</f>
        <v>6.2922191200000004</v>
      </c>
      <c r="E528" t="s">
        <v>485</v>
      </c>
      <c r="F528" s="4" t="s">
        <v>537</v>
      </c>
      <c r="G528" t="s">
        <v>244</v>
      </c>
      <c r="H528">
        <v>1</v>
      </c>
      <c r="I528" t="s">
        <v>454</v>
      </c>
      <c r="J528">
        <v>2019</v>
      </c>
      <c r="K528" t="s">
        <v>481</v>
      </c>
      <c r="L528" t="s">
        <v>513</v>
      </c>
      <c r="M528">
        <v>34</v>
      </c>
      <c r="N528">
        <v>3988</v>
      </c>
      <c r="O528">
        <v>5024</v>
      </c>
      <c r="P528">
        <v>9012</v>
      </c>
    </row>
    <row r="529" spans="1:16" hidden="1" x14ac:dyDescent="0.2">
      <c r="A529" s="24" t="s">
        <v>3250</v>
      </c>
      <c r="B529" t="s">
        <v>21</v>
      </c>
      <c r="C529" s="13">
        <f>+VLOOKUP(A529,fuentepoint!$A:$M,11,FALSE)</f>
        <v>-75.550164589999994</v>
      </c>
      <c r="D529" s="13">
        <f>+VLOOKUP(A529,fuentepoint!$A:$M,12,FALSE)</f>
        <v>6.3038537200000002</v>
      </c>
      <c r="E529" t="s">
        <v>485</v>
      </c>
      <c r="F529" s="4" t="s">
        <v>537</v>
      </c>
      <c r="G529" t="s">
        <v>250</v>
      </c>
      <c r="H529">
        <v>1</v>
      </c>
      <c r="I529" t="s">
        <v>454</v>
      </c>
      <c r="J529">
        <v>2019</v>
      </c>
      <c r="K529" t="s">
        <v>481</v>
      </c>
      <c r="L529" t="s">
        <v>513</v>
      </c>
      <c r="M529">
        <v>24</v>
      </c>
      <c r="N529">
        <v>935</v>
      </c>
      <c r="O529">
        <v>1441</v>
      </c>
      <c r="P529">
        <v>2376</v>
      </c>
    </row>
    <row r="530" spans="1:16" hidden="1" x14ac:dyDescent="0.2">
      <c r="A530" s="24" t="s">
        <v>2964</v>
      </c>
      <c r="B530" t="s">
        <v>16</v>
      </c>
      <c r="C530" s="13">
        <f>+VLOOKUP(A530,fuentepoint!$A:$M,11,FALSE)</f>
        <v>-75.554561390000003</v>
      </c>
      <c r="D530" s="13">
        <f>+VLOOKUP(A530,fuentepoint!$A:$M,12,FALSE)</f>
        <v>6.3062437500000001</v>
      </c>
      <c r="E530" t="s">
        <v>485</v>
      </c>
      <c r="F530" s="4" t="s">
        <v>537</v>
      </c>
      <c r="G530" t="s">
        <v>245</v>
      </c>
      <c r="H530">
        <v>1</v>
      </c>
      <c r="I530" t="s">
        <v>454</v>
      </c>
      <c r="J530">
        <v>2019</v>
      </c>
      <c r="K530" t="s">
        <v>481</v>
      </c>
      <c r="L530" t="s">
        <v>513</v>
      </c>
      <c r="M530">
        <v>73</v>
      </c>
      <c r="N530">
        <v>6645</v>
      </c>
      <c r="O530">
        <v>7237</v>
      </c>
      <c r="P530">
        <v>13882</v>
      </c>
    </row>
    <row r="531" spans="1:16" hidden="1" x14ac:dyDescent="0.2">
      <c r="A531" s="24" t="s">
        <v>3070</v>
      </c>
      <c r="B531" t="s">
        <v>17</v>
      </c>
      <c r="C531" s="13">
        <f>+VLOOKUP(A531,fuentepoint!$A:$M,11,FALSE)</f>
        <v>-75.554017540000004</v>
      </c>
      <c r="D531" s="13">
        <f>+VLOOKUP(A531,fuentepoint!$A:$M,12,FALSE)</f>
        <v>6.2940454800000003</v>
      </c>
      <c r="E531" t="s">
        <v>485</v>
      </c>
      <c r="F531" s="4" t="s">
        <v>537</v>
      </c>
      <c r="G531" t="s">
        <v>246</v>
      </c>
      <c r="H531">
        <v>1</v>
      </c>
      <c r="I531" t="s">
        <v>454</v>
      </c>
      <c r="J531">
        <v>2019</v>
      </c>
      <c r="K531" t="s">
        <v>481</v>
      </c>
      <c r="L531" t="s">
        <v>513</v>
      </c>
      <c r="M531">
        <v>26</v>
      </c>
      <c r="N531">
        <v>3590</v>
      </c>
      <c r="O531">
        <v>4834</v>
      </c>
      <c r="P531">
        <v>8424</v>
      </c>
    </row>
    <row r="532" spans="1:16" hidden="1" x14ac:dyDescent="0.2">
      <c r="A532" s="24" t="s">
        <v>3261</v>
      </c>
      <c r="B532" t="s">
        <v>18</v>
      </c>
      <c r="C532" s="13">
        <f>+VLOOKUP(A532,fuentepoint!$A:$M,11,FALSE)</f>
        <v>-75.555788559999996</v>
      </c>
      <c r="D532" s="13">
        <f>+VLOOKUP(A532,fuentepoint!$A:$M,12,FALSE)</f>
        <v>6.2899816599999996</v>
      </c>
      <c r="E532" t="s">
        <v>485</v>
      </c>
      <c r="F532" s="4" t="s">
        <v>537</v>
      </c>
      <c r="G532" t="s">
        <v>247</v>
      </c>
      <c r="H532">
        <v>1</v>
      </c>
      <c r="I532" t="s">
        <v>454</v>
      </c>
      <c r="J532">
        <v>2019</v>
      </c>
      <c r="K532" t="s">
        <v>481</v>
      </c>
      <c r="L532" t="s">
        <v>513</v>
      </c>
      <c r="M532">
        <v>52</v>
      </c>
      <c r="N532">
        <v>4137</v>
      </c>
      <c r="O532">
        <v>5272</v>
      </c>
      <c r="P532">
        <v>9409</v>
      </c>
    </row>
    <row r="533" spans="1:16" hidden="1" x14ac:dyDescent="0.2">
      <c r="A533" s="24" t="s">
        <v>3189</v>
      </c>
      <c r="B533" t="s">
        <v>19</v>
      </c>
      <c r="C533" s="13">
        <f>+VLOOKUP(A533,fuentepoint!$A:$M,11,FALSE)</f>
        <v>-75.553830070000004</v>
      </c>
      <c r="D533" s="13">
        <f>+VLOOKUP(A533,fuentepoint!$A:$M,12,FALSE)</f>
        <v>6.2981585300000003</v>
      </c>
      <c r="E533" t="s">
        <v>485</v>
      </c>
      <c r="F533" s="4" t="s">
        <v>537</v>
      </c>
      <c r="G533" t="s">
        <v>248</v>
      </c>
      <c r="H533">
        <v>1</v>
      </c>
      <c r="I533" t="s">
        <v>454</v>
      </c>
      <c r="J533">
        <v>2019</v>
      </c>
      <c r="K533" t="s">
        <v>481</v>
      </c>
      <c r="L533" t="s">
        <v>513</v>
      </c>
      <c r="M533">
        <v>74</v>
      </c>
      <c r="N533">
        <v>5391</v>
      </c>
      <c r="O533">
        <v>7666</v>
      </c>
      <c r="P533">
        <v>13057</v>
      </c>
    </row>
    <row r="534" spans="1:16" hidden="1" x14ac:dyDescent="0.2">
      <c r="A534" s="24" t="s">
        <v>2823</v>
      </c>
      <c r="B534" t="s">
        <v>20</v>
      </c>
      <c r="C534" s="13">
        <f>+VLOOKUP(A534,fuentepoint!$A:$M,11,FALSE)</f>
        <v>-75.55954079</v>
      </c>
      <c r="D534" s="13">
        <f>+VLOOKUP(A534,fuentepoint!$A:$M,12,FALSE)</f>
        <v>6.2907743500000004</v>
      </c>
      <c r="E534" t="s">
        <v>485</v>
      </c>
      <c r="F534" s="4" t="s">
        <v>537</v>
      </c>
      <c r="G534" t="s">
        <v>249</v>
      </c>
      <c r="H534">
        <v>1</v>
      </c>
      <c r="I534" t="s">
        <v>454</v>
      </c>
      <c r="J534">
        <v>2019</v>
      </c>
      <c r="K534" t="s">
        <v>481</v>
      </c>
      <c r="L534" t="s">
        <v>513</v>
      </c>
      <c r="M534">
        <v>55</v>
      </c>
      <c r="N534">
        <v>3321</v>
      </c>
      <c r="O534">
        <v>4341</v>
      </c>
      <c r="P534">
        <v>7662</v>
      </c>
    </row>
    <row r="535" spans="1:16" hidden="1" x14ac:dyDescent="0.2">
      <c r="A535" s="24" t="s">
        <v>5136</v>
      </c>
      <c r="B535" t="s">
        <v>15</v>
      </c>
      <c r="C535" s="13">
        <f>+VLOOKUP(A535,fuentepoint!$A:$M,11,FALSE)</f>
        <v>-75.550379719999995</v>
      </c>
      <c r="D535" s="13">
        <f>+VLOOKUP(A535,fuentepoint!$A:$M,12,FALSE)</f>
        <v>6.2922191200000004</v>
      </c>
      <c r="E535" t="s">
        <v>485</v>
      </c>
      <c r="F535" s="4" t="s">
        <v>537</v>
      </c>
      <c r="G535" t="s">
        <v>244</v>
      </c>
      <c r="H535">
        <v>1</v>
      </c>
      <c r="I535" t="s">
        <v>454</v>
      </c>
      <c r="J535">
        <v>2019</v>
      </c>
      <c r="K535" t="s">
        <v>463</v>
      </c>
      <c r="L535" t="s">
        <v>463</v>
      </c>
      <c r="M535">
        <v>475</v>
      </c>
      <c r="N535">
        <v>3988</v>
      </c>
      <c r="O535">
        <v>5024</v>
      </c>
      <c r="P535">
        <v>9012</v>
      </c>
    </row>
    <row r="536" spans="1:16" hidden="1" x14ac:dyDescent="0.2">
      <c r="A536" s="24" t="s">
        <v>3250</v>
      </c>
      <c r="B536" t="s">
        <v>21</v>
      </c>
      <c r="C536" s="13">
        <f>+VLOOKUP(A536,fuentepoint!$A:$M,11,FALSE)</f>
        <v>-75.550164589999994</v>
      </c>
      <c r="D536" s="13">
        <f>+VLOOKUP(A536,fuentepoint!$A:$M,12,FALSE)</f>
        <v>6.3038537200000002</v>
      </c>
      <c r="E536" t="s">
        <v>485</v>
      </c>
      <c r="F536" s="4" t="s">
        <v>537</v>
      </c>
      <c r="G536" t="s">
        <v>250</v>
      </c>
      <c r="H536">
        <v>1</v>
      </c>
      <c r="I536" t="s">
        <v>454</v>
      </c>
      <c r="J536">
        <v>2019</v>
      </c>
      <c r="K536" t="s">
        <v>463</v>
      </c>
      <c r="L536" t="s">
        <v>463</v>
      </c>
      <c r="M536">
        <v>148</v>
      </c>
      <c r="N536">
        <v>935</v>
      </c>
      <c r="O536">
        <v>1441</v>
      </c>
      <c r="P536">
        <v>2376</v>
      </c>
    </row>
    <row r="537" spans="1:16" hidden="1" x14ac:dyDescent="0.2">
      <c r="A537" s="24" t="s">
        <v>2964</v>
      </c>
      <c r="B537" t="s">
        <v>16</v>
      </c>
      <c r="C537" s="13">
        <f>+VLOOKUP(A537,fuentepoint!$A:$M,11,FALSE)</f>
        <v>-75.554561390000003</v>
      </c>
      <c r="D537" s="13">
        <f>+VLOOKUP(A537,fuentepoint!$A:$M,12,FALSE)</f>
        <v>6.3062437500000001</v>
      </c>
      <c r="E537" t="s">
        <v>485</v>
      </c>
      <c r="F537" s="4" t="s">
        <v>537</v>
      </c>
      <c r="G537" t="s">
        <v>245</v>
      </c>
      <c r="H537">
        <v>1</v>
      </c>
      <c r="I537" t="s">
        <v>454</v>
      </c>
      <c r="J537">
        <v>2019</v>
      </c>
      <c r="K537" t="s">
        <v>463</v>
      </c>
      <c r="L537" t="s">
        <v>463</v>
      </c>
      <c r="M537">
        <v>742</v>
      </c>
      <c r="N537">
        <v>6645</v>
      </c>
      <c r="O537">
        <v>7237</v>
      </c>
      <c r="P537">
        <v>13882</v>
      </c>
    </row>
    <row r="538" spans="1:16" hidden="1" x14ac:dyDescent="0.2">
      <c r="A538" s="24" t="s">
        <v>3070</v>
      </c>
      <c r="B538" t="s">
        <v>17</v>
      </c>
      <c r="C538" s="13">
        <f>+VLOOKUP(A538,fuentepoint!$A:$M,11,FALSE)</f>
        <v>-75.554017540000004</v>
      </c>
      <c r="D538" s="13">
        <f>+VLOOKUP(A538,fuentepoint!$A:$M,12,FALSE)</f>
        <v>6.2940454800000003</v>
      </c>
      <c r="E538" t="s">
        <v>485</v>
      </c>
      <c r="F538" s="4" t="s">
        <v>537</v>
      </c>
      <c r="G538" t="s">
        <v>246</v>
      </c>
      <c r="H538">
        <v>1</v>
      </c>
      <c r="I538" t="s">
        <v>454</v>
      </c>
      <c r="J538">
        <v>2019</v>
      </c>
      <c r="K538" t="s">
        <v>463</v>
      </c>
      <c r="L538" t="s">
        <v>463</v>
      </c>
      <c r="M538">
        <v>481</v>
      </c>
      <c r="N538">
        <v>3590</v>
      </c>
      <c r="O538">
        <v>4834</v>
      </c>
      <c r="P538">
        <v>8424</v>
      </c>
    </row>
    <row r="539" spans="1:16" hidden="1" x14ac:dyDescent="0.2">
      <c r="A539" s="24" t="s">
        <v>3261</v>
      </c>
      <c r="B539" t="s">
        <v>18</v>
      </c>
      <c r="C539" s="13">
        <f>+VLOOKUP(A539,fuentepoint!$A:$M,11,FALSE)</f>
        <v>-75.555788559999996</v>
      </c>
      <c r="D539" s="13">
        <f>+VLOOKUP(A539,fuentepoint!$A:$M,12,FALSE)</f>
        <v>6.2899816599999996</v>
      </c>
      <c r="E539" t="s">
        <v>485</v>
      </c>
      <c r="F539" s="4" t="s">
        <v>537</v>
      </c>
      <c r="G539" t="s">
        <v>247</v>
      </c>
      <c r="H539">
        <v>1</v>
      </c>
      <c r="I539" t="s">
        <v>454</v>
      </c>
      <c r="J539">
        <v>2019</v>
      </c>
      <c r="K539" t="s">
        <v>463</v>
      </c>
      <c r="L539" t="s">
        <v>463</v>
      </c>
      <c r="M539">
        <v>503</v>
      </c>
      <c r="N539">
        <v>4137</v>
      </c>
      <c r="O539">
        <v>5272</v>
      </c>
      <c r="P539">
        <v>9409</v>
      </c>
    </row>
    <row r="540" spans="1:16" hidden="1" x14ac:dyDescent="0.2">
      <c r="A540" s="24" t="s">
        <v>3189</v>
      </c>
      <c r="B540" t="s">
        <v>19</v>
      </c>
      <c r="C540" s="13">
        <f>+VLOOKUP(A540,fuentepoint!$A:$M,11,FALSE)</f>
        <v>-75.553830070000004</v>
      </c>
      <c r="D540" s="13">
        <f>+VLOOKUP(A540,fuentepoint!$A:$M,12,FALSE)</f>
        <v>6.2981585300000003</v>
      </c>
      <c r="E540" t="s">
        <v>485</v>
      </c>
      <c r="F540" s="4" t="s">
        <v>537</v>
      </c>
      <c r="G540" t="s">
        <v>248</v>
      </c>
      <c r="H540">
        <v>1</v>
      </c>
      <c r="I540" t="s">
        <v>454</v>
      </c>
      <c r="J540">
        <v>2019</v>
      </c>
      <c r="K540" t="s">
        <v>463</v>
      </c>
      <c r="L540" t="s">
        <v>463</v>
      </c>
      <c r="M540">
        <v>664</v>
      </c>
      <c r="N540">
        <v>5391</v>
      </c>
      <c r="O540">
        <v>7666</v>
      </c>
      <c r="P540">
        <v>13057</v>
      </c>
    </row>
    <row r="541" spans="1:16" hidden="1" x14ac:dyDescent="0.2">
      <c r="A541" s="24" t="s">
        <v>2823</v>
      </c>
      <c r="B541" t="s">
        <v>20</v>
      </c>
      <c r="C541" s="13">
        <f>+VLOOKUP(A541,fuentepoint!$A:$M,11,FALSE)</f>
        <v>-75.55954079</v>
      </c>
      <c r="D541" s="13">
        <f>+VLOOKUP(A541,fuentepoint!$A:$M,12,FALSE)</f>
        <v>6.2907743500000004</v>
      </c>
      <c r="E541" t="s">
        <v>485</v>
      </c>
      <c r="F541" s="4" t="s">
        <v>537</v>
      </c>
      <c r="G541" t="s">
        <v>249</v>
      </c>
      <c r="H541">
        <v>1</v>
      </c>
      <c r="I541" t="s">
        <v>454</v>
      </c>
      <c r="J541">
        <v>2019</v>
      </c>
      <c r="K541" t="s">
        <v>463</v>
      </c>
      <c r="L541" t="s">
        <v>463</v>
      </c>
      <c r="M541">
        <v>436</v>
      </c>
      <c r="N541">
        <v>3321</v>
      </c>
      <c r="O541">
        <v>4341</v>
      </c>
      <c r="P541">
        <v>7662</v>
      </c>
    </row>
    <row r="542" spans="1:16" hidden="1" x14ac:dyDescent="0.2">
      <c r="A542" s="24" t="s">
        <v>5136</v>
      </c>
      <c r="B542" t="s">
        <v>15</v>
      </c>
      <c r="C542" s="13">
        <f>+VLOOKUP(A542,fuentepoint!$A:$M,11,FALSE)</f>
        <v>-75.550379719999995</v>
      </c>
      <c r="D542" s="13">
        <f>+VLOOKUP(A542,fuentepoint!$A:$M,12,FALSE)</f>
        <v>6.2922191200000004</v>
      </c>
      <c r="E542" t="s">
        <v>485</v>
      </c>
      <c r="F542" s="4" t="s">
        <v>537</v>
      </c>
      <c r="G542" t="s">
        <v>244</v>
      </c>
      <c r="H542">
        <v>1</v>
      </c>
      <c r="I542" t="s">
        <v>454</v>
      </c>
      <c r="J542">
        <v>2019</v>
      </c>
      <c r="K542" t="s">
        <v>464</v>
      </c>
      <c r="L542" t="s">
        <v>464</v>
      </c>
      <c r="M542">
        <v>152</v>
      </c>
      <c r="N542">
        <v>3988</v>
      </c>
      <c r="O542">
        <v>5024</v>
      </c>
      <c r="P542">
        <v>9012</v>
      </c>
    </row>
    <row r="543" spans="1:16" hidden="1" x14ac:dyDescent="0.2">
      <c r="A543" s="24" t="s">
        <v>3250</v>
      </c>
      <c r="B543" t="s">
        <v>21</v>
      </c>
      <c r="C543" s="13">
        <f>+VLOOKUP(A543,fuentepoint!$A:$M,11,FALSE)</f>
        <v>-75.550164589999994</v>
      </c>
      <c r="D543" s="13">
        <f>+VLOOKUP(A543,fuentepoint!$A:$M,12,FALSE)</f>
        <v>6.3038537200000002</v>
      </c>
      <c r="E543" t="s">
        <v>485</v>
      </c>
      <c r="F543" s="4" t="s">
        <v>537</v>
      </c>
      <c r="G543" t="s">
        <v>250</v>
      </c>
      <c r="H543">
        <v>1</v>
      </c>
      <c r="I543" t="s">
        <v>454</v>
      </c>
      <c r="J543">
        <v>2019</v>
      </c>
      <c r="K543" t="s">
        <v>464</v>
      </c>
      <c r="L543" t="s">
        <v>464</v>
      </c>
      <c r="M543">
        <v>50</v>
      </c>
      <c r="N543">
        <v>935</v>
      </c>
      <c r="O543">
        <v>1441</v>
      </c>
      <c r="P543">
        <v>2376</v>
      </c>
    </row>
    <row r="544" spans="1:16" hidden="1" x14ac:dyDescent="0.2">
      <c r="A544" s="24" t="s">
        <v>2964</v>
      </c>
      <c r="B544" t="s">
        <v>16</v>
      </c>
      <c r="C544" s="13">
        <f>+VLOOKUP(A544,fuentepoint!$A:$M,11,FALSE)</f>
        <v>-75.554561390000003</v>
      </c>
      <c r="D544" s="13">
        <f>+VLOOKUP(A544,fuentepoint!$A:$M,12,FALSE)</f>
        <v>6.3062437500000001</v>
      </c>
      <c r="E544" t="s">
        <v>485</v>
      </c>
      <c r="F544" s="4" t="s">
        <v>537</v>
      </c>
      <c r="G544" t="s">
        <v>245</v>
      </c>
      <c r="H544">
        <v>1</v>
      </c>
      <c r="I544" t="s">
        <v>454</v>
      </c>
      <c r="J544">
        <v>2019</v>
      </c>
      <c r="K544" t="s">
        <v>464</v>
      </c>
      <c r="L544" t="s">
        <v>464</v>
      </c>
      <c r="M544">
        <v>259</v>
      </c>
      <c r="N544">
        <v>6645</v>
      </c>
      <c r="O544">
        <v>7237</v>
      </c>
      <c r="P544">
        <v>13882</v>
      </c>
    </row>
    <row r="545" spans="1:16" hidden="1" x14ac:dyDescent="0.2">
      <c r="A545" s="24" t="s">
        <v>3070</v>
      </c>
      <c r="B545" t="s">
        <v>17</v>
      </c>
      <c r="C545" s="13">
        <f>+VLOOKUP(A545,fuentepoint!$A:$M,11,FALSE)</f>
        <v>-75.554017540000004</v>
      </c>
      <c r="D545" s="13">
        <f>+VLOOKUP(A545,fuentepoint!$A:$M,12,FALSE)</f>
        <v>6.2940454800000003</v>
      </c>
      <c r="E545" t="s">
        <v>485</v>
      </c>
      <c r="F545" s="4" t="s">
        <v>537</v>
      </c>
      <c r="G545" t="s">
        <v>246</v>
      </c>
      <c r="H545">
        <v>1</v>
      </c>
      <c r="I545" t="s">
        <v>454</v>
      </c>
      <c r="J545">
        <v>2019</v>
      </c>
      <c r="K545" t="s">
        <v>464</v>
      </c>
      <c r="L545" t="s">
        <v>464</v>
      </c>
      <c r="M545">
        <v>198</v>
      </c>
      <c r="N545">
        <v>3590</v>
      </c>
      <c r="O545">
        <v>4834</v>
      </c>
      <c r="P545">
        <v>8424</v>
      </c>
    </row>
    <row r="546" spans="1:16" hidden="1" x14ac:dyDescent="0.2">
      <c r="A546" s="24" t="s">
        <v>3261</v>
      </c>
      <c r="B546" t="s">
        <v>18</v>
      </c>
      <c r="C546" s="13">
        <f>+VLOOKUP(A546,fuentepoint!$A:$M,11,FALSE)</f>
        <v>-75.555788559999996</v>
      </c>
      <c r="D546" s="13">
        <f>+VLOOKUP(A546,fuentepoint!$A:$M,12,FALSE)</f>
        <v>6.2899816599999996</v>
      </c>
      <c r="E546" t="s">
        <v>485</v>
      </c>
      <c r="F546" s="4" t="s">
        <v>537</v>
      </c>
      <c r="G546" t="s">
        <v>247</v>
      </c>
      <c r="H546">
        <v>1</v>
      </c>
      <c r="I546" t="s">
        <v>454</v>
      </c>
      <c r="J546">
        <v>2019</v>
      </c>
      <c r="K546" t="s">
        <v>464</v>
      </c>
      <c r="L546" t="s">
        <v>464</v>
      </c>
      <c r="M546">
        <v>174</v>
      </c>
      <c r="N546">
        <v>4137</v>
      </c>
      <c r="O546">
        <v>5272</v>
      </c>
      <c r="P546">
        <v>9409</v>
      </c>
    </row>
    <row r="547" spans="1:16" hidden="1" x14ac:dyDescent="0.2">
      <c r="A547" s="24" t="s">
        <v>3189</v>
      </c>
      <c r="B547" t="s">
        <v>19</v>
      </c>
      <c r="C547" s="13">
        <f>+VLOOKUP(A547,fuentepoint!$A:$M,11,FALSE)</f>
        <v>-75.553830070000004</v>
      </c>
      <c r="D547" s="13">
        <f>+VLOOKUP(A547,fuentepoint!$A:$M,12,FALSE)</f>
        <v>6.2981585300000003</v>
      </c>
      <c r="E547" t="s">
        <v>485</v>
      </c>
      <c r="F547" s="4" t="s">
        <v>537</v>
      </c>
      <c r="G547" t="s">
        <v>248</v>
      </c>
      <c r="H547">
        <v>1</v>
      </c>
      <c r="I547" t="s">
        <v>454</v>
      </c>
      <c r="J547">
        <v>2019</v>
      </c>
      <c r="K547" t="s">
        <v>464</v>
      </c>
      <c r="L547" t="s">
        <v>464</v>
      </c>
      <c r="M547">
        <v>210</v>
      </c>
      <c r="N547">
        <v>5391</v>
      </c>
      <c r="O547">
        <v>7666</v>
      </c>
      <c r="P547">
        <v>13057</v>
      </c>
    </row>
    <row r="548" spans="1:16" hidden="1" x14ac:dyDescent="0.2">
      <c r="A548" s="24" t="s">
        <v>2823</v>
      </c>
      <c r="B548" t="s">
        <v>20</v>
      </c>
      <c r="C548" s="13">
        <f>+VLOOKUP(A548,fuentepoint!$A:$M,11,FALSE)</f>
        <v>-75.55954079</v>
      </c>
      <c r="D548" s="13">
        <f>+VLOOKUP(A548,fuentepoint!$A:$M,12,FALSE)</f>
        <v>6.2907743500000004</v>
      </c>
      <c r="E548" t="s">
        <v>485</v>
      </c>
      <c r="F548" s="4" t="s">
        <v>537</v>
      </c>
      <c r="G548" t="s">
        <v>249</v>
      </c>
      <c r="H548">
        <v>1</v>
      </c>
      <c r="I548" t="s">
        <v>454</v>
      </c>
      <c r="J548">
        <v>2019</v>
      </c>
      <c r="K548" t="s">
        <v>464</v>
      </c>
      <c r="L548" t="s">
        <v>464</v>
      </c>
      <c r="M548">
        <v>143</v>
      </c>
      <c r="N548">
        <v>3321</v>
      </c>
      <c r="O548">
        <v>4341</v>
      </c>
      <c r="P548">
        <v>7662</v>
      </c>
    </row>
    <row r="549" spans="1:16" x14ac:dyDescent="0.2">
      <c r="A549" s="24" t="s">
        <v>4963</v>
      </c>
      <c r="B549" t="s">
        <v>22</v>
      </c>
      <c r="C549" s="13">
        <f>+VLOOKUP(A549,fuentepoint!$A:$M,11,FALSE)</f>
        <v>-75.552835889999997</v>
      </c>
      <c r="D549" s="13">
        <f>+VLOOKUP(A549,fuentepoint!$A:$M,12,FALSE)</f>
        <v>6.2617616299999996</v>
      </c>
      <c r="E549" t="s">
        <v>486</v>
      </c>
      <c r="F549" s="4" t="s">
        <v>539</v>
      </c>
      <c r="G549" t="s">
        <v>251</v>
      </c>
      <c r="H549">
        <v>1</v>
      </c>
      <c r="I549" t="s">
        <v>454</v>
      </c>
      <c r="J549">
        <v>2011</v>
      </c>
      <c r="K549" t="s">
        <v>457</v>
      </c>
      <c r="L549" t="s">
        <v>505</v>
      </c>
      <c r="M549">
        <v>901</v>
      </c>
      <c r="N549">
        <v>3965</v>
      </c>
      <c r="O549">
        <v>4222</v>
      </c>
      <c r="P549">
        <v>8187</v>
      </c>
    </row>
    <row r="550" spans="1:16" x14ac:dyDescent="0.2">
      <c r="A550" s="24" t="s">
        <v>3267</v>
      </c>
      <c r="B550" t="s">
        <v>23</v>
      </c>
      <c r="C550" s="13">
        <f>+VLOOKUP(A550,fuentepoint!$A:$M,11,FALSE)</f>
        <v>-75.552259419999999</v>
      </c>
      <c r="D550" s="13">
        <f>+VLOOKUP(A550,fuentepoint!$A:$M,12,FALSE)</f>
        <v>6.2850253</v>
      </c>
      <c r="E550" t="s">
        <v>486</v>
      </c>
      <c r="F550" s="4" t="s">
        <v>539</v>
      </c>
      <c r="G550" t="s">
        <v>252</v>
      </c>
      <c r="H550">
        <v>1</v>
      </c>
      <c r="I550" t="s">
        <v>454</v>
      </c>
      <c r="J550">
        <v>2011</v>
      </c>
      <c r="K550" t="s">
        <v>457</v>
      </c>
      <c r="L550" t="s">
        <v>505</v>
      </c>
      <c r="M550">
        <v>1989</v>
      </c>
      <c r="N550">
        <v>5365</v>
      </c>
      <c r="O550">
        <v>6527</v>
      </c>
      <c r="P550">
        <v>11892</v>
      </c>
    </row>
    <row r="551" spans="1:16" x14ac:dyDescent="0.2">
      <c r="A551" s="24" t="s">
        <v>3231</v>
      </c>
      <c r="B551" t="s">
        <v>24</v>
      </c>
      <c r="C551" s="13">
        <f>+VLOOKUP(A551,fuentepoint!$A:$M,11,FALSE)</f>
        <v>-75.554642779999995</v>
      </c>
      <c r="D551" s="13">
        <f>+VLOOKUP(A551,fuentepoint!$A:$M,12,FALSE)</f>
        <v>6.2682058100000004</v>
      </c>
      <c r="E551" t="s">
        <v>486</v>
      </c>
      <c r="F551" s="4" t="s">
        <v>539</v>
      </c>
      <c r="G551" t="s">
        <v>253</v>
      </c>
      <c r="H551">
        <v>1</v>
      </c>
      <c r="I551" t="s">
        <v>454</v>
      </c>
      <c r="J551">
        <v>2011</v>
      </c>
      <c r="K551" t="s">
        <v>457</v>
      </c>
      <c r="L551" t="s">
        <v>505</v>
      </c>
      <c r="M551">
        <v>1548</v>
      </c>
      <c r="N551">
        <v>5491</v>
      </c>
      <c r="O551">
        <v>6846</v>
      </c>
      <c r="P551">
        <v>12337</v>
      </c>
    </row>
    <row r="552" spans="1:16" x14ac:dyDescent="0.2">
      <c r="A552" s="24" t="s">
        <v>3279</v>
      </c>
      <c r="B552" t="s">
        <v>25</v>
      </c>
      <c r="C552" s="13">
        <f>+VLOOKUP(A552,fuentepoint!$A:$M,11,FALSE)</f>
        <v>-75.548760650000006</v>
      </c>
      <c r="D552" s="13">
        <f>+VLOOKUP(A552,fuentepoint!$A:$M,12,FALSE)</f>
        <v>6.2664213499999999</v>
      </c>
      <c r="E552" t="s">
        <v>486</v>
      </c>
      <c r="F552" s="4" t="s">
        <v>539</v>
      </c>
      <c r="G552" t="s">
        <v>254</v>
      </c>
      <c r="H552">
        <v>1</v>
      </c>
      <c r="I552" t="s">
        <v>454</v>
      </c>
      <c r="J552">
        <v>2011</v>
      </c>
      <c r="K552" t="s">
        <v>457</v>
      </c>
      <c r="L552" t="s">
        <v>505</v>
      </c>
      <c r="M552">
        <v>1182</v>
      </c>
      <c r="N552">
        <v>7731</v>
      </c>
      <c r="O552">
        <v>5406</v>
      </c>
      <c r="P552">
        <v>13137</v>
      </c>
    </row>
    <row r="553" spans="1:16" x14ac:dyDescent="0.2">
      <c r="A553" s="24" t="s">
        <v>2789</v>
      </c>
      <c r="B553" t="s">
        <v>26</v>
      </c>
      <c r="C553" s="13">
        <f>+VLOOKUP(A553,fuentepoint!$A:$M,11,FALSE)</f>
        <v>-75.549166709999994</v>
      </c>
      <c r="D553" s="13">
        <f>+VLOOKUP(A553,fuentepoint!$A:$M,12,FALSE)</f>
        <v>6.2734876699999997</v>
      </c>
      <c r="E553" t="s">
        <v>486</v>
      </c>
      <c r="F553" s="4" t="s">
        <v>539</v>
      </c>
      <c r="G553" t="s">
        <v>255</v>
      </c>
      <c r="H553">
        <v>1</v>
      </c>
      <c r="I553" t="s">
        <v>454</v>
      </c>
      <c r="J553">
        <v>2011</v>
      </c>
      <c r="K553" t="s">
        <v>457</v>
      </c>
      <c r="L553" t="s">
        <v>505</v>
      </c>
      <c r="M553">
        <v>994</v>
      </c>
      <c r="N553">
        <v>4047</v>
      </c>
      <c r="O553">
        <v>5153</v>
      </c>
      <c r="P553">
        <v>9200</v>
      </c>
    </row>
    <row r="554" spans="1:16" x14ac:dyDescent="0.2">
      <c r="A554" s="24" t="s">
        <v>3306</v>
      </c>
      <c r="B554" t="s">
        <v>27</v>
      </c>
      <c r="C554" s="13">
        <f>+VLOOKUP(A554,fuentepoint!$A:$M,11,FALSE)</f>
        <v>-75.54611749</v>
      </c>
      <c r="D554" s="13">
        <f>+VLOOKUP(A554,fuentepoint!$A:$M,12,FALSE)</f>
        <v>6.2767992799999996</v>
      </c>
      <c r="E554" t="s">
        <v>486</v>
      </c>
      <c r="F554" s="4" t="s">
        <v>539</v>
      </c>
      <c r="G554" t="s">
        <v>256</v>
      </c>
      <c r="H554">
        <v>1</v>
      </c>
      <c r="I554" t="s">
        <v>454</v>
      </c>
      <c r="J554">
        <v>2011</v>
      </c>
      <c r="K554" t="s">
        <v>457</v>
      </c>
      <c r="L554" t="s">
        <v>505</v>
      </c>
      <c r="M554">
        <v>1409</v>
      </c>
      <c r="N554">
        <v>6367</v>
      </c>
      <c r="O554">
        <v>8493</v>
      </c>
      <c r="P554">
        <v>14860</v>
      </c>
    </row>
    <row r="555" spans="1:16" x14ac:dyDescent="0.2">
      <c r="A555" s="24" t="s">
        <v>3084</v>
      </c>
      <c r="B555" t="s">
        <v>28</v>
      </c>
      <c r="C555" s="13">
        <f>+VLOOKUP(A555,fuentepoint!$A:$M,11,FALSE)</f>
        <v>-75.545881379999997</v>
      </c>
      <c r="D555" s="13">
        <f>+VLOOKUP(A555,fuentepoint!$A:$M,12,FALSE)</f>
        <v>6.26574893</v>
      </c>
      <c r="E555" t="s">
        <v>486</v>
      </c>
      <c r="F555" s="4" t="s">
        <v>539</v>
      </c>
      <c r="G555" t="s">
        <v>257</v>
      </c>
      <c r="H555">
        <v>1</v>
      </c>
      <c r="I555" t="s">
        <v>454</v>
      </c>
      <c r="J555">
        <v>2011</v>
      </c>
      <c r="K555" t="s">
        <v>457</v>
      </c>
      <c r="L555" t="s">
        <v>505</v>
      </c>
      <c r="M555">
        <v>2148</v>
      </c>
      <c r="N555">
        <v>6311</v>
      </c>
      <c r="O555">
        <v>11906</v>
      </c>
      <c r="P555">
        <v>18217</v>
      </c>
    </row>
    <row r="556" spans="1:16" x14ac:dyDescent="0.2">
      <c r="A556" s="24" t="s">
        <v>4963</v>
      </c>
      <c r="B556" t="s">
        <v>22</v>
      </c>
      <c r="C556" s="13">
        <f>+VLOOKUP(A556,fuentepoint!$A:$M,11,FALSE)</f>
        <v>-75.552835889999997</v>
      </c>
      <c r="D556" s="13">
        <f>+VLOOKUP(A556,fuentepoint!$A:$M,12,FALSE)</f>
        <v>6.2617616299999996</v>
      </c>
      <c r="E556" t="s">
        <v>486</v>
      </c>
      <c r="F556" s="4" t="s">
        <v>539</v>
      </c>
      <c r="G556" t="s">
        <v>251</v>
      </c>
      <c r="H556">
        <v>1</v>
      </c>
      <c r="I556" t="s">
        <v>454</v>
      </c>
      <c r="J556">
        <v>2011</v>
      </c>
      <c r="K556" t="s">
        <v>458</v>
      </c>
      <c r="L556" t="s">
        <v>506</v>
      </c>
      <c r="M556">
        <v>435</v>
      </c>
      <c r="N556">
        <v>3965</v>
      </c>
      <c r="O556">
        <v>4222</v>
      </c>
      <c r="P556">
        <v>8187</v>
      </c>
    </row>
    <row r="557" spans="1:16" x14ac:dyDescent="0.2">
      <c r="A557" s="24" t="s">
        <v>3267</v>
      </c>
      <c r="B557" t="s">
        <v>23</v>
      </c>
      <c r="C557" s="13">
        <f>+VLOOKUP(A557,fuentepoint!$A:$M,11,FALSE)</f>
        <v>-75.552259419999999</v>
      </c>
      <c r="D557" s="13">
        <f>+VLOOKUP(A557,fuentepoint!$A:$M,12,FALSE)</f>
        <v>6.2850253</v>
      </c>
      <c r="E557" t="s">
        <v>486</v>
      </c>
      <c r="F557" s="4" t="s">
        <v>539</v>
      </c>
      <c r="G557" t="s">
        <v>252</v>
      </c>
      <c r="H557">
        <v>1</v>
      </c>
      <c r="I557" t="s">
        <v>454</v>
      </c>
      <c r="J557">
        <v>2011</v>
      </c>
      <c r="K557" t="s">
        <v>458</v>
      </c>
      <c r="L557" t="s">
        <v>506</v>
      </c>
      <c r="M557">
        <v>927</v>
      </c>
      <c r="N557">
        <v>5365</v>
      </c>
      <c r="O557">
        <v>6527</v>
      </c>
      <c r="P557">
        <v>11892</v>
      </c>
    </row>
    <row r="558" spans="1:16" x14ac:dyDescent="0.2">
      <c r="A558" s="24" t="s">
        <v>3231</v>
      </c>
      <c r="B558" t="s">
        <v>24</v>
      </c>
      <c r="C558" s="13">
        <f>+VLOOKUP(A558,fuentepoint!$A:$M,11,FALSE)</f>
        <v>-75.554642779999995</v>
      </c>
      <c r="D558" s="13">
        <f>+VLOOKUP(A558,fuentepoint!$A:$M,12,FALSE)</f>
        <v>6.2682058100000004</v>
      </c>
      <c r="E558" t="s">
        <v>486</v>
      </c>
      <c r="F558" s="4" t="s">
        <v>539</v>
      </c>
      <c r="G558" t="s">
        <v>253</v>
      </c>
      <c r="H558">
        <v>1</v>
      </c>
      <c r="I558" t="s">
        <v>454</v>
      </c>
      <c r="J558">
        <v>2011</v>
      </c>
      <c r="K558" t="s">
        <v>458</v>
      </c>
      <c r="L558" t="s">
        <v>506</v>
      </c>
      <c r="M558">
        <v>652</v>
      </c>
      <c r="N558">
        <v>5491</v>
      </c>
      <c r="O558">
        <v>6846</v>
      </c>
      <c r="P558">
        <v>12337</v>
      </c>
    </row>
    <row r="559" spans="1:16" x14ac:dyDescent="0.2">
      <c r="A559" s="24" t="s">
        <v>3279</v>
      </c>
      <c r="B559" t="s">
        <v>25</v>
      </c>
      <c r="C559" s="13">
        <f>+VLOOKUP(A559,fuentepoint!$A:$M,11,FALSE)</f>
        <v>-75.548760650000006</v>
      </c>
      <c r="D559" s="13">
        <f>+VLOOKUP(A559,fuentepoint!$A:$M,12,FALSE)</f>
        <v>6.2664213499999999</v>
      </c>
      <c r="E559" t="s">
        <v>486</v>
      </c>
      <c r="F559" s="4" t="s">
        <v>539</v>
      </c>
      <c r="G559" t="s">
        <v>254</v>
      </c>
      <c r="H559">
        <v>1</v>
      </c>
      <c r="I559" t="s">
        <v>454</v>
      </c>
      <c r="J559">
        <v>2011</v>
      </c>
      <c r="K559" t="s">
        <v>458</v>
      </c>
      <c r="L559" t="s">
        <v>506</v>
      </c>
      <c r="M559">
        <v>676</v>
      </c>
      <c r="N559">
        <v>7731</v>
      </c>
      <c r="O559">
        <v>5406</v>
      </c>
      <c r="P559">
        <v>13137</v>
      </c>
    </row>
    <row r="560" spans="1:16" x14ac:dyDescent="0.2">
      <c r="A560" s="24" t="s">
        <v>2789</v>
      </c>
      <c r="B560" t="s">
        <v>26</v>
      </c>
      <c r="C560" s="13">
        <f>+VLOOKUP(A560,fuentepoint!$A:$M,11,FALSE)</f>
        <v>-75.549166709999994</v>
      </c>
      <c r="D560" s="13">
        <f>+VLOOKUP(A560,fuentepoint!$A:$M,12,FALSE)</f>
        <v>6.2734876699999997</v>
      </c>
      <c r="E560" t="s">
        <v>486</v>
      </c>
      <c r="F560" s="4" t="s">
        <v>539</v>
      </c>
      <c r="G560" t="s">
        <v>255</v>
      </c>
      <c r="H560">
        <v>1</v>
      </c>
      <c r="I560" t="s">
        <v>454</v>
      </c>
      <c r="J560">
        <v>2011</v>
      </c>
      <c r="K560" t="s">
        <v>458</v>
      </c>
      <c r="L560" t="s">
        <v>506</v>
      </c>
      <c r="M560">
        <v>550</v>
      </c>
      <c r="N560">
        <v>4047</v>
      </c>
      <c r="O560">
        <v>5153</v>
      </c>
      <c r="P560">
        <v>9200</v>
      </c>
    </row>
    <row r="561" spans="1:16" x14ac:dyDescent="0.2">
      <c r="A561" s="24" t="s">
        <v>3306</v>
      </c>
      <c r="B561" t="s">
        <v>27</v>
      </c>
      <c r="C561" s="13">
        <f>+VLOOKUP(A561,fuentepoint!$A:$M,11,FALSE)</f>
        <v>-75.54611749</v>
      </c>
      <c r="D561" s="13">
        <f>+VLOOKUP(A561,fuentepoint!$A:$M,12,FALSE)</f>
        <v>6.2767992799999996</v>
      </c>
      <c r="E561" t="s">
        <v>486</v>
      </c>
      <c r="F561" s="4" t="s">
        <v>539</v>
      </c>
      <c r="G561" t="s">
        <v>256</v>
      </c>
      <c r="H561">
        <v>1</v>
      </c>
      <c r="I561" t="s">
        <v>454</v>
      </c>
      <c r="J561">
        <v>2011</v>
      </c>
      <c r="K561" t="s">
        <v>458</v>
      </c>
      <c r="L561" t="s">
        <v>506</v>
      </c>
      <c r="M561">
        <v>940</v>
      </c>
      <c r="N561">
        <v>6367</v>
      </c>
      <c r="O561">
        <v>8493</v>
      </c>
      <c r="P561">
        <v>14860</v>
      </c>
    </row>
    <row r="562" spans="1:16" x14ac:dyDescent="0.2">
      <c r="A562" s="24" t="s">
        <v>3084</v>
      </c>
      <c r="B562" t="s">
        <v>28</v>
      </c>
      <c r="C562" s="13">
        <f>+VLOOKUP(A562,fuentepoint!$A:$M,11,FALSE)</f>
        <v>-75.545881379999997</v>
      </c>
      <c r="D562" s="13">
        <f>+VLOOKUP(A562,fuentepoint!$A:$M,12,FALSE)</f>
        <v>6.26574893</v>
      </c>
      <c r="E562" t="s">
        <v>486</v>
      </c>
      <c r="F562" s="4" t="s">
        <v>539</v>
      </c>
      <c r="G562" t="s">
        <v>257</v>
      </c>
      <c r="H562">
        <v>1</v>
      </c>
      <c r="I562" t="s">
        <v>454</v>
      </c>
      <c r="J562">
        <v>2011</v>
      </c>
      <c r="K562" t="s">
        <v>458</v>
      </c>
      <c r="L562" t="s">
        <v>506</v>
      </c>
      <c r="M562">
        <v>1469</v>
      </c>
      <c r="N562">
        <v>6311</v>
      </c>
      <c r="O562">
        <v>11906</v>
      </c>
      <c r="P562">
        <v>18217</v>
      </c>
    </row>
    <row r="563" spans="1:16" x14ac:dyDescent="0.2">
      <c r="A563" s="24" t="s">
        <v>4963</v>
      </c>
      <c r="B563" t="s">
        <v>22</v>
      </c>
      <c r="C563" s="13">
        <f>+VLOOKUP(A563,fuentepoint!$A:$M,11,FALSE)</f>
        <v>-75.552835889999997</v>
      </c>
      <c r="D563" s="13">
        <f>+VLOOKUP(A563,fuentepoint!$A:$M,12,FALSE)</f>
        <v>6.2617616299999996</v>
      </c>
      <c r="E563" t="s">
        <v>486</v>
      </c>
      <c r="F563" s="4" t="s">
        <v>539</v>
      </c>
      <c r="G563" t="s">
        <v>251</v>
      </c>
      <c r="H563">
        <v>1</v>
      </c>
      <c r="I563" t="s">
        <v>454</v>
      </c>
      <c r="J563">
        <v>2011</v>
      </c>
      <c r="K563" t="s">
        <v>459</v>
      </c>
      <c r="L563" t="s">
        <v>507</v>
      </c>
      <c r="M563">
        <v>51</v>
      </c>
      <c r="N563">
        <v>3965</v>
      </c>
      <c r="O563">
        <v>4222</v>
      </c>
      <c r="P563">
        <v>8187</v>
      </c>
    </row>
    <row r="564" spans="1:16" x14ac:dyDescent="0.2">
      <c r="A564" s="24" t="s">
        <v>3267</v>
      </c>
      <c r="B564" t="s">
        <v>23</v>
      </c>
      <c r="C564" s="13">
        <f>+VLOOKUP(A564,fuentepoint!$A:$M,11,FALSE)</f>
        <v>-75.552259419999999</v>
      </c>
      <c r="D564" s="13">
        <f>+VLOOKUP(A564,fuentepoint!$A:$M,12,FALSE)</f>
        <v>6.2850253</v>
      </c>
      <c r="E564" t="s">
        <v>486</v>
      </c>
      <c r="F564" s="4" t="s">
        <v>539</v>
      </c>
      <c r="G564" t="s">
        <v>252</v>
      </c>
      <c r="H564">
        <v>1</v>
      </c>
      <c r="I564" t="s">
        <v>454</v>
      </c>
      <c r="J564">
        <v>2011</v>
      </c>
      <c r="K564" t="s">
        <v>459</v>
      </c>
      <c r="L564" t="s">
        <v>507</v>
      </c>
      <c r="M564">
        <v>148</v>
      </c>
      <c r="N564">
        <v>5365</v>
      </c>
      <c r="O564">
        <v>6527</v>
      </c>
      <c r="P564">
        <v>11892</v>
      </c>
    </row>
    <row r="565" spans="1:16" x14ac:dyDescent="0.2">
      <c r="A565" s="24" t="s">
        <v>3231</v>
      </c>
      <c r="B565" t="s">
        <v>24</v>
      </c>
      <c r="C565" s="13">
        <f>+VLOOKUP(A565,fuentepoint!$A:$M,11,FALSE)</f>
        <v>-75.554642779999995</v>
      </c>
      <c r="D565" s="13">
        <f>+VLOOKUP(A565,fuentepoint!$A:$M,12,FALSE)</f>
        <v>6.2682058100000004</v>
      </c>
      <c r="E565" t="s">
        <v>486</v>
      </c>
      <c r="F565" s="4" t="s">
        <v>539</v>
      </c>
      <c r="G565" t="s">
        <v>253</v>
      </c>
      <c r="H565">
        <v>1</v>
      </c>
      <c r="I565" t="s">
        <v>454</v>
      </c>
      <c r="J565">
        <v>2011</v>
      </c>
      <c r="K565" t="s">
        <v>459</v>
      </c>
      <c r="L565" t="s">
        <v>507</v>
      </c>
      <c r="M565">
        <v>99</v>
      </c>
      <c r="N565">
        <v>5491</v>
      </c>
      <c r="O565">
        <v>6846</v>
      </c>
      <c r="P565">
        <v>12337</v>
      </c>
    </row>
    <row r="566" spans="1:16" x14ac:dyDescent="0.2">
      <c r="A566" s="24" t="s">
        <v>3279</v>
      </c>
      <c r="B566" t="s">
        <v>25</v>
      </c>
      <c r="C566" s="13">
        <f>+VLOOKUP(A566,fuentepoint!$A:$M,11,FALSE)</f>
        <v>-75.548760650000006</v>
      </c>
      <c r="D566" s="13">
        <f>+VLOOKUP(A566,fuentepoint!$A:$M,12,FALSE)</f>
        <v>6.2664213499999999</v>
      </c>
      <c r="E566" t="s">
        <v>486</v>
      </c>
      <c r="F566" s="4" t="s">
        <v>539</v>
      </c>
      <c r="G566" t="s">
        <v>254</v>
      </c>
      <c r="H566">
        <v>1</v>
      </c>
      <c r="I566" t="s">
        <v>454</v>
      </c>
      <c r="J566">
        <v>2011</v>
      </c>
      <c r="K566" t="s">
        <v>459</v>
      </c>
      <c r="L566" t="s">
        <v>507</v>
      </c>
      <c r="M566">
        <v>93</v>
      </c>
      <c r="N566">
        <v>7731</v>
      </c>
      <c r="O566">
        <v>5406</v>
      </c>
      <c r="P566">
        <v>13137</v>
      </c>
    </row>
    <row r="567" spans="1:16" x14ac:dyDescent="0.2">
      <c r="A567" s="24" t="s">
        <v>2789</v>
      </c>
      <c r="B567" t="s">
        <v>26</v>
      </c>
      <c r="C567" s="13">
        <f>+VLOOKUP(A567,fuentepoint!$A:$M,11,FALSE)</f>
        <v>-75.549166709999994</v>
      </c>
      <c r="D567" s="13">
        <f>+VLOOKUP(A567,fuentepoint!$A:$M,12,FALSE)</f>
        <v>6.2734876699999997</v>
      </c>
      <c r="E567" t="s">
        <v>486</v>
      </c>
      <c r="F567" s="4" t="s">
        <v>539</v>
      </c>
      <c r="G567" t="s">
        <v>255</v>
      </c>
      <c r="H567">
        <v>1</v>
      </c>
      <c r="I567" t="s">
        <v>454</v>
      </c>
      <c r="J567">
        <v>2011</v>
      </c>
      <c r="K567" t="s">
        <v>459</v>
      </c>
      <c r="L567" t="s">
        <v>507</v>
      </c>
      <c r="M567">
        <v>57</v>
      </c>
      <c r="N567">
        <v>4047</v>
      </c>
      <c r="O567">
        <v>5153</v>
      </c>
      <c r="P567">
        <v>9200</v>
      </c>
    </row>
    <row r="568" spans="1:16" x14ac:dyDescent="0.2">
      <c r="A568" s="24" t="s">
        <v>3306</v>
      </c>
      <c r="B568" t="s">
        <v>27</v>
      </c>
      <c r="C568" s="13">
        <f>+VLOOKUP(A568,fuentepoint!$A:$M,11,FALSE)</f>
        <v>-75.54611749</v>
      </c>
      <c r="D568" s="13">
        <f>+VLOOKUP(A568,fuentepoint!$A:$M,12,FALSE)</f>
        <v>6.2767992799999996</v>
      </c>
      <c r="E568" t="s">
        <v>486</v>
      </c>
      <c r="F568" s="4" t="s">
        <v>539</v>
      </c>
      <c r="G568" t="s">
        <v>256</v>
      </c>
      <c r="H568">
        <v>1</v>
      </c>
      <c r="I568" t="s">
        <v>454</v>
      </c>
      <c r="J568">
        <v>2011</v>
      </c>
      <c r="K568" t="s">
        <v>459</v>
      </c>
      <c r="L568" t="s">
        <v>507</v>
      </c>
      <c r="M568">
        <v>113</v>
      </c>
      <c r="N568">
        <v>6367</v>
      </c>
      <c r="O568">
        <v>8493</v>
      </c>
      <c r="P568">
        <v>14860</v>
      </c>
    </row>
    <row r="569" spans="1:16" x14ac:dyDescent="0.2">
      <c r="A569" s="24" t="s">
        <v>3084</v>
      </c>
      <c r="B569" t="s">
        <v>28</v>
      </c>
      <c r="C569" s="13">
        <f>+VLOOKUP(A569,fuentepoint!$A:$M,11,FALSE)</f>
        <v>-75.545881379999997</v>
      </c>
      <c r="D569" s="13">
        <f>+VLOOKUP(A569,fuentepoint!$A:$M,12,FALSE)</f>
        <v>6.26574893</v>
      </c>
      <c r="E569" t="s">
        <v>486</v>
      </c>
      <c r="F569" s="4" t="s">
        <v>539</v>
      </c>
      <c r="G569" t="s">
        <v>257</v>
      </c>
      <c r="H569">
        <v>1</v>
      </c>
      <c r="I569" t="s">
        <v>454</v>
      </c>
      <c r="J569">
        <v>2011</v>
      </c>
      <c r="K569" t="s">
        <v>459</v>
      </c>
      <c r="L569" t="s">
        <v>507</v>
      </c>
      <c r="M569">
        <v>233</v>
      </c>
      <c r="N569">
        <v>6311</v>
      </c>
      <c r="O569">
        <v>11906</v>
      </c>
      <c r="P569">
        <v>18217</v>
      </c>
    </row>
    <row r="570" spans="1:16" x14ac:dyDescent="0.2">
      <c r="A570" s="24" t="s">
        <v>4963</v>
      </c>
      <c r="B570" t="s">
        <v>22</v>
      </c>
      <c r="C570" s="13">
        <f>+VLOOKUP(A570,fuentepoint!$A:$M,11,FALSE)</f>
        <v>-75.552835889999997</v>
      </c>
      <c r="D570" s="13">
        <f>+VLOOKUP(A570,fuentepoint!$A:$M,12,FALSE)</f>
        <v>6.2617616299999996</v>
      </c>
      <c r="E570" t="s">
        <v>486</v>
      </c>
      <c r="F570" s="4" t="s">
        <v>539</v>
      </c>
      <c r="G570" t="s">
        <v>251</v>
      </c>
      <c r="H570">
        <v>1</v>
      </c>
      <c r="I570" t="s">
        <v>454</v>
      </c>
      <c r="J570">
        <v>2011</v>
      </c>
      <c r="K570" t="s">
        <v>460</v>
      </c>
      <c r="L570" t="s">
        <v>508</v>
      </c>
      <c r="M570">
        <v>53</v>
      </c>
      <c r="N570">
        <v>3965</v>
      </c>
      <c r="O570">
        <v>4222</v>
      </c>
      <c r="P570">
        <v>8187</v>
      </c>
    </row>
    <row r="571" spans="1:16" x14ac:dyDescent="0.2">
      <c r="A571" s="24" t="s">
        <v>3267</v>
      </c>
      <c r="B571" t="s">
        <v>23</v>
      </c>
      <c r="C571" s="13">
        <f>+VLOOKUP(A571,fuentepoint!$A:$M,11,FALSE)</f>
        <v>-75.552259419999999</v>
      </c>
      <c r="D571" s="13">
        <f>+VLOOKUP(A571,fuentepoint!$A:$M,12,FALSE)</f>
        <v>6.2850253</v>
      </c>
      <c r="E571" t="s">
        <v>486</v>
      </c>
      <c r="F571" s="4" t="s">
        <v>539</v>
      </c>
      <c r="G571" t="s">
        <v>252</v>
      </c>
      <c r="H571">
        <v>1</v>
      </c>
      <c r="I571" t="s">
        <v>454</v>
      </c>
      <c r="J571">
        <v>2011</v>
      </c>
      <c r="K571" t="s">
        <v>460</v>
      </c>
      <c r="L571" t="s">
        <v>508</v>
      </c>
      <c r="M571">
        <v>92</v>
      </c>
      <c r="N571">
        <v>5365</v>
      </c>
      <c r="O571">
        <v>6527</v>
      </c>
      <c r="P571">
        <v>11892</v>
      </c>
    </row>
    <row r="572" spans="1:16" x14ac:dyDescent="0.2">
      <c r="A572" s="24" t="s">
        <v>3231</v>
      </c>
      <c r="B572" t="s">
        <v>24</v>
      </c>
      <c r="C572" s="13">
        <f>+VLOOKUP(A572,fuentepoint!$A:$M,11,FALSE)</f>
        <v>-75.554642779999995</v>
      </c>
      <c r="D572" s="13">
        <f>+VLOOKUP(A572,fuentepoint!$A:$M,12,FALSE)</f>
        <v>6.2682058100000004</v>
      </c>
      <c r="E572" t="s">
        <v>486</v>
      </c>
      <c r="F572" s="4" t="s">
        <v>539</v>
      </c>
      <c r="G572" t="s">
        <v>253</v>
      </c>
      <c r="H572">
        <v>1</v>
      </c>
      <c r="I572" t="s">
        <v>454</v>
      </c>
      <c r="J572">
        <v>2011</v>
      </c>
      <c r="K572" t="s">
        <v>460</v>
      </c>
      <c r="L572" t="s">
        <v>508</v>
      </c>
      <c r="M572">
        <v>93</v>
      </c>
      <c r="N572">
        <v>5491</v>
      </c>
      <c r="O572">
        <v>6846</v>
      </c>
      <c r="P572">
        <v>12337</v>
      </c>
    </row>
    <row r="573" spans="1:16" x14ac:dyDescent="0.2">
      <c r="A573" s="24" t="s">
        <v>3279</v>
      </c>
      <c r="B573" t="s">
        <v>25</v>
      </c>
      <c r="C573" s="13">
        <f>+VLOOKUP(A573,fuentepoint!$A:$M,11,FALSE)</f>
        <v>-75.548760650000006</v>
      </c>
      <c r="D573" s="13">
        <f>+VLOOKUP(A573,fuentepoint!$A:$M,12,FALSE)</f>
        <v>6.2664213499999999</v>
      </c>
      <c r="E573" t="s">
        <v>486</v>
      </c>
      <c r="F573" s="4" t="s">
        <v>539</v>
      </c>
      <c r="G573" t="s">
        <v>254</v>
      </c>
      <c r="H573">
        <v>1</v>
      </c>
      <c r="I573" t="s">
        <v>454</v>
      </c>
      <c r="J573">
        <v>2011</v>
      </c>
      <c r="K573" t="s">
        <v>460</v>
      </c>
      <c r="L573" t="s">
        <v>508</v>
      </c>
      <c r="M573">
        <v>54</v>
      </c>
      <c r="N573">
        <v>7731</v>
      </c>
      <c r="O573">
        <v>5406</v>
      </c>
      <c r="P573">
        <v>13137</v>
      </c>
    </row>
    <row r="574" spans="1:16" x14ac:dyDescent="0.2">
      <c r="A574" s="24" t="s">
        <v>2789</v>
      </c>
      <c r="B574" t="s">
        <v>26</v>
      </c>
      <c r="C574" s="13">
        <f>+VLOOKUP(A574,fuentepoint!$A:$M,11,FALSE)</f>
        <v>-75.549166709999994</v>
      </c>
      <c r="D574" s="13">
        <f>+VLOOKUP(A574,fuentepoint!$A:$M,12,FALSE)</f>
        <v>6.2734876699999997</v>
      </c>
      <c r="E574" t="s">
        <v>486</v>
      </c>
      <c r="F574" s="4" t="s">
        <v>539</v>
      </c>
      <c r="G574" t="s">
        <v>255</v>
      </c>
      <c r="H574">
        <v>1</v>
      </c>
      <c r="I574" t="s">
        <v>454</v>
      </c>
      <c r="J574">
        <v>2011</v>
      </c>
      <c r="K574" t="s">
        <v>460</v>
      </c>
      <c r="L574" t="s">
        <v>508</v>
      </c>
      <c r="M574">
        <v>49</v>
      </c>
      <c r="N574">
        <v>4047</v>
      </c>
      <c r="O574">
        <v>5153</v>
      </c>
      <c r="P574">
        <v>9200</v>
      </c>
    </row>
    <row r="575" spans="1:16" x14ac:dyDescent="0.2">
      <c r="A575" s="24" t="s">
        <v>3306</v>
      </c>
      <c r="B575" t="s">
        <v>27</v>
      </c>
      <c r="C575" s="13">
        <f>+VLOOKUP(A575,fuentepoint!$A:$M,11,FALSE)</f>
        <v>-75.54611749</v>
      </c>
      <c r="D575" s="13">
        <f>+VLOOKUP(A575,fuentepoint!$A:$M,12,FALSE)</f>
        <v>6.2767992799999996</v>
      </c>
      <c r="E575" t="s">
        <v>486</v>
      </c>
      <c r="F575" s="4" t="s">
        <v>539</v>
      </c>
      <c r="G575" t="s">
        <v>256</v>
      </c>
      <c r="H575">
        <v>1</v>
      </c>
      <c r="I575" t="s">
        <v>454</v>
      </c>
      <c r="J575">
        <v>2011</v>
      </c>
      <c r="K575" t="s">
        <v>460</v>
      </c>
      <c r="L575" t="s">
        <v>508</v>
      </c>
      <c r="M575">
        <v>57</v>
      </c>
      <c r="N575">
        <v>6367</v>
      </c>
      <c r="O575">
        <v>8493</v>
      </c>
      <c r="P575">
        <v>14860</v>
      </c>
    </row>
    <row r="576" spans="1:16" x14ac:dyDescent="0.2">
      <c r="A576" s="24" t="s">
        <v>3084</v>
      </c>
      <c r="B576" t="s">
        <v>28</v>
      </c>
      <c r="C576" s="13">
        <f>+VLOOKUP(A576,fuentepoint!$A:$M,11,FALSE)</f>
        <v>-75.545881379999997</v>
      </c>
      <c r="D576" s="13">
        <f>+VLOOKUP(A576,fuentepoint!$A:$M,12,FALSE)</f>
        <v>6.26574893</v>
      </c>
      <c r="E576" t="s">
        <v>486</v>
      </c>
      <c r="F576" s="4" t="s">
        <v>539</v>
      </c>
      <c r="G576" t="s">
        <v>257</v>
      </c>
      <c r="H576">
        <v>1</v>
      </c>
      <c r="I576" t="s">
        <v>454</v>
      </c>
      <c r="J576">
        <v>2011</v>
      </c>
      <c r="K576" t="s">
        <v>460</v>
      </c>
      <c r="L576" t="s">
        <v>508</v>
      </c>
      <c r="M576">
        <v>138</v>
      </c>
      <c r="N576">
        <v>6311</v>
      </c>
      <c r="O576">
        <v>11906</v>
      </c>
      <c r="P576">
        <v>18217</v>
      </c>
    </row>
    <row r="577" spans="1:16" x14ac:dyDescent="0.2">
      <c r="A577" s="24" t="s">
        <v>4963</v>
      </c>
      <c r="B577" t="s">
        <v>22</v>
      </c>
      <c r="C577" s="13">
        <f>+VLOOKUP(A577,fuentepoint!$A:$M,11,FALSE)</f>
        <v>-75.552835889999997</v>
      </c>
      <c r="D577" s="13">
        <f>+VLOOKUP(A577,fuentepoint!$A:$M,12,FALSE)</f>
        <v>6.2617616299999996</v>
      </c>
      <c r="E577" t="s">
        <v>486</v>
      </c>
      <c r="F577" s="4" t="s">
        <v>539</v>
      </c>
      <c r="G577" t="s">
        <v>251</v>
      </c>
      <c r="H577">
        <v>1</v>
      </c>
      <c r="I577" t="s">
        <v>454</v>
      </c>
      <c r="J577">
        <v>2011</v>
      </c>
      <c r="K577" t="s">
        <v>461</v>
      </c>
      <c r="L577" t="s">
        <v>509</v>
      </c>
      <c r="M577">
        <v>841</v>
      </c>
      <c r="N577">
        <v>3965</v>
      </c>
      <c r="O577">
        <v>4222</v>
      </c>
      <c r="P577">
        <v>8187</v>
      </c>
    </row>
    <row r="578" spans="1:16" x14ac:dyDescent="0.2">
      <c r="A578" s="24" t="s">
        <v>3267</v>
      </c>
      <c r="B578" t="s">
        <v>23</v>
      </c>
      <c r="C578" s="13">
        <f>+VLOOKUP(A578,fuentepoint!$A:$M,11,FALSE)</f>
        <v>-75.552259419999999</v>
      </c>
      <c r="D578" s="13">
        <f>+VLOOKUP(A578,fuentepoint!$A:$M,12,FALSE)</f>
        <v>6.2850253</v>
      </c>
      <c r="E578" t="s">
        <v>486</v>
      </c>
      <c r="F578" s="4" t="s">
        <v>539</v>
      </c>
      <c r="G578" t="s">
        <v>252</v>
      </c>
      <c r="H578">
        <v>1</v>
      </c>
      <c r="I578" t="s">
        <v>454</v>
      </c>
      <c r="J578">
        <v>2011</v>
      </c>
      <c r="K578" t="s">
        <v>461</v>
      </c>
      <c r="L578" t="s">
        <v>509</v>
      </c>
      <c r="M578">
        <v>2200</v>
      </c>
      <c r="N578">
        <v>5365</v>
      </c>
      <c r="O578">
        <v>6527</v>
      </c>
      <c r="P578">
        <v>11892</v>
      </c>
    </row>
    <row r="579" spans="1:16" x14ac:dyDescent="0.2">
      <c r="A579" s="24" t="s">
        <v>3231</v>
      </c>
      <c r="B579" t="s">
        <v>24</v>
      </c>
      <c r="C579" s="13">
        <f>+VLOOKUP(A579,fuentepoint!$A:$M,11,FALSE)</f>
        <v>-75.554642779999995</v>
      </c>
      <c r="D579" s="13">
        <f>+VLOOKUP(A579,fuentepoint!$A:$M,12,FALSE)</f>
        <v>6.2682058100000004</v>
      </c>
      <c r="E579" t="s">
        <v>486</v>
      </c>
      <c r="F579" s="4" t="s">
        <v>539</v>
      </c>
      <c r="G579" t="s">
        <v>253</v>
      </c>
      <c r="H579">
        <v>1</v>
      </c>
      <c r="I579" t="s">
        <v>454</v>
      </c>
      <c r="J579">
        <v>2011</v>
      </c>
      <c r="K579" t="s">
        <v>461</v>
      </c>
      <c r="L579" t="s">
        <v>509</v>
      </c>
      <c r="M579">
        <v>1721</v>
      </c>
      <c r="N579">
        <v>5491</v>
      </c>
      <c r="O579">
        <v>6846</v>
      </c>
      <c r="P579">
        <v>12337</v>
      </c>
    </row>
    <row r="580" spans="1:16" x14ac:dyDescent="0.2">
      <c r="A580" s="24" t="s">
        <v>3279</v>
      </c>
      <c r="B580" t="s">
        <v>25</v>
      </c>
      <c r="C580" s="13">
        <f>+VLOOKUP(A580,fuentepoint!$A:$M,11,FALSE)</f>
        <v>-75.548760650000006</v>
      </c>
      <c r="D580" s="13">
        <f>+VLOOKUP(A580,fuentepoint!$A:$M,12,FALSE)</f>
        <v>6.2664213499999999</v>
      </c>
      <c r="E580" t="s">
        <v>486</v>
      </c>
      <c r="F580" s="4" t="s">
        <v>539</v>
      </c>
      <c r="G580" t="s">
        <v>254</v>
      </c>
      <c r="H580">
        <v>1</v>
      </c>
      <c r="I580" t="s">
        <v>454</v>
      </c>
      <c r="J580">
        <v>2011</v>
      </c>
      <c r="K580" t="s">
        <v>461</v>
      </c>
      <c r="L580" t="s">
        <v>509</v>
      </c>
      <c r="M580">
        <v>1526</v>
      </c>
      <c r="N580">
        <v>7731</v>
      </c>
      <c r="O580">
        <v>5406</v>
      </c>
      <c r="P580">
        <v>13137</v>
      </c>
    </row>
    <row r="581" spans="1:16" x14ac:dyDescent="0.2">
      <c r="A581" s="24" t="s">
        <v>2789</v>
      </c>
      <c r="B581" t="s">
        <v>26</v>
      </c>
      <c r="C581" s="13">
        <f>+VLOOKUP(A581,fuentepoint!$A:$M,11,FALSE)</f>
        <v>-75.549166709999994</v>
      </c>
      <c r="D581" s="13">
        <f>+VLOOKUP(A581,fuentepoint!$A:$M,12,FALSE)</f>
        <v>6.2734876699999997</v>
      </c>
      <c r="E581" t="s">
        <v>486</v>
      </c>
      <c r="F581" s="4" t="s">
        <v>539</v>
      </c>
      <c r="G581" t="s">
        <v>255</v>
      </c>
      <c r="H581">
        <v>1</v>
      </c>
      <c r="I581" t="s">
        <v>454</v>
      </c>
      <c r="J581">
        <v>2011</v>
      </c>
      <c r="K581" t="s">
        <v>461</v>
      </c>
      <c r="L581" t="s">
        <v>509</v>
      </c>
      <c r="M581">
        <v>1560</v>
      </c>
      <c r="N581">
        <v>4047</v>
      </c>
      <c r="O581">
        <v>5153</v>
      </c>
      <c r="P581">
        <v>9200</v>
      </c>
    </row>
    <row r="582" spans="1:16" x14ac:dyDescent="0.2">
      <c r="A582" s="24" t="s">
        <v>3306</v>
      </c>
      <c r="B582" t="s">
        <v>27</v>
      </c>
      <c r="C582" s="13">
        <f>+VLOOKUP(A582,fuentepoint!$A:$M,11,FALSE)</f>
        <v>-75.54611749</v>
      </c>
      <c r="D582" s="13">
        <f>+VLOOKUP(A582,fuentepoint!$A:$M,12,FALSE)</f>
        <v>6.2767992799999996</v>
      </c>
      <c r="E582" t="s">
        <v>486</v>
      </c>
      <c r="F582" s="4" t="s">
        <v>539</v>
      </c>
      <c r="G582" t="s">
        <v>256</v>
      </c>
      <c r="H582">
        <v>1</v>
      </c>
      <c r="I582" t="s">
        <v>454</v>
      </c>
      <c r="J582">
        <v>2011</v>
      </c>
      <c r="K582" t="s">
        <v>461</v>
      </c>
      <c r="L582" t="s">
        <v>509</v>
      </c>
      <c r="M582">
        <v>2122</v>
      </c>
      <c r="N582">
        <v>6367</v>
      </c>
      <c r="O582">
        <v>8493</v>
      </c>
      <c r="P582">
        <v>14860</v>
      </c>
    </row>
    <row r="583" spans="1:16" x14ac:dyDescent="0.2">
      <c r="A583" s="24" t="s">
        <v>3084</v>
      </c>
      <c r="B583" t="s">
        <v>28</v>
      </c>
      <c r="C583" s="13">
        <f>+VLOOKUP(A583,fuentepoint!$A:$M,11,FALSE)</f>
        <v>-75.545881379999997</v>
      </c>
      <c r="D583" s="13">
        <f>+VLOOKUP(A583,fuentepoint!$A:$M,12,FALSE)</f>
        <v>6.26574893</v>
      </c>
      <c r="E583" t="s">
        <v>486</v>
      </c>
      <c r="F583" s="4" t="s">
        <v>539</v>
      </c>
      <c r="G583" t="s">
        <v>257</v>
      </c>
      <c r="H583">
        <v>1</v>
      </c>
      <c r="I583" t="s">
        <v>454</v>
      </c>
      <c r="J583">
        <v>2011</v>
      </c>
      <c r="K583" t="s">
        <v>461</v>
      </c>
      <c r="L583" t="s">
        <v>509</v>
      </c>
      <c r="M583">
        <v>3009</v>
      </c>
      <c r="N583">
        <v>6311</v>
      </c>
      <c r="O583">
        <v>11906</v>
      </c>
      <c r="P583">
        <v>18217</v>
      </c>
    </row>
    <row r="584" spans="1:16" x14ac:dyDescent="0.2">
      <c r="A584" s="24" t="s">
        <v>4963</v>
      </c>
      <c r="B584" t="s">
        <v>22</v>
      </c>
      <c r="C584" s="13">
        <f>+VLOOKUP(A584,fuentepoint!$A:$M,11,FALSE)</f>
        <v>-75.552835889999997</v>
      </c>
      <c r="D584" s="13">
        <f>+VLOOKUP(A584,fuentepoint!$A:$M,12,FALSE)</f>
        <v>6.2617616299999996</v>
      </c>
      <c r="E584" t="s">
        <v>486</v>
      </c>
      <c r="F584" s="4" t="s">
        <v>539</v>
      </c>
      <c r="G584" t="s">
        <v>251</v>
      </c>
      <c r="H584">
        <v>1</v>
      </c>
      <c r="I584" t="s">
        <v>454</v>
      </c>
      <c r="J584">
        <v>2011</v>
      </c>
      <c r="K584" t="s">
        <v>462</v>
      </c>
      <c r="L584" t="s">
        <v>462</v>
      </c>
      <c r="M584">
        <v>54</v>
      </c>
      <c r="N584">
        <v>3965</v>
      </c>
      <c r="O584">
        <v>4222</v>
      </c>
      <c r="P584">
        <v>8187</v>
      </c>
    </row>
    <row r="585" spans="1:16" x14ac:dyDescent="0.2">
      <c r="A585" s="24" t="s">
        <v>3267</v>
      </c>
      <c r="B585" t="s">
        <v>23</v>
      </c>
      <c r="C585" s="13">
        <f>+VLOOKUP(A585,fuentepoint!$A:$M,11,FALSE)</f>
        <v>-75.552259419999999</v>
      </c>
      <c r="D585" s="13">
        <f>+VLOOKUP(A585,fuentepoint!$A:$M,12,FALSE)</f>
        <v>6.2850253</v>
      </c>
      <c r="E585" t="s">
        <v>486</v>
      </c>
      <c r="F585" s="4" t="s">
        <v>539</v>
      </c>
      <c r="G585" t="s">
        <v>252</v>
      </c>
      <c r="H585">
        <v>1</v>
      </c>
      <c r="I585" t="s">
        <v>454</v>
      </c>
      <c r="J585">
        <v>2011</v>
      </c>
      <c r="K585" t="s">
        <v>462</v>
      </c>
      <c r="L585" t="s">
        <v>462</v>
      </c>
      <c r="M585">
        <v>209</v>
      </c>
      <c r="N585">
        <v>5365</v>
      </c>
      <c r="O585">
        <v>6527</v>
      </c>
      <c r="P585">
        <v>11892</v>
      </c>
    </row>
    <row r="586" spans="1:16" x14ac:dyDescent="0.2">
      <c r="A586" s="24" t="s">
        <v>3231</v>
      </c>
      <c r="B586" t="s">
        <v>24</v>
      </c>
      <c r="C586" s="13">
        <f>+VLOOKUP(A586,fuentepoint!$A:$M,11,FALSE)</f>
        <v>-75.554642779999995</v>
      </c>
      <c r="D586" s="13">
        <f>+VLOOKUP(A586,fuentepoint!$A:$M,12,FALSE)</f>
        <v>6.2682058100000004</v>
      </c>
      <c r="E586" t="s">
        <v>486</v>
      </c>
      <c r="F586" s="4" t="s">
        <v>539</v>
      </c>
      <c r="G586" t="s">
        <v>253</v>
      </c>
      <c r="H586">
        <v>1</v>
      </c>
      <c r="I586" t="s">
        <v>454</v>
      </c>
      <c r="J586">
        <v>2011</v>
      </c>
      <c r="K586" t="s">
        <v>462</v>
      </c>
      <c r="L586" t="s">
        <v>462</v>
      </c>
      <c r="M586">
        <v>162</v>
      </c>
      <c r="N586">
        <v>5491</v>
      </c>
      <c r="O586">
        <v>6846</v>
      </c>
      <c r="P586">
        <v>12337</v>
      </c>
    </row>
    <row r="587" spans="1:16" x14ac:dyDescent="0.2">
      <c r="A587" s="24" t="s">
        <v>3279</v>
      </c>
      <c r="B587" t="s">
        <v>25</v>
      </c>
      <c r="C587" s="13">
        <f>+VLOOKUP(A587,fuentepoint!$A:$M,11,FALSE)</f>
        <v>-75.548760650000006</v>
      </c>
      <c r="D587" s="13">
        <f>+VLOOKUP(A587,fuentepoint!$A:$M,12,FALSE)</f>
        <v>6.2664213499999999</v>
      </c>
      <c r="E587" t="s">
        <v>486</v>
      </c>
      <c r="F587" s="4" t="s">
        <v>539</v>
      </c>
      <c r="G587" t="s">
        <v>254</v>
      </c>
      <c r="H587">
        <v>1</v>
      </c>
      <c r="I587" t="s">
        <v>454</v>
      </c>
      <c r="J587">
        <v>2011</v>
      </c>
      <c r="K587" t="s">
        <v>462</v>
      </c>
      <c r="L587" t="s">
        <v>462</v>
      </c>
      <c r="M587">
        <v>137</v>
      </c>
      <c r="N587">
        <v>7731</v>
      </c>
      <c r="O587">
        <v>5406</v>
      </c>
      <c r="P587">
        <v>13137</v>
      </c>
    </row>
    <row r="588" spans="1:16" x14ac:dyDescent="0.2">
      <c r="A588" s="24" t="s">
        <v>2789</v>
      </c>
      <c r="B588" t="s">
        <v>26</v>
      </c>
      <c r="C588" s="13">
        <f>+VLOOKUP(A588,fuentepoint!$A:$M,11,FALSE)</f>
        <v>-75.549166709999994</v>
      </c>
      <c r="D588" s="13">
        <f>+VLOOKUP(A588,fuentepoint!$A:$M,12,FALSE)</f>
        <v>6.2734876699999997</v>
      </c>
      <c r="E588" t="s">
        <v>486</v>
      </c>
      <c r="F588" s="4" t="s">
        <v>539</v>
      </c>
      <c r="G588" t="s">
        <v>255</v>
      </c>
      <c r="H588">
        <v>1</v>
      </c>
      <c r="I588" t="s">
        <v>454</v>
      </c>
      <c r="J588">
        <v>2011</v>
      </c>
      <c r="K588" t="s">
        <v>462</v>
      </c>
      <c r="L588" t="s">
        <v>462</v>
      </c>
      <c r="M588">
        <v>203</v>
      </c>
      <c r="N588">
        <v>4047</v>
      </c>
      <c r="O588">
        <v>5153</v>
      </c>
      <c r="P588">
        <v>9200</v>
      </c>
    </row>
    <row r="589" spans="1:16" x14ac:dyDescent="0.2">
      <c r="A589" s="24" t="s">
        <v>3306</v>
      </c>
      <c r="B589" t="s">
        <v>27</v>
      </c>
      <c r="C589" s="13">
        <f>+VLOOKUP(A589,fuentepoint!$A:$M,11,FALSE)</f>
        <v>-75.54611749</v>
      </c>
      <c r="D589" s="13">
        <f>+VLOOKUP(A589,fuentepoint!$A:$M,12,FALSE)</f>
        <v>6.2767992799999996</v>
      </c>
      <c r="E589" t="s">
        <v>486</v>
      </c>
      <c r="F589" s="4" t="s">
        <v>539</v>
      </c>
      <c r="G589" t="s">
        <v>256</v>
      </c>
      <c r="H589">
        <v>1</v>
      </c>
      <c r="I589" t="s">
        <v>454</v>
      </c>
      <c r="J589">
        <v>2011</v>
      </c>
      <c r="K589" t="s">
        <v>462</v>
      </c>
      <c r="L589" t="s">
        <v>462</v>
      </c>
      <c r="M589">
        <v>448</v>
      </c>
      <c r="N589">
        <v>6367</v>
      </c>
      <c r="O589">
        <v>8493</v>
      </c>
      <c r="P589">
        <v>14860</v>
      </c>
    </row>
    <row r="590" spans="1:16" x14ac:dyDescent="0.2">
      <c r="A590" s="24" t="s">
        <v>3084</v>
      </c>
      <c r="B590" t="s">
        <v>28</v>
      </c>
      <c r="C590" s="13">
        <f>+VLOOKUP(A590,fuentepoint!$A:$M,11,FALSE)</f>
        <v>-75.545881379999997</v>
      </c>
      <c r="D590" s="13">
        <f>+VLOOKUP(A590,fuentepoint!$A:$M,12,FALSE)</f>
        <v>6.26574893</v>
      </c>
      <c r="E590" t="s">
        <v>486</v>
      </c>
      <c r="F590" s="4" t="s">
        <v>539</v>
      </c>
      <c r="G590" t="s">
        <v>257</v>
      </c>
      <c r="H590">
        <v>1</v>
      </c>
      <c r="I590" t="s">
        <v>454</v>
      </c>
      <c r="J590">
        <v>2011</v>
      </c>
      <c r="K590" t="s">
        <v>462</v>
      </c>
      <c r="L590" t="s">
        <v>462</v>
      </c>
      <c r="M590">
        <v>577</v>
      </c>
      <c r="N590">
        <v>6311</v>
      </c>
      <c r="O590">
        <v>11906</v>
      </c>
      <c r="P590">
        <v>18217</v>
      </c>
    </row>
    <row r="591" spans="1:16" x14ac:dyDescent="0.2">
      <c r="A591" s="24" t="s">
        <v>4963</v>
      </c>
      <c r="B591" t="s">
        <v>22</v>
      </c>
      <c r="C591" s="13">
        <f>+VLOOKUP(A591,fuentepoint!$A:$M,11,FALSE)</f>
        <v>-75.552835889999997</v>
      </c>
      <c r="D591" s="13">
        <f>+VLOOKUP(A591,fuentepoint!$A:$M,12,FALSE)</f>
        <v>6.2617616299999996</v>
      </c>
      <c r="E591" t="s">
        <v>486</v>
      </c>
      <c r="F591" s="4" t="s">
        <v>539</v>
      </c>
      <c r="G591" t="s">
        <v>251</v>
      </c>
      <c r="H591">
        <v>1</v>
      </c>
      <c r="I591" t="s">
        <v>454</v>
      </c>
      <c r="J591">
        <v>2011</v>
      </c>
      <c r="K591" t="s">
        <v>463</v>
      </c>
      <c r="L591" t="s">
        <v>463</v>
      </c>
      <c r="M591">
        <v>155</v>
      </c>
      <c r="N591">
        <v>3965</v>
      </c>
      <c r="O591">
        <v>4222</v>
      </c>
      <c r="P591">
        <v>8187</v>
      </c>
    </row>
    <row r="592" spans="1:16" x14ac:dyDescent="0.2">
      <c r="A592" s="24" t="s">
        <v>3267</v>
      </c>
      <c r="B592" t="s">
        <v>23</v>
      </c>
      <c r="C592" s="13">
        <f>+VLOOKUP(A592,fuentepoint!$A:$M,11,FALSE)</f>
        <v>-75.552259419999999</v>
      </c>
      <c r="D592" s="13">
        <f>+VLOOKUP(A592,fuentepoint!$A:$M,12,FALSE)</f>
        <v>6.2850253</v>
      </c>
      <c r="E592" t="s">
        <v>486</v>
      </c>
      <c r="F592" s="4" t="s">
        <v>539</v>
      </c>
      <c r="G592" t="s">
        <v>252</v>
      </c>
      <c r="H592">
        <v>1</v>
      </c>
      <c r="I592" t="s">
        <v>454</v>
      </c>
      <c r="J592">
        <v>2011</v>
      </c>
      <c r="K592" t="s">
        <v>463</v>
      </c>
      <c r="L592" t="s">
        <v>463</v>
      </c>
      <c r="M592">
        <v>331</v>
      </c>
      <c r="N592">
        <v>5365</v>
      </c>
      <c r="O592">
        <v>6527</v>
      </c>
      <c r="P592">
        <v>11892</v>
      </c>
    </row>
    <row r="593" spans="1:16" x14ac:dyDescent="0.2">
      <c r="A593" s="24" t="s">
        <v>3231</v>
      </c>
      <c r="B593" t="s">
        <v>24</v>
      </c>
      <c r="C593" s="13">
        <f>+VLOOKUP(A593,fuentepoint!$A:$M,11,FALSE)</f>
        <v>-75.554642779999995</v>
      </c>
      <c r="D593" s="13">
        <f>+VLOOKUP(A593,fuentepoint!$A:$M,12,FALSE)</f>
        <v>6.2682058100000004</v>
      </c>
      <c r="E593" t="s">
        <v>486</v>
      </c>
      <c r="F593" s="4" t="s">
        <v>539</v>
      </c>
      <c r="G593" t="s">
        <v>253</v>
      </c>
      <c r="H593">
        <v>1</v>
      </c>
      <c r="I593" t="s">
        <v>454</v>
      </c>
      <c r="J593">
        <v>2011</v>
      </c>
      <c r="K593" t="s">
        <v>463</v>
      </c>
      <c r="L593" t="s">
        <v>463</v>
      </c>
      <c r="M593">
        <v>252</v>
      </c>
      <c r="N593">
        <v>5491</v>
      </c>
      <c r="O593">
        <v>6846</v>
      </c>
      <c r="P593">
        <v>12337</v>
      </c>
    </row>
    <row r="594" spans="1:16" x14ac:dyDescent="0.2">
      <c r="A594" s="24" t="s">
        <v>3279</v>
      </c>
      <c r="B594" t="s">
        <v>25</v>
      </c>
      <c r="C594" s="13">
        <f>+VLOOKUP(A594,fuentepoint!$A:$M,11,FALSE)</f>
        <v>-75.548760650000006</v>
      </c>
      <c r="D594" s="13">
        <f>+VLOOKUP(A594,fuentepoint!$A:$M,12,FALSE)</f>
        <v>6.2664213499999999</v>
      </c>
      <c r="E594" t="s">
        <v>486</v>
      </c>
      <c r="F594" s="4" t="s">
        <v>539</v>
      </c>
      <c r="G594" t="s">
        <v>254</v>
      </c>
      <c r="H594">
        <v>1</v>
      </c>
      <c r="I594" t="s">
        <v>454</v>
      </c>
      <c r="J594">
        <v>2011</v>
      </c>
      <c r="K594" t="s">
        <v>463</v>
      </c>
      <c r="L594" t="s">
        <v>463</v>
      </c>
      <c r="M594">
        <v>309</v>
      </c>
      <c r="N594">
        <v>7731</v>
      </c>
      <c r="O594">
        <v>5406</v>
      </c>
      <c r="P594">
        <v>13137</v>
      </c>
    </row>
    <row r="595" spans="1:16" x14ac:dyDescent="0.2">
      <c r="A595" s="24" t="s">
        <v>2789</v>
      </c>
      <c r="B595" t="s">
        <v>26</v>
      </c>
      <c r="C595" s="13">
        <f>+VLOOKUP(A595,fuentepoint!$A:$M,11,FALSE)</f>
        <v>-75.549166709999994</v>
      </c>
      <c r="D595" s="13">
        <f>+VLOOKUP(A595,fuentepoint!$A:$M,12,FALSE)</f>
        <v>6.2734876699999997</v>
      </c>
      <c r="E595" t="s">
        <v>486</v>
      </c>
      <c r="F595" s="4" t="s">
        <v>539</v>
      </c>
      <c r="G595" t="s">
        <v>255</v>
      </c>
      <c r="H595">
        <v>1</v>
      </c>
      <c r="I595" t="s">
        <v>454</v>
      </c>
      <c r="J595">
        <v>2011</v>
      </c>
      <c r="K595" t="s">
        <v>463</v>
      </c>
      <c r="L595" t="s">
        <v>463</v>
      </c>
      <c r="M595">
        <v>191</v>
      </c>
      <c r="N595">
        <v>4047</v>
      </c>
      <c r="O595">
        <v>5153</v>
      </c>
      <c r="P595">
        <v>9200</v>
      </c>
    </row>
    <row r="596" spans="1:16" x14ac:dyDescent="0.2">
      <c r="A596" s="24" t="s">
        <v>3306</v>
      </c>
      <c r="B596" t="s">
        <v>27</v>
      </c>
      <c r="C596" s="13">
        <f>+VLOOKUP(A596,fuentepoint!$A:$M,11,FALSE)</f>
        <v>-75.54611749</v>
      </c>
      <c r="D596" s="13">
        <f>+VLOOKUP(A596,fuentepoint!$A:$M,12,FALSE)</f>
        <v>6.2767992799999996</v>
      </c>
      <c r="E596" t="s">
        <v>486</v>
      </c>
      <c r="F596" s="4" t="s">
        <v>539</v>
      </c>
      <c r="G596" t="s">
        <v>256</v>
      </c>
      <c r="H596">
        <v>1</v>
      </c>
      <c r="I596" t="s">
        <v>454</v>
      </c>
      <c r="J596">
        <v>2011</v>
      </c>
      <c r="K596" t="s">
        <v>463</v>
      </c>
      <c r="L596" t="s">
        <v>463</v>
      </c>
      <c r="M596">
        <v>399</v>
      </c>
      <c r="N596">
        <v>6367</v>
      </c>
      <c r="O596">
        <v>8493</v>
      </c>
      <c r="P596">
        <v>14860</v>
      </c>
    </row>
    <row r="597" spans="1:16" x14ac:dyDescent="0.2">
      <c r="A597" s="24" t="s">
        <v>3084</v>
      </c>
      <c r="B597" t="s">
        <v>28</v>
      </c>
      <c r="C597" s="13">
        <f>+VLOOKUP(A597,fuentepoint!$A:$M,11,FALSE)</f>
        <v>-75.545881379999997</v>
      </c>
      <c r="D597" s="13">
        <f>+VLOOKUP(A597,fuentepoint!$A:$M,12,FALSE)</f>
        <v>6.26574893</v>
      </c>
      <c r="E597" t="s">
        <v>486</v>
      </c>
      <c r="F597" s="4" t="s">
        <v>539</v>
      </c>
      <c r="G597" t="s">
        <v>257</v>
      </c>
      <c r="H597">
        <v>1</v>
      </c>
      <c r="I597" t="s">
        <v>454</v>
      </c>
      <c r="J597">
        <v>2011</v>
      </c>
      <c r="K597" t="s">
        <v>463</v>
      </c>
      <c r="L597" t="s">
        <v>463</v>
      </c>
      <c r="M597">
        <v>366</v>
      </c>
      <c r="N597">
        <v>6311</v>
      </c>
      <c r="O597">
        <v>11906</v>
      </c>
      <c r="P597">
        <v>18217</v>
      </c>
    </row>
    <row r="598" spans="1:16" x14ac:dyDescent="0.2">
      <c r="A598" s="24" t="s">
        <v>4963</v>
      </c>
      <c r="B598" t="s">
        <v>22</v>
      </c>
      <c r="C598" s="13">
        <f>+VLOOKUP(A598,fuentepoint!$A:$M,11,FALSE)</f>
        <v>-75.552835889999997</v>
      </c>
      <c r="D598" s="13">
        <f>+VLOOKUP(A598,fuentepoint!$A:$M,12,FALSE)</f>
        <v>6.2617616299999996</v>
      </c>
      <c r="E598" t="s">
        <v>486</v>
      </c>
      <c r="F598" s="4" t="s">
        <v>539</v>
      </c>
      <c r="G598" t="s">
        <v>251</v>
      </c>
      <c r="H598">
        <v>1</v>
      </c>
      <c r="I598" t="s">
        <v>454</v>
      </c>
      <c r="J598">
        <v>2011</v>
      </c>
      <c r="K598" t="s">
        <v>464</v>
      </c>
      <c r="L598" t="s">
        <v>464</v>
      </c>
      <c r="M598">
        <v>90</v>
      </c>
      <c r="N598">
        <v>3965</v>
      </c>
      <c r="O598">
        <v>4222</v>
      </c>
      <c r="P598">
        <v>8187</v>
      </c>
    </row>
    <row r="599" spans="1:16" x14ac:dyDescent="0.2">
      <c r="A599" s="24" t="s">
        <v>3267</v>
      </c>
      <c r="B599" t="s">
        <v>23</v>
      </c>
      <c r="C599" s="13">
        <f>+VLOOKUP(A599,fuentepoint!$A:$M,11,FALSE)</f>
        <v>-75.552259419999999</v>
      </c>
      <c r="D599" s="13">
        <f>+VLOOKUP(A599,fuentepoint!$A:$M,12,FALSE)</f>
        <v>6.2850253</v>
      </c>
      <c r="E599" t="s">
        <v>486</v>
      </c>
      <c r="F599" s="4" t="s">
        <v>539</v>
      </c>
      <c r="G599" t="s">
        <v>252</v>
      </c>
      <c r="H599">
        <v>1</v>
      </c>
      <c r="I599" t="s">
        <v>454</v>
      </c>
      <c r="J599">
        <v>2011</v>
      </c>
      <c r="K599" t="s">
        <v>464</v>
      </c>
      <c r="L599" t="s">
        <v>464</v>
      </c>
      <c r="M599">
        <v>258</v>
      </c>
      <c r="N599">
        <v>5365</v>
      </c>
      <c r="O599">
        <v>6527</v>
      </c>
      <c r="P599">
        <v>11892</v>
      </c>
    </row>
    <row r="600" spans="1:16" x14ac:dyDescent="0.2">
      <c r="A600" s="24" t="s">
        <v>3231</v>
      </c>
      <c r="B600" t="s">
        <v>24</v>
      </c>
      <c r="C600" s="13">
        <f>+VLOOKUP(A600,fuentepoint!$A:$M,11,FALSE)</f>
        <v>-75.554642779999995</v>
      </c>
      <c r="D600" s="13">
        <f>+VLOOKUP(A600,fuentepoint!$A:$M,12,FALSE)</f>
        <v>6.2682058100000004</v>
      </c>
      <c r="E600" t="s">
        <v>486</v>
      </c>
      <c r="F600" s="4" t="s">
        <v>539</v>
      </c>
      <c r="G600" t="s">
        <v>253</v>
      </c>
      <c r="H600">
        <v>1</v>
      </c>
      <c r="I600" t="s">
        <v>454</v>
      </c>
      <c r="J600">
        <v>2011</v>
      </c>
      <c r="K600" t="s">
        <v>464</v>
      </c>
      <c r="L600" t="s">
        <v>464</v>
      </c>
      <c r="M600">
        <v>162</v>
      </c>
      <c r="N600">
        <v>5491</v>
      </c>
      <c r="O600">
        <v>6846</v>
      </c>
      <c r="P600">
        <v>12337</v>
      </c>
    </row>
    <row r="601" spans="1:16" x14ac:dyDescent="0.2">
      <c r="A601" s="24" t="s">
        <v>3279</v>
      </c>
      <c r="B601" t="s">
        <v>25</v>
      </c>
      <c r="C601" s="13">
        <f>+VLOOKUP(A601,fuentepoint!$A:$M,11,FALSE)</f>
        <v>-75.548760650000006</v>
      </c>
      <c r="D601" s="13">
        <f>+VLOOKUP(A601,fuentepoint!$A:$M,12,FALSE)</f>
        <v>6.2664213499999999</v>
      </c>
      <c r="E601" t="s">
        <v>486</v>
      </c>
      <c r="F601" s="4" t="s">
        <v>539</v>
      </c>
      <c r="G601" t="s">
        <v>254</v>
      </c>
      <c r="H601">
        <v>1</v>
      </c>
      <c r="I601" t="s">
        <v>454</v>
      </c>
      <c r="J601">
        <v>2011</v>
      </c>
      <c r="K601" t="s">
        <v>464</v>
      </c>
      <c r="L601" t="s">
        <v>464</v>
      </c>
      <c r="M601">
        <v>171</v>
      </c>
      <c r="N601">
        <v>7731</v>
      </c>
      <c r="O601">
        <v>5406</v>
      </c>
      <c r="P601">
        <v>13137</v>
      </c>
    </row>
    <row r="602" spans="1:16" x14ac:dyDescent="0.2">
      <c r="A602" s="24" t="s">
        <v>2789</v>
      </c>
      <c r="B602" t="s">
        <v>26</v>
      </c>
      <c r="C602" s="13">
        <f>+VLOOKUP(A602,fuentepoint!$A:$M,11,FALSE)</f>
        <v>-75.549166709999994</v>
      </c>
      <c r="D602" s="13">
        <f>+VLOOKUP(A602,fuentepoint!$A:$M,12,FALSE)</f>
        <v>6.2734876699999997</v>
      </c>
      <c r="E602" t="s">
        <v>486</v>
      </c>
      <c r="F602" s="4" t="s">
        <v>539</v>
      </c>
      <c r="G602" t="s">
        <v>255</v>
      </c>
      <c r="H602">
        <v>1</v>
      </c>
      <c r="I602" t="s">
        <v>454</v>
      </c>
      <c r="J602">
        <v>2011</v>
      </c>
      <c r="K602" t="s">
        <v>464</v>
      </c>
      <c r="L602" t="s">
        <v>464</v>
      </c>
      <c r="M602">
        <v>141</v>
      </c>
      <c r="N602">
        <v>4047</v>
      </c>
      <c r="O602">
        <v>5153</v>
      </c>
      <c r="P602">
        <v>9200</v>
      </c>
    </row>
    <row r="603" spans="1:16" x14ac:dyDescent="0.2">
      <c r="A603" s="24" t="s">
        <v>3306</v>
      </c>
      <c r="B603" t="s">
        <v>27</v>
      </c>
      <c r="C603" s="13">
        <f>+VLOOKUP(A603,fuentepoint!$A:$M,11,FALSE)</f>
        <v>-75.54611749</v>
      </c>
      <c r="D603" s="13">
        <f>+VLOOKUP(A603,fuentepoint!$A:$M,12,FALSE)</f>
        <v>6.2767992799999996</v>
      </c>
      <c r="E603" t="s">
        <v>486</v>
      </c>
      <c r="F603" s="4" t="s">
        <v>539</v>
      </c>
      <c r="G603" t="s">
        <v>256</v>
      </c>
      <c r="H603">
        <v>1</v>
      </c>
      <c r="I603" t="s">
        <v>454</v>
      </c>
      <c r="J603">
        <v>2011</v>
      </c>
      <c r="K603" t="s">
        <v>464</v>
      </c>
      <c r="L603" t="s">
        <v>464</v>
      </c>
      <c r="M603">
        <v>352</v>
      </c>
      <c r="N603">
        <v>6367</v>
      </c>
      <c r="O603">
        <v>8493</v>
      </c>
      <c r="P603">
        <v>14860</v>
      </c>
    </row>
    <row r="604" spans="1:16" x14ac:dyDescent="0.2">
      <c r="A604" s="24" t="s">
        <v>3084</v>
      </c>
      <c r="B604" t="s">
        <v>28</v>
      </c>
      <c r="C604" s="13">
        <f>+VLOOKUP(A604,fuentepoint!$A:$M,11,FALSE)</f>
        <v>-75.545881379999997</v>
      </c>
      <c r="D604" s="13">
        <f>+VLOOKUP(A604,fuentepoint!$A:$M,12,FALSE)</f>
        <v>6.26574893</v>
      </c>
      <c r="E604" t="s">
        <v>486</v>
      </c>
      <c r="F604" s="4" t="s">
        <v>539</v>
      </c>
      <c r="G604" t="s">
        <v>257</v>
      </c>
      <c r="H604">
        <v>1</v>
      </c>
      <c r="I604" t="s">
        <v>454</v>
      </c>
      <c r="J604">
        <v>2011</v>
      </c>
      <c r="K604" t="s">
        <v>464</v>
      </c>
      <c r="L604" t="s">
        <v>464</v>
      </c>
      <c r="M604">
        <v>460</v>
      </c>
      <c r="N604">
        <v>6311</v>
      </c>
      <c r="O604">
        <v>11906</v>
      </c>
      <c r="P604">
        <v>18217</v>
      </c>
    </row>
    <row r="605" spans="1:16" hidden="1" x14ac:dyDescent="0.2">
      <c r="A605" s="24" t="s">
        <v>4963</v>
      </c>
      <c r="B605" t="s">
        <v>22</v>
      </c>
      <c r="C605" s="13">
        <f>+VLOOKUP(A605,fuentepoint!$A:$M,11,FALSE)</f>
        <v>-75.552835889999997</v>
      </c>
      <c r="D605" s="13">
        <f>+VLOOKUP(A605,fuentepoint!$A:$M,12,FALSE)</f>
        <v>6.2617616299999996</v>
      </c>
      <c r="E605" t="s">
        <v>486</v>
      </c>
      <c r="F605" s="4" t="s">
        <v>539</v>
      </c>
      <c r="G605" t="s">
        <v>251</v>
      </c>
      <c r="H605">
        <v>1</v>
      </c>
      <c r="I605" t="s">
        <v>454</v>
      </c>
      <c r="J605">
        <v>2015</v>
      </c>
      <c r="K605" t="s">
        <v>465</v>
      </c>
      <c r="L605" t="s">
        <v>510</v>
      </c>
      <c r="M605">
        <v>155</v>
      </c>
      <c r="N605">
        <v>3965</v>
      </c>
      <c r="O605">
        <v>4222</v>
      </c>
      <c r="P605">
        <v>8187</v>
      </c>
    </row>
    <row r="606" spans="1:16" hidden="1" x14ac:dyDescent="0.2">
      <c r="A606" s="24" t="s">
        <v>3267</v>
      </c>
      <c r="B606" t="s">
        <v>23</v>
      </c>
      <c r="C606" s="13">
        <f>+VLOOKUP(A606,fuentepoint!$A:$M,11,FALSE)</f>
        <v>-75.552259419999999</v>
      </c>
      <c r="D606" s="13">
        <f>+VLOOKUP(A606,fuentepoint!$A:$M,12,FALSE)</f>
        <v>6.2850253</v>
      </c>
      <c r="E606" t="s">
        <v>486</v>
      </c>
      <c r="F606" s="4" t="s">
        <v>539</v>
      </c>
      <c r="G606" t="s">
        <v>252</v>
      </c>
      <c r="H606">
        <v>1</v>
      </c>
      <c r="I606" t="s">
        <v>454</v>
      </c>
      <c r="J606">
        <v>2015</v>
      </c>
      <c r="K606" t="s">
        <v>465</v>
      </c>
      <c r="L606" t="s">
        <v>510</v>
      </c>
      <c r="M606">
        <v>250</v>
      </c>
      <c r="N606">
        <v>5365</v>
      </c>
      <c r="O606">
        <v>6527</v>
      </c>
      <c r="P606">
        <v>11892</v>
      </c>
    </row>
    <row r="607" spans="1:16" hidden="1" x14ac:dyDescent="0.2">
      <c r="A607" s="24" t="s">
        <v>3231</v>
      </c>
      <c r="B607" t="s">
        <v>24</v>
      </c>
      <c r="C607" s="13">
        <f>+VLOOKUP(A607,fuentepoint!$A:$M,11,FALSE)</f>
        <v>-75.554642779999995</v>
      </c>
      <c r="D607" s="13">
        <f>+VLOOKUP(A607,fuentepoint!$A:$M,12,FALSE)</f>
        <v>6.2682058100000004</v>
      </c>
      <c r="E607" t="s">
        <v>486</v>
      </c>
      <c r="F607" s="4" t="s">
        <v>539</v>
      </c>
      <c r="G607" t="s">
        <v>253</v>
      </c>
      <c r="H607">
        <v>1</v>
      </c>
      <c r="I607" t="s">
        <v>454</v>
      </c>
      <c r="J607">
        <v>2015</v>
      </c>
      <c r="K607" t="s">
        <v>465</v>
      </c>
      <c r="L607" t="s">
        <v>510</v>
      </c>
      <c r="M607">
        <v>284</v>
      </c>
      <c r="N607">
        <v>5491</v>
      </c>
      <c r="O607">
        <v>6846</v>
      </c>
      <c r="P607">
        <v>12337</v>
      </c>
    </row>
    <row r="608" spans="1:16" hidden="1" x14ac:dyDescent="0.2">
      <c r="A608" s="24" t="s">
        <v>3279</v>
      </c>
      <c r="B608" t="s">
        <v>25</v>
      </c>
      <c r="C608" s="13">
        <f>+VLOOKUP(A608,fuentepoint!$A:$M,11,FALSE)</f>
        <v>-75.548760650000006</v>
      </c>
      <c r="D608" s="13">
        <f>+VLOOKUP(A608,fuentepoint!$A:$M,12,FALSE)</f>
        <v>6.2664213499999999</v>
      </c>
      <c r="E608" t="s">
        <v>486</v>
      </c>
      <c r="F608" s="4" t="s">
        <v>539</v>
      </c>
      <c r="G608" t="s">
        <v>254</v>
      </c>
      <c r="H608">
        <v>1</v>
      </c>
      <c r="I608" t="s">
        <v>454</v>
      </c>
      <c r="J608">
        <v>2015</v>
      </c>
      <c r="K608" t="s">
        <v>465</v>
      </c>
      <c r="L608" t="s">
        <v>510</v>
      </c>
      <c r="M608">
        <v>224</v>
      </c>
      <c r="N608">
        <v>7731</v>
      </c>
      <c r="O608">
        <v>5406</v>
      </c>
      <c r="P608">
        <v>13137</v>
      </c>
    </row>
    <row r="609" spans="1:16" hidden="1" x14ac:dyDescent="0.2">
      <c r="A609" s="24" t="s">
        <v>2789</v>
      </c>
      <c r="B609" t="s">
        <v>26</v>
      </c>
      <c r="C609" s="13">
        <f>+VLOOKUP(A609,fuentepoint!$A:$M,11,FALSE)</f>
        <v>-75.549166709999994</v>
      </c>
      <c r="D609" s="13">
        <f>+VLOOKUP(A609,fuentepoint!$A:$M,12,FALSE)</f>
        <v>6.2734876699999997</v>
      </c>
      <c r="E609" t="s">
        <v>486</v>
      </c>
      <c r="F609" s="4" t="s">
        <v>539</v>
      </c>
      <c r="G609" t="s">
        <v>255</v>
      </c>
      <c r="H609">
        <v>1</v>
      </c>
      <c r="I609" t="s">
        <v>454</v>
      </c>
      <c r="J609">
        <v>2015</v>
      </c>
      <c r="K609" t="s">
        <v>465</v>
      </c>
      <c r="L609" t="s">
        <v>510</v>
      </c>
      <c r="M609">
        <v>164</v>
      </c>
      <c r="N609">
        <v>4047</v>
      </c>
      <c r="O609">
        <v>5153</v>
      </c>
      <c r="P609">
        <v>9200</v>
      </c>
    </row>
    <row r="610" spans="1:16" hidden="1" x14ac:dyDescent="0.2">
      <c r="A610" s="24" t="s">
        <v>3306</v>
      </c>
      <c r="B610" t="s">
        <v>27</v>
      </c>
      <c r="C610" s="13">
        <f>+VLOOKUP(A610,fuentepoint!$A:$M,11,FALSE)</f>
        <v>-75.54611749</v>
      </c>
      <c r="D610" s="13">
        <f>+VLOOKUP(A610,fuentepoint!$A:$M,12,FALSE)</f>
        <v>6.2767992799999996</v>
      </c>
      <c r="E610" t="s">
        <v>486</v>
      </c>
      <c r="F610" s="4" t="s">
        <v>539</v>
      </c>
      <c r="G610" t="s">
        <v>256</v>
      </c>
      <c r="H610">
        <v>1</v>
      </c>
      <c r="I610" t="s">
        <v>454</v>
      </c>
      <c r="J610">
        <v>2015</v>
      </c>
      <c r="K610" t="s">
        <v>465</v>
      </c>
      <c r="L610" t="s">
        <v>510</v>
      </c>
      <c r="M610">
        <v>309</v>
      </c>
      <c r="N610">
        <v>6367</v>
      </c>
      <c r="O610">
        <v>8493</v>
      </c>
      <c r="P610">
        <v>14860</v>
      </c>
    </row>
    <row r="611" spans="1:16" hidden="1" x14ac:dyDescent="0.2">
      <c r="A611" s="24" t="s">
        <v>3084</v>
      </c>
      <c r="B611" t="s">
        <v>28</v>
      </c>
      <c r="C611" s="13">
        <f>+VLOOKUP(A611,fuentepoint!$A:$M,11,FALSE)</f>
        <v>-75.545881379999997</v>
      </c>
      <c r="D611" s="13">
        <f>+VLOOKUP(A611,fuentepoint!$A:$M,12,FALSE)</f>
        <v>6.26574893</v>
      </c>
      <c r="E611" t="s">
        <v>486</v>
      </c>
      <c r="F611" s="4" t="s">
        <v>539</v>
      </c>
      <c r="G611" t="s">
        <v>257</v>
      </c>
      <c r="H611">
        <v>1</v>
      </c>
      <c r="I611" t="s">
        <v>454</v>
      </c>
      <c r="J611">
        <v>2015</v>
      </c>
      <c r="K611" t="s">
        <v>465</v>
      </c>
      <c r="L611" t="s">
        <v>510</v>
      </c>
      <c r="M611">
        <v>504</v>
      </c>
      <c r="N611">
        <v>6311</v>
      </c>
      <c r="O611">
        <v>11906</v>
      </c>
      <c r="P611">
        <v>18217</v>
      </c>
    </row>
    <row r="612" spans="1:16" hidden="1" x14ac:dyDescent="0.2">
      <c r="A612" s="24" t="s">
        <v>3226</v>
      </c>
      <c r="B612" t="s">
        <v>29</v>
      </c>
      <c r="C612" s="13">
        <f>+VLOOKUP(A612,fuentepoint!$A:$M,11,FALSE)</f>
        <v>-75.543492049999998</v>
      </c>
      <c r="D612" s="13">
        <f>+VLOOKUP(A612,fuentepoint!$A:$M,12,FALSE)</f>
        <v>6.2698119500000002</v>
      </c>
      <c r="E612" t="s">
        <v>486</v>
      </c>
      <c r="F612" s="4" t="s">
        <v>539</v>
      </c>
      <c r="G612" t="s">
        <v>258</v>
      </c>
      <c r="H612">
        <v>1</v>
      </c>
      <c r="I612" t="s">
        <v>454</v>
      </c>
      <c r="J612">
        <v>2015</v>
      </c>
      <c r="K612" t="s">
        <v>465</v>
      </c>
      <c r="L612" t="s">
        <v>510</v>
      </c>
      <c r="M612">
        <v>57</v>
      </c>
      <c r="N612">
        <v>1155</v>
      </c>
      <c r="O612">
        <v>1588</v>
      </c>
      <c r="P612">
        <v>2743</v>
      </c>
    </row>
    <row r="613" spans="1:16" hidden="1" x14ac:dyDescent="0.2">
      <c r="A613" s="24" t="s">
        <v>4963</v>
      </c>
      <c r="B613" t="s">
        <v>22</v>
      </c>
      <c r="C613" s="13">
        <f>+VLOOKUP(A613,fuentepoint!$A:$M,11,FALSE)</f>
        <v>-75.552835889999997</v>
      </c>
      <c r="D613" s="13">
        <f>+VLOOKUP(A613,fuentepoint!$A:$M,12,FALSE)</f>
        <v>6.2617616299999996</v>
      </c>
      <c r="E613" t="s">
        <v>486</v>
      </c>
      <c r="F613" s="4" t="s">
        <v>539</v>
      </c>
      <c r="G613" t="s">
        <v>251</v>
      </c>
      <c r="H613">
        <v>1</v>
      </c>
      <c r="I613" t="s">
        <v>454</v>
      </c>
      <c r="J613">
        <v>2015</v>
      </c>
      <c r="K613" t="s">
        <v>458</v>
      </c>
      <c r="L613" t="s">
        <v>511</v>
      </c>
      <c r="M613">
        <v>1074</v>
      </c>
      <c r="N613">
        <v>3965</v>
      </c>
      <c r="O613">
        <v>4222</v>
      </c>
      <c r="P613">
        <v>8187</v>
      </c>
    </row>
    <row r="614" spans="1:16" hidden="1" x14ac:dyDescent="0.2">
      <c r="A614" s="24" t="s">
        <v>3267</v>
      </c>
      <c r="B614" t="s">
        <v>23</v>
      </c>
      <c r="C614" s="13">
        <f>+VLOOKUP(A614,fuentepoint!$A:$M,11,FALSE)</f>
        <v>-75.552259419999999</v>
      </c>
      <c r="D614" s="13">
        <f>+VLOOKUP(A614,fuentepoint!$A:$M,12,FALSE)</f>
        <v>6.2850253</v>
      </c>
      <c r="E614" t="s">
        <v>486</v>
      </c>
      <c r="F614" s="4" t="s">
        <v>539</v>
      </c>
      <c r="G614" t="s">
        <v>252</v>
      </c>
      <c r="H614">
        <v>1</v>
      </c>
      <c r="I614" t="s">
        <v>454</v>
      </c>
      <c r="J614">
        <v>2015</v>
      </c>
      <c r="K614" t="s">
        <v>458</v>
      </c>
      <c r="L614" t="s">
        <v>511</v>
      </c>
      <c r="M614">
        <v>1644</v>
      </c>
      <c r="N614">
        <v>5365</v>
      </c>
      <c r="O614">
        <v>6527</v>
      </c>
      <c r="P614">
        <v>11892</v>
      </c>
    </row>
    <row r="615" spans="1:16" hidden="1" x14ac:dyDescent="0.2">
      <c r="A615" s="24" t="s">
        <v>3231</v>
      </c>
      <c r="B615" t="s">
        <v>24</v>
      </c>
      <c r="C615" s="13">
        <f>+VLOOKUP(A615,fuentepoint!$A:$M,11,FALSE)</f>
        <v>-75.554642779999995</v>
      </c>
      <c r="D615" s="13">
        <f>+VLOOKUP(A615,fuentepoint!$A:$M,12,FALSE)</f>
        <v>6.2682058100000004</v>
      </c>
      <c r="E615" t="s">
        <v>486</v>
      </c>
      <c r="F615" s="4" t="s">
        <v>539</v>
      </c>
      <c r="G615" t="s">
        <v>253</v>
      </c>
      <c r="H615">
        <v>1</v>
      </c>
      <c r="I615" t="s">
        <v>454</v>
      </c>
      <c r="J615">
        <v>2015</v>
      </c>
      <c r="K615" t="s">
        <v>458</v>
      </c>
      <c r="L615" t="s">
        <v>511</v>
      </c>
      <c r="M615">
        <v>1409</v>
      </c>
      <c r="N615">
        <v>5491</v>
      </c>
      <c r="O615">
        <v>6846</v>
      </c>
      <c r="P615">
        <v>12337</v>
      </c>
    </row>
    <row r="616" spans="1:16" hidden="1" x14ac:dyDescent="0.2">
      <c r="A616" s="24" t="s">
        <v>3279</v>
      </c>
      <c r="B616" t="s">
        <v>25</v>
      </c>
      <c r="C616" s="13">
        <f>+VLOOKUP(A616,fuentepoint!$A:$M,11,FALSE)</f>
        <v>-75.548760650000006</v>
      </c>
      <c r="D616" s="13">
        <f>+VLOOKUP(A616,fuentepoint!$A:$M,12,FALSE)</f>
        <v>6.2664213499999999</v>
      </c>
      <c r="E616" t="s">
        <v>486</v>
      </c>
      <c r="F616" s="4" t="s">
        <v>539</v>
      </c>
      <c r="G616" t="s">
        <v>254</v>
      </c>
      <c r="H616">
        <v>1</v>
      </c>
      <c r="I616" t="s">
        <v>454</v>
      </c>
      <c r="J616">
        <v>2015</v>
      </c>
      <c r="K616" t="s">
        <v>458</v>
      </c>
      <c r="L616" t="s">
        <v>511</v>
      </c>
      <c r="M616">
        <v>1533</v>
      </c>
      <c r="N616">
        <v>7731</v>
      </c>
      <c r="O616">
        <v>5406</v>
      </c>
      <c r="P616">
        <v>13137</v>
      </c>
    </row>
    <row r="617" spans="1:16" hidden="1" x14ac:dyDescent="0.2">
      <c r="A617" s="24" t="s">
        <v>2789</v>
      </c>
      <c r="B617" t="s">
        <v>26</v>
      </c>
      <c r="C617" s="13">
        <f>+VLOOKUP(A617,fuentepoint!$A:$M,11,FALSE)</f>
        <v>-75.549166709999994</v>
      </c>
      <c r="D617" s="13">
        <f>+VLOOKUP(A617,fuentepoint!$A:$M,12,FALSE)</f>
        <v>6.2734876699999997</v>
      </c>
      <c r="E617" t="s">
        <v>486</v>
      </c>
      <c r="F617" s="4" t="s">
        <v>539</v>
      </c>
      <c r="G617" t="s">
        <v>255</v>
      </c>
      <c r="H617">
        <v>1</v>
      </c>
      <c r="I617" t="s">
        <v>454</v>
      </c>
      <c r="J617">
        <v>2015</v>
      </c>
      <c r="K617" t="s">
        <v>458</v>
      </c>
      <c r="L617" t="s">
        <v>511</v>
      </c>
      <c r="M617">
        <v>961</v>
      </c>
      <c r="N617">
        <v>4047</v>
      </c>
      <c r="O617">
        <v>5153</v>
      </c>
      <c r="P617">
        <v>9200</v>
      </c>
    </row>
    <row r="618" spans="1:16" hidden="1" x14ac:dyDescent="0.2">
      <c r="A618" s="24" t="s">
        <v>3306</v>
      </c>
      <c r="B618" t="s">
        <v>27</v>
      </c>
      <c r="C618" s="13">
        <f>+VLOOKUP(A618,fuentepoint!$A:$M,11,FALSE)</f>
        <v>-75.54611749</v>
      </c>
      <c r="D618" s="13">
        <f>+VLOOKUP(A618,fuentepoint!$A:$M,12,FALSE)</f>
        <v>6.2767992799999996</v>
      </c>
      <c r="E618" t="s">
        <v>486</v>
      </c>
      <c r="F618" s="4" t="s">
        <v>539</v>
      </c>
      <c r="G618" t="s">
        <v>256</v>
      </c>
      <c r="H618">
        <v>1</v>
      </c>
      <c r="I618" t="s">
        <v>454</v>
      </c>
      <c r="J618">
        <v>2015</v>
      </c>
      <c r="K618" t="s">
        <v>458</v>
      </c>
      <c r="L618" t="s">
        <v>511</v>
      </c>
      <c r="M618">
        <v>1428</v>
      </c>
      <c r="N618">
        <v>6367</v>
      </c>
      <c r="O618">
        <v>8493</v>
      </c>
      <c r="P618">
        <v>14860</v>
      </c>
    </row>
    <row r="619" spans="1:16" hidden="1" x14ac:dyDescent="0.2">
      <c r="A619" s="24" t="s">
        <v>3084</v>
      </c>
      <c r="B619" t="s">
        <v>28</v>
      </c>
      <c r="C619" s="13">
        <f>+VLOOKUP(A619,fuentepoint!$A:$M,11,FALSE)</f>
        <v>-75.545881379999997</v>
      </c>
      <c r="D619" s="13">
        <f>+VLOOKUP(A619,fuentepoint!$A:$M,12,FALSE)</f>
        <v>6.26574893</v>
      </c>
      <c r="E619" t="s">
        <v>486</v>
      </c>
      <c r="F619" s="4" t="s">
        <v>539</v>
      </c>
      <c r="G619" t="s">
        <v>257</v>
      </c>
      <c r="H619">
        <v>1</v>
      </c>
      <c r="I619" t="s">
        <v>454</v>
      </c>
      <c r="J619">
        <v>2015</v>
      </c>
      <c r="K619" t="s">
        <v>458</v>
      </c>
      <c r="L619" t="s">
        <v>511</v>
      </c>
      <c r="M619">
        <v>2576</v>
      </c>
      <c r="N619">
        <v>6311</v>
      </c>
      <c r="O619">
        <v>11906</v>
      </c>
      <c r="P619">
        <v>18217</v>
      </c>
    </row>
    <row r="620" spans="1:16" hidden="1" x14ac:dyDescent="0.2">
      <c r="A620" s="24" t="s">
        <v>3226</v>
      </c>
      <c r="B620" t="s">
        <v>29</v>
      </c>
      <c r="C620" s="13">
        <f>+VLOOKUP(A620,fuentepoint!$A:$M,11,FALSE)</f>
        <v>-75.543492049999998</v>
      </c>
      <c r="D620" s="13">
        <f>+VLOOKUP(A620,fuentepoint!$A:$M,12,FALSE)</f>
        <v>6.2698119500000002</v>
      </c>
      <c r="E620" t="s">
        <v>486</v>
      </c>
      <c r="F620" s="4" t="s">
        <v>539</v>
      </c>
      <c r="G620" t="s">
        <v>258</v>
      </c>
      <c r="H620">
        <v>1</v>
      </c>
      <c r="I620" t="s">
        <v>454</v>
      </c>
      <c r="J620">
        <v>2015</v>
      </c>
      <c r="K620" t="s">
        <v>458</v>
      </c>
      <c r="L620" t="s">
        <v>511</v>
      </c>
      <c r="M620">
        <v>99</v>
      </c>
      <c r="N620">
        <v>1155</v>
      </c>
      <c r="O620">
        <v>1588</v>
      </c>
      <c r="P620">
        <v>2743</v>
      </c>
    </row>
    <row r="621" spans="1:16" hidden="1" x14ac:dyDescent="0.2">
      <c r="A621" s="24" t="s">
        <v>4963</v>
      </c>
      <c r="B621" t="s">
        <v>22</v>
      </c>
      <c r="C621" s="13">
        <f>+VLOOKUP(A621,fuentepoint!$A:$M,11,FALSE)</f>
        <v>-75.552835889999997</v>
      </c>
      <c r="D621" s="13">
        <f>+VLOOKUP(A621,fuentepoint!$A:$M,12,FALSE)</f>
        <v>6.2617616299999996</v>
      </c>
      <c r="E621" t="s">
        <v>486</v>
      </c>
      <c r="F621" s="4" t="s">
        <v>539</v>
      </c>
      <c r="G621" t="s">
        <v>251</v>
      </c>
      <c r="H621">
        <v>1</v>
      </c>
      <c r="I621" t="s">
        <v>454</v>
      </c>
      <c r="J621">
        <v>2015</v>
      </c>
      <c r="K621" t="s">
        <v>466</v>
      </c>
      <c r="L621" t="s">
        <v>512</v>
      </c>
      <c r="M621">
        <v>491</v>
      </c>
      <c r="N621">
        <v>3965</v>
      </c>
      <c r="O621">
        <v>4222</v>
      </c>
      <c r="P621">
        <v>8187</v>
      </c>
    </row>
    <row r="622" spans="1:16" hidden="1" x14ac:dyDescent="0.2">
      <c r="A622" s="24" t="s">
        <v>3267</v>
      </c>
      <c r="B622" t="s">
        <v>23</v>
      </c>
      <c r="C622" s="13">
        <f>+VLOOKUP(A622,fuentepoint!$A:$M,11,FALSE)</f>
        <v>-75.552259419999999</v>
      </c>
      <c r="D622" s="13">
        <f>+VLOOKUP(A622,fuentepoint!$A:$M,12,FALSE)</f>
        <v>6.2850253</v>
      </c>
      <c r="E622" t="s">
        <v>486</v>
      </c>
      <c r="F622" s="4" t="s">
        <v>539</v>
      </c>
      <c r="G622" t="s">
        <v>252</v>
      </c>
      <c r="H622">
        <v>1</v>
      </c>
      <c r="I622" t="s">
        <v>454</v>
      </c>
      <c r="J622">
        <v>2015</v>
      </c>
      <c r="K622" t="s">
        <v>466</v>
      </c>
      <c r="L622" t="s">
        <v>512</v>
      </c>
      <c r="M622">
        <v>1155</v>
      </c>
      <c r="N622">
        <v>5365</v>
      </c>
      <c r="O622">
        <v>6527</v>
      </c>
      <c r="P622">
        <v>11892</v>
      </c>
    </row>
    <row r="623" spans="1:16" hidden="1" x14ac:dyDescent="0.2">
      <c r="A623" s="24" t="s">
        <v>3231</v>
      </c>
      <c r="B623" t="s">
        <v>24</v>
      </c>
      <c r="C623" s="13">
        <f>+VLOOKUP(A623,fuentepoint!$A:$M,11,FALSE)</f>
        <v>-75.554642779999995</v>
      </c>
      <c r="D623" s="13">
        <f>+VLOOKUP(A623,fuentepoint!$A:$M,12,FALSE)</f>
        <v>6.2682058100000004</v>
      </c>
      <c r="E623" t="s">
        <v>486</v>
      </c>
      <c r="F623" s="4" t="s">
        <v>539</v>
      </c>
      <c r="G623" t="s">
        <v>253</v>
      </c>
      <c r="H623">
        <v>1</v>
      </c>
      <c r="I623" t="s">
        <v>454</v>
      </c>
      <c r="J623">
        <v>2015</v>
      </c>
      <c r="K623" t="s">
        <v>466</v>
      </c>
      <c r="L623" t="s">
        <v>512</v>
      </c>
      <c r="M623">
        <v>948</v>
      </c>
      <c r="N623">
        <v>5491</v>
      </c>
      <c r="O623">
        <v>6846</v>
      </c>
      <c r="P623">
        <v>12337</v>
      </c>
    </row>
    <row r="624" spans="1:16" hidden="1" x14ac:dyDescent="0.2">
      <c r="A624" s="24" t="s">
        <v>3279</v>
      </c>
      <c r="B624" t="s">
        <v>25</v>
      </c>
      <c r="C624" s="13">
        <f>+VLOOKUP(A624,fuentepoint!$A:$M,11,FALSE)</f>
        <v>-75.548760650000006</v>
      </c>
      <c r="D624" s="13">
        <f>+VLOOKUP(A624,fuentepoint!$A:$M,12,FALSE)</f>
        <v>6.2664213499999999</v>
      </c>
      <c r="E624" t="s">
        <v>486</v>
      </c>
      <c r="F624" s="4" t="s">
        <v>539</v>
      </c>
      <c r="G624" t="s">
        <v>254</v>
      </c>
      <c r="H624">
        <v>1</v>
      </c>
      <c r="I624" t="s">
        <v>454</v>
      </c>
      <c r="J624">
        <v>2015</v>
      </c>
      <c r="K624" t="s">
        <v>466</v>
      </c>
      <c r="L624" t="s">
        <v>512</v>
      </c>
      <c r="M624">
        <v>711</v>
      </c>
      <c r="N624">
        <v>7731</v>
      </c>
      <c r="O624">
        <v>5406</v>
      </c>
      <c r="P624">
        <v>13137</v>
      </c>
    </row>
    <row r="625" spans="1:16" hidden="1" x14ac:dyDescent="0.2">
      <c r="A625" s="24" t="s">
        <v>2789</v>
      </c>
      <c r="B625" t="s">
        <v>26</v>
      </c>
      <c r="C625" s="13">
        <f>+VLOOKUP(A625,fuentepoint!$A:$M,11,FALSE)</f>
        <v>-75.549166709999994</v>
      </c>
      <c r="D625" s="13">
        <f>+VLOOKUP(A625,fuentepoint!$A:$M,12,FALSE)</f>
        <v>6.2734876699999997</v>
      </c>
      <c r="E625" t="s">
        <v>486</v>
      </c>
      <c r="F625" s="4" t="s">
        <v>539</v>
      </c>
      <c r="G625" t="s">
        <v>255</v>
      </c>
      <c r="H625">
        <v>1</v>
      </c>
      <c r="I625" t="s">
        <v>454</v>
      </c>
      <c r="J625">
        <v>2015</v>
      </c>
      <c r="K625" t="s">
        <v>466</v>
      </c>
      <c r="L625" t="s">
        <v>512</v>
      </c>
      <c r="M625">
        <v>871</v>
      </c>
      <c r="N625">
        <v>4047</v>
      </c>
      <c r="O625">
        <v>5153</v>
      </c>
      <c r="P625">
        <v>9200</v>
      </c>
    </row>
    <row r="626" spans="1:16" hidden="1" x14ac:dyDescent="0.2">
      <c r="A626" s="24" t="s">
        <v>3306</v>
      </c>
      <c r="B626" t="s">
        <v>27</v>
      </c>
      <c r="C626" s="13">
        <f>+VLOOKUP(A626,fuentepoint!$A:$M,11,FALSE)</f>
        <v>-75.54611749</v>
      </c>
      <c r="D626" s="13">
        <f>+VLOOKUP(A626,fuentepoint!$A:$M,12,FALSE)</f>
        <v>6.2767992799999996</v>
      </c>
      <c r="E626" t="s">
        <v>486</v>
      </c>
      <c r="F626" s="4" t="s">
        <v>539</v>
      </c>
      <c r="G626" t="s">
        <v>256</v>
      </c>
      <c r="H626">
        <v>1</v>
      </c>
      <c r="I626" t="s">
        <v>454</v>
      </c>
      <c r="J626">
        <v>2015</v>
      </c>
      <c r="K626" t="s">
        <v>466</v>
      </c>
      <c r="L626" t="s">
        <v>512</v>
      </c>
      <c r="M626">
        <v>1449</v>
      </c>
      <c r="N626">
        <v>6367</v>
      </c>
      <c r="O626">
        <v>8493</v>
      </c>
      <c r="P626">
        <v>14860</v>
      </c>
    </row>
    <row r="627" spans="1:16" hidden="1" x14ac:dyDescent="0.2">
      <c r="A627" s="24" t="s">
        <v>3084</v>
      </c>
      <c r="B627" t="s">
        <v>28</v>
      </c>
      <c r="C627" s="13">
        <f>+VLOOKUP(A627,fuentepoint!$A:$M,11,FALSE)</f>
        <v>-75.545881379999997</v>
      </c>
      <c r="D627" s="13">
        <f>+VLOOKUP(A627,fuentepoint!$A:$M,12,FALSE)</f>
        <v>6.26574893</v>
      </c>
      <c r="E627" t="s">
        <v>486</v>
      </c>
      <c r="F627" s="4" t="s">
        <v>539</v>
      </c>
      <c r="G627" t="s">
        <v>257</v>
      </c>
      <c r="H627">
        <v>1</v>
      </c>
      <c r="I627" t="s">
        <v>454</v>
      </c>
      <c r="J627">
        <v>2015</v>
      </c>
      <c r="K627" t="s">
        <v>466</v>
      </c>
      <c r="L627" t="s">
        <v>512</v>
      </c>
      <c r="M627">
        <v>1369</v>
      </c>
      <c r="N627">
        <v>6311</v>
      </c>
      <c r="O627">
        <v>11906</v>
      </c>
      <c r="P627">
        <v>18217</v>
      </c>
    </row>
    <row r="628" spans="1:16" hidden="1" x14ac:dyDescent="0.2">
      <c r="A628" s="24" t="s">
        <v>3226</v>
      </c>
      <c r="B628" t="s">
        <v>29</v>
      </c>
      <c r="C628" s="13">
        <f>+VLOOKUP(A628,fuentepoint!$A:$M,11,FALSE)</f>
        <v>-75.543492049999998</v>
      </c>
      <c r="D628" s="13">
        <f>+VLOOKUP(A628,fuentepoint!$A:$M,12,FALSE)</f>
        <v>6.2698119500000002</v>
      </c>
      <c r="E628" t="s">
        <v>486</v>
      </c>
      <c r="F628" s="4" t="s">
        <v>539</v>
      </c>
      <c r="G628" t="s">
        <v>258</v>
      </c>
      <c r="H628">
        <v>1</v>
      </c>
      <c r="I628" t="s">
        <v>454</v>
      </c>
      <c r="J628">
        <v>2015</v>
      </c>
      <c r="K628" t="s">
        <v>466</v>
      </c>
      <c r="L628" t="s">
        <v>512</v>
      </c>
      <c r="M628">
        <v>54</v>
      </c>
      <c r="N628">
        <v>1155</v>
      </c>
      <c r="O628">
        <v>1588</v>
      </c>
      <c r="P628">
        <v>2743</v>
      </c>
    </row>
    <row r="629" spans="1:16" hidden="1" x14ac:dyDescent="0.2">
      <c r="A629" s="24" t="s">
        <v>4963</v>
      </c>
      <c r="B629" t="s">
        <v>22</v>
      </c>
      <c r="C629" s="13">
        <f>+VLOOKUP(A629,fuentepoint!$A:$M,11,FALSE)</f>
        <v>-75.552835889999997</v>
      </c>
      <c r="D629" s="13">
        <f>+VLOOKUP(A629,fuentepoint!$A:$M,12,FALSE)</f>
        <v>6.2617616299999996</v>
      </c>
      <c r="E629" t="s">
        <v>486</v>
      </c>
      <c r="F629" s="4" t="s">
        <v>539</v>
      </c>
      <c r="G629" t="s">
        <v>251</v>
      </c>
      <c r="H629">
        <v>1</v>
      </c>
      <c r="I629" t="s">
        <v>454</v>
      </c>
      <c r="J629">
        <v>2015</v>
      </c>
      <c r="K629" t="s">
        <v>467</v>
      </c>
      <c r="L629" t="s">
        <v>513</v>
      </c>
      <c r="M629">
        <v>33</v>
      </c>
      <c r="N629">
        <v>3965</v>
      </c>
      <c r="O629">
        <v>4222</v>
      </c>
      <c r="P629">
        <v>8187</v>
      </c>
    </row>
    <row r="630" spans="1:16" hidden="1" x14ac:dyDescent="0.2">
      <c r="A630" s="24" t="s">
        <v>3267</v>
      </c>
      <c r="B630" t="s">
        <v>23</v>
      </c>
      <c r="C630" s="13">
        <f>+VLOOKUP(A630,fuentepoint!$A:$M,11,FALSE)</f>
        <v>-75.552259419999999</v>
      </c>
      <c r="D630" s="13">
        <f>+VLOOKUP(A630,fuentepoint!$A:$M,12,FALSE)</f>
        <v>6.2850253</v>
      </c>
      <c r="E630" t="s">
        <v>486</v>
      </c>
      <c r="F630" s="4" t="s">
        <v>539</v>
      </c>
      <c r="G630" t="s">
        <v>252</v>
      </c>
      <c r="H630">
        <v>1</v>
      </c>
      <c r="I630" t="s">
        <v>454</v>
      </c>
      <c r="J630">
        <v>2015</v>
      </c>
      <c r="K630" t="s">
        <v>467</v>
      </c>
      <c r="L630" t="s">
        <v>513</v>
      </c>
      <c r="M630">
        <v>118</v>
      </c>
      <c r="N630">
        <v>5365</v>
      </c>
      <c r="O630">
        <v>6527</v>
      </c>
      <c r="P630">
        <v>11892</v>
      </c>
    </row>
    <row r="631" spans="1:16" hidden="1" x14ac:dyDescent="0.2">
      <c r="A631" s="24" t="s">
        <v>3231</v>
      </c>
      <c r="B631" t="s">
        <v>24</v>
      </c>
      <c r="C631" s="13">
        <f>+VLOOKUP(A631,fuentepoint!$A:$M,11,FALSE)</f>
        <v>-75.554642779999995</v>
      </c>
      <c r="D631" s="13">
        <f>+VLOOKUP(A631,fuentepoint!$A:$M,12,FALSE)</f>
        <v>6.2682058100000004</v>
      </c>
      <c r="E631" t="s">
        <v>486</v>
      </c>
      <c r="F631" s="4" t="s">
        <v>539</v>
      </c>
      <c r="G631" t="s">
        <v>253</v>
      </c>
      <c r="H631">
        <v>1</v>
      </c>
      <c r="I631" t="s">
        <v>454</v>
      </c>
      <c r="J631">
        <v>2015</v>
      </c>
      <c r="K631" t="s">
        <v>467</v>
      </c>
      <c r="L631" t="s">
        <v>513</v>
      </c>
      <c r="M631">
        <v>119</v>
      </c>
      <c r="N631">
        <v>5491</v>
      </c>
      <c r="O631">
        <v>6846</v>
      </c>
      <c r="P631">
        <v>12337</v>
      </c>
    </row>
    <row r="632" spans="1:16" hidden="1" x14ac:dyDescent="0.2">
      <c r="A632" s="24" t="s">
        <v>3279</v>
      </c>
      <c r="B632" t="s">
        <v>25</v>
      </c>
      <c r="C632" s="13">
        <f>+VLOOKUP(A632,fuentepoint!$A:$M,11,FALSE)</f>
        <v>-75.548760650000006</v>
      </c>
      <c r="D632" s="13">
        <f>+VLOOKUP(A632,fuentepoint!$A:$M,12,FALSE)</f>
        <v>6.2664213499999999</v>
      </c>
      <c r="E632" t="s">
        <v>486</v>
      </c>
      <c r="F632" s="4" t="s">
        <v>539</v>
      </c>
      <c r="G632" t="s">
        <v>254</v>
      </c>
      <c r="H632">
        <v>1</v>
      </c>
      <c r="I632" t="s">
        <v>454</v>
      </c>
      <c r="J632">
        <v>2015</v>
      </c>
      <c r="K632" t="s">
        <v>467</v>
      </c>
      <c r="L632" t="s">
        <v>513</v>
      </c>
      <c r="M632">
        <v>53</v>
      </c>
      <c r="N632">
        <v>7731</v>
      </c>
      <c r="O632">
        <v>5406</v>
      </c>
      <c r="P632">
        <v>13137</v>
      </c>
    </row>
    <row r="633" spans="1:16" hidden="1" x14ac:dyDescent="0.2">
      <c r="A633" s="24" t="s">
        <v>2789</v>
      </c>
      <c r="B633" t="s">
        <v>26</v>
      </c>
      <c r="C633" s="13">
        <f>+VLOOKUP(A633,fuentepoint!$A:$M,11,FALSE)</f>
        <v>-75.549166709999994</v>
      </c>
      <c r="D633" s="13">
        <f>+VLOOKUP(A633,fuentepoint!$A:$M,12,FALSE)</f>
        <v>6.2734876699999997</v>
      </c>
      <c r="E633" t="s">
        <v>486</v>
      </c>
      <c r="F633" s="4" t="s">
        <v>539</v>
      </c>
      <c r="G633" t="s">
        <v>255</v>
      </c>
      <c r="H633">
        <v>1</v>
      </c>
      <c r="I633" t="s">
        <v>454</v>
      </c>
      <c r="J633">
        <v>2015</v>
      </c>
      <c r="K633" t="s">
        <v>467</v>
      </c>
      <c r="L633" t="s">
        <v>513</v>
      </c>
      <c r="M633">
        <v>59</v>
      </c>
      <c r="N633">
        <v>4047</v>
      </c>
      <c r="O633">
        <v>5153</v>
      </c>
      <c r="P633">
        <v>9200</v>
      </c>
    </row>
    <row r="634" spans="1:16" hidden="1" x14ac:dyDescent="0.2">
      <c r="A634" s="24" t="s">
        <v>3306</v>
      </c>
      <c r="B634" t="s">
        <v>27</v>
      </c>
      <c r="C634" s="13">
        <f>+VLOOKUP(A634,fuentepoint!$A:$M,11,FALSE)</f>
        <v>-75.54611749</v>
      </c>
      <c r="D634" s="13">
        <f>+VLOOKUP(A634,fuentepoint!$A:$M,12,FALSE)</f>
        <v>6.2767992799999996</v>
      </c>
      <c r="E634" t="s">
        <v>486</v>
      </c>
      <c r="F634" s="4" t="s">
        <v>539</v>
      </c>
      <c r="G634" t="s">
        <v>256</v>
      </c>
      <c r="H634">
        <v>1</v>
      </c>
      <c r="I634" t="s">
        <v>454</v>
      </c>
      <c r="J634">
        <v>2015</v>
      </c>
      <c r="K634" t="s">
        <v>467</v>
      </c>
      <c r="L634" t="s">
        <v>513</v>
      </c>
      <c r="M634">
        <v>60</v>
      </c>
      <c r="N634">
        <v>6367</v>
      </c>
      <c r="O634">
        <v>8493</v>
      </c>
      <c r="P634">
        <v>14860</v>
      </c>
    </row>
    <row r="635" spans="1:16" hidden="1" x14ac:dyDescent="0.2">
      <c r="A635" s="24" t="s">
        <v>3084</v>
      </c>
      <c r="B635" t="s">
        <v>28</v>
      </c>
      <c r="C635" s="13">
        <f>+VLOOKUP(A635,fuentepoint!$A:$M,11,FALSE)</f>
        <v>-75.545881379999997</v>
      </c>
      <c r="D635" s="13">
        <f>+VLOOKUP(A635,fuentepoint!$A:$M,12,FALSE)</f>
        <v>6.26574893</v>
      </c>
      <c r="E635" t="s">
        <v>486</v>
      </c>
      <c r="F635" s="4" t="s">
        <v>539</v>
      </c>
      <c r="G635" t="s">
        <v>257</v>
      </c>
      <c r="H635">
        <v>1</v>
      </c>
      <c r="I635" t="s">
        <v>454</v>
      </c>
      <c r="J635">
        <v>2015</v>
      </c>
      <c r="K635" t="s">
        <v>467</v>
      </c>
      <c r="L635" t="s">
        <v>513</v>
      </c>
      <c r="M635">
        <v>125</v>
      </c>
      <c r="N635">
        <v>6311</v>
      </c>
      <c r="O635">
        <v>11906</v>
      </c>
      <c r="P635">
        <v>18217</v>
      </c>
    </row>
    <row r="636" spans="1:16" hidden="1" x14ac:dyDescent="0.2">
      <c r="A636" s="24" t="s">
        <v>3226</v>
      </c>
      <c r="B636" t="s">
        <v>29</v>
      </c>
      <c r="C636" s="13">
        <f>+VLOOKUP(A636,fuentepoint!$A:$M,11,FALSE)</f>
        <v>-75.543492049999998</v>
      </c>
      <c r="D636" s="13">
        <f>+VLOOKUP(A636,fuentepoint!$A:$M,12,FALSE)</f>
        <v>6.2698119500000002</v>
      </c>
      <c r="E636" t="s">
        <v>486</v>
      </c>
      <c r="F636" s="4" t="s">
        <v>539</v>
      </c>
      <c r="G636" t="s">
        <v>258</v>
      </c>
      <c r="H636">
        <v>1</v>
      </c>
      <c r="I636" t="s">
        <v>454</v>
      </c>
      <c r="J636">
        <v>2015</v>
      </c>
      <c r="K636" t="s">
        <v>467</v>
      </c>
      <c r="L636" t="s">
        <v>513</v>
      </c>
      <c r="M636">
        <v>3</v>
      </c>
      <c r="N636">
        <v>1155</v>
      </c>
      <c r="O636">
        <v>1588</v>
      </c>
      <c r="P636">
        <v>2743</v>
      </c>
    </row>
    <row r="637" spans="1:16" hidden="1" x14ac:dyDescent="0.2">
      <c r="A637" s="24" t="s">
        <v>4963</v>
      </c>
      <c r="B637" t="s">
        <v>22</v>
      </c>
      <c r="C637" s="13">
        <f>+VLOOKUP(A637,fuentepoint!$A:$M,11,FALSE)</f>
        <v>-75.552835889999997</v>
      </c>
      <c r="D637" s="13">
        <f>+VLOOKUP(A637,fuentepoint!$A:$M,12,FALSE)</f>
        <v>6.2617616299999996</v>
      </c>
      <c r="E637" t="s">
        <v>486</v>
      </c>
      <c r="F637" s="4" t="s">
        <v>539</v>
      </c>
      <c r="G637" t="s">
        <v>251</v>
      </c>
      <c r="H637">
        <v>1</v>
      </c>
      <c r="I637" t="s">
        <v>454</v>
      </c>
      <c r="J637">
        <v>2015</v>
      </c>
      <c r="K637" t="s">
        <v>468</v>
      </c>
      <c r="L637" t="s">
        <v>514</v>
      </c>
      <c r="M637">
        <v>789</v>
      </c>
      <c r="N637">
        <v>3965</v>
      </c>
      <c r="O637">
        <v>4222</v>
      </c>
      <c r="P637">
        <v>8187</v>
      </c>
    </row>
    <row r="638" spans="1:16" hidden="1" x14ac:dyDescent="0.2">
      <c r="A638" s="24" t="s">
        <v>3267</v>
      </c>
      <c r="B638" t="s">
        <v>23</v>
      </c>
      <c r="C638" s="13">
        <f>+VLOOKUP(A638,fuentepoint!$A:$M,11,FALSE)</f>
        <v>-75.552259419999999</v>
      </c>
      <c r="D638" s="13">
        <f>+VLOOKUP(A638,fuentepoint!$A:$M,12,FALSE)</f>
        <v>6.2850253</v>
      </c>
      <c r="E638" t="s">
        <v>486</v>
      </c>
      <c r="F638" s="4" t="s">
        <v>539</v>
      </c>
      <c r="G638" t="s">
        <v>252</v>
      </c>
      <c r="H638">
        <v>1</v>
      </c>
      <c r="I638" t="s">
        <v>454</v>
      </c>
      <c r="J638">
        <v>2015</v>
      </c>
      <c r="K638" t="s">
        <v>468</v>
      </c>
      <c r="L638" t="s">
        <v>514</v>
      </c>
      <c r="M638">
        <v>1460</v>
      </c>
      <c r="N638">
        <v>5365</v>
      </c>
      <c r="O638">
        <v>6527</v>
      </c>
      <c r="P638">
        <v>11892</v>
      </c>
    </row>
    <row r="639" spans="1:16" hidden="1" x14ac:dyDescent="0.2">
      <c r="A639" s="24" t="s">
        <v>3231</v>
      </c>
      <c r="B639" t="s">
        <v>24</v>
      </c>
      <c r="C639" s="13">
        <f>+VLOOKUP(A639,fuentepoint!$A:$M,11,FALSE)</f>
        <v>-75.554642779999995</v>
      </c>
      <c r="D639" s="13">
        <f>+VLOOKUP(A639,fuentepoint!$A:$M,12,FALSE)</f>
        <v>6.2682058100000004</v>
      </c>
      <c r="E639" t="s">
        <v>486</v>
      </c>
      <c r="F639" s="4" t="s">
        <v>539</v>
      </c>
      <c r="G639" t="s">
        <v>253</v>
      </c>
      <c r="H639">
        <v>1</v>
      </c>
      <c r="I639" t="s">
        <v>454</v>
      </c>
      <c r="J639">
        <v>2015</v>
      </c>
      <c r="K639" t="s">
        <v>468</v>
      </c>
      <c r="L639" t="s">
        <v>514</v>
      </c>
      <c r="M639">
        <v>1385</v>
      </c>
      <c r="N639">
        <v>5491</v>
      </c>
      <c r="O639">
        <v>6846</v>
      </c>
      <c r="P639">
        <v>12337</v>
      </c>
    </row>
    <row r="640" spans="1:16" hidden="1" x14ac:dyDescent="0.2">
      <c r="A640" s="24" t="s">
        <v>3279</v>
      </c>
      <c r="B640" t="s">
        <v>25</v>
      </c>
      <c r="C640" s="13">
        <f>+VLOOKUP(A640,fuentepoint!$A:$M,11,FALSE)</f>
        <v>-75.548760650000006</v>
      </c>
      <c r="D640" s="13">
        <f>+VLOOKUP(A640,fuentepoint!$A:$M,12,FALSE)</f>
        <v>6.2664213499999999</v>
      </c>
      <c r="E640" t="s">
        <v>486</v>
      </c>
      <c r="F640" s="4" t="s">
        <v>539</v>
      </c>
      <c r="G640" t="s">
        <v>254</v>
      </c>
      <c r="H640">
        <v>1</v>
      </c>
      <c r="I640" t="s">
        <v>454</v>
      </c>
      <c r="J640">
        <v>2015</v>
      </c>
      <c r="K640" t="s">
        <v>468</v>
      </c>
      <c r="L640" t="s">
        <v>514</v>
      </c>
      <c r="M640">
        <v>1095</v>
      </c>
      <c r="N640">
        <v>7731</v>
      </c>
      <c r="O640">
        <v>5406</v>
      </c>
      <c r="P640">
        <v>13137</v>
      </c>
    </row>
    <row r="641" spans="1:16" hidden="1" x14ac:dyDescent="0.2">
      <c r="A641" s="24" t="s">
        <v>2789</v>
      </c>
      <c r="B641" t="s">
        <v>26</v>
      </c>
      <c r="C641" s="13">
        <f>+VLOOKUP(A641,fuentepoint!$A:$M,11,FALSE)</f>
        <v>-75.549166709999994</v>
      </c>
      <c r="D641" s="13">
        <f>+VLOOKUP(A641,fuentepoint!$A:$M,12,FALSE)</f>
        <v>6.2734876699999997</v>
      </c>
      <c r="E641" t="s">
        <v>486</v>
      </c>
      <c r="F641" s="4" t="s">
        <v>539</v>
      </c>
      <c r="G641" t="s">
        <v>255</v>
      </c>
      <c r="H641">
        <v>1</v>
      </c>
      <c r="I641" t="s">
        <v>454</v>
      </c>
      <c r="J641">
        <v>2015</v>
      </c>
      <c r="K641" t="s">
        <v>468</v>
      </c>
      <c r="L641" t="s">
        <v>514</v>
      </c>
      <c r="M641">
        <v>901</v>
      </c>
      <c r="N641">
        <v>4047</v>
      </c>
      <c r="O641">
        <v>5153</v>
      </c>
      <c r="P641">
        <v>9200</v>
      </c>
    </row>
    <row r="642" spans="1:16" hidden="1" x14ac:dyDescent="0.2">
      <c r="A642" s="24" t="s">
        <v>3306</v>
      </c>
      <c r="B642" t="s">
        <v>27</v>
      </c>
      <c r="C642" s="13">
        <f>+VLOOKUP(A642,fuentepoint!$A:$M,11,FALSE)</f>
        <v>-75.54611749</v>
      </c>
      <c r="D642" s="13">
        <f>+VLOOKUP(A642,fuentepoint!$A:$M,12,FALSE)</f>
        <v>6.2767992799999996</v>
      </c>
      <c r="E642" t="s">
        <v>486</v>
      </c>
      <c r="F642" s="4" t="s">
        <v>539</v>
      </c>
      <c r="G642" t="s">
        <v>256</v>
      </c>
      <c r="H642">
        <v>1</v>
      </c>
      <c r="I642" t="s">
        <v>454</v>
      </c>
      <c r="J642">
        <v>2015</v>
      </c>
      <c r="K642" t="s">
        <v>468</v>
      </c>
      <c r="L642" t="s">
        <v>514</v>
      </c>
      <c r="M642">
        <v>1520</v>
      </c>
      <c r="N642">
        <v>6367</v>
      </c>
      <c r="O642">
        <v>8493</v>
      </c>
      <c r="P642">
        <v>14860</v>
      </c>
    </row>
    <row r="643" spans="1:16" hidden="1" x14ac:dyDescent="0.2">
      <c r="A643" s="24" t="s">
        <v>3084</v>
      </c>
      <c r="B643" t="s">
        <v>28</v>
      </c>
      <c r="C643" s="13">
        <f>+VLOOKUP(A643,fuentepoint!$A:$M,11,FALSE)</f>
        <v>-75.545881379999997</v>
      </c>
      <c r="D643" s="13">
        <f>+VLOOKUP(A643,fuentepoint!$A:$M,12,FALSE)</f>
        <v>6.26574893</v>
      </c>
      <c r="E643" t="s">
        <v>486</v>
      </c>
      <c r="F643" s="4" t="s">
        <v>539</v>
      </c>
      <c r="G643" t="s">
        <v>257</v>
      </c>
      <c r="H643">
        <v>1</v>
      </c>
      <c r="I643" t="s">
        <v>454</v>
      </c>
      <c r="J643">
        <v>2015</v>
      </c>
      <c r="K643" t="s">
        <v>468</v>
      </c>
      <c r="L643" t="s">
        <v>514</v>
      </c>
      <c r="M643">
        <v>2131</v>
      </c>
      <c r="N643">
        <v>6311</v>
      </c>
      <c r="O643">
        <v>11906</v>
      </c>
      <c r="P643">
        <v>18217</v>
      </c>
    </row>
    <row r="644" spans="1:16" hidden="1" x14ac:dyDescent="0.2">
      <c r="A644" s="24" t="s">
        <v>3226</v>
      </c>
      <c r="B644" t="s">
        <v>29</v>
      </c>
      <c r="C644" s="13">
        <f>+VLOOKUP(A644,fuentepoint!$A:$M,11,FALSE)</f>
        <v>-75.543492049999998</v>
      </c>
      <c r="D644" s="13">
        <f>+VLOOKUP(A644,fuentepoint!$A:$M,12,FALSE)</f>
        <v>6.2698119500000002</v>
      </c>
      <c r="E644" t="s">
        <v>486</v>
      </c>
      <c r="F644" s="4" t="s">
        <v>539</v>
      </c>
      <c r="G644" t="s">
        <v>258</v>
      </c>
      <c r="H644">
        <v>1</v>
      </c>
      <c r="I644" t="s">
        <v>454</v>
      </c>
      <c r="J644">
        <v>2015</v>
      </c>
      <c r="K644" t="s">
        <v>468</v>
      </c>
      <c r="L644" t="s">
        <v>514</v>
      </c>
      <c r="M644">
        <v>112</v>
      </c>
      <c r="N644">
        <v>1155</v>
      </c>
      <c r="O644">
        <v>1588</v>
      </c>
      <c r="P644">
        <v>2743</v>
      </c>
    </row>
    <row r="645" spans="1:16" hidden="1" x14ac:dyDescent="0.2">
      <c r="A645" s="24" t="s">
        <v>4963</v>
      </c>
      <c r="B645" t="s">
        <v>22</v>
      </c>
      <c r="C645" s="13">
        <f>+VLOOKUP(A645,fuentepoint!$A:$M,11,FALSE)</f>
        <v>-75.552835889999997</v>
      </c>
      <c r="D645" s="13">
        <f>+VLOOKUP(A645,fuentepoint!$A:$M,12,FALSE)</f>
        <v>6.2617616299999996</v>
      </c>
      <c r="E645" t="s">
        <v>486</v>
      </c>
      <c r="F645" s="4" t="s">
        <v>539</v>
      </c>
      <c r="G645" t="s">
        <v>251</v>
      </c>
      <c r="H645">
        <v>1</v>
      </c>
      <c r="I645" t="s">
        <v>454</v>
      </c>
      <c r="J645">
        <v>2015</v>
      </c>
      <c r="K645" t="s">
        <v>462</v>
      </c>
      <c r="L645" t="s">
        <v>462</v>
      </c>
      <c r="M645">
        <v>64</v>
      </c>
      <c r="N645">
        <v>3965</v>
      </c>
      <c r="O645">
        <v>4222</v>
      </c>
      <c r="P645">
        <v>8187</v>
      </c>
    </row>
    <row r="646" spans="1:16" hidden="1" x14ac:dyDescent="0.2">
      <c r="A646" s="24" t="s">
        <v>3267</v>
      </c>
      <c r="B646" t="s">
        <v>23</v>
      </c>
      <c r="C646" s="13">
        <f>+VLOOKUP(A646,fuentepoint!$A:$M,11,FALSE)</f>
        <v>-75.552259419999999</v>
      </c>
      <c r="D646" s="13">
        <f>+VLOOKUP(A646,fuentepoint!$A:$M,12,FALSE)</f>
        <v>6.2850253</v>
      </c>
      <c r="E646" t="s">
        <v>486</v>
      </c>
      <c r="F646" s="4" t="s">
        <v>539</v>
      </c>
      <c r="G646" t="s">
        <v>252</v>
      </c>
      <c r="H646">
        <v>1</v>
      </c>
      <c r="I646" t="s">
        <v>454</v>
      </c>
      <c r="J646">
        <v>2015</v>
      </c>
      <c r="K646" t="s">
        <v>462</v>
      </c>
      <c r="L646" t="s">
        <v>462</v>
      </c>
      <c r="M646">
        <v>310</v>
      </c>
      <c r="N646">
        <v>5365</v>
      </c>
      <c r="O646">
        <v>6527</v>
      </c>
      <c r="P646">
        <v>11892</v>
      </c>
    </row>
    <row r="647" spans="1:16" hidden="1" x14ac:dyDescent="0.2">
      <c r="A647" s="24" t="s">
        <v>3231</v>
      </c>
      <c r="B647" t="s">
        <v>24</v>
      </c>
      <c r="C647" s="13">
        <f>+VLOOKUP(A647,fuentepoint!$A:$M,11,FALSE)</f>
        <v>-75.554642779999995</v>
      </c>
      <c r="D647" s="13">
        <f>+VLOOKUP(A647,fuentepoint!$A:$M,12,FALSE)</f>
        <v>6.2682058100000004</v>
      </c>
      <c r="E647" t="s">
        <v>486</v>
      </c>
      <c r="F647" s="4" t="s">
        <v>539</v>
      </c>
      <c r="G647" t="s">
        <v>253</v>
      </c>
      <c r="H647">
        <v>1</v>
      </c>
      <c r="I647" t="s">
        <v>454</v>
      </c>
      <c r="J647">
        <v>2015</v>
      </c>
      <c r="K647" t="s">
        <v>462</v>
      </c>
      <c r="L647" t="s">
        <v>462</v>
      </c>
      <c r="M647">
        <v>186</v>
      </c>
      <c r="N647">
        <v>5491</v>
      </c>
      <c r="O647">
        <v>6846</v>
      </c>
      <c r="P647">
        <v>12337</v>
      </c>
    </row>
    <row r="648" spans="1:16" hidden="1" x14ac:dyDescent="0.2">
      <c r="A648" s="24" t="s">
        <v>3279</v>
      </c>
      <c r="B648" t="s">
        <v>25</v>
      </c>
      <c r="C648" s="13">
        <f>+VLOOKUP(A648,fuentepoint!$A:$M,11,FALSE)</f>
        <v>-75.548760650000006</v>
      </c>
      <c r="D648" s="13">
        <f>+VLOOKUP(A648,fuentepoint!$A:$M,12,FALSE)</f>
        <v>6.2664213499999999</v>
      </c>
      <c r="E648" t="s">
        <v>486</v>
      </c>
      <c r="F648" s="4" t="s">
        <v>539</v>
      </c>
      <c r="G648" t="s">
        <v>254</v>
      </c>
      <c r="H648">
        <v>1</v>
      </c>
      <c r="I648" t="s">
        <v>454</v>
      </c>
      <c r="J648">
        <v>2015</v>
      </c>
      <c r="K648" t="s">
        <v>462</v>
      </c>
      <c r="L648" t="s">
        <v>462</v>
      </c>
      <c r="M648">
        <v>131</v>
      </c>
      <c r="N648">
        <v>7731</v>
      </c>
      <c r="O648">
        <v>5406</v>
      </c>
      <c r="P648">
        <v>13137</v>
      </c>
    </row>
    <row r="649" spans="1:16" hidden="1" x14ac:dyDescent="0.2">
      <c r="A649" s="24" t="s">
        <v>2789</v>
      </c>
      <c r="B649" t="s">
        <v>26</v>
      </c>
      <c r="C649" s="13">
        <f>+VLOOKUP(A649,fuentepoint!$A:$M,11,FALSE)</f>
        <v>-75.549166709999994</v>
      </c>
      <c r="D649" s="13">
        <f>+VLOOKUP(A649,fuentepoint!$A:$M,12,FALSE)</f>
        <v>6.2734876699999997</v>
      </c>
      <c r="E649" t="s">
        <v>486</v>
      </c>
      <c r="F649" s="4" t="s">
        <v>539</v>
      </c>
      <c r="G649" t="s">
        <v>255</v>
      </c>
      <c r="H649">
        <v>1</v>
      </c>
      <c r="I649" t="s">
        <v>454</v>
      </c>
      <c r="J649">
        <v>2015</v>
      </c>
      <c r="K649" t="s">
        <v>462</v>
      </c>
      <c r="L649" t="s">
        <v>462</v>
      </c>
      <c r="M649">
        <v>234</v>
      </c>
      <c r="N649">
        <v>4047</v>
      </c>
      <c r="O649">
        <v>5153</v>
      </c>
      <c r="P649">
        <v>9200</v>
      </c>
    </row>
    <row r="650" spans="1:16" hidden="1" x14ac:dyDescent="0.2">
      <c r="A650" s="24" t="s">
        <v>3306</v>
      </c>
      <c r="B650" t="s">
        <v>27</v>
      </c>
      <c r="C650" s="13">
        <f>+VLOOKUP(A650,fuentepoint!$A:$M,11,FALSE)</f>
        <v>-75.54611749</v>
      </c>
      <c r="D650" s="13">
        <f>+VLOOKUP(A650,fuentepoint!$A:$M,12,FALSE)</f>
        <v>6.2767992799999996</v>
      </c>
      <c r="E650" t="s">
        <v>486</v>
      </c>
      <c r="F650" s="4" t="s">
        <v>539</v>
      </c>
      <c r="G650" t="s">
        <v>256</v>
      </c>
      <c r="H650">
        <v>1</v>
      </c>
      <c r="I650" t="s">
        <v>454</v>
      </c>
      <c r="J650">
        <v>2015</v>
      </c>
      <c r="K650" t="s">
        <v>462</v>
      </c>
      <c r="L650" t="s">
        <v>462</v>
      </c>
      <c r="M650">
        <v>540</v>
      </c>
      <c r="N650">
        <v>6367</v>
      </c>
      <c r="O650">
        <v>8493</v>
      </c>
      <c r="P650">
        <v>14860</v>
      </c>
    </row>
    <row r="651" spans="1:16" hidden="1" x14ac:dyDescent="0.2">
      <c r="A651" s="24" t="s">
        <v>3084</v>
      </c>
      <c r="B651" t="s">
        <v>28</v>
      </c>
      <c r="C651" s="13">
        <f>+VLOOKUP(A651,fuentepoint!$A:$M,11,FALSE)</f>
        <v>-75.545881379999997</v>
      </c>
      <c r="D651" s="13">
        <f>+VLOOKUP(A651,fuentepoint!$A:$M,12,FALSE)</f>
        <v>6.26574893</v>
      </c>
      <c r="E651" t="s">
        <v>486</v>
      </c>
      <c r="F651" s="4" t="s">
        <v>539</v>
      </c>
      <c r="G651" t="s">
        <v>257</v>
      </c>
      <c r="H651">
        <v>1</v>
      </c>
      <c r="I651" t="s">
        <v>454</v>
      </c>
      <c r="J651">
        <v>2015</v>
      </c>
      <c r="K651" t="s">
        <v>462</v>
      </c>
      <c r="L651" t="s">
        <v>462</v>
      </c>
      <c r="M651">
        <v>732</v>
      </c>
      <c r="N651">
        <v>6311</v>
      </c>
      <c r="O651">
        <v>11906</v>
      </c>
      <c r="P651">
        <v>18217</v>
      </c>
    </row>
    <row r="652" spans="1:16" hidden="1" x14ac:dyDescent="0.2">
      <c r="A652" s="24" t="s">
        <v>3226</v>
      </c>
      <c r="B652" t="s">
        <v>29</v>
      </c>
      <c r="C652" s="13">
        <f>+VLOOKUP(A652,fuentepoint!$A:$M,11,FALSE)</f>
        <v>-75.543492049999998</v>
      </c>
      <c r="D652" s="13">
        <f>+VLOOKUP(A652,fuentepoint!$A:$M,12,FALSE)</f>
        <v>6.2698119500000002</v>
      </c>
      <c r="E652" t="s">
        <v>486</v>
      </c>
      <c r="F652" s="4" t="s">
        <v>539</v>
      </c>
      <c r="G652" t="s">
        <v>258</v>
      </c>
      <c r="H652">
        <v>1</v>
      </c>
      <c r="I652" t="s">
        <v>454</v>
      </c>
      <c r="J652">
        <v>2015</v>
      </c>
      <c r="K652" t="s">
        <v>462</v>
      </c>
      <c r="L652" t="s">
        <v>462</v>
      </c>
      <c r="M652">
        <v>77</v>
      </c>
      <c r="N652">
        <v>1155</v>
      </c>
      <c r="O652">
        <v>1588</v>
      </c>
      <c r="P652">
        <v>2743</v>
      </c>
    </row>
    <row r="653" spans="1:16" hidden="1" x14ac:dyDescent="0.2">
      <c r="A653" s="24" t="s">
        <v>4963</v>
      </c>
      <c r="B653" t="s">
        <v>22</v>
      </c>
      <c r="C653" s="13">
        <f>+VLOOKUP(A653,fuentepoint!$A:$M,11,FALSE)</f>
        <v>-75.552835889999997</v>
      </c>
      <c r="D653" s="13">
        <f>+VLOOKUP(A653,fuentepoint!$A:$M,12,FALSE)</f>
        <v>6.2617616299999996</v>
      </c>
      <c r="E653" t="s">
        <v>486</v>
      </c>
      <c r="F653" s="4" t="s">
        <v>539</v>
      </c>
      <c r="G653" t="s">
        <v>251</v>
      </c>
      <c r="H653">
        <v>1</v>
      </c>
      <c r="I653" t="s">
        <v>454</v>
      </c>
      <c r="J653">
        <v>2015</v>
      </c>
      <c r="K653" t="s">
        <v>469</v>
      </c>
      <c r="L653" t="s">
        <v>505</v>
      </c>
      <c r="M653">
        <v>14</v>
      </c>
      <c r="N653">
        <v>3965</v>
      </c>
      <c r="O653">
        <v>4222</v>
      </c>
      <c r="P653">
        <v>8187</v>
      </c>
    </row>
    <row r="654" spans="1:16" hidden="1" x14ac:dyDescent="0.2">
      <c r="A654" s="24" t="s">
        <v>3267</v>
      </c>
      <c r="B654" t="s">
        <v>23</v>
      </c>
      <c r="C654" s="13">
        <f>+VLOOKUP(A654,fuentepoint!$A:$M,11,FALSE)</f>
        <v>-75.552259419999999</v>
      </c>
      <c r="D654" s="13">
        <f>+VLOOKUP(A654,fuentepoint!$A:$M,12,FALSE)</f>
        <v>6.2850253</v>
      </c>
      <c r="E654" t="s">
        <v>486</v>
      </c>
      <c r="F654" s="4" t="s">
        <v>539</v>
      </c>
      <c r="G654" t="s">
        <v>252</v>
      </c>
      <c r="H654">
        <v>1</v>
      </c>
      <c r="I654" t="s">
        <v>454</v>
      </c>
      <c r="J654">
        <v>2015</v>
      </c>
      <c r="K654" t="s">
        <v>469</v>
      </c>
      <c r="L654" t="s">
        <v>505</v>
      </c>
      <c r="M654">
        <v>8</v>
      </c>
      <c r="N654">
        <v>5365</v>
      </c>
      <c r="O654">
        <v>6527</v>
      </c>
      <c r="P654">
        <v>11892</v>
      </c>
    </row>
    <row r="655" spans="1:16" hidden="1" x14ac:dyDescent="0.2">
      <c r="A655" s="24" t="s">
        <v>3231</v>
      </c>
      <c r="B655" t="s">
        <v>24</v>
      </c>
      <c r="C655" s="13">
        <f>+VLOOKUP(A655,fuentepoint!$A:$M,11,FALSE)</f>
        <v>-75.554642779999995</v>
      </c>
      <c r="D655" s="13">
        <f>+VLOOKUP(A655,fuentepoint!$A:$M,12,FALSE)</f>
        <v>6.2682058100000004</v>
      </c>
      <c r="E655" t="s">
        <v>486</v>
      </c>
      <c r="F655" s="4" t="s">
        <v>539</v>
      </c>
      <c r="G655" t="s">
        <v>253</v>
      </c>
      <c r="H655">
        <v>1</v>
      </c>
      <c r="I655" t="s">
        <v>454</v>
      </c>
      <c r="J655">
        <v>2015</v>
      </c>
      <c r="K655" t="s">
        <v>469</v>
      </c>
      <c r="L655" t="s">
        <v>505</v>
      </c>
      <c r="M655">
        <v>21</v>
      </c>
      <c r="N655">
        <v>5491</v>
      </c>
      <c r="O655">
        <v>6846</v>
      </c>
      <c r="P655">
        <v>12337</v>
      </c>
    </row>
    <row r="656" spans="1:16" hidden="1" x14ac:dyDescent="0.2">
      <c r="A656" s="24" t="s">
        <v>3279</v>
      </c>
      <c r="B656" t="s">
        <v>25</v>
      </c>
      <c r="C656" s="13">
        <f>+VLOOKUP(A656,fuentepoint!$A:$M,11,FALSE)</f>
        <v>-75.548760650000006</v>
      </c>
      <c r="D656" s="13">
        <f>+VLOOKUP(A656,fuentepoint!$A:$M,12,FALSE)</f>
        <v>6.2664213499999999</v>
      </c>
      <c r="E656" t="s">
        <v>486</v>
      </c>
      <c r="F656" s="4" t="s">
        <v>539</v>
      </c>
      <c r="G656" t="s">
        <v>254</v>
      </c>
      <c r="H656">
        <v>1</v>
      </c>
      <c r="I656" t="s">
        <v>454</v>
      </c>
      <c r="J656">
        <v>2015</v>
      </c>
      <c r="K656" t="s">
        <v>469</v>
      </c>
      <c r="L656" t="s">
        <v>505</v>
      </c>
      <c r="M656">
        <v>18</v>
      </c>
      <c r="N656">
        <v>7731</v>
      </c>
      <c r="O656">
        <v>5406</v>
      </c>
      <c r="P656">
        <v>13137</v>
      </c>
    </row>
    <row r="657" spans="1:16" hidden="1" x14ac:dyDescent="0.2">
      <c r="A657" s="24" t="s">
        <v>2789</v>
      </c>
      <c r="B657" t="s">
        <v>26</v>
      </c>
      <c r="C657" s="13">
        <f>+VLOOKUP(A657,fuentepoint!$A:$M,11,FALSE)</f>
        <v>-75.549166709999994</v>
      </c>
      <c r="D657" s="13">
        <f>+VLOOKUP(A657,fuentepoint!$A:$M,12,FALSE)</f>
        <v>6.2734876699999997</v>
      </c>
      <c r="E657" t="s">
        <v>486</v>
      </c>
      <c r="F657" s="4" t="s">
        <v>539</v>
      </c>
      <c r="G657" t="s">
        <v>255</v>
      </c>
      <c r="H657">
        <v>1</v>
      </c>
      <c r="I657" t="s">
        <v>454</v>
      </c>
      <c r="J657">
        <v>2015</v>
      </c>
      <c r="K657" t="s">
        <v>469</v>
      </c>
      <c r="L657" t="s">
        <v>505</v>
      </c>
      <c r="M657">
        <v>12</v>
      </c>
      <c r="N657">
        <v>4047</v>
      </c>
      <c r="O657">
        <v>5153</v>
      </c>
      <c r="P657">
        <v>9200</v>
      </c>
    </row>
    <row r="658" spans="1:16" hidden="1" x14ac:dyDescent="0.2">
      <c r="A658" s="24" t="s">
        <v>3306</v>
      </c>
      <c r="B658" t="s">
        <v>27</v>
      </c>
      <c r="C658" s="13">
        <f>+VLOOKUP(A658,fuentepoint!$A:$M,11,FALSE)</f>
        <v>-75.54611749</v>
      </c>
      <c r="D658" s="13">
        <f>+VLOOKUP(A658,fuentepoint!$A:$M,12,FALSE)</f>
        <v>6.2767992799999996</v>
      </c>
      <c r="E658" t="s">
        <v>486</v>
      </c>
      <c r="F658" s="4" t="s">
        <v>539</v>
      </c>
      <c r="G658" t="s">
        <v>256</v>
      </c>
      <c r="H658">
        <v>1</v>
      </c>
      <c r="I658" t="s">
        <v>454</v>
      </c>
      <c r="J658">
        <v>2015</v>
      </c>
      <c r="K658" t="s">
        <v>469</v>
      </c>
      <c r="L658" t="s">
        <v>505</v>
      </c>
      <c r="M658">
        <v>17</v>
      </c>
      <c r="N658">
        <v>6367</v>
      </c>
      <c r="O658">
        <v>8493</v>
      </c>
      <c r="P658">
        <v>14860</v>
      </c>
    </row>
    <row r="659" spans="1:16" hidden="1" x14ac:dyDescent="0.2">
      <c r="A659" s="24" t="s">
        <v>3084</v>
      </c>
      <c r="B659" t="s">
        <v>28</v>
      </c>
      <c r="C659" s="13">
        <f>+VLOOKUP(A659,fuentepoint!$A:$M,11,FALSE)</f>
        <v>-75.545881379999997</v>
      </c>
      <c r="D659" s="13">
        <f>+VLOOKUP(A659,fuentepoint!$A:$M,12,FALSE)</f>
        <v>6.26574893</v>
      </c>
      <c r="E659" t="s">
        <v>486</v>
      </c>
      <c r="F659" s="4" t="s">
        <v>539</v>
      </c>
      <c r="G659" t="s">
        <v>257</v>
      </c>
      <c r="H659">
        <v>1</v>
      </c>
      <c r="I659" t="s">
        <v>454</v>
      </c>
      <c r="J659">
        <v>2015</v>
      </c>
      <c r="K659" t="s">
        <v>469</v>
      </c>
      <c r="L659" t="s">
        <v>505</v>
      </c>
      <c r="M659">
        <v>32</v>
      </c>
      <c r="N659">
        <v>6311</v>
      </c>
      <c r="O659">
        <v>11906</v>
      </c>
      <c r="P659">
        <v>18217</v>
      </c>
    </row>
    <row r="660" spans="1:16" hidden="1" x14ac:dyDescent="0.2">
      <c r="A660" s="24" t="s">
        <v>4963</v>
      </c>
      <c r="B660" t="s">
        <v>22</v>
      </c>
      <c r="C660" s="13">
        <f>+VLOOKUP(A660,fuentepoint!$A:$M,11,FALSE)</f>
        <v>-75.552835889999997</v>
      </c>
      <c r="D660" s="13">
        <f>+VLOOKUP(A660,fuentepoint!$A:$M,12,FALSE)</f>
        <v>6.2617616299999996</v>
      </c>
      <c r="E660" t="s">
        <v>486</v>
      </c>
      <c r="F660" s="4" t="s">
        <v>539</v>
      </c>
      <c r="G660" t="s">
        <v>251</v>
      </c>
      <c r="H660">
        <v>1</v>
      </c>
      <c r="I660" t="s">
        <v>454</v>
      </c>
      <c r="J660">
        <v>2015</v>
      </c>
      <c r="K660" t="s">
        <v>463</v>
      </c>
      <c r="L660" t="s">
        <v>463</v>
      </c>
      <c r="M660">
        <v>269</v>
      </c>
      <c r="N660">
        <v>3965</v>
      </c>
      <c r="O660">
        <v>4222</v>
      </c>
      <c r="P660">
        <v>8187</v>
      </c>
    </row>
    <row r="661" spans="1:16" hidden="1" x14ac:dyDescent="0.2">
      <c r="A661" s="24" t="s">
        <v>3267</v>
      </c>
      <c r="B661" t="s">
        <v>23</v>
      </c>
      <c r="C661" s="13">
        <f>+VLOOKUP(A661,fuentepoint!$A:$M,11,FALSE)</f>
        <v>-75.552259419999999</v>
      </c>
      <c r="D661" s="13">
        <f>+VLOOKUP(A661,fuentepoint!$A:$M,12,FALSE)</f>
        <v>6.2850253</v>
      </c>
      <c r="E661" t="s">
        <v>486</v>
      </c>
      <c r="F661" s="4" t="s">
        <v>539</v>
      </c>
      <c r="G661" t="s">
        <v>252</v>
      </c>
      <c r="H661">
        <v>1</v>
      </c>
      <c r="I661" t="s">
        <v>454</v>
      </c>
      <c r="J661">
        <v>2015</v>
      </c>
      <c r="K661" t="s">
        <v>463</v>
      </c>
      <c r="L661" t="s">
        <v>463</v>
      </c>
      <c r="M661">
        <v>418</v>
      </c>
      <c r="N661">
        <v>5365</v>
      </c>
      <c r="O661">
        <v>6527</v>
      </c>
      <c r="P661">
        <v>11892</v>
      </c>
    </row>
    <row r="662" spans="1:16" hidden="1" x14ac:dyDescent="0.2">
      <c r="A662" s="24" t="s">
        <v>3231</v>
      </c>
      <c r="B662" t="s">
        <v>24</v>
      </c>
      <c r="C662" s="13">
        <f>+VLOOKUP(A662,fuentepoint!$A:$M,11,FALSE)</f>
        <v>-75.554642779999995</v>
      </c>
      <c r="D662" s="13">
        <f>+VLOOKUP(A662,fuentepoint!$A:$M,12,FALSE)</f>
        <v>6.2682058100000004</v>
      </c>
      <c r="E662" t="s">
        <v>486</v>
      </c>
      <c r="F662" s="4" t="s">
        <v>539</v>
      </c>
      <c r="G662" t="s">
        <v>253</v>
      </c>
      <c r="H662">
        <v>1</v>
      </c>
      <c r="I662" t="s">
        <v>454</v>
      </c>
      <c r="J662">
        <v>2015</v>
      </c>
      <c r="K662" t="s">
        <v>463</v>
      </c>
      <c r="L662" t="s">
        <v>463</v>
      </c>
      <c r="M662">
        <v>353</v>
      </c>
      <c r="N662">
        <v>5491</v>
      </c>
      <c r="O662">
        <v>6846</v>
      </c>
      <c r="P662">
        <v>12337</v>
      </c>
    </row>
    <row r="663" spans="1:16" hidden="1" x14ac:dyDescent="0.2">
      <c r="A663" s="24" t="s">
        <v>3279</v>
      </c>
      <c r="B663" t="s">
        <v>25</v>
      </c>
      <c r="C663" s="13">
        <f>+VLOOKUP(A663,fuentepoint!$A:$M,11,FALSE)</f>
        <v>-75.548760650000006</v>
      </c>
      <c r="D663" s="13">
        <f>+VLOOKUP(A663,fuentepoint!$A:$M,12,FALSE)</f>
        <v>6.2664213499999999</v>
      </c>
      <c r="E663" t="s">
        <v>486</v>
      </c>
      <c r="F663" s="4" t="s">
        <v>539</v>
      </c>
      <c r="G663" t="s">
        <v>254</v>
      </c>
      <c r="H663">
        <v>1</v>
      </c>
      <c r="I663" t="s">
        <v>454</v>
      </c>
      <c r="J663">
        <v>2015</v>
      </c>
      <c r="K663" t="s">
        <v>463</v>
      </c>
      <c r="L663" t="s">
        <v>463</v>
      </c>
      <c r="M663">
        <v>468</v>
      </c>
      <c r="N663">
        <v>7731</v>
      </c>
      <c r="O663">
        <v>5406</v>
      </c>
      <c r="P663">
        <v>13137</v>
      </c>
    </row>
    <row r="664" spans="1:16" hidden="1" x14ac:dyDescent="0.2">
      <c r="A664" s="24" t="s">
        <v>2789</v>
      </c>
      <c r="B664" t="s">
        <v>26</v>
      </c>
      <c r="C664" s="13">
        <f>+VLOOKUP(A664,fuentepoint!$A:$M,11,FALSE)</f>
        <v>-75.549166709999994</v>
      </c>
      <c r="D664" s="13">
        <f>+VLOOKUP(A664,fuentepoint!$A:$M,12,FALSE)</f>
        <v>6.2734876699999997</v>
      </c>
      <c r="E664" t="s">
        <v>486</v>
      </c>
      <c r="F664" s="4" t="s">
        <v>539</v>
      </c>
      <c r="G664" t="s">
        <v>255</v>
      </c>
      <c r="H664">
        <v>1</v>
      </c>
      <c r="I664" t="s">
        <v>454</v>
      </c>
      <c r="J664">
        <v>2015</v>
      </c>
      <c r="K664" t="s">
        <v>463</v>
      </c>
      <c r="L664" t="s">
        <v>463</v>
      </c>
      <c r="M664">
        <v>291</v>
      </c>
      <c r="N664">
        <v>4047</v>
      </c>
      <c r="O664">
        <v>5153</v>
      </c>
      <c r="P664">
        <v>9200</v>
      </c>
    </row>
    <row r="665" spans="1:16" hidden="1" x14ac:dyDescent="0.2">
      <c r="A665" s="24" t="s">
        <v>3306</v>
      </c>
      <c r="B665" t="s">
        <v>27</v>
      </c>
      <c r="C665" s="13">
        <f>+VLOOKUP(A665,fuentepoint!$A:$M,11,FALSE)</f>
        <v>-75.54611749</v>
      </c>
      <c r="D665" s="13">
        <f>+VLOOKUP(A665,fuentepoint!$A:$M,12,FALSE)</f>
        <v>6.2767992799999996</v>
      </c>
      <c r="E665" t="s">
        <v>486</v>
      </c>
      <c r="F665" s="4" t="s">
        <v>539</v>
      </c>
      <c r="G665" t="s">
        <v>256</v>
      </c>
      <c r="H665">
        <v>1</v>
      </c>
      <c r="I665" t="s">
        <v>454</v>
      </c>
      <c r="J665">
        <v>2015</v>
      </c>
      <c r="K665" t="s">
        <v>463</v>
      </c>
      <c r="L665" t="s">
        <v>463</v>
      </c>
      <c r="M665">
        <v>555</v>
      </c>
      <c r="N665">
        <v>6367</v>
      </c>
      <c r="O665">
        <v>8493</v>
      </c>
      <c r="P665">
        <v>14860</v>
      </c>
    </row>
    <row r="666" spans="1:16" hidden="1" x14ac:dyDescent="0.2">
      <c r="A666" s="24" t="s">
        <v>3084</v>
      </c>
      <c r="B666" t="s">
        <v>28</v>
      </c>
      <c r="C666" s="13">
        <f>+VLOOKUP(A666,fuentepoint!$A:$M,11,FALSE)</f>
        <v>-75.545881379999997</v>
      </c>
      <c r="D666" s="13">
        <f>+VLOOKUP(A666,fuentepoint!$A:$M,12,FALSE)</f>
        <v>6.26574893</v>
      </c>
      <c r="E666" t="s">
        <v>486</v>
      </c>
      <c r="F666" s="4" t="s">
        <v>539</v>
      </c>
      <c r="G666" t="s">
        <v>257</v>
      </c>
      <c r="H666">
        <v>1</v>
      </c>
      <c r="I666" t="s">
        <v>454</v>
      </c>
      <c r="J666">
        <v>2015</v>
      </c>
      <c r="K666" t="s">
        <v>463</v>
      </c>
      <c r="L666" t="s">
        <v>463</v>
      </c>
      <c r="M666">
        <v>631</v>
      </c>
      <c r="N666">
        <v>6311</v>
      </c>
      <c r="O666">
        <v>11906</v>
      </c>
      <c r="P666">
        <v>18217</v>
      </c>
    </row>
    <row r="667" spans="1:16" hidden="1" x14ac:dyDescent="0.2">
      <c r="A667" s="24" t="s">
        <v>3226</v>
      </c>
      <c r="B667" t="s">
        <v>29</v>
      </c>
      <c r="C667" s="13">
        <f>+VLOOKUP(A667,fuentepoint!$A:$M,11,FALSE)</f>
        <v>-75.543492049999998</v>
      </c>
      <c r="D667" s="13">
        <f>+VLOOKUP(A667,fuentepoint!$A:$M,12,FALSE)</f>
        <v>6.2698119500000002</v>
      </c>
      <c r="E667" t="s">
        <v>486</v>
      </c>
      <c r="F667" s="4" t="s">
        <v>539</v>
      </c>
      <c r="G667" t="s">
        <v>258</v>
      </c>
      <c r="H667">
        <v>1</v>
      </c>
      <c r="I667" t="s">
        <v>454</v>
      </c>
      <c r="J667">
        <v>2015</v>
      </c>
      <c r="K667" t="s">
        <v>463</v>
      </c>
      <c r="L667" t="s">
        <v>463</v>
      </c>
      <c r="M667">
        <v>40</v>
      </c>
      <c r="N667">
        <v>1155</v>
      </c>
      <c r="O667">
        <v>1588</v>
      </c>
      <c r="P667">
        <v>2743</v>
      </c>
    </row>
    <row r="668" spans="1:16" hidden="1" x14ac:dyDescent="0.2">
      <c r="A668" s="24" t="s">
        <v>4963</v>
      </c>
      <c r="B668" t="s">
        <v>22</v>
      </c>
      <c r="C668" s="13">
        <f>+VLOOKUP(A668,fuentepoint!$A:$M,11,FALSE)</f>
        <v>-75.552835889999997</v>
      </c>
      <c r="D668" s="13">
        <f>+VLOOKUP(A668,fuentepoint!$A:$M,12,FALSE)</f>
        <v>6.2617616299999996</v>
      </c>
      <c r="E668" t="s">
        <v>486</v>
      </c>
      <c r="F668" s="4" t="s">
        <v>539</v>
      </c>
      <c r="G668" t="s">
        <v>251</v>
      </c>
      <c r="H668">
        <v>1</v>
      </c>
      <c r="I668" t="s">
        <v>454</v>
      </c>
      <c r="J668">
        <v>2015</v>
      </c>
      <c r="K668" t="s">
        <v>464</v>
      </c>
      <c r="L668" t="s">
        <v>464</v>
      </c>
      <c r="M668">
        <v>130</v>
      </c>
      <c r="N668">
        <v>3965</v>
      </c>
      <c r="O668">
        <v>4222</v>
      </c>
      <c r="P668">
        <v>8187</v>
      </c>
    </row>
    <row r="669" spans="1:16" hidden="1" x14ac:dyDescent="0.2">
      <c r="A669" s="24" t="s">
        <v>3267</v>
      </c>
      <c r="B669" t="s">
        <v>23</v>
      </c>
      <c r="C669" s="13">
        <f>+VLOOKUP(A669,fuentepoint!$A:$M,11,FALSE)</f>
        <v>-75.552259419999999</v>
      </c>
      <c r="D669" s="13">
        <f>+VLOOKUP(A669,fuentepoint!$A:$M,12,FALSE)</f>
        <v>6.2850253</v>
      </c>
      <c r="E669" t="s">
        <v>486</v>
      </c>
      <c r="F669" s="4" t="s">
        <v>539</v>
      </c>
      <c r="G669" t="s">
        <v>252</v>
      </c>
      <c r="H669">
        <v>1</v>
      </c>
      <c r="I669" t="s">
        <v>454</v>
      </c>
      <c r="J669">
        <v>2015</v>
      </c>
      <c r="K669" t="s">
        <v>464</v>
      </c>
      <c r="L669" t="s">
        <v>464</v>
      </c>
      <c r="M669">
        <v>234</v>
      </c>
      <c r="N669">
        <v>5365</v>
      </c>
      <c r="O669">
        <v>6527</v>
      </c>
      <c r="P669">
        <v>11892</v>
      </c>
    </row>
    <row r="670" spans="1:16" hidden="1" x14ac:dyDescent="0.2">
      <c r="A670" s="24" t="s">
        <v>3231</v>
      </c>
      <c r="B670" t="s">
        <v>24</v>
      </c>
      <c r="C670" s="13">
        <f>+VLOOKUP(A670,fuentepoint!$A:$M,11,FALSE)</f>
        <v>-75.554642779999995</v>
      </c>
      <c r="D670" s="13">
        <f>+VLOOKUP(A670,fuentepoint!$A:$M,12,FALSE)</f>
        <v>6.2682058100000004</v>
      </c>
      <c r="E670" t="s">
        <v>486</v>
      </c>
      <c r="F670" s="4" t="s">
        <v>539</v>
      </c>
      <c r="G670" t="s">
        <v>253</v>
      </c>
      <c r="H670">
        <v>1</v>
      </c>
      <c r="I670" t="s">
        <v>454</v>
      </c>
      <c r="J670">
        <v>2015</v>
      </c>
      <c r="K670" t="s">
        <v>464</v>
      </c>
      <c r="L670" t="s">
        <v>464</v>
      </c>
      <c r="M670">
        <v>192</v>
      </c>
      <c r="N670">
        <v>5491</v>
      </c>
      <c r="O670">
        <v>6846</v>
      </c>
      <c r="P670">
        <v>12337</v>
      </c>
    </row>
    <row r="671" spans="1:16" hidden="1" x14ac:dyDescent="0.2">
      <c r="A671" s="24" t="s">
        <v>3279</v>
      </c>
      <c r="B671" t="s">
        <v>25</v>
      </c>
      <c r="C671" s="13">
        <f>+VLOOKUP(A671,fuentepoint!$A:$M,11,FALSE)</f>
        <v>-75.548760650000006</v>
      </c>
      <c r="D671" s="13">
        <f>+VLOOKUP(A671,fuentepoint!$A:$M,12,FALSE)</f>
        <v>6.2664213499999999</v>
      </c>
      <c r="E671" t="s">
        <v>486</v>
      </c>
      <c r="F671" s="4" t="s">
        <v>539</v>
      </c>
      <c r="G671" t="s">
        <v>254</v>
      </c>
      <c r="H671">
        <v>1</v>
      </c>
      <c r="I671" t="s">
        <v>454</v>
      </c>
      <c r="J671">
        <v>2015</v>
      </c>
      <c r="K671" t="s">
        <v>464</v>
      </c>
      <c r="L671" t="s">
        <v>464</v>
      </c>
      <c r="M671">
        <v>212</v>
      </c>
      <c r="N671">
        <v>7731</v>
      </c>
      <c r="O671">
        <v>5406</v>
      </c>
      <c r="P671">
        <v>13137</v>
      </c>
    </row>
    <row r="672" spans="1:16" hidden="1" x14ac:dyDescent="0.2">
      <c r="A672" s="24" t="s">
        <v>2789</v>
      </c>
      <c r="B672" t="s">
        <v>26</v>
      </c>
      <c r="C672" s="13">
        <f>+VLOOKUP(A672,fuentepoint!$A:$M,11,FALSE)</f>
        <v>-75.549166709999994</v>
      </c>
      <c r="D672" s="13">
        <f>+VLOOKUP(A672,fuentepoint!$A:$M,12,FALSE)</f>
        <v>6.2734876699999997</v>
      </c>
      <c r="E672" t="s">
        <v>486</v>
      </c>
      <c r="F672" s="4" t="s">
        <v>539</v>
      </c>
      <c r="G672" t="s">
        <v>255</v>
      </c>
      <c r="H672">
        <v>1</v>
      </c>
      <c r="I672" t="s">
        <v>454</v>
      </c>
      <c r="J672">
        <v>2015</v>
      </c>
      <c r="K672" t="s">
        <v>464</v>
      </c>
      <c r="L672" t="s">
        <v>464</v>
      </c>
      <c r="M672">
        <v>194</v>
      </c>
      <c r="N672">
        <v>4047</v>
      </c>
      <c r="O672">
        <v>5153</v>
      </c>
      <c r="P672">
        <v>9200</v>
      </c>
    </row>
    <row r="673" spans="1:16" hidden="1" x14ac:dyDescent="0.2">
      <c r="A673" s="24" t="s">
        <v>3306</v>
      </c>
      <c r="B673" t="s">
        <v>27</v>
      </c>
      <c r="C673" s="13">
        <f>+VLOOKUP(A673,fuentepoint!$A:$M,11,FALSE)</f>
        <v>-75.54611749</v>
      </c>
      <c r="D673" s="13">
        <f>+VLOOKUP(A673,fuentepoint!$A:$M,12,FALSE)</f>
        <v>6.2767992799999996</v>
      </c>
      <c r="E673" t="s">
        <v>486</v>
      </c>
      <c r="F673" s="4" t="s">
        <v>539</v>
      </c>
      <c r="G673" t="s">
        <v>256</v>
      </c>
      <c r="H673">
        <v>1</v>
      </c>
      <c r="I673" t="s">
        <v>454</v>
      </c>
      <c r="J673">
        <v>2015</v>
      </c>
      <c r="K673" t="s">
        <v>464</v>
      </c>
      <c r="L673" t="s">
        <v>464</v>
      </c>
      <c r="M673">
        <v>297</v>
      </c>
      <c r="N673">
        <v>6367</v>
      </c>
      <c r="O673">
        <v>8493</v>
      </c>
      <c r="P673">
        <v>14860</v>
      </c>
    </row>
    <row r="674" spans="1:16" hidden="1" x14ac:dyDescent="0.2">
      <c r="A674" s="24" t="s">
        <v>3084</v>
      </c>
      <c r="B674" t="s">
        <v>28</v>
      </c>
      <c r="C674" s="13">
        <f>+VLOOKUP(A674,fuentepoint!$A:$M,11,FALSE)</f>
        <v>-75.545881379999997</v>
      </c>
      <c r="D674" s="13">
        <f>+VLOOKUP(A674,fuentepoint!$A:$M,12,FALSE)</f>
        <v>6.26574893</v>
      </c>
      <c r="E674" t="s">
        <v>486</v>
      </c>
      <c r="F674" s="4" t="s">
        <v>539</v>
      </c>
      <c r="G674" t="s">
        <v>257</v>
      </c>
      <c r="H674">
        <v>1</v>
      </c>
      <c r="I674" t="s">
        <v>454</v>
      </c>
      <c r="J674">
        <v>2015</v>
      </c>
      <c r="K674" t="s">
        <v>464</v>
      </c>
      <c r="L674" t="s">
        <v>464</v>
      </c>
      <c r="M674">
        <v>403</v>
      </c>
      <c r="N674">
        <v>6311</v>
      </c>
      <c r="O674">
        <v>11906</v>
      </c>
      <c r="P674">
        <v>18217</v>
      </c>
    </row>
    <row r="675" spans="1:16" hidden="1" x14ac:dyDescent="0.2">
      <c r="A675" s="24" t="s">
        <v>3226</v>
      </c>
      <c r="B675" t="s">
        <v>29</v>
      </c>
      <c r="C675" s="13">
        <f>+VLOOKUP(A675,fuentepoint!$A:$M,11,FALSE)</f>
        <v>-75.543492049999998</v>
      </c>
      <c r="D675" s="13">
        <f>+VLOOKUP(A675,fuentepoint!$A:$M,12,FALSE)</f>
        <v>6.2698119500000002</v>
      </c>
      <c r="E675" t="s">
        <v>486</v>
      </c>
      <c r="F675" s="4" t="s">
        <v>539</v>
      </c>
      <c r="G675" t="s">
        <v>258</v>
      </c>
      <c r="H675">
        <v>1</v>
      </c>
      <c r="I675" t="s">
        <v>454</v>
      </c>
      <c r="J675">
        <v>2015</v>
      </c>
      <c r="K675" t="s">
        <v>464</v>
      </c>
      <c r="L675" t="s">
        <v>464</v>
      </c>
      <c r="M675">
        <v>30</v>
      </c>
      <c r="N675">
        <v>1155</v>
      </c>
      <c r="O675">
        <v>1588</v>
      </c>
      <c r="P675">
        <v>2743</v>
      </c>
    </row>
    <row r="676" spans="1:16" hidden="1" x14ac:dyDescent="0.2">
      <c r="A676" s="24" t="s">
        <v>3229</v>
      </c>
      <c r="B676" t="s">
        <v>30</v>
      </c>
      <c r="C676" s="13">
        <f>+VLOOKUP(A676,fuentepoint!$A:$M,11,FALSE)</f>
        <v>-75.55012395</v>
      </c>
      <c r="D676" s="13">
        <f>+VLOOKUP(A676,fuentepoint!$A:$M,12,FALSE)</f>
        <v>6.26905746</v>
      </c>
      <c r="E676" t="s">
        <v>486</v>
      </c>
      <c r="F676" s="4" t="s">
        <v>539</v>
      </c>
      <c r="G676" t="s">
        <v>259</v>
      </c>
      <c r="H676">
        <v>1</v>
      </c>
      <c r="I676" t="s">
        <v>454</v>
      </c>
      <c r="J676">
        <v>2019</v>
      </c>
      <c r="K676" t="s">
        <v>470</v>
      </c>
      <c r="L676" t="s">
        <v>514</v>
      </c>
      <c r="M676">
        <v>21</v>
      </c>
      <c r="N676">
        <v>339</v>
      </c>
      <c r="O676">
        <v>417</v>
      </c>
      <c r="P676">
        <v>756</v>
      </c>
    </row>
    <row r="677" spans="1:16" hidden="1" x14ac:dyDescent="0.2">
      <c r="A677" s="24" t="s">
        <v>3269</v>
      </c>
      <c r="B677" t="s">
        <v>31</v>
      </c>
      <c r="C677" s="13">
        <f>+VLOOKUP(A677,fuentepoint!$A:$M,11,FALSE)</f>
        <v>-75.549511379999998</v>
      </c>
      <c r="D677" s="13">
        <f>+VLOOKUP(A677,fuentepoint!$A:$M,12,FALSE)</f>
        <v>6.2845912200000003</v>
      </c>
      <c r="E677" t="s">
        <v>486</v>
      </c>
      <c r="F677" s="4" t="s">
        <v>539</v>
      </c>
      <c r="G677" t="s">
        <v>260</v>
      </c>
      <c r="H677">
        <v>1</v>
      </c>
      <c r="I677" t="s">
        <v>454</v>
      </c>
      <c r="J677">
        <v>2019</v>
      </c>
      <c r="K677" t="s">
        <v>470</v>
      </c>
      <c r="L677" t="s">
        <v>514</v>
      </c>
      <c r="M677">
        <v>101</v>
      </c>
      <c r="N677">
        <v>650</v>
      </c>
      <c r="O677">
        <v>830</v>
      </c>
      <c r="P677">
        <v>1480</v>
      </c>
    </row>
    <row r="678" spans="1:16" hidden="1" x14ac:dyDescent="0.2">
      <c r="A678" s="24" t="s">
        <v>3211</v>
      </c>
      <c r="B678" t="s">
        <v>32</v>
      </c>
      <c r="C678" s="13">
        <f>+VLOOKUP(A678,fuentepoint!$A:$M,11,FALSE)</f>
        <v>-75.538134299999996</v>
      </c>
      <c r="D678" s="13">
        <f>+VLOOKUP(A678,fuentepoint!$A:$M,12,FALSE)</f>
        <v>6.2775009700000002</v>
      </c>
      <c r="E678" t="s">
        <v>486</v>
      </c>
      <c r="F678" s="4" t="s">
        <v>539</v>
      </c>
      <c r="G678" t="s">
        <v>261</v>
      </c>
      <c r="H678">
        <v>1</v>
      </c>
      <c r="I678" t="s">
        <v>454</v>
      </c>
      <c r="J678">
        <v>2019</v>
      </c>
      <c r="K678" t="s">
        <v>470</v>
      </c>
      <c r="L678" t="s">
        <v>514</v>
      </c>
      <c r="M678">
        <v>99</v>
      </c>
      <c r="N678">
        <v>399</v>
      </c>
      <c r="O678">
        <v>564</v>
      </c>
      <c r="P678">
        <v>963</v>
      </c>
    </row>
    <row r="679" spans="1:16" hidden="1" x14ac:dyDescent="0.2">
      <c r="A679" s="24" t="s">
        <v>4963</v>
      </c>
      <c r="B679" t="s">
        <v>22</v>
      </c>
      <c r="C679" s="13">
        <f>+VLOOKUP(A679,fuentepoint!$A:$M,11,FALSE)</f>
        <v>-75.552835889999997</v>
      </c>
      <c r="D679" s="13">
        <f>+VLOOKUP(A679,fuentepoint!$A:$M,12,FALSE)</f>
        <v>6.2617616299999996</v>
      </c>
      <c r="E679" t="s">
        <v>486</v>
      </c>
      <c r="F679" s="4" t="s">
        <v>539</v>
      </c>
      <c r="G679" t="s">
        <v>251</v>
      </c>
      <c r="H679">
        <v>1</v>
      </c>
      <c r="I679" t="s">
        <v>454</v>
      </c>
      <c r="J679">
        <v>2019</v>
      </c>
      <c r="K679" t="s">
        <v>470</v>
      </c>
      <c r="L679" t="s">
        <v>514</v>
      </c>
      <c r="M679">
        <v>624</v>
      </c>
      <c r="N679">
        <v>3965</v>
      </c>
      <c r="O679">
        <v>4222</v>
      </c>
      <c r="P679">
        <v>8187</v>
      </c>
    </row>
    <row r="680" spans="1:16" hidden="1" x14ac:dyDescent="0.2">
      <c r="A680" s="24" t="s">
        <v>3267</v>
      </c>
      <c r="B680" t="s">
        <v>23</v>
      </c>
      <c r="C680" s="13">
        <f>+VLOOKUP(A680,fuentepoint!$A:$M,11,FALSE)</f>
        <v>-75.552259419999999</v>
      </c>
      <c r="D680" s="13">
        <f>+VLOOKUP(A680,fuentepoint!$A:$M,12,FALSE)</f>
        <v>6.2850253</v>
      </c>
      <c r="E680" t="s">
        <v>486</v>
      </c>
      <c r="F680" s="4" t="s">
        <v>539</v>
      </c>
      <c r="G680" t="s">
        <v>252</v>
      </c>
      <c r="H680">
        <v>1</v>
      </c>
      <c r="I680" t="s">
        <v>454</v>
      </c>
      <c r="J680">
        <v>2019</v>
      </c>
      <c r="K680" t="s">
        <v>470</v>
      </c>
      <c r="L680" t="s">
        <v>514</v>
      </c>
      <c r="M680">
        <v>1010</v>
      </c>
      <c r="N680">
        <v>5365</v>
      </c>
      <c r="O680">
        <v>6527</v>
      </c>
      <c r="P680">
        <v>11892</v>
      </c>
    </row>
    <row r="681" spans="1:16" hidden="1" x14ac:dyDescent="0.2">
      <c r="A681" s="24" t="s">
        <v>3231</v>
      </c>
      <c r="B681" t="s">
        <v>24</v>
      </c>
      <c r="C681" s="13">
        <f>+VLOOKUP(A681,fuentepoint!$A:$M,11,FALSE)</f>
        <v>-75.554642779999995</v>
      </c>
      <c r="D681" s="13">
        <f>+VLOOKUP(A681,fuentepoint!$A:$M,12,FALSE)</f>
        <v>6.2682058100000004</v>
      </c>
      <c r="E681" t="s">
        <v>486</v>
      </c>
      <c r="F681" s="4" t="s">
        <v>539</v>
      </c>
      <c r="G681" t="s">
        <v>253</v>
      </c>
      <c r="H681">
        <v>1</v>
      </c>
      <c r="I681" t="s">
        <v>454</v>
      </c>
      <c r="J681">
        <v>2019</v>
      </c>
      <c r="K681" t="s">
        <v>470</v>
      </c>
      <c r="L681" t="s">
        <v>514</v>
      </c>
      <c r="M681">
        <v>1347</v>
      </c>
      <c r="N681">
        <v>5491</v>
      </c>
      <c r="O681">
        <v>6846</v>
      </c>
      <c r="P681">
        <v>12337</v>
      </c>
    </row>
    <row r="682" spans="1:16" hidden="1" x14ac:dyDescent="0.2">
      <c r="A682" s="24" t="s">
        <v>3279</v>
      </c>
      <c r="B682" t="s">
        <v>25</v>
      </c>
      <c r="C682" s="13">
        <f>+VLOOKUP(A682,fuentepoint!$A:$M,11,FALSE)</f>
        <v>-75.548760650000006</v>
      </c>
      <c r="D682" s="13">
        <f>+VLOOKUP(A682,fuentepoint!$A:$M,12,FALSE)</f>
        <v>6.2664213499999999</v>
      </c>
      <c r="E682" t="s">
        <v>486</v>
      </c>
      <c r="F682" s="4" t="s">
        <v>539</v>
      </c>
      <c r="G682" t="s">
        <v>254</v>
      </c>
      <c r="H682">
        <v>1</v>
      </c>
      <c r="I682" t="s">
        <v>454</v>
      </c>
      <c r="J682">
        <v>2019</v>
      </c>
      <c r="K682" t="s">
        <v>470</v>
      </c>
      <c r="L682" t="s">
        <v>514</v>
      </c>
      <c r="M682">
        <v>1018</v>
      </c>
      <c r="N682">
        <v>7731</v>
      </c>
      <c r="O682">
        <v>5406</v>
      </c>
      <c r="P682">
        <v>13137</v>
      </c>
    </row>
    <row r="683" spans="1:16" hidden="1" x14ac:dyDescent="0.2">
      <c r="A683" s="24" t="s">
        <v>2789</v>
      </c>
      <c r="B683" t="s">
        <v>26</v>
      </c>
      <c r="C683" s="13">
        <f>+VLOOKUP(A683,fuentepoint!$A:$M,11,FALSE)</f>
        <v>-75.549166709999994</v>
      </c>
      <c r="D683" s="13">
        <f>+VLOOKUP(A683,fuentepoint!$A:$M,12,FALSE)</f>
        <v>6.2734876699999997</v>
      </c>
      <c r="E683" t="s">
        <v>486</v>
      </c>
      <c r="F683" s="4" t="s">
        <v>539</v>
      </c>
      <c r="G683" t="s">
        <v>255</v>
      </c>
      <c r="H683">
        <v>1</v>
      </c>
      <c r="I683" t="s">
        <v>454</v>
      </c>
      <c r="J683">
        <v>2019</v>
      </c>
      <c r="K683" t="s">
        <v>470</v>
      </c>
      <c r="L683" t="s">
        <v>514</v>
      </c>
      <c r="M683">
        <v>854</v>
      </c>
      <c r="N683">
        <v>4047</v>
      </c>
      <c r="O683">
        <v>5153</v>
      </c>
      <c r="P683">
        <v>9200</v>
      </c>
    </row>
    <row r="684" spans="1:16" hidden="1" x14ac:dyDescent="0.2">
      <c r="A684" s="24" t="s">
        <v>3306</v>
      </c>
      <c r="B684" t="s">
        <v>27</v>
      </c>
      <c r="C684" s="13">
        <f>+VLOOKUP(A684,fuentepoint!$A:$M,11,FALSE)</f>
        <v>-75.54611749</v>
      </c>
      <c r="D684" s="13">
        <f>+VLOOKUP(A684,fuentepoint!$A:$M,12,FALSE)</f>
        <v>6.2767992799999996</v>
      </c>
      <c r="E684" t="s">
        <v>486</v>
      </c>
      <c r="F684" s="4" t="s">
        <v>539</v>
      </c>
      <c r="G684" t="s">
        <v>256</v>
      </c>
      <c r="H684">
        <v>1</v>
      </c>
      <c r="I684" t="s">
        <v>454</v>
      </c>
      <c r="J684">
        <v>2019</v>
      </c>
      <c r="K684" t="s">
        <v>470</v>
      </c>
      <c r="L684" t="s">
        <v>514</v>
      </c>
      <c r="M684">
        <v>1267</v>
      </c>
      <c r="N684">
        <v>6367</v>
      </c>
      <c r="O684">
        <v>8493</v>
      </c>
      <c r="P684">
        <v>14860</v>
      </c>
    </row>
    <row r="685" spans="1:16" hidden="1" x14ac:dyDescent="0.2">
      <c r="A685" s="24" t="s">
        <v>3084</v>
      </c>
      <c r="B685" t="s">
        <v>28</v>
      </c>
      <c r="C685" s="13">
        <f>+VLOOKUP(A685,fuentepoint!$A:$M,11,FALSE)</f>
        <v>-75.545881379999997</v>
      </c>
      <c r="D685" s="13">
        <f>+VLOOKUP(A685,fuentepoint!$A:$M,12,FALSE)</f>
        <v>6.26574893</v>
      </c>
      <c r="E685" t="s">
        <v>486</v>
      </c>
      <c r="F685" s="4" t="s">
        <v>539</v>
      </c>
      <c r="G685" t="s">
        <v>257</v>
      </c>
      <c r="H685">
        <v>1</v>
      </c>
      <c r="I685" t="s">
        <v>454</v>
      </c>
      <c r="J685">
        <v>2019</v>
      </c>
      <c r="K685" t="s">
        <v>470</v>
      </c>
      <c r="L685" t="s">
        <v>514</v>
      </c>
      <c r="M685">
        <v>1766</v>
      </c>
      <c r="N685">
        <v>6311</v>
      </c>
      <c r="O685">
        <v>11906</v>
      </c>
      <c r="P685">
        <v>18217</v>
      </c>
    </row>
    <row r="686" spans="1:16" hidden="1" x14ac:dyDescent="0.2">
      <c r="A686" s="24" t="s">
        <v>3226</v>
      </c>
      <c r="B686" t="s">
        <v>29</v>
      </c>
      <c r="C686" s="13">
        <f>+VLOOKUP(A686,fuentepoint!$A:$M,11,FALSE)</f>
        <v>-75.543492049999998</v>
      </c>
      <c r="D686" s="13">
        <f>+VLOOKUP(A686,fuentepoint!$A:$M,12,FALSE)</f>
        <v>6.2698119500000002</v>
      </c>
      <c r="E686" t="s">
        <v>486</v>
      </c>
      <c r="F686" s="4" t="s">
        <v>539</v>
      </c>
      <c r="G686" t="s">
        <v>258</v>
      </c>
      <c r="H686">
        <v>1</v>
      </c>
      <c r="I686" t="s">
        <v>454</v>
      </c>
      <c r="J686">
        <v>2019</v>
      </c>
      <c r="K686" t="s">
        <v>470</v>
      </c>
      <c r="L686" t="s">
        <v>514</v>
      </c>
      <c r="M686">
        <v>187</v>
      </c>
      <c r="N686">
        <v>1155</v>
      </c>
      <c r="O686">
        <v>1588</v>
      </c>
      <c r="P686">
        <v>2743</v>
      </c>
    </row>
    <row r="687" spans="1:16" hidden="1" x14ac:dyDescent="0.2">
      <c r="A687" s="24" t="s">
        <v>3229</v>
      </c>
      <c r="B687" t="s">
        <v>30</v>
      </c>
      <c r="C687" s="13">
        <f>+VLOOKUP(A687,fuentepoint!$A:$M,11,FALSE)</f>
        <v>-75.55012395</v>
      </c>
      <c r="D687" s="13">
        <f>+VLOOKUP(A687,fuentepoint!$A:$M,12,FALSE)</f>
        <v>6.26905746</v>
      </c>
      <c r="E687" t="s">
        <v>486</v>
      </c>
      <c r="F687" s="4" t="s">
        <v>539</v>
      </c>
      <c r="G687" t="s">
        <v>259</v>
      </c>
      <c r="H687">
        <v>1</v>
      </c>
      <c r="I687" t="s">
        <v>454</v>
      </c>
      <c r="J687">
        <v>2019</v>
      </c>
      <c r="K687" t="s">
        <v>471</v>
      </c>
      <c r="L687" t="s">
        <v>515</v>
      </c>
      <c r="M687">
        <v>6</v>
      </c>
      <c r="N687">
        <v>339</v>
      </c>
      <c r="O687">
        <v>417</v>
      </c>
      <c r="P687">
        <v>756</v>
      </c>
    </row>
    <row r="688" spans="1:16" hidden="1" x14ac:dyDescent="0.2">
      <c r="A688" s="24" t="s">
        <v>3269</v>
      </c>
      <c r="B688" t="s">
        <v>31</v>
      </c>
      <c r="C688" s="13">
        <f>+VLOOKUP(A688,fuentepoint!$A:$M,11,FALSE)</f>
        <v>-75.549511379999998</v>
      </c>
      <c r="D688" s="13">
        <f>+VLOOKUP(A688,fuentepoint!$A:$M,12,FALSE)</f>
        <v>6.2845912200000003</v>
      </c>
      <c r="E688" t="s">
        <v>486</v>
      </c>
      <c r="F688" s="4" t="s">
        <v>539</v>
      </c>
      <c r="G688" t="s">
        <v>260</v>
      </c>
      <c r="H688">
        <v>1</v>
      </c>
      <c r="I688" t="s">
        <v>454</v>
      </c>
      <c r="J688">
        <v>2019</v>
      </c>
      <c r="K688" t="s">
        <v>471</v>
      </c>
      <c r="L688" t="s">
        <v>515</v>
      </c>
      <c r="M688">
        <v>6</v>
      </c>
      <c r="N688">
        <v>650</v>
      </c>
      <c r="O688">
        <v>830</v>
      </c>
      <c r="P688">
        <v>1480</v>
      </c>
    </row>
    <row r="689" spans="1:16" hidden="1" x14ac:dyDescent="0.2">
      <c r="A689" s="24" t="s">
        <v>3211</v>
      </c>
      <c r="B689" t="s">
        <v>32</v>
      </c>
      <c r="C689" s="13">
        <f>+VLOOKUP(A689,fuentepoint!$A:$M,11,FALSE)</f>
        <v>-75.538134299999996</v>
      </c>
      <c r="D689" s="13">
        <f>+VLOOKUP(A689,fuentepoint!$A:$M,12,FALSE)</f>
        <v>6.2775009700000002</v>
      </c>
      <c r="E689" t="s">
        <v>486</v>
      </c>
      <c r="F689" s="4" t="s">
        <v>539</v>
      </c>
      <c r="G689" t="s">
        <v>261</v>
      </c>
      <c r="H689">
        <v>1</v>
      </c>
      <c r="I689" t="s">
        <v>454</v>
      </c>
      <c r="J689">
        <v>2019</v>
      </c>
      <c r="K689" t="s">
        <v>471</v>
      </c>
      <c r="L689" t="s">
        <v>515</v>
      </c>
      <c r="M689">
        <v>15</v>
      </c>
      <c r="N689">
        <v>399</v>
      </c>
      <c r="O689">
        <v>564</v>
      </c>
      <c r="P689">
        <v>963</v>
      </c>
    </row>
    <row r="690" spans="1:16" hidden="1" x14ac:dyDescent="0.2">
      <c r="A690" s="24" t="s">
        <v>4963</v>
      </c>
      <c r="B690" t="s">
        <v>22</v>
      </c>
      <c r="C690" s="13">
        <f>+VLOOKUP(A690,fuentepoint!$A:$M,11,FALSE)</f>
        <v>-75.552835889999997</v>
      </c>
      <c r="D690" s="13">
        <f>+VLOOKUP(A690,fuentepoint!$A:$M,12,FALSE)</f>
        <v>6.2617616299999996</v>
      </c>
      <c r="E690" t="s">
        <v>486</v>
      </c>
      <c r="F690" s="4" t="s">
        <v>539</v>
      </c>
      <c r="G690" t="s">
        <v>251</v>
      </c>
      <c r="H690">
        <v>1</v>
      </c>
      <c r="I690" t="s">
        <v>454</v>
      </c>
      <c r="J690">
        <v>2019</v>
      </c>
      <c r="K690" t="s">
        <v>471</v>
      </c>
      <c r="L690" t="s">
        <v>515</v>
      </c>
      <c r="M690">
        <v>51</v>
      </c>
      <c r="N690">
        <v>3965</v>
      </c>
      <c r="O690">
        <v>4222</v>
      </c>
      <c r="P690">
        <v>8187</v>
      </c>
    </row>
    <row r="691" spans="1:16" hidden="1" x14ac:dyDescent="0.2">
      <c r="A691" s="24" t="s">
        <v>3267</v>
      </c>
      <c r="B691" t="s">
        <v>23</v>
      </c>
      <c r="C691" s="13">
        <f>+VLOOKUP(A691,fuentepoint!$A:$M,11,FALSE)</f>
        <v>-75.552259419999999</v>
      </c>
      <c r="D691" s="13">
        <f>+VLOOKUP(A691,fuentepoint!$A:$M,12,FALSE)</f>
        <v>6.2850253</v>
      </c>
      <c r="E691" t="s">
        <v>486</v>
      </c>
      <c r="F691" s="4" t="s">
        <v>539</v>
      </c>
      <c r="G691" t="s">
        <v>252</v>
      </c>
      <c r="H691">
        <v>1</v>
      </c>
      <c r="I691" t="s">
        <v>454</v>
      </c>
      <c r="J691">
        <v>2019</v>
      </c>
      <c r="K691" t="s">
        <v>471</v>
      </c>
      <c r="L691" t="s">
        <v>515</v>
      </c>
      <c r="M691">
        <v>88</v>
      </c>
      <c r="N691">
        <v>5365</v>
      </c>
      <c r="O691">
        <v>6527</v>
      </c>
      <c r="P691">
        <v>11892</v>
      </c>
    </row>
    <row r="692" spans="1:16" hidden="1" x14ac:dyDescent="0.2">
      <c r="A692" s="24" t="s">
        <v>3231</v>
      </c>
      <c r="B692" t="s">
        <v>24</v>
      </c>
      <c r="C692" s="13">
        <f>+VLOOKUP(A692,fuentepoint!$A:$M,11,FALSE)</f>
        <v>-75.554642779999995</v>
      </c>
      <c r="D692" s="13">
        <f>+VLOOKUP(A692,fuentepoint!$A:$M,12,FALSE)</f>
        <v>6.2682058100000004</v>
      </c>
      <c r="E692" t="s">
        <v>486</v>
      </c>
      <c r="F692" s="4" t="s">
        <v>539</v>
      </c>
      <c r="G692" t="s">
        <v>253</v>
      </c>
      <c r="H692">
        <v>1</v>
      </c>
      <c r="I692" t="s">
        <v>454</v>
      </c>
      <c r="J692">
        <v>2019</v>
      </c>
      <c r="K692" t="s">
        <v>471</v>
      </c>
      <c r="L692" t="s">
        <v>515</v>
      </c>
      <c r="M692">
        <v>103</v>
      </c>
      <c r="N692">
        <v>5491</v>
      </c>
      <c r="O692">
        <v>6846</v>
      </c>
      <c r="P692">
        <v>12337</v>
      </c>
    </row>
    <row r="693" spans="1:16" hidden="1" x14ac:dyDescent="0.2">
      <c r="A693" s="24" t="s">
        <v>3279</v>
      </c>
      <c r="B693" t="s">
        <v>25</v>
      </c>
      <c r="C693" s="13">
        <f>+VLOOKUP(A693,fuentepoint!$A:$M,11,FALSE)</f>
        <v>-75.548760650000006</v>
      </c>
      <c r="D693" s="13">
        <f>+VLOOKUP(A693,fuentepoint!$A:$M,12,FALSE)</f>
        <v>6.2664213499999999</v>
      </c>
      <c r="E693" t="s">
        <v>486</v>
      </c>
      <c r="F693" s="4" t="s">
        <v>539</v>
      </c>
      <c r="G693" t="s">
        <v>254</v>
      </c>
      <c r="H693">
        <v>1</v>
      </c>
      <c r="I693" t="s">
        <v>454</v>
      </c>
      <c r="J693">
        <v>2019</v>
      </c>
      <c r="K693" t="s">
        <v>471</v>
      </c>
      <c r="L693" t="s">
        <v>515</v>
      </c>
      <c r="M693">
        <v>89</v>
      </c>
      <c r="N693">
        <v>7731</v>
      </c>
      <c r="O693">
        <v>5406</v>
      </c>
      <c r="P693">
        <v>13137</v>
      </c>
    </row>
    <row r="694" spans="1:16" hidden="1" x14ac:dyDescent="0.2">
      <c r="A694" s="24" t="s">
        <v>2789</v>
      </c>
      <c r="B694" t="s">
        <v>26</v>
      </c>
      <c r="C694" s="13">
        <f>+VLOOKUP(A694,fuentepoint!$A:$M,11,FALSE)</f>
        <v>-75.549166709999994</v>
      </c>
      <c r="D694" s="13">
        <f>+VLOOKUP(A694,fuentepoint!$A:$M,12,FALSE)</f>
        <v>6.2734876699999997</v>
      </c>
      <c r="E694" t="s">
        <v>486</v>
      </c>
      <c r="F694" s="4" t="s">
        <v>539</v>
      </c>
      <c r="G694" t="s">
        <v>255</v>
      </c>
      <c r="H694">
        <v>1</v>
      </c>
      <c r="I694" t="s">
        <v>454</v>
      </c>
      <c r="J694">
        <v>2019</v>
      </c>
      <c r="K694" t="s">
        <v>471</v>
      </c>
      <c r="L694" t="s">
        <v>515</v>
      </c>
      <c r="M694">
        <v>74</v>
      </c>
      <c r="N694">
        <v>4047</v>
      </c>
      <c r="O694">
        <v>5153</v>
      </c>
      <c r="P694">
        <v>9200</v>
      </c>
    </row>
    <row r="695" spans="1:16" hidden="1" x14ac:dyDescent="0.2">
      <c r="A695" s="24" t="s">
        <v>3306</v>
      </c>
      <c r="B695" t="s">
        <v>27</v>
      </c>
      <c r="C695" s="13">
        <f>+VLOOKUP(A695,fuentepoint!$A:$M,11,FALSE)</f>
        <v>-75.54611749</v>
      </c>
      <c r="D695" s="13">
        <f>+VLOOKUP(A695,fuentepoint!$A:$M,12,FALSE)</f>
        <v>6.2767992799999996</v>
      </c>
      <c r="E695" t="s">
        <v>486</v>
      </c>
      <c r="F695" s="4" t="s">
        <v>539</v>
      </c>
      <c r="G695" t="s">
        <v>256</v>
      </c>
      <c r="H695">
        <v>1</v>
      </c>
      <c r="I695" t="s">
        <v>454</v>
      </c>
      <c r="J695">
        <v>2019</v>
      </c>
      <c r="K695" t="s">
        <v>471</v>
      </c>
      <c r="L695" t="s">
        <v>515</v>
      </c>
      <c r="M695">
        <v>91</v>
      </c>
      <c r="N695">
        <v>6367</v>
      </c>
      <c r="O695">
        <v>8493</v>
      </c>
      <c r="P695">
        <v>14860</v>
      </c>
    </row>
    <row r="696" spans="1:16" hidden="1" x14ac:dyDescent="0.2">
      <c r="A696" s="24" t="s">
        <v>3084</v>
      </c>
      <c r="B696" t="s">
        <v>28</v>
      </c>
      <c r="C696" s="13">
        <f>+VLOOKUP(A696,fuentepoint!$A:$M,11,FALSE)</f>
        <v>-75.545881379999997</v>
      </c>
      <c r="D696" s="13">
        <f>+VLOOKUP(A696,fuentepoint!$A:$M,12,FALSE)</f>
        <v>6.26574893</v>
      </c>
      <c r="E696" t="s">
        <v>486</v>
      </c>
      <c r="F696" s="4" t="s">
        <v>539</v>
      </c>
      <c r="G696" t="s">
        <v>257</v>
      </c>
      <c r="H696">
        <v>1</v>
      </c>
      <c r="I696" t="s">
        <v>454</v>
      </c>
      <c r="J696">
        <v>2019</v>
      </c>
      <c r="K696" t="s">
        <v>471</v>
      </c>
      <c r="L696" t="s">
        <v>515</v>
      </c>
      <c r="M696">
        <v>146</v>
      </c>
      <c r="N696">
        <v>6311</v>
      </c>
      <c r="O696">
        <v>11906</v>
      </c>
      <c r="P696">
        <v>18217</v>
      </c>
    </row>
    <row r="697" spans="1:16" hidden="1" x14ac:dyDescent="0.2">
      <c r="A697" s="24" t="s">
        <v>3226</v>
      </c>
      <c r="B697" t="s">
        <v>29</v>
      </c>
      <c r="C697" s="13">
        <f>+VLOOKUP(A697,fuentepoint!$A:$M,11,FALSE)</f>
        <v>-75.543492049999998</v>
      </c>
      <c r="D697" s="13">
        <f>+VLOOKUP(A697,fuentepoint!$A:$M,12,FALSE)</f>
        <v>6.2698119500000002</v>
      </c>
      <c r="E697" t="s">
        <v>486</v>
      </c>
      <c r="F697" s="4" t="s">
        <v>539</v>
      </c>
      <c r="G697" t="s">
        <v>258</v>
      </c>
      <c r="H697">
        <v>1</v>
      </c>
      <c r="I697" t="s">
        <v>454</v>
      </c>
      <c r="J697">
        <v>2019</v>
      </c>
      <c r="K697" t="s">
        <v>471</v>
      </c>
      <c r="L697" t="s">
        <v>515</v>
      </c>
      <c r="M697">
        <v>20</v>
      </c>
      <c r="N697">
        <v>1155</v>
      </c>
      <c r="O697">
        <v>1588</v>
      </c>
      <c r="P697">
        <v>2743</v>
      </c>
    </row>
    <row r="698" spans="1:16" hidden="1" x14ac:dyDescent="0.2">
      <c r="A698" s="24" t="s">
        <v>3229</v>
      </c>
      <c r="B698" t="s">
        <v>30</v>
      </c>
      <c r="C698" s="13">
        <f>+VLOOKUP(A698,fuentepoint!$A:$M,11,FALSE)</f>
        <v>-75.55012395</v>
      </c>
      <c r="D698" s="13">
        <f>+VLOOKUP(A698,fuentepoint!$A:$M,12,FALSE)</f>
        <v>6.26905746</v>
      </c>
      <c r="E698" t="s">
        <v>486</v>
      </c>
      <c r="F698" s="4" t="s">
        <v>539</v>
      </c>
      <c r="G698" t="s">
        <v>259</v>
      </c>
      <c r="H698">
        <v>1</v>
      </c>
      <c r="I698" t="s">
        <v>454</v>
      </c>
      <c r="J698">
        <v>2019</v>
      </c>
      <c r="K698" t="s">
        <v>472</v>
      </c>
      <c r="L698" t="s">
        <v>516</v>
      </c>
      <c r="M698">
        <v>73</v>
      </c>
      <c r="N698">
        <v>339</v>
      </c>
      <c r="O698">
        <v>417</v>
      </c>
      <c r="P698">
        <v>756</v>
      </c>
    </row>
    <row r="699" spans="1:16" hidden="1" x14ac:dyDescent="0.2">
      <c r="A699" s="24" t="s">
        <v>3269</v>
      </c>
      <c r="B699" t="s">
        <v>31</v>
      </c>
      <c r="C699" s="13">
        <f>+VLOOKUP(A699,fuentepoint!$A:$M,11,FALSE)</f>
        <v>-75.549511379999998</v>
      </c>
      <c r="D699" s="13">
        <f>+VLOOKUP(A699,fuentepoint!$A:$M,12,FALSE)</f>
        <v>6.2845912200000003</v>
      </c>
      <c r="E699" t="s">
        <v>486</v>
      </c>
      <c r="F699" s="4" t="s">
        <v>539</v>
      </c>
      <c r="G699" t="s">
        <v>260</v>
      </c>
      <c r="H699">
        <v>1</v>
      </c>
      <c r="I699" t="s">
        <v>454</v>
      </c>
      <c r="J699">
        <v>2019</v>
      </c>
      <c r="K699" t="s">
        <v>472</v>
      </c>
      <c r="L699" t="s">
        <v>516</v>
      </c>
      <c r="M699">
        <v>281</v>
      </c>
      <c r="N699">
        <v>650</v>
      </c>
      <c r="O699">
        <v>830</v>
      </c>
      <c r="P699">
        <v>1480</v>
      </c>
    </row>
    <row r="700" spans="1:16" hidden="1" x14ac:dyDescent="0.2">
      <c r="A700" s="24" t="s">
        <v>3211</v>
      </c>
      <c r="B700" t="s">
        <v>32</v>
      </c>
      <c r="C700" s="13">
        <f>+VLOOKUP(A700,fuentepoint!$A:$M,11,FALSE)</f>
        <v>-75.538134299999996</v>
      </c>
      <c r="D700" s="13">
        <f>+VLOOKUP(A700,fuentepoint!$A:$M,12,FALSE)</f>
        <v>6.2775009700000002</v>
      </c>
      <c r="E700" t="s">
        <v>486</v>
      </c>
      <c r="F700" s="4" t="s">
        <v>539</v>
      </c>
      <c r="G700" t="s">
        <v>261</v>
      </c>
      <c r="H700">
        <v>1</v>
      </c>
      <c r="I700" t="s">
        <v>454</v>
      </c>
      <c r="J700">
        <v>2019</v>
      </c>
      <c r="K700" t="s">
        <v>472</v>
      </c>
      <c r="L700" t="s">
        <v>516</v>
      </c>
      <c r="M700">
        <v>151</v>
      </c>
      <c r="N700">
        <v>399</v>
      </c>
      <c r="O700">
        <v>564</v>
      </c>
      <c r="P700">
        <v>963</v>
      </c>
    </row>
    <row r="701" spans="1:16" hidden="1" x14ac:dyDescent="0.2">
      <c r="A701" s="24" t="s">
        <v>4963</v>
      </c>
      <c r="B701" t="s">
        <v>22</v>
      </c>
      <c r="C701" s="13">
        <f>+VLOOKUP(A701,fuentepoint!$A:$M,11,FALSE)</f>
        <v>-75.552835889999997</v>
      </c>
      <c r="D701" s="13">
        <f>+VLOOKUP(A701,fuentepoint!$A:$M,12,FALSE)</f>
        <v>6.2617616299999996</v>
      </c>
      <c r="E701" t="s">
        <v>486</v>
      </c>
      <c r="F701" s="4" t="s">
        <v>539</v>
      </c>
      <c r="G701" t="s">
        <v>251</v>
      </c>
      <c r="H701">
        <v>1</v>
      </c>
      <c r="I701" t="s">
        <v>454</v>
      </c>
      <c r="J701">
        <v>2019</v>
      </c>
      <c r="K701" t="s">
        <v>472</v>
      </c>
      <c r="L701" t="s">
        <v>516</v>
      </c>
      <c r="M701">
        <v>1408</v>
      </c>
      <c r="N701">
        <v>3965</v>
      </c>
      <c r="O701">
        <v>4222</v>
      </c>
      <c r="P701">
        <v>8187</v>
      </c>
    </row>
    <row r="702" spans="1:16" hidden="1" x14ac:dyDescent="0.2">
      <c r="A702" s="24" t="s">
        <v>3267</v>
      </c>
      <c r="B702" t="s">
        <v>23</v>
      </c>
      <c r="C702" s="13">
        <f>+VLOOKUP(A702,fuentepoint!$A:$M,11,FALSE)</f>
        <v>-75.552259419999999</v>
      </c>
      <c r="D702" s="13">
        <f>+VLOOKUP(A702,fuentepoint!$A:$M,12,FALSE)</f>
        <v>6.2850253</v>
      </c>
      <c r="E702" t="s">
        <v>486</v>
      </c>
      <c r="F702" s="4" t="s">
        <v>539</v>
      </c>
      <c r="G702" t="s">
        <v>252</v>
      </c>
      <c r="H702">
        <v>1</v>
      </c>
      <c r="I702" t="s">
        <v>454</v>
      </c>
      <c r="J702">
        <v>2019</v>
      </c>
      <c r="K702" t="s">
        <v>472</v>
      </c>
      <c r="L702" t="s">
        <v>516</v>
      </c>
      <c r="M702">
        <v>2115</v>
      </c>
      <c r="N702">
        <v>5365</v>
      </c>
      <c r="O702">
        <v>6527</v>
      </c>
      <c r="P702">
        <v>11892</v>
      </c>
    </row>
    <row r="703" spans="1:16" hidden="1" x14ac:dyDescent="0.2">
      <c r="A703" s="24" t="s">
        <v>3231</v>
      </c>
      <c r="B703" t="s">
        <v>24</v>
      </c>
      <c r="C703" s="13">
        <f>+VLOOKUP(A703,fuentepoint!$A:$M,11,FALSE)</f>
        <v>-75.554642779999995</v>
      </c>
      <c r="D703" s="13">
        <f>+VLOOKUP(A703,fuentepoint!$A:$M,12,FALSE)</f>
        <v>6.2682058100000004</v>
      </c>
      <c r="E703" t="s">
        <v>486</v>
      </c>
      <c r="F703" s="4" t="s">
        <v>539</v>
      </c>
      <c r="G703" t="s">
        <v>253</v>
      </c>
      <c r="H703">
        <v>1</v>
      </c>
      <c r="I703" t="s">
        <v>454</v>
      </c>
      <c r="J703">
        <v>2019</v>
      </c>
      <c r="K703" t="s">
        <v>472</v>
      </c>
      <c r="L703" t="s">
        <v>516</v>
      </c>
      <c r="M703">
        <v>2517</v>
      </c>
      <c r="N703">
        <v>5491</v>
      </c>
      <c r="O703">
        <v>6846</v>
      </c>
      <c r="P703">
        <v>12337</v>
      </c>
    </row>
    <row r="704" spans="1:16" hidden="1" x14ac:dyDescent="0.2">
      <c r="A704" s="24" t="s">
        <v>3279</v>
      </c>
      <c r="B704" t="s">
        <v>25</v>
      </c>
      <c r="C704" s="13">
        <f>+VLOOKUP(A704,fuentepoint!$A:$M,11,FALSE)</f>
        <v>-75.548760650000006</v>
      </c>
      <c r="D704" s="13">
        <f>+VLOOKUP(A704,fuentepoint!$A:$M,12,FALSE)</f>
        <v>6.2664213499999999</v>
      </c>
      <c r="E704" t="s">
        <v>486</v>
      </c>
      <c r="F704" s="4" t="s">
        <v>539</v>
      </c>
      <c r="G704" t="s">
        <v>254</v>
      </c>
      <c r="H704">
        <v>1</v>
      </c>
      <c r="I704" t="s">
        <v>454</v>
      </c>
      <c r="J704">
        <v>2019</v>
      </c>
      <c r="K704" t="s">
        <v>472</v>
      </c>
      <c r="L704" t="s">
        <v>516</v>
      </c>
      <c r="M704">
        <v>2082</v>
      </c>
      <c r="N704">
        <v>7731</v>
      </c>
      <c r="O704">
        <v>5406</v>
      </c>
      <c r="P704">
        <v>13137</v>
      </c>
    </row>
    <row r="705" spans="1:16" hidden="1" x14ac:dyDescent="0.2">
      <c r="A705" s="24" t="s">
        <v>2789</v>
      </c>
      <c r="B705" t="s">
        <v>26</v>
      </c>
      <c r="C705" s="13">
        <f>+VLOOKUP(A705,fuentepoint!$A:$M,11,FALSE)</f>
        <v>-75.549166709999994</v>
      </c>
      <c r="D705" s="13">
        <f>+VLOOKUP(A705,fuentepoint!$A:$M,12,FALSE)</f>
        <v>6.2734876699999997</v>
      </c>
      <c r="E705" t="s">
        <v>486</v>
      </c>
      <c r="F705" s="4" t="s">
        <v>539</v>
      </c>
      <c r="G705" t="s">
        <v>255</v>
      </c>
      <c r="H705">
        <v>1</v>
      </c>
      <c r="I705" t="s">
        <v>454</v>
      </c>
      <c r="J705">
        <v>2019</v>
      </c>
      <c r="K705" t="s">
        <v>472</v>
      </c>
      <c r="L705" t="s">
        <v>516</v>
      </c>
      <c r="M705">
        <v>1665</v>
      </c>
      <c r="N705">
        <v>4047</v>
      </c>
      <c r="O705">
        <v>5153</v>
      </c>
      <c r="P705">
        <v>9200</v>
      </c>
    </row>
    <row r="706" spans="1:16" hidden="1" x14ac:dyDescent="0.2">
      <c r="A706" s="24" t="s">
        <v>3306</v>
      </c>
      <c r="B706" t="s">
        <v>27</v>
      </c>
      <c r="C706" s="13">
        <f>+VLOOKUP(A706,fuentepoint!$A:$M,11,FALSE)</f>
        <v>-75.54611749</v>
      </c>
      <c r="D706" s="13">
        <f>+VLOOKUP(A706,fuentepoint!$A:$M,12,FALSE)</f>
        <v>6.2767992799999996</v>
      </c>
      <c r="E706" t="s">
        <v>486</v>
      </c>
      <c r="F706" s="4" t="s">
        <v>539</v>
      </c>
      <c r="G706" t="s">
        <v>256</v>
      </c>
      <c r="H706">
        <v>1</v>
      </c>
      <c r="I706" t="s">
        <v>454</v>
      </c>
      <c r="J706">
        <v>2019</v>
      </c>
      <c r="K706" t="s">
        <v>472</v>
      </c>
      <c r="L706" t="s">
        <v>516</v>
      </c>
      <c r="M706">
        <v>2418</v>
      </c>
      <c r="N706">
        <v>6367</v>
      </c>
      <c r="O706">
        <v>8493</v>
      </c>
      <c r="P706">
        <v>14860</v>
      </c>
    </row>
    <row r="707" spans="1:16" hidden="1" x14ac:dyDescent="0.2">
      <c r="A707" s="24" t="s">
        <v>3084</v>
      </c>
      <c r="B707" t="s">
        <v>28</v>
      </c>
      <c r="C707" s="13">
        <f>+VLOOKUP(A707,fuentepoint!$A:$M,11,FALSE)</f>
        <v>-75.545881379999997</v>
      </c>
      <c r="D707" s="13">
        <f>+VLOOKUP(A707,fuentepoint!$A:$M,12,FALSE)</f>
        <v>6.26574893</v>
      </c>
      <c r="E707" t="s">
        <v>486</v>
      </c>
      <c r="F707" s="4" t="s">
        <v>539</v>
      </c>
      <c r="G707" t="s">
        <v>257</v>
      </c>
      <c r="H707">
        <v>1</v>
      </c>
      <c r="I707" t="s">
        <v>454</v>
      </c>
      <c r="J707">
        <v>2019</v>
      </c>
      <c r="K707" t="s">
        <v>472</v>
      </c>
      <c r="L707" t="s">
        <v>516</v>
      </c>
      <c r="M707">
        <v>2777</v>
      </c>
      <c r="N707">
        <v>6311</v>
      </c>
      <c r="O707">
        <v>11906</v>
      </c>
      <c r="P707">
        <v>18217</v>
      </c>
    </row>
    <row r="708" spans="1:16" hidden="1" x14ac:dyDescent="0.2">
      <c r="A708" s="24" t="s">
        <v>3226</v>
      </c>
      <c r="B708" t="s">
        <v>29</v>
      </c>
      <c r="C708" s="13">
        <f>+VLOOKUP(A708,fuentepoint!$A:$M,11,FALSE)</f>
        <v>-75.543492049999998</v>
      </c>
      <c r="D708" s="13">
        <f>+VLOOKUP(A708,fuentepoint!$A:$M,12,FALSE)</f>
        <v>6.2698119500000002</v>
      </c>
      <c r="E708" t="s">
        <v>486</v>
      </c>
      <c r="F708" s="4" t="s">
        <v>539</v>
      </c>
      <c r="G708" t="s">
        <v>258</v>
      </c>
      <c r="H708">
        <v>1</v>
      </c>
      <c r="I708" t="s">
        <v>454</v>
      </c>
      <c r="J708">
        <v>2019</v>
      </c>
      <c r="K708" t="s">
        <v>472</v>
      </c>
      <c r="L708" t="s">
        <v>516</v>
      </c>
      <c r="M708">
        <v>399</v>
      </c>
      <c r="N708">
        <v>1155</v>
      </c>
      <c r="O708">
        <v>1588</v>
      </c>
      <c r="P708">
        <v>2743</v>
      </c>
    </row>
    <row r="709" spans="1:16" hidden="1" x14ac:dyDescent="0.2">
      <c r="A709" s="24" t="s">
        <v>3229</v>
      </c>
      <c r="B709" t="s">
        <v>30</v>
      </c>
      <c r="C709" s="13">
        <f>+VLOOKUP(A709,fuentepoint!$A:$M,11,FALSE)</f>
        <v>-75.55012395</v>
      </c>
      <c r="D709" s="13">
        <f>+VLOOKUP(A709,fuentepoint!$A:$M,12,FALSE)</f>
        <v>6.26905746</v>
      </c>
      <c r="E709" t="s">
        <v>486</v>
      </c>
      <c r="F709" s="4" t="s">
        <v>539</v>
      </c>
      <c r="G709" t="s">
        <v>259</v>
      </c>
      <c r="H709">
        <v>1</v>
      </c>
      <c r="I709" t="s">
        <v>454</v>
      </c>
      <c r="J709">
        <v>2019</v>
      </c>
      <c r="K709" t="s">
        <v>473</v>
      </c>
      <c r="L709" t="s">
        <v>517</v>
      </c>
      <c r="M709">
        <v>5</v>
      </c>
      <c r="N709">
        <v>339</v>
      </c>
      <c r="O709">
        <v>417</v>
      </c>
      <c r="P709">
        <v>756</v>
      </c>
    </row>
    <row r="710" spans="1:16" hidden="1" x14ac:dyDescent="0.2">
      <c r="A710" s="24" t="s">
        <v>3269</v>
      </c>
      <c r="B710" t="s">
        <v>31</v>
      </c>
      <c r="C710" s="13">
        <f>+VLOOKUP(A710,fuentepoint!$A:$M,11,FALSE)</f>
        <v>-75.549511379999998</v>
      </c>
      <c r="D710" s="13">
        <f>+VLOOKUP(A710,fuentepoint!$A:$M,12,FALSE)</f>
        <v>6.2845912200000003</v>
      </c>
      <c r="E710" t="s">
        <v>486</v>
      </c>
      <c r="F710" s="4" t="s">
        <v>539</v>
      </c>
      <c r="G710" t="s">
        <v>260</v>
      </c>
      <c r="H710">
        <v>1</v>
      </c>
      <c r="I710" t="s">
        <v>454</v>
      </c>
      <c r="J710">
        <v>2019</v>
      </c>
      <c r="K710" t="s">
        <v>473</v>
      </c>
      <c r="L710" t="s">
        <v>517</v>
      </c>
      <c r="M710">
        <v>11</v>
      </c>
      <c r="N710">
        <v>650</v>
      </c>
      <c r="O710">
        <v>830</v>
      </c>
      <c r="P710">
        <v>1480</v>
      </c>
    </row>
    <row r="711" spans="1:16" hidden="1" x14ac:dyDescent="0.2">
      <c r="A711" s="24" t="s">
        <v>3211</v>
      </c>
      <c r="B711" t="s">
        <v>32</v>
      </c>
      <c r="C711" s="13">
        <f>+VLOOKUP(A711,fuentepoint!$A:$M,11,FALSE)</f>
        <v>-75.538134299999996</v>
      </c>
      <c r="D711" s="13">
        <f>+VLOOKUP(A711,fuentepoint!$A:$M,12,FALSE)</f>
        <v>6.2775009700000002</v>
      </c>
      <c r="E711" t="s">
        <v>486</v>
      </c>
      <c r="F711" s="4" t="s">
        <v>539</v>
      </c>
      <c r="G711" t="s">
        <v>261</v>
      </c>
      <c r="H711">
        <v>1</v>
      </c>
      <c r="I711" t="s">
        <v>454</v>
      </c>
      <c r="J711">
        <v>2019</v>
      </c>
      <c r="K711" t="s">
        <v>473</v>
      </c>
      <c r="L711" t="s">
        <v>517</v>
      </c>
      <c r="M711">
        <v>9</v>
      </c>
      <c r="N711">
        <v>399</v>
      </c>
      <c r="O711">
        <v>564</v>
      </c>
      <c r="P711">
        <v>963</v>
      </c>
    </row>
    <row r="712" spans="1:16" hidden="1" x14ac:dyDescent="0.2">
      <c r="A712" s="24" t="s">
        <v>4963</v>
      </c>
      <c r="B712" t="s">
        <v>22</v>
      </c>
      <c r="C712" s="13">
        <f>+VLOOKUP(A712,fuentepoint!$A:$M,11,FALSE)</f>
        <v>-75.552835889999997</v>
      </c>
      <c r="D712" s="13">
        <f>+VLOOKUP(A712,fuentepoint!$A:$M,12,FALSE)</f>
        <v>6.2617616299999996</v>
      </c>
      <c r="E712" t="s">
        <v>486</v>
      </c>
      <c r="F712" s="4" t="s">
        <v>539</v>
      </c>
      <c r="G712" t="s">
        <v>251</v>
      </c>
      <c r="H712">
        <v>1</v>
      </c>
      <c r="I712" t="s">
        <v>454</v>
      </c>
      <c r="J712">
        <v>2019</v>
      </c>
      <c r="K712" t="s">
        <v>473</v>
      </c>
      <c r="L712" t="s">
        <v>517</v>
      </c>
      <c r="M712">
        <v>44</v>
      </c>
      <c r="N712">
        <v>3965</v>
      </c>
      <c r="O712">
        <v>4222</v>
      </c>
      <c r="P712">
        <v>8187</v>
      </c>
    </row>
    <row r="713" spans="1:16" hidden="1" x14ac:dyDescent="0.2">
      <c r="A713" s="24" t="s">
        <v>3267</v>
      </c>
      <c r="B713" t="s">
        <v>23</v>
      </c>
      <c r="C713" s="13">
        <f>+VLOOKUP(A713,fuentepoint!$A:$M,11,FALSE)</f>
        <v>-75.552259419999999</v>
      </c>
      <c r="D713" s="13">
        <f>+VLOOKUP(A713,fuentepoint!$A:$M,12,FALSE)</f>
        <v>6.2850253</v>
      </c>
      <c r="E713" t="s">
        <v>486</v>
      </c>
      <c r="F713" s="4" t="s">
        <v>539</v>
      </c>
      <c r="G713" t="s">
        <v>252</v>
      </c>
      <c r="H713">
        <v>1</v>
      </c>
      <c r="I713" t="s">
        <v>454</v>
      </c>
      <c r="J713">
        <v>2019</v>
      </c>
      <c r="K713" t="s">
        <v>473</v>
      </c>
      <c r="L713" t="s">
        <v>517</v>
      </c>
      <c r="M713">
        <v>99</v>
      </c>
      <c r="N713">
        <v>5365</v>
      </c>
      <c r="O713">
        <v>6527</v>
      </c>
      <c r="P713">
        <v>11892</v>
      </c>
    </row>
    <row r="714" spans="1:16" hidden="1" x14ac:dyDescent="0.2">
      <c r="A714" s="24" t="s">
        <v>3231</v>
      </c>
      <c r="B714" t="s">
        <v>24</v>
      </c>
      <c r="C714" s="13">
        <f>+VLOOKUP(A714,fuentepoint!$A:$M,11,FALSE)</f>
        <v>-75.554642779999995</v>
      </c>
      <c r="D714" s="13">
        <f>+VLOOKUP(A714,fuentepoint!$A:$M,12,FALSE)</f>
        <v>6.2682058100000004</v>
      </c>
      <c r="E714" t="s">
        <v>486</v>
      </c>
      <c r="F714" s="4" t="s">
        <v>539</v>
      </c>
      <c r="G714" t="s">
        <v>253</v>
      </c>
      <c r="H714">
        <v>1</v>
      </c>
      <c r="I714" t="s">
        <v>454</v>
      </c>
      <c r="J714">
        <v>2019</v>
      </c>
      <c r="K714" t="s">
        <v>473</v>
      </c>
      <c r="L714" t="s">
        <v>517</v>
      </c>
      <c r="M714">
        <v>79</v>
      </c>
      <c r="N714">
        <v>5491</v>
      </c>
      <c r="O714">
        <v>6846</v>
      </c>
      <c r="P714">
        <v>12337</v>
      </c>
    </row>
    <row r="715" spans="1:16" hidden="1" x14ac:dyDescent="0.2">
      <c r="A715" s="24" t="s">
        <v>3279</v>
      </c>
      <c r="B715" t="s">
        <v>25</v>
      </c>
      <c r="C715" s="13">
        <f>+VLOOKUP(A715,fuentepoint!$A:$M,11,FALSE)</f>
        <v>-75.548760650000006</v>
      </c>
      <c r="D715" s="13">
        <f>+VLOOKUP(A715,fuentepoint!$A:$M,12,FALSE)</f>
        <v>6.2664213499999999</v>
      </c>
      <c r="E715" t="s">
        <v>486</v>
      </c>
      <c r="F715" s="4" t="s">
        <v>539</v>
      </c>
      <c r="G715" t="s">
        <v>254</v>
      </c>
      <c r="H715">
        <v>1</v>
      </c>
      <c r="I715" t="s">
        <v>454</v>
      </c>
      <c r="J715">
        <v>2019</v>
      </c>
      <c r="K715" t="s">
        <v>473</v>
      </c>
      <c r="L715" t="s">
        <v>517</v>
      </c>
      <c r="M715">
        <v>70</v>
      </c>
      <c r="N715">
        <v>7731</v>
      </c>
      <c r="O715">
        <v>5406</v>
      </c>
      <c r="P715">
        <v>13137</v>
      </c>
    </row>
    <row r="716" spans="1:16" hidden="1" x14ac:dyDescent="0.2">
      <c r="A716" s="24" t="s">
        <v>2789</v>
      </c>
      <c r="B716" t="s">
        <v>26</v>
      </c>
      <c r="C716" s="13">
        <f>+VLOOKUP(A716,fuentepoint!$A:$M,11,FALSE)</f>
        <v>-75.549166709999994</v>
      </c>
      <c r="D716" s="13">
        <f>+VLOOKUP(A716,fuentepoint!$A:$M,12,FALSE)</f>
        <v>6.2734876699999997</v>
      </c>
      <c r="E716" t="s">
        <v>486</v>
      </c>
      <c r="F716" s="4" t="s">
        <v>539</v>
      </c>
      <c r="G716" t="s">
        <v>255</v>
      </c>
      <c r="H716">
        <v>1</v>
      </c>
      <c r="I716" t="s">
        <v>454</v>
      </c>
      <c r="J716">
        <v>2019</v>
      </c>
      <c r="K716" t="s">
        <v>473</v>
      </c>
      <c r="L716" t="s">
        <v>517</v>
      </c>
      <c r="M716">
        <v>55</v>
      </c>
      <c r="N716">
        <v>4047</v>
      </c>
      <c r="O716">
        <v>5153</v>
      </c>
      <c r="P716">
        <v>9200</v>
      </c>
    </row>
    <row r="717" spans="1:16" hidden="1" x14ac:dyDescent="0.2">
      <c r="A717" s="24" t="s">
        <v>3306</v>
      </c>
      <c r="B717" t="s">
        <v>27</v>
      </c>
      <c r="C717" s="13">
        <f>+VLOOKUP(A717,fuentepoint!$A:$M,11,FALSE)</f>
        <v>-75.54611749</v>
      </c>
      <c r="D717" s="13">
        <f>+VLOOKUP(A717,fuentepoint!$A:$M,12,FALSE)</f>
        <v>6.2767992799999996</v>
      </c>
      <c r="E717" t="s">
        <v>486</v>
      </c>
      <c r="F717" s="4" t="s">
        <v>539</v>
      </c>
      <c r="G717" t="s">
        <v>256</v>
      </c>
      <c r="H717">
        <v>1</v>
      </c>
      <c r="I717" t="s">
        <v>454</v>
      </c>
      <c r="J717">
        <v>2019</v>
      </c>
      <c r="K717" t="s">
        <v>473</v>
      </c>
      <c r="L717" t="s">
        <v>517</v>
      </c>
      <c r="M717">
        <v>82</v>
      </c>
      <c r="N717">
        <v>6367</v>
      </c>
      <c r="O717">
        <v>8493</v>
      </c>
      <c r="P717">
        <v>14860</v>
      </c>
    </row>
    <row r="718" spans="1:16" hidden="1" x14ac:dyDescent="0.2">
      <c r="A718" s="24" t="s">
        <v>3084</v>
      </c>
      <c r="B718" t="s">
        <v>28</v>
      </c>
      <c r="C718" s="13">
        <f>+VLOOKUP(A718,fuentepoint!$A:$M,11,FALSE)</f>
        <v>-75.545881379999997</v>
      </c>
      <c r="D718" s="13">
        <f>+VLOOKUP(A718,fuentepoint!$A:$M,12,FALSE)</f>
        <v>6.26574893</v>
      </c>
      <c r="E718" t="s">
        <v>486</v>
      </c>
      <c r="F718" s="4" t="s">
        <v>539</v>
      </c>
      <c r="G718" t="s">
        <v>257</v>
      </c>
      <c r="H718">
        <v>1</v>
      </c>
      <c r="I718" t="s">
        <v>454</v>
      </c>
      <c r="J718">
        <v>2019</v>
      </c>
      <c r="K718" t="s">
        <v>473</v>
      </c>
      <c r="L718" t="s">
        <v>517</v>
      </c>
      <c r="M718">
        <v>125</v>
      </c>
      <c r="N718">
        <v>6311</v>
      </c>
      <c r="O718">
        <v>11906</v>
      </c>
      <c r="P718">
        <v>18217</v>
      </c>
    </row>
    <row r="719" spans="1:16" hidden="1" x14ac:dyDescent="0.2">
      <c r="A719" s="24" t="s">
        <v>3226</v>
      </c>
      <c r="B719" t="s">
        <v>29</v>
      </c>
      <c r="C719" s="13">
        <f>+VLOOKUP(A719,fuentepoint!$A:$M,11,FALSE)</f>
        <v>-75.543492049999998</v>
      </c>
      <c r="D719" s="13">
        <f>+VLOOKUP(A719,fuentepoint!$A:$M,12,FALSE)</f>
        <v>6.2698119500000002</v>
      </c>
      <c r="E719" t="s">
        <v>486</v>
      </c>
      <c r="F719" s="4" t="s">
        <v>539</v>
      </c>
      <c r="G719" t="s">
        <v>258</v>
      </c>
      <c r="H719">
        <v>1</v>
      </c>
      <c r="I719" t="s">
        <v>454</v>
      </c>
      <c r="J719">
        <v>2019</v>
      </c>
      <c r="K719" t="s">
        <v>473</v>
      </c>
      <c r="L719" t="s">
        <v>517</v>
      </c>
      <c r="M719">
        <v>9</v>
      </c>
      <c r="N719">
        <v>1155</v>
      </c>
      <c r="O719">
        <v>1588</v>
      </c>
      <c r="P719">
        <v>2743</v>
      </c>
    </row>
    <row r="720" spans="1:16" hidden="1" x14ac:dyDescent="0.2">
      <c r="A720" s="24" t="s">
        <v>3269</v>
      </c>
      <c r="B720" t="s">
        <v>31</v>
      </c>
      <c r="C720" s="13">
        <f>+VLOOKUP(A720,fuentepoint!$A:$M,11,FALSE)</f>
        <v>-75.549511379999998</v>
      </c>
      <c r="D720" s="13">
        <f>+VLOOKUP(A720,fuentepoint!$A:$M,12,FALSE)</f>
        <v>6.2845912200000003</v>
      </c>
      <c r="E720" t="s">
        <v>486</v>
      </c>
      <c r="F720" s="4" t="s">
        <v>539</v>
      </c>
      <c r="G720" t="s">
        <v>260</v>
      </c>
      <c r="H720">
        <v>1</v>
      </c>
      <c r="I720" t="s">
        <v>454</v>
      </c>
      <c r="J720">
        <v>2019</v>
      </c>
      <c r="K720" t="s">
        <v>474</v>
      </c>
      <c r="L720" t="s">
        <v>518</v>
      </c>
      <c r="M720">
        <v>5</v>
      </c>
      <c r="N720">
        <v>650</v>
      </c>
      <c r="O720">
        <v>830</v>
      </c>
      <c r="P720">
        <v>1480</v>
      </c>
    </row>
    <row r="721" spans="1:16" hidden="1" x14ac:dyDescent="0.2">
      <c r="A721" s="24" t="s">
        <v>3211</v>
      </c>
      <c r="B721" t="s">
        <v>32</v>
      </c>
      <c r="C721" s="13">
        <f>+VLOOKUP(A721,fuentepoint!$A:$M,11,FALSE)</f>
        <v>-75.538134299999996</v>
      </c>
      <c r="D721" s="13">
        <f>+VLOOKUP(A721,fuentepoint!$A:$M,12,FALSE)</f>
        <v>6.2775009700000002</v>
      </c>
      <c r="E721" t="s">
        <v>486</v>
      </c>
      <c r="F721" s="4" t="s">
        <v>539</v>
      </c>
      <c r="G721" t="s">
        <v>261</v>
      </c>
      <c r="H721">
        <v>1</v>
      </c>
      <c r="I721" t="s">
        <v>454</v>
      </c>
      <c r="J721">
        <v>2019</v>
      </c>
      <c r="K721" t="s">
        <v>474</v>
      </c>
      <c r="L721" t="s">
        <v>518</v>
      </c>
      <c r="M721">
        <v>5</v>
      </c>
      <c r="N721">
        <v>399</v>
      </c>
      <c r="O721">
        <v>564</v>
      </c>
      <c r="P721">
        <v>963</v>
      </c>
    </row>
    <row r="722" spans="1:16" hidden="1" x14ac:dyDescent="0.2">
      <c r="A722" s="24" t="s">
        <v>4963</v>
      </c>
      <c r="B722" t="s">
        <v>22</v>
      </c>
      <c r="C722" s="13">
        <f>+VLOOKUP(A722,fuentepoint!$A:$M,11,FALSE)</f>
        <v>-75.552835889999997</v>
      </c>
      <c r="D722" s="13">
        <f>+VLOOKUP(A722,fuentepoint!$A:$M,12,FALSE)</f>
        <v>6.2617616299999996</v>
      </c>
      <c r="E722" t="s">
        <v>486</v>
      </c>
      <c r="F722" s="4" t="s">
        <v>539</v>
      </c>
      <c r="G722" t="s">
        <v>251</v>
      </c>
      <c r="H722">
        <v>1</v>
      </c>
      <c r="I722" t="s">
        <v>454</v>
      </c>
      <c r="J722">
        <v>2019</v>
      </c>
      <c r="K722" t="s">
        <v>474</v>
      </c>
      <c r="L722" t="s">
        <v>518</v>
      </c>
      <c r="M722">
        <v>8</v>
      </c>
      <c r="N722">
        <v>3965</v>
      </c>
      <c r="O722">
        <v>4222</v>
      </c>
      <c r="P722">
        <v>8187</v>
      </c>
    </row>
    <row r="723" spans="1:16" hidden="1" x14ac:dyDescent="0.2">
      <c r="A723" s="24" t="s">
        <v>3267</v>
      </c>
      <c r="B723" t="s">
        <v>23</v>
      </c>
      <c r="C723" s="13">
        <f>+VLOOKUP(A723,fuentepoint!$A:$M,11,FALSE)</f>
        <v>-75.552259419999999</v>
      </c>
      <c r="D723" s="13">
        <f>+VLOOKUP(A723,fuentepoint!$A:$M,12,FALSE)</f>
        <v>6.2850253</v>
      </c>
      <c r="E723" t="s">
        <v>486</v>
      </c>
      <c r="F723" s="4" t="s">
        <v>539</v>
      </c>
      <c r="G723" t="s">
        <v>252</v>
      </c>
      <c r="H723">
        <v>1</v>
      </c>
      <c r="I723" t="s">
        <v>454</v>
      </c>
      <c r="J723">
        <v>2019</v>
      </c>
      <c r="K723" t="s">
        <v>474</v>
      </c>
      <c r="L723" t="s">
        <v>518</v>
      </c>
      <c r="M723">
        <v>14</v>
      </c>
      <c r="N723">
        <v>5365</v>
      </c>
      <c r="O723">
        <v>6527</v>
      </c>
      <c r="P723">
        <v>11892</v>
      </c>
    </row>
    <row r="724" spans="1:16" hidden="1" x14ac:dyDescent="0.2">
      <c r="A724" s="24" t="s">
        <v>3231</v>
      </c>
      <c r="B724" t="s">
        <v>24</v>
      </c>
      <c r="C724" s="13">
        <f>+VLOOKUP(A724,fuentepoint!$A:$M,11,FALSE)</f>
        <v>-75.554642779999995</v>
      </c>
      <c r="D724" s="13">
        <f>+VLOOKUP(A724,fuentepoint!$A:$M,12,FALSE)</f>
        <v>6.2682058100000004</v>
      </c>
      <c r="E724" t="s">
        <v>486</v>
      </c>
      <c r="F724" s="4" t="s">
        <v>539</v>
      </c>
      <c r="G724" t="s">
        <v>253</v>
      </c>
      <c r="H724">
        <v>1</v>
      </c>
      <c r="I724" t="s">
        <v>454</v>
      </c>
      <c r="J724">
        <v>2019</v>
      </c>
      <c r="K724" t="s">
        <v>474</v>
      </c>
      <c r="L724" t="s">
        <v>518</v>
      </c>
      <c r="M724">
        <v>24</v>
      </c>
      <c r="N724">
        <v>5491</v>
      </c>
      <c r="O724">
        <v>6846</v>
      </c>
      <c r="P724">
        <v>12337</v>
      </c>
    </row>
    <row r="725" spans="1:16" hidden="1" x14ac:dyDescent="0.2">
      <c r="A725" s="24" t="s">
        <v>3279</v>
      </c>
      <c r="B725" t="s">
        <v>25</v>
      </c>
      <c r="C725" s="13">
        <f>+VLOOKUP(A725,fuentepoint!$A:$M,11,FALSE)</f>
        <v>-75.548760650000006</v>
      </c>
      <c r="D725" s="13">
        <f>+VLOOKUP(A725,fuentepoint!$A:$M,12,FALSE)</f>
        <v>6.2664213499999999</v>
      </c>
      <c r="E725" t="s">
        <v>486</v>
      </c>
      <c r="F725" s="4" t="s">
        <v>539</v>
      </c>
      <c r="G725" t="s">
        <v>254</v>
      </c>
      <c r="H725">
        <v>1</v>
      </c>
      <c r="I725" t="s">
        <v>454</v>
      </c>
      <c r="J725">
        <v>2019</v>
      </c>
      <c r="K725" t="s">
        <v>474</v>
      </c>
      <c r="L725" t="s">
        <v>518</v>
      </c>
      <c r="M725">
        <v>35</v>
      </c>
      <c r="N725">
        <v>7731</v>
      </c>
      <c r="O725">
        <v>5406</v>
      </c>
      <c r="P725">
        <v>13137</v>
      </c>
    </row>
    <row r="726" spans="1:16" hidden="1" x14ac:dyDescent="0.2">
      <c r="A726" s="24" t="s">
        <v>2789</v>
      </c>
      <c r="B726" t="s">
        <v>26</v>
      </c>
      <c r="C726" s="13">
        <f>+VLOOKUP(A726,fuentepoint!$A:$M,11,FALSE)</f>
        <v>-75.549166709999994</v>
      </c>
      <c r="D726" s="13">
        <f>+VLOOKUP(A726,fuentepoint!$A:$M,12,FALSE)</f>
        <v>6.2734876699999997</v>
      </c>
      <c r="E726" t="s">
        <v>486</v>
      </c>
      <c r="F726" s="4" t="s">
        <v>539</v>
      </c>
      <c r="G726" t="s">
        <v>255</v>
      </c>
      <c r="H726">
        <v>1</v>
      </c>
      <c r="I726" t="s">
        <v>454</v>
      </c>
      <c r="J726">
        <v>2019</v>
      </c>
      <c r="K726" t="s">
        <v>474</v>
      </c>
      <c r="L726" t="s">
        <v>518</v>
      </c>
      <c r="M726">
        <v>15</v>
      </c>
      <c r="N726">
        <v>4047</v>
      </c>
      <c r="O726">
        <v>5153</v>
      </c>
      <c r="P726">
        <v>9200</v>
      </c>
    </row>
    <row r="727" spans="1:16" hidden="1" x14ac:dyDescent="0.2">
      <c r="A727" s="24" t="s">
        <v>3306</v>
      </c>
      <c r="B727" t="s">
        <v>27</v>
      </c>
      <c r="C727" s="13">
        <f>+VLOOKUP(A727,fuentepoint!$A:$M,11,FALSE)</f>
        <v>-75.54611749</v>
      </c>
      <c r="D727" s="13">
        <f>+VLOOKUP(A727,fuentepoint!$A:$M,12,FALSE)</f>
        <v>6.2767992799999996</v>
      </c>
      <c r="E727" t="s">
        <v>486</v>
      </c>
      <c r="F727" s="4" t="s">
        <v>539</v>
      </c>
      <c r="G727" t="s">
        <v>256</v>
      </c>
      <c r="H727">
        <v>1</v>
      </c>
      <c r="I727" t="s">
        <v>454</v>
      </c>
      <c r="J727">
        <v>2019</v>
      </c>
      <c r="K727" t="s">
        <v>474</v>
      </c>
      <c r="L727" t="s">
        <v>518</v>
      </c>
      <c r="M727">
        <v>28</v>
      </c>
      <c r="N727">
        <v>6367</v>
      </c>
      <c r="O727">
        <v>8493</v>
      </c>
      <c r="P727">
        <v>14860</v>
      </c>
    </row>
    <row r="728" spans="1:16" hidden="1" x14ac:dyDescent="0.2">
      <c r="A728" s="24" t="s">
        <v>3084</v>
      </c>
      <c r="B728" t="s">
        <v>28</v>
      </c>
      <c r="C728" s="13">
        <f>+VLOOKUP(A728,fuentepoint!$A:$M,11,FALSE)</f>
        <v>-75.545881379999997</v>
      </c>
      <c r="D728" s="13">
        <f>+VLOOKUP(A728,fuentepoint!$A:$M,12,FALSE)</f>
        <v>6.26574893</v>
      </c>
      <c r="E728" t="s">
        <v>486</v>
      </c>
      <c r="F728" s="4" t="s">
        <v>539</v>
      </c>
      <c r="G728" t="s">
        <v>257</v>
      </c>
      <c r="H728">
        <v>1</v>
      </c>
      <c r="I728" t="s">
        <v>454</v>
      </c>
      <c r="J728">
        <v>2019</v>
      </c>
      <c r="K728" t="s">
        <v>474</v>
      </c>
      <c r="L728" t="s">
        <v>518</v>
      </c>
      <c r="M728">
        <v>36</v>
      </c>
      <c r="N728">
        <v>6311</v>
      </c>
      <c r="O728">
        <v>11906</v>
      </c>
      <c r="P728">
        <v>18217</v>
      </c>
    </row>
    <row r="729" spans="1:16" hidden="1" x14ac:dyDescent="0.2">
      <c r="A729" s="24" t="s">
        <v>3226</v>
      </c>
      <c r="B729" t="s">
        <v>29</v>
      </c>
      <c r="C729" s="13">
        <f>+VLOOKUP(A729,fuentepoint!$A:$M,11,FALSE)</f>
        <v>-75.543492049999998</v>
      </c>
      <c r="D729" s="13">
        <f>+VLOOKUP(A729,fuentepoint!$A:$M,12,FALSE)</f>
        <v>6.2698119500000002</v>
      </c>
      <c r="E729" t="s">
        <v>486</v>
      </c>
      <c r="F729" s="4" t="s">
        <v>539</v>
      </c>
      <c r="G729" t="s">
        <v>258</v>
      </c>
      <c r="H729">
        <v>1</v>
      </c>
      <c r="I729" t="s">
        <v>454</v>
      </c>
      <c r="J729">
        <v>2019</v>
      </c>
      <c r="K729" t="s">
        <v>474</v>
      </c>
      <c r="L729" t="s">
        <v>518</v>
      </c>
      <c r="M729">
        <v>7</v>
      </c>
      <c r="N729">
        <v>1155</v>
      </c>
      <c r="O729">
        <v>1588</v>
      </c>
      <c r="P729">
        <v>2743</v>
      </c>
    </row>
    <row r="730" spans="1:16" hidden="1" x14ac:dyDescent="0.2">
      <c r="A730" s="24" t="s">
        <v>3229</v>
      </c>
      <c r="B730" t="s">
        <v>30</v>
      </c>
      <c r="C730" s="13">
        <f>+VLOOKUP(A730,fuentepoint!$A:$M,11,FALSE)</f>
        <v>-75.55012395</v>
      </c>
      <c r="D730" s="13">
        <f>+VLOOKUP(A730,fuentepoint!$A:$M,12,FALSE)</f>
        <v>6.26905746</v>
      </c>
      <c r="E730" t="s">
        <v>486</v>
      </c>
      <c r="F730" s="4" t="s">
        <v>539</v>
      </c>
      <c r="G730" t="s">
        <v>259</v>
      </c>
      <c r="H730">
        <v>1</v>
      </c>
      <c r="I730" t="s">
        <v>454</v>
      </c>
      <c r="J730">
        <v>2019</v>
      </c>
      <c r="K730" t="s">
        <v>475</v>
      </c>
      <c r="L730" t="s">
        <v>519</v>
      </c>
      <c r="M730">
        <v>1</v>
      </c>
      <c r="N730">
        <v>339</v>
      </c>
      <c r="O730">
        <v>417</v>
      </c>
      <c r="P730">
        <v>756</v>
      </c>
    </row>
    <row r="731" spans="1:16" hidden="1" x14ac:dyDescent="0.2">
      <c r="A731" s="24" t="s">
        <v>3269</v>
      </c>
      <c r="B731" t="s">
        <v>31</v>
      </c>
      <c r="C731" s="13">
        <f>+VLOOKUP(A731,fuentepoint!$A:$M,11,FALSE)</f>
        <v>-75.549511379999998</v>
      </c>
      <c r="D731" s="13">
        <f>+VLOOKUP(A731,fuentepoint!$A:$M,12,FALSE)</f>
        <v>6.2845912200000003</v>
      </c>
      <c r="E731" t="s">
        <v>486</v>
      </c>
      <c r="F731" s="4" t="s">
        <v>539</v>
      </c>
      <c r="G731" t="s">
        <v>260</v>
      </c>
      <c r="H731">
        <v>1</v>
      </c>
      <c r="I731" t="s">
        <v>454</v>
      </c>
      <c r="J731">
        <v>2019</v>
      </c>
      <c r="K731" t="s">
        <v>475</v>
      </c>
      <c r="L731" t="s">
        <v>519</v>
      </c>
      <c r="M731">
        <v>3</v>
      </c>
      <c r="N731">
        <v>650</v>
      </c>
      <c r="O731">
        <v>830</v>
      </c>
      <c r="P731">
        <v>1480</v>
      </c>
    </row>
    <row r="732" spans="1:16" hidden="1" x14ac:dyDescent="0.2">
      <c r="A732" s="24" t="s">
        <v>3211</v>
      </c>
      <c r="B732" t="s">
        <v>32</v>
      </c>
      <c r="C732" s="13">
        <f>+VLOOKUP(A732,fuentepoint!$A:$M,11,FALSE)</f>
        <v>-75.538134299999996</v>
      </c>
      <c r="D732" s="13">
        <f>+VLOOKUP(A732,fuentepoint!$A:$M,12,FALSE)</f>
        <v>6.2775009700000002</v>
      </c>
      <c r="E732" t="s">
        <v>486</v>
      </c>
      <c r="F732" s="4" t="s">
        <v>539</v>
      </c>
      <c r="G732" t="s">
        <v>261</v>
      </c>
      <c r="H732">
        <v>1</v>
      </c>
      <c r="I732" t="s">
        <v>454</v>
      </c>
      <c r="J732">
        <v>2019</v>
      </c>
      <c r="K732" t="s">
        <v>475</v>
      </c>
      <c r="L732" t="s">
        <v>519</v>
      </c>
      <c r="M732">
        <v>3</v>
      </c>
      <c r="N732">
        <v>399</v>
      </c>
      <c r="O732">
        <v>564</v>
      </c>
      <c r="P732">
        <v>963</v>
      </c>
    </row>
    <row r="733" spans="1:16" hidden="1" x14ac:dyDescent="0.2">
      <c r="A733" s="24" t="s">
        <v>4963</v>
      </c>
      <c r="B733" t="s">
        <v>22</v>
      </c>
      <c r="C733" s="13">
        <f>+VLOOKUP(A733,fuentepoint!$A:$M,11,FALSE)</f>
        <v>-75.552835889999997</v>
      </c>
      <c r="D733" s="13">
        <f>+VLOOKUP(A733,fuentepoint!$A:$M,12,FALSE)</f>
        <v>6.2617616299999996</v>
      </c>
      <c r="E733" t="s">
        <v>486</v>
      </c>
      <c r="F733" s="4" t="s">
        <v>539</v>
      </c>
      <c r="G733" t="s">
        <v>251</v>
      </c>
      <c r="H733">
        <v>1</v>
      </c>
      <c r="I733" t="s">
        <v>454</v>
      </c>
      <c r="J733">
        <v>2019</v>
      </c>
      <c r="K733" t="s">
        <v>475</v>
      </c>
      <c r="L733" t="s">
        <v>519</v>
      </c>
      <c r="M733">
        <v>3</v>
      </c>
      <c r="N733">
        <v>3965</v>
      </c>
      <c r="O733">
        <v>4222</v>
      </c>
      <c r="P733">
        <v>8187</v>
      </c>
    </row>
    <row r="734" spans="1:16" hidden="1" x14ac:dyDescent="0.2">
      <c r="A734" s="24" t="s">
        <v>3267</v>
      </c>
      <c r="B734" t="s">
        <v>23</v>
      </c>
      <c r="C734" s="13">
        <f>+VLOOKUP(A734,fuentepoint!$A:$M,11,FALSE)</f>
        <v>-75.552259419999999</v>
      </c>
      <c r="D734" s="13">
        <f>+VLOOKUP(A734,fuentepoint!$A:$M,12,FALSE)</f>
        <v>6.2850253</v>
      </c>
      <c r="E734" t="s">
        <v>486</v>
      </c>
      <c r="F734" s="4" t="s">
        <v>539</v>
      </c>
      <c r="G734" t="s">
        <v>252</v>
      </c>
      <c r="H734">
        <v>1</v>
      </c>
      <c r="I734" t="s">
        <v>454</v>
      </c>
      <c r="J734">
        <v>2019</v>
      </c>
      <c r="K734" t="s">
        <v>475</v>
      </c>
      <c r="L734" t="s">
        <v>519</v>
      </c>
      <c r="M734">
        <v>11</v>
      </c>
      <c r="N734">
        <v>5365</v>
      </c>
      <c r="O734">
        <v>6527</v>
      </c>
      <c r="P734">
        <v>11892</v>
      </c>
    </row>
    <row r="735" spans="1:16" hidden="1" x14ac:dyDescent="0.2">
      <c r="A735" s="24" t="s">
        <v>3231</v>
      </c>
      <c r="B735" t="s">
        <v>24</v>
      </c>
      <c r="C735" s="13">
        <f>+VLOOKUP(A735,fuentepoint!$A:$M,11,FALSE)</f>
        <v>-75.554642779999995</v>
      </c>
      <c r="D735" s="13">
        <f>+VLOOKUP(A735,fuentepoint!$A:$M,12,FALSE)</f>
        <v>6.2682058100000004</v>
      </c>
      <c r="E735" t="s">
        <v>486</v>
      </c>
      <c r="F735" s="4" t="s">
        <v>539</v>
      </c>
      <c r="G735" t="s">
        <v>253</v>
      </c>
      <c r="H735">
        <v>1</v>
      </c>
      <c r="I735" t="s">
        <v>454</v>
      </c>
      <c r="J735">
        <v>2019</v>
      </c>
      <c r="K735" t="s">
        <v>475</v>
      </c>
      <c r="L735" t="s">
        <v>519</v>
      </c>
      <c r="M735">
        <v>18</v>
      </c>
      <c r="N735">
        <v>5491</v>
      </c>
      <c r="O735">
        <v>6846</v>
      </c>
      <c r="P735">
        <v>12337</v>
      </c>
    </row>
    <row r="736" spans="1:16" hidden="1" x14ac:dyDescent="0.2">
      <c r="A736" s="24" t="s">
        <v>3279</v>
      </c>
      <c r="B736" t="s">
        <v>25</v>
      </c>
      <c r="C736" s="13">
        <f>+VLOOKUP(A736,fuentepoint!$A:$M,11,FALSE)</f>
        <v>-75.548760650000006</v>
      </c>
      <c r="D736" s="13">
        <f>+VLOOKUP(A736,fuentepoint!$A:$M,12,FALSE)</f>
        <v>6.2664213499999999</v>
      </c>
      <c r="E736" t="s">
        <v>486</v>
      </c>
      <c r="F736" s="4" t="s">
        <v>539</v>
      </c>
      <c r="G736" t="s">
        <v>254</v>
      </c>
      <c r="H736">
        <v>1</v>
      </c>
      <c r="I736" t="s">
        <v>454</v>
      </c>
      <c r="J736">
        <v>2019</v>
      </c>
      <c r="K736" t="s">
        <v>475</v>
      </c>
      <c r="L736" t="s">
        <v>519</v>
      </c>
      <c r="M736">
        <v>22</v>
      </c>
      <c r="N736">
        <v>7731</v>
      </c>
      <c r="O736">
        <v>5406</v>
      </c>
      <c r="P736">
        <v>13137</v>
      </c>
    </row>
    <row r="737" spans="1:16" hidden="1" x14ac:dyDescent="0.2">
      <c r="A737" s="24" t="s">
        <v>2789</v>
      </c>
      <c r="B737" t="s">
        <v>26</v>
      </c>
      <c r="C737" s="13">
        <f>+VLOOKUP(A737,fuentepoint!$A:$M,11,FALSE)</f>
        <v>-75.549166709999994</v>
      </c>
      <c r="D737" s="13">
        <f>+VLOOKUP(A737,fuentepoint!$A:$M,12,FALSE)</f>
        <v>6.2734876699999997</v>
      </c>
      <c r="E737" t="s">
        <v>486</v>
      </c>
      <c r="F737" s="4" t="s">
        <v>539</v>
      </c>
      <c r="G737" t="s">
        <v>255</v>
      </c>
      <c r="H737">
        <v>1</v>
      </c>
      <c r="I737" t="s">
        <v>454</v>
      </c>
      <c r="J737">
        <v>2019</v>
      </c>
      <c r="K737" t="s">
        <v>475</v>
      </c>
      <c r="L737" t="s">
        <v>519</v>
      </c>
      <c r="M737">
        <v>12</v>
      </c>
      <c r="N737">
        <v>4047</v>
      </c>
      <c r="O737">
        <v>5153</v>
      </c>
      <c r="P737">
        <v>9200</v>
      </c>
    </row>
    <row r="738" spans="1:16" hidden="1" x14ac:dyDescent="0.2">
      <c r="A738" s="24" t="s">
        <v>3306</v>
      </c>
      <c r="B738" t="s">
        <v>27</v>
      </c>
      <c r="C738" s="13">
        <f>+VLOOKUP(A738,fuentepoint!$A:$M,11,FALSE)</f>
        <v>-75.54611749</v>
      </c>
      <c r="D738" s="13">
        <f>+VLOOKUP(A738,fuentepoint!$A:$M,12,FALSE)</f>
        <v>6.2767992799999996</v>
      </c>
      <c r="E738" t="s">
        <v>486</v>
      </c>
      <c r="F738" s="4" t="s">
        <v>539</v>
      </c>
      <c r="G738" t="s">
        <v>256</v>
      </c>
      <c r="H738">
        <v>1</v>
      </c>
      <c r="I738" t="s">
        <v>454</v>
      </c>
      <c r="J738">
        <v>2019</v>
      </c>
      <c r="K738" t="s">
        <v>475</v>
      </c>
      <c r="L738" t="s">
        <v>519</v>
      </c>
      <c r="M738">
        <v>13</v>
      </c>
      <c r="N738">
        <v>6367</v>
      </c>
      <c r="O738">
        <v>8493</v>
      </c>
      <c r="P738">
        <v>14860</v>
      </c>
    </row>
    <row r="739" spans="1:16" hidden="1" x14ac:dyDescent="0.2">
      <c r="A739" s="24" t="s">
        <v>3084</v>
      </c>
      <c r="B739" t="s">
        <v>28</v>
      </c>
      <c r="C739" s="13">
        <f>+VLOOKUP(A739,fuentepoint!$A:$M,11,FALSE)</f>
        <v>-75.545881379999997</v>
      </c>
      <c r="D739" s="13">
        <f>+VLOOKUP(A739,fuentepoint!$A:$M,12,FALSE)</f>
        <v>6.26574893</v>
      </c>
      <c r="E739" t="s">
        <v>486</v>
      </c>
      <c r="F739" s="4" t="s">
        <v>539</v>
      </c>
      <c r="G739" t="s">
        <v>257</v>
      </c>
      <c r="H739">
        <v>1</v>
      </c>
      <c r="I739" t="s">
        <v>454</v>
      </c>
      <c r="J739">
        <v>2019</v>
      </c>
      <c r="K739" t="s">
        <v>475</v>
      </c>
      <c r="L739" t="s">
        <v>519</v>
      </c>
      <c r="M739">
        <v>34</v>
      </c>
      <c r="N739">
        <v>6311</v>
      </c>
      <c r="O739">
        <v>11906</v>
      </c>
      <c r="P739">
        <v>18217</v>
      </c>
    </row>
    <row r="740" spans="1:16" hidden="1" x14ac:dyDescent="0.2">
      <c r="A740" s="24" t="s">
        <v>3226</v>
      </c>
      <c r="B740" t="s">
        <v>29</v>
      </c>
      <c r="C740" s="13">
        <f>+VLOOKUP(A740,fuentepoint!$A:$M,11,FALSE)</f>
        <v>-75.543492049999998</v>
      </c>
      <c r="D740" s="13">
        <f>+VLOOKUP(A740,fuentepoint!$A:$M,12,FALSE)</f>
        <v>6.2698119500000002</v>
      </c>
      <c r="E740" t="s">
        <v>486</v>
      </c>
      <c r="F740" s="4" t="s">
        <v>539</v>
      </c>
      <c r="G740" t="s">
        <v>258</v>
      </c>
      <c r="H740">
        <v>1</v>
      </c>
      <c r="I740" t="s">
        <v>454</v>
      </c>
      <c r="J740">
        <v>2019</v>
      </c>
      <c r="K740" t="s">
        <v>475</v>
      </c>
      <c r="L740" t="s">
        <v>519</v>
      </c>
      <c r="M740">
        <v>5</v>
      </c>
      <c r="N740">
        <v>1155</v>
      </c>
      <c r="O740">
        <v>1588</v>
      </c>
      <c r="P740">
        <v>2743</v>
      </c>
    </row>
    <row r="741" spans="1:16" hidden="1" x14ac:dyDescent="0.2">
      <c r="A741" s="24" t="s">
        <v>3229</v>
      </c>
      <c r="B741" t="s">
        <v>30</v>
      </c>
      <c r="C741" s="13">
        <f>+VLOOKUP(A741,fuentepoint!$A:$M,11,FALSE)</f>
        <v>-75.55012395</v>
      </c>
      <c r="D741" s="13">
        <f>+VLOOKUP(A741,fuentepoint!$A:$M,12,FALSE)</f>
        <v>6.26905746</v>
      </c>
      <c r="E741" t="s">
        <v>486</v>
      </c>
      <c r="F741" s="4" t="s">
        <v>539</v>
      </c>
      <c r="G741" t="s">
        <v>259</v>
      </c>
      <c r="H741">
        <v>1</v>
      </c>
      <c r="I741" t="s">
        <v>454</v>
      </c>
      <c r="J741">
        <v>2019</v>
      </c>
      <c r="K741" t="s">
        <v>476</v>
      </c>
      <c r="L741" t="s">
        <v>520</v>
      </c>
      <c r="M741">
        <v>3</v>
      </c>
      <c r="N741">
        <v>339</v>
      </c>
      <c r="O741">
        <v>417</v>
      </c>
      <c r="P741">
        <v>756</v>
      </c>
    </row>
    <row r="742" spans="1:16" hidden="1" x14ac:dyDescent="0.2">
      <c r="A742" s="24" t="s">
        <v>3269</v>
      </c>
      <c r="B742" t="s">
        <v>31</v>
      </c>
      <c r="C742" s="13">
        <f>+VLOOKUP(A742,fuentepoint!$A:$M,11,FALSE)</f>
        <v>-75.549511379999998</v>
      </c>
      <c r="D742" s="13">
        <f>+VLOOKUP(A742,fuentepoint!$A:$M,12,FALSE)</f>
        <v>6.2845912200000003</v>
      </c>
      <c r="E742" t="s">
        <v>486</v>
      </c>
      <c r="F742" s="4" t="s">
        <v>539</v>
      </c>
      <c r="G742" t="s">
        <v>260</v>
      </c>
      <c r="H742">
        <v>1</v>
      </c>
      <c r="I742" t="s">
        <v>454</v>
      </c>
      <c r="J742">
        <v>2019</v>
      </c>
      <c r="K742" t="s">
        <v>476</v>
      </c>
      <c r="L742" t="s">
        <v>520</v>
      </c>
      <c r="M742">
        <v>9</v>
      </c>
      <c r="N742">
        <v>650</v>
      </c>
      <c r="O742">
        <v>830</v>
      </c>
      <c r="P742">
        <v>1480</v>
      </c>
    </row>
    <row r="743" spans="1:16" hidden="1" x14ac:dyDescent="0.2">
      <c r="A743" s="24" t="s">
        <v>3211</v>
      </c>
      <c r="B743" t="s">
        <v>32</v>
      </c>
      <c r="C743" s="13">
        <f>+VLOOKUP(A743,fuentepoint!$A:$M,11,FALSE)</f>
        <v>-75.538134299999996</v>
      </c>
      <c r="D743" s="13">
        <f>+VLOOKUP(A743,fuentepoint!$A:$M,12,FALSE)</f>
        <v>6.2775009700000002</v>
      </c>
      <c r="E743" t="s">
        <v>486</v>
      </c>
      <c r="F743" s="4" t="s">
        <v>539</v>
      </c>
      <c r="G743" t="s">
        <v>261</v>
      </c>
      <c r="H743">
        <v>1</v>
      </c>
      <c r="I743" t="s">
        <v>454</v>
      </c>
      <c r="J743">
        <v>2019</v>
      </c>
      <c r="K743" t="s">
        <v>476</v>
      </c>
      <c r="L743" t="s">
        <v>520</v>
      </c>
      <c r="M743">
        <v>10</v>
      </c>
      <c r="N743">
        <v>399</v>
      </c>
      <c r="O743">
        <v>564</v>
      </c>
      <c r="P743">
        <v>963</v>
      </c>
    </row>
    <row r="744" spans="1:16" hidden="1" x14ac:dyDescent="0.2">
      <c r="A744" s="24" t="s">
        <v>4963</v>
      </c>
      <c r="B744" t="s">
        <v>22</v>
      </c>
      <c r="C744" s="13">
        <f>+VLOOKUP(A744,fuentepoint!$A:$M,11,FALSE)</f>
        <v>-75.552835889999997</v>
      </c>
      <c r="D744" s="13">
        <f>+VLOOKUP(A744,fuentepoint!$A:$M,12,FALSE)</f>
        <v>6.2617616299999996</v>
      </c>
      <c r="E744" t="s">
        <v>486</v>
      </c>
      <c r="F744" s="4" t="s">
        <v>539</v>
      </c>
      <c r="G744" t="s">
        <v>251</v>
      </c>
      <c r="H744">
        <v>1</v>
      </c>
      <c r="I744" t="s">
        <v>454</v>
      </c>
      <c r="J744">
        <v>2019</v>
      </c>
      <c r="K744" t="s">
        <v>476</v>
      </c>
      <c r="L744" t="s">
        <v>520</v>
      </c>
      <c r="M744">
        <v>27</v>
      </c>
      <c r="N744">
        <v>3965</v>
      </c>
      <c r="O744">
        <v>4222</v>
      </c>
      <c r="P744">
        <v>8187</v>
      </c>
    </row>
    <row r="745" spans="1:16" hidden="1" x14ac:dyDescent="0.2">
      <c r="A745" s="24" t="s">
        <v>3267</v>
      </c>
      <c r="B745" t="s">
        <v>23</v>
      </c>
      <c r="C745" s="13">
        <f>+VLOOKUP(A745,fuentepoint!$A:$M,11,FALSE)</f>
        <v>-75.552259419999999</v>
      </c>
      <c r="D745" s="13">
        <f>+VLOOKUP(A745,fuentepoint!$A:$M,12,FALSE)</f>
        <v>6.2850253</v>
      </c>
      <c r="E745" t="s">
        <v>486</v>
      </c>
      <c r="F745" s="4" t="s">
        <v>539</v>
      </c>
      <c r="G745" t="s">
        <v>252</v>
      </c>
      <c r="H745">
        <v>1</v>
      </c>
      <c r="I745" t="s">
        <v>454</v>
      </c>
      <c r="J745">
        <v>2019</v>
      </c>
      <c r="K745" t="s">
        <v>476</v>
      </c>
      <c r="L745" t="s">
        <v>520</v>
      </c>
      <c r="M745">
        <v>49</v>
      </c>
      <c r="N745">
        <v>5365</v>
      </c>
      <c r="O745">
        <v>6527</v>
      </c>
      <c r="P745">
        <v>11892</v>
      </c>
    </row>
    <row r="746" spans="1:16" hidden="1" x14ac:dyDescent="0.2">
      <c r="A746" s="24" t="s">
        <v>3231</v>
      </c>
      <c r="B746" t="s">
        <v>24</v>
      </c>
      <c r="C746" s="13">
        <f>+VLOOKUP(A746,fuentepoint!$A:$M,11,FALSE)</f>
        <v>-75.554642779999995</v>
      </c>
      <c r="D746" s="13">
        <f>+VLOOKUP(A746,fuentepoint!$A:$M,12,FALSE)</f>
        <v>6.2682058100000004</v>
      </c>
      <c r="E746" t="s">
        <v>486</v>
      </c>
      <c r="F746" s="4" t="s">
        <v>539</v>
      </c>
      <c r="G746" t="s">
        <v>253</v>
      </c>
      <c r="H746">
        <v>1</v>
      </c>
      <c r="I746" t="s">
        <v>454</v>
      </c>
      <c r="J746">
        <v>2019</v>
      </c>
      <c r="K746" t="s">
        <v>476</v>
      </c>
      <c r="L746" t="s">
        <v>520</v>
      </c>
      <c r="M746">
        <v>78</v>
      </c>
      <c r="N746">
        <v>5491</v>
      </c>
      <c r="O746">
        <v>6846</v>
      </c>
      <c r="P746">
        <v>12337</v>
      </c>
    </row>
    <row r="747" spans="1:16" hidden="1" x14ac:dyDescent="0.2">
      <c r="A747" s="24" t="s">
        <v>3279</v>
      </c>
      <c r="B747" t="s">
        <v>25</v>
      </c>
      <c r="C747" s="13">
        <f>+VLOOKUP(A747,fuentepoint!$A:$M,11,FALSE)</f>
        <v>-75.548760650000006</v>
      </c>
      <c r="D747" s="13">
        <f>+VLOOKUP(A747,fuentepoint!$A:$M,12,FALSE)</f>
        <v>6.2664213499999999</v>
      </c>
      <c r="E747" t="s">
        <v>486</v>
      </c>
      <c r="F747" s="4" t="s">
        <v>539</v>
      </c>
      <c r="G747" t="s">
        <v>254</v>
      </c>
      <c r="H747">
        <v>1</v>
      </c>
      <c r="I747" t="s">
        <v>454</v>
      </c>
      <c r="J747">
        <v>2019</v>
      </c>
      <c r="K747" t="s">
        <v>476</v>
      </c>
      <c r="L747" t="s">
        <v>520</v>
      </c>
      <c r="M747">
        <v>61</v>
      </c>
      <c r="N747">
        <v>7731</v>
      </c>
      <c r="O747">
        <v>5406</v>
      </c>
      <c r="P747">
        <v>13137</v>
      </c>
    </row>
    <row r="748" spans="1:16" hidden="1" x14ac:dyDescent="0.2">
      <c r="A748" s="24" t="s">
        <v>2789</v>
      </c>
      <c r="B748" t="s">
        <v>26</v>
      </c>
      <c r="C748" s="13">
        <f>+VLOOKUP(A748,fuentepoint!$A:$M,11,FALSE)</f>
        <v>-75.549166709999994</v>
      </c>
      <c r="D748" s="13">
        <f>+VLOOKUP(A748,fuentepoint!$A:$M,12,FALSE)</f>
        <v>6.2734876699999997</v>
      </c>
      <c r="E748" t="s">
        <v>486</v>
      </c>
      <c r="F748" s="4" t="s">
        <v>539</v>
      </c>
      <c r="G748" t="s">
        <v>255</v>
      </c>
      <c r="H748">
        <v>1</v>
      </c>
      <c r="I748" t="s">
        <v>454</v>
      </c>
      <c r="J748">
        <v>2019</v>
      </c>
      <c r="K748" t="s">
        <v>476</v>
      </c>
      <c r="L748" t="s">
        <v>520</v>
      </c>
      <c r="M748">
        <v>48</v>
      </c>
      <c r="N748">
        <v>4047</v>
      </c>
      <c r="O748">
        <v>5153</v>
      </c>
      <c r="P748">
        <v>9200</v>
      </c>
    </row>
    <row r="749" spans="1:16" hidden="1" x14ac:dyDescent="0.2">
      <c r="A749" s="24" t="s">
        <v>3306</v>
      </c>
      <c r="B749" t="s">
        <v>27</v>
      </c>
      <c r="C749" s="13">
        <f>+VLOOKUP(A749,fuentepoint!$A:$M,11,FALSE)</f>
        <v>-75.54611749</v>
      </c>
      <c r="D749" s="13">
        <f>+VLOOKUP(A749,fuentepoint!$A:$M,12,FALSE)</f>
        <v>6.2767992799999996</v>
      </c>
      <c r="E749" t="s">
        <v>486</v>
      </c>
      <c r="F749" s="4" t="s">
        <v>539</v>
      </c>
      <c r="G749" t="s">
        <v>256</v>
      </c>
      <c r="H749">
        <v>1</v>
      </c>
      <c r="I749" t="s">
        <v>454</v>
      </c>
      <c r="J749">
        <v>2019</v>
      </c>
      <c r="K749" t="s">
        <v>476</v>
      </c>
      <c r="L749" t="s">
        <v>520</v>
      </c>
      <c r="M749">
        <v>118</v>
      </c>
      <c r="N749">
        <v>6367</v>
      </c>
      <c r="O749">
        <v>8493</v>
      </c>
      <c r="P749">
        <v>14860</v>
      </c>
    </row>
    <row r="750" spans="1:16" hidden="1" x14ac:dyDescent="0.2">
      <c r="A750" s="24" t="s">
        <v>3084</v>
      </c>
      <c r="B750" t="s">
        <v>28</v>
      </c>
      <c r="C750" s="13">
        <f>+VLOOKUP(A750,fuentepoint!$A:$M,11,FALSE)</f>
        <v>-75.545881379999997</v>
      </c>
      <c r="D750" s="13">
        <f>+VLOOKUP(A750,fuentepoint!$A:$M,12,FALSE)</f>
        <v>6.26574893</v>
      </c>
      <c r="E750" t="s">
        <v>486</v>
      </c>
      <c r="F750" s="4" t="s">
        <v>539</v>
      </c>
      <c r="G750" t="s">
        <v>257</v>
      </c>
      <c r="H750">
        <v>1</v>
      </c>
      <c r="I750" t="s">
        <v>454</v>
      </c>
      <c r="J750">
        <v>2019</v>
      </c>
      <c r="K750" t="s">
        <v>476</v>
      </c>
      <c r="L750" t="s">
        <v>520</v>
      </c>
      <c r="M750">
        <v>91</v>
      </c>
      <c r="N750">
        <v>6311</v>
      </c>
      <c r="O750">
        <v>11906</v>
      </c>
      <c r="P750">
        <v>18217</v>
      </c>
    </row>
    <row r="751" spans="1:16" hidden="1" x14ac:dyDescent="0.2">
      <c r="A751" s="24" t="s">
        <v>3226</v>
      </c>
      <c r="B751" t="s">
        <v>29</v>
      </c>
      <c r="C751" s="13">
        <f>+VLOOKUP(A751,fuentepoint!$A:$M,11,FALSE)</f>
        <v>-75.543492049999998</v>
      </c>
      <c r="D751" s="13">
        <f>+VLOOKUP(A751,fuentepoint!$A:$M,12,FALSE)</f>
        <v>6.2698119500000002</v>
      </c>
      <c r="E751" t="s">
        <v>486</v>
      </c>
      <c r="F751" s="4" t="s">
        <v>539</v>
      </c>
      <c r="G751" t="s">
        <v>258</v>
      </c>
      <c r="H751">
        <v>1</v>
      </c>
      <c r="I751" t="s">
        <v>454</v>
      </c>
      <c r="J751">
        <v>2019</v>
      </c>
      <c r="K751" t="s">
        <v>476</v>
      </c>
      <c r="L751" t="s">
        <v>520</v>
      </c>
      <c r="M751">
        <v>16</v>
      </c>
      <c r="N751">
        <v>1155</v>
      </c>
      <c r="O751">
        <v>1588</v>
      </c>
      <c r="P751">
        <v>2743</v>
      </c>
    </row>
    <row r="752" spans="1:16" hidden="1" x14ac:dyDescent="0.2">
      <c r="A752" s="24" t="s">
        <v>3269</v>
      </c>
      <c r="B752" t="s">
        <v>31</v>
      </c>
      <c r="C752" s="13">
        <f>+VLOOKUP(A752,fuentepoint!$A:$M,11,FALSE)</f>
        <v>-75.549511379999998</v>
      </c>
      <c r="D752" s="13">
        <f>+VLOOKUP(A752,fuentepoint!$A:$M,12,FALSE)</f>
        <v>6.2845912200000003</v>
      </c>
      <c r="E752" t="s">
        <v>486</v>
      </c>
      <c r="F752" s="4" t="s">
        <v>539</v>
      </c>
      <c r="G752" t="s">
        <v>260</v>
      </c>
      <c r="H752">
        <v>1</v>
      </c>
      <c r="I752" t="s">
        <v>454</v>
      </c>
      <c r="J752">
        <v>2019</v>
      </c>
      <c r="K752" t="s">
        <v>477</v>
      </c>
      <c r="L752" t="s">
        <v>521</v>
      </c>
      <c r="M752">
        <v>10</v>
      </c>
      <c r="N752">
        <v>650</v>
      </c>
      <c r="O752">
        <v>830</v>
      </c>
      <c r="P752">
        <v>1480</v>
      </c>
    </row>
    <row r="753" spans="1:16" hidden="1" x14ac:dyDescent="0.2">
      <c r="A753" s="24" t="s">
        <v>3211</v>
      </c>
      <c r="B753" t="s">
        <v>32</v>
      </c>
      <c r="C753" s="13">
        <f>+VLOOKUP(A753,fuentepoint!$A:$M,11,FALSE)</f>
        <v>-75.538134299999996</v>
      </c>
      <c r="D753" s="13">
        <f>+VLOOKUP(A753,fuentepoint!$A:$M,12,FALSE)</f>
        <v>6.2775009700000002</v>
      </c>
      <c r="E753" t="s">
        <v>486</v>
      </c>
      <c r="F753" s="4" t="s">
        <v>539</v>
      </c>
      <c r="G753" t="s">
        <v>261</v>
      </c>
      <c r="H753">
        <v>1</v>
      </c>
      <c r="I753" t="s">
        <v>454</v>
      </c>
      <c r="J753">
        <v>2019</v>
      </c>
      <c r="K753" t="s">
        <v>477</v>
      </c>
      <c r="L753" t="s">
        <v>521</v>
      </c>
      <c r="M753">
        <v>6</v>
      </c>
      <c r="N753">
        <v>399</v>
      </c>
      <c r="O753">
        <v>564</v>
      </c>
      <c r="P753">
        <v>963</v>
      </c>
    </row>
    <row r="754" spans="1:16" hidden="1" x14ac:dyDescent="0.2">
      <c r="A754" s="24" t="s">
        <v>4963</v>
      </c>
      <c r="B754" t="s">
        <v>22</v>
      </c>
      <c r="C754" s="13">
        <f>+VLOOKUP(A754,fuentepoint!$A:$M,11,FALSE)</f>
        <v>-75.552835889999997</v>
      </c>
      <c r="D754" s="13">
        <f>+VLOOKUP(A754,fuentepoint!$A:$M,12,FALSE)</f>
        <v>6.2617616299999996</v>
      </c>
      <c r="E754" t="s">
        <v>486</v>
      </c>
      <c r="F754" s="4" t="s">
        <v>539</v>
      </c>
      <c r="G754" t="s">
        <v>251</v>
      </c>
      <c r="H754">
        <v>1</v>
      </c>
      <c r="I754" t="s">
        <v>454</v>
      </c>
      <c r="J754">
        <v>2019</v>
      </c>
      <c r="K754" t="s">
        <v>477</v>
      </c>
      <c r="L754" t="s">
        <v>521</v>
      </c>
      <c r="M754">
        <v>66</v>
      </c>
      <c r="N754">
        <v>3965</v>
      </c>
      <c r="O754">
        <v>4222</v>
      </c>
      <c r="P754">
        <v>8187</v>
      </c>
    </row>
    <row r="755" spans="1:16" hidden="1" x14ac:dyDescent="0.2">
      <c r="A755" s="24" t="s">
        <v>3267</v>
      </c>
      <c r="B755" t="s">
        <v>23</v>
      </c>
      <c r="C755" s="13">
        <f>+VLOOKUP(A755,fuentepoint!$A:$M,11,FALSE)</f>
        <v>-75.552259419999999</v>
      </c>
      <c r="D755" s="13">
        <f>+VLOOKUP(A755,fuentepoint!$A:$M,12,FALSE)</f>
        <v>6.2850253</v>
      </c>
      <c r="E755" t="s">
        <v>486</v>
      </c>
      <c r="F755" s="4" t="s">
        <v>539</v>
      </c>
      <c r="G755" t="s">
        <v>252</v>
      </c>
      <c r="H755">
        <v>1</v>
      </c>
      <c r="I755" t="s">
        <v>454</v>
      </c>
      <c r="J755">
        <v>2019</v>
      </c>
      <c r="K755" t="s">
        <v>477</v>
      </c>
      <c r="L755" t="s">
        <v>521</v>
      </c>
      <c r="M755">
        <v>126</v>
      </c>
      <c r="N755">
        <v>5365</v>
      </c>
      <c r="O755">
        <v>6527</v>
      </c>
      <c r="P755">
        <v>11892</v>
      </c>
    </row>
    <row r="756" spans="1:16" hidden="1" x14ac:dyDescent="0.2">
      <c r="A756" s="24" t="s">
        <v>3231</v>
      </c>
      <c r="B756" t="s">
        <v>24</v>
      </c>
      <c r="C756" s="13">
        <f>+VLOOKUP(A756,fuentepoint!$A:$M,11,FALSE)</f>
        <v>-75.554642779999995</v>
      </c>
      <c r="D756" s="13">
        <f>+VLOOKUP(A756,fuentepoint!$A:$M,12,FALSE)</f>
        <v>6.2682058100000004</v>
      </c>
      <c r="E756" t="s">
        <v>486</v>
      </c>
      <c r="F756" s="4" t="s">
        <v>539</v>
      </c>
      <c r="G756" t="s">
        <v>253</v>
      </c>
      <c r="H756">
        <v>1</v>
      </c>
      <c r="I756" t="s">
        <v>454</v>
      </c>
      <c r="J756">
        <v>2019</v>
      </c>
      <c r="K756" t="s">
        <v>477</v>
      </c>
      <c r="L756" t="s">
        <v>521</v>
      </c>
      <c r="M756">
        <v>121</v>
      </c>
      <c r="N756">
        <v>5491</v>
      </c>
      <c r="O756">
        <v>6846</v>
      </c>
      <c r="P756">
        <v>12337</v>
      </c>
    </row>
    <row r="757" spans="1:16" hidden="1" x14ac:dyDescent="0.2">
      <c r="A757" s="24" t="s">
        <v>3279</v>
      </c>
      <c r="B757" t="s">
        <v>25</v>
      </c>
      <c r="C757" s="13">
        <f>+VLOOKUP(A757,fuentepoint!$A:$M,11,FALSE)</f>
        <v>-75.548760650000006</v>
      </c>
      <c r="D757" s="13">
        <f>+VLOOKUP(A757,fuentepoint!$A:$M,12,FALSE)</f>
        <v>6.2664213499999999</v>
      </c>
      <c r="E757" t="s">
        <v>486</v>
      </c>
      <c r="F757" s="4" t="s">
        <v>539</v>
      </c>
      <c r="G757" t="s">
        <v>254</v>
      </c>
      <c r="H757">
        <v>1</v>
      </c>
      <c r="I757" t="s">
        <v>454</v>
      </c>
      <c r="J757">
        <v>2019</v>
      </c>
      <c r="K757" t="s">
        <v>477</v>
      </c>
      <c r="L757" t="s">
        <v>521</v>
      </c>
      <c r="M757">
        <v>82</v>
      </c>
      <c r="N757">
        <v>7731</v>
      </c>
      <c r="O757">
        <v>5406</v>
      </c>
      <c r="P757">
        <v>13137</v>
      </c>
    </row>
    <row r="758" spans="1:16" hidden="1" x14ac:dyDescent="0.2">
      <c r="A758" s="24" t="s">
        <v>2789</v>
      </c>
      <c r="B758" t="s">
        <v>26</v>
      </c>
      <c r="C758" s="13">
        <f>+VLOOKUP(A758,fuentepoint!$A:$M,11,FALSE)</f>
        <v>-75.549166709999994</v>
      </c>
      <c r="D758" s="13">
        <f>+VLOOKUP(A758,fuentepoint!$A:$M,12,FALSE)</f>
        <v>6.2734876699999997</v>
      </c>
      <c r="E758" t="s">
        <v>486</v>
      </c>
      <c r="F758" s="4" t="s">
        <v>539</v>
      </c>
      <c r="G758" t="s">
        <v>255</v>
      </c>
      <c r="H758">
        <v>1</v>
      </c>
      <c r="I758" t="s">
        <v>454</v>
      </c>
      <c r="J758">
        <v>2019</v>
      </c>
      <c r="K758" t="s">
        <v>477</v>
      </c>
      <c r="L758" t="s">
        <v>521</v>
      </c>
      <c r="M758">
        <v>49</v>
      </c>
      <c r="N758">
        <v>4047</v>
      </c>
      <c r="O758">
        <v>5153</v>
      </c>
      <c r="P758">
        <v>9200</v>
      </c>
    </row>
    <row r="759" spans="1:16" hidden="1" x14ac:dyDescent="0.2">
      <c r="A759" s="24" t="s">
        <v>3306</v>
      </c>
      <c r="B759" t="s">
        <v>27</v>
      </c>
      <c r="C759" s="13">
        <f>+VLOOKUP(A759,fuentepoint!$A:$M,11,FALSE)</f>
        <v>-75.54611749</v>
      </c>
      <c r="D759" s="13">
        <f>+VLOOKUP(A759,fuentepoint!$A:$M,12,FALSE)</f>
        <v>6.2767992799999996</v>
      </c>
      <c r="E759" t="s">
        <v>486</v>
      </c>
      <c r="F759" s="4" t="s">
        <v>539</v>
      </c>
      <c r="G759" t="s">
        <v>256</v>
      </c>
      <c r="H759">
        <v>1</v>
      </c>
      <c r="I759" t="s">
        <v>454</v>
      </c>
      <c r="J759">
        <v>2019</v>
      </c>
      <c r="K759" t="s">
        <v>477</v>
      </c>
      <c r="L759" t="s">
        <v>521</v>
      </c>
      <c r="M759">
        <v>88</v>
      </c>
      <c r="N759">
        <v>6367</v>
      </c>
      <c r="O759">
        <v>8493</v>
      </c>
      <c r="P759">
        <v>14860</v>
      </c>
    </row>
    <row r="760" spans="1:16" hidden="1" x14ac:dyDescent="0.2">
      <c r="A760" s="24" t="s">
        <v>3084</v>
      </c>
      <c r="B760" t="s">
        <v>28</v>
      </c>
      <c r="C760" s="13">
        <f>+VLOOKUP(A760,fuentepoint!$A:$M,11,FALSE)</f>
        <v>-75.545881379999997</v>
      </c>
      <c r="D760" s="13">
        <f>+VLOOKUP(A760,fuentepoint!$A:$M,12,FALSE)</f>
        <v>6.26574893</v>
      </c>
      <c r="E760" t="s">
        <v>486</v>
      </c>
      <c r="F760" s="4" t="s">
        <v>539</v>
      </c>
      <c r="G760" t="s">
        <v>257</v>
      </c>
      <c r="H760">
        <v>1</v>
      </c>
      <c r="I760" t="s">
        <v>454</v>
      </c>
      <c r="J760">
        <v>2019</v>
      </c>
      <c r="K760" t="s">
        <v>477</v>
      </c>
      <c r="L760" t="s">
        <v>521</v>
      </c>
      <c r="M760">
        <v>116</v>
      </c>
      <c r="N760">
        <v>6311</v>
      </c>
      <c r="O760">
        <v>11906</v>
      </c>
      <c r="P760">
        <v>18217</v>
      </c>
    </row>
    <row r="761" spans="1:16" hidden="1" x14ac:dyDescent="0.2">
      <c r="A761" s="24" t="s">
        <v>3226</v>
      </c>
      <c r="B761" t="s">
        <v>29</v>
      </c>
      <c r="C761" s="13">
        <f>+VLOOKUP(A761,fuentepoint!$A:$M,11,FALSE)</f>
        <v>-75.543492049999998</v>
      </c>
      <c r="D761" s="13">
        <f>+VLOOKUP(A761,fuentepoint!$A:$M,12,FALSE)</f>
        <v>6.2698119500000002</v>
      </c>
      <c r="E761" t="s">
        <v>486</v>
      </c>
      <c r="F761" s="4" t="s">
        <v>539</v>
      </c>
      <c r="G761" t="s">
        <v>258</v>
      </c>
      <c r="H761">
        <v>1</v>
      </c>
      <c r="I761" t="s">
        <v>454</v>
      </c>
      <c r="J761">
        <v>2019</v>
      </c>
      <c r="K761" t="s">
        <v>477</v>
      </c>
      <c r="L761" t="s">
        <v>521</v>
      </c>
      <c r="M761">
        <v>19</v>
      </c>
      <c r="N761">
        <v>1155</v>
      </c>
      <c r="O761">
        <v>1588</v>
      </c>
      <c r="P761">
        <v>2743</v>
      </c>
    </row>
    <row r="762" spans="1:16" hidden="1" x14ac:dyDescent="0.2">
      <c r="A762" s="24" t="s">
        <v>3211</v>
      </c>
      <c r="B762" t="s">
        <v>32</v>
      </c>
      <c r="C762" s="13">
        <f>+VLOOKUP(A762,fuentepoint!$A:$M,11,FALSE)</f>
        <v>-75.538134299999996</v>
      </c>
      <c r="D762" s="13">
        <f>+VLOOKUP(A762,fuentepoint!$A:$M,12,FALSE)</f>
        <v>6.2775009700000002</v>
      </c>
      <c r="E762" t="s">
        <v>486</v>
      </c>
      <c r="F762" s="4" t="s">
        <v>539</v>
      </c>
      <c r="G762" t="s">
        <v>261</v>
      </c>
      <c r="H762">
        <v>1</v>
      </c>
      <c r="I762" t="s">
        <v>454</v>
      </c>
      <c r="J762">
        <v>2019</v>
      </c>
      <c r="K762" t="s">
        <v>478</v>
      </c>
      <c r="L762" t="s">
        <v>522</v>
      </c>
      <c r="M762">
        <v>2</v>
      </c>
      <c r="N762">
        <v>399</v>
      </c>
      <c r="O762">
        <v>564</v>
      </c>
      <c r="P762">
        <v>963</v>
      </c>
    </row>
    <row r="763" spans="1:16" hidden="1" x14ac:dyDescent="0.2">
      <c r="A763" s="24" t="s">
        <v>4963</v>
      </c>
      <c r="B763" t="s">
        <v>22</v>
      </c>
      <c r="C763" s="13">
        <f>+VLOOKUP(A763,fuentepoint!$A:$M,11,FALSE)</f>
        <v>-75.552835889999997</v>
      </c>
      <c r="D763" s="13">
        <f>+VLOOKUP(A763,fuentepoint!$A:$M,12,FALSE)</f>
        <v>6.2617616299999996</v>
      </c>
      <c r="E763" t="s">
        <v>486</v>
      </c>
      <c r="F763" s="4" t="s">
        <v>539</v>
      </c>
      <c r="G763" t="s">
        <v>251</v>
      </c>
      <c r="H763">
        <v>1</v>
      </c>
      <c r="I763" t="s">
        <v>454</v>
      </c>
      <c r="J763">
        <v>2019</v>
      </c>
      <c r="K763" t="s">
        <v>478</v>
      </c>
      <c r="L763" t="s">
        <v>522</v>
      </c>
      <c r="M763">
        <v>2</v>
      </c>
      <c r="N763">
        <v>3965</v>
      </c>
      <c r="O763">
        <v>4222</v>
      </c>
      <c r="P763">
        <v>8187</v>
      </c>
    </row>
    <row r="764" spans="1:16" hidden="1" x14ac:dyDescent="0.2">
      <c r="A764" s="24" t="s">
        <v>3267</v>
      </c>
      <c r="B764" t="s">
        <v>23</v>
      </c>
      <c r="C764" s="13">
        <f>+VLOOKUP(A764,fuentepoint!$A:$M,11,FALSE)</f>
        <v>-75.552259419999999</v>
      </c>
      <c r="D764" s="13">
        <f>+VLOOKUP(A764,fuentepoint!$A:$M,12,FALSE)</f>
        <v>6.2850253</v>
      </c>
      <c r="E764" t="s">
        <v>486</v>
      </c>
      <c r="F764" s="4" t="s">
        <v>539</v>
      </c>
      <c r="G764" t="s">
        <v>252</v>
      </c>
      <c r="H764">
        <v>1</v>
      </c>
      <c r="I764" t="s">
        <v>454</v>
      </c>
      <c r="J764">
        <v>2019</v>
      </c>
      <c r="K764" t="s">
        <v>478</v>
      </c>
      <c r="L764" t="s">
        <v>522</v>
      </c>
      <c r="M764">
        <v>3</v>
      </c>
      <c r="N764">
        <v>5365</v>
      </c>
      <c r="O764">
        <v>6527</v>
      </c>
      <c r="P764">
        <v>11892</v>
      </c>
    </row>
    <row r="765" spans="1:16" hidden="1" x14ac:dyDescent="0.2">
      <c r="A765" s="24" t="s">
        <v>3231</v>
      </c>
      <c r="B765" t="s">
        <v>24</v>
      </c>
      <c r="C765" s="13">
        <f>+VLOOKUP(A765,fuentepoint!$A:$M,11,FALSE)</f>
        <v>-75.554642779999995</v>
      </c>
      <c r="D765" s="13">
        <f>+VLOOKUP(A765,fuentepoint!$A:$M,12,FALSE)</f>
        <v>6.2682058100000004</v>
      </c>
      <c r="E765" t="s">
        <v>486</v>
      </c>
      <c r="F765" s="4" t="s">
        <v>539</v>
      </c>
      <c r="G765" t="s">
        <v>253</v>
      </c>
      <c r="H765">
        <v>1</v>
      </c>
      <c r="I765" t="s">
        <v>454</v>
      </c>
      <c r="J765">
        <v>2019</v>
      </c>
      <c r="K765" t="s">
        <v>478</v>
      </c>
      <c r="L765" t="s">
        <v>522</v>
      </c>
      <c r="M765">
        <v>6</v>
      </c>
      <c r="N765">
        <v>5491</v>
      </c>
      <c r="O765">
        <v>6846</v>
      </c>
      <c r="P765">
        <v>12337</v>
      </c>
    </row>
    <row r="766" spans="1:16" hidden="1" x14ac:dyDescent="0.2">
      <c r="A766" s="24" t="s">
        <v>3279</v>
      </c>
      <c r="B766" t="s">
        <v>25</v>
      </c>
      <c r="C766" s="13">
        <f>+VLOOKUP(A766,fuentepoint!$A:$M,11,FALSE)</f>
        <v>-75.548760650000006</v>
      </c>
      <c r="D766" s="13">
        <f>+VLOOKUP(A766,fuentepoint!$A:$M,12,FALSE)</f>
        <v>6.2664213499999999</v>
      </c>
      <c r="E766" t="s">
        <v>486</v>
      </c>
      <c r="F766" s="4" t="s">
        <v>539</v>
      </c>
      <c r="G766" t="s">
        <v>254</v>
      </c>
      <c r="H766">
        <v>1</v>
      </c>
      <c r="I766" t="s">
        <v>454</v>
      </c>
      <c r="J766">
        <v>2019</v>
      </c>
      <c r="K766" t="s">
        <v>478</v>
      </c>
      <c r="L766" t="s">
        <v>522</v>
      </c>
      <c r="M766">
        <v>4</v>
      </c>
      <c r="N766">
        <v>7731</v>
      </c>
      <c r="O766">
        <v>5406</v>
      </c>
      <c r="P766">
        <v>13137</v>
      </c>
    </row>
    <row r="767" spans="1:16" hidden="1" x14ac:dyDescent="0.2">
      <c r="A767" s="24" t="s">
        <v>5274</v>
      </c>
      <c r="B767" t="s">
        <v>26</v>
      </c>
      <c r="C767" s="13">
        <f>+VLOOKUP(A767,fuentepoint!$A:$M,11,FALSE)</f>
        <v>-75.578615639999995</v>
      </c>
      <c r="D767" s="13">
        <f>+VLOOKUP(A767,fuentepoint!$A:$M,12,FALSE)</f>
        <v>6.1905716200000001</v>
      </c>
      <c r="E767" t="s">
        <v>486</v>
      </c>
      <c r="F767" s="4" t="s">
        <v>539</v>
      </c>
      <c r="G767" t="s">
        <v>255</v>
      </c>
      <c r="H767">
        <v>1</v>
      </c>
      <c r="I767" t="s">
        <v>454</v>
      </c>
      <c r="J767">
        <v>2019</v>
      </c>
      <c r="K767" t="s">
        <v>478</v>
      </c>
      <c r="L767" t="s">
        <v>522</v>
      </c>
      <c r="M767">
        <v>3</v>
      </c>
      <c r="N767">
        <v>4047</v>
      </c>
      <c r="O767">
        <v>5153</v>
      </c>
      <c r="P767">
        <v>9200</v>
      </c>
    </row>
    <row r="768" spans="1:16" hidden="1" x14ac:dyDescent="0.2">
      <c r="A768" s="24" t="s">
        <v>3306</v>
      </c>
      <c r="B768" t="s">
        <v>27</v>
      </c>
      <c r="C768" s="13">
        <f>+VLOOKUP(A768,fuentepoint!$A:$M,11,FALSE)</f>
        <v>-75.54611749</v>
      </c>
      <c r="D768" s="13">
        <f>+VLOOKUP(A768,fuentepoint!$A:$M,12,FALSE)</f>
        <v>6.2767992799999996</v>
      </c>
      <c r="E768" t="s">
        <v>486</v>
      </c>
      <c r="F768" s="4" t="s">
        <v>539</v>
      </c>
      <c r="G768" t="s">
        <v>256</v>
      </c>
      <c r="H768">
        <v>1</v>
      </c>
      <c r="I768" t="s">
        <v>454</v>
      </c>
      <c r="J768">
        <v>2019</v>
      </c>
      <c r="K768" t="s">
        <v>478</v>
      </c>
      <c r="L768" t="s">
        <v>522</v>
      </c>
      <c r="M768">
        <v>10</v>
      </c>
      <c r="N768">
        <v>6367</v>
      </c>
      <c r="O768">
        <v>8493</v>
      </c>
      <c r="P768">
        <v>14860</v>
      </c>
    </row>
    <row r="769" spans="1:16" hidden="1" x14ac:dyDescent="0.2">
      <c r="A769" s="24" t="s">
        <v>3084</v>
      </c>
      <c r="B769" t="s">
        <v>28</v>
      </c>
      <c r="C769" s="13">
        <f>+VLOOKUP(A769,fuentepoint!$A:$M,11,FALSE)</f>
        <v>-75.545881379999997</v>
      </c>
      <c r="D769" s="13">
        <f>+VLOOKUP(A769,fuentepoint!$A:$M,12,FALSE)</f>
        <v>6.26574893</v>
      </c>
      <c r="E769" t="s">
        <v>486</v>
      </c>
      <c r="F769" s="4" t="s">
        <v>539</v>
      </c>
      <c r="G769" t="s">
        <v>257</v>
      </c>
      <c r="H769">
        <v>1</v>
      </c>
      <c r="I769" t="s">
        <v>454</v>
      </c>
      <c r="J769">
        <v>2019</v>
      </c>
      <c r="K769" t="s">
        <v>478</v>
      </c>
      <c r="L769" t="s">
        <v>522</v>
      </c>
      <c r="M769">
        <v>19</v>
      </c>
      <c r="N769">
        <v>6311</v>
      </c>
      <c r="O769">
        <v>11906</v>
      </c>
      <c r="P769">
        <v>18217</v>
      </c>
    </row>
    <row r="770" spans="1:16" hidden="1" x14ac:dyDescent="0.2">
      <c r="A770" s="24" t="s">
        <v>3226</v>
      </c>
      <c r="B770" t="s">
        <v>29</v>
      </c>
      <c r="C770" s="13">
        <f>+VLOOKUP(A770,fuentepoint!$A:$M,11,FALSE)</f>
        <v>-75.543492049999998</v>
      </c>
      <c r="D770" s="13">
        <f>+VLOOKUP(A770,fuentepoint!$A:$M,12,FALSE)</f>
        <v>6.2698119500000002</v>
      </c>
      <c r="E770" t="s">
        <v>486</v>
      </c>
      <c r="F770" s="4" t="s">
        <v>539</v>
      </c>
      <c r="G770" t="s">
        <v>258</v>
      </c>
      <c r="H770">
        <v>1</v>
      </c>
      <c r="I770" t="s">
        <v>454</v>
      </c>
      <c r="J770">
        <v>2019</v>
      </c>
      <c r="K770" t="s">
        <v>478</v>
      </c>
      <c r="L770" t="s">
        <v>522</v>
      </c>
      <c r="M770">
        <v>3</v>
      </c>
      <c r="N770">
        <v>1155</v>
      </c>
      <c r="O770">
        <v>1588</v>
      </c>
      <c r="P770">
        <v>2743</v>
      </c>
    </row>
    <row r="771" spans="1:16" hidden="1" x14ac:dyDescent="0.2">
      <c r="A771" s="24" t="s">
        <v>3269</v>
      </c>
      <c r="B771" t="s">
        <v>31</v>
      </c>
      <c r="C771" s="13">
        <f>+VLOOKUP(A771,fuentepoint!$A:$M,11,FALSE)</f>
        <v>-75.549511379999998</v>
      </c>
      <c r="D771" s="13">
        <f>+VLOOKUP(A771,fuentepoint!$A:$M,12,FALSE)</f>
        <v>6.2845912200000003</v>
      </c>
      <c r="E771" t="s">
        <v>486</v>
      </c>
      <c r="F771" s="4" t="s">
        <v>539</v>
      </c>
      <c r="G771" t="s">
        <v>260</v>
      </c>
      <c r="H771">
        <v>1</v>
      </c>
      <c r="I771" t="s">
        <v>454</v>
      </c>
      <c r="J771">
        <v>2019</v>
      </c>
      <c r="K771" t="s">
        <v>479</v>
      </c>
      <c r="L771" t="s">
        <v>523</v>
      </c>
      <c r="M771">
        <v>1</v>
      </c>
      <c r="N771">
        <v>650</v>
      </c>
      <c r="O771">
        <v>830</v>
      </c>
      <c r="P771">
        <v>1480</v>
      </c>
    </row>
    <row r="772" spans="1:16" hidden="1" x14ac:dyDescent="0.2">
      <c r="A772" s="24" t="s">
        <v>3211</v>
      </c>
      <c r="B772" t="s">
        <v>32</v>
      </c>
      <c r="C772" s="13">
        <f>+VLOOKUP(A772,fuentepoint!$A:$M,11,FALSE)</f>
        <v>-75.538134299999996</v>
      </c>
      <c r="D772" s="13">
        <f>+VLOOKUP(A772,fuentepoint!$A:$M,12,FALSE)</f>
        <v>6.2775009700000002</v>
      </c>
      <c r="E772" t="s">
        <v>486</v>
      </c>
      <c r="F772" s="4" t="s">
        <v>539</v>
      </c>
      <c r="G772" t="s">
        <v>261</v>
      </c>
      <c r="H772">
        <v>1</v>
      </c>
      <c r="I772" t="s">
        <v>454</v>
      </c>
      <c r="J772">
        <v>2019</v>
      </c>
      <c r="K772" t="s">
        <v>479</v>
      </c>
      <c r="L772" t="s">
        <v>523</v>
      </c>
      <c r="M772">
        <v>1</v>
      </c>
      <c r="N772">
        <v>399</v>
      </c>
      <c r="O772">
        <v>564</v>
      </c>
      <c r="P772">
        <v>963</v>
      </c>
    </row>
    <row r="773" spans="1:16" hidden="1" x14ac:dyDescent="0.2">
      <c r="A773" s="24" t="s">
        <v>4963</v>
      </c>
      <c r="B773" t="s">
        <v>22</v>
      </c>
      <c r="C773" s="13">
        <f>+VLOOKUP(A773,fuentepoint!$A:$M,11,FALSE)</f>
        <v>-75.552835889999997</v>
      </c>
      <c r="D773" s="13">
        <f>+VLOOKUP(A773,fuentepoint!$A:$M,12,FALSE)</f>
        <v>6.2617616299999996</v>
      </c>
      <c r="E773" t="s">
        <v>486</v>
      </c>
      <c r="F773" s="4" t="s">
        <v>539</v>
      </c>
      <c r="G773" t="s">
        <v>251</v>
      </c>
      <c r="H773">
        <v>1</v>
      </c>
      <c r="I773" t="s">
        <v>454</v>
      </c>
      <c r="J773">
        <v>2019</v>
      </c>
      <c r="K773" t="s">
        <v>479</v>
      </c>
      <c r="L773" t="s">
        <v>523</v>
      </c>
      <c r="M773">
        <v>6</v>
      </c>
      <c r="N773">
        <v>3965</v>
      </c>
      <c r="O773">
        <v>4222</v>
      </c>
      <c r="P773">
        <v>8187</v>
      </c>
    </row>
    <row r="774" spans="1:16" hidden="1" x14ac:dyDescent="0.2">
      <c r="A774" s="24" t="s">
        <v>3267</v>
      </c>
      <c r="B774" t="s">
        <v>23</v>
      </c>
      <c r="C774" s="13">
        <f>+VLOOKUP(A774,fuentepoint!$A:$M,11,FALSE)</f>
        <v>-75.552259419999999</v>
      </c>
      <c r="D774" s="13">
        <f>+VLOOKUP(A774,fuentepoint!$A:$M,12,FALSE)</f>
        <v>6.2850253</v>
      </c>
      <c r="E774" t="s">
        <v>486</v>
      </c>
      <c r="F774" s="4" t="s">
        <v>539</v>
      </c>
      <c r="G774" t="s">
        <v>252</v>
      </c>
      <c r="H774">
        <v>1</v>
      </c>
      <c r="I774" t="s">
        <v>454</v>
      </c>
      <c r="J774">
        <v>2019</v>
      </c>
      <c r="K774" t="s">
        <v>479</v>
      </c>
      <c r="L774" t="s">
        <v>523</v>
      </c>
      <c r="M774">
        <v>11</v>
      </c>
      <c r="N774">
        <v>5365</v>
      </c>
      <c r="O774">
        <v>6527</v>
      </c>
      <c r="P774">
        <v>11892</v>
      </c>
    </row>
    <row r="775" spans="1:16" hidden="1" x14ac:dyDescent="0.2">
      <c r="A775" s="24" t="s">
        <v>3231</v>
      </c>
      <c r="B775" t="s">
        <v>24</v>
      </c>
      <c r="C775" s="13">
        <f>+VLOOKUP(A775,fuentepoint!$A:$M,11,FALSE)</f>
        <v>-75.554642779999995</v>
      </c>
      <c r="D775" s="13">
        <f>+VLOOKUP(A775,fuentepoint!$A:$M,12,FALSE)</f>
        <v>6.2682058100000004</v>
      </c>
      <c r="E775" t="s">
        <v>486</v>
      </c>
      <c r="F775" s="4" t="s">
        <v>539</v>
      </c>
      <c r="G775" t="s">
        <v>253</v>
      </c>
      <c r="H775">
        <v>1</v>
      </c>
      <c r="I775" t="s">
        <v>454</v>
      </c>
      <c r="J775">
        <v>2019</v>
      </c>
      <c r="K775" t="s">
        <v>479</v>
      </c>
      <c r="L775" t="s">
        <v>523</v>
      </c>
      <c r="M775">
        <v>7</v>
      </c>
      <c r="N775">
        <v>5491</v>
      </c>
      <c r="O775">
        <v>6846</v>
      </c>
      <c r="P775">
        <v>12337</v>
      </c>
    </row>
    <row r="776" spans="1:16" hidden="1" x14ac:dyDescent="0.2">
      <c r="A776" s="24" t="s">
        <v>3279</v>
      </c>
      <c r="B776" t="s">
        <v>25</v>
      </c>
      <c r="C776" s="13">
        <f>+VLOOKUP(A776,fuentepoint!$A:$M,11,FALSE)</f>
        <v>-75.548760650000006</v>
      </c>
      <c r="D776" s="13">
        <f>+VLOOKUP(A776,fuentepoint!$A:$M,12,FALSE)</f>
        <v>6.2664213499999999</v>
      </c>
      <c r="E776" t="s">
        <v>486</v>
      </c>
      <c r="F776" s="4" t="s">
        <v>539</v>
      </c>
      <c r="G776" t="s">
        <v>254</v>
      </c>
      <c r="H776">
        <v>1</v>
      </c>
      <c r="I776" t="s">
        <v>454</v>
      </c>
      <c r="J776">
        <v>2019</v>
      </c>
      <c r="K776" t="s">
        <v>479</v>
      </c>
      <c r="L776" t="s">
        <v>523</v>
      </c>
      <c r="M776">
        <v>5</v>
      </c>
      <c r="N776">
        <v>7731</v>
      </c>
      <c r="O776">
        <v>5406</v>
      </c>
      <c r="P776">
        <v>13137</v>
      </c>
    </row>
    <row r="777" spans="1:16" hidden="1" x14ac:dyDescent="0.2">
      <c r="A777" s="24" t="s">
        <v>2789</v>
      </c>
      <c r="B777" t="s">
        <v>26</v>
      </c>
      <c r="C777" s="13">
        <f>+VLOOKUP(A777,fuentepoint!$A:$M,11,FALSE)</f>
        <v>-75.549166709999994</v>
      </c>
      <c r="D777" s="13">
        <f>+VLOOKUP(A777,fuentepoint!$A:$M,12,FALSE)</f>
        <v>6.2734876699999997</v>
      </c>
      <c r="E777" t="s">
        <v>486</v>
      </c>
      <c r="F777" s="4" t="s">
        <v>539</v>
      </c>
      <c r="G777" t="s">
        <v>255</v>
      </c>
      <c r="H777">
        <v>1</v>
      </c>
      <c r="I777" t="s">
        <v>454</v>
      </c>
      <c r="J777">
        <v>2019</v>
      </c>
      <c r="K777" t="s">
        <v>479</v>
      </c>
      <c r="L777" t="s">
        <v>523</v>
      </c>
      <c r="M777">
        <v>11</v>
      </c>
      <c r="N777">
        <v>4047</v>
      </c>
      <c r="O777">
        <v>5153</v>
      </c>
      <c r="P777">
        <v>9200</v>
      </c>
    </row>
    <row r="778" spans="1:16" hidden="1" x14ac:dyDescent="0.2">
      <c r="A778" s="24" t="s">
        <v>3306</v>
      </c>
      <c r="B778" t="s">
        <v>27</v>
      </c>
      <c r="C778" s="13">
        <f>+VLOOKUP(A778,fuentepoint!$A:$M,11,FALSE)</f>
        <v>-75.54611749</v>
      </c>
      <c r="D778" s="13">
        <f>+VLOOKUP(A778,fuentepoint!$A:$M,12,FALSE)</f>
        <v>6.2767992799999996</v>
      </c>
      <c r="E778" t="s">
        <v>486</v>
      </c>
      <c r="F778" s="4" t="s">
        <v>539</v>
      </c>
      <c r="G778" t="s">
        <v>256</v>
      </c>
      <c r="H778">
        <v>1</v>
      </c>
      <c r="I778" t="s">
        <v>454</v>
      </c>
      <c r="J778">
        <v>2019</v>
      </c>
      <c r="K778" t="s">
        <v>479</v>
      </c>
      <c r="L778" t="s">
        <v>523</v>
      </c>
      <c r="M778">
        <v>17</v>
      </c>
      <c r="N778">
        <v>6367</v>
      </c>
      <c r="O778">
        <v>8493</v>
      </c>
      <c r="P778">
        <v>14860</v>
      </c>
    </row>
    <row r="779" spans="1:16" hidden="1" x14ac:dyDescent="0.2">
      <c r="A779" s="24" t="s">
        <v>3084</v>
      </c>
      <c r="B779" t="s">
        <v>28</v>
      </c>
      <c r="C779" s="13">
        <f>+VLOOKUP(A779,fuentepoint!$A:$M,11,FALSE)</f>
        <v>-75.545881379999997</v>
      </c>
      <c r="D779" s="13">
        <f>+VLOOKUP(A779,fuentepoint!$A:$M,12,FALSE)</f>
        <v>6.26574893</v>
      </c>
      <c r="E779" t="s">
        <v>486</v>
      </c>
      <c r="F779" s="4" t="s">
        <v>539</v>
      </c>
      <c r="G779" t="s">
        <v>257</v>
      </c>
      <c r="H779">
        <v>1</v>
      </c>
      <c r="I779" t="s">
        <v>454</v>
      </c>
      <c r="J779">
        <v>2019</v>
      </c>
      <c r="K779" t="s">
        <v>479</v>
      </c>
      <c r="L779" t="s">
        <v>523</v>
      </c>
      <c r="M779">
        <v>22</v>
      </c>
      <c r="N779">
        <v>6311</v>
      </c>
      <c r="O779">
        <v>11906</v>
      </c>
      <c r="P779">
        <v>18217</v>
      </c>
    </row>
    <row r="780" spans="1:16" hidden="1" x14ac:dyDescent="0.2">
      <c r="A780" s="24" t="s">
        <v>3226</v>
      </c>
      <c r="B780" t="s">
        <v>29</v>
      </c>
      <c r="C780" s="13">
        <f>+VLOOKUP(A780,fuentepoint!$A:$M,11,FALSE)</f>
        <v>-75.543492049999998</v>
      </c>
      <c r="D780" s="13">
        <f>+VLOOKUP(A780,fuentepoint!$A:$M,12,FALSE)</f>
        <v>6.2698119500000002</v>
      </c>
      <c r="E780" t="s">
        <v>486</v>
      </c>
      <c r="F780" s="4" t="s">
        <v>539</v>
      </c>
      <c r="G780" t="s">
        <v>258</v>
      </c>
      <c r="H780">
        <v>1</v>
      </c>
      <c r="I780" t="s">
        <v>454</v>
      </c>
      <c r="J780">
        <v>2019</v>
      </c>
      <c r="K780" t="s">
        <v>479</v>
      </c>
      <c r="L780" t="s">
        <v>523</v>
      </c>
      <c r="M780">
        <v>2</v>
      </c>
      <c r="N780">
        <v>1155</v>
      </c>
      <c r="O780">
        <v>1588</v>
      </c>
      <c r="P780">
        <v>2743</v>
      </c>
    </row>
    <row r="781" spans="1:16" hidden="1" x14ac:dyDescent="0.2">
      <c r="A781" s="24" t="s">
        <v>3229</v>
      </c>
      <c r="B781" t="s">
        <v>30</v>
      </c>
      <c r="C781" s="13">
        <f>+VLOOKUP(A781,fuentepoint!$A:$M,11,FALSE)</f>
        <v>-75.55012395</v>
      </c>
      <c r="D781" s="13">
        <f>+VLOOKUP(A781,fuentepoint!$A:$M,12,FALSE)</f>
        <v>6.26905746</v>
      </c>
      <c r="E781" t="s">
        <v>486</v>
      </c>
      <c r="F781" s="4" t="s">
        <v>539</v>
      </c>
      <c r="G781" t="s">
        <v>259</v>
      </c>
      <c r="H781">
        <v>1</v>
      </c>
      <c r="I781" t="s">
        <v>454</v>
      </c>
      <c r="J781">
        <v>2019</v>
      </c>
      <c r="K781" t="s">
        <v>462</v>
      </c>
      <c r="L781" t="s">
        <v>462</v>
      </c>
      <c r="M781">
        <v>6</v>
      </c>
      <c r="N781">
        <v>339</v>
      </c>
      <c r="O781">
        <v>417</v>
      </c>
      <c r="P781">
        <v>756</v>
      </c>
    </row>
    <row r="782" spans="1:16" hidden="1" x14ac:dyDescent="0.2">
      <c r="A782" s="24" t="s">
        <v>3269</v>
      </c>
      <c r="B782" t="s">
        <v>31</v>
      </c>
      <c r="C782" s="13">
        <f>+VLOOKUP(A782,fuentepoint!$A:$M,11,FALSE)</f>
        <v>-75.549511379999998</v>
      </c>
      <c r="D782" s="13">
        <f>+VLOOKUP(A782,fuentepoint!$A:$M,12,FALSE)</f>
        <v>6.2845912200000003</v>
      </c>
      <c r="E782" t="s">
        <v>486</v>
      </c>
      <c r="F782" s="4" t="s">
        <v>539</v>
      </c>
      <c r="G782" t="s">
        <v>260</v>
      </c>
      <c r="H782">
        <v>1</v>
      </c>
      <c r="I782" t="s">
        <v>454</v>
      </c>
      <c r="J782">
        <v>2019</v>
      </c>
      <c r="K782" t="s">
        <v>462</v>
      </c>
      <c r="L782" t="s">
        <v>462</v>
      </c>
      <c r="M782">
        <v>41</v>
      </c>
      <c r="N782">
        <v>650</v>
      </c>
      <c r="O782">
        <v>830</v>
      </c>
      <c r="P782">
        <v>1480</v>
      </c>
    </row>
    <row r="783" spans="1:16" hidden="1" x14ac:dyDescent="0.2">
      <c r="A783" s="24" t="s">
        <v>3211</v>
      </c>
      <c r="B783" t="s">
        <v>32</v>
      </c>
      <c r="C783" s="13">
        <f>+VLOOKUP(A783,fuentepoint!$A:$M,11,FALSE)</f>
        <v>-75.538134299999996</v>
      </c>
      <c r="D783" s="13">
        <f>+VLOOKUP(A783,fuentepoint!$A:$M,12,FALSE)</f>
        <v>6.2775009700000002</v>
      </c>
      <c r="E783" t="s">
        <v>486</v>
      </c>
      <c r="F783" s="4" t="s">
        <v>539</v>
      </c>
      <c r="G783" t="s">
        <v>261</v>
      </c>
      <c r="H783">
        <v>1</v>
      </c>
      <c r="I783" t="s">
        <v>454</v>
      </c>
      <c r="J783">
        <v>2019</v>
      </c>
      <c r="K783" t="s">
        <v>462</v>
      </c>
      <c r="L783" t="s">
        <v>462</v>
      </c>
      <c r="M783">
        <v>37</v>
      </c>
      <c r="N783">
        <v>399</v>
      </c>
      <c r="O783">
        <v>564</v>
      </c>
      <c r="P783">
        <v>963</v>
      </c>
    </row>
    <row r="784" spans="1:16" hidden="1" x14ac:dyDescent="0.2">
      <c r="A784" s="24" t="s">
        <v>4963</v>
      </c>
      <c r="B784" t="s">
        <v>22</v>
      </c>
      <c r="C784" s="13">
        <f>+VLOOKUP(A784,fuentepoint!$A:$M,11,FALSE)</f>
        <v>-75.552835889999997</v>
      </c>
      <c r="D784" s="13">
        <f>+VLOOKUP(A784,fuentepoint!$A:$M,12,FALSE)</f>
        <v>6.2617616299999996</v>
      </c>
      <c r="E784" t="s">
        <v>486</v>
      </c>
      <c r="F784" s="4" t="s">
        <v>539</v>
      </c>
      <c r="G784" t="s">
        <v>251</v>
      </c>
      <c r="H784">
        <v>1</v>
      </c>
      <c r="I784" t="s">
        <v>454</v>
      </c>
      <c r="J784">
        <v>2019</v>
      </c>
      <c r="K784" t="s">
        <v>462</v>
      </c>
      <c r="L784" t="s">
        <v>462</v>
      </c>
      <c r="M784">
        <v>71</v>
      </c>
      <c r="N784">
        <v>3965</v>
      </c>
      <c r="O784">
        <v>4222</v>
      </c>
      <c r="P784">
        <v>8187</v>
      </c>
    </row>
    <row r="785" spans="1:16" hidden="1" x14ac:dyDescent="0.2">
      <c r="A785" s="24" t="s">
        <v>3267</v>
      </c>
      <c r="B785" t="s">
        <v>23</v>
      </c>
      <c r="C785" s="13">
        <f>+VLOOKUP(A785,fuentepoint!$A:$M,11,FALSE)</f>
        <v>-75.552259419999999</v>
      </c>
      <c r="D785" s="13">
        <f>+VLOOKUP(A785,fuentepoint!$A:$M,12,FALSE)</f>
        <v>6.2850253</v>
      </c>
      <c r="E785" t="s">
        <v>486</v>
      </c>
      <c r="F785" s="4" t="s">
        <v>539</v>
      </c>
      <c r="G785" t="s">
        <v>252</v>
      </c>
      <c r="H785">
        <v>1</v>
      </c>
      <c r="I785" t="s">
        <v>454</v>
      </c>
      <c r="J785">
        <v>2019</v>
      </c>
      <c r="K785" t="s">
        <v>462</v>
      </c>
      <c r="L785" t="s">
        <v>462</v>
      </c>
      <c r="M785">
        <v>230</v>
      </c>
      <c r="N785">
        <v>5365</v>
      </c>
      <c r="O785">
        <v>6527</v>
      </c>
      <c r="P785">
        <v>11892</v>
      </c>
    </row>
    <row r="786" spans="1:16" hidden="1" x14ac:dyDescent="0.2">
      <c r="A786" s="24" t="s">
        <v>3231</v>
      </c>
      <c r="B786" t="s">
        <v>24</v>
      </c>
      <c r="C786" s="13">
        <f>+VLOOKUP(A786,fuentepoint!$A:$M,11,FALSE)</f>
        <v>-75.554642779999995</v>
      </c>
      <c r="D786" s="13">
        <f>+VLOOKUP(A786,fuentepoint!$A:$M,12,FALSE)</f>
        <v>6.2682058100000004</v>
      </c>
      <c r="E786" t="s">
        <v>486</v>
      </c>
      <c r="F786" s="4" t="s">
        <v>539</v>
      </c>
      <c r="G786" t="s">
        <v>253</v>
      </c>
      <c r="H786">
        <v>1</v>
      </c>
      <c r="I786" t="s">
        <v>454</v>
      </c>
      <c r="J786">
        <v>2019</v>
      </c>
      <c r="K786" t="s">
        <v>462</v>
      </c>
      <c r="L786" t="s">
        <v>462</v>
      </c>
      <c r="M786">
        <v>172</v>
      </c>
      <c r="N786">
        <v>5491</v>
      </c>
      <c r="O786">
        <v>6846</v>
      </c>
      <c r="P786">
        <v>12337</v>
      </c>
    </row>
    <row r="787" spans="1:16" hidden="1" x14ac:dyDescent="0.2">
      <c r="A787" s="24" t="s">
        <v>3279</v>
      </c>
      <c r="B787" t="s">
        <v>25</v>
      </c>
      <c r="C787" s="13">
        <f>+VLOOKUP(A787,fuentepoint!$A:$M,11,FALSE)</f>
        <v>-75.548760650000006</v>
      </c>
      <c r="D787" s="13">
        <f>+VLOOKUP(A787,fuentepoint!$A:$M,12,FALSE)</f>
        <v>6.2664213499999999</v>
      </c>
      <c r="E787" t="s">
        <v>486</v>
      </c>
      <c r="F787" s="4" t="s">
        <v>539</v>
      </c>
      <c r="G787" t="s">
        <v>254</v>
      </c>
      <c r="H787">
        <v>1</v>
      </c>
      <c r="I787" t="s">
        <v>454</v>
      </c>
      <c r="J787">
        <v>2019</v>
      </c>
      <c r="K787" t="s">
        <v>462</v>
      </c>
      <c r="L787" t="s">
        <v>462</v>
      </c>
      <c r="M787">
        <v>178</v>
      </c>
      <c r="N787">
        <v>7731</v>
      </c>
      <c r="O787">
        <v>5406</v>
      </c>
      <c r="P787">
        <v>13137</v>
      </c>
    </row>
    <row r="788" spans="1:16" hidden="1" x14ac:dyDescent="0.2">
      <c r="A788" s="24" t="s">
        <v>2789</v>
      </c>
      <c r="B788" t="s">
        <v>26</v>
      </c>
      <c r="C788" s="13">
        <f>+VLOOKUP(A788,fuentepoint!$A:$M,11,FALSE)</f>
        <v>-75.549166709999994</v>
      </c>
      <c r="D788" s="13">
        <f>+VLOOKUP(A788,fuentepoint!$A:$M,12,FALSE)</f>
        <v>6.2734876699999997</v>
      </c>
      <c r="E788" t="s">
        <v>486</v>
      </c>
      <c r="F788" s="4" t="s">
        <v>539</v>
      </c>
      <c r="G788" t="s">
        <v>255</v>
      </c>
      <c r="H788">
        <v>1</v>
      </c>
      <c r="I788" t="s">
        <v>454</v>
      </c>
      <c r="J788">
        <v>2019</v>
      </c>
      <c r="K788" t="s">
        <v>462</v>
      </c>
      <c r="L788" t="s">
        <v>462</v>
      </c>
      <c r="M788">
        <v>199</v>
      </c>
      <c r="N788">
        <v>4047</v>
      </c>
      <c r="O788">
        <v>5153</v>
      </c>
      <c r="P788">
        <v>9200</v>
      </c>
    </row>
    <row r="789" spans="1:16" hidden="1" x14ac:dyDescent="0.2">
      <c r="A789" s="24" t="s">
        <v>3306</v>
      </c>
      <c r="B789" t="s">
        <v>27</v>
      </c>
      <c r="C789" s="13">
        <f>+VLOOKUP(A789,fuentepoint!$A:$M,11,FALSE)</f>
        <v>-75.54611749</v>
      </c>
      <c r="D789" s="13">
        <f>+VLOOKUP(A789,fuentepoint!$A:$M,12,FALSE)</f>
        <v>6.2767992799999996</v>
      </c>
      <c r="E789" t="s">
        <v>486</v>
      </c>
      <c r="F789" s="4" t="s">
        <v>539</v>
      </c>
      <c r="G789" t="s">
        <v>256</v>
      </c>
      <c r="H789">
        <v>1</v>
      </c>
      <c r="I789" t="s">
        <v>454</v>
      </c>
      <c r="J789">
        <v>2019</v>
      </c>
      <c r="K789" t="s">
        <v>462</v>
      </c>
      <c r="L789" t="s">
        <v>462</v>
      </c>
      <c r="M789">
        <v>437</v>
      </c>
      <c r="N789">
        <v>6367</v>
      </c>
      <c r="O789">
        <v>8493</v>
      </c>
      <c r="P789">
        <v>14860</v>
      </c>
    </row>
    <row r="790" spans="1:16" hidden="1" x14ac:dyDescent="0.2">
      <c r="A790" s="24" t="s">
        <v>3084</v>
      </c>
      <c r="B790" t="s">
        <v>28</v>
      </c>
      <c r="C790" s="13">
        <f>+VLOOKUP(A790,fuentepoint!$A:$M,11,FALSE)</f>
        <v>-75.545881379999997</v>
      </c>
      <c r="D790" s="13">
        <f>+VLOOKUP(A790,fuentepoint!$A:$M,12,FALSE)</f>
        <v>6.26574893</v>
      </c>
      <c r="E790" t="s">
        <v>486</v>
      </c>
      <c r="F790" s="4" t="s">
        <v>539</v>
      </c>
      <c r="G790" t="s">
        <v>257</v>
      </c>
      <c r="H790">
        <v>1</v>
      </c>
      <c r="I790" t="s">
        <v>454</v>
      </c>
      <c r="J790">
        <v>2019</v>
      </c>
      <c r="K790" t="s">
        <v>462</v>
      </c>
      <c r="L790" t="s">
        <v>462</v>
      </c>
      <c r="M790">
        <v>566</v>
      </c>
      <c r="N790">
        <v>6311</v>
      </c>
      <c r="O790">
        <v>11906</v>
      </c>
      <c r="P790">
        <v>18217</v>
      </c>
    </row>
    <row r="791" spans="1:16" hidden="1" x14ac:dyDescent="0.2">
      <c r="A791" s="24" t="s">
        <v>3226</v>
      </c>
      <c r="B791" t="s">
        <v>29</v>
      </c>
      <c r="C791" s="13">
        <f>+VLOOKUP(A791,fuentepoint!$A:$M,11,FALSE)</f>
        <v>-75.543492049999998</v>
      </c>
      <c r="D791" s="13">
        <f>+VLOOKUP(A791,fuentepoint!$A:$M,12,FALSE)</f>
        <v>6.2698119500000002</v>
      </c>
      <c r="E791" t="s">
        <v>486</v>
      </c>
      <c r="F791" s="4" t="s">
        <v>539</v>
      </c>
      <c r="G791" t="s">
        <v>258</v>
      </c>
      <c r="H791">
        <v>1</v>
      </c>
      <c r="I791" t="s">
        <v>454</v>
      </c>
      <c r="J791">
        <v>2019</v>
      </c>
      <c r="K791" t="s">
        <v>462</v>
      </c>
      <c r="L791" t="s">
        <v>462</v>
      </c>
      <c r="M791">
        <v>90</v>
      </c>
      <c r="N791">
        <v>1155</v>
      </c>
      <c r="O791">
        <v>1588</v>
      </c>
      <c r="P791">
        <v>2743</v>
      </c>
    </row>
    <row r="792" spans="1:16" hidden="1" x14ac:dyDescent="0.2">
      <c r="A792" s="24" t="s">
        <v>3229</v>
      </c>
      <c r="B792" t="s">
        <v>30</v>
      </c>
      <c r="C792" s="13">
        <f>+VLOOKUP(A792,fuentepoint!$A:$M,11,FALSE)</f>
        <v>-75.55012395</v>
      </c>
      <c r="D792" s="13">
        <f>+VLOOKUP(A792,fuentepoint!$A:$M,12,FALSE)</f>
        <v>6.26905746</v>
      </c>
      <c r="E792" t="s">
        <v>486</v>
      </c>
      <c r="F792" s="4" t="s">
        <v>539</v>
      </c>
      <c r="G792" t="s">
        <v>259</v>
      </c>
      <c r="H792">
        <v>1</v>
      </c>
      <c r="I792" t="s">
        <v>454</v>
      </c>
      <c r="J792">
        <v>2019</v>
      </c>
      <c r="K792" t="s">
        <v>480</v>
      </c>
      <c r="L792" t="s">
        <v>524</v>
      </c>
      <c r="M792">
        <v>25</v>
      </c>
      <c r="N792">
        <v>339</v>
      </c>
      <c r="O792">
        <v>417</v>
      </c>
      <c r="P792">
        <v>756</v>
      </c>
    </row>
    <row r="793" spans="1:16" hidden="1" x14ac:dyDescent="0.2">
      <c r="A793" s="24" t="s">
        <v>3269</v>
      </c>
      <c r="B793" t="s">
        <v>31</v>
      </c>
      <c r="C793" s="13">
        <f>+VLOOKUP(A793,fuentepoint!$A:$M,11,FALSE)</f>
        <v>-75.549511379999998</v>
      </c>
      <c r="D793" s="13">
        <f>+VLOOKUP(A793,fuentepoint!$A:$M,12,FALSE)</f>
        <v>6.2845912200000003</v>
      </c>
      <c r="E793" t="s">
        <v>486</v>
      </c>
      <c r="F793" s="4" t="s">
        <v>539</v>
      </c>
      <c r="G793" t="s">
        <v>260</v>
      </c>
      <c r="H793">
        <v>1</v>
      </c>
      <c r="I793" t="s">
        <v>454</v>
      </c>
      <c r="J793">
        <v>2019</v>
      </c>
      <c r="K793" t="s">
        <v>480</v>
      </c>
      <c r="L793" t="s">
        <v>524</v>
      </c>
      <c r="M793">
        <v>113</v>
      </c>
      <c r="N793">
        <v>650</v>
      </c>
      <c r="O793">
        <v>830</v>
      </c>
      <c r="P793">
        <v>1480</v>
      </c>
    </row>
    <row r="794" spans="1:16" hidden="1" x14ac:dyDescent="0.2">
      <c r="A794" s="24" t="s">
        <v>3211</v>
      </c>
      <c r="B794" t="s">
        <v>32</v>
      </c>
      <c r="C794" s="13">
        <f>+VLOOKUP(A794,fuentepoint!$A:$M,11,FALSE)</f>
        <v>-75.538134299999996</v>
      </c>
      <c r="D794" s="13">
        <f>+VLOOKUP(A794,fuentepoint!$A:$M,12,FALSE)</f>
        <v>6.2775009700000002</v>
      </c>
      <c r="E794" t="s">
        <v>486</v>
      </c>
      <c r="F794" s="4" t="s">
        <v>539</v>
      </c>
      <c r="G794" t="s">
        <v>261</v>
      </c>
      <c r="H794">
        <v>1</v>
      </c>
      <c r="I794" t="s">
        <v>454</v>
      </c>
      <c r="J794">
        <v>2019</v>
      </c>
      <c r="K794" t="s">
        <v>480</v>
      </c>
      <c r="L794" t="s">
        <v>524</v>
      </c>
      <c r="M794">
        <v>44</v>
      </c>
      <c r="N794">
        <v>399</v>
      </c>
      <c r="O794">
        <v>564</v>
      </c>
      <c r="P794">
        <v>963</v>
      </c>
    </row>
    <row r="795" spans="1:16" hidden="1" x14ac:dyDescent="0.2">
      <c r="A795" s="24" t="s">
        <v>4963</v>
      </c>
      <c r="B795" t="s">
        <v>22</v>
      </c>
      <c r="C795" s="13">
        <f>+VLOOKUP(A795,fuentepoint!$A:$M,11,FALSE)</f>
        <v>-75.552835889999997</v>
      </c>
      <c r="D795" s="13">
        <f>+VLOOKUP(A795,fuentepoint!$A:$M,12,FALSE)</f>
        <v>6.2617616299999996</v>
      </c>
      <c r="E795" t="s">
        <v>486</v>
      </c>
      <c r="F795" s="4" t="s">
        <v>539</v>
      </c>
      <c r="G795" t="s">
        <v>251</v>
      </c>
      <c r="H795">
        <v>1</v>
      </c>
      <c r="I795" t="s">
        <v>454</v>
      </c>
      <c r="J795">
        <v>2019</v>
      </c>
      <c r="K795" t="s">
        <v>480</v>
      </c>
      <c r="L795" t="s">
        <v>524</v>
      </c>
      <c r="M795">
        <v>459</v>
      </c>
      <c r="N795">
        <v>3965</v>
      </c>
      <c r="O795">
        <v>4222</v>
      </c>
      <c r="P795">
        <v>8187</v>
      </c>
    </row>
    <row r="796" spans="1:16" hidden="1" x14ac:dyDescent="0.2">
      <c r="A796" s="24" t="s">
        <v>3267</v>
      </c>
      <c r="B796" t="s">
        <v>23</v>
      </c>
      <c r="C796" s="13">
        <f>+VLOOKUP(A796,fuentepoint!$A:$M,11,FALSE)</f>
        <v>-75.552259419999999</v>
      </c>
      <c r="D796" s="13">
        <f>+VLOOKUP(A796,fuentepoint!$A:$M,12,FALSE)</f>
        <v>6.2850253</v>
      </c>
      <c r="E796" t="s">
        <v>486</v>
      </c>
      <c r="F796" s="4" t="s">
        <v>539</v>
      </c>
      <c r="G796" t="s">
        <v>252</v>
      </c>
      <c r="H796">
        <v>1</v>
      </c>
      <c r="I796" t="s">
        <v>454</v>
      </c>
      <c r="J796">
        <v>2019</v>
      </c>
      <c r="K796" t="s">
        <v>480</v>
      </c>
      <c r="L796" t="s">
        <v>524</v>
      </c>
      <c r="M796">
        <v>726</v>
      </c>
      <c r="N796">
        <v>5365</v>
      </c>
      <c r="O796">
        <v>6527</v>
      </c>
      <c r="P796">
        <v>11892</v>
      </c>
    </row>
    <row r="797" spans="1:16" hidden="1" x14ac:dyDescent="0.2">
      <c r="A797" s="24" t="s">
        <v>3231</v>
      </c>
      <c r="B797" t="s">
        <v>24</v>
      </c>
      <c r="C797" s="13">
        <f>+VLOOKUP(A797,fuentepoint!$A:$M,11,FALSE)</f>
        <v>-75.554642779999995</v>
      </c>
      <c r="D797" s="13">
        <f>+VLOOKUP(A797,fuentepoint!$A:$M,12,FALSE)</f>
        <v>6.2682058100000004</v>
      </c>
      <c r="E797" t="s">
        <v>486</v>
      </c>
      <c r="F797" s="4" t="s">
        <v>539</v>
      </c>
      <c r="G797" t="s">
        <v>253</v>
      </c>
      <c r="H797">
        <v>1</v>
      </c>
      <c r="I797" t="s">
        <v>454</v>
      </c>
      <c r="J797">
        <v>2019</v>
      </c>
      <c r="K797" t="s">
        <v>480</v>
      </c>
      <c r="L797" t="s">
        <v>524</v>
      </c>
      <c r="M797">
        <v>841</v>
      </c>
      <c r="N797">
        <v>5491</v>
      </c>
      <c r="O797">
        <v>6846</v>
      </c>
      <c r="P797">
        <v>12337</v>
      </c>
    </row>
    <row r="798" spans="1:16" hidden="1" x14ac:dyDescent="0.2">
      <c r="A798" s="24" t="s">
        <v>3279</v>
      </c>
      <c r="B798" t="s">
        <v>25</v>
      </c>
      <c r="C798" s="13">
        <f>+VLOOKUP(A798,fuentepoint!$A:$M,11,FALSE)</f>
        <v>-75.548760650000006</v>
      </c>
      <c r="D798" s="13">
        <f>+VLOOKUP(A798,fuentepoint!$A:$M,12,FALSE)</f>
        <v>6.2664213499999999</v>
      </c>
      <c r="E798" t="s">
        <v>486</v>
      </c>
      <c r="F798" s="4" t="s">
        <v>539</v>
      </c>
      <c r="G798" t="s">
        <v>254</v>
      </c>
      <c r="H798">
        <v>1</v>
      </c>
      <c r="I798" t="s">
        <v>454</v>
      </c>
      <c r="J798">
        <v>2019</v>
      </c>
      <c r="K798" t="s">
        <v>480</v>
      </c>
      <c r="L798" t="s">
        <v>524</v>
      </c>
      <c r="M798">
        <v>698</v>
      </c>
      <c r="N798">
        <v>7731</v>
      </c>
      <c r="O798">
        <v>5406</v>
      </c>
      <c r="P798">
        <v>13137</v>
      </c>
    </row>
    <row r="799" spans="1:16" hidden="1" x14ac:dyDescent="0.2">
      <c r="A799" s="24" t="s">
        <v>2789</v>
      </c>
      <c r="B799" t="s">
        <v>26</v>
      </c>
      <c r="C799" s="13">
        <f>+VLOOKUP(A799,fuentepoint!$A:$M,11,FALSE)</f>
        <v>-75.549166709999994</v>
      </c>
      <c r="D799" s="13">
        <f>+VLOOKUP(A799,fuentepoint!$A:$M,12,FALSE)</f>
        <v>6.2734876699999997</v>
      </c>
      <c r="E799" t="s">
        <v>486</v>
      </c>
      <c r="F799" s="4" t="s">
        <v>539</v>
      </c>
      <c r="G799" t="s">
        <v>255</v>
      </c>
      <c r="H799">
        <v>1</v>
      </c>
      <c r="I799" t="s">
        <v>454</v>
      </c>
      <c r="J799">
        <v>2019</v>
      </c>
      <c r="K799" t="s">
        <v>480</v>
      </c>
      <c r="L799" t="s">
        <v>524</v>
      </c>
      <c r="M799">
        <v>552</v>
      </c>
      <c r="N799">
        <v>4047</v>
      </c>
      <c r="O799">
        <v>5153</v>
      </c>
      <c r="P799">
        <v>9200</v>
      </c>
    </row>
    <row r="800" spans="1:16" hidden="1" x14ac:dyDescent="0.2">
      <c r="A800" s="24" t="s">
        <v>3306</v>
      </c>
      <c r="B800" t="s">
        <v>27</v>
      </c>
      <c r="C800" s="13">
        <f>+VLOOKUP(A800,fuentepoint!$A:$M,11,FALSE)</f>
        <v>-75.54611749</v>
      </c>
      <c r="D800" s="13">
        <f>+VLOOKUP(A800,fuentepoint!$A:$M,12,FALSE)</f>
        <v>6.2767992799999996</v>
      </c>
      <c r="E800" t="s">
        <v>486</v>
      </c>
      <c r="F800" s="4" t="s">
        <v>539</v>
      </c>
      <c r="G800" t="s">
        <v>256</v>
      </c>
      <c r="H800">
        <v>1</v>
      </c>
      <c r="I800" t="s">
        <v>454</v>
      </c>
      <c r="J800">
        <v>2019</v>
      </c>
      <c r="K800" t="s">
        <v>480</v>
      </c>
      <c r="L800" t="s">
        <v>524</v>
      </c>
      <c r="M800">
        <v>871</v>
      </c>
      <c r="N800">
        <v>6367</v>
      </c>
      <c r="O800">
        <v>8493</v>
      </c>
      <c r="P800">
        <v>14860</v>
      </c>
    </row>
    <row r="801" spans="1:16" hidden="1" x14ac:dyDescent="0.2">
      <c r="A801" s="24" t="s">
        <v>3084</v>
      </c>
      <c r="B801" t="s">
        <v>28</v>
      </c>
      <c r="C801" s="13">
        <f>+VLOOKUP(A801,fuentepoint!$A:$M,11,FALSE)</f>
        <v>-75.545881379999997</v>
      </c>
      <c r="D801" s="13">
        <f>+VLOOKUP(A801,fuentepoint!$A:$M,12,FALSE)</f>
        <v>6.26574893</v>
      </c>
      <c r="E801" t="s">
        <v>486</v>
      </c>
      <c r="F801" s="4" t="s">
        <v>539</v>
      </c>
      <c r="G801" t="s">
        <v>257</v>
      </c>
      <c r="H801">
        <v>1</v>
      </c>
      <c r="I801" t="s">
        <v>454</v>
      </c>
      <c r="J801">
        <v>2019</v>
      </c>
      <c r="K801" t="s">
        <v>480</v>
      </c>
      <c r="L801" t="s">
        <v>524</v>
      </c>
      <c r="M801">
        <v>1049</v>
      </c>
      <c r="N801">
        <v>6311</v>
      </c>
      <c r="O801">
        <v>11906</v>
      </c>
      <c r="P801">
        <v>18217</v>
      </c>
    </row>
    <row r="802" spans="1:16" hidden="1" x14ac:dyDescent="0.2">
      <c r="A802" s="24" t="s">
        <v>3226</v>
      </c>
      <c r="B802" t="s">
        <v>29</v>
      </c>
      <c r="C802" s="13">
        <f>+VLOOKUP(A802,fuentepoint!$A:$M,11,FALSE)</f>
        <v>-75.543492049999998</v>
      </c>
      <c r="D802" s="13">
        <f>+VLOOKUP(A802,fuentepoint!$A:$M,12,FALSE)</f>
        <v>6.2698119500000002</v>
      </c>
      <c r="E802" t="s">
        <v>486</v>
      </c>
      <c r="F802" s="4" t="s">
        <v>539</v>
      </c>
      <c r="G802" t="s">
        <v>258</v>
      </c>
      <c r="H802">
        <v>1</v>
      </c>
      <c r="I802" t="s">
        <v>454</v>
      </c>
      <c r="J802">
        <v>2019</v>
      </c>
      <c r="K802" t="s">
        <v>480</v>
      </c>
      <c r="L802" t="s">
        <v>524</v>
      </c>
      <c r="M802">
        <v>146</v>
      </c>
      <c r="N802">
        <v>1155</v>
      </c>
      <c r="O802">
        <v>1588</v>
      </c>
      <c r="P802">
        <v>2743</v>
      </c>
    </row>
    <row r="803" spans="1:16" hidden="1" x14ac:dyDescent="0.2">
      <c r="A803" s="24" t="s">
        <v>3229</v>
      </c>
      <c r="B803" t="s">
        <v>30</v>
      </c>
      <c r="C803" s="13">
        <f>+VLOOKUP(A803,fuentepoint!$A:$M,11,FALSE)</f>
        <v>-75.55012395</v>
      </c>
      <c r="D803" s="13">
        <f>+VLOOKUP(A803,fuentepoint!$A:$M,12,FALSE)</f>
        <v>6.26905746</v>
      </c>
      <c r="E803" t="s">
        <v>486</v>
      </c>
      <c r="F803" s="4" t="s">
        <v>539</v>
      </c>
      <c r="G803" t="s">
        <v>259</v>
      </c>
      <c r="H803">
        <v>1</v>
      </c>
      <c r="I803" t="s">
        <v>454</v>
      </c>
      <c r="J803">
        <v>2019</v>
      </c>
      <c r="K803" t="s">
        <v>481</v>
      </c>
      <c r="L803" t="s">
        <v>513</v>
      </c>
      <c r="M803">
        <v>2</v>
      </c>
      <c r="N803">
        <v>339</v>
      </c>
      <c r="O803">
        <v>417</v>
      </c>
      <c r="P803">
        <v>756</v>
      </c>
    </row>
    <row r="804" spans="1:16" hidden="1" x14ac:dyDescent="0.2">
      <c r="A804" s="24" t="s">
        <v>3269</v>
      </c>
      <c r="B804" t="s">
        <v>31</v>
      </c>
      <c r="C804" s="13">
        <f>+VLOOKUP(A804,fuentepoint!$A:$M,11,FALSE)</f>
        <v>-75.549511379999998</v>
      </c>
      <c r="D804" s="13">
        <f>+VLOOKUP(A804,fuentepoint!$A:$M,12,FALSE)</f>
        <v>6.2845912200000003</v>
      </c>
      <c r="E804" t="s">
        <v>486</v>
      </c>
      <c r="F804" s="4" t="s">
        <v>539</v>
      </c>
      <c r="G804" t="s">
        <v>260</v>
      </c>
      <c r="H804">
        <v>1</v>
      </c>
      <c r="I804" t="s">
        <v>454</v>
      </c>
      <c r="J804">
        <v>2019</v>
      </c>
      <c r="K804" t="s">
        <v>481</v>
      </c>
      <c r="L804" t="s">
        <v>513</v>
      </c>
      <c r="M804">
        <v>13</v>
      </c>
      <c r="N804">
        <v>650</v>
      </c>
      <c r="O804">
        <v>830</v>
      </c>
      <c r="P804">
        <v>1480</v>
      </c>
    </row>
    <row r="805" spans="1:16" hidden="1" x14ac:dyDescent="0.2">
      <c r="A805" s="24" t="s">
        <v>3211</v>
      </c>
      <c r="B805" t="s">
        <v>32</v>
      </c>
      <c r="C805" s="13">
        <f>+VLOOKUP(A805,fuentepoint!$A:$M,11,FALSE)</f>
        <v>-75.538134299999996</v>
      </c>
      <c r="D805" s="13">
        <f>+VLOOKUP(A805,fuentepoint!$A:$M,12,FALSE)</f>
        <v>6.2775009700000002</v>
      </c>
      <c r="E805" t="s">
        <v>486</v>
      </c>
      <c r="F805" s="4" t="s">
        <v>539</v>
      </c>
      <c r="G805" t="s">
        <v>261</v>
      </c>
      <c r="H805">
        <v>1</v>
      </c>
      <c r="I805" t="s">
        <v>454</v>
      </c>
      <c r="J805">
        <v>2019</v>
      </c>
      <c r="K805" t="s">
        <v>481</v>
      </c>
      <c r="L805" t="s">
        <v>513</v>
      </c>
      <c r="M805">
        <v>7</v>
      </c>
      <c r="N805">
        <v>399</v>
      </c>
      <c r="O805">
        <v>564</v>
      </c>
      <c r="P805">
        <v>963</v>
      </c>
    </row>
    <row r="806" spans="1:16" hidden="1" x14ac:dyDescent="0.2">
      <c r="A806" s="24" t="s">
        <v>4963</v>
      </c>
      <c r="B806" t="s">
        <v>22</v>
      </c>
      <c r="C806" s="13">
        <f>+VLOOKUP(A806,fuentepoint!$A:$M,11,FALSE)</f>
        <v>-75.552835889999997</v>
      </c>
      <c r="D806" s="13">
        <f>+VLOOKUP(A806,fuentepoint!$A:$M,12,FALSE)</f>
        <v>6.2617616299999996</v>
      </c>
      <c r="E806" t="s">
        <v>486</v>
      </c>
      <c r="F806" s="4" t="s">
        <v>539</v>
      </c>
      <c r="G806" t="s">
        <v>251</v>
      </c>
      <c r="H806">
        <v>1</v>
      </c>
      <c r="I806" t="s">
        <v>454</v>
      </c>
      <c r="J806">
        <v>2019</v>
      </c>
      <c r="K806" t="s">
        <v>481</v>
      </c>
      <c r="L806" t="s">
        <v>513</v>
      </c>
      <c r="M806">
        <v>39</v>
      </c>
      <c r="N806">
        <v>3965</v>
      </c>
      <c r="O806">
        <v>4222</v>
      </c>
      <c r="P806">
        <v>8187</v>
      </c>
    </row>
    <row r="807" spans="1:16" hidden="1" x14ac:dyDescent="0.2">
      <c r="A807" s="24" t="s">
        <v>3267</v>
      </c>
      <c r="B807" t="s">
        <v>23</v>
      </c>
      <c r="C807" s="13">
        <f>+VLOOKUP(A807,fuentepoint!$A:$M,11,FALSE)</f>
        <v>-75.552259419999999</v>
      </c>
      <c r="D807" s="13">
        <f>+VLOOKUP(A807,fuentepoint!$A:$M,12,FALSE)</f>
        <v>6.2850253</v>
      </c>
      <c r="E807" t="s">
        <v>486</v>
      </c>
      <c r="F807" s="4" t="s">
        <v>539</v>
      </c>
      <c r="G807" t="s">
        <v>252</v>
      </c>
      <c r="H807">
        <v>1</v>
      </c>
      <c r="I807" t="s">
        <v>454</v>
      </c>
      <c r="J807">
        <v>2019</v>
      </c>
      <c r="K807" t="s">
        <v>481</v>
      </c>
      <c r="L807" t="s">
        <v>513</v>
      </c>
      <c r="M807">
        <v>79</v>
      </c>
      <c r="N807">
        <v>5365</v>
      </c>
      <c r="O807">
        <v>6527</v>
      </c>
      <c r="P807">
        <v>11892</v>
      </c>
    </row>
    <row r="808" spans="1:16" hidden="1" x14ac:dyDescent="0.2">
      <c r="A808" s="24" t="s">
        <v>3231</v>
      </c>
      <c r="B808" t="s">
        <v>24</v>
      </c>
      <c r="C808" s="13">
        <f>+VLOOKUP(A808,fuentepoint!$A:$M,11,FALSE)</f>
        <v>-75.554642779999995</v>
      </c>
      <c r="D808" s="13">
        <f>+VLOOKUP(A808,fuentepoint!$A:$M,12,FALSE)</f>
        <v>6.2682058100000004</v>
      </c>
      <c r="E808" t="s">
        <v>486</v>
      </c>
      <c r="F808" s="4" t="s">
        <v>539</v>
      </c>
      <c r="G808" t="s">
        <v>253</v>
      </c>
      <c r="H808">
        <v>1</v>
      </c>
      <c r="I808" t="s">
        <v>454</v>
      </c>
      <c r="J808">
        <v>2019</v>
      </c>
      <c r="K808" t="s">
        <v>481</v>
      </c>
      <c r="L808" t="s">
        <v>513</v>
      </c>
      <c r="M808">
        <v>88</v>
      </c>
      <c r="N808">
        <v>5491</v>
      </c>
      <c r="O808">
        <v>6846</v>
      </c>
      <c r="P808">
        <v>12337</v>
      </c>
    </row>
    <row r="809" spans="1:16" hidden="1" x14ac:dyDescent="0.2">
      <c r="A809" s="24" t="s">
        <v>3279</v>
      </c>
      <c r="B809" t="s">
        <v>25</v>
      </c>
      <c r="C809" s="13">
        <f>+VLOOKUP(A809,fuentepoint!$A:$M,11,FALSE)</f>
        <v>-75.548760650000006</v>
      </c>
      <c r="D809" s="13">
        <f>+VLOOKUP(A809,fuentepoint!$A:$M,12,FALSE)</f>
        <v>6.2664213499999999</v>
      </c>
      <c r="E809" t="s">
        <v>486</v>
      </c>
      <c r="F809" s="4" t="s">
        <v>539</v>
      </c>
      <c r="G809" t="s">
        <v>254</v>
      </c>
      <c r="H809">
        <v>1</v>
      </c>
      <c r="I809" t="s">
        <v>454</v>
      </c>
      <c r="J809">
        <v>2019</v>
      </c>
      <c r="K809" t="s">
        <v>481</v>
      </c>
      <c r="L809" t="s">
        <v>513</v>
      </c>
      <c r="M809">
        <v>64</v>
      </c>
      <c r="N809">
        <v>7731</v>
      </c>
      <c r="O809">
        <v>5406</v>
      </c>
      <c r="P809">
        <v>13137</v>
      </c>
    </row>
    <row r="810" spans="1:16" hidden="1" x14ac:dyDescent="0.2">
      <c r="A810" s="24" t="s">
        <v>2789</v>
      </c>
      <c r="B810" t="s">
        <v>26</v>
      </c>
      <c r="C810" s="13">
        <f>+VLOOKUP(A810,fuentepoint!$A:$M,11,FALSE)</f>
        <v>-75.549166709999994</v>
      </c>
      <c r="D810" s="13">
        <f>+VLOOKUP(A810,fuentepoint!$A:$M,12,FALSE)</f>
        <v>6.2734876699999997</v>
      </c>
      <c r="E810" t="s">
        <v>486</v>
      </c>
      <c r="F810" s="4" t="s">
        <v>539</v>
      </c>
      <c r="G810" t="s">
        <v>255</v>
      </c>
      <c r="H810">
        <v>1</v>
      </c>
      <c r="I810" t="s">
        <v>454</v>
      </c>
      <c r="J810">
        <v>2019</v>
      </c>
      <c r="K810" t="s">
        <v>481</v>
      </c>
      <c r="L810" t="s">
        <v>513</v>
      </c>
      <c r="M810">
        <v>54</v>
      </c>
      <c r="N810">
        <v>4047</v>
      </c>
      <c r="O810">
        <v>5153</v>
      </c>
      <c r="P810">
        <v>9200</v>
      </c>
    </row>
    <row r="811" spans="1:16" hidden="1" x14ac:dyDescent="0.2">
      <c r="A811" s="24" t="s">
        <v>3306</v>
      </c>
      <c r="B811" t="s">
        <v>27</v>
      </c>
      <c r="C811" s="13">
        <f>+VLOOKUP(A811,fuentepoint!$A:$M,11,FALSE)</f>
        <v>-75.54611749</v>
      </c>
      <c r="D811" s="13">
        <f>+VLOOKUP(A811,fuentepoint!$A:$M,12,FALSE)</f>
        <v>6.2767992799999996</v>
      </c>
      <c r="E811" t="s">
        <v>486</v>
      </c>
      <c r="F811" s="4" t="s">
        <v>539</v>
      </c>
      <c r="G811" t="s">
        <v>256</v>
      </c>
      <c r="H811">
        <v>1</v>
      </c>
      <c r="I811" t="s">
        <v>454</v>
      </c>
      <c r="J811">
        <v>2019</v>
      </c>
      <c r="K811" t="s">
        <v>481</v>
      </c>
      <c r="L811" t="s">
        <v>513</v>
      </c>
      <c r="M811">
        <v>79</v>
      </c>
      <c r="N811">
        <v>6367</v>
      </c>
      <c r="O811">
        <v>8493</v>
      </c>
      <c r="P811">
        <v>14860</v>
      </c>
    </row>
    <row r="812" spans="1:16" hidden="1" x14ac:dyDescent="0.2">
      <c r="A812" s="24" t="s">
        <v>3084</v>
      </c>
      <c r="B812" t="s">
        <v>28</v>
      </c>
      <c r="C812" s="13">
        <f>+VLOOKUP(A812,fuentepoint!$A:$M,11,FALSE)</f>
        <v>-75.545881379999997</v>
      </c>
      <c r="D812" s="13">
        <f>+VLOOKUP(A812,fuentepoint!$A:$M,12,FALSE)</f>
        <v>6.26574893</v>
      </c>
      <c r="E812" t="s">
        <v>486</v>
      </c>
      <c r="F812" s="4" t="s">
        <v>539</v>
      </c>
      <c r="G812" t="s">
        <v>257</v>
      </c>
      <c r="H812">
        <v>1</v>
      </c>
      <c r="I812" t="s">
        <v>454</v>
      </c>
      <c r="J812">
        <v>2019</v>
      </c>
      <c r="K812" t="s">
        <v>481</v>
      </c>
      <c r="L812" t="s">
        <v>513</v>
      </c>
      <c r="M812">
        <v>101</v>
      </c>
      <c r="N812">
        <v>6311</v>
      </c>
      <c r="O812">
        <v>11906</v>
      </c>
      <c r="P812">
        <v>18217</v>
      </c>
    </row>
    <row r="813" spans="1:16" hidden="1" x14ac:dyDescent="0.2">
      <c r="A813" s="24" t="s">
        <v>3226</v>
      </c>
      <c r="B813" t="s">
        <v>29</v>
      </c>
      <c r="C813" s="13">
        <f>+VLOOKUP(A813,fuentepoint!$A:$M,11,FALSE)</f>
        <v>-75.543492049999998</v>
      </c>
      <c r="D813" s="13">
        <f>+VLOOKUP(A813,fuentepoint!$A:$M,12,FALSE)</f>
        <v>6.2698119500000002</v>
      </c>
      <c r="E813" t="s">
        <v>486</v>
      </c>
      <c r="F813" s="4" t="s">
        <v>539</v>
      </c>
      <c r="G813" t="s">
        <v>258</v>
      </c>
      <c r="H813">
        <v>1</v>
      </c>
      <c r="I813" t="s">
        <v>454</v>
      </c>
      <c r="J813">
        <v>2019</v>
      </c>
      <c r="K813" t="s">
        <v>481</v>
      </c>
      <c r="L813" t="s">
        <v>513</v>
      </c>
      <c r="M813">
        <v>11</v>
      </c>
      <c r="N813">
        <v>1155</v>
      </c>
      <c r="O813">
        <v>1588</v>
      </c>
      <c r="P813">
        <v>2743</v>
      </c>
    </row>
    <row r="814" spans="1:16" hidden="1" x14ac:dyDescent="0.2">
      <c r="A814" s="24" t="s">
        <v>3229</v>
      </c>
      <c r="B814" t="s">
        <v>30</v>
      </c>
      <c r="C814" s="13">
        <f>+VLOOKUP(A814,fuentepoint!$A:$M,11,FALSE)</f>
        <v>-75.55012395</v>
      </c>
      <c r="D814" s="13">
        <f>+VLOOKUP(A814,fuentepoint!$A:$M,12,FALSE)</f>
        <v>6.26905746</v>
      </c>
      <c r="E814" t="s">
        <v>486</v>
      </c>
      <c r="F814" s="4" t="s">
        <v>539</v>
      </c>
      <c r="G814" t="s">
        <v>259</v>
      </c>
      <c r="H814">
        <v>1</v>
      </c>
      <c r="I814" t="s">
        <v>454</v>
      </c>
      <c r="J814">
        <v>2019</v>
      </c>
      <c r="K814" t="s">
        <v>463</v>
      </c>
      <c r="L814" t="s">
        <v>463</v>
      </c>
      <c r="M814">
        <v>15</v>
      </c>
      <c r="N814">
        <v>339</v>
      </c>
      <c r="O814">
        <v>417</v>
      </c>
      <c r="P814">
        <v>756</v>
      </c>
    </row>
    <row r="815" spans="1:16" hidden="1" x14ac:dyDescent="0.2">
      <c r="A815" s="24" t="s">
        <v>3269</v>
      </c>
      <c r="B815" t="s">
        <v>31</v>
      </c>
      <c r="C815" s="13">
        <f>+VLOOKUP(A815,fuentepoint!$A:$M,11,FALSE)</f>
        <v>-75.549511379999998</v>
      </c>
      <c r="D815" s="13">
        <f>+VLOOKUP(A815,fuentepoint!$A:$M,12,FALSE)</f>
        <v>6.2845912200000003</v>
      </c>
      <c r="E815" t="s">
        <v>486</v>
      </c>
      <c r="F815" s="4" t="s">
        <v>539</v>
      </c>
      <c r="G815" t="s">
        <v>260</v>
      </c>
      <c r="H815">
        <v>1</v>
      </c>
      <c r="I815" t="s">
        <v>454</v>
      </c>
      <c r="J815">
        <v>2019</v>
      </c>
      <c r="K815" t="s">
        <v>463</v>
      </c>
      <c r="L815" t="s">
        <v>463</v>
      </c>
      <c r="M815">
        <v>80</v>
      </c>
      <c r="N815">
        <v>650</v>
      </c>
      <c r="O815">
        <v>830</v>
      </c>
      <c r="P815">
        <v>1480</v>
      </c>
    </row>
    <row r="816" spans="1:16" hidden="1" x14ac:dyDescent="0.2">
      <c r="A816" s="24" t="s">
        <v>3211</v>
      </c>
      <c r="B816" t="s">
        <v>32</v>
      </c>
      <c r="C816" s="13">
        <f>+VLOOKUP(A816,fuentepoint!$A:$M,11,FALSE)</f>
        <v>-75.538134299999996</v>
      </c>
      <c r="D816" s="13">
        <f>+VLOOKUP(A816,fuentepoint!$A:$M,12,FALSE)</f>
        <v>6.2775009700000002</v>
      </c>
      <c r="E816" t="s">
        <v>486</v>
      </c>
      <c r="F816" s="4" t="s">
        <v>539</v>
      </c>
      <c r="G816" t="s">
        <v>261</v>
      </c>
      <c r="H816">
        <v>1</v>
      </c>
      <c r="I816" t="s">
        <v>454</v>
      </c>
      <c r="J816">
        <v>2019</v>
      </c>
      <c r="K816" t="s">
        <v>463</v>
      </c>
      <c r="L816" t="s">
        <v>463</v>
      </c>
      <c r="M816">
        <v>61</v>
      </c>
      <c r="N816">
        <v>399</v>
      </c>
      <c r="O816">
        <v>564</v>
      </c>
      <c r="P816">
        <v>963</v>
      </c>
    </row>
    <row r="817" spans="1:16" hidden="1" x14ac:dyDescent="0.2">
      <c r="A817" s="24" t="s">
        <v>4963</v>
      </c>
      <c r="B817" t="s">
        <v>22</v>
      </c>
      <c r="C817" s="13">
        <f>+VLOOKUP(A817,fuentepoint!$A:$M,11,FALSE)</f>
        <v>-75.552835889999997</v>
      </c>
      <c r="D817" s="13">
        <f>+VLOOKUP(A817,fuentepoint!$A:$M,12,FALSE)</f>
        <v>6.2617616299999996</v>
      </c>
      <c r="E817" t="s">
        <v>486</v>
      </c>
      <c r="F817" s="4" t="s">
        <v>539</v>
      </c>
      <c r="G817" t="s">
        <v>251</v>
      </c>
      <c r="H817">
        <v>1</v>
      </c>
      <c r="I817" t="s">
        <v>454</v>
      </c>
      <c r="J817">
        <v>2019</v>
      </c>
      <c r="K817" t="s">
        <v>463</v>
      </c>
      <c r="L817" t="s">
        <v>463</v>
      </c>
      <c r="M817">
        <v>426</v>
      </c>
      <c r="N817">
        <v>3965</v>
      </c>
      <c r="O817">
        <v>4222</v>
      </c>
      <c r="P817">
        <v>8187</v>
      </c>
    </row>
    <row r="818" spans="1:16" hidden="1" x14ac:dyDescent="0.2">
      <c r="A818" s="24" t="s">
        <v>3267</v>
      </c>
      <c r="B818" t="s">
        <v>23</v>
      </c>
      <c r="C818" s="13">
        <f>+VLOOKUP(A818,fuentepoint!$A:$M,11,FALSE)</f>
        <v>-75.552259419999999</v>
      </c>
      <c r="D818" s="13">
        <f>+VLOOKUP(A818,fuentepoint!$A:$M,12,FALSE)</f>
        <v>6.2850253</v>
      </c>
      <c r="E818" t="s">
        <v>486</v>
      </c>
      <c r="F818" s="4" t="s">
        <v>539</v>
      </c>
      <c r="G818" t="s">
        <v>252</v>
      </c>
      <c r="H818">
        <v>1</v>
      </c>
      <c r="I818" t="s">
        <v>454</v>
      </c>
      <c r="J818">
        <v>2019</v>
      </c>
      <c r="K818" t="s">
        <v>463</v>
      </c>
      <c r="L818" t="s">
        <v>463</v>
      </c>
      <c r="M818">
        <v>625</v>
      </c>
      <c r="N818">
        <v>5365</v>
      </c>
      <c r="O818">
        <v>6527</v>
      </c>
      <c r="P818">
        <v>11892</v>
      </c>
    </row>
    <row r="819" spans="1:16" hidden="1" x14ac:dyDescent="0.2">
      <c r="A819" s="24" t="s">
        <v>3231</v>
      </c>
      <c r="B819" t="s">
        <v>24</v>
      </c>
      <c r="C819" s="13">
        <f>+VLOOKUP(A819,fuentepoint!$A:$M,11,FALSE)</f>
        <v>-75.554642779999995</v>
      </c>
      <c r="D819" s="13">
        <f>+VLOOKUP(A819,fuentepoint!$A:$M,12,FALSE)</f>
        <v>6.2682058100000004</v>
      </c>
      <c r="E819" t="s">
        <v>486</v>
      </c>
      <c r="F819" s="4" t="s">
        <v>539</v>
      </c>
      <c r="G819" t="s">
        <v>253</v>
      </c>
      <c r="H819">
        <v>1</v>
      </c>
      <c r="I819" t="s">
        <v>454</v>
      </c>
      <c r="J819">
        <v>2019</v>
      </c>
      <c r="K819" t="s">
        <v>463</v>
      </c>
      <c r="L819" t="s">
        <v>463</v>
      </c>
      <c r="M819">
        <v>723</v>
      </c>
      <c r="N819">
        <v>5491</v>
      </c>
      <c r="O819">
        <v>6846</v>
      </c>
      <c r="P819">
        <v>12337</v>
      </c>
    </row>
    <row r="820" spans="1:16" hidden="1" x14ac:dyDescent="0.2">
      <c r="A820" s="24" t="s">
        <v>3279</v>
      </c>
      <c r="B820" t="s">
        <v>25</v>
      </c>
      <c r="C820" s="13">
        <f>+VLOOKUP(A820,fuentepoint!$A:$M,11,FALSE)</f>
        <v>-75.548760650000006</v>
      </c>
      <c r="D820" s="13">
        <f>+VLOOKUP(A820,fuentepoint!$A:$M,12,FALSE)</f>
        <v>6.2664213499999999</v>
      </c>
      <c r="E820" t="s">
        <v>486</v>
      </c>
      <c r="F820" s="4" t="s">
        <v>539</v>
      </c>
      <c r="G820" t="s">
        <v>254</v>
      </c>
      <c r="H820">
        <v>1</v>
      </c>
      <c r="I820" t="s">
        <v>454</v>
      </c>
      <c r="J820">
        <v>2019</v>
      </c>
      <c r="K820" t="s">
        <v>463</v>
      </c>
      <c r="L820" t="s">
        <v>463</v>
      </c>
      <c r="M820">
        <v>775</v>
      </c>
      <c r="N820">
        <v>7731</v>
      </c>
      <c r="O820">
        <v>5406</v>
      </c>
      <c r="P820">
        <v>13137</v>
      </c>
    </row>
    <row r="821" spans="1:16" hidden="1" x14ac:dyDescent="0.2">
      <c r="A821" s="24" t="s">
        <v>2789</v>
      </c>
      <c r="B821" t="s">
        <v>26</v>
      </c>
      <c r="C821" s="13">
        <f>+VLOOKUP(A821,fuentepoint!$A:$M,11,FALSE)</f>
        <v>-75.549166709999994</v>
      </c>
      <c r="D821" s="13">
        <f>+VLOOKUP(A821,fuentepoint!$A:$M,12,FALSE)</f>
        <v>6.2734876699999997</v>
      </c>
      <c r="E821" t="s">
        <v>486</v>
      </c>
      <c r="F821" s="4" t="s">
        <v>539</v>
      </c>
      <c r="G821" t="s">
        <v>255</v>
      </c>
      <c r="H821">
        <v>1</v>
      </c>
      <c r="I821" t="s">
        <v>454</v>
      </c>
      <c r="J821">
        <v>2019</v>
      </c>
      <c r="K821" t="s">
        <v>463</v>
      </c>
      <c r="L821" t="s">
        <v>463</v>
      </c>
      <c r="M821">
        <v>576</v>
      </c>
      <c r="N821">
        <v>4047</v>
      </c>
      <c r="O821">
        <v>5153</v>
      </c>
      <c r="P821">
        <v>9200</v>
      </c>
    </row>
    <row r="822" spans="1:16" hidden="1" x14ac:dyDescent="0.2">
      <c r="A822" s="24" t="s">
        <v>3306</v>
      </c>
      <c r="B822" t="s">
        <v>27</v>
      </c>
      <c r="C822" s="13">
        <f>+VLOOKUP(A822,fuentepoint!$A:$M,11,FALSE)</f>
        <v>-75.54611749</v>
      </c>
      <c r="D822" s="13">
        <f>+VLOOKUP(A822,fuentepoint!$A:$M,12,FALSE)</f>
        <v>6.2767992799999996</v>
      </c>
      <c r="E822" t="s">
        <v>486</v>
      </c>
      <c r="F822" s="4" t="s">
        <v>539</v>
      </c>
      <c r="G822" t="s">
        <v>256</v>
      </c>
      <c r="H822">
        <v>1</v>
      </c>
      <c r="I822" t="s">
        <v>454</v>
      </c>
      <c r="J822">
        <v>2019</v>
      </c>
      <c r="K822" t="s">
        <v>463</v>
      </c>
      <c r="L822" t="s">
        <v>463</v>
      </c>
      <c r="M822">
        <v>964</v>
      </c>
      <c r="N822">
        <v>6367</v>
      </c>
      <c r="O822">
        <v>8493</v>
      </c>
      <c r="P822">
        <v>14860</v>
      </c>
    </row>
    <row r="823" spans="1:16" hidden="1" x14ac:dyDescent="0.2">
      <c r="A823" s="24" t="s">
        <v>3084</v>
      </c>
      <c r="B823" t="s">
        <v>28</v>
      </c>
      <c r="C823" s="13">
        <f>+VLOOKUP(A823,fuentepoint!$A:$M,11,FALSE)</f>
        <v>-75.545881379999997</v>
      </c>
      <c r="D823" s="13">
        <f>+VLOOKUP(A823,fuentepoint!$A:$M,12,FALSE)</f>
        <v>6.26574893</v>
      </c>
      <c r="E823" t="s">
        <v>486</v>
      </c>
      <c r="F823" s="4" t="s">
        <v>539</v>
      </c>
      <c r="G823" t="s">
        <v>257</v>
      </c>
      <c r="H823">
        <v>1</v>
      </c>
      <c r="I823" t="s">
        <v>454</v>
      </c>
      <c r="J823">
        <v>2019</v>
      </c>
      <c r="K823" t="s">
        <v>463</v>
      </c>
      <c r="L823" t="s">
        <v>463</v>
      </c>
      <c r="M823">
        <v>961</v>
      </c>
      <c r="N823">
        <v>6311</v>
      </c>
      <c r="O823">
        <v>11906</v>
      </c>
      <c r="P823">
        <v>18217</v>
      </c>
    </row>
    <row r="824" spans="1:16" hidden="1" x14ac:dyDescent="0.2">
      <c r="A824" s="24" t="s">
        <v>3226</v>
      </c>
      <c r="B824" t="s">
        <v>29</v>
      </c>
      <c r="C824" s="13">
        <f>+VLOOKUP(A824,fuentepoint!$A:$M,11,FALSE)</f>
        <v>-75.543492049999998</v>
      </c>
      <c r="D824" s="13">
        <f>+VLOOKUP(A824,fuentepoint!$A:$M,12,FALSE)</f>
        <v>6.2698119500000002</v>
      </c>
      <c r="E824" t="s">
        <v>486</v>
      </c>
      <c r="F824" s="4" t="s">
        <v>539</v>
      </c>
      <c r="G824" t="s">
        <v>258</v>
      </c>
      <c r="H824">
        <v>1</v>
      </c>
      <c r="I824" t="s">
        <v>454</v>
      </c>
      <c r="J824">
        <v>2019</v>
      </c>
      <c r="K824" t="s">
        <v>463</v>
      </c>
      <c r="L824" t="s">
        <v>463</v>
      </c>
      <c r="M824">
        <v>171</v>
      </c>
      <c r="N824">
        <v>1155</v>
      </c>
      <c r="O824">
        <v>1588</v>
      </c>
      <c r="P824">
        <v>2743</v>
      </c>
    </row>
    <row r="825" spans="1:16" hidden="1" x14ac:dyDescent="0.2">
      <c r="A825" s="24" t="s">
        <v>3229</v>
      </c>
      <c r="B825" t="s">
        <v>30</v>
      </c>
      <c r="C825" s="13">
        <f>+VLOOKUP(A825,fuentepoint!$A:$M,11,FALSE)</f>
        <v>-75.55012395</v>
      </c>
      <c r="D825" s="13">
        <f>+VLOOKUP(A825,fuentepoint!$A:$M,12,FALSE)</f>
        <v>6.26905746</v>
      </c>
      <c r="E825" t="s">
        <v>486</v>
      </c>
      <c r="F825" s="4" t="s">
        <v>539</v>
      </c>
      <c r="G825" t="s">
        <v>259</v>
      </c>
      <c r="H825">
        <v>1</v>
      </c>
      <c r="I825" t="s">
        <v>454</v>
      </c>
      <c r="J825">
        <v>2019</v>
      </c>
      <c r="K825" t="s">
        <v>464</v>
      </c>
      <c r="L825" t="s">
        <v>464</v>
      </c>
      <c r="M825">
        <v>4</v>
      </c>
      <c r="N825">
        <v>339</v>
      </c>
      <c r="O825">
        <v>417</v>
      </c>
      <c r="P825">
        <v>756</v>
      </c>
    </row>
    <row r="826" spans="1:16" hidden="1" x14ac:dyDescent="0.2">
      <c r="A826" s="24" t="s">
        <v>3269</v>
      </c>
      <c r="B826" t="s">
        <v>31</v>
      </c>
      <c r="C826" s="13">
        <f>+VLOOKUP(A826,fuentepoint!$A:$M,11,FALSE)</f>
        <v>-75.549511379999998</v>
      </c>
      <c r="D826" s="13">
        <f>+VLOOKUP(A826,fuentepoint!$A:$M,12,FALSE)</f>
        <v>6.2845912200000003</v>
      </c>
      <c r="E826" t="s">
        <v>486</v>
      </c>
      <c r="F826" s="4" t="s">
        <v>539</v>
      </c>
      <c r="G826" t="s">
        <v>260</v>
      </c>
      <c r="H826">
        <v>1</v>
      </c>
      <c r="I826" t="s">
        <v>454</v>
      </c>
      <c r="J826">
        <v>2019</v>
      </c>
      <c r="K826" t="s">
        <v>464</v>
      </c>
      <c r="L826" t="s">
        <v>464</v>
      </c>
      <c r="M826">
        <v>19</v>
      </c>
      <c r="N826">
        <v>650</v>
      </c>
      <c r="O826">
        <v>830</v>
      </c>
      <c r="P826">
        <v>1480</v>
      </c>
    </row>
    <row r="827" spans="1:16" hidden="1" x14ac:dyDescent="0.2">
      <c r="A827" s="24" t="s">
        <v>3211</v>
      </c>
      <c r="B827" t="s">
        <v>32</v>
      </c>
      <c r="C827" s="13">
        <f>+VLOOKUP(A827,fuentepoint!$A:$M,11,FALSE)</f>
        <v>-75.538134299999996</v>
      </c>
      <c r="D827" s="13">
        <f>+VLOOKUP(A827,fuentepoint!$A:$M,12,FALSE)</f>
        <v>6.2775009700000002</v>
      </c>
      <c r="E827" t="s">
        <v>486</v>
      </c>
      <c r="F827" s="4" t="s">
        <v>539</v>
      </c>
      <c r="G827" t="s">
        <v>261</v>
      </c>
      <c r="H827">
        <v>1</v>
      </c>
      <c r="I827" t="s">
        <v>454</v>
      </c>
      <c r="J827">
        <v>2019</v>
      </c>
      <c r="K827" t="s">
        <v>464</v>
      </c>
      <c r="L827" t="s">
        <v>464</v>
      </c>
      <c r="M827">
        <v>29</v>
      </c>
      <c r="N827">
        <v>399</v>
      </c>
      <c r="O827">
        <v>564</v>
      </c>
      <c r="P827">
        <v>963</v>
      </c>
    </row>
    <row r="828" spans="1:16" hidden="1" x14ac:dyDescent="0.2">
      <c r="A828" s="24" t="s">
        <v>4963</v>
      </c>
      <c r="B828" t="s">
        <v>22</v>
      </c>
      <c r="C828" s="13">
        <f>+VLOOKUP(A828,fuentepoint!$A:$M,11,FALSE)</f>
        <v>-75.552835889999997</v>
      </c>
      <c r="D828" s="13">
        <f>+VLOOKUP(A828,fuentepoint!$A:$M,12,FALSE)</f>
        <v>6.2617616299999996</v>
      </c>
      <c r="E828" t="s">
        <v>486</v>
      </c>
      <c r="F828" s="4" t="s">
        <v>539</v>
      </c>
      <c r="G828" t="s">
        <v>251</v>
      </c>
      <c r="H828">
        <v>1</v>
      </c>
      <c r="I828" t="s">
        <v>454</v>
      </c>
      <c r="J828">
        <v>2019</v>
      </c>
      <c r="K828" t="s">
        <v>464</v>
      </c>
      <c r="L828" t="s">
        <v>464</v>
      </c>
      <c r="M828">
        <v>84</v>
      </c>
      <c r="N828">
        <v>3965</v>
      </c>
      <c r="O828">
        <v>4222</v>
      </c>
      <c r="P828">
        <v>8187</v>
      </c>
    </row>
    <row r="829" spans="1:16" hidden="1" x14ac:dyDescent="0.2">
      <c r="A829" s="24" t="s">
        <v>3267</v>
      </c>
      <c r="B829" t="s">
        <v>23</v>
      </c>
      <c r="C829" s="13">
        <f>+VLOOKUP(A829,fuentepoint!$A:$M,11,FALSE)</f>
        <v>-75.552259419999999</v>
      </c>
      <c r="D829" s="13">
        <f>+VLOOKUP(A829,fuentepoint!$A:$M,12,FALSE)</f>
        <v>6.2850253</v>
      </c>
      <c r="E829" t="s">
        <v>486</v>
      </c>
      <c r="F829" s="4" t="s">
        <v>539</v>
      </c>
      <c r="G829" t="s">
        <v>252</v>
      </c>
      <c r="H829">
        <v>1</v>
      </c>
      <c r="I829" t="s">
        <v>454</v>
      </c>
      <c r="J829">
        <v>2019</v>
      </c>
      <c r="K829" t="s">
        <v>464</v>
      </c>
      <c r="L829" t="s">
        <v>464</v>
      </c>
      <c r="M829">
        <v>192</v>
      </c>
      <c r="N829">
        <v>5365</v>
      </c>
      <c r="O829">
        <v>6527</v>
      </c>
      <c r="P829">
        <v>11892</v>
      </c>
    </row>
    <row r="830" spans="1:16" hidden="1" x14ac:dyDescent="0.2">
      <c r="A830" s="24" t="s">
        <v>3231</v>
      </c>
      <c r="B830" t="s">
        <v>24</v>
      </c>
      <c r="C830" s="13">
        <f>+VLOOKUP(A830,fuentepoint!$A:$M,11,FALSE)</f>
        <v>-75.554642779999995</v>
      </c>
      <c r="D830" s="13">
        <f>+VLOOKUP(A830,fuentepoint!$A:$M,12,FALSE)</f>
        <v>6.2682058100000004</v>
      </c>
      <c r="E830" t="s">
        <v>486</v>
      </c>
      <c r="F830" s="4" t="s">
        <v>539</v>
      </c>
      <c r="G830" t="s">
        <v>253</v>
      </c>
      <c r="H830">
        <v>1</v>
      </c>
      <c r="I830" t="s">
        <v>454</v>
      </c>
      <c r="J830">
        <v>2019</v>
      </c>
      <c r="K830" t="s">
        <v>464</v>
      </c>
      <c r="L830" t="s">
        <v>464</v>
      </c>
      <c r="M830">
        <v>196</v>
      </c>
      <c r="N830">
        <v>5491</v>
      </c>
      <c r="O830">
        <v>6846</v>
      </c>
      <c r="P830">
        <v>12337</v>
      </c>
    </row>
    <row r="831" spans="1:16" hidden="1" x14ac:dyDescent="0.2">
      <c r="A831" s="24" t="s">
        <v>3279</v>
      </c>
      <c r="B831" t="s">
        <v>25</v>
      </c>
      <c r="C831" s="13">
        <f>+VLOOKUP(A831,fuentepoint!$A:$M,11,FALSE)</f>
        <v>-75.548760650000006</v>
      </c>
      <c r="D831" s="13">
        <f>+VLOOKUP(A831,fuentepoint!$A:$M,12,FALSE)</f>
        <v>6.2664213499999999</v>
      </c>
      <c r="E831" t="s">
        <v>486</v>
      </c>
      <c r="F831" s="4" t="s">
        <v>539</v>
      </c>
      <c r="G831" t="s">
        <v>254</v>
      </c>
      <c r="H831">
        <v>1</v>
      </c>
      <c r="I831" t="s">
        <v>454</v>
      </c>
      <c r="J831">
        <v>2019</v>
      </c>
      <c r="K831" t="s">
        <v>464</v>
      </c>
      <c r="L831" t="s">
        <v>464</v>
      </c>
      <c r="M831">
        <v>220</v>
      </c>
      <c r="N831">
        <v>7731</v>
      </c>
      <c r="O831">
        <v>5406</v>
      </c>
      <c r="P831">
        <v>13137</v>
      </c>
    </row>
    <row r="832" spans="1:16" hidden="1" x14ac:dyDescent="0.2">
      <c r="A832" s="24" t="s">
        <v>2789</v>
      </c>
      <c r="B832" t="s">
        <v>26</v>
      </c>
      <c r="C832" s="13">
        <f>+VLOOKUP(A832,fuentepoint!$A:$M,11,FALSE)</f>
        <v>-75.549166709999994</v>
      </c>
      <c r="D832" s="13">
        <f>+VLOOKUP(A832,fuentepoint!$A:$M,12,FALSE)</f>
        <v>6.2734876699999997</v>
      </c>
      <c r="E832" t="s">
        <v>486</v>
      </c>
      <c r="F832" s="4" t="s">
        <v>539</v>
      </c>
      <c r="G832" t="s">
        <v>255</v>
      </c>
      <c r="H832">
        <v>1</v>
      </c>
      <c r="I832" t="s">
        <v>454</v>
      </c>
      <c r="J832">
        <v>2019</v>
      </c>
      <c r="K832" t="s">
        <v>464</v>
      </c>
      <c r="L832" t="s">
        <v>464</v>
      </c>
      <c r="M832">
        <v>171</v>
      </c>
      <c r="N832">
        <v>4047</v>
      </c>
      <c r="O832">
        <v>5153</v>
      </c>
      <c r="P832">
        <v>9200</v>
      </c>
    </row>
    <row r="833" spans="1:16" hidden="1" x14ac:dyDescent="0.2">
      <c r="A833" s="24" t="s">
        <v>3306</v>
      </c>
      <c r="B833" t="s">
        <v>27</v>
      </c>
      <c r="C833" s="13">
        <f>+VLOOKUP(A833,fuentepoint!$A:$M,11,FALSE)</f>
        <v>-75.54611749</v>
      </c>
      <c r="D833" s="13">
        <f>+VLOOKUP(A833,fuentepoint!$A:$M,12,FALSE)</f>
        <v>6.2767992799999996</v>
      </c>
      <c r="E833" t="s">
        <v>486</v>
      </c>
      <c r="F833" s="4" t="s">
        <v>539</v>
      </c>
      <c r="G833" t="s">
        <v>256</v>
      </c>
      <c r="H833">
        <v>1</v>
      </c>
      <c r="I833" t="s">
        <v>454</v>
      </c>
      <c r="J833">
        <v>2019</v>
      </c>
      <c r="K833" t="s">
        <v>464</v>
      </c>
      <c r="L833" t="s">
        <v>464</v>
      </c>
      <c r="M833">
        <v>282</v>
      </c>
      <c r="N833">
        <v>6367</v>
      </c>
      <c r="O833">
        <v>8493</v>
      </c>
      <c r="P833">
        <v>14860</v>
      </c>
    </row>
    <row r="834" spans="1:16" hidden="1" x14ac:dyDescent="0.2">
      <c r="A834" s="24" t="s">
        <v>3084</v>
      </c>
      <c r="B834" t="s">
        <v>28</v>
      </c>
      <c r="C834" s="13">
        <f>+VLOOKUP(A834,fuentepoint!$A:$M,11,FALSE)</f>
        <v>-75.545881379999997</v>
      </c>
      <c r="D834" s="13">
        <f>+VLOOKUP(A834,fuentepoint!$A:$M,12,FALSE)</f>
        <v>6.26574893</v>
      </c>
      <c r="E834" t="s">
        <v>486</v>
      </c>
      <c r="F834" s="4" t="s">
        <v>539</v>
      </c>
      <c r="G834" t="s">
        <v>257</v>
      </c>
      <c r="H834">
        <v>1</v>
      </c>
      <c r="I834" t="s">
        <v>454</v>
      </c>
      <c r="J834">
        <v>2019</v>
      </c>
      <c r="K834" t="s">
        <v>464</v>
      </c>
      <c r="L834" t="s">
        <v>464</v>
      </c>
      <c r="M834">
        <v>386</v>
      </c>
      <c r="N834">
        <v>6311</v>
      </c>
      <c r="O834">
        <v>11906</v>
      </c>
      <c r="P834">
        <v>18217</v>
      </c>
    </row>
    <row r="835" spans="1:16" hidden="1" x14ac:dyDescent="0.2">
      <c r="A835" s="24" t="s">
        <v>3226</v>
      </c>
      <c r="B835" t="s">
        <v>29</v>
      </c>
      <c r="C835" s="13">
        <f>+VLOOKUP(A835,fuentepoint!$A:$M,11,FALSE)</f>
        <v>-75.543492049999998</v>
      </c>
      <c r="D835" s="13">
        <f>+VLOOKUP(A835,fuentepoint!$A:$M,12,FALSE)</f>
        <v>6.2698119500000002</v>
      </c>
      <c r="E835" t="s">
        <v>486</v>
      </c>
      <c r="F835" s="4" t="s">
        <v>539</v>
      </c>
      <c r="G835" t="s">
        <v>258</v>
      </c>
      <c r="H835">
        <v>1</v>
      </c>
      <c r="I835" t="s">
        <v>454</v>
      </c>
      <c r="J835">
        <v>2019</v>
      </c>
      <c r="K835" t="s">
        <v>464</v>
      </c>
      <c r="L835" t="s">
        <v>464</v>
      </c>
      <c r="M835">
        <v>50</v>
      </c>
      <c r="N835">
        <v>1155</v>
      </c>
      <c r="O835">
        <v>1588</v>
      </c>
      <c r="P835">
        <v>2743</v>
      </c>
    </row>
    <row r="836" spans="1:16" x14ac:dyDescent="0.2">
      <c r="A836" s="24" t="s">
        <v>3058</v>
      </c>
      <c r="B836" t="s">
        <v>33</v>
      </c>
      <c r="C836" s="13">
        <f>+VLOOKUP(A836,fuentepoint!$A:$M,11,FALSE)</f>
        <v>-75.557404969999993</v>
      </c>
      <c r="D836" s="13">
        <f>+VLOOKUP(A836,fuentepoint!$A:$M,12,FALSE)</f>
        <v>6.2658423900000004</v>
      </c>
      <c r="E836" t="s">
        <v>487</v>
      </c>
      <c r="F836" s="4" t="s">
        <v>540</v>
      </c>
      <c r="G836" t="s">
        <v>262</v>
      </c>
      <c r="H836">
        <v>1</v>
      </c>
      <c r="I836" t="s">
        <v>454</v>
      </c>
      <c r="J836">
        <v>2011</v>
      </c>
      <c r="K836" t="s">
        <v>457</v>
      </c>
      <c r="L836" t="s">
        <v>505</v>
      </c>
      <c r="M836">
        <v>1260</v>
      </c>
      <c r="N836">
        <v>3150</v>
      </c>
      <c r="O836">
        <v>3789</v>
      </c>
      <c r="P836">
        <v>6939</v>
      </c>
    </row>
    <row r="837" spans="1:16" x14ac:dyDescent="0.2">
      <c r="A837" s="24" t="s">
        <v>2798</v>
      </c>
      <c r="B837" t="s">
        <v>34</v>
      </c>
      <c r="C837" s="13">
        <f>+VLOOKUP(A837,fuentepoint!$A:$M,11,FALSE)</f>
        <v>-75.565157150000005</v>
      </c>
      <c r="D837" s="13">
        <f>+VLOOKUP(A837,fuentepoint!$A:$M,12,FALSE)</f>
        <v>6.2677877899999999</v>
      </c>
      <c r="E837" t="s">
        <v>487</v>
      </c>
      <c r="F837" s="4" t="s">
        <v>540</v>
      </c>
      <c r="G837" t="s">
        <v>263</v>
      </c>
      <c r="H837">
        <v>1</v>
      </c>
      <c r="I837" t="s">
        <v>454</v>
      </c>
      <c r="J837">
        <v>2011</v>
      </c>
      <c r="K837" t="s">
        <v>457</v>
      </c>
      <c r="L837" t="s">
        <v>505</v>
      </c>
      <c r="M837">
        <v>1594</v>
      </c>
      <c r="N837">
        <v>5664</v>
      </c>
      <c r="O837">
        <v>5793</v>
      </c>
      <c r="P837">
        <v>11457</v>
      </c>
    </row>
    <row r="838" spans="1:16" x14ac:dyDescent="0.2">
      <c r="A838" s="24" t="s">
        <v>3382</v>
      </c>
      <c r="B838" t="s">
        <v>35</v>
      </c>
      <c r="C838" s="13">
        <f>+VLOOKUP(A838,fuentepoint!$A:$M,11,FALSE)</f>
        <v>-75.555751069999999</v>
      </c>
      <c r="D838" s="13">
        <f>+VLOOKUP(A838,fuentepoint!$A:$M,12,FALSE)</f>
        <v>6.2754797099999999</v>
      </c>
      <c r="E838" t="s">
        <v>487</v>
      </c>
      <c r="F838" s="4" t="s">
        <v>540</v>
      </c>
      <c r="G838" t="s">
        <v>264</v>
      </c>
      <c r="H838">
        <v>1</v>
      </c>
      <c r="I838" t="s">
        <v>454</v>
      </c>
      <c r="J838">
        <v>2011</v>
      </c>
      <c r="K838" t="s">
        <v>457</v>
      </c>
      <c r="L838" t="s">
        <v>505</v>
      </c>
      <c r="M838">
        <v>1152</v>
      </c>
      <c r="N838">
        <v>4183</v>
      </c>
      <c r="O838">
        <v>5106</v>
      </c>
      <c r="P838">
        <v>9289</v>
      </c>
    </row>
    <row r="839" spans="1:16" x14ac:dyDescent="0.2">
      <c r="A839" s="24" t="s">
        <v>3298</v>
      </c>
      <c r="B839" t="s">
        <v>36</v>
      </c>
      <c r="C839" s="13">
        <f>+VLOOKUP(A839,fuentepoint!$A:$M,11,FALSE)</f>
        <v>-75.562584169999994</v>
      </c>
      <c r="D839" s="13">
        <f>+VLOOKUP(A839,fuentepoint!$A:$M,12,FALSE)</f>
        <v>6.28407977</v>
      </c>
      <c r="E839" t="s">
        <v>487</v>
      </c>
      <c r="F839" s="4" t="s">
        <v>540</v>
      </c>
      <c r="G839" t="s">
        <v>265</v>
      </c>
      <c r="H839">
        <v>1</v>
      </c>
      <c r="I839" t="s">
        <v>454</v>
      </c>
      <c r="J839">
        <v>2011</v>
      </c>
      <c r="K839" t="s">
        <v>457</v>
      </c>
      <c r="L839" t="s">
        <v>505</v>
      </c>
      <c r="M839">
        <v>1491</v>
      </c>
      <c r="N839">
        <v>6192</v>
      </c>
      <c r="O839">
        <v>7261</v>
      </c>
      <c r="P839">
        <v>13453</v>
      </c>
    </row>
    <row r="840" spans="1:16" x14ac:dyDescent="0.2">
      <c r="A840" s="24" t="s">
        <v>3372</v>
      </c>
      <c r="B840" t="s">
        <v>37</v>
      </c>
      <c r="C840" s="13">
        <f>+VLOOKUP(A840,fuentepoint!$A:$M,11,FALSE)</f>
        <v>-75.555746099999993</v>
      </c>
      <c r="D840" s="13">
        <f>+VLOOKUP(A840,fuentepoint!$A:$M,12,FALSE)</f>
        <v>6.28480814</v>
      </c>
      <c r="E840" t="s">
        <v>487</v>
      </c>
      <c r="F840" s="4" t="s">
        <v>540</v>
      </c>
      <c r="G840" t="s">
        <v>266</v>
      </c>
      <c r="H840">
        <v>1</v>
      </c>
      <c r="I840" t="s">
        <v>454</v>
      </c>
      <c r="J840">
        <v>2011</v>
      </c>
      <c r="K840" t="s">
        <v>457</v>
      </c>
      <c r="L840" t="s">
        <v>505</v>
      </c>
      <c r="M840">
        <v>2506</v>
      </c>
      <c r="N840">
        <v>6900</v>
      </c>
      <c r="O840">
        <v>8215</v>
      </c>
      <c r="P840">
        <v>15115</v>
      </c>
    </row>
    <row r="841" spans="1:16" x14ac:dyDescent="0.2">
      <c r="A841" s="24" t="s">
        <v>2967</v>
      </c>
      <c r="B841" t="s">
        <v>38</v>
      </c>
      <c r="C841" s="13">
        <f>+VLOOKUP(A841,fuentepoint!$A:$M,11,FALSE)</f>
        <v>-75.556997050000007</v>
      </c>
      <c r="D841" s="13">
        <f>+VLOOKUP(A841,fuentepoint!$A:$M,12,FALSE)</f>
        <v>6.2711775799999998</v>
      </c>
      <c r="E841" t="s">
        <v>487</v>
      </c>
      <c r="F841" s="4" t="s">
        <v>540</v>
      </c>
      <c r="G841" t="s">
        <v>267</v>
      </c>
      <c r="H841">
        <v>1</v>
      </c>
      <c r="I841" t="s">
        <v>454</v>
      </c>
      <c r="J841">
        <v>2011</v>
      </c>
      <c r="K841" t="s">
        <v>457</v>
      </c>
      <c r="L841" t="s">
        <v>505</v>
      </c>
      <c r="M841">
        <v>2154</v>
      </c>
      <c r="N841">
        <v>5224</v>
      </c>
      <c r="O841">
        <v>6201</v>
      </c>
      <c r="P841">
        <v>11425</v>
      </c>
    </row>
    <row r="842" spans="1:16" x14ac:dyDescent="0.2">
      <c r="A842" s="24" t="s">
        <v>3325</v>
      </c>
      <c r="B842" t="s">
        <v>39</v>
      </c>
      <c r="C842" s="13">
        <f>+VLOOKUP(A842,fuentepoint!$A:$M,11,FALSE)</f>
        <v>-75.560549760000001</v>
      </c>
      <c r="D842" s="13">
        <f>+VLOOKUP(A842,fuentepoint!$A:$M,12,FALSE)</f>
        <v>6.2825622299999999</v>
      </c>
      <c r="E842" t="s">
        <v>487</v>
      </c>
      <c r="F842" s="4" t="s">
        <v>540</v>
      </c>
      <c r="G842" t="s">
        <v>268</v>
      </c>
      <c r="H842">
        <v>1</v>
      </c>
      <c r="I842" t="s">
        <v>454</v>
      </c>
      <c r="J842">
        <v>2011</v>
      </c>
      <c r="K842" t="s">
        <v>457</v>
      </c>
      <c r="L842" t="s">
        <v>505</v>
      </c>
      <c r="M842">
        <v>2218</v>
      </c>
      <c r="N842">
        <v>5654</v>
      </c>
      <c r="O842">
        <v>7075</v>
      </c>
      <c r="P842">
        <v>12729</v>
      </c>
    </row>
    <row r="843" spans="1:16" x14ac:dyDescent="0.2">
      <c r="A843" s="24" t="s">
        <v>3286</v>
      </c>
      <c r="B843" t="s">
        <v>40</v>
      </c>
      <c r="C843" s="13">
        <f>+VLOOKUP(A843,fuentepoint!$A:$M,11,FALSE)</f>
        <v>-75.563580060000007</v>
      </c>
      <c r="D843" s="13">
        <f>+VLOOKUP(A843,fuentepoint!$A:$M,12,FALSE)</f>
        <v>6.2740459099999999</v>
      </c>
      <c r="E843" t="s">
        <v>487</v>
      </c>
      <c r="F843" s="4" t="s">
        <v>540</v>
      </c>
      <c r="G843" t="s">
        <v>269</v>
      </c>
      <c r="H843">
        <v>1</v>
      </c>
      <c r="I843" t="s">
        <v>454</v>
      </c>
      <c r="J843">
        <v>2011</v>
      </c>
      <c r="K843" t="s">
        <v>457</v>
      </c>
      <c r="L843" t="s">
        <v>505</v>
      </c>
      <c r="M843">
        <v>2804</v>
      </c>
      <c r="N843">
        <v>7816</v>
      </c>
      <c r="O843">
        <v>9868</v>
      </c>
      <c r="P843">
        <v>17684</v>
      </c>
    </row>
    <row r="844" spans="1:16" x14ac:dyDescent="0.2">
      <c r="A844" s="24" t="s">
        <v>3058</v>
      </c>
      <c r="B844" t="s">
        <v>33</v>
      </c>
      <c r="C844" s="13">
        <f>+VLOOKUP(A844,fuentepoint!$A:$M,11,FALSE)</f>
        <v>-75.557404969999993</v>
      </c>
      <c r="D844" s="13">
        <f>+VLOOKUP(A844,fuentepoint!$A:$M,12,FALSE)</f>
        <v>6.2658423900000004</v>
      </c>
      <c r="E844" t="s">
        <v>487</v>
      </c>
      <c r="F844" s="4" t="s">
        <v>540</v>
      </c>
      <c r="G844" t="s">
        <v>262</v>
      </c>
      <c r="H844">
        <v>1</v>
      </c>
      <c r="I844" t="s">
        <v>454</v>
      </c>
      <c r="J844">
        <v>2011</v>
      </c>
      <c r="K844" t="s">
        <v>458</v>
      </c>
      <c r="L844" t="s">
        <v>506</v>
      </c>
      <c r="M844">
        <v>454</v>
      </c>
      <c r="N844">
        <v>3150</v>
      </c>
      <c r="O844">
        <v>3789</v>
      </c>
      <c r="P844">
        <v>6939</v>
      </c>
    </row>
    <row r="845" spans="1:16" x14ac:dyDescent="0.2">
      <c r="A845" s="24" t="s">
        <v>2798</v>
      </c>
      <c r="B845" t="s">
        <v>34</v>
      </c>
      <c r="C845" s="13">
        <f>+VLOOKUP(A845,fuentepoint!$A:$M,11,FALSE)</f>
        <v>-75.565157150000005</v>
      </c>
      <c r="D845" s="13">
        <f>+VLOOKUP(A845,fuentepoint!$A:$M,12,FALSE)</f>
        <v>6.2677877899999999</v>
      </c>
      <c r="E845" t="s">
        <v>487</v>
      </c>
      <c r="F845" s="4" t="s">
        <v>540</v>
      </c>
      <c r="G845" t="s">
        <v>263</v>
      </c>
      <c r="H845">
        <v>1</v>
      </c>
      <c r="I845" t="s">
        <v>454</v>
      </c>
      <c r="J845">
        <v>2011</v>
      </c>
      <c r="K845" t="s">
        <v>458</v>
      </c>
      <c r="L845" t="s">
        <v>506</v>
      </c>
      <c r="M845">
        <v>690</v>
      </c>
      <c r="N845">
        <v>5664</v>
      </c>
      <c r="O845">
        <v>5793</v>
      </c>
      <c r="P845">
        <v>11457</v>
      </c>
    </row>
    <row r="846" spans="1:16" x14ac:dyDescent="0.2">
      <c r="A846" s="24" t="s">
        <v>3382</v>
      </c>
      <c r="B846" t="s">
        <v>35</v>
      </c>
      <c r="C846" s="13">
        <f>+VLOOKUP(A846,fuentepoint!$A:$M,11,FALSE)</f>
        <v>-75.555751069999999</v>
      </c>
      <c r="D846" s="13">
        <f>+VLOOKUP(A846,fuentepoint!$A:$M,12,FALSE)</f>
        <v>6.2754797099999999</v>
      </c>
      <c r="E846" t="s">
        <v>487</v>
      </c>
      <c r="F846" s="4" t="s">
        <v>540</v>
      </c>
      <c r="G846" t="s">
        <v>264</v>
      </c>
      <c r="H846">
        <v>1</v>
      </c>
      <c r="I846" t="s">
        <v>454</v>
      </c>
      <c r="J846">
        <v>2011</v>
      </c>
      <c r="K846" t="s">
        <v>458</v>
      </c>
      <c r="L846" t="s">
        <v>506</v>
      </c>
      <c r="M846">
        <v>537</v>
      </c>
      <c r="N846">
        <v>4183</v>
      </c>
      <c r="O846">
        <v>5106</v>
      </c>
      <c r="P846">
        <v>9289</v>
      </c>
    </row>
    <row r="847" spans="1:16" x14ac:dyDescent="0.2">
      <c r="A847" s="24" t="s">
        <v>3298</v>
      </c>
      <c r="B847" t="s">
        <v>36</v>
      </c>
      <c r="C847" s="13">
        <f>+VLOOKUP(A847,fuentepoint!$A:$M,11,FALSE)</f>
        <v>-75.562584169999994</v>
      </c>
      <c r="D847" s="13">
        <f>+VLOOKUP(A847,fuentepoint!$A:$M,12,FALSE)</f>
        <v>6.28407977</v>
      </c>
      <c r="E847" t="s">
        <v>487</v>
      </c>
      <c r="F847" s="4" t="s">
        <v>540</v>
      </c>
      <c r="G847" t="s">
        <v>265</v>
      </c>
      <c r="H847">
        <v>1</v>
      </c>
      <c r="I847" t="s">
        <v>454</v>
      </c>
      <c r="J847">
        <v>2011</v>
      </c>
      <c r="K847" t="s">
        <v>458</v>
      </c>
      <c r="L847" t="s">
        <v>506</v>
      </c>
      <c r="M847">
        <v>643</v>
      </c>
      <c r="N847">
        <v>6192</v>
      </c>
      <c r="O847">
        <v>7261</v>
      </c>
      <c r="P847">
        <v>13453</v>
      </c>
    </row>
    <row r="848" spans="1:16" x14ac:dyDescent="0.2">
      <c r="A848" s="24" t="s">
        <v>3372</v>
      </c>
      <c r="B848" t="s">
        <v>37</v>
      </c>
      <c r="C848" s="13">
        <f>+VLOOKUP(A848,fuentepoint!$A:$M,11,FALSE)</f>
        <v>-75.555746099999993</v>
      </c>
      <c r="D848" s="13">
        <f>+VLOOKUP(A848,fuentepoint!$A:$M,12,FALSE)</f>
        <v>6.28480814</v>
      </c>
      <c r="E848" t="s">
        <v>487</v>
      </c>
      <c r="F848" s="4" t="s">
        <v>540</v>
      </c>
      <c r="G848" t="s">
        <v>266</v>
      </c>
      <c r="H848">
        <v>1</v>
      </c>
      <c r="I848" t="s">
        <v>454</v>
      </c>
      <c r="J848">
        <v>2011</v>
      </c>
      <c r="K848" t="s">
        <v>458</v>
      </c>
      <c r="L848" t="s">
        <v>506</v>
      </c>
      <c r="M848">
        <v>1144</v>
      </c>
      <c r="N848">
        <v>6900</v>
      </c>
      <c r="O848">
        <v>8215</v>
      </c>
      <c r="P848">
        <v>15115</v>
      </c>
    </row>
    <row r="849" spans="1:16" x14ac:dyDescent="0.2">
      <c r="A849" s="24" t="s">
        <v>2967</v>
      </c>
      <c r="B849" t="s">
        <v>38</v>
      </c>
      <c r="C849" s="13">
        <f>+VLOOKUP(A849,fuentepoint!$A:$M,11,FALSE)</f>
        <v>-75.556997050000007</v>
      </c>
      <c r="D849" s="13">
        <f>+VLOOKUP(A849,fuentepoint!$A:$M,12,FALSE)</f>
        <v>6.2711775799999998</v>
      </c>
      <c r="E849" t="s">
        <v>487</v>
      </c>
      <c r="F849" s="4" t="s">
        <v>540</v>
      </c>
      <c r="G849" t="s">
        <v>267</v>
      </c>
      <c r="H849">
        <v>1</v>
      </c>
      <c r="I849" t="s">
        <v>454</v>
      </c>
      <c r="J849">
        <v>2011</v>
      </c>
      <c r="K849" t="s">
        <v>458</v>
      </c>
      <c r="L849" t="s">
        <v>506</v>
      </c>
      <c r="M849">
        <v>933</v>
      </c>
      <c r="N849">
        <v>5224</v>
      </c>
      <c r="O849">
        <v>6201</v>
      </c>
      <c r="P849">
        <v>11425</v>
      </c>
    </row>
    <row r="850" spans="1:16" x14ac:dyDescent="0.2">
      <c r="A850" s="24" t="s">
        <v>3325</v>
      </c>
      <c r="B850" t="s">
        <v>39</v>
      </c>
      <c r="C850" s="13">
        <f>+VLOOKUP(A850,fuentepoint!$A:$M,11,FALSE)</f>
        <v>-75.560549760000001</v>
      </c>
      <c r="D850" s="13">
        <f>+VLOOKUP(A850,fuentepoint!$A:$M,12,FALSE)</f>
        <v>6.2825622299999999</v>
      </c>
      <c r="E850" t="s">
        <v>487</v>
      </c>
      <c r="F850" s="4" t="s">
        <v>540</v>
      </c>
      <c r="G850" t="s">
        <v>268</v>
      </c>
      <c r="H850">
        <v>1</v>
      </c>
      <c r="I850" t="s">
        <v>454</v>
      </c>
      <c r="J850">
        <v>2011</v>
      </c>
      <c r="K850" t="s">
        <v>458</v>
      </c>
      <c r="L850" t="s">
        <v>506</v>
      </c>
      <c r="M850">
        <v>822</v>
      </c>
      <c r="N850">
        <v>5654</v>
      </c>
      <c r="O850">
        <v>7075</v>
      </c>
      <c r="P850">
        <v>12729</v>
      </c>
    </row>
    <row r="851" spans="1:16" x14ac:dyDescent="0.2">
      <c r="A851" s="24" t="s">
        <v>3286</v>
      </c>
      <c r="B851" t="s">
        <v>40</v>
      </c>
      <c r="C851" s="13">
        <f>+VLOOKUP(A851,fuentepoint!$A:$M,11,FALSE)</f>
        <v>-75.563580060000007</v>
      </c>
      <c r="D851" s="13">
        <f>+VLOOKUP(A851,fuentepoint!$A:$M,12,FALSE)</f>
        <v>6.2740459099999999</v>
      </c>
      <c r="E851" t="s">
        <v>487</v>
      </c>
      <c r="F851" s="4" t="s">
        <v>540</v>
      </c>
      <c r="G851" t="s">
        <v>269</v>
      </c>
      <c r="H851">
        <v>1</v>
      </c>
      <c r="I851" t="s">
        <v>454</v>
      </c>
      <c r="J851">
        <v>2011</v>
      </c>
      <c r="K851" t="s">
        <v>458</v>
      </c>
      <c r="L851" t="s">
        <v>506</v>
      </c>
      <c r="M851">
        <v>1250</v>
      </c>
      <c r="N851">
        <v>7816</v>
      </c>
      <c r="O851">
        <v>9868</v>
      </c>
      <c r="P851">
        <v>17684</v>
      </c>
    </row>
    <row r="852" spans="1:16" x14ac:dyDescent="0.2">
      <c r="A852" s="24" t="s">
        <v>3058</v>
      </c>
      <c r="B852" t="s">
        <v>33</v>
      </c>
      <c r="C852" s="13">
        <f>+VLOOKUP(A852,fuentepoint!$A:$M,11,FALSE)</f>
        <v>-75.557404969999993</v>
      </c>
      <c r="D852" s="13">
        <f>+VLOOKUP(A852,fuentepoint!$A:$M,12,FALSE)</f>
        <v>6.2658423900000004</v>
      </c>
      <c r="E852" t="s">
        <v>487</v>
      </c>
      <c r="F852" s="4" t="s">
        <v>540</v>
      </c>
      <c r="G852" t="s">
        <v>262</v>
      </c>
      <c r="H852">
        <v>1</v>
      </c>
      <c r="I852" t="s">
        <v>454</v>
      </c>
      <c r="J852">
        <v>2011</v>
      </c>
      <c r="K852" t="s">
        <v>459</v>
      </c>
      <c r="L852" t="s">
        <v>507</v>
      </c>
      <c r="M852">
        <v>133</v>
      </c>
      <c r="N852">
        <v>3150</v>
      </c>
      <c r="O852">
        <v>3789</v>
      </c>
      <c r="P852">
        <v>6939</v>
      </c>
    </row>
    <row r="853" spans="1:16" x14ac:dyDescent="0.2">
      <c r="A853" s="24" t="s">
        <v>2798</v>
      </c>
      <c r="B853" t="s">
        <v>34</v>
      </c>
      <c r="C853" s="13">
        <f>+VLOOKUP(A853,fuentepoint!$A:$M,11,FALSE)</f>
        <v>-75.565157150000005</v>
      </c>
      <c r="D853" s="13">
        <f>+VLOOKUP(A853,fuentepoint!$A:$M,12,FALSE)</f>
        <v>6.2677877899999999</v>
      </c>
      <c r="E853" t="s">
        <v>487</v>
      </c>
      <c r="F853" s="4" t="s">
        <v>540</v>
      </c>
      <c r="G853" t="s">
        <v>263</v>
      </c>
      <c r="H853">
        <v>1</v>
      </c>
      <c r="I853" t="s">
        <v>454</v>
      </c>
      <c r="J853">
        <v>2011</v>
      </c>
      <c r="K853" t="s">
        <v>459</v>
      </c>
      <c r="L853" t="s">
        <v>507</v>
      </c>
      <c r="M853">
        <v>114</v>
      </c>
      <c r="N853">
        <v>5664</v>
      </c>
      <c r="O853">
        <v>5793</v>
      </c>
      <c r="P853">
        <v>11457</v>
      </c>
    </row>
    <row r="854" spans="1:16" x14ac:dyDescent="0.2">
      <c r="A854" s="24" t="s">
        <v>3382</v>
      </c>
      <c r="B854" t="s">
        <v>35</v>
      </c>
      <c r="C854" s="13">
        <f>+VLOOKUP(A854,fuentepoint!$A:$M,11,FALSE)</f>
        <v>-75.555751069999999</v>
      </c>
      <c r="D854" s="13">
        <f>+VLOOKUP(A854,fuentepoint!$A:$M,12,FALSE)</f>
        <v>6.2754797099999999</v>
      </c>
      <c r="E854" t="s">
        <v>487</v>
      </c>
      <c r="F854" s="4" t="s">
        <v>540</v>
      </c>
      <c r="G854" t="s">
        <v>264</v>
      </c>
      <c r="H854">
        <v>1</v>
      </c>
      <c r="I854" t="s">
        <v>454</v>
      </c>
      <c r="J854">
        <v>2011</v>
      </c>
      <c r="K854" t="s">
        <v>459</v>
      </c>
      <c r="L854" t="s">
        <v>507</v>
      </c>
      <c r="M854">
        <v>101</v>
      </c>
      <c r="N854">
        <v>4183</v>
      </c>
      <c r="O854">
        <v>5106</v>
      </c>
      <c r="P854">
        <v>9289</v>
      </c>
    </row>
    <row r="855" spans="1:16" x14ac:dyDescent="0.2">
      <c r="A855" s="24" t="s">
        <v>3298</v>
      </c>
      <c r="B855" t="s">
        <v>36</v>
      </c>
      <c r="C855" s="13">
        <f>+VLOOKUP(A855,fuentepoint!$A:$M,11,FALSE)</f>
        <v>-75.562584169999994</v>
      </c>
      <c r="D855" s="13">
        <f>+VLOOKUP(A855,fuentepoint!$A:$M,12,FALSE)</f>
        <v>6.28407977</v>
      </c>
      <c r="E855" t="s">
        <v>487</v>
      </c>
      <c r="F855" s="4" t="s">
        <v>540</v>
      </c>
      <c r="G855" t="s">
        <v>265</v>
      </c>
      <c r="H855">
        <v>1</v>
      </c>
      <c r="I855" t="s">
        <v>454</v>
      </c>
      <c r="J855">
        <v>2011</v>
      </c>
      <c r="K855" t="s">
        <v>459</v>
      </c>
      <c r="L855" t="s">
        <v>507</v>
      </c>
      <c r="M855">
        <v>115</v>
      </c>
      <c r="N855">
        <v>6192</v>
      </c>
      <c r="O855">
        <v>7261</v>
      </c>
      <c r="P855">
        <v>13453</v>
      </c>
    </row>
    <row r="856" spans="1:16" x14ac:dyDescent="0.2">
      <c r="A856" s="24" t="s">
        <v>3372</v>
      </c>
      <c r="B856" t="s">
        <v>37</v>
      </c>
      <c r="C856" s="13">
        <f>+VLOOKUP(A856,fuentepoint!$A:$M,11,FALSE)</f>
        <v>-75.555746099999993</v>
      </c>
      <c r="D856" s="13">
        <f>+VLOOKUP(A856,fuentepoint!$A:$M,12,FALSE)</f>
        <v>6.28480814</v>
      </c>
      <c r="E856" t="s">
        <v>487</v>
      </c>
      <c r="F856" s="4" t="s">
        <v>540</v>
      </c>
      <c r="G856" t="s">
        <v>266</v>
      </c>
      <c r="H856">
        <v>1</v>
      </c>
      <c r="I856" t="s">
        <v>454</v>
      </c>
      <c r="J856">
        <v>2011</v>
      </c>
      <c r="K856" t="s">
        <v>459</v>
      </c>
      <c r="L856" t="s">
        <v>507</v>
      </c>
      <c r="M856">
        <v>140</v>
      </c>
      <c r="N856">
        <v>6900</v>
      </c>
      <c r="O856">
        <v>8215</v>
      </c>
      <c r="P856">
        <v>15115</v>
      </c>
    </row>
    <row r="857" spans="1:16" x14ac:dyDescent="0.2">
      <c r="A857" s="24" t="s">
        <v>2967</v>
      </c>
      <c r="B857" t="s">
        <v>38</v>
      </c>
      <c r="C857" s="13">
        <f>+VLOOKUP(A857,fuentepoint!$A:$M,11,FALSE)</f>
        <v>-75.556997050000007</v>
      </c>
      <c r="D857" s="13">
        <f>+VLOOKUP(A857,fuentepoint!$A:$M,12,FALSE)</f>
        <v>6.2711775799999998</v>
      </c>
      <c r="E857" t="s">
        <v>487</v>
      </c>
      <c r="F857" s="4" t="s">
        <v>540</v>
      </c>
      <c r="G857" t="s">
        <v>267</v>
      </c>
      <c r="H857">
        <v>1</v>
      </c>
      <c r="I857" t="s">
        <v>454</v>
      </c>
      <c r="J857">
        <v>2011</v>
      </c>
      <c r="K857" t="s">
        <v>459</v>
      </c>
      <c r="L857" t="s">
        <v>507</v>
      </c>
      <c r="M857">
        <v>118</v>
      </c>
      <c r="N857">
        <v>5224</v>
      </c>
      <c r="O857">
        <v>6201</v>
      </c>
      <c r="P857">
        <v>11425</v>
      </c>
    </row>
    <row r="858" spans="1:16" x14ac:dyDescent="0.2">
      <c r="A858" s="24" t="s">
        <v>3325</v>
      </c>
      <c r="B858" t="s">
        <v>39</v>
      </c>
      <c r="C858" s="13">
        <f>+VLOOKUP(A858,fuentepoint!$A:$M,11,FALSE)</f>
        <v>-75.560549760000001</v>
      </c>
      <c r="D858" s="13">
        <f>+VLOOKUP(A858,fuentepoint!$A:$M,12,FALSE)</f>
        <v>6.2825622299999999</v>
      </c>
      <c r="E858" t="s">
        <v>487</v>
      </c>
      <c r="F858" s="4" t="s">
        <v>540</v>
      </c>
      <c r="G858" t="s">
        <v>268</v>
      </c>
      <c r="H858">
        <v>1</v>
      </c>
      <c r="I858" t="s">
        <v>454</v>
      </c>
      <c r="J858">
        <v>2011</v>
      </c>
      <c r="K858" t="s">
        <v>459</v>
      </c>
      <c r="L858" t="s">
        <v>507</v>
      </c>
      <c r="M858">
        <v>102</v>
      </c>
      <c r="N858">
        <v>5654</v>
      </c>
      <c r="O858">
        <v>7075</v>
      </c>
      <c r="P858">
        <v>12729</v>
      </c>
    </row>
    <row r="859" spans="1:16" x14ac:dyDescent="0.2">
      <c r="A859" s="24" t="s">
        <v>3286</v>
      </c>
      <c r="B859" t="s">
        <v>40</v>
      </c>
      <c r="C859" s="13">
        <f>+VLOOKUP(A859,fuentepoint!$A:$M,11,FALSE)</f>
        <v>-75.563580060000007</v>
      </c>
      <c r="D859" s="13">
        <f>+VLOOKUP(A859,fuentepoint!$A:$M,12,FALSE)</f>
        <v>6.2740459099999999</v>
      </c>
      <c r="E859" t="s">
        <v>487</v>
      </c>
      <c r="F859" s="4" t="s">
        <v>540</v>
      </c>
      <c r="G859" t="s">
        <v>269</v>
      </c>
      <c r="H859">
        <v>1</v>
      </c>
      <c r="I859" t="s">
        <v>454</v>
      </c>
      <c r="J859">
        <v>2011</v>
      </c>
      <c r="K859" t="s">
        <v>459</v>
      </c>
      <c r="L859" t="s">
        <v>507</v>
      </c>
      <c r="M859">
        <v>213</v>
      </c>
      <c r="N859">
        <v>7816</v>
      </c>
      <c r="O859">
        <v>9868</v>
      </c>
      <c r="P859">
        <v>17684</v>
      </c>
    </row>
    <row r="860" spans="1:16" x14ac:dyDescent="0.2">
      <c r="A860" s="24" t="s">
        <v>3058</v>
      </c>
      <c r="B860" t="s">
        <v>33</v>
      </c>
      <c r="C860" s="13">
        <f>+VLOOKUP(A860,fuentepoint!$A:$M,11,FALSE)</f>
        <v>-75.557404969999993</v>
      </c>
      <c r="D860" s="13">
        <f>+VLOOKUP(A860,fuentepoint!$A:$M,12,FALSE)</f>
        <v>6.2658423900000004</v>
      </c>
      <c r="E860" t="s">
        <v>487</v>
      </c>
      <c r="F860" s="4" t="s">
        <v>540</v>
      </c>
      <c r="G860" t="s">
        <v>262</v>
      </c>
      <c r="H860">
        <v>1</v>
      </c>
      <c r="I860" t="s">
        <v>454</v>
      </c>
      <c r="J860">
        <v>2011</v>
      </c>
      <c r="K860" t="s">
        <v>460</v>
      </c>
      <c r="L860" t="s">
        <v>508</v>
      </c>
      <c r="M860">
        <v>56</v>
      </c>
      <c r="N860">
        <v>3150</v>
      </c>
      <c r="O860">
        <v>3789</v>
      </c>
      <c r="P860">
        <v>6939</v>
      </c>
    </row>
    <row r="861" spans="1:16" x14ac:dyDescent="0.2">
      <c r="A861" s="24" t="s">
        <v>2798</v>
      </c>
      <c r="B861" t="s">
        <v>34</v>
      </c>
      <c r="C861" s="13">
        <f>+VLOOKUP(A861,fuentepoint!$A:$M,11,FALSE)</f>
        <v>-75.565157150000005</v>
      </c>
      <c r="D861" s="13">
        <f>+VLOOKUP(A861,fuentepoint!$A:$M,12,FALSE)</f>
        <v>6.2677877899999999</v>
      </c>
      <c r="E861" t="s">
        <v>487</v>
      </c>
      <c r="F861" s="4" t="s">
        <v>540</v>
      </c>
      <c r="G861" t="s">
        <v>263</v>
      </c>
      <c r="H861">
        <v>1</v>
      </c>
      <c r="I861" t="s">
        <v>454</v>
      </c>
      <c r="J861">
        <v>2011</v>
      </c>
      <c r="K861" t="s">
        <v>460</v>
      </c>
      <c r="L861" t="s">
        <v>508</v>
      </c>
      <c r="M861">
        <v>115</v>
      </c>
      <c r="N861">
        <v>5664</v>
      </c>
      <c r="O861">
        <v>5793</v>
      </c>
      <c r="P861">
        <v>11457</v>
      </c>
    </row>
    <row r="862" spans="1:16" x14ac:dyDescent="0.2">
      <c r="A862" s="24" t="s">
        <v>3382</v>
      </c>
      <c r="B862" t="s">
        <v>35</v>
      </c>
      <c r="C862" s="13">
        <f>+VLOOKUP(A862,fuentepoint!$A:$M,11,FALSE)</f>
        <v>-75.555751069999999</v>
      </c>
      <c r="D862" s="13">
        <f>+VLOOKUP(A862,fuentepoint!$A:$M,12,FALSE)</f>
        <v>6.2754797099999999</v>
      </c>
      <c r="E862" t="s">
        <v>487</v>
      </c>
      <c r="F862" s="4" t="s">
        <v>540</v>
      </c>
      <c r="G862" t="s">
        <v>264</v>
      </c>
      <c r="H862">
        <v>1</v>
      </c>
      <c r="I862" t="s">
        <v>454</v>
      </c>
      <c r="J862">
        <v>2011</v>
      </c>
      <c r="K862" t="s">
        <v>460</v>
      </c>
      <c r="L862" t="s">
        <v>508</v>
      </c>
      <c r="M862">
        <v>46</v>
      </c>
      <c r="N862">
        <v>4183</v>
      </c>
      <c r="O862">
        <v>5106</v>
      </c>
      <c r="P862">
        <v>9289</v>
      </c>
    </row>
    <row r="863" spans="1:16" x14ac:dyDescent="0.2">
      <c r="A863" s="24" t="s">
        <v>3298</v>
      </c>
      <c r="B863" t="s">
        <v>36</v>
      </c>
      <c r="C863" s="13">
        <f>+VLOOKUP(A863,fuentepoint!$A:$M,11,FALSE)</f>
        <v>-75.562584169999994</v>
      </c>
      <c r="D863" s="13">
        <f>+VLOOKUP(A863,fuentepoint!$A:$M,12,FALSE)</f>
        <v>6.28407977</v>
      </c>
      <c r="E863" t="s">
        <v>487</v>
      </c>
      <c r="F863" s="4" t="s">
        <v>540</v>
      </c>
      <c r="G863" t="s">
        <v>265</v>
      </c>
      <c r="H863">
        <v>1</v>
      </c>
      <c r="I863" t="s">
        <v>454</v>
      </c>
      <c r="J863">
        <v>2011</v>
      </c>
      <c r="K863" t="s">
        <v>460</v>
      </c>
      <c r="L863" t="s">
        <v>508</v>
      </c>
      <c r="M863">
        <v>75</v>
      </c>
      <c r="N863">
        <v>6192</v>
      </c>
      <c r="O863">
        <v>7261</v>
      </c>
      <c r="P863">
        <v>13453</v>
      </c>
    </row>
    <row r="864" spans="1:16" x14ac:dyDescent="0.2">
      <c r="A864" s="24" t="s">
        <v>3372</v>
      </c>
      <c r="B864" t="s">
        <v>37</v>
      </c>
      <c r="C864" s="13">
        <f>+VLOOKUP(A864,fuentepoint!$A:$M,11,FALSE)</f>
        <v>-75.555746099999993</v>
      </c>
      <c r="D864" s="13">
        <f>+VLOOKUP(A864,fuentepoint!$A:$M,12,FALSE)</f>
        <v>6.28480814</v>
      </c>
      <c r="E864" t="s">
        <v>487</v>
      </c>
      <c r="F864" s="4" t="s">
        <v>540</v>
      </c>
      <c r="G864" t="s">
        <v>266</v>
      </c>
      <c r="H864">
        <v>1</v>
      </c>
      <c r="I864" t="s">
        <v>454</v>
      </c>
      <c r="J864">
        <v>2011</v>
      </c>
      <c r="K864" t="s">
        <v>460</v>
      </c>
      <c r="L864" t="s">
        <v>508</v>
      </c>
      <c r="M864">
        <v>104</v>
      </c>
      <c r="N864">
        <v>6900</v>
      </c>
      <c r="O864">
        <v>8215</v>
      </c>
      <c r="P864">
        <v>15115</v>
      </c>
    </row>
    <row r="865" spans="1:16" x14ac:dyDescent="0.2">
      <c r="A865" s="24" t="s">
        <v>2967</v>
      </c>
      <c r="B865" t="s">
        <v>38</v>
      </c>
      <c r="C865" s="13">
        <f>+VLOOKUP(A865,fuentepoint!$A:$M,11,FALSE)</f>
        <v>-75.556997050000007</v>
      </c>
      <c r="D865" s="13">
        <f>+VLOOKUP(A865,fuentepoint!$A:$M,12,FALSE)</f>
        <v>6.2711775799999998</v>
      </c>
      <c r="E865" t="s">
        <v>487</v>
      </c>
      <c r="F865" s="4" t="s">
        <v>540</v>
      </c>
      <c r="G865" t="s">
        <v>267</v>
      </c>
      <c r="H865">
        <v>1</v>
      </c>
      <c r="I865" t="s">
        <v>454</v>
      </c>
      <c r="J865">
        <v>2011</v>
      </c>
      <c r="K865" t="s">
        <v>460</v>
      </c>
      <c r="L865" t="s">
        <v>508</v>
      </c>
      <c r="M865">
        <v>112</v>
      </c>
      <c r="N865">
        <v>5224</v>
      </c>
      <c r="O865">
        <v>6201</v>
      </c>
      <c r="P865">
        <v>11425</v>
      </c>
    </row>
    <row r="866" spans="1:16" x14ac:dyDescent="0.2">
      <c r="A866" s="24" t="s">
        <v>3325</v>
      </c>
      <c r="B866" t="s">
        <v>39</v>
      </c>
      <c r="C866" s="13">
        <f>+VLOOKUP(A866,fuentepoint!$A:$M,11,FALSE)</f>
        <v>-75.560549760000001</v>
      </c>
      <c r="D866" s="13">
        <f>+VLOOKUP(A866,fuentepoint!$A:$M,12,FALSE)</f>
        <v>6.2825622299999999</v>
      </c>
      <c r="E866" t="s">
        <v>487</v>
      </c>
      <c r="F866" s="4" t="s">
        <v>540</v>
      </c>
      <c r="G866" t="s">
        <v>268</v>
      </c>
      <c r="H866">
        <v>1</v>
      </c>
      <c r="I866" t="s">
        <v>454</v>
      </c>
      <c r="J866">
        <v>2011</v>
      </c>
      <c r="K866" t="s">
        <v>460</v>
      </c>
      <c r="L866" t="s">
        <v>508</v>
      </c>
      <c r="M866">
        <v>91</v>
      </c>
      <c r="N866">
        <v>5654</v>
      </c>
      <c r="O866">
        <v>7075</v>
      </c>
      <c r="P866">
        <v>12729</v>
      </c>
    </row>
    <row r="867" spans="1:16" x14ac:dyDescent="0.2">
      <c r="A867" s="24" t="s">
        <v>3286</v>
      </c>
      <c r="B867" t="s">
        <v>40</v>
      </c>
      <c r="C867" s="13">
        <f>+VLOOKUP(A867,fuentepoint!$A:$M,11,FALSE)</f>
        <v>-75.563580060000007</v>
      </c>
      <c r="D867" s="13">
        <f>+VLOOKUP(A867,fuentepoint!$A:$M,12,FALSE)</f>
        <v>6.2740459099999999</v>
      </c>
      <c r="E867" t="s">
        <v>487</v>
      </c>
      <c r="F867" s="4" t="s">
        <v>540</v>
      </c>
      <c r="G867" t="s">
        <v>269</v>
      </c>
      <c r="H867">
        <v>1</v>
      </c>
      <c r="I867" t="s">
        <v>454</v>
      </c>
      <c r="J867">
        <v>2011</v>
      </c>
      <c r="K867" t="s">
        <v>460</v>
      </c>
      <c r="L867" t="s">
        <v>508</v>
      </c>
      <c r="M867">
        <v>115</v>
      </c>
      <c r="N867">
        <v>7816</v>
      </c>
      <c r="O867">
        <v>9868</v>
      </c>
      <c r="P867">
        <v>17684</v>
      </c>
    </row>
    <row r="868" spans="1:16" x14ac:dyDescent="0.2">
      <c r="A868" s="24" t="s">
        <v>3058</v>
      </c>
      <c r="B868" t="s">
        <v>33</v>
      </c>
      <c r="C868" s="13">
        <f>+VLOOKUP(A868,fuentepoint!$A:$M,11,FALSE)</f>
        <v>-75.557404969999993</v>
      </c>
      <c r="D868" s="13">
        <f>+VLOOKUP(A868,fuentepoint!$A:$M,12,FALSE)</f>
        <v>6.2658423900000004</v>
      </c>
      <c r="E868" t="s">
        <v>487</v>
      </c>
      <c r="F868" s="4" t="s">
        <v>540</v>
      </c>
      <c r="G868" t="s">
        <v>262</v>
      </c>
      <c r="H868">
        <v>1</v>
      </c>
      <c r="I868" t="s">
        <v>454</v>
      </c>
      <c r="J868">
        <v>2011</v>
      </c>
      <c r="K868" t="s">
        <v>461</v>
      </c>
      <c r="L868" t="s">
        <v>509</v>
      </c>
      <c r="M868">
        <v>891</v>
      </c>
      <c r="N868">
        <v>3150</v>
      </c>
      <c r="O868">
        <v>3789</v>
      </c>
      <c r="P868">
        <v>6939</v>
      </c>
    </row>
    <row r="869" spans="1:16" x14ac:dyDescent="0.2">
      <c r="A869" s="24" t="s">
        <v>2798</v>
      </c>
      <c r="B869" t="s">
        <v>34</v>
      </c>
      <c r="C869" s="13">
        <f>+VLOOKUP(A869,fuentepoint!$A:$M,11,FALSE)</f>
        <v>-75.565157150000005</v>
      </c>
      <c r="D869" s="13">
        <f>+VLOOKUP(A869,fuentepoint!$A:$M,12,FALSE)</f>
        <v>6.2677877899999999</v>
      </c>
      <c r="E869" t="s">
        <v>487</v>
      </c>
      <c r="F869" s="4" t="s">
        <v>540</v>
      </c>
      <c r="G869" t="s">
        <v>263</v>
      </c>
      <c r="H869">
        <v>1</v>
      </c>
      <c r="I869" t="s">
        <v>454</v>
      </c>
      <c r="J869">
        <v>2011</v>
      </c>
      <c r="K869" t="s">
        <v>461</v>
      </c>
      <c r="L869" t="s">
        <v>509</v>
      </c>
      <c r="M869">
        <v>1168</v>
      </c>
      <c r="N869">
        <v>5664</v>
      </c>
      <c r="O869">
        <v>5793</v>
      </c>
      <c r="P869">
        <v>11457</v>
      </c>
    </row>
    <row r="870" spans="1:16" x14ac:dyDescent="0.2">
      <c r="A870" s="24" t="s">
        <v>3382</v>
      </c>
      <c r="B870" t="s">
        <v>35</v>
      </c>
      <c r="C870" s="13">
        <f>+VLOOKUP(A870,fuentepoint!$A:$M,11,FALSE)</f>
        <v>-75.555751069999999</v>
      </c>
      <c r="D870" s="13">
        <f>+VLOOKUP(A870,fuentepoint!$A:$M,12,FALSE)</f>
        <v>6.2754797099999999</v>
      </c>
      <c r="E870" t="s">
        <v>487</v>
      </c>
      <c r="F870" s="4" t="s">
        <v>540</v>
      </c>
      <c r="G870" t="s">
        <v>264</v>
      </c>
      <c r="H870">
        <v>1</v>
      </c>
      <c r="I870" t="s">
        <v>454</v>
      </c>
      <c r="J870">
        <v>2011</v>
      </c>
      <c r="K870" t="s">
        <v>461</v>
      </c>
      <c r="L870" t="s">
        <v>509</v>
      </c>
      <c r="M870">
        <v>1137</v>
      </c>
      <c r="N870">
        <v>4183</v>
      </c>
      <c r="O870">
        <v>5106</v>
      </c>
      <c r="P870">
        <v>9289</v>
      </c>
    </row>
    <row r="871" spans="1:16" x14ac:dyDescent="0.2">
      <c r="A871" s="24" t="s">
        <v>3298</v>
      </c>
      <c r="B871" t="s">
        <v>36</v>
      </c>
      <c r="C871" s="13">
        <f>+VLOOKUP(A871,fuentepoint!$A:$M,11,FALSE)</f>
        <v>-75.562584169999994</v>
      </c>
      <c r="D871" s="13">
        <f>+VLOOKUP(A871,fuentepoint!$A:$M,12,FALSE)</f>
        <v>6.28407977</v>
      </c>
      <c r="E871" t="s">
        <v>487</v>
      </c>
      <c r="F871" s="4" t="s">
        <v>540</v>
      </c>
      <c r="G871" t="s">
        <v>265</v>
      </c>
      <c r="H871">
        <v>1</v>
      </c>
      <c r="I871" t="s">
        <v>454</v>
      </c>
      <c r="J871">
        <v>2011</v>
      </c>
      <c r="K871" t="s">
        <v>461</v>
      </c>
      <c r="L871" t="s">
        <v>509</v>
      </c>
      <c r="M871">
        <v>1688</v>
      </c>
      <c r="N871">
        <v>6192</v>
      </c>
      <c r="O871">
        <v>7261</v>
      </c>
      <c r="P871">
        <v>13453</v>
      </c>
    </row>
    <row r="872" spans="1:16" x14ac:dyDescent="0.2">
      <c r="A872" s="24" t="s">
        <v>3372</v>
      </c>
      <c r="B872" t="s">
        <v>37</v>
      </c>
      <c r="C872" s="13">
        <f>+VLOOKUP(A872,fuentepoint!$A:$M,11,FALSE)</f>
        <v>-75.555746099999993</v>
      </c>
      <c r="D872" s="13">
        <f>+VLOOKUP(A872,fuentepoint!$A:$M,12,FALSE)</f>
        <v>6.28480814</v>
      </c>
      <c r="E872" t="s">
        <v>487</v>
      </c>
      <c r="F872" s="4" t="s">
        <v>540</v>
      </c>
      <c r="G872" t="s">
        <v>266</v>
      </c>
      <c r="H872">
        <v>1</v>
      </c>
      <c r="I872" t="s">
        <v>454</v>
      </c>
      <c r="J872">
        <v>2011</v>
      </c>
      <c r="K872" t="s">
        <v>461</v>
      </c>
      <c r="L872" t="s">
        <v>509</v>
      </c>
      <c r="M872">
        <v>2671</v>
      </c>
      <c r="N872">
        <v>6900</v>
      </c>
      <c r="O872">
        <v>8215</v>
      </c>
      <c r="P872">
        <v>15115</v>
      </c>
    </row>
    <row r="873" spans="1:16" x14ac:dyDescent="0.2">
      <c r="A873" s="24" t="s">
        <v>2967</v>
      </c>
      <c r="B873" t="s">
        <v>38</v>
      </c>
      <c r="C873" s="13">
        <f>+VLOOKUP(A873,fuentepoint!$A:$M,11,FALSE)</f>
        <v>-75.556997050000007</v>
      </c>
      <c r="D873" s="13">
        <f>+VLOOKUP(A873,fuentepoint!$A:$M,12,FALSE)</f>
        <v>6.2711775799999998</v>
      </c>
      <c r="E873" t="s">
        <v>487</v>
      </c>
      <c r="F873" s="4" t="s">
        <v>540</v>
      </c>
      <c r="G873" t="s">
        <v>267</v>
      </c>
      <c r="H873">
        <v>1</v>
      </c>
      <c r="I873" t="s">
        <v>454</v>
      </c>
      <c r="J873">
        <v>2011</v>
      </c>
      <c r="K873" t="s">
        <v>461</v>
      </c>
      <c r="L873" t="s">
        <v>509</v>
      </c>
      <c r="M873">
        <v>1813</v>
      </c>
      <c r="N873">
        <v>5224</v>
      </c>
      <c r="O873">
        <v>6201</v>
      </c>
      <c r="P873">
        <v>11425</v>
      </c>
    </row>
    <row r="874" spans="1:16" x14ac:dyDescent="0.2">
      <c r="A874" s="24" t="s">
        <v>3325</v>
      </c>
      <c r="B874" t="s">
        <v>39</v>
      </c>
      <c r="C874" s="13">
        <f>+VLOOKUP(A874,fuentepoint!$A:$M,11,FALSE)</f>
        <v>-75.560549760000001</v>
      </c>
      <c r="D874" s="13">
        <f>+VLOOKUP(A874,fuentepoint!$A:$M,12,FALSE)</f>
        <v>6.2825622299999999</v>
      </c>
      <c r="E874" t="s">
        <v>487</v>
      </c>
      <c r="F874" s="4" t="s">
        <v>540</v>
      </c>
      <c r="G874" t="s">
        <v>268</v>
      </c>
      <c r="H874">
        <v>1</v>
      </c>
      <c r="I874" t="s">
        <v>454</v>
      </c>
      <c r="J874">
        <v>2011</v>
      </c>
      <c r="K874" t="s">
        <v>461</v>
      </c>
      <c r="L874" t="s">
        <v>509</v>
      </c>
      <c r="M874">
        <v>2057</v>
      </c>
      <c r="N874">
        <v>5654</v>
      </c>
      <c r="O874">
        <v>7075</v>
      </c>
      <c r="P874">
        <v>12729</v>
      </c>
    </row>
    <row r="875" spans="1:16" x14ac:dyDescent="0.2">
      <c r="A875" s="24" t="s">
        <v>3286</v>
      </c>
      <c r="B875" t="s">
        <v>40</v>
      </c>
      <c r="C875" s="13">
        <f>+VLOOKUP(A875,fuentepoint!$A:$M,11,FALSE)</f>
        <v>-75.563580060000007</v>
      </c>
      <c r="D875" s="13">
        <f>+VLOOKUP(A875,fuentepoint!$A:$M,12,FALSE)</f>
        <v>6.2740459099999999</v>
      </c>
      <c r="E875" t="s">
        <v>487</v>
      </c>
      <c r="F875" s="4" t="s">
        <v>540</v>
      </c>
      <c r="G875" t="s">
        <v>269</v>
      </c>
      <c r="H875">
        <v>1</v>
      </c>
      <c r="I875" t="s">
        <v>454</v>
      </c>
      <c r="J875">
        <v>2011</v>
      </c>
      <c r="K875" t="s">
        <v>461</v>
      </c>
      <c r="L875" t="s">
        <v>509</v>
      </c>
      <c r="M875">
        <v>2487</v>
      </c>
      <c r="N875">
        <v>7816</v>
      </c>
      <c r="O875">
        <v>9868</v>
      </c>
      <c r="P875">
        <v>17684</v>
      </c>
    </row>
    <row r="876" spans="1:16" x14ac:dyDescent="0.2">
      <c r="A876" s="24" t="s">
        <v>3058</v>
      </c>
      <c r="B876" t="s">
        <v>33</v>
      </c>
      <c r="C876" s="13">
        <f>+VLOOKUP(A876,fuentepoint!$A:$M,11,FALSE)</f>
        <v>-75.557404969999993</v>
      </c>
      <c r="D876" s="13">
        <f>+VLOOKUP(A876,fuentepoint!$A:$M,12,FALSE)</f>
        <v>6.2658423900000004</v>
      </c>
      <c r="E876" t="s">
        <v>487</v>
      </c>
      <c r="F876" s="4" t="s">
        <v>540</v>
      </c>
      <c r="G876" t="s">
        <v>262</v>
      </c>
      <c r="H876">
        <v>1</v>
      </c>
      <c r="I876" t="s">
        <v>454</v>
      </c>
      <c r="J876">
        <v>2011</v>
      </c>
      <c r="K876" t="s">
        <v>462</v>
      </c>
      <c r="L876" t="s">
        <v>462</v>
      </c>
      <c r="M876">
        <v>87</v>
      </c>
      <c r="N876">
        <v>3150</v>
      </c>
      <c r="O876">
        <v>3789</v>
      </c>
      <c r="P876">
        <v>6939</v>
      </c>
    </row>
    <row r="877" spans="1:16" x14ac:dyDescent="0.2">
      <c r="A877" s="24" t="s">
        <v>2798</v>
      </c>
      <c r="B877" t="s">
        <v>34</v>
      </c>
      <c r="C877" s="13">
        <f>+VLOOKUP(A877,fuentepoint!$A:$M,11,FALSE)</f>
        <v>-75.565157150000005</v>
      </c>
      <c r="D877" s="13">
        <f>+VLOOKUP(A877,fuentepoint!$A:$M,12,FALSE)</f>
        <v>6.2677877899999999</v>
      </c>
      <c r="E877" t="s">
        <v>487</v>
      </c>
      <c r="F877" s="4" t="s">
        <v>540</v>
      </c>
      <c r="G877" t="s">
        <v>263</v>
      </c>
      <c r="H877">
        <v>1</v>
      </c>
      <c r="I877" t="s">
        <v>454</v>
      </c>
      <c r="J877">
        <v>2011</v>
      </c>
      <c r="K877" t="s">
        <v>462</v>
      </c>
      <c r="L877" t="s">
        <v>462</v>
      </c>
      <c r="M877">
        <v>140</v>
      </c>
      <c r="N877">
        <v>5664</v>
      </c>
      <c r="O877">
        <v>5793</v>
      </c>
      <c r="P877">
        <v>11457</v>
      </c>
    </row>
    <row r="878" spans="1:16" x14ac:dyDescent="0.2">
      <c r="A878" s="24" t="s">
        <v>3382</v>
      </c>
      <c r="B878" t="s">
        <v>35</v>
      </c>
      <c r="C878" s="13">
        <f>+VLOOKUP(A878,fuentepoint!$A:$M,11,FALSE)</f>
        <v>-75.555751069999999</v>
      </c>
      <c r="D878" s="13">
        <f>+VLOOKUP(A878,fuentepoint!$A:$M,12,FALSE)</f>
        <v>6.2754797099999999</v>
      </c>
      <c r="E878" t="s">
        <v>487</v>
      </c>
      <c r="F878" s="4" t="s">
        <v>540</v>
      </c>
      <c r="G878" t="s">
        <v>264</v>
      </c>
      <c r="H878">
        <v>1</v>
      </c>
      <c r="I878" t="s">
        <v>454</v>
      </c>
      <c r="J878">
        <v>2011</v>
      </c>
      <c r="K878" t="s">
        <v>462</v>
      </c>
      <c r="L878" t="s">
        <v>462</v>
      </c>
      <c r="M878">
        <v>108</v>
      </c>
      <c r="N878">
        <v>4183</v>
      </c>
      <c r="O878">
        <v>5106</v>
      </c>
      <c r="P878">
        <v>9289</v>
      </c>
    </row>
    <row r="879" spans="1:16" x14ac:dyDescent="0.2">
      <c r="A879" s="24" t="s">
        <v>3298</v>
      </c>
      <c r="B879" t="s">
        <v>36</v>
      </c>
      <c r="C879" s="13">
        <f>+VLOOKUP(A879,fuentepoint!$A:$M,11,FALSE)</f>
        <v>-75.562584169999994</v>
      </c>
      <c r="D879" s="13">
        <f>+VLOOKUP(A879,fuentepoint!$A:$M,12,FALSE)</f>
        <v>6.28407977</v>
      </c>
      <c r="E879" t="s">
        <v>487</v>
      </c>
      <c r="F879" s="4" t="s">
        <v>540</v>
      </c>
      <c r="G879" t="s">
        <v>265</v>
      </c>
      <c r="H879">
        <v>1</v>
      </c>
      <c r="I879" t="s">
        <v>454</v>
      </c>
      <c r="J879">
        <v>2011</v>
      </c>
      <c r="K879" t="s">
        <v>462</v>
      </c>
      <c r="L879" t="s">
        <v>462</v>
      </c>
      <c r="M879">
        <v>151</v>
      </c>
      <c r="N879">
        <v>6192</v>
      </c>
      <c r="O879">
        <v>7261</v>
      </c>
      <c r="P879">
        <v>13453</v>
      </c>
    </row>
    <row r="880" spans="1:16" x14ac:dyDescent="0.2">
      <c r="A880" s="24" t="s">
        <v>3372</v>
      </c>
      <c r="B880" t="s">
        <v>37</v>
      </c>
      <c r="C880" s="13">
        <f>+VLOOKUP(A880,fuentepoint!$A:$M,11,FALSE)</f>
        <v>-75.555746099999993</v>
      </c>
      <c r="D880" s="13">
        <f>+VLOOKUP(A880,fuentepoint!$A:$M,12,FALSE)</f>
        <v>6.28480814</v>
      </c>
      <c r="E880" t="s">
        <v>487</v>
      </c>
      <c r="F880" s="4" t="s">
        <v>540</v>
      </c>
      <c r="G880" t="s">
        <v>266</v>
      </c>
      <c r="H880">
        <v>1</v>
      </c>
      <c r="I880" t="s">
        <v>454</v>
      </c>
      <c r="J880">
        <v>2011</v>
      </c>
      <c r="K880" t="s">
        <v>462</v>
      </c>
      <c r="L880" t="s">
        <v>462</v>
      </c>
      <c r="M880">
        <v>255</v>
      </c>
      <c r="N880">
        <v>6900</v>
      </c>
      <c r="O880">
        <v>8215</v>
      </c>
      <c r="P880">
        <v>15115</v>
      </c>
    </row>
    <row r="881" spans="1:16" x14ac:dyDescent="0.2">
      <c r="A881" s="24" t="s">
        <v>2967</v>
      </c>
      <c r="B881" t="s">
        <v>38</v>
      </c>
      <c r="C881" s="13">
        <f>+VLOOKUP(A881,fuentepoint!$A:$M,11,FALSE)</f>
        <v>-75.556997050000007</v>
      </c>
      <c r="D881" s="13">
        <f>+VLOOKUP(A881,fuentepoint!$A:$M,12,FALSE)</f>
        <v>6.2711775799999998</v>
      </c>
      <c r="E881" t="s">
        <v>487</v>
      </c>
      <c r="F881" s="4" t="s">
        <v>540</v>
      </c>
      <c r="G881" t="s">
        <v>267</v>
      </c>
      <c r="H881">
        <v>1</v>
      </c>
      <c r="I881" t="s">
        <v>454</v>
      </c>
      <c r="J881">
        <v>2011</v>
      </c>
      <c r="K881" t="s">
        <v>462</v>
      </c>
      <c r="L881" t="s">
        <v>462</v>
      </c>
      <c r="M881">
        <v>158</v>
      </c>
      <c r="N881">
        <v>5224</v>
      </c>
      <c r="O881">
        <v>6201</v>
      </c>
      <c r="P881">
        <v>11425</v>
      </c>
    </row>
    <row r="882" spans="1:16" x14ac:dyDescent="0.2">
      <c r="A882" s="24" t="s">
        <v>3325</v>
      </c>
      <c r="B882" t="s">
        <v>39</v>
      </c>
      <c r="C882" s="13">
        <f>+VLOOKUP(A882,fuentepoint!$A:$M,11,FALSE)</f>
        <v>-75.560549760000001</v>
      </c>
      <c r="D882" s="13">
        <f>+VLOOKUP(A882,fuentepoint!$A:$M,12,FALSE)</f>
        <v>6.2825622299999999</v>
      </c>
      <c r="E882" t="s">
        <v>487</v>
      </c>
      <c r="F882" s="4" t="s">
        <v>540</v>
      </c>
      <c r="G882" t="s">
        <v>268</v>
      </c>
      <c r="H882">
        <v>1</v>
      </c>
      <c r="I882" t="s">
        <v>454</v>
      </c>
      <c r="J882">
        <v>2011</v>
      </c>
      <c r="K882" t="s">
        <v>462</v>
      </c>
      <c r="L882" t="s">
        <v>462</v>
      </c>
      <c r="M882">
        <v>162</v>
      </c>
      <c r="N882">
        <v>5654</v>
      </c>
      <c r="O882">
        <v>7075</v>
      </c>
      <c r="P882">
        <v>12729</v>
      </c>
    </row>
    <row r="883" spans="1:16" x14ac:dyDescent="0.2">
      <c r="A883" s="24" t="s">
        <v>3286</v>
      </c>
      <c r="B883" t="s">
        <v>40</v>
      </c>
      <c r="C883" s="13">
        <f>+VLOOKUP(A883,fuentepoint!$A:$M,11,FALSE)</f>
        <v>-75.563580060000007</v>
      </c>
      <c r="D883" s="13">
        <f>+VLOOKUP(A883,fuentepoint!$A:$M,12,FALSE)</f>
        <v>6.2740459099999999</v>
      </c>
      <c r="E883" t="s">
        <v>487</v>
      </c>
      <c r="F883" s="4" t="s">
        <v>540</v>
      </c>
      <c r="G883" t="s">
        <v>269</v>
      </c>
      <c r="H883">
        <v>1</v>
      </c>
      <c r="I883" t="s">
        <v>454</v>
      </c>
      <c r="J883">
        <v>2011</v>
      </c>
      <c r="K883" t="s">
        <v>462</v>
      </c>
      <c r="L883" t="s">
        <v>462</v>
      </c>
      <c r="M883">
        <v>560</v>
      </c>
      <c r="N883">
        <v>7816</v>
      </c>
      <c r="O883">
        <v>9868</v>
      </c>
      <c r="P883">
        <v>17684</v>
      </c>
    </row>
    <row r="884" spans="1:16" x14ac:dyDescent="0.2">
      <c r="A884" s="24" t="s">
        <v>3058</v>
      </c>
      <c r="B884" t="s">
        <v>33</v>
      </c>
      <c r="C884" s="13">
        <f>+VLOOKUP(A884,fuentepoint!$A:$M,11,FALSE)</f>
        <v>-75.557404969999993</v>
      </c>
      <c r="D884" s="13">
        <f>+VLOOKUP(A884,fuentepoint!$A:$M,12,FALSE)</f>
        <v>6.2658423900000004</v>
      </c>
      <c r="E884" t="s">
        <v>487</v>
      </c>
      <c r="F884" s="4" t="s">
        <v>540</v>
      </c>
      <c r="G884" t="s">
        <v>262</v>
      </c>
      <c r="H884">
        <v>1</v>
      </c>
      <c r="I884" t="s">
        <v>454</v>
      </c>
      <c r="J884">
        <v>2011</v>
      </c>
      <c r="K884" t="s">
        <v>463</v>
      </c>
      <c r="L884" t="s">
        <v>463</v>
      </c>
      <c r="M884">
        <v>148</v>
      </c>
      <c r="N884">
        <v>3150</v>
      </c>
      <c r="O884">
        <v>3789</v>
      </c>
      <c r="P884">
        <v>6939</v>
      </c>
    </row>
    <row r="885" spans="1:16" x14ac:dyDescent="0.2">
      <c r="A885" s="24" t="s">
        <v>2798</v>
      </c>
      <c r="B885" t="s">
        <v>34</v>
      </c>
      <c r="C885" s="13">
        <f>+VLOOKUP(A885,fuentepoint!$A:$M,11,FALSE)</f>
        <v>-75.565157150000005</v>
      </c>
      <c r="D885" s="13">
        <f>+VLOOKUP(A885,fuentepoint!$A:$M,12,FALSE)</f>
        <v>6.2677877899999999</v>
      </c>
      <c r="E885" t="s">
        <v>487</v>
      </c>
      <c r="F885" s="4" t="s">
        <v>540</v>
      </c>
      <c r="G885" t="s">
        <v>263</v>
      </c>
      <c r="H885">
        <v>1</v>
      </c>
      <c r="I885" t="s">
        <v>454</v>
      </c>
      <c r="J885">
        <v>2011</v>
      </c>
      <c r="K885" t="s">
        <v>463</v>
      </c>
      <c r="L885" t="s">
        <v>463</v>
      </c>
      <c r="M885">
        <v>256</v>
      </c>
      <c r="N885">
        <v>5664</v>
      </c>
      <c r="O885">
        <v>5793</v>
      </c>
      <c r="P885">
        <v>11457</v>
      </c>
    </row>
    <row r="886" spans="1:16" x14ac:dyDescent="0.2">
      <c r="A886" s="24" t="s">
        <v>3382</v>
      </c>
      <c r="B886" t="s">
        <v>35</v>
      </c>
      <c r="C886" s="13">
        <f>+VLOOKUP(A886,fuentepoint!$A:$M,11,FALSE)</f>
        <v>-75.555751069999999</v>
      </c>
      <c r="D886" s="13">
        <f>+VLOOKUP(A886,fuentepoint!$A:$M,12,FALSE)</f>
        <v>6.2754797099999999</v>
      </c>
      <c r="E886" t="s">
        <v>487</v>
      </c>
      <c r="F886" s="4" t="s">
        <v>540</v>
      </c>
      <c r="G886" t="s">
        <v>264</v>
      </c>
      <c r="H886">
        <v>1</v>
      </c>
      <c r="I886" t="s">
        <v>454</v>
      </c>
      <c r="J886">
        <v>2011</v>
      </c>
      <c r="K886" t="s">
        <v>463</v>
      </c>
      <c r="L886" t="s">
        <v>463</v>
      </c>
      <c r="M886">
        <v>193</v>
      </c>
      <c r="N886">
        <v>4183</v>
      </c>
      <c r="O886">
        <v>5106</v>
      </c>
      <c r="P886">
        <v>9289</v>
      </c>
    </row>
    <row r="887" spans="1:16" x14ac:dyDescent="0.2">
      <c r="A887" s="24" t="s">
        <v>3298</v>
      </c>
      <c r="B887" t="s">
        <v>36</v>
      </c>
      <c r="C887" s="13">
        <f>+VLOOKUP(A887,fuentepoint!$A:$M,11,FALSE)</f>
        <v>-75.562584169999994</v>
      </c>
      <c r="D887" s="13">
        <f>+VLOOKUP(A887,fuentepoint!$A:$M,12,FALSE)</f>
        <v>6.28407977</v>
      </c>
      <c r="E887" t="s">
        <v>487</v>
      </c>
      <c r="F887" s="4" t="s">
        <v>540</v>
      </c>
      <c r="G887" t="s">
        <v>265</v>
      </c>
      <c r="H887">
        <v>1</v>
      </c>
      <c r="I887" t="s">
        <v>454</v>
      </c>
      <c r="J887">
        <v>2011</v>
      </c>
      <c r="K887" t="s">
        <v>463</v>
      </c>
      <c r="L887" t="s">
        <v>463</v>
      </c>
      <c r="M887">
        <v>297</v>
      </c>
      <c r="N887">
        <v>6192</v>
      </c>
      <c r="O887">
        <v>7261</v>
      </c>
      <c r="P887">
        <v>13453</v>
      </c>
    </row>
    <row r="888" spans="1:16" x14ac:dyDescent="0.2">
      <c r="A888" s="24" t="s">
        <v>3372</v>
      </c>
      <c r="B888" t="s">
        <v>37</v>
      </c>
      <c r="C888" s="13">
        <f>+VLOOKUP(A888,fuentepoint!$A:$M,11,FALSE)</f>
        <v>-75.555746099999993</v>
      </c>
      <c r="D888" s="13">
        <f>+VLOOKUP(A888,fuentepoint!$A:$M,12,FALSE)</f>
        <v>6.28480814</v>
      </c>
      <c r="E888" t="s">
        <v>487</v>
      </c>
      <c r="F888" s="4" t="s">
        <v>540</v>
      </c>
      <c r="G888" t="s">
        <v>266</v>
      </c>
      <c r="H888">
        <v>1</v>
      </c>
      <c r="I888" t="s">
        <v>454</v>
      </c>
      <c r="J888">
        <v>2011</v>
      </c>
      <c r="K888" t="s">
        <v>463</v>
      </c>
      <c r="L888" t="s">
        <v>463</v>
      </c>
      <c r="M888">
        <v>357</v>
      </c>
      <c r="N888">
        <v>6900</v>
      </c>
      <c r="O888">
        <v>8215</v>
      </c>
      <c r="P888">
        <v>15115</v>
      </c>
    </row>
    <row r="889" spans="1:16" x14ac:dyDescent="0.2">
      <c r="A889" s="24" t="s">
        <v>2967</v>
      </c>
      <c r="B889" t="s">
        <v>38</v>
      </c>
      <c r="C889" s="13">
        <f>+VLOOKUP(A889,fuentepoint!$A:$M,11,FALSE)</f>
        <v>-75.556997050000007</v>
      </c>
      <c r="D889" s="13">
        <f>+VLOOKUP(A889,fuentepoint!$A:$M,12,FALSE)</f>
        <v>6.2711775799999998</v>
      </c>
      <c r="E889" t="s">
        <v>487</v>
      </c>
      <c r="F889" s="4" t="s">
        <v>540</v>
      </c>
      <c r="G889" t="s">
        <v>267</v>
      </c>
      <c r="H889">
        <v>1</v>
      </c>
      <c r="I889" t="s">
        <v>454</v>
      </c>
      <c r="J889">
        <v>2011</v>
      </c>
      <c r="K889" t="s">
        <v>463</v>
      </c>
      <c r="L889" t="s">
        <v>463</v>
      </c>
      <c r="M889">
        <v>287</v>
      </c>
      <c r="N889">
        <v>5224</v>
      </c>
      <c r="O889">
        <v>6201</v>
      </c>
      <c r="P889">
        <v>11425</v>
      </c>
    </row>
    <row r="890" spans="1:16" x14ac:dyDescent="0.2">
      <c r="A890" s="24" t="s">
        <v>3325</v>
      </c>
      <c r="B890" t="s">
        <v>39</v>
      </c>
      <c r="C890" s="13">
        <f>+VLOOKUP(A890,fuentepoint!$A:$M,11,FALSE)</f>
        <v>-75.560549760000001</v>
      </c>
      <c r="D890" s="13">
        <f>+VLOOKUP(A890,fuentepoint!$A:$M,12,FALSE)</f>
        <v>6.2825622299999999</v>
      </c>
      <c r="E890" t="s">
        <v>487</v>
      </c>
      <c r="F890" s="4" t="s">
        <v>540</v>
      </c>
      <c r="G890" t="s">
        <v>268</v>
      </c>
      <c r="H890">
        <v>1</v>
      </c>
      <c r="I890" t="s">
        <v>454</v>
      </c>
      <c r="J890">
        <v>2011</v>
      </c>
      <c r="K890" t="s">
        <v>463</v>
      </c>
      <c r="L890" t="s">
        <v>463</v>
      </c>
      <c r="M890">
        <v>286</v>
      </c>
      <c r="N890">
        <v>5654</v>
      </c>
      <c r="O890">
        <v>7075</v>
      </c>
      <c r="P890">
        <v>12729</v>
      </c>
    </row>
    <row r="891" spans="1:16" x14ac:dyDescent="0.2">
      <c r="A891" s="24" t="s">
        <v>3286</v>
      </c>
      <c r="B891" t="s">
        <v>40</v>
      </c>
      <c r="C891" s="13">
        <f>+VLOOKUP(A891,fuentepoint!$A:$M,11,FALSE)</f>
        <v>-75.563580060000007</v>
      </c>
      <c r="D891" s="13">
        <f>+VLOOKUP(A891,fuentepoint!$A:$M,12,FALSE)</f>
        <v>6.2740459099999999</v>
      </c>
      <c r="E891" t="s">
        <v>487</v>
      </c>
      <c r="F891" s="4" t="s">
        <v>540</v>
      </c>
      <c r="G891" t="s">
        <v>269</v>
      </c>
      <c r="H891">
        <v>1</v>
      </c>
      <c r="I891" t="s">
        <v>454</v>
      </c>
      <c r="J891">
        <v>2011</v>
      </c>
      <c r="K891" t="s">
        <v>463</v>
      </c>
      <c r="L891" t="s">
        <v>463</v>
      </c>
      <c r="M891">
        <v>496</v>
      </c>
      <c r="N891">
        <v>7816</v>
      </c>
      <c r="O891">
        <v>9868</v>
      </c>
      <c r="P891">
        <v>17684</v>
      </c>
    </row>
    <row r="892" spans="1:16" x14ac:dyDescent="0.2">
      <c r="A892" s="24" t="s">
        <v>3058</v>
      </c>
      <c r="B892" t="s">
        <v>33</v>
      </c>
      <c r="C892" s="13">
        <f>+VLOOKUP(A892,fuentepoint!$A:$M,11,FALSE)</f>
        <v>-75.557404969999993</v>
      </c>
      <c r="D892" s="13">
        <f>+VLOOKUP(A892,fuentepoint!$A:$M,12,FALSE)</f>
        <v>6.2658423900000004</v>
      </c>
      <c r="E892" t="s">
        <v>487</v>
      </c>
      <c r="F892" s="4" t="s">
        <v>540</v>
      </c>
      <c r="G892" t="s">
        <v>262</v>
      </c>
      <c r="H892">
        <v>1</v>
      </c>
      <c r="I892" t="s">
        <v>454</v>
      </c>
      <c r="J892">
        <v>2011</v>
      </c>
      <c r="K892" t="s">
        <v>464</v>
      </c>
      <c r="L892" t="s">
        <v>464</v>
      </c>
      <c r="M892">
        <v>85</v>
      </c>
      <c r="N892">
        <v>3150</v>
      </c>
      <c r="O892">
        <v>3789</v>
      </c>
      <c r="P892">
        <v>6939</v>
      </c>
    </row>
    <row r="893" spans="1:16" x14ac:dyDescent="0.2">
      <c r="A893" s="24" t="s">
        <v>2798</v>
      </c>
      <c r="B893" t="s">
        <v>34</v>
      </c>
      <c r="C893" s="13">
        <f>+VLOOKUP(A893,fuentepoint!$A:$M,11,FALSE)</f>
        <v>-75.565157150000005</v>
      </c>
      <c r="D893" s="13">
        <f>+VLOOKUP(A893,fuentepoint!$A:$M,12,FALSE)</f>
        <v>6.2677877899999999</v>
      </c>
      <c r="E893" t="s">
        <v>487</v>
      </c>
      <c r="F893" s="4" t="s">
        <v>540</v>
      </c>
      <c r="G893" t="s">
        <v>263</v>
      </c>
      <c r="H893">
        <v>1</v>
      </c>
      <c r="I893" t="s">
        <v>454</v>
      </c>
      <c r="J893">
        <v>2011</v>
      </c>
      <c r="K893" t="s">
        <v>464</v>
      </c>
      <c r="L893" t="s">
        <v>464</v>
      </c>
      <c r="M893">
        <v>129</v>
      </c>
      <c r="N893">
        <v>5664</v>
      </c>
      <c r="O893">
        <v>5793</v>
      </c>
      <c r="P893">
        <v>11457</v>
      </c>
    </row>
    <row r="894" spans="1:16" x14ac:dyDescent="0.2">
      <c r="A894" s="24" t="s">
        <v>3382</v>
      </c>
      <c r="B894" t="s">
        <v>35</v>
      </c>
      <c r="C894" s="13">
        <f>+VLOOKUP(A894,fuentepoint!$A:$M,11,FALSE)</f>
        <v>-75.555751069999999</v>
      </c>
      <c r="D894" s="13">
        <f>+VLOOKUP(A894,fuentepoint!$A:$M,12,FALSE)</f>
        <v>6.2754797099999999</v>
      </c>
      <c r="E894" t="s">
        <v>487</v>
      </c>
      <c r="F894" s="4" t="s">
        <v>540</v>
      </c>
      <c r="G894" t="s">
        <v>264</v>
      </c>
      <c r="H894">
        <v>1</v>
      </c>
      <c r="I894" t="s">
        <v>454</v>
      </c>
      <c r="J894">
        <v>2011</v>
      </c>
      <c r="K894" t="s">
        <v>464</v>
      </c>
      <c r="L894" t="s">
        <v>464</v>
      </c>
      <c r="M894">
        <v>122</v>
      </c>
      <c r="N894">
        <v>4183</v>
      </c>
      <c r="O894">
        <v>5106</v>
      </c>
      <c r="P894">
        <v>9289</v>
      </c>
    </row>
    <row r="895" spans="1:16" x14ac:dyDescent="0.2">
      <c r="A895" s="24" t="s">
        <v>3298</v>
      </c>
      <c r="B895" t="s">
        <v>36</v>
      </c>
      <c r="C895" s="13">
        <f>+VLOOKUP(A895,fuentepoint!$A:$M,11,FALSE)</f>
        <v>-75.562584169999994</v>
      </c>
      <c r="D895" s="13">
        <f>+VLOOKUP(A895,fuentepoint!$A:$M,12,FALSE)</f>
        <v>6.28407977</v>
      </c>
      <c r="E895" t="s">
        <v>487</v>
      </c>
      <c r="F895" s="4" t="s">
        <v>540</v>
      </c>
      <c r="G895" t="s">
        <v>265</v>
      </c>
      <c r="H895">
        <v>1</v>
      </c>
      <c r="I895" t="s">
        <v>454</v>
      </c>
      <c r="J895">
        <v>2011</v>
      </c>
      <c r="K895" t="s">
        <v>464</v>
      </c>
      <c r="L895" t="s">
        <v>464</v>
      </c>
      <c r="M895">
        <v>223</v>
      </c>
      <c r="N895">
        <v>6192</v>
      </c>
      <c r="O895">
        <v>7261</v>
      </c>
      <c r="P895">
        <v>13453</v>
      </c>
    </row>
    <row r="896" spans="1:16" x14ac:dyDescent="0.2">
      <c r="A896" s="24" t="s">
        <v>3372</v>
      </c>
      <c r="B896" t="s">
        <v>37</v>
      </c>
      <c r="C896" s="13">
        <f>+VLOOKUP(A896,fuentepoint!$A:$M,11,FALSE)</f>
        <v>-75.555746099999993</v>
      </c>
      <c r="D896" s="13">
        <f>+VLOOKUP(A896,fuentepoint!$A:$M,12,FALSE)</f>
        <v>6.28480814</v>
      </c>
      <c r="E896" t="s">
        <v>487</v>
      </c>
      <c r="F896" s="4" t="s">
        <v>540</v>
      </c>
      <c r="G896" t="s">
        <v>266</v>
      </c>
      <c r="H896">
        <v>1</v>
      </c>
      <c r="I896" t="s">
        <v>454</v>
      </c>
      <c r="J896">
        <v>2011</v>
      </c>
      <c r="K896" t="s">
        <v>464</v>
      </c>
      <c r="L896" t="s">
        <v>464</v>
      </c>
      <c r="M896">
        <v>321</v>
      </c>
      <c r="N896">
        <v>6900</v>
      </c>
      <c r="O896">
        <v>8215</v>
      </c>
      <c r="P896">
        <v>15115</v>
      </c>
    </row>
    <row r="897" spans="1:16" x14ac:dyDescent="0.2">
      <c r="A897" s="24" t="s">
        <v>2967</v>
      </c>
      <c r="B897" t="s">
        <v>38</v>
      </c>
      <c r="C897" s="13">
        <f>+VLOOKUP(A897,fuentepoint!$A:$M,11,FALSE)</f>
        <v>-75.556997050000007</v>
      </c>
      <c r="D897" s="13">
        <f>+VLOOKUP(A897,fuentepoint!$A:$M,12,FALSE)</f>
        <v>6.2711775799999998</v>
      </c>
      <c r="E897" t="s">
        <v>487</v>
      </c>
      <c r="F897" s="4" t="s">
        <v>540</v>
      </c>
      <c r="G897" t="s">
        <v>267</v>
      </c>
      <c r="H897">
        <v>1</v>
      </c>
      <c r="I897" t="s">
        <v>454</v>
      </c>
      <c r="J897">
        <v>2011</v>
      </c>
      <c r="K897" t="s">
        <v>464</v>
      </c>
      <c r="L897" t="s">
        <v>464</v>
      </c>
      <c r="M897">
        <v>203</v>
      </c>
      <c r="N897">
        <v>5224</v>
      </c>
      <c r="O897">
        <v>6201</v>
      </c>
      <c r="P897">
        <v>11425</v>
      </c>
    </row>
    <row r="898" spans="1:16" x14ac:dyDescent="0.2">
      <c r="A898" s="24" t="s">
        <v>3325</v>
      </c>
      <c r="B898" t="s">
        <v>39</v>
      </c>
      <c r="C898" s="13">
        <f>+VLOOKUP(A898,fuentepoint!$A:$M,11,FALSE)</f>
        <v>-75.560549760000001</v>
      </c>
      <c r="D898" s="13">
        <f>+VLOOKUP(A898,fuentepoint!$A:$M,12,FALSE)</f>
        <v>6.2825622299999999</v>
      </c>
      <c r="E898" t="s">
        <v>487</v>
      </c>
      <c r="F898" s="4" t="s">
        <v>540</v>
      </c>
      <c r="G898" t="s">
        <v>268</v>
      </c>
      <c r="H898">
        <v>1</v>
      </c>
      <c r="I898" t="s">
        <v>454</v>
      </c>
      <c r="J898">
        <v>2011</v>
      </c>
      <c r="K898" t="s">
        <v>464</v>
      </c>
      <c r="L898" t="s">
        <v>464</v>
      </c>
      <c r="M898">
        <v>195</v>
      </c>
      <c r="N898">
        <v>5654</v>
      </c>
      <c r="O898">
        <v>7075</v>
      </c>
      <c r="P898">
        <v>12729</v>
      </c>
    </row>
    <row r="899" spans="1:16" x14ac:dyDescent="0.2">
      <c r="A899" s="24" t="s">
        <v>3286</v>
      </c>
      <c r="B899" t="s">
        <v>40</v>
      </c>
      <c r="C899" s="13">
        <f>+VLOOKUP(A899,fuentepoint!$A:$M,11,FALSE)</f>
        <v>-75.563580060000007</v>
      </c>
      <c r="D899" s="13">
        <f>+VLOOKUP(A899,fuentepoint!$A:$M,12,FALSE)</f>
        <v>6.2740459099999999</v>
      </c>
      <c r="E899" t="s">
        <v>487</v>
      </c>
      <c r="F899" s="4" t="s">
        <v>540</v>
      </c>
      <c r="G899" t="s">
        <v>269</v>
      </c>
      <c r="H899">
        <v>1</v>
      </c>
      <c r="I899" t="s">
        <v>454</v>
      </c>
      <c r="J899">
        <v>2011</v>
      </c>
      <c r="K899" t="s">
        <v>464</v>
      </c>
      <c r="L899" t="s">
        <v>464</v>
      </c>
      <c r="M899">
        <v>466</v>
      </c>
      <c r="N899">
        <v>7816</v>
      </c>
      <c r="O899">
        <v>9868</v>
      </c>
      <c r="P899">
        <v>17684</v>
      </c>
    </row>
    <row r="900" spans="1:16" hidden="1" x14ac:dyDescent="0.2">
      <c r="A900" s="24" t="s">
        <v>3058</v>
      </c>
      <c r="B900" t="s">
        <v>33</v>
      </c>
      <c r="C900" s="13">
        <f>+VLOOKUP(A900,fuentepoint!$A:$M,11,FALSE)</f>
        <v>-75.557404969999993</v>
      </c>
      <c r="D900" s="13">
        <f>+VLOOKUP(A900,fuentepoint!$A:$M,12,FALSE)</f>
        <v>6.2658423900000004</v>
      </c>
      <c r="E900" t="s">
        <v>487</v>
      </c>
      <c r="F900" s="4" t="s">
        <v>540</v>
      </c>
      <c r="G900" t="s">
        <v>262</v>
      </c>
      <c r="H900">
        <v>1</v>
      </c>
      <c r="I900" t="s">
        <v>454</v>
      </c>
      <c r="J900">
        <v>2015</v>
      </c>
      <c r="K900" t="s">
        <v>465</v>
      </c>
      <c r="L900" t="s">
        <v>510</v>
      </c>
      <c r="M900">
        <v>179</v>
      </c>
      <c r="N900">
        <v>3150</v>
      </c>
      <c r="O900">
        <v>3789</v>
      </c>
      <c r="P900">
        <v>6939</v>
      </c>
    </row>
    <row r="901" spans="1:16" hidden="1" x14ac:dyDescent="0.2">
      <c r="A901" s="24" t="s">
        <v>2798</v>
      </c>
      <c r="B901" t="s">
        <v>34</v>
      </c>
      <c r="C901" s="13">
        <f>+VLOOKUP(A901,fuentepoint!$A:$M,11,FALSE)</f>
        <v>-75.565157150000005</v>
      </c>
      <c r="D901" s="13">
        <f>+VLOOKUP(A901,fuentepoint!$A:$M,12,FALSE)</f>
        <v>6.2677877899999999</v>
      </c>
      <c r="E901" t="s">
        <v>487</v>
      </c>
      <c r="F901" s="4" t="s">
        <v>540</v>
      </c>
      <c r="G901" t="s">
        <v>263</v>
      </c>
      <c r="H901">
        <v>1</v>
      </c>
      <c r="I901" t="s">
        <v>454</v>
      </c>
      <c r="J901">
        <v>2015</v>
      </c>
      <c r="K901" t="s">
        <v>465</v>
      </c>
      <c r="L901" t="s">
        <v>510</v>
      </c>
      <c r="M901">
        <v>327</v>
      </c>
      <c r="N901">
        <v>5664</v>
      </c>
      <c r="O901">
        <v>5793</v>
      </c>
      <c r="P901">
        <v>11457</v>
      </c>
    </row>
    <row r="902" spans="1:16" hidden="1" x14ac:dyDescent="0.2">
      <c r="A902" s="24" t="s">
        <v>3430</v>
      </c>
      <c r="B902" t="s">
        <v>41</v>
      </c>
      <c r="C902" s="13">
        <f>+VLOOKUP(A902,fuentepoint!$A:$M,11,FALSE)</f>
        <v>-75.561276860000007</v>
      </c>
      <c r="D902" s="13">
        <f>+VLOOKUP(A902,fuentepoint!$A:$M,12,FALSE)</f>
        <v>6.2762999500000003</v>
      </c>
      <c r="E902" t="s">
        <v>487</v>
      </c>
      <c r="F902" s="4" t="s">
        <v>540</v>
      </c>
      <c r="G902" t="s">
        <v>270</v>
      </c>
      <c r="H902">
        <v>1</v>
      </c>
      <c r="I902" t="s">
        <v>454</v>
      </c>
      <c r="J902">
        <v>2015</v>
      </c>
      <c r="K902" t="s">
        <v>465</v>
      </c>
      <c r="L902" t="s">
        <v>510</v>
      </c>
      <c r="M902">
        <v>16</v>
      </c>
      <c r="N902">
        <v>603</v>
      </c>
      <c r="O902">
        <v>1021</v>
      </c>
      <c r="P902">
        <v>1624</v>
      </c>
    </row>
    <row r="903" spans="1:16" hidden="1" x14ac:dyDescent="0.2">
      <c r="A903" s="24" t="s">
        <v>3382</v>
      </c>
      <c r="B903" t="s">
        <v>35</v>
      </c>
      <c r="C903" s="13">
        <f>+VLOOKUP(A903,fuentepoint!$A:$M,11,FALSE)</f>
        <v>-75.555751069999999</v>
      </c>
      <c r="D903" s="13">
        <f>+VLOOKUP(A903,fuentepoint!$A:$M,12,FALSE)</f>
        <v>6.2754797099999999</v>
      </c>
      <c r="E903" t="s">
        <v>487</v>
      </c>
      <c r="F903" s="4" t="s">
        <v>540</v>
      </c>
      <c r="G903" t="s">
        <v>264</v>
      </c>
      <c r="H903">
        <v>1</v>
      </c>
      <c r="I903" t="s">
        <v>454</v>
      </c>
      <c r="J903">
        <v>2015</v>
      </c>
      <c r="K903" t="s">
        <v>465</v>
      </c>
      <c r="L903" t="s">
        <v>510</v>
      </c>
      <c r="M903">
        <v>223</v>
      </c>
      <c r="N903">
        <v>4183</v>
      </c>
      <c r="O903">
        <v>5106</v>
      </c>
      <c r="P903">
        <v>9289</v>
      </c>
    </row>
    <row r="904" spans="1:16" hidden="1" x14ac:dyDescent="0.2">
      <c r="A904" s="24" t="s">
        <v>3298</v>
      </c>
      <c r="B904" t="s">
        <v>36</v>
      </c>
      <c r="C904" s="13">
        <f>+VLOOKUP(A904,fuentepoint!$A:$M,11,FALSE)</f>
        <v>-75.562584169999994</v>
      </c>
      <c r="D904" s="13">
        <f>+VLOOKUP(A904,fuentepoint!$A:$M,12,FALSE)</f>
        <v>6.28407977</v>
      </c>
      <c r="E904" t="s">
        <v>487</v>
      </c>
      <c r="F904" s="4" t="s">
        <v>540</v>
      </c>
      <c r="G904" t="s">
        <v>265</v>
      </c>
      <c r="H904">
        <v>1</v>
      </c>
      <c r="I904" t="s">
        <v>454</v>
      </c>
      <c r="J904">
        <v>2015</v>
      </c>
      <c r="K904" t="s">
        <v>465</v>
      </c>
      <c r="L904" t="s">
        <v>510</v>
      </c>
      <c r="M904">
        <v>239</v>
      </c>
      <c r="N904">
        <v>6192</v>
      </c>
      <c r="O904">
        <v>7261</v>
      </c>
      <c r="P904">
        <v>13453</v>
      </c>
    </row>
    <row r="905" spans="1:16" hidden="1" x14ac:dyDescent="0.2">
      <c r="A905" s="24" t="s">
        <v>3372</v>
      </c>
      <c r="B905" t="s">
        <v>37</v>
      </c>
      <c r="C905" s="13">
        <f>+VLOOKUP(A905,fuentepoint!$A:$M,11,FALSE)</f>
        <v>-75.555746099999993</v>
      </c>
      <c r="D905" s="13">
        <f>+VLOOKUP(A905,fuentepoint!$A:$M,12,FALSE)</f>
        <v>6.28480814</v>
      </c>
      <c r="E905" t="s">
        <v>487</v>
      </c>
      <c r="F905" s="4" t="s">
        <v>540</v>
      </c>
      <c r="G905" t="s">
        <v>266</v>
      </c>
      <c r="H905">
        <v>1</v>
      </c>
      <c r="I905" t="s">
        <v>454</v>
      </c>
      <c r="J905">
        <v>2015</v>
      </c>
      <c r="K905" t="s">
        <v>465</v>
      </c>
      <c r="L905" t="s">
        <v>510</v>
      </c>
      <c r="M905">
        <v>413</v>
      </c>
      <c r="N905">
        <v>6900</v>
      </c>
      <c r="O905">
        <v>8215</v>
      </c>
      <c r="P905">
        <v>15115</v>
      </c>
    </row>
    <row r="906" spans="1:16" hidden="1" x14ac:dyDescent="0.2">
      <c r="A906" s="24" t="s">
        <v>2967</v>
      </c>
      <c r="B906" t="s">
        <v>38</v>
      </c>
      <c r="C906" s="13">
        <f>+VLOOKUP(A906,fuentepoint!$A:$M,11,FALSE)</f>
        <v>-75.556997050000007</v>
      </c>
      <c r="D906" s="13">
        <f>+VLOOKUP(A906,fuentepoint!$A:$M,12,FALSE)</f>
        <v>6.2711775799999998</v>
      </c>
      <c r="E906" t="s">
        <v>487</v>
      </c>
      <c r="F906" s="4" t="s">
        <v>540</v>
      </c>
      <c r="G906" t="s">
        <v>267</v>
      </c>
      <c r="H906">
        <v>1</v>
      </c>
      <c r="I906" t="s">
        <v>454</v>
      </c>
      <c r="J906">
        <v>2015</v>
      </c>
      <c r="K906" t="s">
        <v>465</v>
      </c>
      <c r="L906" t="s">
        <v>510</v>
      </c>
      <c r="M906">
        <v>313</v>
      </c>
      <c r="N906">
        <v>5224</v>
      </c>
      <c r="O906">
        <v>6201</v>
      </c>
      <c r="P906">
        <v>11425</v>
      </c>
    </row>
    <row r="907" spans="1:16" hidden="1" x14ac:dyDescent="0.2">
      <c r="A907" s="24" t="s">
        <v>3325</v>
      </c>
      <c r="B907" t="s">
        <v>39</v>
      </c>
      <c r="C907" s="13">
        <f>+VLOOKUP(A907,fuentepoint!$A:$M,11,FALSE)</f>
        <v>-75.560549760000001</v>
      </c>
      <c r="D907" s="13">
        <f>+VLOOKUP(A907,fuentepoint!$A:$M,12,FALSE)</f>
        <v>6.2825622299999999</v>
      </c>
      <c r="E907" t="s">
        <v>487</v>
      </c>
      <c r="F907" s="4" t="s">
        <v>540</v>
      </c>
      <c r="G907" t="s">
        <v>268</v>
      </c>
      <c r="H907">
        <v>1</v>
      </c>
      <c r="I907" t="s">
        <v>454</v>
      </c>
      <c r="J907">
        <v>2015</v>
      </c>
      <c r="K907" t="s">
        <v>465</v>
      </c>
      <c r="L907" t="s">
        <v>510</v>
      </c>
      <c r="M907">
        <v>411</v>
      </c>
      <c r="N907">
        <v>5654</v>
      </c>
      <c r="O907">
        <v>7075</v>
      </c>
      <c r="P907">
        <v>12729</v>
      </c>
    </row>
    <row r="908" spans="1:16" hidden="1" x14ac:dyDescent="0.2">
      <c r="A908" s="24" t="s">
        <v>3286</v>
      </c>
      <c r="B908" t="s">
        <v>40</v>
      </c>
      <c r="C908" s="13">
        <f>+VLOOKUP(A908,fuentepoint!$A:$M,11,FALSE)</f>
        <v>-75.563580060000007</v>
      </c>
      <c r="D908" s="13">
        <f>+VLOOKUP(A908,fuentepoint!$A:$M,12,FALSE)</f>
        <v>6.2740459099999999</v>
      </c>
      <c r="E908" t="s">
        <v>487</v>
      </c>
      <c r="F908" s="4" t="s">
        <v>540</v>
      </c>
      <c r="G908" t="s">
        <v>269</v>
      </c>
      <c r="H908">
        <v>1</v>
      </c>
      <c r="I908" t="s">
        <v>454</v>
      </c>
      <c r="J908">
        <v>2015</v>
      </c>
      <c r="K908" t="s">
        <v>465</v>
      </c>
      <c r="L908" t="s">
        <v>510</v>
      </c>
      <c r="M908">
        <v>455</v>
      </c>
      <c r="N908">
        <v>7816</v>
      </c>
      <c r="O908">
        <v>9868</v>
      </c>
      <c r="P908">
        <v>17684</v>
      </c>
    </row>
    <row r="909" spans="1:16" hidden="1" x14ac:dyDescent="0.2">
      <c r="A909" s="24" t="s">
        <v>3389</v>
      </c>
      <c r="B909" t="s">
        <v>42</v>
      </c>
      <c r="C909" s="13">
        <f>+VLOOKUP(A909,fuentepoint!$A:$M,11,FALSE)</f>
        <v>-75.567164030000001</v>
      </c>
      <c r="D909" s="13">
        <f>+VLOOKUP(A909,fuentepoint!$A:$M,12,FALSE)</f>
        <v>6.2798500300000004</v>
      </c>
      <c r="E909" t="s">
        <v>487</v>
      </c>
      <c r="F909" s="4" t="s">
        <v>540</v>
      </c>
      <c r="G909" t="s">
        <v>271</v>
      </c>
      <c r="H909">
        <v>1</v>
      </c>
      <c r="I909" t="s">
        <v>454</v>
      </c>
      <c r="J909">
        <v>2015</v>
      </c>
      <c r="K909" t="s">
        <v>465</v>
      </c>
      <c r="L909" t="s">
        <v>510</v>
      </c>
      <c r="M909">
        <v>17</v>
      </c>
      <c r="N909">
        <v>1866</v>
      </c>
      <c r="O909">
        <v>2171</v>
      </c>
      <c r="P909">
        <v>4037</v>
      </c>
    </row>
    <row r="910" spans="1:16" hidden="1" x14ac:dyDescent="0.2">
      <c r="A910" s="24" t="s">
        <v>3058</v>
      </c>
      <c r="B910" t="s">
        <v>33</v>
      </c>
      <c r="C910" s="13">
        <f>+VLOOKUP(A910,fuentepoint!$A:$M,11,FALSE)</f>
        <v>-75.557404969999993</v>
      </c>
      <c r="D910" s="13">
        <f>+VLOOKUP(A910,fuentepoint!$A:$M,12,FALSE)</f>
        <v>6.2658423900000004</v>
      </c>
      <c r="E910" t="s">
        <v>487</v>
      </c>
      <c r="F910" s="4" t="s">
        <v>540</v>
      </c>
      <c r="G910" t="s">
        <v>262</v>
      </c>
      <c r="H910">
        <v>1</v>
      </c>
      <c r="I910" t="s">
        <v>454</v>
      </c>
      <c r="J910">
        <v>2015</v>
      </c>
      <c r="K910" t="s">
        <v>458</v>
      </c>
      <c r="L910" t="s">
        <v>511</v>
      </c>
      <c r="M910">
        <v>1112</v>
      </c>
      <c r="N910">
        <v>3150</v>
      </c>
      <c r="O910">
        <v>3789</v>
      </c>
      <c r="P910">
        <v>6939</v>
      </c>
    </row>
    <row r="911" spans="1:16" hidden="1" x14ac:dyDescent="0.2">
      <c r="A911" s="24" t="s">
        <v>2798</v>
      </c>
      <c r="B911" t="s">
        <v>34</v>
      </c>
      <c r="C911" s="13">
        <f>+VLOOKUP(A911,fuentepoint!$A:$M,11,FALSE)</f>
        <v>-75.565157150000005</v>
      </c>
      <c r="D911" s="13">
        <f>+VLOOKUP(A911,fuentepoint!$A:$M,12,FALSE)</f>
        <v>6.2677877899999999</v>
      </c>
      <c r="E911" t="s">
        <v>487</v>
      </c>
      <c r="F911" s="4" t="s">
        <v>540</v>
      </c>
      <c r="G911" t="s">
        <v>263</v>
      </c>
      <c r="H911">
        <v>1</v>
      </c>
      <c r="I911" t="s">
        <v>454</v>
      </c>
      <c r="J911">
        <v>2015</v>
      </c>
      <c r="K911" t="s">
        <v>458</v>
      </c>
      <c r="L911" t="s">
        <v>511</v>
      </c>
      <c r="M911">
        <v>1651</v>
      </c>
      <c r="N911">
        <v>5664</v>
      </c>
      <c r="O911">
        <v>5793</v>
      </c>
      <c r="P911">
        <v>11457</v>
      </c>
    </row>
    <row r="912" spans="1:16" hidden="1" x14ac:dyDescent="0.2">
      <c r="A912" s="24" t="s">
        <v>3430</v>
      </c>
      <c r="B912" t="s">
        <v>41</v>
      </c>
      <c r="C912" s="13">
        <f>+VLOOKUP(A912,fuentepoint!$A:$M,11,FALSE)</f>
        <v>-75.561276860000007</v>
      </c>
      <c r="D912" s="13">
        <f>+VLOOKUP(A912,fuentepoint!$A:$M,12,FALSE)</f>
        <v>6.2762999500000003</v>
      </c>
      <c r="E912" t="s">
        <v>487</v>
      </c>
      <c r="F912" s="4" t="s">
        <v>540</v>
      </c>
      <c r="G912" t="s">
        <v>270</v>
      </c>
      <c r="H912">
        <v>1</v>
      </c>
      <c r="I912" t="s">
        <v>454</v>
      </c>
      <c r="J912">
        <v>2015</v>
      </c>
      <c r="K912" t="s">
        <v>458</v>
      </c>
      <c r="L912" t="s">
        <v>511</v>
      </c>
      <c r="M912">
        <v>89</v>
      </c>
      <c r="N912">
        <v>603</v>
      </c>
      <c r="O912">
        <v>1021</v>
      </c>
      <c r="P912">
        <v>1624</v>
      </c>
    </row>
    <row r="913" spans="1:16" hidden="1" x14ac:dyDescent="0.2">
      <c r="A913" s="24" t="s">
        <v>3382</v>
      </c>
      <c r="B913" t="s">
        <v>35</v>
      </c>
      <c r="C913" s="13">
        <f>+VLOOKUP(A913,fuentepoint!$A:$M,11,FALSE)</f>
        <v>-75.555751069999999</v>
      </c>
      <c r="D913" s="13">
        <f>+VLOOKUP(A913,fuentepoint!$A:$M,12,FALSE)</f>
        <v>6.2754797099999999</v>
      </c>
      <c r="E913" t="s">
        <v>487</v>
      </c>
      <c r="F913" s="4" t="s">
        <v>540</v>
      </c>
      <c r="G913" t="s">
        <v>264</v>
      </c>
      <c r="H913">
        <v>1</v>
      </c>
      <c r="I913" t="s">
        <v>454</v>
      </c>
      <c r="J913">
        <v>2015</v>
      </c>
      <c r="K913" t="s">
        <v>458</v>
      </c>
      <c r="L913" t="s">
        <v>511</v>
      </c>
      <c r="M913">
        <v>1248</v>
      </c>
      <c r="N913">
        <v>4183</v>
      </c>
      <c r="O913">
        <v>5106</v>
      </c>
      <c r="P913">
        <v>9289</v>
      </c>
    </row>
    <row r="914" spans="1:16" hidden="1" x14ac:dyDescent="0.2">
      <c r="A914" s="24" t="s">
        <v>3298</v>
      </c>
      <c r="B914" t="s">
        <v>36</v>
      </c>
      <c r="C914" s="13">
        <f>+VLOOKUP(A914,fuentepoint!$A:$M,11,FALSE)</f>
        <v>-75.562584169999994</v>
      </c>
      <c r="D914" s="13">
        <f>+VLOOKUP(A914,fuentepoint!$A:$M,12,FALSE)</f>
        <v>6.28407977</v>
      </c>
      <c r="E914" t="s">
        <v>487</v>
      </c>
      <c r="F914" s="4" t="s">
        <v>540</v>
      </c>
      <c r="G914" t="s">
        <v>265</v>
      </c>
      <c r="H914">
        <v>1</v>
      </c>
      <c r="I914" t="s">
        <v>454</v>
      </c>
      <c r="J914">
        <v>2015</v>
      </c>
      <c r="K914" t="s">
        <v>458</v>
      </c>
      <c r="L914" t="s">
        <v>511</v>
      </c>
      <c r="M914">
        <v>2008</v>
      </c>
      <c r="N914">
        <v>6192</v>
      </c>
      <c r="O914">
        <v>7261</v>
      </c>
      <c r="P914">
        <v>13453</v>
      </c>
    </row>
    <row r="915" spans="1:16" hidden="1" x14ac:dyDescent="0.2">
      <c r="A915" s="24" t="s">
        <v>3372</v>
      </c>
      <c r="B915" t="s">
        <v>37</v>
      </c>
      <c r="C915" s="13">
        <f>+VLOOKUP(A915,fuentepoint!$A:$M,11,FALSE)</f>
        <v>-75.555746099999993</v>
      </c>
      <c r="D915" s="13">
        <f>+VLOOKUP(A915,fuentepoint!$A:$M,12,FALSE)</f>
        <v>6.28480814</v>
      </c>
      <c r="E915" t="s">
        <v>487</v>
      </c>
      <c r="F915" s="4" t="s">
        <v>540</v>
      </c>
      <c r="G915" t="s">
        <v>266</v>
      </c>
      <c r="H915">
        <v>1</v>
      </c>
      <c r="I915" t="s">
        <v>454</v>
      </c>
      <c r="J915">
        <v>2015</v>
      </c>
      <c r="K915" t="s">
        <v>458</v>
      </c>
      <c r="L915" t="s">
        <v>511</v>
      </c>
      <c r="M915">
        <v>2331</v>
      </c>
      <c r="N915">
        <v>6900</v>
      </c>
      <c r="O915">
        <v>8215</v>
      </c>
      <c r="P915">
        <v>15115</v>
      </c>
    </row>
    <row r="916" spans="1:16" hidden="1" x14ac:dyDescent="0.2">
      <c r="A916" s="24" t="s">
        <v>2967</v>
      </c>
      <c r="B916" t="s">
        <v>38</v>
      </c>
      <c r="C916" s="13">
        <f>+VLOOKUP(A916,fuentepoint!$A:$M,11,FALSE)</f>
        <v>-75.556997050000007</v>
      </c>
      <c r="D916" s="13">
        <f>+VLOOKUP(A916,fuentepoint!$A:$M,12,FALSE)</f>
        <v>6.2711775799999998</v>
      </c>
      <c r="E916" t="s">
        <v>487</v>
      </c>
      <c r="F916" s="4" t="s">
        <v>540</v>
      </c>
      <c r="G916" t="s">
        <v>267</v>
      </c>
      <c r="H916">
        <v>1</v>
      </c>
      <c r="I916" t="s">
        <v>454</v>
      </c>
      <c r="J916">
        <v>2015</v>
      </c>
      <c r="K916" t="s">
        <v>458</v>
      </c>
      <c r="L916" t="s">
        <v>511</v>
      </c>
      <c r="M916">
        <v>1922</v>
      </c>
      <c r="N916">
        <v>5224</v>
      </c>
      <c r="O916">
        <v>6201</v>
      </c>
      <c r="P916">
        <v>11425</v>
      </c>
    </row>
    <row r="917" spans="1:16" hidden="1" x14ac:dyDescent="0.2">
      <c r="A917" s="24" t="s">
        <v>3325</v>
      </c>
      <c r="B917" t="s">
        <v>39</v>
      </c>
      <c r="C917" s="13">
        <f>+VLOOKUP(A917,fuentepoint!$A:$M,11,FALSE)</f>
        <v>-75.560549760000001</v>
      </c>
      <c r="D917" s="13">
        <f>+VLOOKUP(A917,fuentepoint!$A:$M,12,FALSE)</f>
        <v>6.2825622299999999</v>
      </c>
      <c r="E917" t="s">
        <v>487</v>
      </c>
      <c r="F917" s="4" t="s">
        <v>540</v>
      </c>
      <c r="G917" t="s">
        <v>268</v>
      </c>
      <c r="H917">
        <v>1</v>
      </c>
      <c r="I917" t="s">
        <v>454</v>
      </c>
      <c r="J917">
        <v>2015</v>
      </c>
      <c r="K917" t="s">
        <v>458</v>
      </c>
      <c r="L917" t="s">
        <v>511</v>
      </c>
      <c r="M917">
        <v>2194</v>
      </c>
      <c r="N917">
        <v>5654</v>
      </c>
      <c r="O917">
        <v>7075</v>
      </c>
      <c r="P917">
        <v>12729</v>
      </c>
    </row>
    <row r="918" spans="1:16" hidden="1" x14ac:dyDescent="0.2">
      <c r="A918" s="24" t="s">
        <v>3286</v>
      </c>
      <c r="B918" t="s">
        <v>40</v>
      </c>
      <c r="C918" s="13">
        <f>+VLOOKUP(A918,fuentepoint!$A:$M,11,FALSE)</f>
        <v>-75.563580060000007</v>
      </c>
      <c r="D918" s="13">
        <f>+VLOOKUP(A918,fuentepoint!$A:$M,12,FALSE)</f>
        <v>6.2740459099999999</v>
      </c>
      <c r="E918" t="s">
        <v>487</v>
      </c>
      <c r="F918" s="4" t="s">
        <v>540</v>
      </c>
      <c r="G918" t="s">
        <v>269</v>
      </c>
      <c r="H918">
        <v>1</v>
      </c>
      <c r="I918" t="s">
        <v>454</v>
      </c>
      <c r="J918">
        <v>2015</v>
      </c>
      <c r="K918" t="s">
        <v>458</v>
      </c>
      <c r="L918" t="s">
        <v>511</v>
      </c>
      <c r="M918">
        <v>2211</v>
      </c>
      <c r="N918">
        <v>7816</v>
      </c>
      <c r="O918">
        <v>9868</v>
      </c>
      <c r="P918">
        <v>17684</v>
      </c>
    </row>
    <row r="919" spans="1:16" hidden="1" x14ac:dyDescent="0.2">
      <c r="A919" s="24" t="s">
        <v>3389</v>
      </c>
      <c r="B919" t="s">
        <v>42</v>
      </c>
      <c r="C919" s="13">
        <f>+VLOOKUP(A919,fuentepoint!$A:$M,11,FALSE)</f>
        <v>-75.567164030000001</v>
      </c>
      <c r="D919" s="13">
        <f>+VLOOKUP(A919,fuentepoint!$A:$M,12,FALSE)</f>
        <v>6.2798500300000004</v>
      </c>
      <c r="E919" t="s">
        <v>487</v>
      </c>
      <c r="F919" s="4" t="s">
        <v>540</v>
      </c>
      <c r="G919" t="s">
        <v>271</v>
      </c>
      <c r="H919">
        <v>1</v>
      </c>
      <c r="I919" t="s">
        <v>454</v>
      </c>
      <c r="J919">
        <v>2015</v>
      </c>
      <c r="K919" t="s">
        <v>458</v>
      </c>
      <c r="L919" t="s">
        <v>511</v>
      </c>
      <c r="M919">
        <v>129</v>
      </c>
      <c r="N919">
        <v>1866</v>
      </c>
      <c r="O919">
        <v>2171</v>
      </c>
      <c r="P919">
        <v>4037</v>
      </c>
    </row>
    <row r="920" spans="1:16" hidden="1" x14ac:dyDescent="0.2">
      <c r="A920" s="24" t="s">
        <v>3058</v>
      </c>
      <c r="B920" t="s">
        <v>33</v>
      </c>
      <c r="C920" s="13">
        <f>+VLOOKUP(A920,fuentepoint!$A:$M,11,FALSE)</f>
        <v>-75.557404969999993</v>
      </c>
      <c r="D920" s="13">
        <f>+VLOOKUP(A920,fuentepoint!$A:$M,12,FALSE)</f>
        <v>6.2658423900000004</v>
      </c>
      <c r="E920" t="s">
        <v>487</v>
      </c>
      <c r="F920" s="4" t="s">
        <v>540</v>
      </c>
      <c r="G920" t="s">
        <v>262</v>
      </c>
      <c r="H920">
        <v>1</v>
      </c>
      <c r="I920" t="s">
        <v>454</v>
      </c>
      <c r="J920">
        <v>2015</v>
      </c>
      <c r="K920" t="s">
        <v>466</v>
      </c>
      <c r="L920" t="s">
        <v>512</v>
      </c>
      <c r="M920">
        <v>515</v>
      </c>
      <c r="N920">
        <v>3150</v>
      </c>
      <c r="O920">
        <v>3789</v>
      </c>
      <c r="P920">
        <v>6939</v>
      </c>
    </row>
    <row r="921" spans="1:16" hidden="1" x14ac:dyDescent="0.2">
      <c r="A921" s="24" t="s">
        <v>2798</v>
      </c>
      <c r="B921" t="s">
        <v>34</v>
      </c>
      <c r="C921" s="13">
        <f>+VLOOKUP(A921,fuentepoint!$A:$M,11,FALSE)</f>
        <v>-75.565157150000005</v>
      </c>
      <c r="D921" s="13">
        <f>+VLOOKUP(A921,fuentepoint!$A:$M,12,FALSE)</f>
        <v>6.2677877899999999</v>
      </c>
      <c r="E921" t="s">
        <v>487</v>
      </c>
      <c r="F921" s="4" t="s">
        <v>540</v>
      </c>
      <c r="G921" t="s">
        <v>263</v>
      </c>
      <c r="H921">
        <v>1</v>
      </c>
      <c r="I921" t="s">
        <v>454</v>
      </c>
      <c r="J921">
        <v>2015</v>
      </c>
      <c r="K921" t="s">
        <v>466</v>
      </c>
      <c r="L921" t="s">
        <v>512</v>
      </c>
      <c r="M921">
        <v>670</v>
      </c>
      <c r="N921">
        <v>5664</v>
      </c>
      <c r="O921">
        <v>5793</v>
      </c>
      <c r="P921">
        <v>11457</v>
      </c>
    </row>
    <row r="922" spans="1:16" hidden="1" x14ac:dyDescent="0.2">
      <c r="A922" s="24" t="s">
        <v>3430</v>
      </c>
      <c r="B922" t="s">
        <v>41</v>
      </c>
      <c r="C922" s="13">
        <f>+VLOOKUP(A922,fuentepoint!$A:$M,11,FALSE)</f>
        <v>-75.561276860000007</v>
      </c>
      <c r="D922" s="13">
        <f>+VLOOKUP(A922,fuentepoint!$A:$M,12,FALSE)</f>
        <v>6.2762999500000003</v>
      </c>
      <c r="E922" t="s">
        <v>487</v>
      </c>
      <c r="F922" s="4" t="s">
        <v>540</v>
      </c>
      <c r="G922" t="s">
        <v>270</v>
      </c>
      <c r="H922">
        <v>1</v>
      </c>
      <c r="I922" t="s">
        <v>454</v>
      </c>
      <c r="J922">
        <v>2015</v>
      </c>
      <c r="K922" t="s">
        <v>466</v>
      </c>
      <c r="L922" t="s">
        <v>512</v>
      </c>
      <c r="M922">
        <v>58</v>
      </c>
      <c r="N922">
        <v>603</v>
      </c>
      <c r="O922">
        <v>1021</v>
      </c>
      <c r="P922">
        <v>1624</v>
      </c>
    </row>
    <row r="923" spans="1:16" hidden="1" x14ac:dyDescent="0.2">
      <c r="A923" s="24" t="s">
        <v>3382</v>
      </c>
      <c r="B923" t="s">
        <v>35</v>
      </c>
      <c r="C923" s="13">
        <f>+VLOOKUP(A923,fuentepoint!$A:$M,11,FALSE)</f>
        <v>-75.555751069999999</v>
      </c>
      <c r="D923" s="13">
        <f>+VLOOKUP(A923,fuentepoint!$A:$M,12,FALSE)</f>
        <v>6.2754797099999999</v>
      </c>
      <c r="E923" t="s">
        <v>487</v>
      </c>
      <c r="F923" s="4" t="s">
        <v>540</v>
      </c>
      <c r="G923" t="s">
        <v>264</v>
      </c>
      <c r="H923">
        <v>1</v>
      </c>
      <c r="I923" t="s">
        <v>454</v>
      </c>
      <c r="J923">
        <v>2015</v>
      </c>
      <c r="K923" t="s">
        <v>466</v>
      </c>
      <c r="L923" t="s">
        <v>512</v>
      </c>
      <c r="M923">
        <v>704</v>
      </c>
      <c r="N923">
        <v>4183</v>
      </c>
      <c r="O923">
        <v>5106</v>
      </c>
      <c r="P923">
        <v>9289</v>
      </c>
    </row>
    <row r="924" spans="1:16" hidden="1" x14ac:dyDescent="0.2">
      <c r="A924" s="24" t="s">
        <v>3298</v>
      </c>
      <c r="B924" t="s">
        <v>36</v>
      </c>
      <c r="C924" s="13">
        <f>+VLOOKUP(A924,fuentepoint!$A:$M,11,FALSE)</f>
        <v>-75.562584169999994</v>
      </c>
      <c r="D924" s="13">
        <f>+VLOOKUP(A924,fuentepoint!$A:$M,12,FALSE)</f>
        <v>6.28407977</v>
      </c>
      <c r="E924" t="s">
        <v>487</v>
      </c>
      <c r="F924" s="4" t="s">
        <v>540</v>
      </c>
      <c r="G924" t="s">
        <v>265</v>
      </c>
      <c r="H924">
        <v>1</v>
      </c>
      <c r="I924" t="s">
        <v>454</v>
      </c>
      <c r="J924">
        <v>2015</v>
      </c>
      <c r="K924" t="s">
        <v>466</v>
      </c>
      <c r="L924" t="s">
        <v>512</v>
      </c>
      <c r="M924">
        <v>819</v>
      </c>
      <c r="N924">
        <v>6192</v>
      </c>
      <c r="O924">
        <v>7261</v>
      </c>
      <c r="P924">
        <v>13453</v>
      </c>
    </row>
    <row r="925" spans="1:16" hidden="1" x14ac:dyDescent="0.2">
      <c r="A925" s="24" t="s">
        <v>3372</v>
      </c>
      <c r="B925" t="s">
        <v>37</v>
      </c>
      <c r="C925" s="13">
        <f>+VLOOKUP(A925,fuentepoint!$A:$M,11,FALSE)</f>
        <v>-75.555746099999993</v>
      </c>
      <c r="D925" s="13">
        <f>+VLOOKUP(A925,fuentepoint!$A:$M,12,FALSE)</f>
        <v>6.28480814</v>
      </c>
      <c r="E925" t="s">
        <v>487</v>
      </c>
      <c r="F925" s="4" t="s">
        <v>540</v>
      </c>
      <c r="G925" t="s">
        <v>266</v>
      </c>
      <c r="H925">
        <v>1</v>
      </c>
      <c r="I925" t="s">
        <v>454</v>
      </c>
      <c r="J925">
        <v>2015</v>
      </c>
      <c r="K925" t="s">
        <v>466</v>
      </c>
      <c r="L925" t="s">
        <v>512</v>
      </c>
      <c r="M925">
        <v>1267</v>
      </c>
      <c r="N925">
        <v>6900</v>
      </c>
      <c r="O925">
        <v>8215</v>
      </c>
      <c r="P925">
        <v>15115</v>
      </c>
    </row>
    <row r="926" spans="1:16" hidden="1" x14ac:dyDescent="0.2">
      <c r="A926" s="24" t="s">
        <v>2967</v>
      </c>
      <c r="B926" t="s">
        <v>38</v>
      </c>
      <c r="C926" s="13">
        <f>+VLOOKUP(A926,fuentepoint!$A:$M,11,FALSE)</f>
        <v>-75.556997050000007</v>
      </c>
      <c r="D926" s="13">
        <f>+VLOOKUP(A926,fuentepoint!$A:$M,12,FALSE)</f>
        <v>6.2711775799999998</v>
      </c>
      <c r="E926" t="s">
        <v>487</v>
      </c>
      <c r="F926" s="4" t="s">
        <v>540</v>
      </c>
      <c r="G926" t="s">
        <v>267</v>
      </c>
      <c r="H926">
        <v>1</v>
      </c>
      <c r="I926" t="s">
        <v>454</v>
      </c>
      <c r="J926">
        <v>2015</v>
      </c>
      <c r="K926" t="s">
        <v>466</v>
      </c>
      <c r="L926" t="s">
        <v>512</v>
      </c>
      <c r="M926">
        <v>987</v>
      </c>
      <c r="N926">
        <v>5224</v>
      </c>
      <c r="O926">
        <v>6201</v>
      </c>
      <c r="P926">
        <v>11425</v>
      </c>
    </row>
    <row r="927" spans="1:16" hidden="1" x14ac:dyDescent="0.2">
      <c r="A927" s="24" t="s">
        <v>3325</v>
      </c>
      <c r="B927" t="s">
        <v>39</v>
      </c>
      <c r="C927" s="13">
        <f>+VLOOKUP(A927,fuentepoint!$A:$M,11,FALSE)</f>
        <v>-75.560549760000001</v>
      </c>
      <c r="D927" s="13">
        <f>+VLOOKUP(A927,fuentepoint!$A:$M,12,FALSE)</f>
        <v>6.2825622299999999</v>
      </c>
      <c r="E927" t="s">
        <v>487</v>
      </c>
      <c r="F927" s="4" t="s">
        <v>540</v>
      </c>
      <c r="G927" t="s">
        <v>268</v>
      </c>
      <c r="H927">
        <v>1</v>
      </c>
      <c r="I927" t="s">
        <v>454</v>
      </c>
      <c r="J927">
        <v>2015</v>
      </c>
      <c r="K927" t="s">
        <v>466</v>
      </c>
      <c r="L927" t="s">
        <v>512</v>
      </c>
      <c r="M927">
        <v>897</v>
      </c>
      <c r="N927">
        <v>5654</v>
      </c>
      <c r="O927">
        <v>7075</v>
      </c>
      <c r="P927">
        <v>12729</v>
      </c>
    </row>
    <row r="928" spans="1:16" hidden="1" x14ac:dyDescent="0.2">
      <c r="A928" s="24" t="s">
        <v>3286</v>
      </c>
      <c r="B928" t="s">
        <v>40</v>
      </c>
      <c r="C928" s="13">
        <f>+VLOOKUP(A928,fuentepoint!$A:$M,11,FALSE)</f>
        <v>-75.563580060000007</v>
      </c>
      <c r="D928" s="13">
        <f>+VLOOKUP(A928,fuentepoint!$A:$M,12,FALSE)</f>
        <v>6.2740459099999999</v>
      </c>
      <c r="E928" t="s">
        <v>487</v>
      </c>
      <c r="F928" s="4" t="s">
        <v>540</v>
      </c>
      <c r="G928" t="s">
        <v>269</v>
      </c>
      <c r="H928">
        <v>1</v>
      </c>
      <c r="I928" t="s">
        <v>454</v>
      </c>
      <c r="J928">
        <v>2015</v>
      </c>
      <c r="K928" t="s">
        <v>466</v>
      </c>
      <c r="L928" t="s">
        <v>512</v>
      </c>
      <c r="M928">
        <v>1401</v>
      </c>
      <c r="N928">
        <v>7816</v>
      </c>
      <c r="O928">
        <v>9868</v>
      </c>
      <c r="P928">
        <v>17684</v>
      </c>
    </row>
    <row r="929" spans="1:16" hidden="1" x14ac:dyDescent="0.2">
      <c r="A929" s="24" t="s">
        <v>3389</v>
      </c>
      <c r="B929" t="s">
        <v>42</v>
      </c>
      <c r="C929" s="13">
        <f>+VLOOKUP(A929,fuentepoint!$A:$M,11,FALSE)</f>
        <v>-75.567164030000001</v>
      </c>
      <c r="D929" s="13">
        <f>+VLOOKUP(A929,fuentepoint!$A:$M,12,FALSE)</f>
        <v>6.2798500300000004</v>
      </c>
      <c r="E929" t="s">
        <v>487</v>
      </c>
      <c r="F929" s="4" t="s">
        <v>540</v>
      </c>
      <c r="G929" t="s">
        <v>271</v>
      </c>
      <c r="H929">
        <v>1</v>
      </c>
      <c r="I929" t="s">
        <v>454</v>
      </c>
      <c r="J929">
        <v>2015</v>
      </c>
      <c r="K929" t="s">
        <v>466</v>
      </c>
      <c r="L929" t="s">
        <v>512</v>
      </c>
      <c r="M929">
        <v>71</v>
      </c>
      <c r="N929">
        <v>1866</v>
      </c>
      <c r="O929">
        <v>2171</v>
      </c>
      <c r="P929">
        <v>4037</v>
      </c>
    </row>
    <row r="930" spans="1:16" hidden="1" x14ac:dyDescent="0.2">
      <c r="A930" s="24" t="s">
        <v>3058</v>
      </c>
      <c r="B930" t="s">
        <v>33</v>
      </c>
      <c r="C930" s="13">
        <f>+VLOOKUP(A930,fuentepoint!$A:$M,11,FALSE)</f>
        <v>-75.557404969999993</v>
      </c>
      <c r="D930" s="13">
        <f>+VLOOKUP(A930,fuentepoint!$A:$M,12,FALSE)</f>
        <v>6.2658423900000004</v>
      </c>
      <c r="E930" t="s">
        <v>487</v>
      </c>
      <c r="F930" s="4" t="s">
        <v>540</v>
      </c>
      <c r="G930" t="s">
        <v>262</v>
      </c>
      <c r="H930">
        <v>1</v>
      </c>
      <c r="I930" t="s">
        <v>454</v>
      </c>
      <c r="J930">
        <v>2015</v>
      </c>
      <c r="K930" t="s">
        <v>467</v>
      </c>
      <c r="L930" t="s">
        <v>513</v>
      </c>
      <c r="M930">
        <v>59</v>
      </c>
      <c r="N930">
        <v>3150</v>
      </c>
      <c r="O930">
        <v>3789</v>
      </c>
      <c r="P930">
        <v>6939</v>
      </c>
    </row>
    <row r="931" spans="1:16" hidden="1" x14ac:dyDescent="0.2">
      <c r="A931" s="24" t="s">
        <v>2798</v>
      </c>
      <c r="B931" t="s">
        <v>34</v>
      </c>
      <c r="C931" s="13">
        <f>+VLOOKUP(A931,fuentepoint!$A:$M,11,FALSE)</f>
        <v>-75.565157150000005</v>
      </c>
      <c r="D931" s="13">
        <f>+VLOOKUP(A931,fuentepoint!$A:$M,12,FALSE)</f>
        <v>6.2677877899999999</v>
      </c>
      <c r="E931" t="s">
        <v>487</v>
      </c>
      <c r="F931" s="4" t="s">
        <v>540</v>
      </c>
      <c r="G931" t="s">
        <v>263</v>
      </c>
      <c r="H931">
        <v>1</v>
      </c>
      <c r="I931" t="s">
        <v>454</v>
      </c>
      <c r="J931">
        <v>2015</v>
      </c>
      <c r="K931" t="s">
        <v>467</v>
      </c>
      <c r="L931" t="s">
        <v>513</v>
      </c>
      <c r="M931">
        <v>121</v>
      </c>
      <c r="N931">
        <v>5664</v>
      </c>
      <c r="O931">
        <v>5793</v>
      </c>
      <c r="P931">
        <v>11457</v>
      </c>
    </row>
    <row r="932" spans="1:16" hidden="1" x14ac:dyDescent="0.2">
      <c r="A932" s="24" t="s">
        <v>3430</v>
      </c>
      <c r="B932" t="s">
        <v>41</v>
      </c>
      <c r="C932" s="13">
        <f>+VLOOKUP(A932,fuentepoint!$A:$M,11,FALSE)</f>
        <v>-75.561276860000007</v>
      </c>
      <c r="D932" s="13">
        <f>+VLOOKUP(A932,fuentepoint!$A:$M,12,FALSE)</f>
        <v>6.2762999500000003</v>
      </c>
      <c r="E932" t="s">
        <v>487</v>
      </c>
      <c r="F932" s="4" t="s">
        <v>540</v>
      </c>
      <c r="G932" t="s">
        <v>270</v>
      </c>
      <c r="H932">
        <v>1</v>
      </c>
      <c r="I932" t="s">
        <v>454</v>
      </c>
      <c r="J932">
        <v>2015</v>
      </c>
      <c r="K932" t="s">
        <v>467</v>
      </c>
      <c r="L932" t="s">
        <v>513</v>
      </c>
      <c r="M932">
        <v>3</v>
      </c>
      <c r="N932">
        <v>603</v>
      </c>
      <c r="O932">
        <v>1021</v>
      </c>
      <c r="P932">
        <v>1624</v>
      </c>
    </row>
    <row r="933" spans="1:16" hidden="1" x14ac:dyDescent="0.2">
      <c r="A933" s="24" t="s">
        <v>3382</v>
      </c>
      <c r="B933" t="s">
        <v>35</v>
      </c>
      <c r="C933" s="13">
        <f>+VLOOKUP(A933,fuentepoint!$A:$M,11,FALSE)</f>
        <v>-75.555751069999999</v>
      </c>
      <c r="D933" s="13">
        <f>+VLOOKUP(A933,fuentepoint!$A:$M,12,FALSE)</f>
        <v>6.2754797099999999</v>
      </c>
      <c r="E933" t="s">
        <v>487</v>
      </c>
      <c r="F933" s="4" t="s">
        <v>540</v>
      </c>
      <c r="G933" t="s">
        <v>264</v>
      </c>
      <c r="H933">
        <v>1</v>
      </c>
      <c r="I933" t="s">
        <v>454</v>
      </c>
      <c r="J933">
        <v>2015</v>
      </c>
      <c r="K933" t="s">
        <v>467</v>
      </c>
      <c r="L933" t="s">
        <v>513</v>
      </c>
      <c r="M933">
        <v>50</v>
      </c>
      <c r="N933">
        <v>4183</v>
      </c>
      <c r="O933">
        <v>5106</v>
      </c>
      <c r="P933">
        <v>9289</v>
      </c>
    </row>
    <row r="934" spans="1:16" hidden="1" x14ac:dyDescent="0.2">
      <c r="A934" s="24" t="s">
        <v>3298</v>
      </c>
      <c r="B934" t="s">
        <v>36</v>
      </c>
      <c r="C934" s="13">
        <f>+VLOOKUP(A934,fuentepoint!$A:$M,11,FALSE)</f>
        <v>-75.562584169999994</v>
      </c>
      <c r="D934" s="13">
        <f>+VLOOKUP(A934,fuentepoint!$A:$M,12,FALSE)</f>
        <v>6.28407977</v>
      </c>
      <c r="E934" t="s">
        <v>487</v>
      </c>
      <c r="F934" s="4" t="s">
        <v>540</v>
      </c>
      <c r="G934" t="s">
        <v>265</v>
      </c>
      <c r="H934">
        <v>1</v>
      </c>
      <c r="I934" t="s">
        <v>454</v>
      </c>
      <c r="J934">
        <v>2015</v>
      </c>
      <c r="K934" t="s">
        <v>467</v>
      </c>
      <c r="L934" t="s">
        <v>513</v>
      </c>
      <c r="M934">
        <v>66</v>
      </c>
      <c r="N934">
        <v>6192</v>
      </c>
      <c r="O934">
        <v>7261</v>
      </c>
      <c r="P934">
        <v>13453</v>
      </c>
    </row>
    <row r="935" spans="1:16" hidden="1" x14ac:dyDescent="0.2">
      <c r="A935" s="24" t="s">
        <v>3372</v>
      </c>
      <c r="B935" t="s">
        <v>37</v>
      </c>
      <c r="C935" s="13">
        <f>+VLOOKUP(A935,fuentepoint!$A:$M,11,FALSE)</f>
        <v>-75.555746099999993</v>
      </c>
      <c r="D935" s="13">
        <f>+VLOOKUP(A935,fuentepoint!$A:$M,12,FALSE)</f>
        <v>6.28480814</v>
      </c>
      <c r="E935" t="s">
        <v>487</v>
      </c>
      <c r="F935" s="4" t="s">
        <v>540</v>
      </c>
      <c r="G935" t="s">
        <v>266</v>
      </c>
      <c r="H935">
        <v>1</v>
      </c>
      <c r="I935" t="s">
        <v>454</v>
      </c>
      <c r="J935">
        <v>2015</v>
      </c>
      <c r="K935" t="s">
        <v>467</v>
      </c>
      <c r="L935" t="s">
        <v>513</v>
      </c>
      <c r="M935">
        <v>86</v>
      </c>
      <c r="N935">
        <v>6900</v>
      </c>
      <c r="O935">
        <v>8215</v>
      </c>
      <c r="P935">
        <v>15115</v>
      </c>
    </row>
    <row r="936" spans="1:16" hidden="1" x14ac:dyDescent="0.2">
      <c r="A936" s="24" t="s">
        <v>2967</v>
      </c>
      <c r="B936" t="s">
        <v>38</v>
      </c>
      <c r="C936" s="13">
        <f>+VLOOKUP(A936,fuentepoint!$A:$M,11,FALSE)</f>
        <v>-75.556997050000007</v>
      </c>
      <c r="D936" s="13">
        <f>+VLOOKUP(A936,fuentepoint!$A:$M,12,FALSE)</f>
        <v>6.2711775799999998</v>
      </c>
      <c r="E936" t="s">
        <v>487</v>
      </c>
      <c r="F936" s="4" t="s">
        <v>540</v>
      </c>
      <c r="G936" t="s">
        <v>267</v>
      </c>
      <c r="H936">
        <v>1</v>
      </c>
      <c r="I936" t="s">
        <v>454</v>
      </c>
      <c r="J936">
        <v>2015</v>
      </c>
      <c r="K936" t="s">
        <v>467</v>
      </c>
      <c r="L936" t="s">
        <v>513</v>
      </c>
      <c r="M936">
        <v>109</v>
      </c>
      <c r="N936">
        <v>5224</v>
      </c>
      <c r="O936">
        <v>6201</v>
      </c>
      <c r="P936">
        <v>11425</v>
      </c>
    </row>
    <row r="937" spans="1:16" hidden="1" x14ac:dyDescent="0.2">
      <c r="A937" s="24" t="s">
        <v>3325</v>
      </c>
      <c r="B937" t="s">
        <v>39</v>
      </c>
      <c r="C937" s="13">
        <f>+VLOOKUP(A937,fuentepoint!$A:$M,11,FALSE)</f>
        <v>-75.560549760000001</v>
      </c>
      <c r="D937" s="13">
        <f>+VLOOKUP(A937,fuentepoint!$A:$M,12,FALSE)</f>
        <v>6.2825622299999999</v>
      </c>
      <c r="E937" t="s">
        <v>487</v>
      </c>
      <c r="F937" s="4" t="s">
        <v>540</v>
      </c>
      <c r="G937" t="s">
        <v>268</v>
      </c>
      <c r="H937">
        <v>1</v>
      </c>
      <c r="I937" t="s">
        <v>454</v>
      </c>
      <c r="J937">
        <v>2015</v>
      </c>
      <c r="K937" t="s">
        <v>467</v>
      </c>
      <c r="L937" t="s">
        <v>513</v>
      </c>
      <c r="M937">
        <v>63</v>
      </c>
      <c r="N937">
        <v>5654</v>
      </c>
      <c r="O937">
        <v>7075</v>
      </c>
      <c r="P937">
        <v>12729</v>
      </c>
    </row>
    <row r="938" spans="1:16" hidden="1" x14ac:dyDescent="0.2">
      <c r="A938" s="24" t="s">
        <v>3286</v>
      </c>
      <c r="B938" t="s">
        <v>40</v>
      </c>
      <c r="C938" s="13">
        <f>+VLOOKUP(A938,fuentepoint!$A:$M,11,FALSE)</f>
        <v>-75.563580060000007</v>
      </c>
      <c r="D938" s="13">
        <f>+VLOOKUP(A938,fuentepoint!$A:$M,12,FALSE)</f>
        <v>6.2740459099999999</v>
      </c>
      <c r="E938" t="s">
        <v>487</v>
      </c>
      <c r="F938" s="4" t="s">
        <v>540</v>
      </c>
      <c r="G938" t="s">
        <v>269</v>
      </c>
      <c r="H938">
        <v>1</v>
      </c>
      <c r="I938" t="s">
        <v>454</v>
      </c>
      <c r="J938">
        <v>2015</v>
      </c>
      <c r="K938" t="s">
        <v>467</v>
      </c>
      <c r="L938" t="s">
        <v>513</v>
      </c>
      <c r="M938">
        <v>143</v>
      </c>
      <c r="N938">
        <v>7816</v>
      </c>
      <c r="O938">
        <v>9868</v>
      </c>
      <c r="P938">
        <v>17684</v>
      </c>
    </row>
    <row r="939" spans="1:16" hidden="1" x14ac:dyDescent="0.2">
      <c r="A939" s="24" t="s">
        <v>3389</v>
      </c>
      <c r="B939" t="s">
        <v>42</v>
      </c>
      <c r="C939" s="13">
        <f>+VLOOKUP(A939,fuentepoint!$A:$M,11,FALSE)</f>
        <v>-75.567164030000001</v>
      </c>
      <c r="D939" s="13">
        <f>+VLOOKUP(A939,fuentepoint!$A:$M,12,FALSE)</f>
        <v>6.2798500300000004</v>
      </c>
      <c r="E939" t="s">
        <v>487</v>
      </c>
      <c r="F939" s="4" t="s">
        <v>540</v>
      </c>
      <c r="G939" t="s">
        <v>271</v>
      </c>
      <c r="H939">
        <v>1</v>
      </c>
      <c r="I939" t="s">
        <v>454</v>
      </c>
      <c r="J939">
        <v>2015</v>
      </c>
      <c r="K939" t="s">
        <v>467</v>
      </c>
      <c r="L939" t="s">
        <v>513</v>
      </c>
      <c r="M939">
        <v>2</v>
      </c>
      <c r="N939">
        <v>1866</v>
      </c>
      <c r="O939">
        <v>2171</v>
      </c>
      <c r="P939">
        <v>4037</v>
      </c>
    </row>
    <row r="940" spans="1:16" hidden="1" x14ac:dyDescent="0.2">
      <c r="A940" s="24" t="s">
        <v>3058</v>
      </c>
      <c r="B940" t="s">
        <v>33</v>
      </c>
      <c r="C940" s="13">
        <f>+VLOOKUP(A940,fuentepoint!$A:$M,11,FALSE)</f>
        <v>-75.557404969999993</v>
      </c>
      <c r="D940" s="13">
        <f>+VLOOKUP(A940,fuentepoint!$A:$M,12,FALSE)</f>
        <v>6.2658423900000004</v>
      </c>
      <c r="E940" t="s">
        <v>487</v>
      </c>
      <c r="F940" s="4" t="s">
        <v>540</v>
      </c>
      <c r="G940" t="s">
        <v>262</v>
      </c>
      <c r="H940">
        <v>1</v>
      </c>
      <c r="I940" t="s">
        <v>454</v>
      </c>
      <c r="J940">
        <v>2015</v>
      </c>
      <c r="K940" t="s">
        <v>468</v>
      </c>
      <c r="L940" t="s">
        <v>514</v>
      </c>
      <c r="M940">
        <v>952</v>
      </c>
      <c r="N940">
        <v>3150</v>
      </c>
      <c r="O940">
        <v>3789</v>
      </c>
      <c r="P940">
        <v>6939</v>
      </c>
    </row>
    <row r="941" spans="1:16" hidden="1" x14ac:dyDescent="0.2">
      <c r="A941" s="24" t="s">
        <v>2798</v>
      </c>
      <c r="B941" t="s">
        <v>34</v>
      </c>
      <c r="C941" s="13">
        <f>+VLOOKUP(A941,fuentepoint!$A:$M,11,FALSE)</f>
        <v>-75.565157150000005</v>
      </c>
      <c r="D941" s="13">
        <f>+VLOOKUP(A941,fuentepoint!$A:$M,12,FALSE)</f>
        <v>6.2677877899999999</v>
      </c>
      <c r="E941" t="s">
        <v>487</v>
      </c>
      <c r="F941" s="4" t="s">
        <v>540</v>
      </c>
      <c r="G941" t="s">
        <v>263</v>
      </c>
      <c r="H941">
        <v>1</v>
      </c>
      <c r="I941" t="s">
        <v>454</v>
      </c>
      <c r="J941">
        <v>2015</v>
      </c>
      <c r="K941" t="s">
        <v>468</v>
      </c>
      <c r="L941" t="s">
        <v>514</v>
      </c>
      <c r="M941">
        <v>1160</v>
      </c>
      <c r="N941">
        <v>5664</v>
      </c>
      <c r="O941">
        <v>5793</v>
      </c>
      <c r="P941">
        <v>11457</v>
      </c>
    </row>
    <row r="942" spans="1:16" hidden="1" x14ac:dyDescent="0.2">
      <c r="A942" s="24" t="s">
        <v>3430</v>
      </c>
      <c r="B942" t="s">
        <v>41</v>
      </c>
      <c r="C942" s="13">
        <f>+VLOOKUP(A942,fuentepoint!$A:$M,11,FALSE)</f>
        <v>-75.561276860000007</v>
      </c>
      <c r="D942" s="13">
        <f>+VLOOKUP(A942,fuentepoint!$A:$M,12,FALSE)</f>
        <v>6.2762999500000003</v>
      </c>
      <c r="E942" t="s">
        <v>487</v>
      </c>
      <c r="F942" s="4" t="s">
        <v>540</v>
      </c>
      <c r="G942" t="s">
        <v>270</v>
      </c>
      <c r="H942">
        <v>1</v>
      </c>
      <c r="I942" t="s">
        <v>454</v>
      </c>
      <c r="J942">
        <v>2015</v>
      </c>
      <c r="K942" t="s">
        <v>468</v>
      </c>
      <c r="L942" t="s">
        <v>514</v>
      </c>
      <c r="M942">
        <v>112</v>
      </c>
      <c r="N942">
        <v>603</v>
      </c>
      <c r="O942">
        <v>1021</v>
      </c>
      <c r="P942">
        <v>1624</v>
      </c>
    </row>
    <row r="943" spans="1:16" hidden="1" x14ac:dyDescent="0.2">
      <c r="A943" s="24" t="s">
        <v>3382</v>
      </c>
      <c r="B943" t="s">
        <v>35</v>
      </c>
      <c r="C943" s="13">
        <f>+VLOOKUP(A943,fuentepoint!$A:$M,11,FALSE)</f>
        <v>-75.555751069999999</v>
      </c>
      <c r="D943" s="13">
        <f>+VLOOKUP(A943,fuentepoint!$A:$M,12,FALSE)</f>
        <v>6.2754797099999999</v>
      </c>
      <c r="E943" t="s">
        <v>487</v>
      </c>
      <c r="F943" s="4" t="s">
        <v>540</v>
      </c>
      <c r="G943" t="s">
        <v>264</v>
      </c>
      <c r="H943">
        <v>1</v>
      </c>
      <c r="I943" t="s">
        <v>454</v>
      </c>
      <c r="J943">
        <v>2015</v>
      </c>
      <c r="K943" t="s">
        <v>468</v>
      </c>
      <c r="L943" t="s">
        <v>514</v>
      </c>
      <c r="M943">
        <v>1043</v>
      </c>
      <c r="N943">
        <v>4183</v>
      </c>
      <c r="O943">
        <v>5106</v>
      </c>
      <c r="P943">
        <v>9289</v>
      </c>
    </row>
    <row r="944" spans="1:16" hidden="1" x14ac:dyDescent="0.2">
      <c r="A944" s="24" t="s">
        <v>3298</v>
      </c>
      <c r="B944" t="s">
        <v>36</v>
      </c>
      <c r="C944" s="13">
        <f>+VLOOKUP(A944,fuentepoint!$A:$M,11,FALSE)</f>
        <v>-75.562584169999994</v>
      </c>
      <c r="D944" s="13">
        <f>+VLOOKUP(A944,fuentepoint!$A:$M,12,FALSE)</f>
        <v>6.28407977</v>
      </c>
      <c r="E944" t="s">
        <v>487</v>
      </c>
      <c r="F944" s="4" t="s">
        <v>540</v>
      </c>
      <c r="G944" t="s">
        <v>265</v>
      </c>
      <c r="H944">
        <v>1</v>
      </c>
      <c r="I944" t="s">
        <v>454</v>
      </c>
      <c r="J944">
        <v>2015</v>
      </c>
      <c r="K944" t="s">
        <v>468</v>
      </c>
      <c r="L944" t="s">
        <v>514</v>
      </c>
      <c r="M944">
        <v>1282</v>
      </c>
      <c r="N944">
        <v>6192</v>
      </c>
      <c r="O944">
        <v>7261</v>
      </c>
      <c r="P944">
        <v>13453</v>
      </c>
    </row>
    <row r="945" spans="1:16" hidden="1" x14ac:dyDescent="0.2">
      <c r="A945" s="24" t="s">
        <v>3372</v>
      </c>
      <c r="B945" t="s">
        <v>37</v>
      </c>
      <c r="C945" s="13">
        <f>+VLOOKUP(A945,fuentepoint!$A:$M,11,FALSE)</f>
        <v>-75.555746099999993</v>
      </c>
      <c r="D945" s="13">
        <f>+VLOOKUP(A945,fuentepoint!$A:$M,12,FALSE)</f>
        <v>6.28480814</v>
      </c>
      <c r="E945" t="s">
        <v>487</v>
      </c>
      <c r="F945" s="4" t="s">
        <v>540</v>
      </c>
      <c r="G945" t="s">
        <v>266</v>
      </c>
      <c r="H945">
        <v>1</v>
      </c>
      <c r="I945" t="s">
        <v>454</v>
      </c>
      <c r="J945">
        <v>2015</v>
      </c>
      <c r="K945" t="s">
        <v>468</v>
      </c>
      <c r="L945" t="s">
        <v>514</v>
      </c>
      <c r="M945">
        <v>2267</v>
      </c>
      <c r="N945">
        <v>6900</v>
      </c>
      <c r="O945">
        <v>8215</v>
      </c>
      <c r="P945">
        <v>15115</v>
      </c>
    </row>
    <row r="946" spans="1:16" hidden="1" x14ac:dyDescent="0.2">
      <c r="A946" s="24" t="s">
        <v>2967</v>
      </c>
      <c r="B946" t="s">
        <v>38</v>
      </c>
      <c r="C946" s="13">
        <f>+VLOOKUP(A946,fuentepoint!$A:$M,11,FALSE)</f>
        <v>-75.556997050000007</v>
      </c>
      <c r="D946" s="13">
        <f>+VLOOKUP(A946,fuentepoint!$A:$M,12,FALSE)</f>
        <v>6.2711775799999998</v>
      </c>
      <c r="E946" t="s">
        <v>487</v>
      </c>
      <c r="F946" s="4" t="s">
        <v>540</v>
      </c>
      <c r="G946" t="s">
        <v>267</v>
      </c>
      <c r="H946">
        <v>1</v>
      </c>
      <c r="I946" t="s">
        <v>454</v>
      </c>
      <c r="J946">
        <v>2015</v>
      </c>
      <c r="K946" t="s">
        <v>468</v>
      </c>
      <c r="L946" t="s">
        <v>514</v>
      </c>
      <c r="M946">
        <v>1727</v>
      </c>
      <c r="N946">
        <v>5224</v>
      </c>
      <c r="O946">
        <v>6201</v>
      </c>
      <c r="P946">
        <v>11425</v>
      </c>
    </row>
    <row r="947" spans="1:16" hidden="1" x14ac:dyDescent="0.2">
      <c r="A947" s="24" t="s">
        <v>3325</v>
      </c>
      <c r="B947" t="s">
        <v>39</v>
      </c>
      <c r="C947" s="13">
        <f>+VLOOKUP(A947,fuentepoint!$A:$M,11,FALSE)</f>
        <v>-75.560549760000001</v>
      </c>
      <c r="D947" s="13">
        <f>+VLOOKUP(A947,fuentepoint!$A:$M,12,FALSE)</f>
        <v>6.2825622299999999</v>
      </c>
      <c r="E947" t="s">
        <v>487</v>
      </c>
      <c r="F947" s="4" t="s">
        <v>540</v>
      </c>
      <c r="G947" t="s">
        <v>268</v>
      </c>
      <c r="H947">
        <v>1</v>
      </c>
      <c r="I947" t="s">
        <v>454</v>
      </c>
      <c r="J947">
        <v>2015</v>
      </c>
      <c r="K947" t="s">
        <v>468</v>
      </c>
      <c r="L947" t="s">
        <v>514</v>
      </c>
      <c r="M947">
        <v>1768</v>
      </c>
      <c r="N947">
        <v>5654</v>
      </c>
      <c r="O947">
        <v>7075</v>
      </c>
      <c r="P947">
        <v>12729</v>
      </c>
    </row>
    <row r="948" spans="1:16" hidden="1" x14ac:dyDescent="0.2">
      <c r="A948" s="24" t="s">
        <v>3286</v>
      </c>
      <c r="B948" t="s">
        <v>40</v>
      </c>
      <c r="C948" s="13">
        <f>+VLOOKUP(A948,fuentepoint!$A:$M,11,FALSE)</f>
        <v>-75.563580060000007</v>
      </c>
      <c r="D948" s="13">
        <f>+VLOOKUP(A948,fuentepoint!$A:$M,12,FALSE)</f>
        <v>6.2740459099999999</v>
      </c>
      <c r="E948" t="s">
        <v>487</v>
      </c>
      <c r="F948" s="4" t="s">
        <v>540</v>
      </c>
      <c r="G948" t="s">
        <v>269</v>
      </c>
      <c r="H948">
        <v>1</v>
      </c>
      <c r="I948" t="s">
        <v>454</v>
      </c>
      <c r="J948">
        <v>2015</v>
      </c>
      <c r="K948" t="s">
        <v>468</v>
      </c>
      <c r="L948" t="s">
        <v>514</v>
      </c>
      <c r="M948">
        <v>2305</v>
      </c>
      <c r="N948">
        <v>7816</v>
      </c>
      <c r="O948">
        <v>9868</v>
      </c>
      <c r="P948">
        <v>17684</v>
      </c>
    </row>
    <row r="949" spans="1:16" hidden="1" x14ac:dyDescent="0.2">
      <c r="A949" s="24" t="s">
        <v>3389</v>
      </c>
      <c r="B949" t="s">
        <v>42</v>
      </c>
      <c r="C949" s="13">
        <f>+VLOOKUP(A949,fuentepoint!$A:$M,11,FALSE)</f>
        <v>-75.567164030000001</v>
      </c>
      <c r="D949" s="13">
        <f>+VLOOKUP(A949,fuentepoint!$A:$M,12,FALSE)</f>
        <v>6.2798500300000004</v>
      </c>
      <c r="E949" t="s">
        <v>487</v>
      </c>
      <c r="F949" s="4" t="s">
        <v>540</v>
      </c>
      <c r="G949" t="s">
        <v>271</v>
      </c>
      <c r="H949">
        <v>1</v>
      </c>
      <c r="I949" t="s">
        <v>454</v>
      </c>
      <c r="J949">
        <v>2015</v>
      </c>
      <c r="K949" t="s">
        <v>468</v>
      </c>
      <c r="L949" t="s">
        <v>514</v>
      </c>
      <c r="M949">
        <v>147</v>
      </c>
      <c r="N949">
        <v>1866</v>
      </c>
      <c r="O949">
        <v>2171</v>
      </c>
      <c r="P949">
        <v>4037</v>
      </c>
    </row>
    <row r="950" spans="1:16" hidden="1" x14ac:dyDescent="0.2">
      <c r="A950" s="24" t="s">
        <v>3058</v>
      </c>
      <c r="B950" t="s">
        <v>33</v>
      </c>
      <c r="C950" s="13">
        <f>+VLOOKUP(A950,fuentepoint!$A:$M,11,FALSE)</f>
        <v>-75.557404969999993</v>
      </c>
      <c r="D950" s="13">
        <f>+VLOOKUP(A950,fuentepoint!$A:$M,12,FALSE)</f>
        <v>6.2658423900000004</v>
      </c>
      <c r="E950" t="s">
        <v>487</v>
      </c>
      <c r="F950" s="4" t="s">
        <v>540</v>
      </c>
      <c r="G950" t="s">
        <v>262</v>
      </c>
      <c r="H950">
        <v>1</v>
      </c>
      <c r="I950" t="s">
        <v>454</v>
      </c>
      <c r="J950">
        <v>2015</v>
      </c>
      <c r="K950" t="s">
        <v>462</v>
      </c>
      <c r="L950" t="s">
        <v>462</v>
      </c>
      <c r="M950">
        <v>119</v>
      </c>
      <c r="N950">
        <v>3150</v>
      </c>
      <c r="O950">
        <v>3789</v>
      </c>
      <c r="P950">
        <v>6939</v>
      </c>
    </row>
    <row r="951" spans="1:16" hidden="1" x14ac:dyDescent="0.2">
      <c r="A951" s="24" t="s">
        <v>2798</v>
      </c>
      <c r="B951" t="s">
        <v>34</v>
      </c>
      <c r="C951" s="13">
        <f>+VLOOKUP(A951,fuentepoint!$A:$M,11,FALSE)</f>
        <v>-75.565157150000005</v>
      </c>
      <c r="D951" s="13">
        <f>+VLOOKUP(A951,fuentepoint!$A:$M,12,FALSE)</f>
        <v>6.2677877899999999</v>
      </c>
      <c r="E951" t="s">
        <v>487</v>
      </c>
      <c r="F951" s="4" t="s">
        <v>540</v>
      </c>
      <c r="G951" t="s">
        <v>263</v>
      </c>
      <c r="H951">
        <v>1</v>
      </c>
      <c r="I951" t="s">
        <v>454</v>
      </c>
      <c r="J951">
        <v>2015</v>
      </c>
      <c r="K951" t="s">
        <v>462</v>
      </c>
      <c r="L951" t="s">
        <v>462</v>
      </c>
      <c r="M951">
        <v>116</v>
      </c>
      <c r="N951">
        <v>5664</v>
      </c>
      <c r="O951">
        <v>5793</v>
      </c>
      <c r="P951">
        <v>11457</v>
      </c>
    </row>
    <row r="952" spans="1:16" hidden="1" x14ac:dyDescent="0.2">
      <c r="A952" s="24" t="s">
        <v>3430</v>
      </c>
      <c r="B952" t="s">
        <v>41</v>
      </c>
      <c r="C952" s="13">
        <f>+VLOOKUP(A952,fuentepoint!$A:$M,11,FALSE)</f>
        <v>-75.561276860000007</v>
      </c>
      <c r="D952" s="13">
        <f>+VLOOKUP(A952,fuentepoint!$A:$M,12,FALSE)</f>
        <v>6.2762999500000003</v>
      </c>
      <c r="E952" t="s">
        <v>487</v>
      </c>
      <c r="F952" s="4" t="s">
        <v>540</v>
      </c>
      <c r="G952" t="s">
        <v>270</v>
      </c>
      <c r="H952">
        <v>1</v>
      </c>
      <c r="I952" t="s">
        <v>454</v>
      </c>
      <c r="J952">
        <v>2015</v>
      </c>
      <c r="K952" t="s">
        <v>462</v>
      </c>
      <c r="L952" t="s">
        <v>462</v>
      </c>
      <c r="M952">
        <v>12</v>
      </c>
      <c r="N952">
        <v>603</v>
      </c>
      <c r="O952">
        <v>1021</v>
      </c>
      <c r="P952">
        <v>1624</v>
      </c>
    </row>
    <row r="953" spans="1:16" hidden="1" x14ac:dyDescent="0.2">
      <c r="A953" s="24" t="s">
        <v>3382</v>
      </c>
      <c r="B953" t="s">
        <v>35</v>
      </c>
      <c r="C953" s="13">
        <f>+VLOOKUP(A953,fuentepoint!$A:$M,11,FALSE)</f>
        <v>-75.555751069999999</v>
      </c>
      <c r="D953" s="13">
        <f>+VLOOKUP(A953,fuentepoint!$A:$M,12,FALSE)</f>
        <v>6.2754797099999999</v>
      </c>
      <c r="E953" t="s">
        <v>487</v>
      </c>
      <c r="F953" s="4" t="s">
        <v>540</v>
      </c>
      <c r="G953" t="s">
        <v>264</v>
      </c>
      <c r="H953">
        <v>1</v>
      </c>
      <c r="I953" t="s">
        <v>454</v>
      </c>
      <c r="J953">
        <v>2015</v>
      </c>
      <c r="K953" t="s">
        <v>462</v>
      </c>
      <c r="L953" t="s">
        <v>462</v>
      </c>
      <c r="M953">
        <v>170</v>
      </c>
      <c r="N953">
        <v>4183</v>
      </c>
      <c r="O953">
        <v>5106</v>
      </c>
      <c r="P953">
        <v>9289</v>
      </c>
    </row>
    <row r="954" spans="1:16" hidden="1" x14ac:dyDescent="0.2">
      <c r="A954" s="24" t="s">
        <v>3298</v>
      </c>
      <c r="B954" t="s">
        <v>36</v>
      </c>
      <c r="C954" s="13">
        <f>+VLOOKUP(A954,fuentepoint!$A:$M,11,FALSE)</f>
        <v>-75.562584169999994</v>
      </c>
      <c r="D954" s="13">
        <f>+VLOOKUP(A954,fuentepoint!$A:$M,12,FALSE)</f>
        <v>6.28407977</v>
      </c>
      <c r="E954" t="s">
        <v>487</v>
      </c>
      <c r="F954" s="4" t="s">
        <v>540</v>
      </c>
      <c r="G954" t="s">
        <v>265</v>
      </c>
      <c r="H954">
        <v>1</v>
      </c>
      <c r="I954" t="s">
        <v>454</v>
      </c>
      <c r="J954">
        <v>2015</v>
      </c>
      <c r="K954" t="s">
        <v>462</v>
      </c>
      <c r="L954" t="s">
        <v>462</v>
      </c>
      <c r="M954">
        <v>206</v>
      </c>
      <c r="N954">
        <v>6192</v>
      </c>
      <c r="O954">
        <v>7261</v>
      </c>
      <c r="P954">
        <v>13453</v>
      </c>
    </row>
    <row r="955" spans="1:16" hidden="1" x14ac:dyDescent="0.2">
      <c r="A955" s="24" t="s">
        <v>3372</v>
      </c>
      <c r="B955" t="s">
        <v>37</v>
      </c>
      <c r="C955" s="13">
        <f>+VLOOKUP(A955,fuentepoint!$A:$M,11,FALSE)</f>
        <v>-75.555746099999993</v>
      </c>
      <c r="D955" s="13">
        <f>+VLOOKUP(A955,fuentepoint!$A:$M,12,FALSE)</f>
        <v>6.28480814</v>
      </c>
      <c r="E955" t="s">
        <v>487</v>
      </c>
      <c r="F955" s="4" t="s">
        <v>540</v>
      </c>
      <c r="G955" t="s">
        <v>266</v>
      </c>
      <c r="H955">
        <v>1</v>
      </c>
      <c r="I955" t="s">
        <v>454</v>
      </c>
      <c r="J955">
        <v>2015</v>
      </c>
      <c r="K955" t="s">
        <v>462</v>
      </c>
      <c r="L955" t="s">
        <v>462</v>
      </c>
      <c r="M955">
        <v>367</v>
      </c>
      <c r="N955">
        <v>6900</v>
      </c>
      <c r="O955">
        <v>8215</v>
      </c>
      <c r="P955">
        <v>15115</v>
      </c>
    </row>
    <row r="956" spans="1:16" hidden="1" x14ac:dyDescent="0.2">
      <c r="A956" s="24" t="s">
        <v>2967</v>
      </c>
      <c r="B956" t="s">
        <v>38</v>
      </c>
      <c r="C956" s="13">
        <f>+VLOOKUP(A956,fuentepoint!$A:$M,11,FALSE)</f>
        <v>-75.556997050000007</v>
      </c>
      <c r="D956" s="13">
        <f>+VLOOKUP(A956,fuentepoint!$A:$M,12,FALSE)</f>
        <v>6.2711775799999998</v>
      </c>
      <c r="E956" t="s">
        <v>487</v>
      </c>
      <c r="F956" s="4" t="s">
        <v>540</v>
      </c>
      <c r="G956" t="s">
        <v>267</v>
      </c>
      <c r="H956">
        <v>1</v>
      </c>
      <c r="I956" t="s">
        <v>454</v>
      </c>
      <c r="J956">
        <v>2015</v>
      </c>
      <c r="K956" t="s">
        <v>462</v>
      </c>
      <c r="L956" t="s">
        <v>462</v>
      </c>
      <c r="M956">
        <v>201</v>
      </c>
      <c r="N956">
        <v>5224</v>
      </c>
      <c r="O956">
        <v>6201</v>
      </c>
      <c r="P956">
        <v>11425</v>
      </c>
    </row>
    <row r="957" spans="1:16" hidden="1" x14ac:dyDescent="0.2">
      <c r="A957" s="24" t="s">
        <v>3325</v>
      </c>
      <c r="B957" t="s">
        <v>39</v>
      </c>
      <c r="C957" s="13">
        <f>+VLOOKUP(A957,fuentepoint!$A:$M,11,FALSE)</f>
        <v>-75.560549760000001</v>
      </c>
      <c r="D957" s="13">
        <f>+VLOOKUP(A957,fuentepoint!$A:$M,12,FALSE)</f>
        <v>6.2825622299999999</v>
      </c>
      <c r="E957" t="s">
        <v>487</v>
      </c>
      <c r="F957" s="4" t="s">
        <v>540</v>
      </c>
      <c r="G957" t="s">
        <v>268</v>
      </c>
      <c r="H957">
        <v>1</v>
      </c>
      <c r="I957" t="s">
        <v>454</v>
      </c>
      <c r="J957">
        <v>2015</v>
      </c>
      <c r="K957" t="s">
        <v>462</v>
      </c>
      <c r="L957" t="s">
        <v>462</v>
      </c>
      <c r="M957">
        <v>194</v>
      </c>
      <c r="N957">
        <v>5654</v>
      </c>
      <c r="O957">
        <v>7075</v>
      </c>
      <c r="P957">
        <v>12729</v>
      </c>
    </row>
    <row r="958" spans="1:16" hidden="1" x14ac:dyDescent="0.2">
      <c r="A958" s="24" t="s">
        <v>3286</v>
      </c>
      <c r="B958" t="s">
        <v>40</v>
      </c>
      <c r="C958" s="13">
        <f>+VLOOKUP(A958,fuentepoint!$A:$M,11,FALSE)</f>
        <v>-75.563580060000007</v>
      </c>
      <c r="D958" s="13">
        <f>+VLOOKUP(A958,fuentepoint!$A:$M,12,FALSE)</f>
        <v>6.2740459099999999</v>
      </c>
      <c r="E958" t="s">
        <v>487</v>
      </c>
      <c r="F958" s="4" t="s">
        <v>540</v>
      </c>
      <c r="G958" t="s">
        <v>269</v>
      </c>
      <c r="H958">
        <v>1</v>
      </c>
      <c r="I958" t="s">
        <v>454</v>
      </c>
      <c r="J958">
        <v>2015</v>
      </c>
      <c r="K958" t="s">
        <v>462</v>
      </c>
      <c r="L958" t="s">
        <v>462</v>
      </c>
      <c r="M958">
        <v>613</v>
      </c>
      <c r="N958">
        <v>7816</v>
      </c>
      <c r="O958">
        <v>9868</v>
      </c>
      <c r="P958">
        <v>17684</v>
      </c>
    </row>
    <row r="959" spans="1:16" hidden="1" x14ac:dyDescent="0.2">
      <c r="A959" s="24" t="s">
        <v>3389</v>
      </c>
      <c r="B959" t="s">
        <v>42</v>
      </c>
      <c r="C959" s="13">
        <f>+VLOOKUP(A959,fuentepoint!$A:$M,11,FALSE)</f>
        <v>-75.567164030000001</v>
      </c>
      <c r="D959" s="13">
        <f>+VLOOKUP(A959,fuentepoint!$A:$M,12,FALSE)</f>
        <v>6.2798500300000004</v>
      </c>
      <c r="E959" t="s">
        <v>487</v>
      </c>
      <c r="F959" s="4" t="s">
        <v>540</v>
      </c>
      <c r="G959" t="s">
        <v>271</v>
      </c>
      <c r="H959">
        <v>1</v>
      </c>
      <c r="I959" t="s">
        <v>454</v>
      </c>
      <c r="J959">
        <v>2015</v>
      </c>
      <c r="K959" t="s">
        <v>462</v>
      </c>
      <c r="L959" t="s">
        <v>462</v>
      </c>
      <c r="M959">
        <v>52</v>
      </c>
      <c r="N959">
        <v>1866</v>
      </c>
      <c r="O959">
        <v>2171</v>
      </c>
      <c r="P959">
        <v>4037</v>
      </c>
    </row>
    <row r="960" spans="1:16" hidden="1" x14ac:dyDescent="0.2">
      <c r="A960" s="24" t="s">
        <v>3058</v>
      </c>
      <c r="B960" t="s">
        <v>33</v>
      </c>
      <c r="C960" s="13">
        <f>+VLOOKUP(A960,fuentepoint!$A:$M,11,FALSE)</f>
        <v>-75.557404969999993</v>
      </c>
      <c r="D960" s="13">
        <f>+VLOOKUP(A960,fuentepoint!$A:$M,12,FALSE)</f>
        <v>6.2658423900000004</v>
      </c>
      <c r="E960" t="s">
        <v>487</v>
      </c>
      <c r="F960" s="4" t="s">
        <v>540</v>
      </c>
      <c r="G960" t="s">
        <v>262</v>
      </c>
      <c r="H960">
        <v>1</v>
      </c>
      <c r="I960" t="s">
        <v>454</v>
      </c>
      <c r="J960">
        <v>2015</v>
      </c>
      <c r="K960" t="s">
        <v>469</v>
      </c>
      <c r="L960" t="s">
        <v>505</v>
      </c>
      <c r="M960">
        <v>2</v>
      </c>
      <c r="N960">
        <v>3150</v>
      </c>
      <c r="O960">
        <v>3789</v>
      </c>
      <c r="P960">
        <v>6939</v>
      </c>
    </row>
    <row r="961" spans="1:16" hidden="1" x14ac:dyDescent="0.2">
      <c r="A961" s="24" t="s">
        <v>2798</v>
      </c>
      <c r="B961" t="s">
        <v>34</v>
      </c>
      <c r="C961" s="13">
        <f>+VLOOKUP(A961,fuentepoint!$A:$M,11,FALSE)</f>
        <v>-75.565157150000005</v>
      </c>
      <c r="D961" s="13">
        <f>+VLOOKUP(A961,fuentepoint!$A:$M,12,FALSE)</f>
        <v>6.2677877899999999</v>
      </c>
      <c r="E961" t="s">
        <v>487</v>
      </c>
      <c r="F961" s="4" t="s">
        <v>540</v>
      </c>
      <c r="G961" t="s">
        <v>263</v>
      </c>
      <c r="H961">
        <v>1</v>
      </c>
      <c r="I961" t="s">
        <v>454</v>
      </c>
      <c r="J961">
        <v>2015</v>
      </c>
      <c r="K961" t="s">
        <v>469</v>
      </c>
      <c r="L961" t="s">
        <v>505</v>
      </c>
      <c r="M961">
        <v>12</v>
      </c>
      <c r="N961">
        <v>5664</v>
      </c>
      <c r="O961">
        <v>5793</v>
      </c>
      <c r="P961">
        <v>11457</v>
      </c>
    </row>
    <row r="962" spans="1:16" hidden="1" x14ac:dyDescent="0.2">
      <c r="A962" s="24" t="s">
        <v>3430</v>
      </c>
      <c r="B962" t="s">
        <v>41</v>
      </c>
      <c r="C962" s="13">
        <f>+VLOOKUP(A962,fuentepoint!$A:$M,11,FALSE)</f>
        <v>-75.561276860000007</v>
      </c>
      <c r="D962" s="13">
        <f>+VLOOKUP(A962,fuentepoint!$A:$M,12,FALSE)</f>
        <v>6.2762999500000003</v>
      </c>
      <c r="E962" t="s">
        <v>487</v>
      </c>
      <c r="F962" s="4" t="s">
        <v>540</v>
      </c>
      <c r="G962" t="s">
        <v>270</v>
      </c>
      <c r="H962">
        <v>1</v>
      </c>
      <c r="I962" t="s">
        <v>454</v>
      </c>
      <c r="J962">
        <v>2015</v>
      </c>
      <c r="K962" t="s">
        <v>469</v>
      </c>
      <c r="L962" t="s">
        <v>505</v>
      </c>
      <c r="M962">
        <v>2</v>
      </c>
      <c r="N962">
        <v>603</v>
      </c>
      <c r="O962">
        <v>1021</v>
      </c>
      <c r="P962">
        <v>1624</v>
      </c>
    </row>
    <row r="963" spans="1:16" hidden="1" x14ac:dyDescent="0.2">
      <c r="A963" s="24" t="s">
        <v>3382</v>
      </c>
      <c r="B963" t="s">
        <v>35</v>
      </c>
      <c r="C963" s="13">
        <f>+VLOOKUP(A963,fuentepoint!$A:$M,11,FALSE)</f>
        <v>-75.555751069999999</v>
      </c>
      <c r="D963" s="13">
        <f>+VLOOKUP(A963,fuentepoint!$A:$M,12,FALSE)</f>
        <v>6.2754797099999999</v>
      </c>
      <c r="E963" t="s">
        <v>487</v>
      </c>
      <c r="F963" s="4" t="s">
        <v>540</v>
      </c>
      <c r="G963" t="s">
        <v>264</v>
      </c>
      <c r="H963">
        <v>1</v>
      </c>
      <c r="I963" t="s">
        <v>454</v>
      </c>
      <c r="J963">
        <v>2015</v>
      </c>
      <c r="K963" t="s">
        <v>469</v>
      </c>
      <c r="L963" t="s">
        <v>505</v>
      </c>
      <c r="M963">
        <v>12</v>
      </c>
      <c r="N963">
        <v>4183</v>
      </c>
      <c r="O963">
        <v>5106</v>
      </c>
      <c r="P963">
        <v>9289</v>
      </c>
    </row>
    <row r="964" spans="1:16" hidden="1" x14ac:dyDescent="0.2">
      <c r="A964" s="24" t="s">
        <v>3298</v>
      </c>
      <c r="B964" t="s">
        <v>36</v>
      </c>
      <c r="C964" s="13">
        <f>+VLOOKUP(A964,fuentepoint!$A:$M,11,FALSE)</f>
        <v>-75.562584169999994</v>
      </c>
      <c r="D964" s="13">
        <f>+VLOOKUP(A964,fuentepoint!$A:$M,12,FALSE)</f>
        <v>6.28407977</v>
      </c>
      <c r="E964" t="s">
        <v>487</v>
      </c>
      <c r="F964" s="4" t="s">
        <v>540</v>
      </c>
      <c r="G964" t="s">
        <v>265</v>
      </c>
      <c r="H964">
        <v>1</v>
      </c>
      <c r="I964" t="s">
        <v>454</v>
      </c>
      <c r="J964">
        <v>2015</v>
      </c>
      <c r="K964" t="s">
        <v>469</v>
      </c>
      <c r="L964" t="s">
        <v>505</v>
      </c>
      <c r="M964">
        <v>12</v>
      </c>
      <c r="N964">
        <v>6192</v>
      </c>
      <c r="O964">
        <v>7261</v>
      </c>
      <c r="P964">
        <v>13453</v>
      </c>
    </row>
    <row r="965" spans="1:16" hidden="1" x14ac:dyDescent="0.2">
      <c r="A965" s="24" t="s">
        <v>3372</v>
      </c>
      <c r="B965" t="s">
        <v>37</v>
      </c>
      <c r="C965" s="13">
        <f>+VLOOKUP(A965,fuentepoint!$A:$M,11,FALSE)</f>
        <v>-75.555746099999993</v>
      </c>
      <c r="D965" s="13">
        <f>+VLOOKUP(A965,fuentepoint!$A:$M,12,FALSE)</f>
        <v>6.28480814</v>
      </c>
      <c r="E965" t="s">
        <v>487</v>
      </c>
      <c r="F965" s="4" t="s">
        <v>540</v>
      </c>
      <c r="G965" t="s">
        <v>266</v>
      </c>
      <c r="H965">
        <v>1</v>
      </c>
      <c r="I965" t="s">
        <v>454</v>
      </c>
      <c r="J965">
        <v>2015</v>
      </c>
      <c r="K965" t="s">
        <v>469</v>
      </c>
      <c r="L965" t="s">
        <v>505</v>
      </c>
      <c r="M965">
        <v>19</v>
      </c>
      <c r="N965">
        <v>6900</v>
      </c>
      <c r="O965">
        <v>8215</v>
      </c>
      <c r="P965">
        <v>15115</v>
      </c>
    </row>
    <row r="966" spans="1:16" hidden="1" x14ac:dyDescent="0.2">
      <c r="A966" s="24" t="s">
        <v>2967</v>
      </c>
      <c r="B966" t="s">
        <v>38</v>
      </c>
      <c r="C966" s="13">
        <f>+VLOOKUP(A966,fuentepoint!$A:$M,11,FALSE)</f>
        <v>-75.556997050000007</v>
      </c>
      <c r="D966" s="13">
        <f>+VLOOKUP(A966,fuentepoint!$A:$M,12,FALSE)</f>
        <v>6.2711775799999998</v>
      </c>
      <c r="E966" t="s">
        <v>487</v>
      </c>
      <c r="F966" s="4" t="s">
        <v>540</v>
      </c>
      <c r="G966" t="s">
        <v>267</v>
      </c>
      <c r="H966">
        <v>1</v>
      </c>
      <c r="I966" t="s">
        <v>454</v>
      </c>
      <c r="J966">
        <v>2015</v>
      </c>
      <c r="K966" t="s">
        <v>469</v>
      </c>
      <c r="L966" t="s">
        <v>505</v>
      </c>
      <c r="M966">
        <v>13</v>
      </c>
      <c r="N966">
        <v>5224</v>
      </c>
      <c r="O966">
        <v>6201</v>
      </c>
      <c r="P966">
        <v>11425</v>
      </c>
    </row>
    <row r="967" spans="1:16" hidden="1" x14ac:dyDescent="0.2">
      <c r="A967" s="24" t="s">
        <v>3325</v>
      </c>
      <c r="B967" t="s">
        <v>39</v>
      </c>
      <c r="C967" s="13">
        <f>+VLOOKUP(A967,fuentepoint!$A:$M,11,FALSE)</f>
        <v>-75.560549760000001</v>
      </c>
      <c r="D967" s="13">
        <f>+VLOOKUP(A967,fuentepoint!$A:$M,12,FALSE)</f>
        <v>6.2825622299999999</v>
      </c>
      <c r="E967" t="s">
        <v>487</v>
      </c>
      <c r="F967" s="4" t="s">
        <v>540</v>
      </c>
      <c r="G967" t="s">
        <v>268</v>
      </c>
      <c r="H967">
        <v>1</v>
      </c>
      <c r="I967" t="s">
        <v>454</v>
      </c>
      <c r="J967">
        <v>2015</v>
      </c>
      <c r="K967" t="s">
        <v>469</v>
      </c>
      <c r="L967" t="s">
        <v>505</v>
      </c>
      <c r="M967">
        <v>4</v>
      </c>
      <c r="N967">
        <v>5654</v>
      </c>
      <c r="O967">
        <v>7075</v>
      </c>
      <c r="P967">
        <v>12729</v>
      </c>
    </row>
    <row r="968" spans="1:16" hidden="1" x14ac:dyDescent="0.2">
      <c r="A968" s="24" t="s">
        <v>3286</v>
      </c>
      <c r="B968" t="s">
        <v>40</v>
      </c>
      <c r="C968" s="13">
        <f>+VLOOKUP(A968,fuentepoint!$A:$M,11,FALSE)</f>
        <v>-75.563580060000007</v>
      </c>
      <c r="D968" s="13">
        <f>+VLOOKUP(A968,fuentepoint!$A:$M,12,FALSE)</f>
        <v>6.2740459099999999</v>
      </c>
      <c r="E968" t="s">
        <v>487</v>
      </c>
      <c r="F968" s="4" t="s">
        <v>540</v>
      </c>
      <c r="G968" t="s">
        <v>269</v>
      </c>
      <c r="H968">
        <v>1</v>
      </c>
      <c r="I968" t="s">
        <v>454</v>
      </c>
      <c r="J968">
        <v>2015</v>
      </c>
      <c r="K968" t="s">
        <v>469</v>
      </c>
      <c r="L968" t="s">
        <v>505</v>
      </c>
      <c r="M968">
        <v>24</v>
      </c>
      <c r="N968">
        <v>7816</v>
      </c>
      <c r="O968">
        <v>9868</v>
      </c>
      <c r="P968">
        <v>17684</v>
      </c>
    </row>
    <row r="969" spans="1:16" hidden="1" x14ac:dyDescent="0.2">
      <c r="A969" s="24" t="s">
        <v>3389</v>
      </c>
      <c r="B969" t="s">
        <v>42</v>
      </c>
      <c r="C969" s="13">
        <f>+VLOOKUP(A969,fuentepoint!$A:$M,11,FALSE)</f>
        <v>-75.567164030000001</v>
      </c>
      <c r="D969" s="13">
        <f>+VLOOKUP(A969,fuentepoint!$A:$M,12,FALSE)</f>
        <v>6.2798500300000004</v>
      </c>
      <c r="E969" t="s">
        <v>487</v>
      </c>
      <c r="F969" s="4" t="s">
        <v>540</v>
      </c>
      <c r="G969" t="s">
        <v>271</v>
      </c>
      <c r="H969">
        <v>1</v>
      </c>
      <c r="I969" t="s">
        <v>454</v>
      </c>
      <c r="J969">
        <v>2015</v>
      </c>
      <c r="K969" t="s">
        <v>469</v>
      </c>
      <c r="L969" t="s">
        <v>505</v>
      </c>
      <c r="M969">
        <v>1</v>
      </c>
      <c r="N969">
        <v>1866</v>
      </c>
      <c r="O969">
        <v>2171</v>
      </c>
      <c r="P969">
        <v>4037</v>
      </c>
    </row>
    <row r="970" spans="1:16" hidden="1" x14ac:dyDescent="0.2">
      <c r="A970" s="24" t="s">
        <v>3058</v>
      </c>
      <c r="B970" t="s">
        <v>33</v>
      </c>
      <c r="C970" s="13">
        <f>+VLOOKUP(A970,fuentepoint!$A:$M,11,FALSE)</f>
        <v>-75.557404969999993</v>
      </c>
      <c r="D970" s="13">
        <f>+VLOOKUP(A970,fuentepoint!$A:$M,12,FALSE)</f>
        <v>6.2658423900000004</v>
      </c>
      <c r="E970" t="s">
        <v>487</v>
      </c>
      <c r="F970" s="4" t="s">
        <v>540</v>
      </c>
      <c r="G970" t="s">
        <v>262</v>
      </c>
      <c r="H970">
        <v>1</v>
      </c>
      <c r="I970" t="s">
        <v>454</v>
      </c>
      <c r="J970">
        <v>2015</v>
      </c>
      <c r="K970" t="s">
        <v>463</v>
      </c>
      <c r="L970" t="s">
        <v>463</v>
      </c>
      <c r="M970">
        <v>197</v>
      </c>
      <c r="N970">
        <v>3150</v>
      </c>
      <c r="O970">
        <v>3789</v>
      </c>
      <c r="P970">
        <v>6939</v>
      </c>
    </row>
    <row r="971" spans="1:16" hidden="1" x14ac:dyDescent="0.2">
      <c r="A971" s="24" t="s">
        <v>2798</v>
      </c>
      <c r="B971" t="s">
        <v>34</v>
      </c>
      <c r="C971" s="13">
        <f>+VLOOKUP(A971,fuentepoint!$A:$M,11,FALSE)</f>
        <v>-75.565157150000005</v>
      </c>
      <c r="D971" s="13">
        <f>+VLOOKUP(A971,fuentepoint!$A:$M,12,FALSE)</f>
        <v>6.2677877899999999</v>
      </c>
      <c r="E971" t="s">
        <v>487</v>
      </c>
      <c r="F971" s="4" t="s">
        <v>540</v>
      </c>
      <c r="G971" t="s">
        <v>263</v>
      </c>
      <c r="H971">
        <v>1</v>
      </c>
      <c r="I971" t="s">
        <v>454</v>
      </c>
      <c r="J971">
        <v>2015</v>
      </c>
      <c r="K971" t="s">
        <v>463</v>
      </c>
      <c r="L971" t="s">
        <v>463</v>
      </c>
      <c r="M971">
        <v>429</v>
      </c>
      <c r="N971">
        <v>5664</v>
      </c>
      <c r="O971">
        <v>5793</v>
      </c>
      <c r="P971">
        <v>11457</v>
      </c>
    </row>
    <row r="972" spans="1:16" hidden="1" x14ac:dyDescent="0.2">
      <c r="A972" s="24" t="s">
        <v>3430</v>
      </c>
      <c r="B972" t="s">
        <v>41</v>
      </c>
      <c r="C972" s="13">
        <f>+VLOOKUP(A972,fuentepoint!$A:$M,11,FALSE)</f>
        <v>-75.561276860000007</v>
      </c>
      <c r="D972" s="13">
        <f>+VLOOKUP(A972,fuentepoint!$A:$M,12,FALSE)</f>
        <v>6.2762999500000003</v>
      </c>
      <c r="E972" t="s">
        <v>487</v>
      </c>
      <c r="F972" s="4" t="s">
        <v>540</v>
      </c>
      <c r="G972" t="s">
        <v>270</v>
      </c>
      <c r="H972">
        <v>1</v>
      </c>
      <c r="I972" t="s">
        <v>454</v>
      </c>
      <c r="J972">
        <v>2015</v>
      </c>
      <c r="K972" t="s">
        <v>463</v>
      </c>
      <c r="L972" t="s">
        <v>463</v>
      </c>
      <c r="M972">
        <v>22</v>
      </c>
      <c r="N972">
        <v>603</v>
      </c>
      <c r="O972">
        <v>1021</v>
      </c>
      <c r="P972">
        <v>1624</v>
      </c>
    </row>
    <row r="973" spans="1:16" hidden="1" x14ac:dyDescent="0.2">
      <c r="A973" s="24" t="s">
        <v>3382</v>
      </c>
      <c r="B973" t="s">
        <v>35</v>
      </c>
      <c r="C973" s="13">
        <f>+VLOOKUP(A973,fuentepoint!$A:$M,11,FALSE)</f>
        <v>-75.555751069999999</v>
      </c>
      <c r="D973" s="13">
        <f>+VLOOKUP(A973,fuentepoint!$A:$M,12,FALSE)</f>
        <v>6.2754797099999999</v>
      </c>
      <c r="E973" t="s">
        <v>487</v>
      </c>
      <c r="F973" s="4" t="s">
        <v>540</v>
      </c>
      <c r="G973" t="s">
        <v>264</v>
      </c>
      <c r="H973">
        <v>1</v>
      </c>
      <c r="I973" t="s">
        <v>454</v>
      </c>
      <c r="J973">
        <v>2015</v>
      </c>
      <c r="K973" t="s">
        <v>463</v>
      </c>
      <c r="L973" t="s">
        <v>463</v>
      </c>
      <c r="M973">
        <v>298</v>
      </c>
      <c r="N973">
        <v>4183</v>
      </c>
      <c r="O973">
        <v>5106</v>
      </c>
      <c r="P973">
        <v>9289</v>
      </c>
    </row>
    <row r="974" spans="1:16" hidden="1" x14ac:dyDescent="0.2">
      <c r="A974" s="24" t="s">
        <v>3298</v>
      </c>
      <c r="B974" t="s">
        <v>36</v>
      </c>
      <c r="C974" s="13">
        <f>+VLOOKUP(A974,fuentepoint!$A:$M,11,FALSE)</f>
        <v>-75.562584169999994</v>
      </c>
      <c r="D974" s="13">
        <f>+VLOOKUP(A974,fuentepoint!$A:$M,12,FALSE)</f>
        <v>6.28407977</v>
      </c>
      <c r="E974" t="s">
        <v>487</v>
      </c>
      <c r="F974" s="4" t="s">
        <v>540</v>
      </c>
      <c r="G974" t="s">
        <v>265</v>
      </c>
      <c r="H974">
        <v>1</v>
      </c>
      <c r="I974" t="s">
        <v>454</v>
      </c>
      <c r="J974">
        <v>2015</v>
      </c>
      <c r="K974" t="s">
        <v>463</v>
      </c>
      <c r="L974" t="s">
        <v>463</v>
      </c>
      <c r="M974">
        <v>390</v>
      </c>
      <c r="N974">
        <v>6192</v>
      </c>
      <c r="O974">
        <v>7261</v>
      </c>
      <c r="P974">
        <v>13453</v>
      </c>
    </row>
    <row r="975" spans="1:16" hidden="1" x14ac:dyDescent="0.2">
      <c r="A975" s="24" t="s">
        <v>3372</v>
      </c>
      <c r="B975" t="s">
        <v>37</v>
      </c>
      <c r="C975" s="13">
        <f>+VLOOKUP(A975,fuentepoint!$A:$M,11,FALSE)</f>
        <v>-75.555746099999993</v>
      </c>
      <c r="D975" s="13">
        <f>+VLOOKUP(A975,fuentepoint!$A:$M,12,FALSE)</f>
        <v>6.28480814</v>
      </c>
      <c r="E975" t="s">
        <v>487</v>
      </c>
      <c r="F975" s="4" t="s">
        <v>540</v>
      </c>
      <c r="G975" t="s">
        <v>266</v>
      </c>
      <c r="H975">
        <v>1</v>
      </c>
      <c r="I975" t="s">
        <v>454</v>
      </c>
      <c r="J975">
        <v>2015</v>
      </c>
      <c r="K975" t="s">
        <v>463</v>
      </c>
      <c r="L975" t="s">
        <v>463</v>
      </c>
      <c r="M975">
        <v>490</v>
      </c>
      <c r="N975">
        <v>6900</v>
      </c>
      <c r="O975">
        <v>8215</v>
      </c>
      <c r="P975">
        <v>15115</v>
      </c>
    </row>
    <row r="976" spans="1:16" hidden="1" x14ac:dyDescent="0.2">
      <c r="A976" s="24" t="s">
        <v>2967</v>
      </c>
      <c r="B976" t="s">
        <v>38</v>
      </c>
      <c r="C976" s="13">
        <f>+VLOOKUP(A976,fuentepoint!$A:$M,11,FALSE)</f>
        <v>-75.556997050000007</v>
      </c>
      <c r="D976" s="13">
        <f>+VLOOKUP(A976,fuentepoint!$A:$M,12,FALSE)</f>
        <v>6.2711775799999998</v>
      </c>
      <c r="E976" t="s">
        <v>487</v>
      </c>
      <c r="F976" s="4" t="s">
        <v>540</v>
      </c>
      <c r="G976" t="s">
        <v>267</v>
      </c>
      <c r="H976">
        <v>1</v>
      </c>
      <c r="I976" t="s">
        <v>454</v>
      </c>
      <c r="J976">
        <v>2015</v>
      </c>
      <c r="K976" t="s">
        <v>463</v>
      </c>
      <c r="L976" t="s">
        <v>463</v>
      </c>
      <c r="M976">
        <v>349</v>
      </c>
      <c r="N976">
        <v>5224</v>
      </c>
      <c r="O976">
        <v>6201</v>
      </c>
      <c r="P976">
        <v>11425</v>
      </c>
    </row>
    <row r="977" spans="1:16" hidden="1" x14ac:dyDescent="0.2">
      <c r="A977" s="24" t="s">
        <v>3325</v>
      </c>
      <c r="B977" t="s">
        <v>39</v>
      </c>
      <c r="C977" s="13">
        <f>+VLOOKUP(A977,fuentepoint!$A:$M,11,FALSE)</f>
        <v>-75.560549760000001</v>
      </c>
      <c r="D977" s="13">
        <f>+VLOOKUP(A977,fuentepoint!$A:$M,12,FALSE)</f>
        <v>6.2825622299999999</v>
      </c>
      <c r="E977" t="s">
        <v>487</v>
      </c>
      <c r="F977" s="4" t="s">
        <v>540</v>
      </c>
      <c r="G977" t="s">
        <v>268</v>
      </c>
      <c r="H977">
        <v>1</v>
      </c>
      <c r="I977" t="s">
        <v>454</v>
      </c>
      <c r="J977">
        <v>2015</v>
      </c>
      <c r="K977" t="s">
        <v>463</v>
      </c>
      <c r="L977" t="s">
        <v>463</v>
      </c>
      <c r="M977">
        <v>395</v>
      </c>
      <c r="N977">
        <v>5654</v>
      </c>
      <c r="O977">
        <v>7075</v>
      </c>
      <c r="P977">
        <v>12729</v>
      </c>
    </row>
    <row r="978" spans="1:16" hidden="1" x14ac:dyDescent="0.2">
      <c r="A978" s="24" t="s">
        <v>3286</v>
      </c>
      <c r="B978" t="s">
        <v>40</v>
      </c>
      <c r="C978" s="13">
        <f>+VLOOKUP(A978,fuentepoint!$A:$M,11,FALSE)</f>
        <v>-75.563580060000007</v>
      </c>
      <c r="D978" s="13">
        <f>+VLOOKUP(A978,fuentepoint!$A:$M,12,FALSE)</f>
        <v>6.2740459099999999</v>
      </c>
      <c r="E978" t="s">
        <v>487</v>
      </c>
      <c r="F978" s="4" t="s">
        <v>540</v>
      </c>
      <c r="G978" t="s">
        <v>269</v>
      </c>
      <c r="H978">
        <v>1</v>
      </c>
      <c r="I978" t="s">
        <v>454</v>
      </c>
      <c r="J978">
        <v>2015</v>
      </c>
      <c r="K978" t="s">
        <v>463</v>
      </c>
      <c r="L978" t="s">
        <v>463</v>
      </c>
      <c r="M978">
        <v>706</v>
      </c>
      <c r="N978">
        <v>7816</v>
      </c>
      <c r="O978">
        <v>9868</v>
      </c>
      <c r="P978">
        <v>17684</v>
      </c>
    </row>
    <row r="979" spans="1:16" hidden="1" x14ac:dyDescent="0.2">
      <c r="A979" s="24" t="s">
        <v>3389</v>
      </c>
      <c r="B979" t="s">
        <v>42</v>
      </c>
      <c r="C979" s="13">
        <f>+VLOOKUP(A979,fuentepoint!$A:$M,11,FALSE)</f>
        <v>-75.567164030000001</v>
      </c>
      <c r="D979" s="13">
        <f>+VLOOKUP(A979,fuentepoint!$A:$M,12,FALSE)</f>
        <v>6.2798500300000004</v>
      </c>
      <c r="E979" t="s">
        <v>487</v>
      </c>
      <c r="F979" s="4" t="s">
        <v>540</v>
      </c>
      <c r="G979" t="s">
        <v>271</v>
      </c>
      <c r="H979">
        <v>1</v>
      </c>
      <c r="I979" t="s">
        <v>454</v>
      </c>
      <c r="J979">
        <v>2015</v>
      </c>
      <c r="K979" t="s">
        <v>463</v>
      </c>
      <c r="L979" t="s">
        <v>463</v>
      </c>
      <c r="M979">
        <v>53</v>
      </c>
      <c r="N979">
        <v>1866</v>
      </c>
      <c r="O979">
        <v>2171</v>
      </c>
      <c r="P979">
        <v>4037</v>
      </c>
    </row>
    <row r="980" spans="1:16" hidden="1" x14ac:dyDescent="0.2">
      <c r="A980" s="24" t="s">
        <v>3058</v>
      </c>
      <c r="B980" t="s">
        <v>33</v>
      </c>
      <c r="C980" s="13">
        <f>+VLOOKUP(A980,fuentepoint!$A:$M,11,FALSE)</f>
        <v>-75.557404969999993</v>
      </c>
      <c r="D980" s="13">
        <f>+VLOOKUP(A980,fuentepoint!$A:$M,12,FALSE)</f>
        <v>6.2658423900000004</v>
      </c>
      <c r="E980" t="s">
        <v>487</v>
      </c>
      <c r="F980" s="4" t="s">
        <v>540</v>
      </c>
      <c r="G980" t="s">
        <v>262</v>
      </c>
      <c r="H980">
        <v>1</v>
      </c>
      <c r="I980" t="s">
        <v>454</v>
      </c>
      <c r="J980">
        <v>2015</v>
      </c>
      <c r="K980" t="s">
        <v>464</v>
      </c>
      <c r="L980" t="s">
        <v>464</v>
      </c>
      <c r="M980">
        <v>95</v>
      </c>
      <c r="N980">
        <v>3150</v>
      </c>
      <c r="O980">
        <v>3789</v>
      </c>
      <c r="P980">
        <v>6939</v>
      </c>
    </row>
    <row r="981" spans="1:16" hidden="1" x14ac:dyDescent="0.2">
      <c r="A981" s="24" t="s">
        <v>2798</v>
      </c>
      <c r="B981" t="s">
        <v>34</v>
      </c>
      <c r="C981" s="13">
        <f>+VLOOKUP(A981,fuentepoint!$A:$M,11,FALSE)</f>
        <v>-75.565157150000005</v>
      </c>
      <c r="D981" s="13">
        <f>+VLOOKUP(A981,fuentepoint!$A:$M,12,FALSE)</f>
        <v>6.2677877899999999</v>
      </c>
      <c r="E981" t="s">
        <v>487</v>
      </c>
      <c r="F981" s="4" t="s">
        <v>540</v>
      </c>
      <c r="G981" t="s">
        <v>263</v>
      </c>
      <c r="H981">
        <v>1</v>
      </c>
      <c r="I981" t="s">
        <v>454</v>
      </c>
      <c r="J981">
        <v>2015</v>
      </c>
      <c r="K981" t="s">
        <v>464</v>
      </c>
      <c r="L981" t="s">
        <v>464</v>
      </c>
      <c r="M981">
        <v>130</v>
      </c>
      <c r="N981">
        <v>5664</v>
      </c>
      <c r="O981">
        <v>5793</v>
      </c>
      <c r="P981">
        <v>11457</v>
      </c>
    </row>
    <row r="982" spans="1:16" hidden="1" x14ac:dyDescent="0.2">
      <c r="A982" s="24" t="s">
        <v>3430</v>
      </c>
      <c r="B982" t="s">
        <v>41</v>
      </c>
      <c r="C982" s="13">
        <f>+VLOOKUP(A982,fuentepoint!$A:$M,11,FALSE)</f>
        <v>-75.561276860000007</v>
      </c>
      <c r="D982" s="13">
        <f>+VLOOKUP(A982,fuentepoint!$A:$M,12,FALSE)</f>
        <v>6.2762999500000003</v>
      </c>
      <c r="E982" t="s">
        <v>487</v>
      </c>
      <c r="F982" s="4" t="s">
        <v>540</v>
      </c>
      <c r="G982" t="s">
        <v>270</v>
      </c>
      <c r="H982">
        <v>1</v>
      </c>
      <c r="I982" t="s">
        <v>454</v>
      </c>
      <c r="J982">
        <v>2015</v>
      </c>
      <c r="K982" t="s">
        <v>464</v>
      </c>
      <c r="L982" t="s">
        <v>464</v>
      </c>
      <c r="M982">
        <v>5</v>
      </c>
      <c r="N982">
        <v>603</v>
      </c>
      <c r="O982">
        <v>1021</v>
      </c>
      <c r="P982">
        <v>1624</v>
      </c>
    </row>
    <row r="983" spans="1:16" hidden="1" x14ac:dyDescent="0.2">
      <c r="A983" s="24" t="s">
        <v>3382</v>
      </c>
      <c r="B983" t="s">
        <v>35</v>
      </c>
      <c r="C983" s="13">
        <f>+VLOOKUP(A983,fuentepoint!$A:$M,11,FALSE)</f>
        <v>-75.555751069999999</v>
      </c>
      <c r="D983" s="13">
        <f>+VLOOKUP(A983,fuentepoint!$A:$M,12,FALSE)</f>
        <v>6.2754797099999999</v>
      </c>
      <c r="E983" t="s">
        <v>487</v>
      </c>
      <c r="F983" s="4" t="s">
        <v>540</v>
      </c>
      <c r="G983" t="s">
        <v>264</v>
      </c>
      <c r="H983">
        <v>1</v>
      </c>
      <c r="I983" t="s">
        <v>454</v>
      </c>
      <c r="J983">
        <v>2015</v>
      </c>
      <c r="K983" t="s">
        <v>464</v>
      </c>
      <c r="L983" t="s">
        <v>464</v>
      </c>
      <c r="M983">
        <v>132</v>
      </c>
      <c r="N983">
        <v>4183</v>
      </c>
      <c r="O983">
        <v>5106</v>
      </c>
      <c r="P983">
        <v>9289</v>
      </c>
    </row>
    <row r="984" spans="1:16" hidden="1" x14ac:dyDescent="0.2">
      <c r="A984" s="24" t="s">
        <v>3298</v>
      </c>
      <c r="B984" t="s">
        <v>36</v>
      </c>
      <c r="C984" s="13">
        <f>+VLOOKUP(A984,fuentepoint!$A:$M,11,FALSE)</f>
        <v>-75.562584169999994</v>
      </c>
      <c r="D984" s="13">
        <f>+VLOOKUP(A984,fuentepoint!$A:$M,12,FALSE)</f>
        <v>6.28407977</v>
      </c>
      <c r="E984" t="s">
        <v>487</v>
      </c>
      <c r="F984" s="4" t="s">
        <v>540</v>
      </c>
      <c r="G984" t="s">
        <v>265</v>
      </c>
      <c r="H984">
        <v>1</v>
      </c>
      <c r="I984" t="s">
        <v>454</v>
      </c>
      <c r="J984">
        <v>2015</v>
      </c>
      <c r="K984" t="s">
        <v>464</v>
      </c>
      <c r="L984" t="s">
        <v>464</v>
      </c>
      <c r="M984">
        <v>250</v>
      </c>
      <c r="N984">
        <v>6192</v>
      </c>
      <c r="O984">
        <v>7261</v>
      </c>
      <c r="P984">
        <v>13453</v>
      </c>
    </row>
    <row r="985" spans="1:16" hidden="1" x14ac:dyDescent="0.2">
      <c r="A985" s="24" t="s">
        <v>3372</v>
      </c>
      <c r="B985" t="s">
        <v>37</v>
      </c>
      <c r="C985" s="13">
        <f>+VLOOKUP(A985,fuentepoint!$A:$M,11,FALSE)</f>
        <v>-75.555746099999993</v>
      </c>
      <c r="D985" s="13">
        <f>+VLOOKUP(A985,fuentepoint!$A:$M,12,FALSE)</f>
        <v>6.28480814</v>
      </c>
      <c r="E985" t="s">
        <v>487</v>
      </c>
      <c r="F985" s="4" t="s">
        <v>540</v>
      </c>
      <c r="G985" t="s">
        <v>266</v>
      </c>
      <c r="H985">
        <v>1</v>
      </c>
      <c r="I985" t="s">
        <v>454</v>
      </c>
      <c r="J985">
        <v>2015</v>
      </c>
      <c r="K985" t="s">
        <v>464</v>
      </c>
      <c r="L985" t="s">
        <v>464</v>
      </c>
      <c r="M985">
        <v>279</v>
      </c>
      <c r="N985">
        <v>6900</v>
      </c>
      <c r="O985">
        <v>8215</v>
      </c>
      <c r="P985">
        <v>15115</v>
      </c>
    </row>
    <row r="986" spans="1:16" hidden="1" x14ac:dyDescent="0.2">
      <c r="A986" s="24" t="s">
        <v>2967</v>
      </c>
      <c r="B986" t="s">
        <v>38</v>
      </c>
      <c r="C986" s="13">
        <f>+VLOOKUP(A986,fuentepoint!$A:$M,11,FALSE)</f>
        <v>-75.556997050000007</v>
      </c>
      <c r="D986" s="13">
        <f>+VLOOKUP(A986,fuentepoint!$A:$M,12,FALSE)</f>
        <v>6.2711775799999998</v>
      </c>
      <c r="E986" t="s">
        <v>487</v>
      </c>
      <c r="F986" s="4" t="s">
        <v>540</v>
      </c>
      <c r="G986" t="s">
        <v>267</v>
      </c>
      <c r="H986">
        <v>1</v>
      </c>
      <c r="I986" t="s">
        <v>454</v>
      </c>
      <c r="J986">
        <v>2015</v>
      </c>
      <c r="K986" t="s">
        <v>464</v>
      </c>
      <c r="L986" t="s">
        <v>464</v>
      </c>
      <c r="M986">
        <v>189</v>
      </c>
      <c r="N986">
        <v>5224</v>
      </c>
      <c r="O986">
        <v>6201</v>
      </c>
      <c r="P986">
        <v>11425</v>
      </c>
    </row>
    <row r="987" spans="1:16" hidden="1" x14ac:dyDescent="0.2">
      <c r="A987" s="24" t="s">
        <v>3325</v>
      </c>
      <c r="B987" t="s">
        <v>39</v>
      </c>
      <c r="C987" s="13">
        <f>+VLOOKUP(A987,fuentepoint!$A:$M,11,FALSE)</f>
        <v>-75.560549760000001</v>
      </c>
      <c r="D987" s="13">
        <f>+VLOOKUP(A987,fuentepoint!$A:$M,12,FALSE)</f>
        <v>6.2825622299999999</v>
      </c>
      <c r="E987" t="s">
        <v>487</v>
      </c>
      <c r="F987" s="4" t="s">
        <v>540</v>
      </c>
      <c r="G987" t="s">
        <v>268</v>
      </c>
      <c r="H987">
        <v>1</v>
      </c>
      <c r="I987" t="s">
        <v>454</v>
      </c>
      <c r="J987">
        <v>2015</v>
      </c>
      <c r="K987" t="s">
        <v>464</v>
      </c>
      <c r="L987" t="s">
        <v>464</v>
      </c>
      <c r="M987">
        <v>186</v>
      </c>
      <c r="N987">
        <v>5654</v>
      </c>
      <c r="O987">
        <v>7075</v>
      </c>
      <c r="P987">
        <v>12729</v>
      </c>
    </row>
    <row r="988" spans="1:16" hidden="1" x14ac:dyDescent="0.2">
      <c r="A988" s="24" t="s">
        <v>3286</v>
      </c>
      <c r="B988" t="s">
        <v>40</v>
      </c>
      <c r="C988" s="13">
        <f>+VLOOKUP(A988,fuentepoint!$A:$M,11,FALSE)</f>
        <v>-75.563580060000007</v>
      </c>
      <c r="D988" s="13">
        <f>+VLOOKUP(A988,fuentepoint!$A:$M,12,FALSE)</f>
        <v>6.2740459099999999</v>
      </c>
      <c r="E988" t="s">
        <v>487</v>
      </c>
      <c r="F988" s="4" t="s">
        <v>540</v>
      </c>
      <c r="G988" t="s">
        <v>269</v>
      </c>
      <c r="H988">
        <v>1</v>
      </c>
      <c r="I988" t="s">
        <v>454</v>
      </c>
      <c r="J988">
        <v>2015</v>
      </c>
      <c r="K988" t="s">
        <v>464</v>
      </c>
      <c r="L988" t="s">
        <v>464</v>
      </c>
      <c r="M988">
        <v>364</v>
      </c>
      <c r="N988">
        <v>7816</v>
      </c>
      <c r="O988">
        <v>9868</v>
      </c>
      <c r="P988">
        <v>17684</v>
      </c>
    </row>
    <row r="989" spans="1:16" hidden="1" x14ac:dyDescent="0.2">
      <c r="A989" s="24" t="s">
        <v>3389</v>
      </c>
      <c r="B989" t="s">
        <v>42</v>
      </c>
      <c r="C989" s="13">
        <f>+VLOOKUP(A989,fuentepoint!$A:$M,11,FALSE)</f>
        <v>-75.567164030000001</v>
      </c>
      <c r="D989" s="13">
        <f>+VLOOKUP(A989,fuentepoint!$A:$M,12,FALSE)</f>
        <v>6.2798500300000004</v>
      </c>
      <c r="E989" t="s">
        <v>487</v>
      </c>
      <c r="F989" s="4" t="s">
        <v>540</v>
      </c>
      <c r="G989" t="s">
        <v>271</v>
      </c>
      <c r="H989">
        <v>1</v>
      </c>
      <c r="I989" t="s">
        <v>454</v>
      </c>
      <c r="J989">
        <v>2015</v>
      </c>
      <c r="K989" t="s">
        <v>464</v>
      </c>
      <c r="L989" t="s">
        <v>464</v>
      </c>
      <c r="M989">
        <v>37</v>
      </c>
      <c r="N989">
        <v>1866</v>
      </c>
      <c r="O989">
        <v>2171</v>
      </c>
      <c r="P989">
        <v>4037</v>
      </c>
    </row>
    <row r="990" spans="1:16" hidden="1" x14ac:dyDescent="0.2">
      <c r="A990" s="24" t="s">
        <v>3058</v>
      </c>
      <c r="B990" t="s">
        <v>33</v>
      </c>
      <c r="C990" s="13">
        <f>+VLOOKUP(A990,fuentepoint!$A:$M,11,FALSE)</f>
        <v>-75.557404969999993</v>
      </c>
      <c r="D990" s="13">
        <f>+VLOOKUP(A990,fuentepoint!$A:$M,12,FALSE)</f>
        <v>6.2658423900000004</v>
      </c>
      <c r="E990" t="s">
        <v>487</v>
      </c>
      <c r="F990" s="4" t="s">
        <v>540</v>
      </c>
      <c r="G990" t="s">
        <v>262</v>
      </c>
      <c r="H990">
        <v>1</v>
      </c>
      <c r="I990" t="s">
        <v>454</v>
      </c>
      <c r="J990">
        <v>2019</v>
      </c>
      <c r="K990" t="s">
        <v>470</v>
      </c>
      <c r="L990" t="s">
        <v>514</v>
      </c>
      <c r="M990">
        <v>747</v>
      </c>
      <c r="N990">
        <v>3150</v>
      </c>
      <c r="O990">
        <v>3789</v>
      </c>
      <c r="P990">
        <v>6939</v>
      </c>
    </row>
    <row r="991" spans="1:16" hidden="1" x14ac:dyDescent="0.2">
      <c r="A991" s="24" t="s">
        <v>2798</v>
      </c>
      <c r="B991" t="s">
        <v>34</v>
      </c>
      <c r="C991" s="13">
        <f>+VLOOKUP(A991,fuentepoint!$A:$M,11,FALSE)</f>
        <v>-75.565157150000005</v>
      </c>
      <c r="D991" s="13">
        <f>+VLOOKUP(A991,fuentepoint!$A:$M,12,FALSE)</f>
        <v>6.2677877899999999</v>
      </c>
      <c r="E991" t="s">
        <v>487</v>
      </c>
      <c r="F991" s="4" t="s">
        <v>540</v>
      </c>
      <c r="G991" t="s">
        <v>263</v>
      </c>
      <c r="H991">
        <v>1</v>
      </c>
      <c r="I991" t="s">
        <v>454</v>
      </c>
      <c r="J991">
        <v>2019</v>
      </c>
      <c r="K991" t="s">
        <v>470</v>
      </c>
      <c r="L991" t="s">
        <v>514</v>
      </c>
      <c r="M991">
        <v>981</v>
      </c>
      <c r="N991">
        <v>5664</v>
      </c>
      <c r="O991">
        <v>5793</v>
      </c>
      <c r="P991">
        <v>11457</v>
      </c>
    </row>
    <row r="992" spans="1:16" hidden="1" x14ac:dyDescent="0.2">
      <c r="A992" s="24" t="s">
        <v>3430</v>
      </c>
      <c r="B992" t="s">
        <v>41</v>
      </c>
      <c r="C992" s="13">
        <f>+VLOOKUP(A992,fuentepoint!$A:$M,11,FALSE)</f>
        <v>-75.561276860000007</v>
      </c>
      <c r="D992" s="13">
        <f>+VLOOKUP(A992,fuentepoint!$A:$M,12,FALSE)</f>
        <v>6.2762999500000003</v>
      </c>
      <c r="E992" t="s">
        <v>487</v>
      </c>
      <c r="F992" s="4" t="s">
        <v>540</v>
      </c>
      <c r="G992" t="s">
        <v>270</v>
      </c>
      <c r="H992">
        <v>1</v>
      </c>
      <c r="I992" t="s">
        <v>454</v>
      </c>
      <c r="J992">
        <v>2019</v>
      </c>
      <c r="K992" t="s">
        <v>470</v>
      </c>
      <c r="L992" t="s">
        <v>514</v>
      </c>
      <c r="M992">
        <v>245</v>
      </c>
      <c r="N992">
        <v>603</v>
      </c>
      <c r="O992">
        <v>1021</v>
      </c>
      <c r="P992">
        <v>1624</v>
      </c>
    </row>
    <row r="993" spans="1:16" hidden="1" x14ac:dyDescent="0.2">
      <c r="A993" s="24" t="s">
        <v>3382</v>
      </c>
      <c r="B993" t="s">
        <v>35</v>
      </c>
      <c r="C993" s="13">
        <f>+VLOOKUP(A993,fuentepoint!$A:$M,11,FALSE)</f>
        <v>-75.555751069999999</v>
      </c>
      <c r="D993" s="13">
        <f>+VLOOKUP(A993,fuentepoint!$A:$M,12,FALSE)</f>
        <v>6.2754797099999999</v>
      </c>
      <c r="E993" t="s">
        <v>487</v>
      </c>
      <c r="F993" s="4" t="s">
        <v>540</v>
      </c>
      <c r="G993" t="s">
        <v>264</v>
      </c>
      <c r="H993">
        <v>1</v>
      </c>
      <c r="I993" t="s">
        <v>454</v>
      </c>
      <c r="J993">
        <v>2019</v>
      </c>
      <c r="K993" t="s">
        <v>470</v>
      </c>
      <c r="L993" t="s">
        <v>514</v>
      </c>
      <c r="M993">
        <v>912</v>
      </c>
      <c r="N993">
        <v>4183</v>
      </c>
      <c r="O993">
        <v>5106</v>
      </c>
      <c r="P993">
        <v>9289</v>
      </c>
    </row>
    <row r="994" spans="1:16" hidden="1" x14ac:dyDescent="0.2">
      <c r="A994" s="24" t="s">
        <v>3298</v>
      </c>
      <c r="B994" t="s">
        <v>36</v>
      </c>
      <c r="C994" s="13">
        <f>+VLOOKUP(A994,fuentepoint!$A:$M,11,FALSE)</f>
        <v>-75.562584169999994</v>
      </c>
      <c r="D994" s="13">
        <f>+VLOOKUP(A994,fuentepoint!$A:$M,12,FALSE)</f>
        <v>6.28407977</v>
      </c>
      <c r="E994" t="s">
        <v>487</v>
      </c>
      <c r="F994" s="4" t="s">
        <v>540</v>
      </c>
      <c r="G994" t="s">
        <v>265</v>
      </c>
      <c r="H994">
        <v>1</v>
      </c>
      <c r="I994" t="s">
        <v>454</v>
      </c>
      <c r="J994">
        <v>2019</v>
      </c>
      <c r="K994" t="s">
        <v>470</v>
      </c>
      <c r="L994" t="s">
        <v>514</v>
      </c>
      <c r="M994">
        <v>1092</v>
      </c>
      <c r="N994">
        <v>6192</v>
      </c>
      <c r="O994">
        <v>7261</v>
      </c>
      <c r="P994">
        <v>13453</v>
      </c>
    </row>
    <row r="995" spans="1:16" hidden="1" x14ac:dyDescent="0.2">
      <c r="A995" s="24" t="s">
        <v>3372</v>
      </c>
      <c r="B995" t="s">
        <v>37</v>
      </c>
      <c r="C995" s="13">
        <f>+VLOOKUP(A995,fuentepoint!$A:$M,11,FALSE)</f>
        <v>-75.555746099999993</v>
      </c>
      <c r="D995" s="13">
        <f>+VLOOKUP(A995,fuentepoint!$A:$M,12,FALSE)</f>
        <v>6.28480814</v>
      </c>
      <c r="E995" t="s">
        <v>487</v>
      </c>
      <c r="F995" s="4" t="s">
        <v>540</v>
      </c>
      <c r="G995" t="s">
        <v>266</v>
      </c>
      <c r="H995">
        <v>1</v>
      </c>
      <c r="I995" t="s">
        <v>454</v>
      </c>
      <c r="J995">
        <v>2019</v>
      </c>
      <c r="K995" t="s">
        <v>470</v>
      </c>
      <c r="L995" t="s">
        <v>514</v>
      </c>
      <c r="M995">
        <v>2025</v>
      </c>
      <c r="N995">
        <v>6900</v>
      </c>
      <c r="O995">
        <v>8215</v>
      </c>
      <c r="P995">
        <v>15115</v>
      </c>
    </row>
    <row r="996" spans="1:16" hidden="1" x14ac:dyDescent="0.2">
      <c r="A996" s="24" t="s">
        <v>2967</v>
      </c>
      <c r="B996" t="s">
        <v>38</v>
      </c>
      <c r="C996" s="13">
        <f>+VLOOKUP(A996,fuentepoint!$A:$M,11,FALSE)</f>
        <v>-75.556997050000007</v>
      </c>
      <c r="D996" s="13">
        <f>+VLOOKUP(A996,fuentepoint!$A:$M,12,FALSE)</f>
        <v>6.2711775799999998</v>
      </c>
      <c r="E996" t="s">
        <v>487</v>
      </c>
      <c r="F996" s="4" t="s">
        <v>540</v>
      </c>
      <c r="G996" t="s">
        <v>267</v>
      </c>
      <c r="H996">
        <v>1</v>
      </c>
      <c r="I996" t="s">
        <v>454</v>
      </c>
      <c r="J996">
        <v>2019</v>
      </c>
      <c r="K996" t="s">
        <v>470</v>
      </c>
      <c r="L996" t="s">
        <v>514</v>
      </c>
      <c r="M996">
        <v>1532</v>
      </c>
      <c r="N996">
        <v>5224</v>
      </c>
      <c r="O996">
        <v>6201</v>
      </c>
      <c r="P996">
        <v>11425</v>
      </c>
    </row>
    <row r="997" spans="1:16" hidden="1" x14ac:dyDescent="0.2">
      <c r="A997" s="24" t="s">
        <v>3325</v>
      </c>
      <c r="B997" t="s">
        <v>39</v>
      </c>
      <c r="C997" s="13">
        <f>+VLOOKUP(A997,fuentepoint!$A:$M,11,FALSE)</f>
        <v>-75.560549760000001</v>
      </c>
      <c r="D997" s="13">
        <f>+VLOOKUP(A997,fuentepoint!$A:$M,12,FALSE)</f>
        <v>6.2825622299999999</v>
      </c>
      <c r="E997" t="s">
        <v>487</v>
      </c>
      <c r="F997" s="4" t="s">
        <v>540</v>
      </c>
      <c r="G997" t="s">
        <v>268</v>
      </c>
      <c r="H997">
        <v>1</v>
      </c>
      <c r="I997" t="s">
        <v>454</v>
      </c>
      <c r="J997">
        <v>2019</v>
      </c>
      <c r="K997" t="s">
        <v>470</v>
      </c>
      <c r="L997" t="s">
        <v>514</v>
      </c>
      <c r="M997">
        <v>1355</v>
      </c>
      <c r="N997">
        <v>5654</v>
      </c>
      <c r="O997">
        <v>7075</v>
      </c>
      <c r="P997">
        <v>12729</v>
      </c>
    </row>
    <row r="998" spans="1:16" hidden="1" x14ac:dyDescent="0.2">
      <c r="A998" s="24" t="s">
        <v>3284</v>
      </c>
      <c r="B998" t="s">
        <v>43</v>
      </c>
      <c r="C998" s="13">
        <f>+VLOOKUP(A998,fuentepoint!$A:$M,11,FALSE)</f>
        <v>-75.562747709999996</v>
      </c>
      <c r="D998" s="13">
        <f>+VLOOKUP(A998,fuentepoint!$A:$M,12,FALSE)</f>
        <v>6.2728134600000001</v>
      </c>
      <c r="E998" t="s">
        <v>487</v>
      </c>
      <c r="F998" s="4" t="s">
        <v>540</v>
      </c>
      <c r="G998" t="s">
        <v>272</v>
      </c>
      <c r="H998">
        <v>1</v>
      </c>
      <c r="I998" t="s">
        <v>454</v>
      </c>
      <c r="J998">
        <v>2019</v>
      </c>
      <c r="K998" t="s">
        <v>470</v>
      </c>
      <c r="L998" t="s">
        <v>514</v>
      </c>
      <c r="M998">
        <v>98</v>
      </c>
      <c r="N998">
        <v>486</v>
      </c>
      <c r="O998">
        <v>591</v>
      </c>
      <c r="P998">
        <v>1077</v>
      </c>
    </row>
    <row r="999" spans="1:16" hidden="1" x14ac:dyDescent="0.2">
      <c r="A999" s="24" t="s">
        <v>3286</v>
      </c>
      <c r="B999" t="s">
        <v>40</v>
      </c>
      <c r="C999" s="13">
        <f>+VLOOKUP(A999,fuentepoint!$A:$M,11,FALSE)</f>
        <v>-75.563580060000007</v>
      </c>
      <c r="D999" s="13">
        <f>+VLOOKUP(A999,fuentepoint!$A:$M,12,FALSE)</f>
        <v>6.2740459099999999</v>
      </c>
      <c r="E999" t="s">
        <v>487</v>
      </c>
      <c r="F999" s="4" t="s">
        <v>540</v>
      </c>
      <c r="G999" t="s">
        <v>269</v>
      </c>
      <c r="H999">
        <v>1</v>
      </c>
      <c r="I999" t="s">
        <v>454</v>
      </c>
      <c r="J999">
        <v>2019</v>
      </c>
      <c r="K999" t="s">
        <v>470</v>
      </c>
      <c r="L999" t="s">
        <v>514</v>
      </c>
      <c r="M999">
        <v>1535</v>
      </c>
      <c r="N999">
        <v>7816</v>
      </c>
      <c r="O999">
        <v>9868</v>
      </c>
      <c r="P999">
        <v>17684</v>
      </c>
    </row>
    <row r="1000" spans="1:16" hidden="1" x14ac:dyDescent="0.2">
      <c r="A1000" s="24" t="s">
        <v>3389</v>
      </c>
      <c r="B1000" t="s">
        <v>42</v>
      </c>
      <c r="C1000" s="13">
        <f>+VLOOKUP(A1000,fuentepoint!$A:$M,11,FALSE)</f>
        <v>-75.567164030000001</v>
      </c>
      <c r="D1000" s="13">
        <f>+VLOOKUP(A1000,fuentepoint!$A:$M,12,FALSE)</f>
        <v>6.2798500300000004</v>
      </c>
      <c r="E1000" t="s">
        <v>487</v>
      </c>
      <c r="F1000" s="4" t="s">
        <v>540</v>
      </c>
      <c r="G1000" t="s">
        <v>271</v>
      </c>
      <c r="H1000">
        <v>1</v>
      </c>
      <c r="I1000" t="s">
        <v>454</v>
      </c>
      <c r="J1000">
        <v>2019</v>
      </c>
      <c r="K1000" t="s">
        <v>470</v>
      </c>
      <c r="L1000" t="s">
        <v>514</v>
      </c>
      <c r="M1000">
        <v>240</v>
      </c>
      <c r="N1000">
        <v>1866</v>
      </c>
      <c r="O1000">
        <v>2171</v>
      </c>
      <c r="P1000">
        <v>4037</v>
      </c>
    </row>
    <row r="1001" spans="1:16" hidden="1" x14ac:dyDescent="0.2">
      <c r="A1001" s="24" t="s">
        <v>3058</v>
      </c>
      <c r="B1001" t="s">
        <v>33</v>
      </c>
      <c r="C1001" s="13">
        <f>+VLOOKUP(A1001,fuentepoint!$A:$M,11,FALSE)</f>
        <v>-75.557404969999993</v>
      </c>
      <c r="D1001" s="13">
        <f>+VLOOKUP(A1001,fuentepoint!$A:$M,12,FALSE)</f>
        <v>6.2658423900000004</v>
      </c>
      <c r="E1001" t="s">
        <v>487</v>
      </c>
      <c r="F1001" s="4" t="s">
        <v>540</v>
      </c>
      <c r="G1001" t="s">
        <v>262</v>
      </c>
      <c r="H1001">
        <v>1</v>
      </c>
      <c r="I1001" t="s">
        <v>454</v>
      </c>
      <c r="J1001">
        <v>2019</v>
      </c>
      <c r="K1001" t="s">
        <v>471</v>
      </c>
      <c r="L1001" t="s">
        <v>515</v>
      </c>
      <c r="M1001">
        <v>39</v>
      </c>
      <c r="N1001">
        <v>3150</v>
      </c>
      <c r="O1001">
        <v>3789</v>
      </c>
      <c r="P1001">
        <v>6939</v>
      </c>
    </row>
    <row r="1002" spans="1:16" x14ac:dyDescent="0.2">
      <c r="A1002" s="24" t="s">
        <v>2848</v>
      </c>
      <c r="B1002" t="s">
        <v>44</v>
      </c>
      <c r="C1002" s="13">
        <f>+VLOOKUP(A1002,fuentepoint!$A:$M,11,FALSE)</f>
        <v>-75.557077370000002</v>
      </c>
      <c r="D1002" s="13">
        <f>+VLOOKUP(A1002,fuentepoint!$A:$M,12,FALSE)</f>
        <v>6.2524826899999999</v>
      </c>
      <c r="E1002" t="s">
        <v>488</v>
      </c>
      <c r="F1002" s="4" t="str">
        <f t="shared" ref="F1002:F1026" si="0">+MID(E1002,1,2)</f>
        <v>10</v>
      </c>
      <c r="G1002" t="s">
        <v>273</v>
      </c>
      <c r="H1002">
        <v>1</v>
      </c>
      <c r="I1002" t="s">
        <v>454</v>
      </c>
      <c r="J1002">
        <v>2011</v>
      </c>
      <c r="K1002" t="s">
        <v>461</v>
      </c>
      <c r="L1002" t="s">
        <v>509</v>
      </c>
      <c r="M1002">
        <v>481</v>
      </c>
      <c r="N1002">
        <v>1335</v>
      </c>
      <c r="O1002">
        <v>1660</v>
      </c>
      <c r="P1002">
        <v>2995</v>
      </c>
    </row>
    <row r="1003" spans="1:16" x14ac:dyDescent="0.2">
      <c r="A1003" s="24" t="s">
        <v>3158</v>
      </c>
      <c r="B1003" t="s">
        <v>45</v>
      </c>
      <c r="C1003" s="13">
        <f>+VLOOKUP(A1003,fuentepoint!$A:$M,11,FALSE)</f>
        <v>-75.575258180000006</v>
      </c>
      <c r="D1003" s="13">
        <f>+VLOOKUP(A1003,fuentepoint!$A:$M,12,FALSE)</f>
        <v>6.2551167100000002</v>
      </c>
      <c r="E1003" t="s">
        <v>488</v>
      </c>
      <c r="F1003" s="4" t="str">
        <f t="shared" si="0"/>
        <v>10</v>
      </c>
      <c r="G1003" t="s">
        <v>274</v>
      </c>
      <c r="H1003">
        <v>1</v>
      </c>
      <c r="I1003" t="s">
        <v>454</v>
      </c>
      <c r="J1003">
        <v>2011</v>
      </c>
      <c r="K1003" t="s">
        <v>461</v>
      </c>
      <c r="L1003" t="s">
        <v>509</v>
      </c>
      <c r="M1003">
        <v>1048</v>
      </c>
      <c r="N1003">
        <v>3858</v>
      </c>
      <c r="O1003">
        <v>2546</v>
      </c>
      <c r="P1003">
        <v>6404</v>
      </c>
    </row>
    <row r="1004" spans="1:16" x14ac:dyDescent="0.2">
      <c r="A1004" s="24" t="s">
        <v>5191</v>
      </c>
      <c r="B1004" t="s">
        <v>46</v>
      </c>
      <c r="C1004" s="13">
        <f>+VLOOKUP(A1004,fuentepoint!$A:$M,11,FALSE)</f>
        <v>-75.57382758</v>
      </c>
      <c r="D1004" s="13">
        <f>+VLOOKUP(A1004,fuentepoint!$A:$M,12,FALSE)</f>
        <v>6.2447282800000004</v>
      </c>
      <c r="E1004" t="s">
        <v>488</v>
      </c>
      <c r="F1004" s="4" t="str">
        <f t="shared" si="0"/>
        <v>10</v>
      </c>
      <c r="G1004" t="s">
        <v>275</v>
      </c>
      <c r="H1004">
        <v>1</v>
      </c>
      <c r="I1004" t="s">
        <v>454</v>
      </c>
      <c r="J1004">
        <v>2011</v>
      </c>
      <c r="K1004" t="s">
        <v>461</v>
      </c>
      <c r="L1004" t="s">
        <v>509</v>
      </c>
      <c r="M1004">
        <v>2944</v>
      </c>
      <c r="N1004">
        <v>8091</v>
      </c>
      <c r="O1004">
        <v>6108</v>
      </c>
      <c r="P1004">
        <v>14199</v>
      </c>
    </row>
    <row r="1005" spans="1:16" x14ac:dyDescent="0.2">
      <c r="A1005" s="24" t="s">
        <v>3148</v>
      </c>
      <c r="B1005" t="s">
        <v>47</v>
      </c>
      <c r="C1005" s="13">
        <f>+VLOOKUP(A1005,fuentepoint!$A:$M,11,FALSE)</f>
        <v>-75.565842810000007</v>
      </c>
      <c r="D1005" s="13">
        <f>+VLOOKUP(A1005,fuentepoint!$A:$M,12,FALSE)</f>
        <v>6.2589848200000002</v>
      </c>
      <c r="E1005" t="s">
        <v>488</v>
      </c>
      <c r="F1005" s="4" t="str">
        <f t="shared" si="0"/>
        <v>10</v>
      </c>
      <c r="G1005" t="s">
        <v>276</v>
      </c>
      <c r="H1005">
        <v>1</v>
      </c>
      <c r="I1005" t="s">
        <v>454</v>
      </c>
      <c r="J1005">
        <v>2011</v>
      </c>
      <c r="K1005" t="s">
        <v>461</v>
      </c>
      <c r="L1005" t="s">
        <v>509</v>
      </c>
      <c r="M1005">
        <v>2562</v>
      </c>
      <c r="N1005">
        <v>6744</v>
      </c>
      <c r="O1005">
        <v>7001</v>
      </c>
      <c r="P1005">
        <v>13745</v>
      </c>
    </row>
    <row r="1006" spans="1:16" x14ac:dyDescent="0.2">
      <c r="A1006" s="24" t="s">
        <v>2922</v>
      </c>
      <c r="B1006" t="s">
        <v>48</v>
      </c>
      <c r="C1006" s="13">
        <f>+VLOOKUP(A1006,fuentepoint!$A:$M,11,FALSE)</f>
        <v>-75.558539379999999</v>
      </c>
      <c r="D1006" s="13">
        <f>+VLOOKUP(A1006,fuentepoint!$A:$M,12,FALSE)</f>
        <v>6.2485265600000002</v>
      </c>
      <c r="E1006" t="s">
        <v>488</v>
      </c>
      <c r="F1006" s="4" t="str">
        <f t="shared" si="0"/>
        <v>10</v>
      </c>
      <c r="G1006" t="s">
        <v>277</v>
      </c>
      <c r="H1006">
        <v>1</v>
      </c>
      <c r="I1006" t="s">
        <v>454</v>
      </c>
      <c r="J1006">
        <v>2011</v>
      </c>
      <c r="K1006" t="s">
        <v>461</v>
      </c>
      <c r="L1006" t="s">
        <v>509</v>
      </c>
      <c r="M1006">
        <v>2751</v>
      </c>
      <c r="N1006">
        <v>7906</v>
      </c>
      <c r="O1006">
        <v>9470</v>
      </c>
      <c r="P1006">
        <v>17376</v>
      </c>
    </row>
    <row r="1007" spans="1:16" x14ac:dyDescent="0.2">
      <c r="A1007" s="24" t="s">
        <v>2930</v>
      </c>
      <c r="B1007" t="s">
        <v>49</v>
      </c>
      <c r="C1007" s="13">
        <f>+VLOOKUP(A1007,fuentepoint!$A:$M,11,FALSE)</f>
        <v>-75.561796209999997</v>
      </c>
      <c r="D1007" s="13">
        <f>+VLOOKUP(A1007,fuentepoint!$A:$M,12,FALSE)</f>
        <v>6.2462380399999997</v>
      </c>
      <c r="E1007" t="s">
        <v>488</v>
      </c>
      <c r="F1007" s="4" t="str">
        <f t="shared" si="0"/>
        <v>10</v>
      </c>
      <c r="G1007" t="s">
        <v>278</v>
      </c>
      <c r="H1007">
        <v>1</v>
      </c>
      <c r="I1007" t="s">
        <v>454</v>
      </c>
      <c r="J1007">
        <v>2011</v>
      </c>
      <c r="K1007" t="s">
        <v>461</v>
      </c>
      <c r="L1007" t="s">
        <v>509</v>
      </c>
      <c r="M1007">
        <v>3884</v>
      </c>
      <c r="N1007">
        <v>5444</v>
      </c>
      <c r="O1007">
        <v>9491</v>
      </c>
      <c r="P1007">
        <v>14935</v>
      </c>
    </row>
    <row r="1008" spans="1:16" x14ac:dyDescent="0.2">
      <c r="A1008" s="24" t="s">
        <v>5214</v>
      </c>
      <c r="B1008" t="s">
        <v>50</v>
      </c>
      <c r="C1008" s="13">
        <f>+VLOOKUP(A1008,fuentepoint!$A:$M,11,FALSE)</f>
        <v>-75.569075470000001</v>
      </c>
      <c r="D1008" s="13">
        <f>+VLOOKUP(A1008,fuentepoint!$A:$M,12,FALSE)</f>
        <v>6.2352341600000001</v>
      </c>
      <c r="E1008" t="s">
        <v>488</v>
      </c>
      <c r="F1008" s="4" t="str">
        <f t="shared" si="0"/>
        <v>10</v>
      </c>
      <c r="G1008" t="s">
        <v>279</v>
      </c>
      <c r="H1008">
        <v>1</v>
      </c>
      <c r="I1008" t="s">
        <v>454</v>
      </c>
      <c r="J1008">
        <v>2011</v>
      </c>
      <c r="K1008" t="s">
        <v>461</v>
      </c>
      <c r="L1008" t="s">
        <v>509</v>
      </c>
      <c r="M1008">
        <v>2198</v>
      </c>
      <c r="N1008">
        <v>8747</v>
      </c>
      <c r="O1008">
        <v>10666</v>
      </c>
      <c r="P1008">
        <v>19413</v>
      </c>
    </row>
    <row r="1009" spans="1:16" x14ac:dyDescent="0.2">
      <c r="A1009" s="24" t="s">
        <v>2848</v>
      </c>
      <c r="B1009" t="s">
        <v>44</v>
      </c>
      <c r="C1009" s="13">
        <f>+VLOOKUP(A1009,fuentepoint!$A:$M,11,FALSE)</f>
        <v>-75.557077370000002</v>
      </c>
      <c r="D1009" s="13">
        <f>+VLOOKUP(A1009,fuentepoint!$A:$M,12,FALSE)</f>
        <v>6.2524826899999999</v>
      </c>
      <c r="E1009" t="s">
        <v>488</v>
      </c>
      <c r="F1009" s="4" t="str">
        <f t="shared" si="0"/>
        <v>10</v>
      </c>
      <c r="G1009" t="s">
        <v>273</v>
      </c>
      <c r="H1009">
        <v>1</v>
      </c>
      <c r="I1009" t="s">
        <v>454</v>
      </c>
      <c r="J1009">
        <v>2011</v>
      </c>
      <c r="K1009" t="s">
        <v>457</v>
      </c>
      <c r="L1009" t="s">
        <v>505</v>
      </c>
      <c r="M1009">
        <v>701</v>
      </c>
      <c r="N1009">
        <v>1335</v>
      </c>
      <c r="O1009">
        <v>1660</v>
      </c>
      <c r="P1009">
        <v>2995</v>
      </c>
    </row>
    <row r="1010" spans="1:16" x14ac:dyDescent="0.2">
      <c r="A1010" s="24" t="s">
        <v>3158</v>
      </c>
      <c r="B1010" t="s">
        <v>45</v>
      </c>
      <c r="C1010" s="13">
        <f>+VLOOKUP(A1010,fuentepoint!$A:$M,11,FALSE)</f>
        <v>-75.575258180000006</v>
      </c>
      <c r="D1010" s="13">
        <f>+VLOOKUP(A1010,fuentepoint!$A:$M,12,FALSE)</f>
        <v>6.2551167100000002</v>
      </c>
      <c r="E1010" t="s">
        <v>488</v>
      </c>
      <c r="F1010" s="4" t="str">
        <f t="shared" si="0"/>
        <v>10</v>
      </c>
      <c r="G1010" t="s">
        <v>274</v>
      </c>
      <c r="H1010">
        <v>1</v>
      </c>
      <c r="I1010" t="s">
        <v>454</v>
      </c>
      <c r="J1010">
        <v>2011</v>
      </c>
      <c r="K1010" t="s">
        <v>457</v>
      </c>
      <c r="L1010" t="s">
        <v>505</v>
      </c>
      <c r="M1010">
        <v>879</v>
      </c>
      <c r="N1010">
        <v>3858</v>
      </c>
      <c r="O1010">
        <v>2546</v>
      </c>
      <c r="P1010">
        <v>6404</v>
      </c>
    </row>
    <row r="1011" spans="1:16" x14ac:dyDescent="0.2">
      <c r="A1011" s="24" t="s">
        <v>5191</v>
      </c>
      <c r="B1011" t="s">
        <v>46</v>
      </c>
      <c r="C1011" s="13">
        <f>+VLOOKUP(A1011,fuentepoint!$A:$M,11,FALSE)</f>
        <v>-75.57382758</v>
      </c>
      <c r="D1011" s="13">
        <f>+VLOOKUP(A1011,fuentepoint!$A:$M,12,FALSE)</f>
        <v>6.2447282800000004</v>
      </c>
      <c r="E1011" t="s">
        <v>488</v>
      </c>
      <c r="F1011" s="4" t="str">
        <f t="shared" si="0"/>
        <v>10</v>
      </c>
      <c r="G1011" t="s">
        <v>275</v>
      </c>
      <c r="H1011">
        <v>1</v>
      </c>
      <c r="I1011" t="s">
        <v>454</v>
      </c>
      <c r="J1011">
        <v>2011</v>
      </c>
      <c r="K1011" t="s">
        <v>457</v>
      </c>
      <c r="L1011" t="s">
        <v>505</v>
      </c>
      <c r="M1011">
        <v>2150</v>
      </c>
      <c r="N1011">
        <v>8091</v>
      </c>
      <c r="O1011">
        <v>6108</v>
      </c>
      <c r="P1011">
        <v>14199</v>
      </c>
    </row>
    <row r="1012" spans="1:16" x14ac:dyDescent="0.2">
      <c r="A1012" s="24" t="s">
        <v>3148</v>
      </c>
      <c r="B1012" t="s">
        <v>47</v>
      </c>
      <c r="C1012" s="13">
        <f>+VLOOKUP(A1012,fuentepoint!$A:$M,11,FALSE)</f>
        <v>-75.565842810000007</v>
      </c>
      <c r="D1012" s="13">
        <f>+VLOOKUP(A1012,fuentepoint!$A:$M,12,FALSE)</f>
        <v>6.2589848200000002</v>
      </c>
      <c r="E1012" t="s">
        <v>488</v>
      </c>
      <c r="F1012" s="4" t="str">
        <f t="shared" si="0"/>
        <v>10</v>
      </c>
      <c r="G1012" t="s">
        <v>276</v>
      </c>
      <c r="H1012">
        <v>1</v>
      </c>
      <c r="I1012" t="s">
        <v>454</v>
      </c>
      <c r="J1012">
        <v>2011</v>
      </c>
      <c r="K1012" t="s">
        <v>457</v>
      </c>
      <c r="L1012" t="s">
        <v>505</v>
      </c>
      <c r="M1012">
        <v>3142</v>
      </c>
      <c r="N1012">
        <v>6744</v>
      </c>
      <c r="O1012">
        <v>7001</v>
      </c>
      <c r="P1012">
        <v>13745</v>
      </c>
    </row>
    <row r="1013" spans="1:16" x14ac:dyDescent="0.2">
      <c r="A1013" s="24" t="s">
        <v>2922</v>
      </c>
      <c r="B1013" t="s">
        <v>48</v>
      </c>
      <c r="C1013" s="13">
        <f>+VLOOKUP(A1013,fuentepoint!$A:$M,11,FALSE)</f>
        <v>-75.558539379999999</v>
      </c>
      <c r="D1013" s="13">
        <f>+VLOOKUP(A1013,fuentepoint!$A:$M,12,FALSE)</f>
        <v>6.2485265600000002</v>
      </c>
      <c r="E1013" t="s">
        <v>488</v>
      </c>
      <c r="F1013" s="4" t="str">
        <f t="shared" si="0"/>
        <v>10</v>
      </c>
      <c r="G1013" t="s">
        <v>277</v>
      </c>
      <c r="H1013">
        <v>1</v>
      </c>
      <c r="I1013" t="s">
        <v>454</v>
      </c>
      <c r="J1013">
        <v>2011</v>
      </c>
      <c r="K1013" t="s">
        <v>457</v>
      </c>
      <c r="L1013" t="s">
        <v>505</v>
      </c>
      <c r="M1013">
        <v>3944</v>
      </c>
      <c r="N1013">
        <v>7906</v>
      </c>
      <c r="O1013">
        <v>9470</v>
      </c>
      <c r="P1013">
        <v>17376</v>
      </c>
    </row>
    <row r="1014" spans="1:16" x14ac:dyDescent="0.2">
      <c r="A1014" s="24" t="s">
        <v>2930</v>
      </c>
      <c r="B1014" t="s">
        <v>49</v>
      </c>
      <c r="C1014" s="13">
        <f>+VLOOKUP(A1014,fuentepoint!$A:$M,11,FALSE)</f>
        <v>-75.561796209999997</v>
      </c>
      <c r="D1014" s="13">
        <f>+VLOOKUP(A1014,fuentepoint!$A:$M,12,FALSE)</f>
        <v>6.2462380399999997</v>
      </c>
      <c r="E1014" t="s">
        <v>488</v>
      </c>
      <c r="F1014" s="4" t="str">
        <f t="shared" si="0"/>
        <v>10</v>
      </c>
      <c r="G1014" t="s">
        <v>278</v>
      </c>
      <c r="H1014">
        <v>1</v>
      </c>
      <c r="I1014" t="s">
        <v>454</v>
      </c>
      <c r="J1014">
        <v>2011</v>
      </c>
      <c r="K1014" t="s">
        <v>457</v>
      </c>
      <c r="L1014" t="s">
        <v>505</v>
      </c>
      <c r="M1014">
        <v>4423</v>
      </c>
      <c r="N1014">
        <v>5444</v>
      </c>
      <c r="O1014">
        <v>9491</v>
      </c>
      <c r="P1014">
        <v>14935</v>
      </c>
    </row>
    <row r="1015" spans="1:16" x14ac:dyDescent="0.2">
      <c r="A1015" s="24" t="s">
        <v>5214</v>
      </c>
      <c r="B1015" t="s">
        <v>50</v>
      </c>
      <c r="C1015" s="13">
        <f>+VLOOKUP(A1015,fuentepoint!$A:$M,11,FALSE)</f>
        <v>-75.569075470000001</v>
      </c>
      <c r="D1015" s="13">
        <f>+VLOOKUP(A1015,fuentepoint!$A:$M,12,FALSE)</f>
        <v>6.2352341600000001</v>
      </c>
      <c r="E1015" t="s">
        <v>488</v>
      </c>
      <c r="F1015" s="4" t="str">
        <f t="shared" si="0"/>
        <v>10</v>
      </c>
      <c r="G1015" t="s">
        <v>279</v>
      </c>
      <c r="H1015">
        <v>1</v>
      </c>
      <c r="I1015" t="s">
        <v>454</v>
      </c>
      <c r="J1015">
        <v>2011</v>
      </c>
      <c r="K1015" t="s">
        <v>457</v>
      </c>
      <c r="L1015" t="s">
        <v>505</v>
      </c>
      <c r="M1015">
        <v>4209</v>
      </c>
      <c r="N1015">
        <v>8747</v>
      </c>
      <c r="O1015">
        <v>10666</v>
      </c>
      <c r="P1015">
        <v>19413</v>
      </c>
    </row>
    <row r="1016" spans="1:16" x14ac:dyDescent="0.2">
      <c r="A1016" s="24" t="s">
        <v>2848</v>
      </c>
      <c r="B1016" t="s">
        <v>44</v>
      </c>
      <c r="C1016" s="13">
        <f>+VLOOKUP(A1016,fuentepoint!$A:$M,11,FALSE)</f>
        <v>-75.557077370000002</v>
      </c>
      <c r="D1016" s="13">
        <f>+VLOOKUP(A1016,fuentepoint!$A:$M,12,FALSE)</f>
        <v>6.2524826899999999</v>
      </c>
      <c r="E1016" t="s">
        <v>488</v>
      </c>
      <c r="F1016" s="4" t="str">
        <f t="shared" si="0"/>
        <v>10</v>
      </c>
      <c r="G1016" t="s">
        <v>273</v>
      </c>
      <c r="H1016">
        <v>1</v>
      </c>
      <c r="I1016" t="s">
        <v>454</v>
      </c>
      <c r="J1016">
        <v>2011</v>
      </c>
      <c r="K1016" t="s">
        <v>459</v>
      </c>
      <c r="L1016" t="s">
        <v>507</v>
      </c>
      <c r="M1016">
        <v>20</v>
      </c>
      <c r="N1016">
        <v>1335</v>
      </c>
      <c r="O1016">
        <v>1660</v>
      </c>
      <c r="P1016">
        <v>2995</v>
      </c>
    </row>
    <row r="1017" spans="1:16" x14ac:dyDescent="0.2">
      <c r="A1017" s="24" t="s">
        <v>3158</v>
      </c>
      <c r="B1017" t="s">
        <v>45</v>
      </c>
      <c r="C1017" s="13">
        <f>+VLOOKUP(A1017,fuentepoint!$A:$M,11,FALSE)</f>
        <v>-75.575258180000006</v>
      </c>
      <c r="D1017" s="13">
        <f>+VLOOKUP(A1017,fuentepoint!$A:$M,12,FALSE)</f>
        <v>6.2551167100000002</v>
      </c>
      <c r="E1017" t="s">
        <v>488</v>
      </c>
      <c r="F1017" s="4" t="str">
        <f t="shared" si="0"/>
        <v>10</v>
      </c>
      <c r="G1017" t="s">
        <v>274</v>
      </c>
      <c r="H1017">
        <v>1</v>
      </c>
      <c r="I1017" t="s">
        <v>454</v>
      </c>
      <c r="J1017">
        <v>2011</v>
      </c>
      <c r="K1017" t="s">
        <v>459</v>
      </c>
      <c r="L1017" t="s">
        <v>507</v>
      </c>
      <c r="M1017">
        <v>70</v>
      </c>
      <c r="N1017">
        <v>3858</v>
      </c>
      <c r="O1017">
        <v>2546</v>
      </c>
      <c r="P1017">
        <v>6404</v>
      </c>
    </row>
    <row r="1018" spans="1:16" x14ac:dyDescent="0.2">
      <c r="A1018" s="24" t="s">
        <v>5191</v>
      </c>
      <c r="B1018" t="s">
        <v>46</v>
      </c>
      <c r="C1018" s="13">
        <f>+VLOOKUP(A1018,fuentepoint!$A:$M,11,FALSE)</f>
        <v>-75.57382758</v>
      </c>
      <c r="D1018" s="13">
        <f>+VLOOKUP(A1018,fuentepoint!$A:$M,12,FALSE)</f>
        <v>6.2447282800000004</v>
      </c>
      <c r="E1018" t="s">
        <v>488</v>
      </c>
      <c r="F1018" s="4" t="str">
        <f t="shared" si="0"/>
        <v>10</v>
      </c>
      <c r="G1018" t="s">
        <v>275</v>
      </c>
      <c r="H1018">
        <v>1</v>
      </c>
      <c r="I1018" t="s">
        <v>454</v>
      </c>
      <c r="J1018">
        <v>2011</v>
      </c>
      <c r="K1018" t="s">
        <v>459</v>
      </c>
      <c r="L1018" t="s">
        <v>507</v>
      </c>
      <c r="M1018">
        <v>116</v>
      </c>
      <c r="N1018">
        <v>8091</v>
      </c>
      <c r="O1018">
        <v>6108</v>
      </c>
      <c r="P1018">
        <v>14199</v>
      </c>
    </row>
    <row r="1019" spans="1:16" x14ac:dyDescent="0.2">
      <c r="A1019" s="24" t="s">
        <v>3148</v>
      </c>
      <c r="B1019" t="s">
        <v>47</v>
      </c>
      <c r="C1019" s="13">
        <f>+VLOOKUP(A1019,fuentepoint!$A:$M,11,FALSE)</f>
        <v>-75.565842810000007</v>
      </c>
      <c r="D1019" s="13">
        <f>+VLOOKUP(A1019,fuentepoint!$A:$M,12,FALSE)</f>
        <v>6.2589848200000002</v>
      </c>
      <c r="E1019" t="s">
        <v>488</v>
      </c>
      <c r="F1019" s="4" t="str">
        <f t="shared" si="0"/>
        <v>10</v>
      </c>
      <c r="G1019" t="s">
        <v>276</v>
      </c>
      <c r="H1019">
        <v>1</v>
      </c>
      <c r="I1019" t="s">
        <v>454</v>
      </c>
      <c r="J1019">
        <v>2011</v>
      </c>
      <c r="K1019" t="s">
        <v>459</v>
      </c>
      <c r="L1019" t="s">
        <v>507</v>
      </c>
      <c r="M1019">
        <v>131</v>
      </c>
      <c r="N1019">
        <v>6744</v>
      </c>
      <c r="O1019">
        <v>7001</v>
      </c>
      <c r="P1019">
        <v>13745</v>
      </c>
    </row>
    <row r="1020" spans="1:16" x14ac:dyDescent="0.2">
      <c r="A1020" s="24" t="s">
        <v>2922</v>
      </c>
      <c r="B1020" t="s">
        <v>48</v>
      </c>
      <c r="C1020" s="13">
        <f>+VLOOKUP(A1020,fuentepoint!$A:$M,11,FALSE)</f>
        <v>-75.558539379999999</v>
      </c>
      <c r="D1020" s="13">
        <f>+VLOOKUP(A1020,fuentepoint!$A:$M,12,FALSE)</f>
        <v>6.2485265600000002</v>
      </c>
      <c r="E1020" t="s">
        <v>488</v>
      </c>
      <c r="F1020" s="4" t="str">
        <f t="shared" si="0"/>
        <v>10</v>
      </c>
      <c r="G1020" t="s">
        <v>277</v>
      </c>
      <c r="H1020">
        <v>1</v>
      </c>
      <c r="I1020" t="s">
        <v>454</v>
      </c>
      <c r="J1020">
        <v>2011</v>
      </c>
      <c r="K1020" t="s">
        <v>459</v>
      </c>
      <c r="L1020" t="s">
        <v>507</v>
      </c>
      <c r="M1020">
        <v>153</v>
      </c>
      <c r="N1020">
        <v>7906</v>
      </c>
      <c r="O1020">
        <v>9470</v>
      </c>
      <c r="P1020">
        <v>17376</v>
      </c>
    </row>
    <row r="1021" spans="1:16" x14ac:dyDescent="0.2">
      <c r="A1021" s="24" t="s">
        <v>2930</v>
      </c>
      <c r="B1021" t="s">
        <v>49</v>
      </c>
      <c r="C1021" s="13">
        <f>+VLOOKUP(A1021,fuentepoint!$A:$M,11,FALSE)</f>
        <v>-75.561796209999997</v>
      </c>
      <c r="D1021" s="13">
        <f>+VLOOKUP(A1021,fuentepoint!$A:$M,12,FALSE)</f>
        <v>6.2462380399999997</v>
      </c>
      <c r="E1021" t="s">
        <v>488</v>
      </c>
      <c r="F1021" s="4" t="str">
        <f t="shared" si="0"/>
        <v>10</v>
      </c>
      <c r="G1021" t="s">
        <v>278</v>
      </c>
      <c r="H1021">
        <v>1</v>
      </c>
      <c r="I1021" t="s">
        <v>454</v>
      </c>
      <c r="J1021">
        <v>2011</v>
      </c>
      <c r="K1021" t="s">
        <v>459</v>
      </c>
      <c r="L1021" t="s">
        <v>507</v>
      </c>
      <c r="M1021">
        <v>241</v>
      </c>
      <c r="N1021">
        <v>5444</v>
      </c>
      <c r="O1021">
        <v>9491</v>
      </c>
      <c r="P1021">
        <v>14935</v>
      </c>
    </row>
    <row r="1022" spans="1:16" x14ac:dyDescent="0.2">
      <c r="A1022" s="24" t="s">
        <v>5214</v>
      </c>
      <c r="B1022" t="s">
        <v>50</v>
      </c>
      <c r="C1022" s="13">
        <f>+VLOOKUP(A1022,fuentepoint!$A:$M,11,FALSE)</f>
        <v>-75.569075470000001</v>
      </c>
      <c r="D1022" s="13">
        <f>+VLOOKUP(A1022,fuentepoint!$A:$M,12,FALSE)</f>
        <v>6.2352341600000001</v>
      </c>
      <c r="E1022" t="s">
        <v>488</v>
      </c>
      <c r="F1022" s="4" t="str">
        <f t="shared" si="0"/>
        <v>10</v>
      </c>
      <c r="G1022" t="s">
        <v>279</v>
      </c>
      <c r="H1022">
        <v>1</v>
      </c>
      <c r="I1022" t="s">
        <v>454</v>
      </c>
      <c r="J1022">
        <v>2011</v>
      </c>
      <c r="K1022" t="s">
        <v>459</v>
      </c>
      <c r="L1022" t="s">
        <v>507</v>
      </c>
      <c r="M1022">
        <v>235</v>
      </c>
      <c r="N1022">
        <v>8747</v>
      </c>
      <c r="O1022">
        <v>10666</v>
      </c>
      <c r="P1022">
        <v>19413</v>
      </c>
    </row>
    <row r="1023" spans="1:16" x14ac:dyDescent="0.2">
      <c r="A1023" s="24" t="s">
        <v>2848</v>
      </c>
      <c r="B1023" t="s">
        <v>44</v>
      </c>
      <c r="C1023" s="13">
        <f>+VLOOKUP(A1023,fuentepoint!$A:$M,11,FALSE)</f>
        <v>-75.557077370000002</v>
      </c>
      <c r="D1023" s="13">
        <f>+VLOOKUP(A1023,fuentepoint!$A:$M,12,FALSE)</f>
        <v>6.2524826899999999</v>
      </c>
      <c r="E1023" t="s">
        <v>488</v>
      </c>
      <c r="F1023" s="4" t="str">
        <f t="shared" si="0"/>
        <v>10</v>
      </c>
      <c r="G1023" t="s">
        <v>273</v>
      </c>
      <c r="H1023">
        <v>1</v>
      </c>
      <c r="I1023" t="s">
        <v>454</v>
      </c>
      <c r="J1023">
        <v>2011</v>
      </c>
      <c r="K1023" t="s">
        <v>462</v>
      </c>
      <c r="L1023" t="s">
        <v>462</v>
      </c>
      <c r="M1023">
        <v>41</v>
      </c>
      <c r="N1023">
        <v>1335</v>
      </c>
      <c r="O1023">
        <v>1660</v>
      </c>
      <c r="P1023">
        <v>2995</v>
      </c>
    </row>
    <row r="1024" spans="1:16" x14ac:dyDescent="0.2">
      <c r="A1024" s="24" t="s">
        <v>3158</v>
      </c>
      <c r="B1024" t="s">
        <v>45</v>
      </c>
      <c r="C1024" s="13">
        <f>+VLOOKUP(A1024,fuentepoint!$A:$M,11,FALSE)</f>
        <v>-75.575258180000006</v>
      </c>
      <c r="D1024" s="13">
        <f>+VLOOKUP(A1024,fuentepoint!$A:$M,12,FALSE)</f>
        <v>6.2551167100000002</v>
      </c>
      <c r="E1024" t="s">
        <v>488</v>
      </c>
      <c r="F1024" s="4" t="str">
        <f t="shared" si="0"/>
        <v>10</v>
      </c>
      <c r="G1024" t="s">
        <v>274</v>
      </c>
      <c r="H1024">
        <v>1</v>
      </c>
      <c r="I1024" t="s">
        <v>454</v>
      </c>
      <c r="J1024">
        <v>2011</v>
      </c>
      <c r="K1024" t="s">
        <v>462</v>
      </c>
      <c r="L1024" t="s">
        <v>462</v>
      </c>
      <c r="M1024">
        <v>144</v>
      </c>
      <c r="N1024">
        <v>3858</v>
      </c>
      <c r="O1024">
        <v>2546</v>
      </c>
      <c r="P1024">
        <v>6404</v>
      </c>
    </row>
    <row r="1025" spans="1:16" x14ac:dyDescent="0.2">
      <c r="A1025" s="24" t="s">
        <v>5191</v>
      </c>
      <c r="B1025" t="s">
        <v>46</v>
      </c>
      <c r="C1025" s="13">
        <f>+VLOOKUP(A1025,fuentepoint!$A:$M,11,FALSE)</f>
        <v>-75.57382758</v>
      </c>
      <c r="D1025" s="13">
        <f>+VLOOKUP(A1025,fuentepoint!$A:$M,12,FALSE)</f>
        <v>6.2447282800000004</v>
      </c>
      <c r="E1025" t="s">
        <v>488</v>
      </c>
      <c r="F1025" s="4" t="str">
        <f t="shared" si="0"/>
        <v>10</v>
      </c>
      <c r="G1025" t="s">
        <v>275</v>
      </c>
      <c r="H1025">
        <v>1</v>
      </c>
      <c r="I1025" t="s">
        <v>454</v>
      </c>
      <c r="J1025">
        <v>2011</v>
      </c>
      <c r="K1025" t="s">
        <v>462</v>
      </c>
      <c r="L1025" t="s">
        <v>462</v>
      </c>
      <c r="M1025">
        <v>238</v>
      </c>
      <c r="N1025">
        <v>8091</v>
      </c>
      <c r="O1025">
        <v>6108</v>
      </c>
      <c r="P1025">
        <v>14199</v>
      </c>
    </row>
    <row r="1026" spans="1:16" x14ac:dyDescent="0.2">
      <c r="A1026" s="24" t="s">
        <v>3148</v>
      </c>
      <c r="B1026" t="s">
        <v>47</v>
      </c>
      <c r="C1026" s="13">
        <f>+VLOOKUP(A1026,fuentepoint!$A:$M,11,FALSE)</f>
        <v>-75.565842810000007</v>
      </c>
      <c r="D1026" s="13">
        <f>+VLOOKUP(A1026,fuentepoint!$A:$M,12,FALSE)</f>
        <v>6.2589848200000002</v>
      </c>
      <c r="E1026" t="s">
        <v>488</v>
      </c>
      <c r="F1026" s="4" t="str">
        <f t="shared" si="0"/>
        <v>10</v>
      </c>
      <c r="G1026" t="s">
        <v>276</v>
      </c>
      <c r="H1026">
        <v>1</v>
      </c>
      <c r="I1026" t="s">
        <v>454</v>
      </c>
      <c r="J1026">
        <v>2011</v>
      </c>
      <c r="K1026" t="s">
        <v>462</v>
      </c>
      <c r="L1026" t="s">
        <v>462</v>
      </c>
      <c r="M1026">
        <v>249</v>
      </c>
      <c r="N1026">
        <v>6744</v>
      </c>
      <c r="O1026">
        <v>7001</v>
      </c>
      <c r="P1026">
        <v>13745</v>
      </c>
    </row>
    <row r="1027" spans="1:16" x14ac:dyDescent="0.2">
      <c r="A1027" s="24" t="s">
        <v>2922</v>
      </c>
      <c r="B1027" t="s">
        <v>48</v>
      </c>
      <c r="C1027" s="13">
        <f>+VLOOKUP(A1027,fuentepoint!$A:$M,11,FALSE)</f>
        <v>-75.558539379999999</v>
      </c>
      <c r="D1027" s="13">
        <f>+VLOOKUP(A1027,fuentepoint!$A:$M,12,FALSE)</f>
        <v>6.2485265600000002</v>
      </c>
      <c r="E1027" t="s">
        <v>488</v>
      </c>
      <c r="F1027" s="4" t="str">
        <f t="shared" ref="F1027:F1090" si="1">+MID(E1027,1,2)</f>
        <v>10</v>
      </c>
      <c r="G1027" t="s">
        <v>277</v>
      </c>
      <c r="H1027">
        <v>1</v>
      </c>
      <c r="I1027" t="s">
        <v>454</v>
      </c>
      <c r="J1027">
        <v>2011</v>
      </c>
      <c r="K1027" t="s">
        <v>462</v>
      </c>
      <c r="L1027" t="s">
        <v>462</v>
      </c>
      <c r="M1027">
        <v>145</v>
      </c>
      <c r="N1027">
        <v>7906</v>
      </c>
      <c r="O1027">
        <v>9470</v>
      </c>
      <c r="P1027">
        <v>17376</v>
      </c>
    </row>
    <row r="1028" spans="1:16" x14ac:dyDescent="0.2">
      <c r="A1028" s="24" t="s">
        <v>2930</v>
      </c>
      <c r="B1028" t="s">
        <v>49</v>
      </c>
      <c r="C1028" s="13">
        <f>+VLOOKUP(A1028,fuentepoint!$A:$M,11,FALSE)</f>
        <v>-75.561796209999997</v>
      </c>
      <c r="D1028" s="13">
        <f>+VLOOKUP(A1028,fuentepoint!$A:$M,12,FALSE)</f>
        <v>6.2462380399999997</v>
      </c>
      <c r="E1028" t="s">
        <v>488</v>
      </c>
      <c r="F1028" s="4" t="str">
        <f t="shared" si="1"/>
        <v>10</v>
      </c>
      <c r="G1028" t="s">
        <v>278</v>
      </c>
      <c r="H1028">
        <v>1</v>
      </c>
      <c r="I1028" t="s">
        <v>454</v>
      </c>
      <c r="J1028">
        <v>2011</v>
      </c>
      <c r="K1028" t="s">
        <v>462</v>
      </c>
      <c r="L1028" t="s">
        <v>462</v>
      </c>
      <c r="M1028">
        <v>254</v>
      </c>
      <c r="N1028">
        <v>5444</v>
      </c>
      <c r="O1028">
        <v>9491</v>
      </c>
      <c r="P1028">
        <v>14935</v>
      </c>
    </row>
    <row r="1029" spans="1:16" x14ac:dyDescent="0.2">
      <c r="A1029" s="24" t="s">
        <v>5214</v>
      </c>
      <c r="B1029" t="s">
        <v>50</v>
      </c>
      <c r="C1029" s="13">
        <f>+VLOOKUP(A1029,fuentepoint!$A:$M,11,FALSE)</f>
        <v>-75.569075470000001</v>
      </c>
      <c r="D1029" s="13">
        <f>+VLOOKUP(A1029,fuentepoint!$A:$M,12,FALSE)</f>
        <v>6.2352341600000001</v>
      </c>
      <c r="E1029" t="s">
        <v>488</v>
      </c>
      <c r="F1029" s="4" t="str">
        <f t="shared" si="1"/>
        <v>10</v>
      </c>
      <c r="G1029" t="s">
        <v>279</v>
      </c>
      <c r="H1029">
        <v>1</v>
      </c>
      <c r="I1029" t="s">
        <v>454</v>
      </c>
      <c r="J1029">
        <v>2011</v>
      </c>
      <c r="K1029" t="s">
        <v>462</v>
      </c>
      <c r="L1029" t="s">
        <v>462</v>
      </c>
      <c r="M1029">
        <v>85</v>
      </c>
      <c r="N1029">
        <v>8747</v>
      </c>
      <c r="O1029">
        <v>10666</v>
      </c>
      <c r="P1029">
        <v>19413</v>
      </c>
    </row>
    <row r="1030" spans="1:16" x14ac:dyDescent="0.2">
      <c r="A1030" s="24" t="s">
        <v>2848</v>
      </c>
      <c r="B1030" t="s">
        <v>44</v>
      </c>
      <c r="C1030" s="13">
        <f>+VLOOKUP(A1030,fuentepoint!$A:$M,11,FALSE)</f>
        <v>-75.557077370000002</v>
      </c>
      <c r="D1030" s="13">
        <f>+VLOOKUP(A1030,fuentepoint!$A:$M,12,FALSE)</f>
        <v>6.2524826899999999</v>
      </c>
      <c r="E1030" t="s">
        <v>488</v>
      </c>
      <c r="F1030" s="4" t="str">
        <f t="shared" si="1"/>
        <v>10</v>
      </c>
      <c r="G1030" t="s">
        <v>273</v>
      </c>
      <c r="H1030">
        <v>1</v>
      </c>
      <c r="I1030" t="s">
        <v>454</v>
      </c>
      <c r="J1030">
        <v>2011</v>
      </c>
      <c r="K1030" t="s">
        <v>458</v>
      </c>
      <c r="L1030" t="s">
        <v>506</v>
      </c>
      <c r="M1030">
        <v>284</v>
      </c>
      <c r="N1030">
        <v>1335</v>
      </c>
      <c r="O1030">
        <v>1660</v>
      </c>
      <c r="P1030">
        <v>2995</v>
      </c>
    </row>
    <row r="1031" spans="1:16" x14ac:dyDescent="0.2">
      <c r="A1031" s="24" t="s">
        <v>3158</v>
      </c>
      <c r="B1031" t="s">
        <v>45</v>
      </c>
      <c r="C1031" s="13">
        <f>+VLOOKUP(A1031,fuentepoint!$A:$M,11,FALSE)</f>
        <v>-75.575258180000006</v>
      </c>
      <c r="D1031" s="13">
        <f>+VLOOKUP(A1031,fuentepoint!$A:$M,12,FALSE)</f>
        <v>6.2551167100000002</v>
      </c>
      <c r="E1031" t="s">
        <v>488</v>
      </c>
      <c r="F1031" s="4" t="str">
        <f t="shared" si="1"/>
        <v>10</v>
      </c>
      <c r="G1031" t="s">
        <v>274</v>
      </c>
      <c r="H1031">
        <v>1</v>
      </c>
      <c r="I1031" t="s">
        <v>454</v>
      </c>
      <c r="J1031">
        <v>2011</v>
      </c>
      <c r="K1031" t="s">
        <v>458</v>
      </c>
      <c r="L1031" t="s">
        <v>506</v>
      </c>
      <c r="M1031">
        <v>418</v>
      </c>
      <c r="N1031">
        <v>3858</v>
      </c>
      <c r="O1031">
        <v>2546</v>
      </c>
      <c r="P1031">
        <v>6404</v>
      </c>
    </row>
    <row r="1032" spans="1:16" x14ac:dyDescent="0.2">
      <c r="A1032" s="24" t="s">
        <v>5191</v>
      </c>
      <c r="B1032" t="s">
        <v>46</v>
      </c>
      <c r="C1032" s="13">
        <f>+VLOOKUP(A1032,fuentepoint!$A:$M,11,FALSE)</f>
        <v>-75.57382758</v>
      </c>
      <c r="D1032" s="13">
        <f>+VLOOKUP(A1032,fuentepoint!$A:$M,12,FALSE)</f>
        <v>6.2447282800000004</v>
      </c>
      <c r="E1032" t="s">
        <v>488</v>
      </c>
      <c r="F1032" s="4" t="str">
        <f t="shared" si="1"/>
        <v>10</v>
      </c>
      <c r="G1032" t="s">
        <v>275</v>
      </c>
      <c r="H1032">
        <v>1</v>
      </c>
      <c r="I1032" t="s">
        <v>454</v>
      </c>
      <c r="J1032">
        <v>2011</v>
      </c>
      <c r="K1032" t="s">
        <v>458</v>
      </c>
      <c r="L1032" t="s">
        <v>506</v>
      </c>
      <c r="M1032">
        <v>958</v>
      </c>
      <c r="N1032">
        <v>8091</v>
      </c>
      <c r="O1032">
        <v>6108</v>
      </c>
      <c r="P1032">
        <v>14199</v>
      </c>
    </row>
    <row r="1033" spans="1:16" x14ac:dyDescent="0.2">
      <c r="A1033" s="24" t="s">
        <v>3148</v>
      </c>
      <c r="B1033" t="s">
        <v>47</v>
      </c>
      <c r="C1033" s="13">
        <f>+VLOOKUP(A1033,fuentepoint!$A:$M,11,FALSE)</f>
        <v>-75.565842810000007</v>
      </c>
      <c r="D1033" s="13">
        <f>+VLOOKUP(A1033,fuentepoint!$A:$M,12,FALSE)</f>
        <v>6.2589848200000002</v>
      </c>
      <c r="E1033" t="s">
        <v>488</v>
      </c>
      <c r="F1033" s="4" t="str">
        <f t="shared" si="1"/>
        <v>10</v>
      </c>
      <c r="G1033" t="s">
        <v>276</v>
      </c>
      <c r="H1033">
        <v>1</v>
      </c>
      <c r="I1033" t="s">
        <v>454</v>
      </c>
      <c r="J1033">
        <v>2011</v>
      </c>
      <c r="K1033" t="s">
        <v>458</v>
      </c>
      <c r="L1033" t="s">
        <v>506</v>
      </c>
      <c r="M1033">
        <v>1267</v>
      </c>
      <c r="N1033">
        <v>6744</v>
      </c>
      <c r="O1033">
        <v>7001</v>
      </c>
      <c r="P1033">
        <v>13745</v>
      </c>
    </row>
    <row r="1034" spans="1:16" x14ac:dyDescent="0.2">
      <c r="A1034" s="24" t="s">
        <v>2922</v>
      </c>
      <c r="B1034" t="s">
        <v>48</v>
      </c>
      <c r="C1034" s="13">
        <f>+VLOOKUP(A1034,fuentepoint!$A:$M,11,FALSE)</f>
        <v>-75.558539379999999</v>
      </c>
      <c r="D1034" s="13">
        <f>+VLOOKUP(A1034,fuentepoint!$A:$M,12,FALSE)</f>
        <v>6.2485265600000002</v>
      </c>
      <c r="E1034" t="s">
        <v>488</v>
      </c>
      <c r="F1034" s="4" t="str">
        <f t="shared" si="1"/>
        <v>10</v>
      </c>
      <c r="G1034" t="s">
        <v>277</v>
      </c>
      <c r="H1034">
        <v>1</v>
      </c>
      <c r="I1034" t="s">
        <v>454</v>
      </c>
      <c r="J1034">
        <v>2011</v>
      </c>
      <c r="K1034" t="s">
        <v>458</v>
      </c>
      <c r="L1034" t="s">
        <v>506</v>
      </c>
      <c r="M1034">
        <v>1652</v>
      </c>
      <c r="N1034">
        <v>7906</v>
      </c>
      <c r="O1034">
        <v>9470</v>
      </c>
      <c r="P1034">
        <v>17376</v>
      </c>
    </row>
    <row r="1035" spans="1:16" x14ac:dyDescent="0.2">
      <c r="A1035" s="24" t="s">
        <v>2930</v>
      </c>
      <c r="B1035" t="s">
        <v>49</v>
      </c>
      <c r="C1035" s="13">
        <f>+VLOOKUP(A1035,fuentepoint!$A:$M,11,FALSE)</f>
        <v>-75.561796209999997</v>
      </c>
      <c r="D1035" s="13">
        <f>+VLOOKUP(A1035,fuentepoint!$A:$M,12,FALSE)</f>
        <v>6.2462380399999997</v>
      </c>
      <c r="E1035" t="s">
        <v>488</v>
      </c>
      <c r="F1035" s="4" t="str">
        <f t="shared" si="1"/>
        <v>10</v>
      </c>
      <c r="G1035" t="s">
        <v>278</v>
      </c>
      <c r="H1035">
        <v>1</v>
      </c>
      <c r="I1035" t="s">
        <v>454</v>
      </c>
      <c r="J1035">
        <v>2011</v>
      </c>
      <c r="K1035" t="s">
        <v>458</v>
      </c>
      <c r="L1035" t="s">
        <v>506</v>
      </c>
      <c r="M1035">
        <v>1805</v>
      </c>
      <c r="N1035">
        <v>5444</v>
      </c>
      <c r="O1035">
        <v>9491</v>
      </c>
      <c r="P1035">
        <v>14935</v>
      </c>
    </row>
    <row r="1036" spans="1:16" x14ac:dyDescent="0.2">
      <c r="A1036" s="24" t="s">
        <v>5214</v>
      </c>
      <c r="B1036" t="s">
        <v>50</v>
      </c>
      <c r="C1036" s="13">
        <f>+VLOOKUP(A1036,fuentepoint!$A:$M,11,FALSE)</f>
        <v>-75.569075470000001</v>
      </c>
      <c r="D1036" s="13">
        <f>+VLOOKUP(A1036,fuentepoint!$A:$M,12,FALSE)</f>
        <v>6.2352341600000001</v>
      </c>
      <c r="E1036" t="s">
        <v>488</v>
      </c>
      <c r="F1036" s="4" t="str">
        <f t="shared" si="1"/>
        <v>10</v>
      </c>
      <c r="G1036" t="s">
        <v>279</v>
      </c>
      <c r="H1036">
        <v>1</v>
      </c>
      <c r="I1036" t="s">
        <v>454</v>
      </c>
      <c r="J1036">
        <v>2011</v>
      </c>
      <c r="K1036" t="s">
        <v>458</v>
      </c>
      <c r="L1036" t="s">
        <v>506</v>
      </c>
      <c r="M1036">
        <v>2218</v>
      </c>
      <c r="N1036">
        <v>8747</v>
      </c>
      <c r="O1036">
        <v>10666</v>
      </c>
      <c r="P1036">
        <v>19413</v>
      </c>
    </row>
    <row r="1037" spans="1:16" x14ac:dyDescent="0.2">
      <c r="A1037" s="24" t="s">
        <v>2848</v>
      </c>
      <c r="B1037" t="s">
        <v>44</v>
      </c>
      <c r="C1037" s="13">
        <f>+VLOOKUP(A1037,fuentepoint!$A:$M,11,FALSE)</f>
        <v>-75.557077370000002</v>
      </c>
      <c r="D1037" s="13">
        <f>+VLOOKUP(A1037,fuentepoint!$A:$M,12,FALSE)</f>
        <v>6.2524826899999999</v>
      </c>
      <c r="E1037" t="s">
        <v>488</v>
      </c>
      <c r="F1037" s="4" t="str">
        <f t="shared" si="1"/>
        <v>10</v>
      </c>
      <c r="G1037" t="s">
        <v>273</v>
      </c>
      <c r="H1037">
        <v>1</v>
      </c>
      <c r="I1037" t="s">
        <v>454</v>
      </c>
      <c r="J1037">
        <v>2011</v>
      </c>
      <c r="K1037" t="s">
        <v>460</v>
      </c>
      <c r="L1037" t="s">
        <v>508</v>
      </c>
      <c r="M1037">
        <v>34</v>
      </c>
      <c r="N1037">
        <v>1335</v>
      </c>
      <c r="O1037">
        <v>1660</v>
      </c>
      <c r="P1037">
        <v>2995</v>
      </c>
    </row>
    <row r="1038" spans="1:16" x14ac:dyDescent="0.2">
      <c r="A1038" s="24" t="s">
        <v>3158</v>
      </c>
      <c r="B1038" t="s">
        <v>45</v>
      </c>
      <c r="C1038" s="13">
        <f>+VLOOKUP(A1038,fuentepoint!$A:$M,11,FALSE)</f>
        <v>-75.575258180000006</v>
      </c>
      <c r="D1038" s="13">
        <f>+VLOOKUP(A1038,fuentepoint!$A:$M,12,FALSE)</f>
        <v>6.2551167100000002</v>
      </c>
      <c r="E1038" t="s">
        <v>488</v>
      </c>
      <c r="F1038" s="4" t="str">
        <f t="shared" si="1"/>
        <v>10</v>
      </c>
      <c r="G1038" t="s">
        <v>274</v>
      </c>
      <c r="H1038">
        <v>1</v>
      </c>
      <c r="I1038" t="s">
        <v>454</v>
      </c>
      <c r="J1038">
        <v>2011</v>
      </c>
      <c r="K1038" t="s">
        <v>460</v>
      </c>
      <c r="L1038" t="s">
        <v>508</v>
      </c>
      <c r="M1038">
        <v>79</v>
      </c>
      <c r="N1038">
        <v>3858</v>
      </c>
      <c r="O1038">
        <v>2546</v>
      </c>
      <c r="P1038">
        <v>6404</v>
      </c>
    </row>
    <row r="1039" spans="1:16" x14ac:dyDescent="0.2">
      <c r="A1039" s="24" t="s">
        <v>5191</v>
      </c>
      <c r="B1039" t="s">
        <v>46</v>
      </c>
      <c r="C1039" s="13">
        <f>+VLOOKUP(A1039,fuentepoint!$A:$M,11,FALSE)</f>
        <v>-75.57382758</v>
      </c>
      <c r="D1039" s="13">
        <f>+VLOOKUP(A1039,fuentepoint!$A:$M,12,FALSE)</f>
        <v>6.2447282800000004</v>
      </c>
      <c r="E1039" t="s">
        <v>488</v>
      </c>
      <c r="F1039" s="4" t="str">
        <f t="shared" si="1"/>
        <v>10</v>
      </c>
      <c r="G1039" t="s">
        <v>275</v>
      </c>
      <c r="H1039">
        <v>1</v>
      </c>
      <c r="I1039" t="s">
        <v>454</v>
      </c>
      <c r="J1039">
        <v>2011</v>
      </c>
      <c r="K1039" t="s">
        <v>460</v>
      </c>
      <c r="L1039" t="s">
        <v>508</v>
      </c>
      <c r="M1039">
        <v>154</v>
      </c>
      <c r="N1039">
        <v>8091</v>
      </c>
      <c r="O1039">
        <v>6108</v>
      </c>
      <c r="P1039">
        <v>14199</v>
      </c>
    </row>
    <row r="1040" spans="1:16" x14ac:dyDescent="0.2">
      <c r="A1040" s="24" t="s">
        <v>3148</v>
      </c>
      <c r="B1040" t="s">
        <v>47</v>
      </c>
      <c r="C1040" s="13">
        <f>+VLOOKUP(A1040,fuentepoint!$A:$M,11,FALSE)</f>
        <v>-75.565842810000007</v>
      </c>
      <c r="D1040" s="13">
        <f>+VLOOKUP(A1040,fuentepoint!$A:$M,12,FALSE)</f>
        <v>6.2589848200000002</v>
      </c>
      <c r="E1040" t="s">
        <v>488</v>
      </c>
      <c r="F1040" s="4" t="str">
        <f t="shared" si="1"/>
        <v>10</v>
      </c>
      <c r="G1040" t="s">
        <v>276</v>
      </c>
      <c r="H1040">
        <v>1</v>
      </c>
      <c r="I1040" t="s">
        <v>454</v>
      </c>
      <c r="J1040">
        <v>2011</v>
      </c>
      <c r="K1040" t="s">
        <v>460</v>
      </c>
      <c r="L1040" t="s">
        <v>508</v>
      </c>
      <c r="M1040">
        <v>175</v>
      </c>
      <c r="N1040">
        <v>6744</v>
      </c>
      <c r="O1040">
        <v>7001</v>
      </c>
      <c r="P1040">
        <v>13745</v>
      </c>
    </row>
    <row r="1041" spans="1:16" x14ac:dyDescent="0.2">
      <c r="A1041" s="24" t="s">
        <v>2922</v>
      </c>
      <c r="B1041" t="s">
        <v>48</v>
      </c>
      <c r="C1041" s="13">
        <f>+VLOOKUP(A1041,fuentepoint!$A:$M,11,FALSE)</f>
        <v>-75.558539379999999</v>
      </c>
      <c r="D1041" s="13">
        <f>+VLOOKUP(A1041,fuentepoint!$A:$M,12,FALSE)</f>
        <v>6.2485265600000002</v>
      </c>
      <c r="E1041" t="s">
        <v>488</v>
      </c>
      <c r="F1041" s="4" t="str">
        <f t="shared" si="1"/>
        <v>10</v>
      </c>
      <c r="G1041" t="s">
        <v>277</v>
      </c>
      <c r="H1041">
        <v>1</v>
      </c>
      <c r="I1041" t="s">
        <v>454</v>
      </c>
      <c r="J1041">
        <v>2011</v>
      </c>
      <c r="K1041" t="s">
        <v>460</v>
      </c>
      <c r="L1041" t="s">
        <v>508</v>
      </c>
      <c r="M1041">
        <v>193</v>
      </c>
      <c r="N1041">
        <v>7906</v>
      </c>
      <c r="O1041">
        <v>9470</v>
      </c>
      <c r="P1041">
        <v>17376</v>
      </c>
    </row>
    <row r="1042" spans="1:16" x14ac:dyDescent="0.2">
      <c r="A1042" s="24" t="s">
        <v>2930</v>
      </c>
      <c r="B1042" t="s">
        <v>49</v>
      </c>
      <c r="C1042" s="13">
        <f>+VLOOKUP(A1042,fuentepoint!$A:$M,11,FALSE)</f>
        <v>-75.561796209999997</v>
      </c>
      <c r="D1042" s="13">
        <f>+VLOOKUP(A1042,fuentepoint!$A:$M,12,FALSE)</f>
        <v>6.2462380399999997</v>
      </c>
      <c r="E1042" t="s">
        <v>488</v>
      </c>
      <c r="F1042" s="4" t="str">
        <f t="shared" si="1"/>
        <v>10</v>
      </c>
      <c r="G1042" t="s">
        <v>278</v>
      </c>
      <c r="H1042">
        <v>1</v>
      </c>
      <c r="I1042" t="s">
        <v>454</v>
      </c>
      <c r="J1042">
        <v>2011</v>
      </c>
      <c r="K1042" t="s">
        <v>460</v>
      </c>
      <c r="L1042" t="s">
        <v>508</v>
      </c>
      <c r="M1042">
        <v>276</v>
      </c>
      <c r="N1042">
        <v>5444</v>
      </c>
      <c r="O1042">
        <v>9491</v>
      </c>
      <c r="P1042">
        <v>14935</v>
      </c>
    </row>
    <row r="1043" spans="1:16" x14ac:dyDescent="0.2">
      <c r="A1043" s="24" t="s">
        <v>5214</v>
      </c>
      <c r="B1043" t="s">
        <v>50</v>
      </c>
      <c r="C1043" s="13">
        <f>+VLOOKUP(A1043,fuentepoint!$A:$M,11,FALSE)</f>
        <v>-75.569075470000001</v>
      </c>
      <c r="D1043" s="13">
        <f>+VLOOKUP(A1043,fuentepoint!$A:$M,12,FALSE)</f>
        <v>6.2352341600000001</v>
      </c>
      <c r="E1043" t="s">
        <v>488</v>
      </c>
      <c r="F1043" s="4" t="str">
        <f t="shared" si="1"/>
        <v>10</v>
      </c>
      <c r="G1043" t="s">
        <v>279</v>
      </c>
      <c r="H1043">
        <v>1</v>
      </c>
      <c r="I1043" t="s">
        <v>454</v>
      </c>
      <c r="J1043">
        <v>2011</v>
      </c>
      <c r="K1043" t="s">
        <v>460</v>
      </c>
      <c r="L1043" t="s">
        <v>508</v>
      </c>
      <c r="M1043">
        <v>70</v>
      </c>
      <c r="N1043">
        <v>8747</v>
      </c>
      <c r="O1043">
        <v>10666</v>
      </c>
      <c r="P1043">
        <v>19413</v>
      </c>
    </row>
    <row r="1044" spans="1:16" x14ac:dyDescent="0.2">
      <c r="A1044" s="24" t="s">
        <v>2848</v>
      </c>
      <c r="B1044" t="s">
        <v>44</v>
      </c>
      <c r="C1044" s="13">
        <f>+VLOOKUP(A1044,fuentepoint!$A:$M,11,FALSE)</f>
        <v>-75.557077370000002</v>
      </c>
      <c r="D1044" s="13">
        <f>+VLOOKUP(A1044,fuentepoint!$A:$M,12,FALSE)</f>
        <v>6.2524826899999999</v>
      </c>
      <c r="E1044" t="s">
        <v>488</v>
      </c>
      <c r="F1044" s="4" t="str">
        <f t="shared" si="1"/>
        <v>10</v>
      </c>
      <c r="G1044" t="s">
        <v>273</v>
      </c>
      <c r="H1044">
        <v>1</v>
      </c>
      <c r="I1044" t="s">
        <v>454</v>
      </c>
      <c r="J1044">
        <v>2011</v>
      </c>
      <c r="K1044" t="s">
        <v>463</v>
      </c>
      <c r="L1044" t="s">
        <v>463</v>
      </c>
      <c r="M1044">
        <v>65</v>
      </c>
      <c r="N1044">
        <v>1335</v>
      </c>
      <c r="O1044">
        <v>1660</v>
      </c>
      <c r="P1044">
        <v>2995</v>
      </c>
    </row>
    <row r="1045" spans="1:16" x14ac:dyDescent="0.2">
      <c r="A1045" s="24" t="s">
        <v>3158</v>
      </c>
      <c r="B1045" t="s">
        <v>45</v>
      </c>
      <c r="C1045" s="13">
        <f>+VLOOKUP(A1045,fuentepoint!$A:$M,11,FALSE)</f>
        <v>-75.575258180000006</v>
      </c>
      <c r="D1045" s="13">
        <f>+VLOOKUP(A1045,fuentepoint!$A:$M,12,FALSE)</f>
        <v>6.2551167100000002</v>
      </c>
      <c r="E1045" t="s">
        <v>488</v>
      </c>
      <c r="F1045" s="4" t="str">
        <f t="shared" si="1"/>
        <v>10</v>
      </c>
      <c r="G1045" t="s">
        <v>274</v>
      </c>
      <c r="H1045">
        <v>1</v>
      </c>
      <c r="I1045" t="s">
        <v>454</v>
      </c>
      <c r="J1045">
        <v>2011</v>
      </c>
      <c r="K1045" t="s">
        <v>463</v>
      </c>
      <c r="L1045" t="s">
        <v>463</v>
      </c>
      <c r="M1045">
        <v>121</v>
      </c>
      <c r="N1045">
        <v>3858</v>
      </c>
      <c r="O1045">
        <v>2546</v>
      </c>
      <c r="P1045">
        <v>6404</v>
      </c>
    </row>
    <row r="1046" spans="1:16" x14ac:dyDescent="0.2">
      <c r="A1046" s="24" t="s">
        <v>5191</v>
      </c>
      <c r="B1046" t="s">
        <v>46</v>
      </c>
      <c r="C1046" s="13">
        <f>+VLOOKUP(A1046,fuentepoint!$A:$M,11,FALSE)</f>
        <v>-75.57382758</v>
      </c>
      <c r="D1046" s="13">
        <f>+VLOOKUP(A1046,fuentepoint!$A:$M,12,FALSE)</f>
        <v>6.2447282800000004</v>
      </c>
      <c r="E1046" t="s">
        <v>488</v>
      </c>
      <c r="F1046" s="4" t="str">
        <f t="shared" si="1"/>
        <v>10</v>
      </c>
      <c r="G1046" t="s">
        <v>275</v>
      </c>
      <c r="H1046">
        <v>1</v>
      </c>
      <c r="I1046" t="s">
        <v>454</v>
      </c>
      <c r="J1046">
        <v>2011</v>
      </c>
      <c r="K1046" t="s">
        <v>463</v>
      </c>
      <c r="L1046" t="s">
        <v>463</v>
      </c>
      <c r="M1046">
        <v>343</v>
      </c>
      <c r="N1046">
        <v>8091</v>
      </c>
      <c r="O1046">
        <v>6108</v>
      </c>
      <c r="P1046">
        <v>14199</v>
      </c>
    </row>
    <row r="1047" spans="1:16" x14ac:dyDescent="0.2">
      <c r="A1047" s="24" t="s">
        <v>3148</v>
      </c>
      <c r="B1047" t="s">
        <v>47</v>
      </c>
      <c r="C1047" s="13">
        <f>+VLOOKUP(A1047,fuentepoint!$A:$M,11,FALSE)</f>
        <v>-75.565842810000007</v>
      </c>
      <c r="D1047" s="13">
        <f>+VLOOKUP(A1047,fuentepoint!$A:$M,12,FALSE)</f>
        <v>6.2589848200000002</v>
      </c>
      <c r="E1047" t="s">
        <v>488</v>
      </c>
      <c r="F1047" s="4" t="str">
        <f t="shared" si="1"/>
        <v>10</v>
      </c>
      <c r="G1047" t="s">
        <v>276</v>
      </c>
      <c r="H1047">
        <v>1</v>
      </c>
      <c r="I1047" t="s">
        <v>454</v>
      </c>
      <c r="J1047">
        <v>2011</v>
      </c>
      <c r="K1047" t="s">
        <v>463</v>
      </c>
      <c r="L1047" t="s">
        <v>463</v>
      </c>
      <c r="M1047">
        <v>361</v>
      </c>
      <c r="N1047">
        <v>6744</v>
      </c>
      <c r="O1047">
        <v>7001</v>
      </c>
      <c r="P1047">
        <v>13745</v>
      </c>
    </row>
    <row r="1048" spans="1:16" x14ac:dyDescent="0.2">
      <c r="A1048" s="24" t="s">
        <v>2922</v>
      </c>
      <c r="B1048" t="s">
        <v>48</v>
      </c>
      <c r="C1048" s="13">
        <f>+VLOOKUP(A1048,fuentepoint!$A:$M,11,FALSE)</f>
        <v>-75.558539379999999</v>
      </c>
      <c r="D1048" s="13">
        <f>+VLOOKUP(A1048,fuentepoint!$A:$M,12,FALSE)</f>
        <v>6.2485265600000002</v>
      </c>
      <c r="E1048" t="s">
        <v>488</v>
      </c>
      <c r="F1048" s="4" t="str">
        <f t="shared" si="1"/>
        <v>10</v>
      </c>
      <c r="G1048" t="s">
        <v>277</v>
      </c>
      <c r="H1048">
        <v>1</v>
      </c>
      <c r="I1048" t="s">
        <v>454</v>
      </c>
      <c r="J1048">
        <v>2011</v>
      </c>
      <c r="K1048" t="s">
        <v>463</v>
      </c>
      <c r="L1048" t="s">
        <v>463</v>
      </c>
      <c r="M1048">
        <v>374</v>
      </c>
      <c r="N1048">
        <v>7906</v>
      </c>
      <c r="O1048">
        <v>9470</v>
      </c>
      <c r="P1048">
        <v>17376</v>
      </c>
    </row>
    <row r="1049" spans="1:16" x14ac:dyDescent="0.2">
      <c r="A1049" s="24" t="s">
        <v>2930</v>
      </c>
      <c r="B1049" t="s">
        <v>49</v>
      </c>
      <c r="C1049" s="13">
        <f>+VLOOKUP(A1049,fuentepoint!$A:$M,11,FALSE)</f>
        <v>-75.561796209999997</v>
      </c>
      <c r="D1049" s="13">
        <f>+VLOOKUP(A1049,fuentepoint!$A:$M,12,FALSE)</f>
        <v>6.2462380399999997</v>
      </c>
      <c r="E1049" t="s">
        <v>488</v>
      </c>
      <c r="F1049" s="4" t="str">
        <f t="shared" si="1"/>
        <v>10</v>
      </c>
      <c r="G1049" t="s">
        <v>278</v>
      </c>
      <c r="H1049">
        <v>1</v>
      </c>
      <c r="I1049" t="s">
        <v>454</v>
      </c>
      <c r="J1049">
        <v>2011</v>
      </c>
      <c r="K1049" t="s">
        <v>463</v>
      </c>
      <c r="L1049" t="s">
        <v>463</v>
      </c>
      <c r="M1049">
        <v>484</v>
      </c>
      <c r="N1049">
        <v>5444</v>
      </c>
      <c r="O1049">
        <v>9491</v>
      </c>
      <c r="P1049">
        <v>14935</v>
      </c>
    </row>
    <row r="1050" spans="1:16" x14ac:dyDescent="0.2">
      <c r="A1050" s="24" t="s">
        <v>5214</v>
      </c>
      <c r="B1050" t="s">
        <v>50</v>
      </c>
      <c r="C1050" s="13">
        <f>+VLOOKUP(A1050,fuentepoint!$A:$M,11,FALSE)</f>
        <v>-75.569075470000001</v>
      </c>
      <c r="D1050" s="13">
        <f>+VLOOKUP(A1050,fuentepoint!$A:$M,12,FALSE)</f>
        <v>6.2352341600000001</v>
      </c>
      <c r="E1050" t="s">
        <v>488</v>
      </c>
      <c r="F1050" s="4" t="str">
        <f t="shared" si="1"/>
        <v>10</v>
      </c>
      <c r="G1050" t="s">
        <v>279</v>
      </c>
      <c r="H1050">
        <v>1</v>
      </c>
      <c r="I1050" t="s">
        <v>454</v>
      </c>
      <c r="J1050">
        <v>2011</v>
      </c>
      <c r="K1050" t="s">
        <v>463</v>
      </c>
      <c r="L1050" t="s">
        <v>463</v>
      </c>
      <c r="M1050">
        <v>331</v>
      </c>
      <c r="N1050">
        <v>8747</v>
      </c>
      <c r="O1050">
        <v>10666</v>
      </c>
      <c r="P1050">
        <v>19413</v>
      </c>
    </row>
    <row r="1051" spans="1:16" x14ac:dyDescent="0.2">
      <c r="A1051" s="24" t="s">
        <v>2848</v>
      </c>
      <c r="B1051" t="s">
        <v>44</v>
      </c>
      <c r="C1051" s="13">
        <f>+VLOOKUP(A1051,fuentepoint!$A:$M,11,FALSE)</f>
        <v>-75.557077370000002</v>
      </c>
      <c r="D1051" s="13">
        <f>+VLOOKUP(A1051,fuentepoint!$A:$M,12,FALSE)</f>
        <v>6.2524826899999999</v>
      </c>
      <c r="E1051" t="s">
        <v>488</v>
      </c>
      <c r="F1051" s="4" t="str">
        <f t="shared" si="1"/>
        <v>10</v>
      </c>
      <c r="G1051" t="s">
        <v>273</v>
      </c>
      <c r="H1051">
        <v>1</v>
      </c>
      <c r="I1051" t="s">
        <v>454</v>
      </c>
      <c r="J1051">
        <v>2011</v>
      </c>
      <c r="K1051" t="s">
        <v>464</v>
      </c>
      <c r="L1051" t="s">
        <v>464</v>
      </c>
      <c r="M1051">
        <v>28</v>
      </c>
      <c r="N1051">
        <v>1335</v>
      </c>
      <c r="O1051">
        <v>1660</v>
      </c>
      <c r="P1051">
        <v>2995</v>
      </c>
    </row>
    <row r="1052" spans="1:16" x14ac:dyDescent="0.2">
      <c r="A1052" s="24" t="s">
        <v>3158</v>
      </c>
      <c r="B1052" t="s">
        <v>45</v>
      </c>
      <c r="C1052" s="13">
        <f>+VLOOKUP(A1052,fuentepoint!$A:$M,11,FALSE)</f>
        <v>-75.575258180000006</v>
      </c>
      <c r="D1052" s="13">
        <f>+VLOOKUP(A1052,fuentepoint!$A:$M,12,FALSE)</f>
        <v>6.2551167100000002</v>
      </c>
      <c r="E1052" t="s">
        <v>488</v>
      </c>
      <c r="F1052" s="4" t="str">
        <f t="shared" si="1"/>
        <v>10</v>
      </c>
      <c r="G1052" t="s">
        <v>274</v>
      </c>
      <c r="H1052">
        <v>1</v>
      </c>
      <c r="I1052" t="s">
        <v>454</v>
      </c>
      <c r="J1052">
        <v>2011</v>
      </c>
      <c r="K1052" t="s">
        <v>464</v>
      </c>
      <c r="L1052" t="s">
        <v>464</v>
      </c>
      <c r="M1052">
        <v>112</v>
      </c>
      <c r="N1052">
        <v>3858</v>
      </c>
      <c r="O1052">
        <v>2546</v>
      </c>
      <c r="P1052">
        <v>6404</v>
      </c>
    </row>
    <row r="1053" spans="1:16" x14ac:dyDescent="0.2">
      <c r="A1053" s="24" t="s">
        <v>5191</v>
      </c>
      <c r="B1053" t="s">
        <v>46</v>
      </c>
      <c r="C1053" s="13">
        <f>+VLOOKUP(A1053,fuentepoint!$A:$M,11,FALSE)</f>
        <v>-75.57382758</v>
      </c>
      <c r="D1053" s="13">
        <f>+VLOOKUP(A1053,fuentepoint!$A:$M,12,FALSE)</f>
        <v>6.2447282800000004</v>
      </c>
      <c r="E1053" t="s">
        <v>488</v>
      </c>
      <c r="F1053" s="4" t="str">
        <f t="shared" si="1"/>
        <v>10</v>
      </c>
      <c r="G1053" t="s">
        <v>275</v>
      </c>
      <c r="H1053">
        <v>1</v>
      </c>
      <c r="I1053" t="s">
        <v>454</v>
      </c>
      <c r="J1053">
        <v>2011</v>
      </c>
      <c r="K1053" t="s">
        <v>464</v>
      </c>
      <c r="L1053" t="s">
        <v>464</v>
      </c>
      <c r="M1053">
        <v>215</v>
      </c>
      <c r="N1053">
        <v>8091</v>
      </c>
      <c r="O1053">
        <v>6108</v>
      </c>
      <c r="P1053">
        <v>14199</v>
      </c>
    </row>
    <row r="1054" spans="1:16" x14ac:dyDescent="0.2">
      <c r="A1054" s="24" t="s">
        <v>3148</v>
      </c>
      <c r="B1054" t="s">
        <v>47</v>
      </c>
      <c r="C1054" s="13">
        <f>+VLOOKUP(A1054,fuentepoint!$A:$M,11,FALSE)</f>
        <v>-75.565842810000007</v>
      </c>
      <c r="D1054" s="13">
        <f>+VLOOKUP(A1054,fuentepoint!$A:$M,12,FALSE)</f>
        <v>6.2589848200000002</v>
      </c>
      <c r="E1054" t="s">
        <v>488</v>
      </c>
      <c r="F1054" s="4" t="str">
        <f t="shared" si="1"/>
        <v>10</v>
      </c>
      <c r="G1054" t="s">
        <v>276</v>
      </c>
      <c r="H1054">
        <v>1</v>
      </c>
      <c r="I1054" t="s">
        <v>454</v>
      </c>
      <c r="J1054">
        <v>2011</v>
      </c>
      <c r="K1054" t="s">
        <v>464</v>
      </c>
      <c r="L1054" t="s">
        <v>464</v>
      </c>
      <c r="M1054">
        <v>235</v>
      </c>
      <c r="N1054">
        <v>6744</v>
      </c>
      <c r="O1054">
        <v>7001</v>
      </c>
      <c r="P1054">
        <v>13745</v>
      </c>
    </row>
    <row r="1055" spans="1:16" x14ac:dyDescent="0.2">
      <c r="A1055" s="24" t="s">
        <v>2922</v>
      </c>
      <c r="B1055" t="s">
        <v>48</v>
      </c>
      <c r="C1055" s="13">
        <f>+VLOOKUP(A1055,fuentepoint!$A:$M,11,FALSE)</f>
        <v>-75.558539379999999</v>
      </c>
      <c r="D1055" s="13">
        <f>+VLOOKUP(A1055,fuentepoint!$A:$M,12,FALSE)</f>
        <v>6.2485265600000002</v>
      </c>
      <c r="E1055" t="s">
        <v>488</v>
      </c>
      <c r="F1055" s="4" t="str">
        <f t="shared" si="1"/>
        <v>10</v>
      </c>
      <c r="G1055" t="s">
        <v>277</v>
      </c>
      <c r="H1055">
        <v>1</v>
      </c>
      <c r="I1055" t="s">
        <v>454</v>
      </c>
      <c r="J1055">
        <v>2011</v>
      </c>
      <c r="K1055" t="s">
        <v>464</v>
      </c>
      <c r="L1055" t="s">
        <v>464</v>
      </c>
      <c r="M1055">
        <v>223</v>
      </c>
      <c r="N1055">
        <v>7906</v>
      </c>
      <c r="O1055">
        <v>9470</v>
      </c>
      <c r="P1055">
        <v>17376</v>
      </c>
    </row>
    <row r="1056" spans="1:16" x14ac:dyDescent="0.2">
      <c r="A1056" s="24" t="s">
        <v>2930</v>
      </c>
      <c r="B1056" t="s">
        <v>49</v>
      </c>
      <c r="C1056" s="13">
        <f>+VLOOKUP(A1056,fuentepoint!$A:$M,11,FALSE)</f>
        <v>-75.561796209999997</v>
      </c>
      <c r="D1056" s="13">
        <f>+VLOOKUP(A1056,fuentepoint!$A:$M,12,FALSE)</f>
        <v>6.2462380399999997</v>
      </c>
      <c r="E1056" t="s">
        <v>488</v>
      </c>
      <c r="F1056" s="4" t="str">
        <f t="shared" si="1"/>
        <v>10</v>
      </c>
      <c r="G1056" t="s">
        <v>278</v>
      </c>
      <c r="H1056">
        <v>1</v>
      </c>
      <c r="I1056" t="s">
        <v>454</v>
      </c>
      <c r="J1056">
        <v>2011</v>
      </c>
      <c r="K1056" t="s">
        <v>464</v>
      </c>
      <c r="L1056" t="s">
        <v>464</v>
      </c>
      <c r="M1056">
        <v>329</v>
      </c>
      <c r="N1056">
        <v>5444</v>
      </c>
      <c r="O1056">
        <v>9491</v>
      </c>
      <c r="P1056">
        <v>14935</v>
      </c>
    </row>
    <row r="1057" spans="1:16" x14ac:dyDescent="0.2">
      <c r="A1057" s="24" t="s">
        <v>5214</v>
      </c>
      <c r="B1057" t="s">
        <v>50</v>
      </c>
      <c r="C1057" s="13">
        <f>+VLOOKUP(A1057,fuentepoint!$A:$M,11,FALSE)</f>
        <v>-75.569075470000001</v>
      </c>
      <c r="D1057" s="13">
        <f>+VLOOKUP(A1057,fuentepoint!$A:$M,12,FALSE)</f>
        <v>6.2352341600000001</v>
      </c>
      <c r="E1057" t="s">
        <v>488</v>
      </c>
      <c r="F1057" s="4" t="str">
        <f t="shared" si="1"/>
        <v>10</v>
      </c>
      <c r="G1057" t="s">
        <v>279</v>
      </c>
      <c r="H1057">
        <v>1</v>
      </c>
      <c r="I1057" t="s">
        <v>454</v>
      </c>
      <c r="J1057">
        <v>2011</v>
      </c>
      <c r="K1057" t="s">
        <v>464</v>
      </c>
      <c r="L1057" t="s">
        <v>464</v>
      </c>
      <c r="M1057">
        <v>96</v>
      </c>
      <c r="N1057">
        <v>8747</v>
      </c>
      <c r="O1057">
        <v>10666</v>
      </c>
      <c r="P1057">
        <v>19413</v>
      </c>
    </row>
    <row r="1058" spans="1:16" x14ac:dyDescent="0.2">
      <c r="A1058" s="24" t="s">
        <v>4723</v>
      </c>
      <c r="B1058" t="s">
        <v>51</v>
      </c>
      <c r="C1058" s="13">
        <f>+VLOOKUP(A1058,fuentepoint!$A:$M,11,FALSE)</f>
        <v>-75.581783400000006</v>
      </c>
      <c r="D1058" s="13">
        <f>+VLOOKUP(A1058,fuentepoint!$A:$M,12,FALSE)</f>
        <v>6.2583652599999997</v>
      </c>
      <c r="E1058" t="s">
        <v>489</v>
      </c>
      <c r="F1058" s="4" t="str">
        <f t="shared" si="1"/>
        <v>11</v>
      </c>
      <c r="G1058" t="s">
        <v>280</v>
      </c>
      <c r="H1058">
        <v>1</v>
      </c>
      <c r="I1058" t="s">
        <v>454</v>
      </c>
      <c r="J1058">
        <v>2011</v>
      </c>
      <c r="K1058" t="s">
        <v>461</v>
      </c>
      <c r="L1058" t="s">
        <v>509</v>
      </c>
      <c r="M1058">
        <v>1255</v>
      </c>
      <c r="N1058">
        <v>4381</v>
      </c>
      <c r="O1058">
        <v>5077</v>
      </c>
      <c r="P1058">
        <v>9458</v>
      </c>
    </row>
    <row r="1059" spans="1:16" x14ac:dyDescent="0.2">
      <c r="A1059" s="24" t="s">
        <v>4776</v>
      </c>
      <c r="B1059" t="s">
        <v>52</v>
      </c>
      <c r="C1059" s="13">
        <f>+VLOOKUP(A1059,fuentepoint!$A:$M,11,FALSE)</f>
        <v>-75.586351840000006</v>
      </c>
      <c r="D1059" s="13">
        <f>+VLOOKUP(A1059,fuentepoint!$A:$M,12,FALSE)</f>
        <v>6.2571160199999998</v>
      </c>
      <c r="E1059" t="s">
        <v>489</v>
      </c>
      <c r="F1059" s="4" t="str">
        <f t="shared" si="1"/>
        <v>11</v>
      </c>
      <c r="G1059" t="s">
        <v>281</v>
      </c>
      <c r="H1059">
        <v>1</v>
      </c>
      <c r="I1059" t="s">
        <v>454</v>
      </c>
      <c r="J1059">
        <v>2011</v>
      </c>
      <c r="K1059" t="s">
        <v>461</v>
      </c>
      <c r="L1059" t="s">
        <v>509</v>
      </c>
      <c r="M1059">
        <v>1731</v>
      </c>
      <c r="N1059">
        <v>6093</v>
      </c>
      <c r="O1059">
        <v>5970</v>
      </c>
      <c r="P1059">
        <v>12063</v>
      </c>
    </row>
    <row r="1060" spans="1:16" x14ac:dyDescent="0.2">
      <c r="A1060" s="24" t="s">
        <v>3742</v>
      </c>
      <c r="B1060" t="s">
        <v>53</v>
      </c>
      <c r="C1060" s="13">
        <f>+VLOOKUP(A1060,fuentepoint!$A:$M,11,FALSE)</f>
        <v>-75.585757349999994</v>
      </c>
      <c r="D1060" s="13">
        <f>+VLOOKUP(A1060,fuentepoint!$A:$M,12,FALSE)</f>
        <v>6.2475378199999998</v>
      </c>
      <c r="E1060" t="s">
        <v>489</v>
      </c>
      <c r="F1060" s="4" t="str">
        <f t="shared" si="1"/>
        <v>11</v>
      </c>
      <c r="G1060" t="s">
        <v>282</v>
      </c>
      <c r="H1060">
        <v>1</v>
      </c>
      <c r="I1060" t="s">
        <v>454</v>
      </c>
      <c r="J1060">
        <v>2011</v>
      </c>
      <c r="K1060" t="s">
        <v>461</v>
      </c>
      <c r="L1060" t="s">
        <v>509</v>
      </c>
      <c r="M1060">
        <v>1963</v>
      </c>
      <c r="N1060">
        <v>5376</v>
      </c>
      <c r="O1060">
        <v>7169</v>
      </c>
      <c r="P1060">
        <v>12545</v>
      </c>
    </row>
    <row r="1061" spans="1:16" x14ac:dyDescent="0.2">
      <c r="A1061" s="24" t="s">
        <v>4210</v>
      </c>
      <c r="B1061" t="s">
        <v>54</v>
      </c>
      <c r="C1061" s="13">
        <f>+VLOOKUP(A1061,fuentepoint!$A:$M,11,FALSE)</f>
        <v>-75.595206820000001</v>
      </c>
      <c r="D1061" s="13">
        <f>+VLOOKUP(A1061,fuentepoint!$A:$M,12,FALSE)</f>
        <v>6.2509034300000001</v>
      </c>
      <c r="E1061" t="s">
        <v>489</v>
      </c>
      <c r="F1061" s="4" t="str">
        <f t="shared" si="1"/>
        <v>11</v>
      </c>
      <c r="G1061" t="s">
        <v>283</v>
      </c>
      <c r="H1061">
        <v>1</v>
      </c>
      <c r="I1061" t="s">
        <v>454</v>
      </c>
      <c r="J1061">
        <v>2011</v>
      </c>
      <c r="K1061" t="s">
        <v>461</v>
      </c>
      <c r="L1061" t="s">
        <v>509</v>
      </c>
      <c r="M1061">
        <v>2435</v>
      </c>
      <c r="N1061">
        <v>5791</v>
      </c>
      <c r="O1061">
        <v>7597</v>
      </c>
      <c r="P1061">
        <v>13388</v>
      </c>
    </row>
    <row r="1062" spans="1:16" x14ac:dyDescent="0.2">
      <c r="A1062" s="24" t="s">
        <v>4723</v>
      </c>
      <c r="B1062" t="s">
        <v>51</v>
      </c>
      <c r="C1062" s="13">
        <f>+VLOOKUP(A1062,fuentepoint!$A:$M,11,FALSE)</f>
        <v>-75.581783400000006</v>
      </c>
      <c r="D1062" s="13">
        <f>+VLOOKUP(A1062,fuentepoint!$A:$M,12,FALSE)</f>
        <v>6.2583652599999997</v>
      </c>
      <c r="E1062" t="s">
        <v>489</v>
      </c>
      <c r="F1062" s="4" t="str">
        <f t="shared" si="1"/>
        <v>11</v>
      </c>
      <c r="G1062" t="s">
        <v>280</v>
      </c>
      <c r="H1062">
        <v>1</v>
      </c>
      <c r="I1062" t="s">
        <v>454</v>
      </c>
      <c r="J1062">
        <v>2011</v>
      </c>
      <c r="K1062" t="s">
        <v>457</v>
      </c>
      <c r="L1062" t="s">
        <v>505</v>
      </c>
      <c r="M1062">
        <v>2824</v>
      </c>
      <c r="N1062">
        <v>4381</v>
      </c>
      <c r="O1062">
        <v>5077</v>
      </c>
      <c r="P1062">
        <v>9458</v>
      </c>
    </row>
    <row r="1063" spans="1:16" x14ac:dyDescent="0.2">
      <c r="A1063" s="24" t="s">
        <v>4776</v>
      </c>
      <c r="B1063" t="s">
        <v>52</v>
      </c>
      <c r="C1063" s="13">
        <f>+VLOOKUP(A1063,fuentepoint!$A:$M,11,FALSE)</f>
        <v>-75.586351840000006</v>
      </c>
      <c r="D1063" s="13">
        <f>+VLOOKUP(A1063,fuentepoint!$A:$M,12,FALSE)</f>
        <v>6.2571160199999998</v>
      </c>
      <c r="E1063" t="s">
        <v>489</v>
      </c>
      <c r="F1063" s="4" t="str">
        <f t="shared" si="1"/>
        <v>11</v>
      </c>
      <c r="G1063" t="s">
        <v>281</v>
      </c>
      <c r="H1063">
        <v>1</v>
      </c>
      <c r="I1063" t="s">
        <v>454</v>
      </c>
      <c r="J1063">
        <v>2011</v>
      </c>
      <c r="K1063" t="s">
        <v>457</v>
      </c>
      <c r="L1063" t="s">
        <v>505</v>
      </c>
      <c r="M1063">
        <v>2327</v>
      </c>
      <c r="N1063">
        <v>6093</v>
      </c>
      <c r="O1063">
        <v>5970</v>
      </c>
      <c r="P1063">
        <v>12063</v>
      </c>
    </row>
    <row r="1064" spans="1:16" x14ac:dyDescent="0.2">
      <c r="A1064" s="24" t="s">
        <v>3742</v>
      </c>
      <c r="B1064" t="s">
        <v>53</v>
      </c>
      <c r="C1064" s="13">
        <f>+VLOOKUP(A1064,fuentepoint!$A:$M,11,FALSE)</f>
        <v>-75.585757349999994</v>
      </c>
      <c r="D1064" s="13">
        <f>+VLOOKUP(A1064,fuentepoint!$A:$M,12,FALSE)</f>
        <v>6.2475378199999998</v>
      </c>
      <c r="E1064" t="s">
        <v>489</v>
      </c>
      <c r="F1064" s="4" t="str">
        <f t="shared" si="1"/>
        <v>11</v>
      </c>
      <c r="G1064" t="s">
        <v>282</v>
      </c>
      <c r="H1064">
        <v>1</v>
      </c>
      <c r="I1064" t="s">
        <v>454</v>
      </c>
      <c r="J1064">
        <v>2011</v>
      </c>
      <c r="K1064" t="s">
        <v>457</v>
      </c>
      <c r="L1064" t="s">
        <v>505</v>
      </c>
      <c r="M1064">
        <v>3116</v>
      </c>
      <c r="N1064">
        <v>5376</v>
      </c>
      <c r="O1064">
        <v>7169</v>
      </c>
      <c r="P1064">
        <v>12545</v>
      </c>
    </row>
    <row r="1065" spans="1:16" x14ac:dyDescent="0.2">
      <c r="A1065" s="24" t="s">
        <v>4210</v>
      </c>
      <c r="B1065" t="s">
        <v>54</v>
      </c>
      <c r="C1065" s="13">
        <f>+VLOOKUP(A1065,fuentepoint!$A:$M,11,FALSE)</f>
        <v>-75.595206820000001</v>
      </c>
      <c r="D1065" s="13">
        <f>+VLOOKUP(A1065,fuentepoint!$A:$M,12,FALSE)</f>
        <v>6.2509034300000001</v>
      </c>
      <c r="E1065" t="s">
        <v>489</v>
      </c>
      <c r="F1065" s="4" t="str">
        <f t="shared" si="1"/>
        <v>11</v>
      </c>
      <c r="G1065" t="s">
        <v>283</v>
      </c>
      <c r="H1065">
        <v>1</v>
      </c>
      <c r="I1065" t="s">
        <v>454</v>
      </c>
      <c r="J1065">
        <v>2011</v>
      </c>
      <c r="K1065" t="s">
        <v>457</v>
      </c>
      <c r="L1065" t="s">
        <v>505</v>
      </c>
      <c r="M1065">
        <v>3348</v>
      </c>
      <c r="N1065">
        <v>5791</v>
      </c>
      <c r="O1065">
        <v>7597</v>
      </c>
      <c r="P1065">
        <v>13388</v>
      </c>
    </row>
    <row r="1066" spans="1:16" x14ac:dyDescent="0.2">
      <c r="A1066" s="24" t="s">
        <v>4723</v>
      </c>
      <c r="B1066" t="s">
        <v>51</v>
      </c>
      <c r="C1066" s="13">
        <f>+VLOOKUP(A1066,fuentepoint!$A:$M,11,FALSE)</f>
        <v>-75.581783400000006</v>
      </c>
      <c r="D1066" s="13">
        <f>+VLOOKUP(A1066,fuentepoint!$A:$M,12,FALSE)</f>
        <v>6.2583652599999997</v>
      </c>
      <c r="E1066" t="s">
        <v>489</v>
      </c>
      <c r="F1066" s="4" t="str">
        <f t="shared" si="1"/>
        <v>11</v>
      </c>
      <c r="G1066" t="s">
        <v>280</v>
      </c>
      <c r="H1066">
        <v>1</v>
      </c>
      <c r="I1066" t="s">
        <v>454</v>
      </c>
      <c r="J1066">
        <v>2011</v>
      </c>
      <c r="K1066" t="s">
        <v>459</v>
      </c>
      <c r="L1066" t="s">
        <v>507</v>
      </c>
      <c r="M1066">
        <v>36</v>
      </c>
      <c r="N1066">
        <v>4381</v>
      </c>
      <c r="O1066">
        <v>5077</v>
      </c>
      <c r="P1066">
        <v>9458</v>
      </c>
    </row>
    <row r="1067" spans="1:16" x14ac:dyDescent="0.2">
      <c r="A1067" s="24" t="s">
        <v>4776</v>
      </c>
      <c r="B1067" t="s">
        <v>52</v>
      </c>
      <c r="C1067" s="13">
        <f>+VLOOKUP(A1067,fuentepoint!$A:$M,11,FALSE)</f>
        <v>-75.586351840000006</v>
      </c>
      <c r="D1067" s="13">
        <f>+VLOOKUP(A1067,fuentepoint!$A:$M,12,FALSE)</f>
        <v>6.2571160199999998</v>
      </c>
      <c r="E1067" t="s">
        <v>489</v>
      </c>
      <c r="F1067" s="4" t="str">
        <f t="shared" si="1"/>
        <v>11</v>
      </c>
      <c r="G1067" t="s">
        <v>281</v>
      </c>
      <c r="H1067">
        <v>1</v>
      </c>
      <c r="I1067" t="s">
        <v>454</v>
      </c>
      <c r="J1067">
        <v>2011</v>
      </c>
      <c r="K1067" t="s">
        <v>459</v>
      </c>
      <c r="L1067" t="s">
        <v>507</v>
      </c>
      <c r="M1067">
        <v>136</v>
      </c>
      <c r="N1067">
        <v>6093</v>
      </c>
      <c r="O1067">
        <v>5970</v>
      </c>
      <c r="P1067">
        <v>12063</v>
      </c>
    </row>
    <row r="1068" spans="1:16" x14ac:dyDescent="0.2">
      <c r="A1068" s="24" t="s">
        <v>3742</v>
      </c>
      <c r="B1068" t="s">
        <v>53</v>
      </c>
      <c r="C1068" s="13">
        <f>+VLOOKUP(A1068,fuentepoint!$A:$M,11,FALSE)</f>
        <v>-75.585757349999994</v>
      </c>
      <c r="D1068" s="13">
        <f>+VLOOKUP(A1068,fuentepoint!$A:$M,12,FALSE)</f>
        <v>6.2475378199999998</v>
      </c>
      <c r="E1068" t="s">
        <v>489</v>
      </c>
      <c r="F1068" s="4" t="str">
        <f t="shared" si="1"/>
        <v>11</v>
      </c>
      <c r="G1068" t="s">
        <v>282</v>
      </c>
      <c r="H1068">
        <v>1</v>
      </c>
      <c r="I1068" t="s">
        <v>454</v>
      </c>
      <c r="J1068">
        <v>2011</v>
      </c>
      <c r="K1068" t="s">
        <v>459</v>
      </c>
      <c r="L1068" t="s">
        <v>507</v>
      </c>
      <c r="M1068">
        <v>92</v>
      </c>
      <c r="N1068">
        <v>5376</v>
      </c>
      <c r="O1068">
        <v>7169</v>
      </c>
      <c r="P1068">
        <v>12545</v>
      </c>
    </row>
    <row r="1069" spans="1:16" x14ac:dyDescent="0.2">
      <c r="A1069" s="24" t="s">
        <v>4210</v>
      </c>
      <c r="B1069" t="s">
        <v>54</v>
      </c>
      <c r="C1069" s="13">
        <f>+VLOOKUP(A1069,fuentepoint!$A:$M,11,FALSE)</f>
        <v>-75.595206820000001</v>
      </c>
      <c r="D1069" s="13">
        <f>+VLOOKUP(A1069,fuentepoint!$A:$M,12,FALSE)</f>
        <v>6.2509034300000001</v>
      </c>
      <c r="E1069" t="s">
        <v>489</v>
      </c>
      <c r="F1069" s="4" t="str">
        <f t="shared" si="1"/>
        <v>11</v>
      </c>
      <c r="G1069" t="s">
        <v>283</v>
      </c>
      <c r="H1069">
        <v>1</v>
      </c>
      <c r="I1069" t="s">
        <v>454</v>
      </c>
      <c r="J1069">
        <v>2011</v>
      </c>
      <c r="K1069" t="s">
        <v>459</v>
      </c>
      <c r="L1069" t="s">
        <v>507</v>
      </c>
      <c r="M1069">
        <v>105</v>
      </c>
      <c r="N1069">
        <v>5791</v>
      </c>
      <c r="O1069">
        <v>7597</v>
      </c>
      <c r="P1069">
        <v>13388</v>
      </c>
    </row>
    <row r="1070" spans="1:16" x14ac:dyDescent="0.2">
      <c r="A1070" s="24" t="s">
        <v>4723</v>
      </c>
      <c r="B1070" t="s">
        <v>51</v>
      </c>
      <c r="C1070" s="13">
        <f>+VLOOKUP(A1070,fuentepoint!$A:$M,11,FALSE)</f>
        <v>-75.581783400000006</v>
      </c>
      <c r="D1070" s="13">
        <f>+VLOOKUP(A1070,fuentepoint!$A:$M,12,FALSE)</f>
        <v>6.2583652599999997</v>
      </c>
      <c r="E1070" t="s">
        <v>489</v>
      </c>
      <c r="F1070" s="4" t="str">
        <f t="shared" si="1"/>
        <v>11</v>
      </c>
      <c r="G1070" t="s">
        <v>280</v>
      </c>
      <c r="H1070">
        <v>1</v>
      </c>
      <c r="I1070" t="s">
        <v>454</v>
      </c>
      <c r="J1070">
        <v>2011</v>
      </c>
      <c r="K1070" t="s">
        <v>462</v>
      </c>
      <c r="L1070" t="s">
        <v>462</v>
      </c>
      <c r="M1070">
        <v>47</v>
      </c>
      <c r="N1070">
        <v>4381</v>
      </c>
      <c r="O1070">
        <v>5077</v>
      </c>
      <c r="P1070">
        <v>9458</v>
      </c>
    </row>
    <row r="1071" spans="1:16" x14ac:dyDescent="0.2">
      <c r="A1071" s="24" t="s">
        <v>4776</v>
      </c>
      <c r="B1071" t="s">
        <v>52</v>
      </c>
      <c r="C1071" s="13">
        <f>+VLOOKUP(A1071,fuentepoint!$A:$M,11,FALSE)</f>
        <v>-75.586351840000006</v>
      </c>
      <c r="D1071" s="13">
        <f>+VLOOKUP(A1071,fuentepoint!$A:$M,12,FALSE)</f>
        <v>6.2571160199999998</v>
      </c>
      <c r="E1071" t="s">
        <v>489</v>
      </c>
      <c r="F1071" s="4" t="str">
        <f t="shared" si="1"/>
        <v>11</v>
      </c>
      <c r="G1071" t="s">
        <v>281</v>
      </c>
      <c r="H1071">
        <v>1</v>
      </c>
      <c r="I1071" t="s">
        <v>454</v>
      </c>
      <c r="J1071">
        <v>2011</v>
      </c>
      <c r="K1071" t="s">
        <v>462</v>
      </c>
      <c r="L1071" t="s">
        <v>462</v>
      </c>
      <c r="M1071">
        <v>77</v>
      </c>
      <c r="N1071">
        <v>6093</v>
      </c>
      <c r="O1071">
        <v>5970</v>
      </c>
      <c r="P1071">
        <v>12063</v>
      </c>
    </row>
    <row r="1072" spans="1:16" x14ac:dyDescent="0.2">
      <c r="A1072" s="24" t="s">
        <v>3742</v>
      </c>
      <c r="B1072" t="s">
        <v>53</v>
      </c>
      <c r="C1072" s="13">
        <f>+VLOOKUP(A1072,fuentepoint!$A:$M,11,FALSE)</f>
        <v>-75.585757349999994</v>
      </c>
      <c r="D1072" s="13">
        <f>+VLOOKUP(A1072,fuentepoint!$A:$M,12,FALSE)</f>
        <v>6.2475378199999998</v>
      </c>
      <c r="E1072" t="s">
        <v>489</v>
      </c>
      <c r="F1072" s="4" t="str">
        <f t="shared" si="1"/>
        <v>11</v>
      </c>
      <c r="G1072" t="s">
        <v>282</v>
      </c>
      <c r="H1072">
        <v>1</v>
      </c>
      <c r="I1072" t="s">
        <v>454</v>
      </c>
      <c r="J1072">
        <v>2011</v>
      </c>
      <c r="K1072" t="s">
        <v>462</v>
      </c>
      <c r="L1072" t="s">
        <v>462</v>
      </c>
      <c r="M1072">
        <v>61</v>
      </c>
      <c r="N1072">
        <v>5376</v>
      </c>
      <c r="O1072">
        <v>7169</v>
      </c>
      <c r="P1072">
        <v>12545</v>
      </c>
    </row>
    <row r="1073" spans="1:16" x14ac:dyDescent="0.2">
      <c r="A1073" s="24" t="s">
        <v>4210</v>
      </c>
      <c r="B1073" t="s">
        <v>54</v>
      </c>
      <c r="C1073" s="13">
        <f>+VLOOKUP(A1073,fuentepoint!$A:$M,11,FALSE)</f>
        <v>-75.595206820000001</v>
      </c>
      <c r="D1073" s="13">
        <f>+VLOOKUP(A1073,fuentepoint!$A:$M,12,FALSE)</f>
        <v>6.2509034300000001</v>
      </c>
      <c r="E1073" t="s">
        <v>489</v>
      </c>
      <c r="F1073" s="4" t="str">
        <f t="shared" si="1"/>
        <v>11</v>
      </c>
      <c r="G1073" t="s">
        <v>283</v>
      </c>
      <c r="H1073">
        <v>1</v>
      </c>
      <c r="I1073" t="s">
        <v>454</v>
      </c>
      <c r="J1073">
        <v>2011</v>
      </c>
      <c r="K1073" t="s">
        <v>462</v>
      </c>
      <c r="L1073" t="s">
        <v>462</v>
      </c>
      <c r="M1073">
        <v>70</v>
      </c>
      <c r="N1073">
        <v>5791</v>
      </c>
      <c r="O1073">
        <v>7597</v>
      </c>
      <c r="P1073">
        <v>13388</v>
      </c>
    </row>
    <row r="1074" spans="1:16" x14ac:dyDescent="0.2">
      <c r="A1074" s="24" t="s">
        <v>4723</v>
      </c>
      <c r="B1074" t="s">
        <v>51</v>
      </c>
      <c r="C1074" s="13">
        <f>+VLOOKUP(A1074,fuentepoint!$A:$M,11,FALSE)</f>
        <v>-75.581783400000006</v>
      </c>
      <c r="D1074" s="13">
        <f>+VLOOKUP(A1074,fuentepoint!$A:$M,12,FALSE)</f>
        <v>6.2583652599999997</v>
      </c>
      <c r="E1074" t="s">
        <v>489</v>
      </c>
      <c r="F1074" s="4" t="str">
        <f t="shared" si="1"/>
        <v>11</v>
      </c>
      <c r="G1074" t="s">
        <v>280</v>
      </c>
      <c r="H1074">
        <v>1</v>
      </c>
      <c r="I1074" t="s">
        <v>454</v>
      </c>
      <c r="J1074">
        <v>2011</v>
      </c>
      <c r="K1074" t="s">
        <v>458</v>
      </c>
      <c r="L1074" t="s">
        <v>506</v>
      </c>
      <c r="M1074">
        <v>1208</v>
      </c>
      <c r="N1074">
        <v>4381</v>
      </c>
      <c r="O1074">
        <v>5077</v>
      </c>
      <c r="P1074">
        <v>9458</v>
      </c>
    </row>
    <row r="1075" spans="1:16" x14ac:dyDescent="0.2">
      <c r="A1075" s="24" t="s">
        <v>4776</v>
      </c>
      <c r="B1075" t="s">
        <v>52</v>
      </c>
      <c r="C1075" s="13">
        <f>+VLOOKUP(A1075,fuentepoint!$A:$M,11,FALSE)</f>
        <v>-75.586351840000006</v>
      </c>
      <c r="D1075" s="13">
        <f>+VLOOKUP(A1075,fuentepoint!$A:$M,12,FALSE)</f>
        <v>6.2571160199999998</v>
      </c>
      <c r="E1075" t="s">
        <v>489</v>
      </c>
      <c r="F1075" s="4" t="str">
        <f t="shared" si="1"/>
        <v>11</v>
      </c>
      <c r="G1075" t="s">
        <v>281</v>
      </c>
      <c r="H1075">
        <v>1</v>
      </c>
      <c r="I1075" t="s">
        <v>454</v>
      </c>
      <c r="J1075">
        <v>2011</v>
      </c>
      <c r="K1075" t="s">
        <v>458</v>
      </c>
      <c r="L1075" t="s">
        <v>506</v>
      </c>
      <c r="M1075">
        <v>1288</v>
      </c>
      <c r="N1075">
        <v>6093</v>
      </c>
      <c r="O1075">
        <v>5970</v>
      </c>
      <c r="P1075">
        <v>12063</v>
      </c>
    </row>
    <row r="1076" spans="1:16" x14ac:dyDescent="0.2">
      <c r="A1076" s="24" t="s">
        <v>3742</v>
      </c>
      <c r="B1076" t="s">
        <v>53</v>
      </c>
      <c r="C1076" s="13">
        <f>+VLOOKUP(A1076,fuentepoint!$A:$M,11,FALSE)</f>
        <v>-75.585757349999994</v>
      </c>
      <c r="D1076" s="13">
        <f>+VLOOKUP(A1076,fuentepoint!$A:$M,12,FALSE)</f>
        <v>6.2475378199999998</v>
      </c>
      <c r="E1076" t="s">
        <v>489</v>
      </c>
      <c r="F1076" s="4" t="str">
        <f t="shared" si="1"/>
        <v>11</v>
      </c>
      <c r="G1076" t="s">
        <v>282</v>
      </c>
      <c r="H1076">
        <v>1</v>
      </c>
      <c r="I1076" t="s">
        <v>454</v>
      </c>
      <c r="J1076">
        <v>2011</v>
      </c>
      <c r="K1076" t="s">
        <v>458</v>
      </c>
      <c r="L1076" t="s">
        <v>506</v>
      </c>
      <c r="M1076">
        <v>1762</v>
      </c>
      <c r="N1076">
        <v>5376</v>
      </c>
      <c r="O1076">
        <v>7169</v>
      </c>
      <c r="P1076">
        <v>12545</v>
      </c>
    </row>
    <row r="1077" spans="1:16" x14ac:dyDescent="0.2">
      <c r="A1077" s="24" t="s">
        <v>4210</v>
      </c>
      <c r="B1077" t="s">
        <v>54</v>
      </c>
      <c r="C1077" s="13">
        <f>+VLOOKUP(A1077,fuentepoint!$A:$M,11,FALSE)</f>
        <v>-75.595206820000001</v>
      </c>
      <c r="D1077" s="13">
        <f>+VLOOKUP(A1077,fuentepoint!$A:$M,12,FALSE)</f>
        <v>6.2509034300000001</v>
      </c>
      <c r="E1077" t="s">
        <v>489</v>
      </c>
      <c r="F1077" s="4" t="str">
        <f t="shared" si="1"/>
        <v>11</v>
      </c>
      <c r="G1077" t="s">
        <v>283</v>
      </c>
      <c r="H1077">
        <v>1</v>
      </c>
      <c r="I1077" t="s">
        <v>454</v>
      </c>
      <c r="J1077">
        <v>2011</v>
      </c>
      <c r="K1077" t="s">
        <v>458</v>
      </c>
      <c r="L1077" t="s">
        <v>506</v>
      </c>
      <c r="M1077">
        <v>1911</v>
      </c>
      <c r="N1077">
        <v>5791</v>
      </c>
      <c r="O1077">
        <v>7597</v>
      </c>
      <c r="P1077">
        <v>13388</v>
      </c>
    </row>
    <row r="1078" spans="1:16" x14ac:dyDescent="0.2">
      <c r="A1078" s="24" t="s">
        <v>4723</v>
      </c>
      <c r="B1078" t="s">
        <v>51</v>
      </c>
      <c r="C1078" s="13">
        <f>+VLOOKUP(A1078,fuentepoint!$A:$M,11,FALSE)</f>
        <v>-75.581783400000006</v>
      </c>
      <c r="D1078" s="13">
        <f>+VLOOKUP(A1078,fuentepoint!$A:$M,12,FALSE)</f>
        <v>6.2583652599999997</v>
      </c>
      <c r="E1078" t="s">
        <v>489</v>
      </c>
      <c r="F1078" s="4" t="str">
        <f t="shared" si="1"/>
        <v>11</v>
      </c>
      <c r="G1078" t="s">
        <v>280</v>
      </c>
      <c r="H1078">
        <v>1</v>
      </c>
      <c r="I1078" t="s">
        <v>454</v>
      </c>
      <c r="J1078">
        <v>2011</v>
      </c>
      <c r="K1078" t="s">
        <v>460</v>
      </c>
      <c r="L1078" t="s">
        <v>508</v>
      </c>
      <c r="M1078">
        <v>100</v>
      </c>
      <c r="N1078">
        <v>4381</v>
      </c>
      <c r="O1078">
        <v>5077</v>
      </c>
      <c r="P1078">
        <v>9458</v>
      </c>
    </row>
    <row r="1079" spans="1:16" x14ac:dyDescent="0.2">
      <c r="A1079" s="24" t="s">
        <v>4776</v>
      </c>
      <c r="B1079" t="s">
        <v>52</v>
      </c>
      <c r="C1079" s="13">
        <f>+VLOOKUP(A1079,fuentepoint!$A:$M,11,FALSE)</f>
        <v>-75.586351840000006</v>
      </c>
      <c r="D1079" s="13">
        <f>+VLOOKUP(A1079,fuentepoint!$A:$M,12,FALSE)</f>
        <v>6.2571160199999998</v>
      </c>
      <c r="E1079" t="s">
        <v>489</v>
      </c>
      <c r="F1079" s="4" t="str">
        <f t="shared" si="1"/>
        <v>11</v>
      </c>
      <c r="G1079" t="s">
        <v>281</v>
      </c>
      <c r="H1079">
        <v>1</v>
      </c>
      <c r="I1079" t="s">
        <v>454</v>
      </c>
      <c r="J1079">
        <v>2011</v>
      </c>
      <c r="K1079" t="s">
        <v>460</v>
      </c>
      <c r="L1079" t="s">
        <v>508</v>
      </c>
      <c r="M1079">
        <v>89</v>
      </c>
      <c r="N1079">
        <v>6093</v>
      </c>
      <c r="O1079">
        <v>5970</v>
      </c>
      <c r="P1079">
        <v>12063</v>
      </c>
    </row>
    <row r="1080" spans="1:16" x14ac:dyDescent="0.2">
      <c r="A1080" s="24" t="s">
        <v>3742</v>
      </c>
      <c r="B1080" t="s">
        <v>53</v>
      </c>
      <c r="C1080" s="13">
        <f>+VLOOKUP(A1080,fuentepoint!$A:$M,11,FALSE)</f>
        <v>-75.585757349999994</v>
      </c>
      <c r="D1080" s="13">
        <f>+VLOOKUP(A1080,fuentepoint!$A:$M,12,FALSE)</f>
        <v>6.2475378199999998</v>
      </c>
      <c r="E1080" t="s">
        <v>489</v>
      </c>
      <c r="F1080" s="4" t="str">
        <f t="shared" si="1"/>
        <v>11</v>
      </c>
      <c r="G1080" t="s">
        <v>282</v>
      </c>
      <c r="H1080">
        <v>1</v>
      </c>
      <c r="I1080" t="s">
        <v>454</v>
      </c>
      <c r="J1080">
        <v>2011</v>
      </c>
      <c r="K1080" t="s">
        <v>460</v>
      </c>
      <c r="L1080" t="s">
        <v>508</v>
      </c>
      <c r="M1080">
        <v>66</v>
      </c>
      <c r="N1080">
        <v>5376</v>
      </c>
      <c r="O1080">
        <v>7169</v>
      </c>
      <c r="P1080">
        <v>12545</v>
      </c>
    </row>
    <row r="1081" spans="1:16" x14ac:dyDescent="0.2">
      <c r="A1081" s="24" t="s">
        <v>4210</v>
      </c>
      <c r="B1081" t="s">
        <v>54</v>
      </c>
      <c r="C1081" s="13">
        <f>+VLOOKUP(A1081,fuentepoint!$A:$M,11,FALSE)</f>
        <v>-75.595206820000001</v>
      </c>
      <c r="D1081" s="13">
        <f>+VLOOKUP(A1081,fuentepoint!$A:$M,12,FALSE)</f>
        <v>6.2509034300000001</v>
      </c>
      <c r="E1081" t="s">
        <v>489</v>
      </c>
      <c r="F1081" s="4" t="str">
        <f t="shared" si="1"/>
        <v>11</v>
      </c>
      <c r="G1081" t="s">
        <v>283</v>
      </c>
      <c r="H1081">
        <v>1</v>
      </c>
      <c r="I1081" t="s">
        <v>454</v>
      </c>
      <c r="J1081">
        <v>2011</v>
      </c>
      <c r="K1081" t="s">
        <v>460</v>
      </c>
      <c r="L1081" t="s">
        <v>508</v>
      </c>
      <c r="M1081">
        <v>84</v>
      </c>
      <c r="N1081">
        <v>5791</v>
      </c>
      <c r="O1081">
        <v>7597</v>
      </c>
      <c r="P1081">
        <v>13388</v>
      </c>
    </row>
    <row r="1082" spans="1:16" x14ac:dyDescent="0.2">
      <c r="A1082" s="24" t="s">
        <v>4723</v>
      </c>
      <c r="B1082" t="s">
        <v>51</v>
      </c>
      <c r="C1082" s="13">
        <f>+VLOOKUP(A1082,fuentepoint!$A:$M,11,FALSE)</f>
        <v>-75.581783400000006</v>
      </c>
      <c r="D1082" s="13">
        <f>+VLOOKUP(A1082,fuentepoint!$A:$M,12,FALSE)</f>
        <v>6.2583652599999997</v>
      </c>
      <c r="E1082" t="s">
        <v>489</v>
      </c>
      <c r="F1082" s="4" t="str">
        <f t="shared" si="1"/>
        <v>11</v>
      </c>
      <c r="G1082" t="s">
        <v>280</v>
      </c>
      <c r="H1082">
        <v>1</v>
      </c>
      <c r="I1082" t="s">
        <v>454</v>
      </c>
      <c r="J1082">
        <v>2011</v>
      </c>
      <c r="K1082" t="s">
        <v>463</v>
      </c>
      <c r="L1082" t="s">
        <v>463</v>
      </c>
      <c r="M1082">
        <v>185</v>
      </c>
      <c r="N1082">
        <v>4381</v>
      </c>
      <c r="O1082">
        <v>5077</v>
      </c>
      <c r="P1082">
        <v>9458</v>
      </c>
    </row>
    <row r="1083" spans="1:16" x14ac:dyDescent="0.2">
      <c r="A1083" s="24" t="s">
        <v>4776</v>
      </c>
      <c r="B1083" t="s">
        <v>52</v>
      </c>
      <c r="C1083" s="13">
        <f>+VLOOKUP(A1083,fuentepoint!$A:$M,11,FALSE)</f>
        <v>-75.586351840000006</v>
      </c>
      <c r="D1083" s="13">
        <f>+VLOOKUP(A1083,fuentepoint!$A:$M,12,FALSE)</f>
        <v>6.2571160199999998</v>
      </c>
      <c r="E1083" t="s">
        <v>489</v>
      </c>
      <c r="F1083" s="4" t="str">
        <f t="shared" si="1"/>
        <v>11</v>
      </c>
      <c r="G1083" t="s">
        <v>281</v>
      </c>
      <c r="H1083">
        <v>1</v>
      </c>
      <c r="I1083" t="s">
        <v>454</v>
      </c>
      <c r="J1083">
        <v>2011</v>
      </c>
      <c r="K1083" t="s">
        <v>463</v>
      </c>
      <c r="L1083" t="s">
        <v>463</v>
      </c>
      <c r="M1083">
        <v>247</v>
      </c>
      <c r="N1083">
        <v>6093</v>
      </c>
      <c r="O1083">
        <v>5970</v>
      </c>
      <c r="P1083">
        <v>12063</v>
      </c>
    </row>
    <row r="1084" spans="1:16" x14ac:dyDescent="0.2">
      <c r="A1084" s="24" t="s">
        <v>3742</v>
      </c>
      <c r="B1084" t="s">
        <v>53</v>
      </c>
      <c r="C1084" s="13">
        <f>+VLOOKUP(A1084,fuentepoint!$A:$M,11,FALSE)</f>
        <v>-75.585757349999994</v>
      </c>
      <c r="D1084" s="13">
        <f>+VLOOKUP(A1084,fuentepoint!$A:$M,12,FALSE)</f>
        <v>6.2475378199999998</v>
      </c>
      <c r="E1084" t="s">
        <v>489</v>
      </c>
      <c r="F1084" s="4" t="str">
        <f t="shared" si="1"/>
        <v>11</v>
      </c>
      <c r="G1084" t="s">
        <v>282</v>
      </c>
      <c r="H1084">
        <v>1</v>
      </c>
      <c r="I1084" t="s">
        <v>454</v>
      </c>
      <c r="J1084">
        <v>2011</v>
      </c>
      <c r="K1084" t="s">
        <v>463</v>
      </c>
      <c r="L1084" t="s">
        <v>463</v>
      </c>
      <c r="M1084">
        <v>211</v>
      </c>
      <c r="N1084">
        <v>5376</v>
      </c>
      <c r="O1084">
        <v>7169</v>
      </c>
      <c r="P1084">
        <v>12545</v>
      </c>
    </row>
    <row r="1085" spans="1:16" x14ac:dyDescent="0.2">
      <c r="A1085" s="24" t="s">
        <v>4210</v>
      </c>
      <c r="B1085" t="s">
        <v>54</v>
      </c>
      <c r="C1085" s="13">
        <f>+VLOOKUP(A1085,fuentepoint!$A:$M,11,FALSE)</f>
        <v>-75.595206820000001</v>
      </c>
      <c r="D1085" s="13">
        <f>+VLOOKUP(A1085,fuentepoint!$A:$M,12,FALSE)</f>
        <v>6.2509034300000001</v>
      </c>
      <c r="E1085" t="s">
        <v>489</v>
      </c>
      <c r="F1085" s="4" t="str">
        <f t="shared" si="1"/>
        <v>11</v>
      </c>
      <c r="G1085" t="s">
        <v>283</v>
      </c>
      <c r="H1085">
        <v>1</v>
      </c>
      <c r="I1085" t="s">
        <v>454</v>
      </c>
      <c r="J1085">
        <v>2011</v>
      </c>
      <c r="K1085" t="s">
        <v>463</v>
      </c>
      <c r="L1085" t="s">
        <v>463</v>
      </c>
      <c r="M1085">
        <v>253</v>
      </c>
      <c r="N1085">
        <v>5791</v>
      </c>
      <c r="O1085">
        <v>7597</v>
      </c>
      <c r="P1085">
        <v>13388</v>
      </c>
    </row>
    <row r="1086" spans="1:16" x14ac:dyDescent="0.2">
      <c r="A1086" s="24" t="s">
        <v>4723</v>
      </c>
      <c r="B1086" t="s">
        <v>51</v>
      </c>
      <c r="C1086" s="13">
        <f>+VLOOKUP(A1086,fuentepoint!$A:$M,11,FALSE)</f>
        <v>-75.581783400000006</v>
      </c>
      <c r="D1086" s="13">
        <f>+VLOOKUP(A1086,fuentepoint!$A:$M,12,FALSE)</f>
        <v>6.2583652599999997</v>
      </c>
      <c r="E1086" t="s">
        <v>489</v>
      </c>
      <c r="F1086" s="4" t="str">
        <f t="shared" si="1"/>
        <v>11</v>
      </c>
      <c r="G1086" t="s">
        <v>280</v>
      </c>
      <c r="H1086">
        <v>1</v>
      </c>
      <c r="I1086" t="s">
        <v>454</v>
      </c>
      <c r="J1086">
        <v>2011</v>
      </c>
      <c r="K1086" t="s">
        <v>464</v>
      </c>
      <c r="L1086" t="s">
        <v>464</v>
      </c>
      <c r="M1086">
        <v>74</v>
      </c>
      <c r="N1086">
        <v>4381</v>
      </c>
      <c r="O1086">
        <v>5077</v>
      </c>
      <c r="P1086">
        <v>9458</v>
      </c>
    </row>
    <row r="1087" spans="1:16" x14ac:dyDescent="0.2">
      <c r="A1087" s="24" t="s">
        <v>4776</v>
      </c>
      <c r="B1087" t="s">
        <v>52</v>
      </c>
      <c r="C1087" s="13">
        <f>+VLOOKUP(A1087,fuentepoint!$A:$M,11,FALSE)</f>
        <v>-75.586351840000006</v>
      </c>
      <c r="D1087" s="13">
        <f>+VLOOKUP(A1087,fuentepoint!$A:$M,12,FALSE)</f>
        <v>6.2571160199999998</v>
      </c>
      <c r="E1087" t="s">
        <v>489</v>
      </c>
      <c r="F1087" s="4" t="str">
        <f t="shared" si="1"/>
        <v>11</v>
      </c>
      <c r="G1087" t="s">
        <v>281</v>
      </c>
      <c r="H1087">
        <v>1</v>
      </c>
      <c r="I1087" t="s">
        <v>454</v>
      </c>
      <c r="J1087">
        <v>2011</v>
      </c>
      <c r="K1087" t="s">
        <v>464</v>
      </c>
      <c r="L1087" t="s">
        <v>464</v>
      </c>
      <c r="M1087">
        <v>122</v>
      </c>
      <c r="N1087">
        <v>6093</v>
      </c>
      <c r="O1087">
        <v>5970</v>
      </c>
      <c r="P1087">
        <v>12063</v>
      </c>
    </row>
    <row r="1088" spans="1:16" x14ac:dyDescent="0.2">
      <c r="A1088" s="24" t="s">
        <v>3742</v>
      </c>
      <c r="B1088" t="s">
        <v>53</v>
      </c>
      <c r="C1088" s="13">
        <f>+VLOOKUP(A1088,fuentepoint!$A:$M,11,FALSE)</f>
        <v>-75.585757349999994</v>
      </c>
      <c r="D1088" s="13">
        <f>+VLOOKUP(A1088,fuentepoint!$A:$M,12,FALSE)</f>
        <v>6.2475378199999998</v>
      </c>
      <c r="E1088" t="s">
        <v>489</v>
      </c>
      <c r="F1088" s="4" t="str">
        <f t="shared" si="1"/>
        <v>11</v>
      </c>
      <c r="G1088" t="s">
        <v>282</v>
      </c>
      <c r="H1088">
        <v>1</v>
      </c>
      <c r="I1088" t="s">
        <v>454</v>
      </c>
      <c r="J1088">
        <v>2011</v>
      </c>
      <c r="K1088" t="s">
        <v>464</v>
      </c>
      <c r="L1088" t="s">
        <v>464</v>
      </c>
      <c r="M1088">
        <v>86</v>
      </c>
      <c r="N1088">
        <v>5376</v>
      </c>
      <c r="O1088">
        <v>7169</v>
      </c>
      <c r="P1088">
        <v>12545</v>
      </c>
    </row>
    <row r="1089" spans="1:16" x14ac:dyDescent="0.2">
      <c r="A1089" s="24" t="s">
        <v>4210</v>
      </c>
      <c r="B1089" t="s">
        <v>54</v>
      </c>
      <c r="C1089" s="13">
        <f>+VLOOKUP(A1089,fuentepoint!$A:$M,11,FALSE)</f>
        <v>-75.595206820000001</v>
      </c>
      <c r="D1089" s="13">
        <f>+VLOOKUP(A1089,fuentepoint!$A:$M,12,FALSE)</f>
        <v>6.2509034300000001</v>
      </c>
      <c r="E1089" t="s">
        <v>489</v>
      </c>
      <c r="F1089" s="4" t="str">
        <f t="shared" si="1"/>
        <v>11</v>
      </c>
      <c r="G1089" t="s">
        <v>283</v>
      </c>
      <c r="H1089">
        <v>1</v>
      </c>
      <c r="I1089" t="s">
        <v>454</v>
      </c>
      <c r="J1089">
        <v>2011</v>
      </c>
      <c r="K1089" t="s">
        <v>464</v>
      </c>
      <c r="L1089" t="s">
        <v>464</v>
      </c>
      <c r="M1089">
        <v>102</v>
      </c>
      <c r="N1089">
        <v>5791</v>
      </c>
      <c r="O1089">
        <v>7597</v>
      </c>
      <c r="P1089">
        <v>13388</v>
      </c>
    </row>
    <row r="1090" spans="1:16" x14ac:dyDescent="0.2">
      <c r="A1090" s="24" t="s">
        <v>4221</v>
      </c>
      <c r="B1090" t="s">
        <v>55</v>
      </c>
      <c r="C1090" s="13">
        <f>+VLOOKUP(A1090,fuentepoint!$A:$M,11,FALSE)</f>
        <v>-75.604195790000006</v>
      </c>
      <c r="D1090" s="13">
        <f>+VLOOKUP(A1090,fuentepoint!$A:$M,12,FALSE)</f>
        <v>6.2489531899999999</v>
      </c>
      <c r="E1090" t="s">
        <v>490</v>
      </c>
      <c r="F1090" s="4" t="str">
        <f t="shared" si="1"/>
        <v>12</v>
      </c>
      <c r="G1090" t="s">
        <v>284</v>
      </c>
      <c r="H1090">
        <v>1</v>
      </c>
      <c r="I1090" t="s">
        <v>454</v>
      </c>
      <c r="J1090">
        <v>2011</v>
      </c>
      <c r="K1090" t="s">
        <v>461</v>
      </c>
      <c r="L1090" t="s">
        <v>509</v>
      </c>
      <c r="M1090">
        <v>2840</v>
      </c>
      <c r="N1090">
        <v>2303</v>
      </c>
      <c r="O1090">
        <v>2416</v>
      </c>
      <c r="P1090">
        <v>4719</v>
      </c>
    </row>
    <row r="1091" spans="1:16" x14ac:dyDescent="0.2">
      <c r="A1091" s="24" t="s">
        <v>4177</v>
      </c>
      <c r="B1091" t="s">
        <v>56</v>
      </c>
      <c r="C1091" s="13">
        <f>+VLOOKUP(A1091,fuentepoint!$A:$M,11,FALSE)</f>
        <v>-75.596898820000007</v>
      </c>
      <c r="D1091" s="13">
        <f>+VLOOKUP(A1091,fuentepoint!$A:$M,12,FALSE)</f>
        <v>6.2693744899999997</v>
      </c>
      <c r="E1091" t="s">
        <v>490</v>
      </c>
      <c r="F1091" s="4" t="str">
        <f t="shared" ref="F1091:F1154" si="2">+MID(E1091,1,2)</f>
        <v>12</v>
      </c>
      <c r="G1091" t="s">
        <v>285</v>
      </c>
      <c r="H1091">
        <v>1</v>
      </c>
      <c r="I1091" t="s">
        <v>454</v>
      </c>
      <c r="J1091">
        <v>2011</v>
      </c>
      <c r="K1091" t="s">
        <v>461</v>
      </c>
      <c r="L1091" t="s">
        <v>509</v>
      </c>
      <c r="M1091">
        <v>1569</v>
      </c>
      <c r="N1091">
        <v>4576</v>
      </c>
      <c r="O1091">
        <v>6314</v>
      </c>
      <c r="P1091">
        <v>10890</v>
      </c>
    </row>
    <row r="1092" spans="1:16" x14ac:dyDescent="0.2">
      <c r="A1092" s="24" t="s">
        <v>4483</v>
      </c>
      <c r="B1092" t="s">
        <v>57</v>
      </c>
      <c r="C1092" s="13">
        <f>+VLOOKUP(A1092,fuentepoint!$A:$M,11,FALSE)</f>
        <v>-75.603245529999995</v>
      </c>
      <c r="D1092" s="13">
        <f>+VLOOKUP(A1092,fuentepoint!$A:$M,12,FALSE)</f>
        <v>6.2493786499999997</v>
      </c>
      <c r="E1092" t="s">
        <v>490</v>
      </c>
      <c r="F1092" s="4" t="str">
        <f t="shared" si="2"/>
        <v>12</v>
      </c>
      <c r="G1092" t="s">
        <v>286</v>
      </c>
      <c r="H1092">
        <v>1</v>
      </c>
      <c r="I1092" t="s">
        <v>454</v>
      </c>
      <c r="J1092">
        <v>2011</v>
      </c>
      <c r="K1092" t="s">
        <v>461</v>
      </c>
      <c r="L1092" t="s">
        <v>509</v>
      </c>
      <c r="M1092">
        <v>2372</v>
      </c>
      <c r="N1092">
        <v>4784</v>
      </c>
      <c r="O1092">
        <v>6408</v>
      </c>
      <c r="P1092">
        <v>11192</v>
      </c>
    </row>
    <row r="1093" spans="1:16" x14ac:dyDescent="0.2">
      <c r="A1093" s="24" t="s">
        <v>4362</v>
      </c>
      <c r="B1093" t="s">
        <v>58</v>
      </c>
      <c r="C1093" s="13">
        <f>+VLOOKUP(A1093,fuentepoint!$A:$M,11,FALSE)</f>
        <v>-75.606271710000001</v>
      </c>
      <c r="D1093" s="13">
        <f>+VLOOKUP(A1093,fuentepoint!$A:$M,12,FALSE)</f>
        <v>6.2580395199999996</v>
      </c>
      <c r="E1093" t="s">
        <v>490</v>
      </c>
      <c r="F1093" s="4" t="str">
        <f t="shared" si="2"/>
        <v>12</v>
      </c>
      <c r="G1093" t="s">
        <v>287</v>
      </c>
      <c r="H1093">
        <v>1</v>
      </c>
      <c r="I1093" t="s">
        <v>454</v>
      </c>
      <c r="J1093">
        <v>2011</v>
      </c>
      <c r="K1093" t="s">
        <v>461</v>
      </c>
      <c r="L1093" t="s">
        <v>509</v>
      </c>
      <c r="M1093">
        <v>2412</v>
      </c>
      <c r="N1093">
        <v>5272</v>
      </c>
      <c r="O1093">
        <v>7281</v>
      </c>
      <c r="P1093">
        <v>12553</v>
      </c>
    </row>
    <row r="1094" spans="1:16" x14ac:dyDescent="0.2">
      <c r="A1094" s="24" t="s">
        <v>5231</v>
      </c>
      <c r="B1094" t="s">
        <v>59</v>
      </c>
      <c r="C1094" s="13">
        <f>+VLOOKUP(A1094,fuentepoint!$A:$M,11,FALSE)</f>
        <v>-75.60062053</v>
      </c>
      <c r="D1094" s="13">
        <f>+VLOOKUP(A1094,fuentepoint!$A:$M,12,FALSE)</f>
        <v>6.2582384299999996</v>
      </c>
      <c r="E1094" t="s">
        <v>490</v>
      </c>
      <c r="F1094" s="4" t="str">
        <f t="shared" si="2"/>
        <v>12</v>
      </c>
      <c r="G1094" t="s">
        <v>288</v>
      </c>
      <c r="H1094">
        <v>1</v>
      </c>
      <c r="I1094" t="s">
        <v>454</v>
      </c>
      <c r="J1094">
        <v>2011</v>
      </c>
      <c r="K1094" t="s">
        <v>461</v>
      </c>
      <c r="L1094" t="s">
        <v>509</v>
      </c>
      <c r="M1094">
        <v>3276</v>
      </c>
      <c r="N1094">
        <v>10118</v>
      </c>
      <c r="O1094">
        <v>12500</v>
      </c>
      <c r="P1094">
        <v>22618</v>
      </c>
    </row>
    <row r="1095" spans="1:16" x14ac:dyDescent="0.2">
      <c r="A1095" s="24" t="s">
        <v>4221</v>
      </c>
      <c r="B1095" t="s">
        <v>55</v>
      </c>
      <c r="C1095" s="13">
        <f>+VLOOKUP(A1095,fuentepoint!$A:$M,11,FALSE)</f>
        <v>-75.604195790000006</v>
      </c>
      <c r="D1095" s="13">
        <f>+VLOOKUP(A1095,fuentepoint!$A:$M,12,FALSE)</f>
        <v>6.2489531899999999</v>
      </c>
      <c r="E1095" t="s">
        <v>490</v>
      </c>
      <c r="F1095" s="4" t="str">
        <f t="shared" si="2"/>
        <v>12</v>
      </c>
      <c r="G1095" t="s">
        <v>284</v>
      </c>
      <c r="H1095">
        <v>1</v>
      </c>
      <c r="I1095" t="s">
        <v>454</v>
      </c>
      <c r="J1095">
        <v>2011</v>
      </c>
      <c r="K1095" t="s">
        <v>457</v>
      </c>
      <c r="L1095" t="s">
        <v>505</v>
      </c>
      <c r="M1095">
        <v>3592</v>
      </c>
      <c r="N1095">
        <v>2303</v>
      </c>
      <c r="O1095">
        <v>2416</v>
      </c>
      <c r="P1095">
        <v>4719</v>
      </c>
    </row>
    <row r="1096" spans="1:16" x14ac:dyDescent="0.2">
      <c r="A1096" s="24" t="s">
        <v>4177</v>
      </c>
      <c r="B1096" t="s">
        <v>56</v>
      </c>
      <c r="C1096" s="13">
        <f>+VLOOKUP(A1096,fuentepoint!$A:$M,11,FALSE)</f>
        <v>-75.596898820000007</v>
      </c>
      <c r="D1096" s="13">
        <f>+VLOOKUP(A1096,fuentepoint!$A:$M,12,FALSE)</f>
        <v>6.2693744899999997</v>
      </c>
      <c r="E1096" t="s">
        <v>490</v>
      </c>
      <c r="F1096" s="4" t="str">
        <f t="shared" si="2"/>
        <v>12</v>
      </c>
      <c r="G1096" t="s">
        <v>285</v>
      </c>
      <c r="H1096">
        <v>1</v>
      </c>
      <c r="I1096" t="s">
        <v>454</v>
      </c>
      <c r="J1096">
        <v>2011</v>
      </c>
      <c r="K1096" t="s">
        <v>457</v>
      </c>
      <c r="L1096" t="s">
        <v>505</v>
      </c>
      <c r="M1096">
        <v>1430</v>
      </c>
      <c r="N1096">
        <v>4576</v>
      </c>
      <c r="O1096">
        <v>6314</v>
      </c>
      <c r="P1096">
        <v>10890</v>
      </c>
    </row>
    <row r="1097" spans="1:16" x14ac:dyDescent="0.2">
      <c r="A1097" s="24" t="s">
        <v>4483</v>
      </c>
      <c r="B1097" t="s">
        <v>57</v>
      </c>
      <c r="C1097" s="13">
        <f>+VLOOKUP(A1097,fuentepoint!$A:$M,11,FALSE)</f>
        <v>-75.603245529999995</v>
      </c>
      <c r="D1097" s="13">
        <f>+VLOOKUP(A1097,fuentepoint!$A:$M,12,FALSE)</f>
        <v>6.2493786499999997</v>
      </c>
      <c r="E1097" t="s">
        <v>490</v>
      </c>
      <c r="F1097" s="4" t="str">
        <f t="shared" si="2"/>
        <v>12</v>
      </c>
      <c r="G1097" t="s">
        <v>286</v>
      </c>
      <c r="H1097">
        <v>1</v>
      </c>
      <c r="I1097" t="s">
        <v>454</v>
      </c>
      <c r="J1097">
        <v>2011</v>
      </c>
      <c r="K1097" t="s">
        <v>457</v>
      </c>
      <c r="L1097" t="s">
        <v>505</v>
      </c>
      <c r="M1097">
        <v>3288</v>
      </c>
      <c r="N1097">
        <v>4784</v>
      </c>
      <c r="O1097">
        <v>6408</v>
      </c>
      <c r="P1097">
        <v>11192</v>
      </c>
    </row>
    <row r="1098" spans="1:16" x14ac:dyDescent="0.2">
      <c r="A1098" s="24" t="s">
        <v>4362</v>
      </c>
      <c r="B1098" t="s">
        <v>58</v>
      </c>
      <c r="C1098" s="13">
        <f>+VLOOKUP(A1098,fuentepoint!$A:$M,11,FALSE)</f>
        <v>-75.606271710000001</v>
      </c>
      <c r="D1098" s="13">
        <f>+VLOOKUP(A1098,fuentepoint!$A:$M,12,FALSE)</f>
        <v>6.2580395199999996</v>
      </c>
      <c r="E1098" t="s">
        <v>490</v>
      </c>
      <c r="F1098" s="4" t="str">
        <f t="shared" si="2"/>
        <v>12</v>
      </c>
      <c r="G1098" t="s">
        <v>287</v>
      </c>
      <c r="H1098">
        <v>1</v>
      </c>
      <c r="I1098" t="s">
        <v>454</v>
      </c>
      <c r="J1098">
        <v>2011</v>
      </c>
      <c r="K1098" t="s">
        <v>457</v>
      </c>
      <c r="L1098" t="s">
        <v>505</v>
      </c>
      <c r="M1098">
        <v>2556</v>
      </c>
      <c r="N1098">
        <v>5272</v>
      </c>
      <c r="O1098">
        <v>7281</v>
      </c>
      <c r="P1098">
        <v>12553</v>
      </c>
    </row>
    <row r="1099" spans="1:16" x14ac:dyDescent="0.2">
      <c r="A1099" s="24" t="s">
        <v>5231</v>
      </c>
      <c r="B1099" t="s">
        <v>59</v>
      </c>
      <c r="C1099" s="13">
        <f>+VLOOKUP(A1099,fuentepoint!$A:$M,11,FALSE)</f>
        <v>-75.60062053</v>
      </c>
      <c r="D1099" s="13">
        <f>+VLOOKUP(A1099,fuentepoint!$A:$M,12,FALSE)</f>
        <v>6.2582384299999996</v>
      </c>
      <c r="E1099" t="s">
        <v>490</v>
      </c>
      <c r="F1099" s="4" t="str">
        <f t="shared" si="2"/>
        <v>12</v>
      </c>
      <c r="G1099" t="s">
        <v>288</v>
      </c>
      <c r="H1099">
        <v>1</v>
      </c>
      <c r="I1099" t="s">
        <v>454</v>
      </c>
      <c r="J1099">
        <v>2011</v>
      </c>
      <c r="K1099" t="s">
        <v>457</v>
      </c>
      <c r="L1099" t="s">
        <v>505</v>
      </c>
      <c r="M1099">
        <v>5338</v>
      </c>
      <c r="N1099">
        <v>10118</v>
      </c>
      <c r="O1099">
        <v>12500</v>
      </c>
      <c r="P1099">
        <v>22618</v>
      </c>
    </row>
    <row r="1100" spans="1:16" x14ac:dyDescent="0.2">
      <c r="A1100" s="24" t="s">
        <v>4221</v>
      </c>
      <c r="B1100" t="s">
        <v>55</v>
      </c>
      <c r="C1100" s="13">
        <f>+VLOOKUP(A1100,fuentepoint!$A:$M,11,FALSE)</f>
        <v>-75.604195790000006</v>
      </c>
      <c r="D1100" s="13">
        <f>+VLOOKUP(A1100,fuentepoint!$A:$M,12,FALSE)</f>
        <v>6.2489531899999999</v>
      </c>
      <c r="E1100" t="s">
        <v>490</v>
      </c>
      <c r="F1100" s="4" t="str">
        <f t="shared" si="2"/>
        <v>12</v>
      </c>
      <c r="G1100" t="s">
        <v>284</v>
      </c>
      <c r="H1100">
        <v>1</v>
      </c>
      <c r="I1100" t="s">
        <v>454</v>
      </c>
      <c r="J1100">
        <v>2011</v>
      </c>
      <c r="K1100" t="s">
        <v>459</v>
      </c>
      <c r="L1100" t="s">
        <v>507</v>
      </c>
      <c r="M1100">
        <v>91</v>
      </c>
      <c r="N1100">
        <v>2303</v>
      </c>
      <c r="O1100">
        <v>2416</v>
      </c>
      <c r="P1100">
        <v>4719</v>
      </c>
    </row>
    <row r="1101" spans="1:16" x14ac:dyDescent="0.2">
      <c r="A1101" s="24" t="s">
        <v>4177</v>
      </c>
      <c r="B1101" t="s">
        <v>56</v>
      </c>
      <c r="C1101" s="13">
        <f>+VLOOKUP(A1101,fuentepoint!$A:$M,11,FALSE)</f>
        <v>-75.596898820000007</v>
      </c>
      <c r="D1101" s="13">
        <f>+VLOOKUP(A1101,fuentepoint!$A:$M,12,FALSE)</f>
        <v>6.2693744899999997</v>
      </c>
      <c r="E1101" t="s">
        <v>490</v>
      </c>
      <c r="F1101" s="4" t="str">
        <f t="shared" si="2"/>
        <v>12</v>
      </c>
      <c r="G1101" t="s">
        <v>285</v>
      </c>
      <c r="H1101">
        <v>1</v>
      </c>
      <c r="I1101" t="s">
        <v>454</v>
      </c>
      <c r="J1101">
        <v>2011</v>
      </c>
      <c r="K1101" t="s">
        <v>459</v>
      </c>
      <c r="L1101" t="s">
        <v>507</v>
      </c>
      <c r="M1101">
        <v>59</v>
      </c>
      <c r="N1101">
        <v>4576</v>
      </c>
      <c r="O1101">
        <v>6314</v>
      </c>
      <c r="P1101">
        <v>10890</v>
      </c>
    </row>
    <row r="1102" spans="1:16" x14ac:dyDescent="0.2">
      <c r="A1102" s="24" t="s">
        <v>4483</v>
      </c>
      <c r="B1102" t="s">
        <v>57</v>
      </c>
      <c r="C1102" s="13">
        <f>+VLOOKUP(A1102,fuentepoint!$A:$M,11,FALSE)</f>
        <v>-75.603245529999995</v>
      </c>
      <c r="D1102" s="13">
        <f>+VLOOKUP(A1102,fuentepoint!$A:$M,12,FALSE)</f>
        <v>6.2493786499999997</v>
      </c>
      <c r="E1102" t="s">
        <v>490</v>
      </c>
      <c r="F1102" s="4" t="str">
        <f t="shared" si="2"/>
        <v>12</v>
      </c>
      <c r="G1102" t="s">
        <v>286</v>
      </c>
      <c r="H1102">
        <v>1</v>
      </c>
      <c r="I1102" t="s">
        <v>454</v>
      </c>
      <c r="J1102">
        <v>2011</v>
      </c>
      <c r="K1102" t="s">
        <v>459</v>
      </c>
      <c r="L1102" t="s">
        <v>507</v>
      </c>
      <c r="M1102">
        <v>82</v>
      </c>
      <c r="N1102">
        <v>4784</v>
      </c>
      <c r="O1102">
        <v>6408</v>
      </c>
      <c r="P1102">
        <v>11192</v>
      </c>
    </row>
    <row r="1103" spans="1:16" x14ac:dyDescent="0.2">
      <c r="A1103" s="24" t="s">
        <v>4362</v>
      </c>
      <c r="B1103" t="s">
        <v>58</v>
      </c>
      <c r="C1103" s="13">
        <f>+VLOOKUP(A1103,fuentepoint!$A:$M,11,FALSE)</f>
        <v>-75.606271710000001</v>
      </c>
      <c r="D1103" s="13">
        <f>+VLOOKUP(A1103,fuentepoint!$A:$M,12,FALSE)</f>
        <v>6.2580395199999996</v>
      </c>
      <c r="E1103" t="s">
        <v>490</v>
      </c>
      <c r="F1103" s="4" t="str">
        <f t="shared" si="2"/>
        <v>12</v>
      </c>
      <c r="G1103" t="s">
        <v>287</v>
      </c>
      <c r="H1103">
        <v>1</v>
      </c>
      <c r="I1103" t="s">
        <v>454</v>
      </c>
      <c r="J1103">
        <v>2011</v>
      </c>
      <c r="K1103" t="s">
        <v>459</v>
      </c>
      <c r="L1103" t="s">
        <v>507</v>
      </c>
      <c r="M1103">
        <v>87</v>
      </c>
      <c r="N1103">
        <v>5272</v>
      </c>
      <c r="O1103">
        <v>7281</v>
      </c>
      <c r="P1103">
        <v>12553</v>
      </c>
    </row>
    <row r="1104" spans="1:16" x14ac:dyDescent="0.2">
      <c r="A1104" s="24" t="s">
        <v>5231</v>
      </c>
      <c r="B1104" t="s">
        <v>59</v>
      </c>
      <c r="C1104" s="13">
        <f>+VLOOKUP(A1104,fuentepoint!$A:$M,11,FALSE)</f>
        <v>-75.60062053</v>
      </c>
      <c r="D1104" s="13">
        <f>+VLOOKUP(A1104,fuentepoint!$A:$M,12,FALSE)</f>
        <v>6.2582384299999996</v>
      </c>
      <c r="E1104" t="s">
        <v>490</v>
      </c>
      <c r="F1104" s="4" t="str">
        <f t="shared" si="2"/>
        <v>12</v>
      </c>
      <c r="G1104" t="s">
        <v>288</v>
      </c>
      <c r="H1104">
        <v>1</v>
      </c>
      <c r="I1104" t="s">
        <v>454</v>
      </c>
      <c r="J1104">
        <v>2011</v>
      </c>
      <c r="K1104" t="s">
        <v>459</v>
      </c>
      <c r="L1104" t="s">
        <v>507</v>
      </c>
      <c r="M1104">
        <v>148</v>
      </c>
      <c r="N1104">
        <v>10118</v>
      </c>
      <c r="O1104">
        <v>12500</v>
      </c>
      <c r="P1104">
        <v>22618</v>
      </c>
    </row>
    <row r="1105" spans="1:16" x14ac:dyDescent="0.2">
      <c r="A1105" s="24" t="s">
        <v>4221</v>
      </c>
      <c r="B1105" t="s">
        <v>55</v>
      </c>
      <c r="C1105" s="13">
        <f>+VLOOKUP(A1105,fuentepoint!$A:$M,11,FALSE)</f>
        <v>-75.604195790000006</v>
      </c>
      <c r="D1105" s="13">
        <f>+VLOOKUP(A1105,fuentepoint!$A:$M,12,FALSE)</f>
        <v>6.2489531899999999</v>
      </c>
      <c r="E1105" t="s">
        <v>490</v>
      </c>
      <c r="F1105" s="4" t="str">
        <f t="shared" si="2"/>
        <v>12</v>
      </c>
      <c r="G1105" t="s">
        <v>284</v>
      </c>
      <c r="H1105">
        <v>1</v>
      </c>
      <c r="I1105" t="s">
        <v>454</v>
      </c>
      <c r="J1105">
        <v>2011</v>
      </c>
      <c r="K1105" t="s">
        <v>462</v>
      </c>
      <c r="L1105" t="s">
        <v>462</v>
      </c>
      <c r="M1105">
        <v>110</v>
      </c>
      <c r="N1105">
        <v>2303</v>
      </c>
      <c r="O1105">
        <v>2416</v>
      </c>
      <c r="P1105">
        <v>4719</v>
      </c>
    </row>
    <row r="1106" spans="1:16" x14ac:dyDescent="0.2">
      <c r="A1106" s="24" t="s">
        <v>4177</v>
      </c>
      <c r="B1106" t="s">
        <v>56</v>
      </c>
      <c r="C1106" s="13">
        <f>+VLOOKUP(A1106,fuentepoint!$A:$M,11,FALSE)</f>
        <v>-75.596898820000007</v>
      </c>
      <c r="D1106" s="13">
        <f>+VLOOKUP(A1106,fuentepoint!$A:$M,12,FALSE)</f>
        <v>6.2693744899999997</v>
      </c>
      <c r="E1106" t="s">
        <v>490</v>
      </c>
      <c r="F1106" s="4" t="str">
        <f t="shared" si="2"/>
        <v>12</v>
      </c>
      <c r="G1106" t="s">
        <v>285</v>
      </c>
      <c r="H1106">
        <v>1</v>
      </c>
      <c r="I1106" t="s">
        <v>454</v>
      </c>
      <c r="J1106">
        <v>2011</v>
      </c>
      <c r="K1106" t="s">
        <v>462</v>
      </c>
      <c r="L1106" t="s">
        <v>462</v>
      </c>
      <c r="M1106">
        <v>173</v>
      </c>
      <c r="N1106">
        <v>4576</v>
      </c>
      <c r="O1106">
        <v>6314</v>
      </c>
      <c r="P1106">
        <v>10890</v>
      </c>
    </row>
    <row r="1107" spans="1:16" x14ac:dyDescent="0.2">
      <c r="A1107" s="24" t="s">
        <v>4483</v>
      </c>
      <c r="B1107" t="s">
        <v>57</v>
      </c>
      <c r="C1107" s="13">
        <f>+VLOOKUP(A1107,fuentepoint!$A:$M,11,FALSE)</f>
        <v>-75.603245529999995</v>
      </c>
      <c r="D1107" s="13">
        <f>+VLOOKUP(A1107,fuentepoint!$A:$M,12,FALSE)</f>
        <v>6.2493786499999997</v>
      </c>
      <c r="E1107" t="s">
        <v>490</v>
      </c>
      <c r="F1107" s="4" t="str">
        <f t="shared" si="2"/>
        <v>12</v>
      </c>
      <c r="G1107" t="s">
        <v>286</v>
      </c>
      <c r="H1107">
        <v>1</v>
      </c>
      <c r="I1107" t="s">
        <v>454</v>
      </c>
      <c r="J1107">
        <v>2011</v>
      </c>
      <c r="K1107" t="s">
        <v>462</v>
      </c>
      <c r="L1107" t="s">
        <v>462</v>
      </c>
      <c r="M1107">
        <v>66</v>
      </c>
      <c r="N1107">
        <v>4784</v>
      </c>
      <c r="O1107">
        <v>6408</v>
      </c>
      <c r="P1107">
        <v>11192</v>
      </c>
    </row>
    <row r="1108" spans="1:16" x14ac:dyDescent="0.2">
      <c r="A1108" s="24" t="s">
        <v>4362</v>
      </c>
      <c r="B1108" t="s">
        <v>58</v>
      </c>
      <c r="C1108" s="13">
        <f>+VLOOKUP(A1108,fuentepoint!$A:$M,11,FALSE)</f>
        <v>-75.606271710000001</v>
      </c>
      <c r="D1108" s="13">
        <f>+VLOOKUP(A1108,fuentepoint!$A:$M,12,FALSE)</f>
        <v>6.2580395199999996</v>
      </c>
      <c r="E1108" t="s">
        <v>490</v>
      </c>
      <c r="F1108" s="4" t="str">
        <f t="shared" si="2"/>
        <v>12</v>
      </c>
      <c r="G1108" t="s">
        <v>287</v>
      </c>
      <c r="H1108">
        <v>1</v>
      </c>
      <c r="I1108" t="s">
        <v>454</v>
      </c>
      <c r="J1108">
        <v>2011</v>
      </c>
      <c r="K1108" t="s">
        <v>462</v>
      </c>
      <c r="L1108" t="s">
        <v>462</v>
      </c>
      <c r="M1108">
        <v>106</v>
      </c>
      <c r="N1108">
        <v>5272</v>
      </c>
      <c r="O1108">
        <v>7281</v>
      </c>
      <c r="P1108">
        <v>12553</v>
      </c>
    </row>
    <row r="1109" spans="1:16" x14ac:dyDescent="0.2">
      <c r="A1109" s="24" t="s">
        <v>5231</v>
      </c>
      <c r="B1109" t="s">
        <v>59</v>
      </c>
      <c r="C1109" s="13">
        <f>+VLOOKUP(A1109,fuentepoint!$A:$M,11,FALSE)</f>
        <v>-75.60062053</v>
      </c>
      <c r="D1109" s="13">
        <f>+VLOOKUP(A1109,fuentepoint!$A:$M,12,FALSE)</f>
        <v>6.2582384299999996</v>
      </c>
      <c r="E1109" t="s">
        <v>490</v>
      </c>
      <c r="F1109" s="4" t="str">
        <f t="shared" si="2"/>
        <v>12</v>
      </c>
      <c r="G1109" t="s">
        <v>288</v>
      </c>
      <c r="H1109">
        <v>1</v>
      </c>
      <c r="I1109" t="s">
        <v>454</v>
      </c>
      <c r="J1109">
        <v>2011</v>
      </c>
      <c r="K1109" t="s">
        <v>462</v>
      </c>
      <c r="L1109" t="s">
        <v>462</v>
      </c>
      <c r="M1109">
        <v>99</v>
      </c>
      <c r="N1109">
        <v>10118</v>
      </c>
      <c r="O1109">
        <v>12500</v>
      </c>
      <c r="P1109">
        <v>22618</v>
      </c>
    </row>
    <row r="1110" spans="1:16" x14ac:dyDescent="0.2">
      <c r="A1110" s="24" t="s">
        <v>4221</v>
      </c>
      <c r="B1110" t="s">
        <v>55</v>
      </c>
      <c r="C1110" s="13">
        <f>+VLOOKUP(A1110,fuentepoint!$A:$M,11,FALSE)</f>
        <v>-75.604195790000006</v>
      </c>
      <c r="D1110" s="13">
        <f>+VLOOKUP(A1110,fuentepoint!$A:$M,12,FALSE)</f>
        <v>6.2489531899999999</v>
      </c>
      <c r="E1110" t="s">
        <v>490</v>
      </c>
      <c r="F1110" s="4" t="str">
        <f t="shared" si="2"/>
        <v>12</v>
      </c>
      <c r="G1110" t="s">
        <v>284</v>
      </c>
      <c r="H1110">
        <v>1</v>
      </c>
      <c r="I1110" t="s">
        <v>454</v>
      </c>
      <c r="J1110">
        <v>2011</v>
      </c>
      <c r="K1110" t="s">
        <v>458</v>
      </c>
      <c r="L1110" t="s">
        <v>506</v>
      </c>
      <c r="M1110">
        <v>2258</v>
      </c>
      <c r="N1110">
        <v>2303</v>
      </c>
      <c r="O1110">
        <v>2416</v>
      </c>
      <c r="P1110">
        <v>4719</v>
      </c>
    </row>
    <row r="1111" spans="1:16" x14ac:dyDescent="0.2">
      <c r="A1111" s="24" t="s">
        <v>4177</v>
      </c>
      <c r="B1111" t="s">
        <v>56</v>
      </c>
      <c r="C1111" s="13">
        <f>+VLOOKUP(A1111,fuentepoint!$A:$M,11,FALSE)</f>
        <v>-75.596898820000007</v>
      </c>
      <c r="D1111" s="13">
        <f>+VLOOKUP(A1111,fuentepoint!$A:$M,12,FALSE)</f>
        <v>6.2693744899999997</v>
      </c>
      <c r="E1111" t="s">
        <v>490</v>
      </c>
      <c r="F1111" s="4" t="str">
        <f t="shared" si="2"/>
        <v>12</v>
      </c>
      <c r="G1111" t="s">
        <v>285</v>
      </c>
      <c r="H1111">
        <v>1</v>
      </c>
      <c r="I1111" t="s">
        <v>454</v>
      </c>
      <c r="J1111">
        <v>2011</v>
      </c>
      <c r="K1111" t="s">
        <v>458</v>
      </c>
      <c r="L1111" t="s">
        <v>506</v>
      </c>
      <c r="M1111">
        <v>789</v>
      </c>
      <c r="N1111">
        <v>4576</v>
      </c>
      <c r="O1111">
        <v>6314</v>
      </c>
      <c r="P1111">
        <v>10890</v>
      </c>
    </row>
    <row r="1112" spans="1:16" x14ac:dyDescent="0.2">
      <c r="A1112" s="24" t="s">
        <v>4483</v>
      </c>
      <c r="B1112" t="s">
        <v>57</v>
      </c>
      <c r="C1112" s="13">
        <f>+VLOOKUP(A1112,fuentepoint!$A:$M,11,FALSE)</f>
        <v>-75.603245529999995</v>
      </c>
      <c r="D1112" s="13">
        <f>+VLOOKUP(A1112,fuentepoint!$A:$M,12,FALSE)</f>
        <v>6.2493786499999997</v>
      </c>
      <c r="E1112" t="s">
        <v>490</v>
      </c>
      <c r="F1112" s="4" t="str">
        <f t="shared" si="2"/>
        <v>12</v>
      </c>
      <c r="G1112" t="s">
        <v>286</v>
      </c>
      <c r="H1112">
        <v>1</v>
      </c>
      <c r="I1112" t="s">
        <v>454</v>
      </c>
      <c r="J1112">
        <v>2011</v>
      </c>
      <c r="K1112" t="s">
        <v>458</v>
      </c>
      <c r="L1112" t="s">
        <v>506</v>
      </c>
      <c r="M1112">
        <v>2018</v>
      </c>
      <c r="N1112">
        <v>4784</v>
      </c>
      <c r="O1112">
        <v>6408</v>
      </c>
      <c r="P1112">
        <v>11192</v>
      </c>
    </row>
    <row r="1113" spans="1:16" x14ac:dyDescent="0.2">
      <c r="A1113" s="24" t="s">
        <v>4362</v>
      </c>
      <c r="B1113" t="s">
        <v>58</v>
      </c>
      <c r="C1113" s="13">
        <f>+VLOOKUP(A1113,fuentepoint!$A:$M,11,FALSE)</f>
        <v>-75.606271710000001</v>
      </c>
      <c r="D1113" s="13">
        <f>+VLOOKUP(A1113,fuentepoint!$A:$M,12,FALSE)</f>
        <v>6.2580395199999996</v>
      </c>
      <c r="E1113" t="s">
        <v>490</v>
      </c>
      <c r="F1113" s="4" t="str">
        <f t="shared" si="2"/>
        <v>12</v>
      </c>
      <c r="G1113" t="s">
        <v>287</v>
      </c>
      <c r="H1113">
        <v>1</v>
      </c>
      <c r="I1113" t="s">
        <v>454</v>
      </c>
      <c r="J1113">
        <v>2011</v>
      </c>
      <c r="K1113" t="s">
        <v>458</v>
      </c>
      <c r="L1113" t="s">
        <v>506</v>
      </c>
      <c r="M1113">
        <v>1330</v>
      </c>
      <c r="N1113">
        <v>5272</v>
      </c>
      <c r="O1113">
        <v>7281</v>
      </c>
      <c r="P1113">
        <v>12553</v>
      </c>
    </row>
    <row r="1114" spans="1:16" x14ac:dyDescent="0.2">
      <c r="A1114" s="24" t="s">
        <v>5231</v>
      </c>
      <c r="B1114" t="s">
        <v>59</v>
      </c>
      <c r="C1114" s="13">
        <f>+VLOOKUP(A1114,fuentepoint!$A:$M,11,FALSE)</f>
        <v>-75.60062053</v>
      </c>
      <c r="D1114" s="13">
        <f>+VLOOKUP(A1114,fuentepoint!$A:$M,12,FALSE)</f>
        <v>6.2582384299999996</v>
      </c>
      <c r="E1114" t="s">
        <v>490</v>
      </c>
      <c r="F1114" s="4" t="str">
        <f t="shared" si="2"/>
        <v>12</v>
      </c>
      <c r="G1114" t="s">
        <v>288</v>
      </c>
      <c r="H1114">
        <v>1</v>
      </c>
      <c r="I1114" t="s">
        <v>454</v>
      </c>
      <c r="J1114">
        <v>2011</v>
      </c>
      <c r="K1114" t="s">
        <v>458</v>
      </c>
      <c r="L1114" t="s">
        <v>506</v>
      </c>
      <c r="M1114">
        <v>2782</v>
      </c>
      <c r="N1114">
        <v>10118</v>
      </c>
      <c r="O1114">
        <v>12500</v>
      </c>
      <c r="P1114">
        <v>22618</v>
      </c>
    </row>
    <row r="1115" spans="1:16" x14ac:dyDescent="0.2">
      <c r="A1115" s="24" t="s">
        <v>4221</v>
      </c>
      <c r="B1115" t="s">
        <v>55</v>
      </c>
      <c r="C1115" s="13">
        <f>+VLOOKUP(A1115,fuentepoint!$A:$M,11,FALSE)</f>
        <v>-75.604195790000006</v>
      </c>
      <c r="D1115" s="13">
        <f>+VLOOKUP(A1115,fuentepoint!$A:$M,12,FALSE)</f>
        <v>6.2489531899999999</v>
      </c>
      <c r="E1115" t="s">
        <v>490</v>
      </c>
      <c r="F1115" s="4" t="str">
        <f t="shared" si="2"/>
        <v>12</v>
      </c>
      <c r="G1115" t="s">
        <v>284</v>
      </c>
      <c r="H1115">
        <v>1</v>
      </c>
      <c r="I1115" t="s">
        <v>454</v>
      </c>
      <c r="J1115">
        <v>2011</v>
      </c>
      <c r="K1115" t="s">
        <v>460</v>
      </c>
      <c r="L1115" t="s">
        <v>508</v>
      </c>
      <c r="M1115">
        <v>111</v>
      </c>
      <c r="N1115">
        <v>2303</v>
      </c>
      <c r="O1115">
        <v>2416</v>
      </c>
      <c r="P1115">
        <v>4719</v>
      </c>
    </row>
    <row r="1116" spans="1:16" x14ac:dyDescent="0.2">
      <c r="A1116" s="24" t="s">
        <v>4177</v>
      </c>
      <c r="B1116" t="s">
        <v>56</v>
      </c>
      <c r="C1116" s="13">
        <f>+VLOOKUP(A1116,fuentepoint!$A:$M,11,FALSE)</f>
        <v>-75.596898820000007</v>
      </c>
      <c r="D1116" s="13">
        <f>+VLOOKUP(A1116,fuentepoint!$A:$M,12,FALSE)</f>
        <v>6.2693744899999997</v>
      </c>
      <c r="E1116" t="s">
        <v>490</v>
      </c>
      <c r="F1116" s="4" t="str">
        <f t="shared" si="2"/>
        <v>12</v>
      </c>
      <c r="G1116" t="s">
        <v>285</v>
      </c>
      <c r="H1116">
        <v>1</v>
      </c>
      <c r="I1116" t="s">
        <v>454</v>
      </c>
      <c r="J1116">
        <v>2011</v>
      </c>
      <c r="K1116" t="s">
        <v>460</v>
      </c>
      <c r="L1116" t="s">
        <v>508</v>
      </c>
      <c r="M1116">
        <v>62</v>
      </c>
      <c r="N1116">
        <v>4576</v>
      </c>
      <c r="O1116">
        <v>6314</v>
      </c>
      <c r="P1116">
        <v>10890</v>
      </c>
    </row>
    <row r="1117" spans="1:16" x14ac:dyDescent="0.2">
      <c r="A1117" s="24" t="s">
        <v>4483</v>
      </c>
      <c r="B1117" t="s">
        <v>57</v>
      </c>
      <c r="C1117" s="13">
        <f>+VLOOKUP(A1117,fuentepoint!$A:$M,11,FALSE)</f>
        <v>-75.603245529999995</v>
      </c>
      <c r="D1117" s="13">
        <f>+VLOOKUP(A1117,fuentepoint!$A:$M,12,FALSE)</f>
        <v>6.2493786499999997</v>
      </c>
      <c r="E1117" t="s">
        <v>490</v>
      </c>
      <c r="F1117" s="4" t="str">
        <f t="shared" si="2"/>
        <v>12</v>
      </c>
      <c r="G1117" t="s">
        <v>286</v>
      </c>
      <c r="H1117">
        <v>1</v>
      </c>
      <c r="I1117" t="s">
        <v>454</v>
      </c>
      <c r="J1117">
        <v>2011</v>
      </c>
      <c r="K1117" t="s">
        <v>460</v>
      </c>
      <c r="L1117" t="s">
        <v>508</v>
      </c>
      <c r="M1117">
        <v>89</v>
      </c>
      <c r="N1117">
        <v>4784</v>
      </c>
      <c r="O1117">
        <v>6408</v>
      </c>
      <c r="P1117">
        <v>11192</v>
      </c>
    </row>
    <row r="1118" spans="1:16" x14ac:dyDescent="0.2">
      <c r="A1118" s="24" t="s">
        <v>4362</v>
      </c>
      <c r="B1118" t="s">
        <v>58</v>
      </c>
      <c r="C1118" s="13">
        <f>+VLOOKUP(A1118,fuentepoint!$A:$M,11,FALSE)</f>
        <v>-75.606271710000001</v>
      </c>
      <c r="D1118" s="13">
        <f>+VLOOKUP(A1118,fuentepoint!$A:$M,12,FALSE)</f>
        <v>6.2580395199999996</v>
      </c>
      <c r="E1118" t="s">
        <v>490</v>
      </c>
      <c r="F1118" s="4" t="str">
        <f t="shared" si="2"/>
        <v>12</v>
      </c>
      <c r="G1118" t="s">
        <v>287</v>
      </c>
      <c r="H1118">
        <v>1</v>
      </c>
      <c r="I1118" t="s">
        <v>454</v>
      </c>
      <c r="J1118">
        <v>2011</v>
      </c>
      <c r="K1118" t="s">
        <v>460</v>
      </c>
      <c r="L1118" t="s">
        <v>508</v>
      </c>
      <c r="M1118">
        <v>80</v>
      </c>
      <c r="N1118">
        <v>5272</v>
      </c>
      <c r="O1118">
        <v>7281</v>
      </c>
      <c r="P1118">
        <v>12553</v>
      </c>
    </row>
    <row r="1119" spans="1:16" x14ac:dyDescent="0.2">
      <c r="A1119" s="24" t="s">
        <v>5231</v>
      </c>
      <c r="B1119" t="s">
        <v>59</v>
      </c>
      <c r="C1119" s="13">
        <f>+VLOOKUP(A1119,fuentepoint!$A:$M,11,FALSE)</f>
        <v>-75.60062053</v>
      </c>
      <c r="D1119" s="13">
        <f>+VLOOKUP(A1119,fuentepoint!$A:$M,12,FALSE)</f>
        <v>6.2582384299999996</v>
      </c>
      <c r="E1119" t="s">
        <v>490</v>
      </c>
      <c r="F1119" s="4" t="str">
        <f t="shared" si="2"/>
        <v>12</v>
      </c>
      <c r="G1119" t="s">
        <v>288</v>
      </c>
      <c r="H1119">
        <v>1</v>
      </c>
      <c r="I1119" t="s">
        <v>454</v>
      </c>
      <c r="J1119">
        <v>2011</v>
      </c>
      <c r="K1119" t="s">
        <v>460</v>
      </c>
      <c r="L1119" t="s">
        <v>508</v>
      </c>
      <c r="M1119">
        <v>164</v>
      </c>
      <c r="N1119">
        <v>10118</v>
      </c>
      <c r="O1119">
        <v>12500</v>
      </c>
      <c r="P1119">
        <v>22618</v>
      </c>
    </row>
    <row r="1120" spans="1:16" x14ac:dyDescent="0.2">
      <c r="A1120" s="24" t="s">
        <v>4221</v>
      </c>
      <c r="B1120" t="s">
        <v>55</v>
      </c>
      <c r="C1120" s="13">
        <f>+VLOOKUP(A1120,fuentepoint!$A:$M,11,FALSE)</f>
        <v>-75.604195790000006</v>
      </c>
      <c r="D1120" s="13">
        <f>+VLOOKUP(A1120,fuentepoint!$A:$M,12,FALSE)</f>
        <v>6.2489531899999999</v>
      </c>
      <c r="E1120" t="s">
        <v>490</v>
      </c>
      <c r="F1120" s="4" t="str">
        <f t="shared" si="2"/>
        <v>12</v>
      </c>
      <c r="G1120" t="s">
        <v>284</v>
      </c>
      <c r="H1120">
        <v>1</v>
      </c>
      <c r="I1120" t="s">
        <v>454</v>
      </c>
      <c r="J1120">
        <v>2011</v>
      </c>
      <c r="K1120" t="s">
        <v>463</v>
      </c>
      <c r="L1120" t="s">
        <v>463</v>
      </c>
      <c r="M1120">
        <v>310</v>
      </c>
      <c r="N1120">
        <v>2303</v>
      </c>
      <c r="O1120">
        <v>2416</v>
      </c>
      <c r="P1120">
        <v>4719</v>
      </c>
    </row>
    <row r="1121" spans="1:16" x14ac:dyDescent="0.2">
      <c r="A1121" s="24" t="s">
        <v>4177</v>
      </c>
      <c r="B1121" t="s">
        <v>56</v>
      </c>
      <c r="C1121" s="13">
        <f>+VLOOKUP(A1121,fuentepoint!$A:$M,11,FALSE)</f>
        <v>-75.596898820000007</v>
      </c>
      <c r="D1121" s="13">
        <f>+VLOOKUP(A1121,fuentepoint!$A:$M,12,FALSE)</f>
        <v>6.2693744899999997</v>
      </c>
      <c r="E1121" t="s">
        <v>490</v>
      </c>
      <c r="F1121" s="4" t="str">
        <f t="shared" si="2"/>
        <v>12</v>
      </c>
      <c r="G1121" t="s">
        <v>285</v>
      </c>
      <c r="H1121">
        <v>1</v>
      </c>
      <c r="I1121" t="s">
        <v>454</v>
      </c>
      <c r="J1121">
        <v>2011</v>
      </c>
      <c r="K1121" t="s">
        <v>463</v>
      </c>
      <c r="L1121" t="s">
        <v>463</v>
      </c>
      <c r="M1121">
        <v>239</v>
      </c>
      <c r="N1121">
        <v>4576</v>
      </c>
      <c r="O1121">
        <v>6314</v>
      </c>
      <c r="P1121">
        <v>10890</v>
      </c>
    </row>
    <row r="1122" spans="1:16" x14ac:dyDescent="0.2">
      <c r="A1122" s="24" t="s">
        <v>4483</v>
      </c>
      <c r="B1122" t="s">
        <v>57</v>
      </c>
      <c r="C1122" s="13">
        <f>+VLOOKUP(A1122,fuentepoint!$A:$M,11,FALSE)</f>
        <v>-75.603245529999995</v>
      </c>
      <c r="D1122" s="13">
        <f>+VLOOKUP(A1122,fuentepoint!$A:$M,12,FALSE)</f>
        <v>6.2493786499999997</v>
      </c>
      <c r="E1122" t="s">
        <v>490</v>
      </c>
      <c r="F1122" s="4" t="str">
        <f t="shared" si="2"/>
        <v>12</v>
      </c>
      <c r="G1122" t="s">
        <v>286</v>
      </c>
      <c r="H1122">
        <v>1</v>
      </c>
      <c r="I1122" t="s">
        <v>454</v>
      </c>
      <c r="J1122">
        <v>2011</v>
      </c>
      <c r="K1122" t="s">
        <v>463</v>
      </c>
      <c r="L1122" t="s">
        <v>463</v>
      </c>
      <c r="M1122">
        <v>291</v>
      </c>
      <c r="N1122">
        <v>4784</v>
      </c>
      <c r="O1122">
        <v>6408</v>
      </c>
      <c r="P1122">
        <v>11192</v>
      </c>
    </row>
    <row r="1123" spans="1:16" x14ac:dyDescent="0.2">
      <c r="A1123" s="24" t="s">
        <v>4362</v>
      </c>
      <c r="B1123" t="s">
        <v>58</v>
      </c>
      <c r="C1123" s="13">
        <f>+VLOOKUP(A1123,fuentepoint!$A:$M,11,FALSE)</f>
        <v>-75.606271710000001</v>
      </c>
      <c r="D1123" s="13">
        <f>+VLOOKUP(A1123,fuentepoint!$A:$M,12,FALSE)</f>
        <v>6.2580395199999996</v>
      </c>
      <c r="E1123" t="s">
        <v>490</v>
      </c>
      <c r="F1123" s="4" t="str">
        <f t="shared" si="2"/>
        <v>12</v>
      </c>
      <c r="G1123" t="s">
        <v>287</v>
      </c>
      <c r="H1123">
        <v>1</v>
      </c>
      <c r="I1123" t="s">
        <v>454</v>
      </c>
      <c r="J1123">
        <v>2011</v>
      </c>
      <c r="K1123" t="s">
        <v>463</v>
      </c>
      <c r="L1123" t="s">
        <v>463</v>
      </c>
      <c r="M1123">
        <v>274</v>
      </c>
      <c r="N1123">
        <v>5272</v>
      </c>
      <c r="O1123">
        <v>7281</v>
      </c>
      <c r="P1123">
        <v>12553</v>
      </c>
    </row>
    <row r="1124" spans="1:16" x14ac:dyDescent="0.2">
      <c r="A1124" s="24" t="s">
        <v>5231</v>
      </c>
      <c r="B1124" t="s">
        <v>59</v>
      </c>
      <c r="C1124" s="13">
        <f>+VLOOKUP(A1124,fuentepoint!$A:$M,11,FALSE)</f>
        <v>-75.60062053</v>
      </c>
      <c r="D1124" s="13">
        <f>+VLOOKUP(A1124,fuentepoint!$A:$M,12,FALSE)</f>
        <v>6.2582384299999996</v>
      </c>
      <c r="E1124" t="s">
        <v>490</v>
      </c>
      <c r="F1124" s="4" t="str">
        <f t="shared" si="2"/>
        <v>12</v>
      </c>
      <c r="G1124" t="s">
        <v>288</v>
      </c>
      <c r="H1124">
        <v>1</v>
      </c>
      <c r="I1124" t="s">
        <v>454</v>
      </c>
      <c r="J1124">
        <v>2011</v>
      </c>
      <c r="K1124" t="s">
        <v>463</v>
      </c>
      <c r="L1124" t="s">
        <v>463</v>
      </c>
      <c r="M1124">
        <v>456</v>
      </c>
      <c r="N1124">
        <v>10118</v>
      </c>
      <c r="O1124">
        <v>12500</v>
      </c>
      <c r="P1124">
        <v>22618</v>
      </c>
    </row>
    <row r="1125" spans="1:16" x14ac:dyDescent="0.2">
      <c r="A1125" s="24" t="s">
        <v>4221</v>
      </c>
      <c r="B1125" t="s">
        <v>55</v>
      </c>
      <c r="C1125" s="13">
        <f>+VLOOKUP(A1125,fuentepoint!$A:$M,11,FALSE)</f>
        <v>-75.604195790000006</v>
      </c>
      <c r="D1125" s="13">
        <f>+VLOOKUP(A1125,fuentepoint!$A:$M,12,FALSE)</f>
        <v>6.2489531899999999</v>
      </c>
      <c r="E1125" t="s">
        <v>490</v>
      </c>
      <c r="F1125" s="4" t="str">
        <f t="shared" si="2"/>
        <v>12</v>
      </c>
      <c r="G1125" t="s">
        <v>284</v>
      </c>
      <c r="H1125">
        <v>1</v>
      </c>
      <c r="I1125" t="s">
        <v>454</v>
      </c>
      <c r="J1125">
        <v>2011</v>
      </c>
      <c r="K1125" t="s">
        <v>464</v>
      </c>
      <c r="L1125" t="s">
        <v>464</v>
      </c>
      <c r="M1125">
        <v>127</v>
      </c>
      <c r="N1125">
        <v>2303</v>
      </c>
      <c r="O1125">
        <v>2416</v>
      </c>
      <c r="P1125">
        <v>4719</v>
      </c>
    </row>
    <row r="1126" spans="1:16" x14ac:dyDescent="0.2">
      <c r="A1126" s="24" t="s">
        <v>4177</v>
      </c>
      <c r="B1126" t="s">
        <v>56</v>
      </c>
      <c r="C1126" s="13">
        <f>+VLOOKUP(A1126,fuentepoint!$A:$M,11,FALSE)</f>
        <v>-75.596898820000007</v>
      </c>
      <c r="D1126" s="13">
        <f>+VLOOKUP(A1126,fuentepoint!$A:$M,12,FALSE)</f>
        <v>6.2693744899999997</v>
      </c>
      <c r="E1126" t="s">
        <v>490</v>
      </c>
      <c r="F1126" s="4" t="str">
        <f t="shared" si="2"/>
        <v>12</v>
      </c>
      <c r="G1126" t="s">
        <v>285</v>
      </c>
      <c r="H1126">
        <v>1</v>
      </c>
      <c r="I1126" t="s">
        <v>454</v>
      </c>
      <c r="J1126">
        <v>2011</v>
      </c>
      <c r="K1126" t="s">
        <v>464</v>
      </c>
      <c r="L1126" t="s">
        <v>464</v>
      </c>
      <c r="M1126">
        <v>136</v>
      </c>
      <c r="N1126">
        <v>4576</v>
      </c>
      <c r="O1126">
        <v>6314</v>
      </c>
      <c r="P1126">
        <v>10890</v>
      </c>
    </row>
    <row r="1127" spans="1:16" x14ac:dyDescent="0.2">
      <c r="A1127" s="24" t="s">
        <v>4483</v>
      </c>
      <c r="B1127" t="s">
        <v>57</v>
      </c>
      <c r="C1127" s="13">
        <f>+VLOOKUP(A1127,fuentepoint!$A:$M,11,FALSE)</f>
        <v>-75.603245529999995</v>
      </c>
      <c r="D1127" s="13">
        <f>+VLOOKUP(A1127,fuentepoint!$A:$M,12,FALSE)</f>
        <v>6.2493786499999997</v>
      </c>
      <c r="E1127" t="s">
        <v>490</v>
      </c>
      <c r="F1127" s="4" t="str">
        <f t="shared" si="2"/>
        <v>12</v>
      </c>
      <c r="G1127" t="s">
        <v>286</v>
      </c>
      <c r="H1127">
        <v>1</v>
      </c>
      <c r="I1127" t="s">
        <v>454</v>
      </c>
      <c r="J1127">
        <v>2011</v>
      </c>
      <c r="K1127" t="s">
        <v>464</v>
      </c>
      <c r="L1127" t="s">
        <v>464</v>
      </c>
      <c r="M1127">
        <v>104</v>
      </c>
      <c r="N1127">
        <v>4784</v>
      </c>
      <c r="O1127">
        <v>6408</v>
      </c>
      <c r="P1127">
        <v>11192</v>
      </c>
    </row>
    <row r="1128" spans="1:16" x14ac:dyDescent="0.2">
      <c r="A1128" s="24" t="s">
        <v>4362</v>
      </c>
      <c r="B1128" t="s">
        <v>58</v>
      </c>
      <c r="C1128" s="13">
        <f>+VLOOKUP(A1128,fuentepoint!$A:$M,11,FALSE)</f>
        <v>-75.606271710000001</v>
      </c>
      <c r="D1128" s="13">
        <f>+VLOOKUP(A1128,fuentepoint!$A:$M,12,FALSE)</f>
        <v>6.2580395199999996</v>
      </c>
      <c r="E1128" t="s">
        <v>490</v>
      </c>
      <c r="F1128" s="4" t="str">
        <f t="shared" si="2"/>
        <v>12</v>
      </c>
      <c r="G1128" t="s">
        <v>287</v>
      </c>
      <c r="H1128">
        <v>1</v>
      </c>
      <c r="I1128" t="s">
        <v>454</v>
      </c>
      <c r="J1128">
        <v>2011</v>
      </c>
      <c r="K1128" t="s">
        <v>464</v>
      </c>
      <c r="L1128" t="s">
        <v>464</v>
      </c>
      <c r="M1128">
        <v>175</v>
      </c>
      <c r="N1128">
        <v>5272</v>
      </c>
      <c r="O1128">
        <v>7281</v>
      </c>
      <c r="P1128">
        <v>12553</v>
      </c>
    </row>
    <row r="1129" spans="1:16" x14ac:dyDescent="0.2">
      <c r="A1129" s="24" t="s">
        <v>5231</v>
      </c>
      <c r="B1129" t="s">
        <v>59</v>
      </c>
      <c r="C1129" s="13">
        <f>+VLOOKUP(A1129,fuentepoint!$A:$M,11,FALSE)</f>
        <v>-75.60062053</v>
      </c>
      <c r="D1129" s="13">
        <f>+VLOOKUP(A1129,fuentepoint!$A:$M,12,FALSE)</f>
        <v>6.2582384299999996</v>
      </c>
      <c r="E1129" t="s">
        <v>490</v>
      </c>
      <c r="F1129" s="4" t="str">
        <f t="shared" si="2"/>
        <v>12</v>
      </c>
      <c r="G1129" t="s">
        <v>288</v>
      </c>
      <c r="H1129">
        <v>1</v>
      </c>
      <c r="I1129" t="s">
        <v>454</v>
      </c>
      <c r="J1129">
        <v>2011</v>
      </c>
      <c r="K1129" t="s">
        <v>464</v>
      </c>
      <c r="L1129" t="s">
        <v>464</v>
      </c>
      <c r="M1129">
        <v>184</v>
      </c>
      <c r="N1129">
        <v>10118</v>
      </c>
      <c r="O1129">
        <v>12500</v>
      </c>
      <c r="P1129">
        <v>22618</v>
      </c>
    </row>
    <row r="1130" spans="1:16" x14ac:dyDescent="0.2">
      <c r="A1130" s="24" t="s">
        <v>3563</v>
      </c>
      <c r="B1130" t="s">
        <v>60</v>
      </c>
      <c r="C1130" s="13">
        <f>+VLOOKUP(A1130,fuentepoint!$A:$M,11,FALSE)</f>
        <v>-75.620146849999998</v>
      </c>
      <c r="D1130" s="13">
        <f>+VLOOKUP(A1130,fuentepoint!$A:$M,12,FALSE)</f>
        <v>6.2558818499999997</v>
      </c>
      <c r="E1130" t="s">
        <v>491</v>
      </c>
      <c r="F1130" s="4" t="str">
        <f t="shared" si="2"/>
        <v>13</v>
      </c>
      <c r="G1130" t="s">
        <v>289</v>
      </c>
      <c r="H1130">
        <v>1</v>
      </c>
      <c r="I1130" t="s">
        <v>454</v>
      </c>
      <c r="J1130">
        <v>2011</v>
      </c>
      <c r="K1130" t="s">
        <v>461</v>
      </c>
      <c r="L1130" t="s">
        <v>509</v>
      </c>
      <c r="M1130">
        <v>1698</v>
      </c>
      <c r="N1130">
        <v>28</v>
      </c>
      <c r="O1130">
        <v>28</v>
      </c>
      <c r="P1130">
        <v>56</v>
      </c>
    </row>
    <row r="1131" spans="1:16" x14ac:dyDescent="0.2">
      <c r="A1131" s="24" t="s">
        <v>4764</v>
      </c>
      <c r="B1131" t="s">
        <v>61</v>
      </c>
      <c r="C1131" s="13">
        <f>+VLOOKUP(A1131,fuentepoint!$A:$M,11,FALSE)</f>
        <v>-75.614594249999996</v>
      </c>
      <c r="D1131" s="13">
        <f>+VLOOKUP(A1131,fuentepoint!$A:$M,12,FALSE)</f>
        <v>6.2661419199999999</v>
      </c>
      <c r="E1131" t="s">
        <v>491</v>
      </c>
      <c r="F1131" s="4" t="str">
        <f t="shared" si="2"/>
        <v>13</v>
      </c>
      <c r="G1131" t="s">
        <v>290</v>
      </c>
      <c r="H1131">
        <v>1</v>
      </c>
      <c r="I1131" t="s">
        <v>454</v>
      </c>
      <c r="J1131">
        <v>2011</v>
      </c>
      <c r="K1131" t="s">
        <v>461</v>
      </c>
      <c r="L1131" t="s">
        <v>509</v>
      </c>
      <c r="M1131">
        <v>2931</v>
      </c>
      <c r="N1131">
        <v>622</v>
      </c>
      <c r="O1131">
        <v>898</v>
      </c>
      <c r="P1131">
        <v>1520</v>
      </c>
    </row>
    <row r="1132" spans="1:16" x14ac:dyDescent="0.2">
      <c r="A1132" s="24" t="s">
        <v>4326</v>
      </c>
      <c r="B1132" t="s">
        <v>62</v>
      </c>
      <c r="C1132" s="13">
        <f>+VLOOKUP(A1132,fuentepoint!$A:$M,11,FALSE)</f>
        <v>-75.606055449999999</v>
      </c>
      <c r="D1132" s="13">
        <f>+VLOOKUP(A1132,fuentepoint!$A:$M,12,FALSE)</f>
        <v>6.2760369799999998</v>
      </c>
      <c r="E1132" t="s">
        <v>491</v>
      </c>
      <c r="F1132" s="4" t="str">
        <f t="shared" si="2"/>
        <v>13</v>
      </c>
      <c r="G1132" t="s">
        <v>291</v>
      </c>
      <c r="H1132">
        <v>1</v>
      </c>
      <c r="I1132" t="s">
        <v>454</v>
      </c>
      <c r="J1132">
        <v>2011</v>
      </c>
      <c r="K1132" t="s">
        <v>461</v>
      </c>
      <c r="L1132" t="s">
        <v>509</v>
      </c>
      <c r="M1132">
        <v>380</v>
      </c>
      <c r="N1132">
        <v>2277</v>
      </c>
      <c r="O1132">
        <v>2905</v>
      </c>
      <c r="P1132">
        <v>5182</v>
      </c>
    </row>
    <row r="1133" spans="1:16" x14ac:dyDescent="0.2">
      <c r="A1133" s="24" t="s">
        <v>4866</v>
      </c>
      <c r="B1133" t="s">
        <v>63</v>
      </c>
      <c r="C1133" s="13">
        <f>+VLOOKUP(A1133,fuentepoint!$A:$M,11,FALSE)</f>
        <v>-75.622378879999999</v>
      </c>
      <c r="D1133" s="13">
        <f>+VLOOKUP(A1133,fuentepoint!$A:$M,12,FALSE)</f>
        <v>6.2463142999999999</v>
      </c>
      <c r="E1133" t="s">
        <v>491</v>
      </c>
      <c r="F1133" s="4" t="str">
        <f t="shared" si="2"/>
        <v>13</v>
      </c>
      <c r="G1133" t="s">
        <v>292</v>
      </c>
      <c r="H1133">
        <v>1</v>
      </c>
      <c r="I1133" t="s">
        <v>454</v>
      </c>
      <c r="J1133">
        <v>2011</v>
      </c>
      <c r="K1133" t="s">
        <v>461</v>
      </c>
      <c r="L1133" t="s">
        <v>509</v>
      </c>
      <c r="M1133">
        <v>1811</v>
      </c>
      <c r="N1133">
        <v>3925</v>
      </c>
      <c r="O1133">
        <v>5401</v>
      </c>
      <c r="P1133">
        <v>9326</v>
      </c>
    </row>
    <row r="1134" spans="1:16" x14ac:dyDescent="0.2">
      <c r="A1134" s="24" t="s">
        <v>4712</v>
      </c>
      <c r="B1134" t="s">
        <v>64</v>
      </c>
      <c r="C1134" s="13">
        <f>+VLOOKUP(A1134,fuentepoint!$A:$M,11,FALSE)</f>
        <v>-75.617924489999993</v>
      </c>
      <c r="D1134" s="13">
        <f>+VLOOKUP(A1134,fuentepoint!$A:$M,12,FALSE)</f>
        <v>6.2585472400000004</v>
      </c>
      <c r="E1134" t="s">
        <v>491</v>
      </c>
      <c r="F1134" s="4" t="str">
        <f t="shared" si="2"/>
        <v>13</v>
      </c>
      <c r="G1134" t="s">
        <v>293</v>
      </c>
      <c r="H1134">
        <v>1</v>
      </c>
      <c r="I1134" t="s">
        <v>454</v>
      </c>
      <c r="J1134">
        <v>2011</v>
      </c>
      <c r="K1134" t="s">
        <v>461</v>
      </c>
      <c r="L1134" t="s">
        <v>509</v>
      </c>
      <c r="M1134">
        <v>2876</v>
      </c>
      <c r="N1134">
        <v>4483</v>
      </c>
      <c r="O1134">
        <v>5436</v>
      </c>
      <c r="P1134">
        <v>9919</v>
      </c>
    </row>
    <row r="1135" spans="1:16" x14ac:dyDescent="0.2">
      <c r="A1135" s="24" t="s">
        <v>5009</v>
      </c>
      <c r="B1135" t="s">
        <v>65</v>
      </c>
      <c r="C1135" s="13">
        <f>+VLOOKUP(A1135,fuentepoint!$A:$M,11,FALSE)</f>
        <v>-75.624800759999999</v>
      </c>
      <c r="D1135" s="13">
        <f>+VLOOKUP(A1135,fuentepoint!$A:$M,12,FALSE)</f>
        <v>6.2531275099999997</v>
      </c>
      <c r="E1135" t="s">
        <v>491</v>
      </c>
      <c r="F1135" s="4" t="str">
        <f t="shared" si="2"/>
        <v>13</v>
      </c>
      <c r="G1135" t="s">
        <v>294</v>
      </c>
      <c r="H1135">
        <v>1</v>
      </c>
      <c r="I1135" t="s">
        <v>454</v>
      </c>
      <c r="J1135">
        <v>2011</v>
      </c>
      <c r="K1135" t="s">
        <v>461</v>
      </c>
      <c r="L1135" t="s">
        <v>509</v>
      </c>
      <c r="M1135">
        <v>809</v>
      </c>
      <c r="N1135">
        <v>6570</v>
      </c>
      <c r="O1135">
        <v>8787</v>
      </c>
      <c r="P1135">
        <v>15357</v>
      </c>
    </row>
    <row r="1136" spans="1:16" x14ac:dyDescent="0.2">
      <c r="A1136" s="24" t="s">
        <v>3563</v>
      </c>
      <c r="B1136" t="s">
        <v>60</v>
      </c>
      <c r="C1136" s="13">
        <f>+VLOOKUP(A1136,fuentepoint!$A:$M,11,FALSE)</f>
        <v>-75.620146849999998</v>
      </c>
      <c r="D1136" s="13">
        <f>+VLOOKUP(A1136,fuentepoint!$A:$M,12,FALSE)</f>
        <v>6.2558818499999997</v>
      </c>
      <c r="E1136" t="s">
        <v>491</v>
      </c>
      <c r="F1136" s="4" t="str">
        <f t="shared" si="2"/>
        <v>13</v>
      </c>
      <c r="G1136" t="s">
        <v>289</v>
      </c>
      <c r="H1136">
        <v>1</v>
      </c>
      <c r="I1136" t="s">
        <v>454</v>
      </c>
      <c r="J1136">
        <v>2011</v>
      </c>
      <c r="K1136" t="s">
        <v>457</v>
      </c>
      <c r="L1136" t="s">
        <v>505</v>
      </c>
      <c r="M1136">
        <v>991</v>
      </c>
      <c r="N1136">
        <v>28</v>
      </c>
      <c r="O1136">
        <v>28</v>
      </c>
      <c r="P1136">
        <v>56</v>
      </c>
    </row>
    <row r="1137" spans="1:16" x14ac:dyDescent="0.2">
      <c r="A1137" s="24" t="s">
        <v>4764</v>
      </c>
      <c r="B1137" t="s">
        <v>61</v>
      </c>
      <c r="C1137" s="13">
        <f>+VLOOKUP(A1137,fuentepoint!$A:$M,11,FALSE)</f>
        <v>-75.614594249999996</v>
      </c>
      <c r="D1137" s="13">
        <f>+VLOOKUP(A1137,fuentepoint!$A:$M,12,FALSE)</f>
        <v>6.2661419199999999</v>
      </c>
      <c r="E1137" t="s">
        <v>491</v>
      </c>
      <c r="F1137" s="4" t="str">
        <f t="shared" si="2"/>
        <v>13</v>
      </c>
      <c r="G1137" t="s">
        <v>290</v>
      </c>
      <c r="H1137">
        <v>1</v>
      </c>
      <c r="I1137" t="s">
        <v>454</v>
      </c>
      <c r="J1137">
        <v>2011</v>
      </c>
      <c r="K1137" t="s">
        <v>457</v>
      </c>
      <c r="L1137" t="s">
        <v>505</v>
      </c>
      <c r="M1137">
        <v>1657</v>
      </c>
      <c r="N1137">
        <v>622</v>
      </c>
      <c r="O1137">
        <v>898</v>
      </c>
      <c r="P1137">
        <v>1520</v>
      </c>
    </row>
    <row r="1138" spans="1:16" x14ac:dyDescent="0.2">
      <c r="A1138" s="24" t="s">
        <v>4326</v>
      </c>
      <c r="B1138" t="s">
        <v>62</v>
      </c>
      <c r="C1138" s="13">
        <f>+VLOOKUP(A1138,fuentepoint!$A:$M,11,FALSE)</f>
        <v>-75.606055449999999</v>
      </c>
      <c r="D1138" s="13">
        <f>+VLOOKUP(A1138,fuentepoint!$A:$M,12,FALSE)</f>
        <v>6.2760369799999998</v>
      </c>
      <c r="E1138" t="s">
        <v>491</v>
      </c>
      <c r="F1138" s="4" t="str">
        <f t="shared" si="2"/>
        <v>13</v>
      </c>
      <c r="G1138" t="s">
        <v>291</v>
      </c>
      <c r="H1138">
        <v>1</v>
      </c>
      <c r="I1138" t="s">
        <v>454</v>
      </c>
      <c r="J1138">
        <v>2011</v>
      </c>
      <c r="K1138" t="s">
        <v>457</v>
      </c>
      <c r="L1138" t="s">
        <v>505</v>
      </c>
      <c r="M1138">
        <v>172</v>
      </c>
      <c r="N1138">
        <v>2277</v>
      </c>
      <c r="O1138">
        <v>2905</v>
      </c>
      <c r="P1138">
        <v>5182</v>
      </c>
    </row>
    <row r="1139" spans="1:16" x14ac:dyDescent="0.2">
      <c r="A1139" s="24" t="s">
        <v>4866</v>
      </c>
      <c r="B1139" t="s">
        <v>63</v>
      </c>
      <c r="C1139" s="13">
        <f>+VLOOKUP(A1139,fuentepoint!$A:$M,11,FALSE)</f>
        <v>-75.622378879999999</v>
      </c>
      <c r="D1139" s="13">
        <f>+VLOOKUP(A1139,fuentepoint!$A:$M,12,FALSE)</f>
        <v>6.2463142999999999</v>
      </c>
      <c r="E1139" t="s">
        <v>491</v>
      </c>
      <c r="F1139" s="4" t="str">
        <f t="shared" si="2"/>
        <v>13</v>
      </c>
      <c r="G1139" t="s">
        <v>292</v>
      </c>
      <c r="H1139">
        <v>1</v>
      </c>
      <c r="I1139" t="s">
        <v>454</v>
      </c>
      <c r="J1139">
        <v>2011</v>
      </c>
      <c r="K1139" t="s">
        <v>457</v>
      </c>
      <c r="L1139" t="s">
        <v>505</v>
      </c>
      <c r="M1139">
        <v>4365</v>
      </c>
      <c r="N1139">
        <v>3925</v>
      </c>
      <c r="O1139">
        <v>5401</v>
      </c>
      <c r="P1139">
        <v>9326</v>
      </c>
    </row>
    <row r="1140" spans="1:16" x14ac:dyDescent="0.2">
      <c r="A1140" s="24" t="s">
        <v>4712</v>
      </c>
      <c r="B1140" t="s">
        <v>64</v>
      </c>
      <c r="C1140" s="13">
        <f>+VLOOKUP(A1140,fuentepoint!$A:$M,11,FALSE)</f>
        <v>-75.617924489999993</v>
      </c>
      <c r="D1140" s="13">
        <f>+VLOOKUP(A1140,fuentepoint!$A:$M,12,FALSE)</f>
        <v>6.2585472400000004</v>
      </c>
      <c r="E1140" t="s">
        <v>491</v>
      </c>
      <c r="F1140" s="4" t="str">
        <f t="shared" si="2"/>
        <v>13</v>
      </c>
      <c r="G1140" t="s">
        <v>293</v>
      </c>
      <c r="H1140">
        <v>1</v>
      </c>
      <c r="I1140" t="s">
        <v>454</v>
      </c>
      <c r="J1140">
        <v>2011</v>
      </c>
      <c r="K1140" t="s">
        <v>457</v>
      </c>
      <c r="L1140" t="s">
        <v>505</v>
      </c>
      <c r="M1140">
        <v>7853</v>
      </c>
      <c r="N1140">
        <v>4483</v>
      </c>
      <c r="O1140">
        <v>5436</v>
      </c>
      <c r="P1140">
        <v>9919</v>
      </c>
    </row>
    <row r="1141" spans="1:16" x14ac:dyDescent="0.2">
      <c r="A1141" s="24" t="s">
        <v>5009</v>
      </c>
      <c r="B1141" t="s">
        <v>65</v>
      </c>
      <c r="C1141" s="13">
        <f>+VLOOKUP(A1141,fuentepoint!$A:$M,11,FALSE)</f>
        <v>-75.624800759999999</v>
      </c>
      <c r="D1141" s="13">
        <f>+VLOOKUP(A1141,fuentepoint!$A:$M,12,FALSE)</f>
        <v>6.2531275099999997</v>
      </c>
      <c r="E1141" t="s">
        <v>491</v>
      </c>
      <c r="F1141" s="4" t="str">
        <f t="shared" si="2"/>
        <v>13</v>
      </c>
      <c r="G1141" t="s">
        <v>294</v>
      </c>
      <c r="H1141">
        <v>1</v>
      </c>
      <c r="I1141" t="s">
        <v>454</v>
      </c>
      <c r="J1141">
        <v>2011</v>
      </c>
      <c r="K1141" t="s">
        <v>457</v>
      </c>
      <c r="L1141" t="s">
        <v>505</v>
      </c>
      <c r="M1141">
        <v>2119</v>
      </c>
      <c r="N1141">
        <v>6570</v>
      </c>
      <c r="O1141">
        <v>8787</v>
      </c>
      <c r="P1141">
        <v>15357</v>
      </c>
    </row>
    <row r="1142" spans="1:16" x14ac:dyDescent="0.2">
      <c r="A1142" s="24" t="s">
        <v>3563</v>
      </c>
      <c r="B1142" t="s">
        <v>60</v>
      </c>
      <c r="C1142" s="13">
        <f>+VLOOKUP(A1142,fuentepoint!$A:$M,11,FALSE)</f>
        <v>-75.620146849999998</v>
      </c>
      <c r="D1142" s="13">
        <f>+VLOOKUP(A1142,fuentepoint!$A:$M,12,FALSE)</f>
        <v>6.2558818499999997</v>
      </c>
      <c r="E1142" t="s">
        <v>491</v>
      </c>
      <c r="F1142" s="4" t="str">
        <f t="shared" si="2"/>
        <v>13</v>
      </c>
      <c r="G1142" t="s">
        <v>289</v>
      </c>
      <c r="H1142">
        <v>1</v>
      </c>
      <c r="I1142" t="s">
        <v>454</v>
      </c>
      <c r="J1142">
        <v>2011</v>
      </c>
      <c r="K1142" t="s">
        <v>459</v>
      </c>
      <c r="L1142" t="s">
        <v>507</v>
      </c>
      <c r="M1142">
        <v>61</v>
      </c>
      <c r="N1142">
        <v>28</v>
      </c>
      <c r="O1142">
        <v>28</v>
      </c>
      <c r="P1142">
        <v>56</v>
      </c>
    </row>
    <row r="1143" spans="1:16" x14ac:dyDescent="0.2">
      <c r="A1143" s="24" t="s">
        <v>4764</v>
      </c>
      <c r="B1143" t="s">
        <v>61</v>
      </c>
      <c r="C1143" s="13">
        <f>+VLOOKUP(A1143,fuentepoint!$A:$M,11,FALSE)</f>
        <v>-75.614594249999996</v>
      </c>
      <c r="D1143" s="13">
        <f>+VLOOKUP(A1143,fuentepoint!$A:$M,12,FALSE)</f>
        <v>6.2661419199999999</v>
      </c>
      <c r="E1143" t="s">
        <v>491</v>
      </c>
      <c r="F1143" s="4" t="str">
        <f t="shared" si="2"/>
        <v>13</v>
      </c>
      <c r="G1143" t="s">
        <v>290</v>
      </c>
      <c r="H1143">
        <v>1</v>
      </c>
      <c r="I1143" t="s">
        <v>454</v>
      </c>
      <c r="J1143">
        <v>2011</v>
      </c>
      <c r="K1143" t="s">
        <v>459</v>
      </c>
      <c r="L1143" t="s">
        <v>507</v>
      </c>
      <c r="M1143">
        <v>157</v>
      </c>
      <c r="N1143">
        <v>622</v>
      </c>
      <c r="O1143">
        <v>898</v>
      </c>
      <c r="P1143">
        <v>1520</v>
      </c>
    </row>
    <row r="1144" spans="1:16" x14ac:dyDescent="0.2">
      <c r="A1144" s="24" t="s">
        <v>4326</v>
      </c>
      <c r="B1144" t="s">
        <v>62</v>
      </c>
      <c r="C1144" s="13">
        <f>+VLOOKUP(A1144,fuentepoint!$A:$M,11,FALSE)</f>
        <v>-75.606055449999999</v>
      </c>
      <c r="D1144" s="13">
        <f>+VLOOKUP(A1144,fuentepoint!$A:$M,12,FALSE)</f>
        <v>6.2760369799999998</v>
      </c>
      <c r="E1144" t="s">
        <v>491</v>
      </c>
      <c r="F1144" s="4" t="str">
        <f t="shared" si="2"/>
        <v>13</v>
      </c>
      <c r="G1144" t="s">
        <v>291</v>
      </c>
      <c r="H1144">
        <v>1</v>
      </c>
      <c r="I1144" t="s">
        <v>454</v>
      </c>
      <c r="J1144">
        <v>2011</v>
      </c>
      <c r="K1144" t="s">
        <v>459</v>
      </c>
      <c r="L1144" t="s">
        <v>507</v>
      </c>
      <c r="M1144">
        <v>14</v>
      </c>
      <c r="N1144">
        <v>2277</v>
      </c>
      <c r="O1144">
        <v>2905</v>
      </c>
      <c r="P1144">
        <v>5182</v>
      </c>
    </row>
    <row r="1145" spans="1:16" x14ac:dyDescent="0.2">
      <c r="A1145" s="24" t="s">
        <v>4866</v>
      </c>
      <c r="B1145" t="s">
        <v>63</v>
      </c>
      <c r="C1145" s="13">
        <f>+VLOOKUP(A1145,fuentepoint!$A:$M,11,FALSE)</f>
        <v>-75.622378879999999</v>
      </c>
      <c r="D1145" s="13">
        <f>+VLOOKUP(A1145,fuentepoint!$A:$M,12,FALSE)</f>
        <v>6.2463142999999999</v>
      </c>
      <c r="E1145" t="s">
        <v>491</v>
      </c>
      <c r="F1145" s="4" t="str">
        <f t="shared" si="2"/>
        <v>13</v>
      </c>
      <c r="G1145" t="s">
        <v>292</v>
      </c>
      <c r="H1145">
        <v>1</v>
      </c>
      <c r="I1145" t="s">
        <v>454</v>
      </c>
      <c r="J1145">
        <v>2011</v>
      </c>
      <c r="K1145" t="s">
        <v>459</v>
      </c>
      <c r="L1145" t="s">
        <v>507</v>
      </c>
      <c r="M1145">
        <v>34</v>
      </c>
      <c r="N1145">
        <v>3925</v>
      </c>
      <c r="O1145">
        <v>5401</v>
      </c>
      <c r="P1145">
        <v>9326</v>
      </c>
    </row>
    <row r="1146" spans="1:16" x14ac:dyDescent="0.2">
      <c r="A1146" s="24" t="s">
        <v>4712</v>
      </c>
      <c r="B1146" t="s">
        <v>64</v>
      </c>
      <c r="C1146" s="13">
        <f>+VLOOKUP(A1146,fuentepoint!$A:$M,11,FALSE)</f>
        <v>-75.617924489999993</v>
      </c>
      <c r="D1146" s="13">
        <f>+VLOOKUP(A1146,fuentepoint!$A:$M,12,FALSE)</f>
        <v>6.2585472400000004</v>
      </c>
      <c r="E1146" t="s">
        <v>491</v>
      </c>
      <c r="F1146" s="4" t="str">
        <f t="shared" si="2"/>
        <v>13</v>
      </c>
      <c r="G1146" t="s">
        <v>293</v>
      </c>
      <c r="H1146">
        <v>1</v>
      </c>
      <c r="I1146" t="s">
        <v>454</v>
      </c>
      <c r="J1146">
        <v>2011</v>
      </c>
      <c r="K1146" t="s">
        <v>459</v>
      </c>
      <c r="L1146" t="s">
        <v>507</v>
      </c>
      <c r="M1146">
        <v>47</v>
      </c>
      <c r="N1146">
        <v>4483</v>
      </c>
      <c r="O1146">
        <v>5436</v>
      </c>
      <c r="P1146">
        <v>9919</v>
      </c>
    </row>
    <row r="1147" spans="1:16" x14ac:dyDescent="0.2">
      <c r="A1147" s="24" t="s">
        <v>5009</v>
      </c>
      <c r="B1147" t="s">
        <v>65</v>
      </c>
      <c r="C1147" s="13">
        <f>+VLOOKUP(A1147,fuentepoint!$A:$M,11,FALSE)</f>
        <v>-75.624800759999999</v>
      </c>
      <c r="D1147" s="13">
        <f>+VLOOKUP(A1147,fuentepoint!$A:$M,12,FALSE)</f>
        <v>6.2531275099999997</v>
      </c>
      <c r="E1147" t="s">
        <v>491</v>
      </c>
      <c r="F1147" s="4" t="str">
        <f t="shared" si="2"/>
        <v>13</v>
      </c>
      <c r="G1147" t="s">
        <v>294</v>
      </c>
      <c r="H1147">
        <v>1</v>
      </c>
      <c r="I1147" t="s">
        <v>454</v>
      </c>
      <c r="J1147">
        <v>2011</v>
      </c>
      <c r="K1147" t="s">
        <v>459</v>
      </c>
      <c r="L1147" t="s">
        <v>507</v>
      </c>
      <c r="M1147">
        <v>72</v>
      </c>
      <c r="N1147">
        <v>6570</v>
      </c>
      <c r="O1147">
        <v>8787</v>
      </c>
      <c r="P1147">
        <v>15357</v>
      </c>
    </row>
    <row r="1148" spans="1:16" x14ac:dyDescent="0.2">
      <c r="A1148" s="24" t="s">
        <v>3563</v>
      </c>
      <c r="B1148" t="s">
        <v>60</v>
      </c>
      <c r="C1148" s="13">
        <f>+VLOOKUP(A1148,fuentepoint!$A:$M,11,FALSE)</f>
        <v>-75.620146849999998</v>
      </c>
      <c r="D1148" s="13">
        <f>+VLOOKUP(A1148,fuentepoint!$A:$M,12,FALSE)</f>
        <v>6.2558818499999997</v>
      </c>
      <c r="E1148" t="s">
        <v>491</v>
      </c>
      <c r="F1148" s="4" t="str">
        <f t="shared" si="2"/>
        <v>13</v>
      </c>
      <c r="G1148" t="s">
        <v>289</v>
      </c>
      <c r="H1148">
        <v>1</v>
      </c>
      <c r="I1148" t="s">
        <v>454</v>
      </c>
      <c r="J1148">
        <v>2011</v>
      </c>
      <c r="K1148" t="s">
        <v>462</v>
      </c>
      <c r="L1148" t="s">
        <v>462</v>
      </c>
      <c r="M1148">
        <v>173</v>
      </c>
      <c r="N1148">
        <v>28</v>
      </c>
      <c r="O1148">
        <v>28</v>
      </c>
      <c r="P1148">
        <v>56</v>
      </c>
    </row>
    <row r="1149" spans="1:16" x14ac:dyDescent="0.2">
      <c r="A1149" s="24" t="s">
        <v>4764</v>
      </c>
      <c r="B1149" t="s">
        <v>61</v>
      </c>
      <c r="C1149" s="13">
        <f>+VLOOKUP(A1149,fuentepoint!$A:$M,11,FALSE)</f>
        <v>-75.614594249999996</v>
      </c>
      <c r="D1149" s="13">
        <f>+VLOOKUP(A1149,fuentepoint!$A:$M,12,FALSE)</f>
        <v>6.2661419199999999</v>
      </c>
      <c r="E1149" t="s">
        <v>491</v>
      </c>
      <c r="F1149" s="4" t="str">
        <f t="shared" si="2"/>
        <v>13</v>
      </c>
      <c r="G1149" t="s">
        <v>290</v>
      </c>
      <c r="H1149">
        <v>1</v>
      </c>
      <c r="I1149" t="s">
        <v>454</v>
      </c>
      <c r="J1149">
        <v>2011</v>
      </c>
      <c r="K1149" t="s">
        <v>462</v>
      </c>
      <c r="L1149" t="s">
        <v>462</v>
      </c>
      <c r="M1149">
        <v>395</v>
      </c>
      <c r="N1149">
        <v>622</v>
      </c>
      <c r="O1149">
        <v>898</v>
      </c>
      <c r="P1149">
        <v>1520</v>
      </c>
    </row>
    <row r="1150" spans="1:16" x14ac:dyDescent="0.2">
      <c r="A1150" s="24" t="s">
        <v>4326</v>
      </c>
      <c r="B1150" t="s">
        <v>62</v>
      </c>
      <c r="C1150" s="13">
        <f>+VLOOKUP(A1150,fuentepoint!$A:$M,11,FALSE)</f>
        <v>-75.606055449999999</v>
      </c>
      <c r="D1150" s="13">
        <f>+VLOOKUP(A1150,fuentepoint!$A:$M,12,FALSE)</f>
        <v>6.2760369799999998</v>
      </c>
      <c r="E1150" t="s">
        <v>491</v>
      </c>
      <c r="F1150" s="4" t="str">
        <f t="shared" si="2"/>
        <v>13</v>
      </c>
      <c r="G1150" t="s">
        <v>291</v>
      </c>
      <c r="H1150">
        <v>1</v>
      </c>
      <c r="I1150" t="s">
        <v>454</v>
      </c>
      <c r="J1150">
        <v>2011</v>
      </c>
      <c r="K1150" t="s">
        <v>462</v>
      </c>
      <c r="L1150" t="s">
        <v>462</v>
      </c>
      <c r="M1150">
        <v>82</v>
      </c>
      <c r="N1150">
        <v>2277</v>
      </c>
      <c r="O1150">
        <v>2905</v>
      </c>
      <c r="P1150">
        <v>5182</v>
      </c>
    </row>
    <row r="1151" spans="1:16" x14ac:dyDescent="0.2">
      <c r="A1151" s="24" t="s">
        <v>4866</v>
      </c>
      <c r="B1151" t="s">
        <v>63</v>
      </c>
      <c r="C1151" s="13">
        <f>+VLOOKUP(A1151,fuentepoint!$A:$M,11,FALSE)</f>
        <v>-75.622378879999999</v>
      </c>
      <c r="D1151" s="13">
        <f>+VLOOKUP(A1151,fuentepoint!$A:$M,12,FALSE)</f>
        <v>6.2463142999999999</v>
      </c>
      <c r="E1151" t="s">
        <v>491</v>
      </c>
      <c r="F1151" s="4" t="str">
        <f t="shared" si="2"/>
        <v>13</v>
      </c>
      <c r="G1151" t="s">
        <v>292</v>
      </c>
      <c r="H1151">
        <v>1</v>
      </c>
      <c r="I1151" t="s">
        <v>454</v>
      </c>
      <c r="J1151">
        <v>2011</v>
      </c>
      <c r="K1151" t="s">
        <v>462</v>
      </c>
      <c r="L1151" t="s">
        <v>462</v>
      </c>
      <c r="M1151">
        <v>34</v>
      </c>
      <c r="N1151">
        <v>3925</v>
      </c>
      <c r="O1151">
        <v>5401</v>
      </c>
      <c r="P1151">
        <v>9326</v>
      </c>
    </row>
    <row r="1152" spans="1:16" x14ac:dyDescent="0.2">
      <c r="A1152" s="24" t="s">
        <v>4712</v>
      </c>
      <c r="B1152" t="s">
        <v>64</v>
      </c>
      <c r="C1152" s="13">
        <f>+VLOOKUP(A1152,fuentepoint!$A:$M,11,FALSE)</f>
        <v>-75.617924489999993</v>
      </c>
      <c r="D1152" s="13">
        <f>+VLOOKUP(A1152,fuentepoint!$A:$M,12,FALSE)</f>
        <v>6.2585472400000004</v>
      </c>
      <c r="E1152" t="s">
        <v>491</v>
      </c>
      <c r="F1152" s="4" t="str">
        <f t="shared" si="2"/>
        <v>13</v>
      </c>
      <c r="G1152" t="s">
        <v>293</v>
      </c>
      <c r="H1152">
        <v>1</v>
      </c>
      <c r="I1152" t="s">
        <v>454</v>
      </c>
      <c r="J1152">
        <v>2011</v>
      </c>
      <c r="K1152" t="s">
        <v>462</v>
      </c>
      <c r="L1152" t="s">
        <v>462</v>
      </c>
      <c r="M1152">
        <v>41</v>
      </c>
      <c r="N1152">
        <v>4483</v>
      </c>
      <c r="O1152">
        <v>5436</v>
      </c>
      <c r="P1152">
        <v>9919</v>
      </c>
    </row>
    <row r="1153" spans="1:16" x14ac:dyDescent="0.2">
      <c r="A1153" s="24" t="s">
        <v>5009</v>
      </c>
      <c r="B1153" t="s">
        <v>65</v>
      </c>
      <c r="C1153" s="13">
        <f>+VLOOKUP(A1153,fuentepoint!$A:$M,11,FALSE)</f>
        <v>-75.624800759999999</v>
      </c>
      <c r="D1153" s="13">
        <f>+VLOOKUP(A1153,fuentepoint!$A:$M,12,FALSE)</f>
        <v>6.2531275099999997</v>
      </c>
      <c r="E1153" t="s">
        <v>491</v>
      </c>
      <c r="F1153" s="4" t="str">
        <f t="shared" si="2"/>
        <v>13</v>
      </c>
      <c r="G1153" t="s">
        <v>294</v>
      </c>
      <c r="H1153">
        <v>1</v>
      </c>
      <c r="I1153" t="s">
        <v>454</v>
      </c>
      <c r="J1153">
        <v>2011</v>
      </c>
      <c r="K1153" t="s">
        <v>462</v>
      </c>
      <c r="L1153" t="s">
        <v>462</v>
      </c>
      <c r="M1153">
        <v>45</v>
      </c>
      <c r="N1153">
        <v>6570</v>
      </c>
      <c r="O1153">
        <v>8787</v>
      </c>
      <c r="P1153">
        <v>15357</v>
      </c>
    </row>
    <row r="1154" spans="1:16" x14ac:dyDescent="0.2">
      <c r="A1154" s="24" t="s">
        <v>3563</v>
      </c>
      <c r="B1154" t="s">
        <v>60</v>
      </c>
      <c r="C1154" s="13">
        <f>+VLOOKUP(A1154,fuentepoint!$A:$M,11,FALSE)</f>
        <v>-75.620146849999998</v>
      </c>
      <c r="D1154" s="13">
        <f>+VLOOKUP(A1154,fuentepoint!$A:$M,12,FALSE)</f>
        <v>6.2558818499999997</v>
      </c>
      <c r="E1154" t="s">
        <v>491</v>
      </c>
      <c r="F1154" s="4" t="str">
        <f t="shared" si="2"/>
        <v>13</v>
      </c>
      <c r="G1154" t="s">
        <v>289</v>
      </c>
      <c r="H1154">
        <v>1</v>
      </c>
      <c r="I1154" t="s">
        <v>454</v>
      </c>
      <c r="J1154">
        <v>2011</v>
      </c>
      <c r="K1154" t="s">
        <v>458</v>
      </c>
      <c r="L1154" t="s">
        <v>506</v>
      </c>
      <c r="M1154">
        <v>597</v>
      </c>
      <c r="N1154">
        <v>28</v>
      </c>
      <c r="O1154">
        <v>28</v>
      </c>
      <c r="P1154">
        <v>56</v>
      </c>
    </row>
    <row r="1155" spans="1:16" x14ac:dyDescent="0.2">
      <c r="A1155" s="24" t="s">
        <v>4764</v>
      </c>
      <c r="B1155" t="s">
        <v>61</v>
      </c>
      <c r="C1155" s="13">
        <f>+VLOOKUP(A1155,fuentepoint!$A:$M,11,FALSE)</f>
        <v>-75.614594249999996</v>
      </c>
      <c r="D1155" s="13">
        <f>+VLOOKUP(A1155,fuentepoint!$A:$M,12,FALSE)</f>
        <v>6.2661419199999999</v>
      </c>
      <c r="E1155" t="s">
        <v>491</v>
      </c>
      <c r="F1155" s="4" t="str">
        <f t="shared" ref="F1155:F1201" si="3">+MID(E1155,1,2)</f>
        <v>13</v>
      </c>
      <c r="G1155" t="s">
        <v>290</v>
      </c>
      <c r="H1155">
        <v>1</v>
      </c>
      <c r="I1155" t="s">
        <v>454</v>
      </c>
      <c r="J1155">
        <v>2011</v>
      </c>
      <c r="K1155" t="s">
        <v>458</v>
      </c>
      <c r="L1155" t="s">
        <v>506</v>
      </c>
      <c r="M1155">
        <v>986</v>
      </c>
      <c r="N1155">
        <v>622</v>
      </c>
      <c r="O1155">
        <v>898</v>
      </c>
      <c r="P1155">
        <v>1520</v>
      </c>
    </row>
    <row r="1156" spans="1:16" x14ac:dyDescent="0.2">
      <c r="A1156" s="24" t="s">
        <v>4326</v>
      </c>
      <c r="B1156" t="s">
        <v>62</v>
      </c>
      <c r="C1156" s="13">
        <f>+VLOOKUP(A1156,fuentepoint!$A:$M,11,FALSE)</f>
        <v>-75.606055449999999</v>
      </c>
      <c r="D1156" s="13">
        <f>+VLOOKUP(A1156,fuentepoint!$A:$M,12,FALSE)</f>
        <v>6.2760369799999998</v>
      </c>
      <c r="E1156" t="s">
        <v>491</v>
      </c>
      <c r="F1156" s="4" t="str">
        <f t="shared" si="3"/>
        <v>13</v>
      </c>
      <c r="G1156" t="s">
        <v>291</v>
      </c>
      <c r="H1156">
        <v>1</v>
      </c>
      <c r="I1156" t="s">
        <v>454</v>
      </c>
      <c r="J1156">
        <v>2011</v>
      </c>
      <c r="K1156" t="s">
        <v>458</v>
      </c>
      <c r="L1156" t="s">
        <v>506</v>
      </c>
      <c r="M1156">
        <v>86</v>
      </c>
      <c r="N1156">
        <v>2277</v>
      </c>
      <c r="O1156">
        <v>2905</v>
      </c>
      <c r="P1156">
        <v>5182</v>
      </c>
    </row>
    <row r="1157" spans="1:16" x14ac:dyDescent="0.2">
      <c r="A1157" s="24" t="s">
        <v>4866</v>
      </c>
      <c r="B1157" t="s">
        <v>63</v>
      </c>
      <c r="C1157" s="13">
        <f>+VLOOKUP(A1157,fuentepoint!$A:$M,11,FALSE)</f>
        <v>-75.622378879999999</v>
      </c>
      <c r="D1157" s="13">
        <f>+VLOOKUP(A1157,fuentepoint!$A:$M,12,FALSE)</f>
        <v>6.2463142999999999</v>
      </c>
      <c r="E1157" t="s">
        <v>491</v>
      </c>
      <c r="F1157" s="4" t="str">
        <f t="shared" si="3"/>
        <v>13</v>
      </c>
      <c r="G1157" t="s">
        <v>292</v>
      </c>
      <c r="H1157">
        <v>1</v>
      </c>
      <c r="I1157" t="s">
        <v>454</v>
      </c>
      <c r="J1157">
        <v>2011</v>
      </c>
      <c r="K1157" t="s">
        <v>458</v>
      </c>
      <c r="L1157" t="s">
        <v>506</v>
      </c>
      <c r="M1157">
        <v>2720</v>
      </c>
      <c r="N1157">
        <v>3925</v>
      </c>
      <c r="O1157">
        <v>5401</v>
      </c>
      <c r="P1157">
        <v>9326</v>
      </c>
    </row>
    <row r="1158" spans="1:16" x14ac:dyDescent="0.2">
      <c r="A1158" s="24" t="s">
        <v>4712</v>
      </c>
      <c r="B1158" t="s">
        <v>64</v>
      </c>
      <c r="C1158" s="13">
        <f>+VLOOKUP(A1158,fuentepoint!$A:$M,11,FALSE)</f>
        <v>-75.617924489999993</v>
      </c>
      <c r="D1158" s="13">
        <f>+VLOOKUP(A1158,fuentepoint!$A:$M,12,FALSE)</f>
        <v>6.2585472400000004</v>
      </c>
      <c r="E1158" t="s">
        <v>491</v>
      </c>
      <c r="F1158" s="4" t="str">
        <f t="shared" si="3"/>
        <v>13</v>
      </c>
      <c r="G1158" t="s">
        <v>293</v>
      </c>
      <c r="H1158">
        <v>1</v>
      </c>
      <c r="I1158" t="s">
        <v>454</v>
      </c>
      <c r="J1158">
        <v>2011</v>
      </c>
      <c r="K1158" t="s">
        <v>458</v>
      </c>
      <c r="L1158" t="s">
        <v>506</v>
      </c>
      <c r="M1158">
        <v>5168</v>
      </c>
      <c r="N1158">
        <v>4483</v>
      </c>
      <c r="O1158">
        <v>5436</v>
      </c>
      <c r="P1158">
        <v>9919</v>
      </c>
    </row>
    <row r="1159" spans="1:16" x14ac:dyDescent="0.2">
      <c r="A1159" s="24" t="s">
        <v>5009</v>
      </c>
      <c r="B1159" t="s">
        <v>65</v>
      </c>
      <c r="C1159" s="13">
        <f>+VLOOKUP(A1159,fuentepoint!$A:$M,11,FALSE)</f>
        <v>-75.624800759999999</v>
      </c>
      <c r="D1159" s="13">
        <f>+VLOOKUP(A1159,fuentepoint!$A:$M,12,FALSE)</f>
        <v>6.2531275099999997</v>
      </c>
      <c r="E1159" t="s">
        <v>491</v>
      </c>
      <c r="F1159" s="4" t="str">
        <f t="shared" si="3"/>
        <v>13</v>
      </c>
      <c r="G1159" t="s">
        <v>294</v>
      </c>
      <c r="H1159">
        <v>1</v>
      </c>
      <c r="I1159" t="s">
        <v>454</v>
      </c>
      <c r="J1159">
        <v>2011</v>
      </c>
      <c r="K1159" t="s">
        <v>458</v>
      </c>
      <c r="L1159" t="s">
        <v>506</v>
      </c>
      <c r="M1159">
        <v>1269</v>
      </c>
      <c r="N1159">
        <v>6570</v>
      </c>
      <c r="O1159">
        <v>8787</v>
      </c>
      <c r="P1159">
        <v>15357</v>
      </c>
    </row>
    <row r="1160" spans="1:16" x14ac:dyDescent="0.2">
      <c r="A1160" s="24" t="s">
        <v>3563</v>
      </c>
      <c r="B1160" t="s">
        <v>60</v>
      </c>
      <c r="C1160" s="13">
        <f>+VLOOKUP(A1160,fuentepoint!$A:$M,11,FALSE)</f>
        <v>-75.620146849999998</v>
      </c>
      <c r="D1160" s="13">
        <f>+VLOOKUP(A1160,fuentepoint!$A:$M,12,FALSE)</f>
        <v>6.2558818499999997</v>
      </c>
      <c r="E1160" t="s">
        <v>491</v>
      </c>
      <c r="F1160" s="4" t="str">
        <f t="shared" si="3"/>
        <v>13</v>
      </c>
      <c r="G1160" t="s">
        <v>289</v>
      </c>
      <c r="H1160">
        <v>1</v>
      </c>
      <c r="I1160" t="s">
        <v>454</v>
      </c>
      <c r="J1160">
        <v>2011</v>
      </c>
      <c r="K1160" t="s">
        <v>460</v>
      </c>
      <c r="L1160" t="s">
        <v>508</v>
      </c>
      <c r="M1160">
        <v>77</v>
      </c>
      <c r="N1160">
        <v>28</v>
      </c>
      <c r="O1160">
        <v>28</v>
      </c>
      <c r="P1160">
        <v>56</v>
      </c>
    </row>
    <row r="1161" spans="1:16" x14ac:dyDescent="0.2">
      <c r="A1161" s="24" t="s">
        <v>4764</v>
      </c>
      <c r="B1161" t="s">
        <v>61</v>
      </c>
      <c r="C1161" s="13">
        <f>+VLOOKUP(A1161,fuentepoint!$A:$M,11,FALSE)</f>
        <v>-75.614594249999996</v>
      </c>
      <c r="D1161" s="13">
        <f>+VLOOKUP(A1161,fuentepoint!$A:$M,12,FALSE)</f>
        <v>6.2661419199999999</v>
      </c>
      <c r="E1161" t="s">
        <v>491</v>
      </c>
      <c r="F1161" s="4" t="str">
        <f t="shared" si="3"/>
        <v>13</v>
      </c>
      <c r="G1161" t="s">
        <v>290</v>
      </c>
      <c r="H1161">
        <v>1</v>
      </c>
      <c r="I1161" t="s">
        <v>454</v>
      </c>
      <c r="J1161">
        <v>2011</v>
      </c>
      <c r="K1161" t="s">
        <v>460</v>
      </c>
      <c r="L1161" t="s">
        <v>508</v>
      </c>
      <c r="M1161">
        <v>49</v>
      </c>
      <c r="N1161">
        <v>622</v>
      </c>
      <c r="O1161">
        <v>898</v>
      </c>
      <c r="P1161">
        <v>1520</v>
      </c>
    </row>
    <row r="1162" spans="1:16" x14ac:dyDescent="0.2">
      <c r="A1162" s="24" t="s">
        <v>4326</v>
      </c>
      <c r="B1162" t="s">
        <v>62</v>
      </c>
      <c r="C1162" s="13">
        <f>+VLOOKUP(A1162,fuentepoint!$A:$M,11,FALSE)</f>
        <v>-75.606055449999999</v>
      </c>
      <c r="D1162" s="13">
        <f>+VLOOKUP(A1162,fuentepoint!$A:$M,12,FALSE)</f>
        <v>6.2760369799999998</v>
      </c>
      <c r="E1162" t="s">
        <v>491</v>
      </c>
      <c r="F1162" s="4" t="str">
        <f t="shared" si="3"/>
        <v>13</v>
      </c>
      <c r="G1162" t="s">
        <v>291</v>
      </c>
      <c r="H1162">
        <v>1</v>
      </c>
      <c r="I1162" t="s">
        <v>454</v>
      </c>
      <c r="J1162">
        <v>2011</v>
      </c>
      <c r="K1162" t="s">
        <v>460</v>
      </c>
      <c r="L1162" t="s">
        <v>508</v>
      </c>
      <c r="M1162">
        <v>15</v>
      </c>
      <c r="N1162">
        <v>2277</v>
      </c>
      <c r="O1162">
        <v>2905</v>
      </c>
      <c r="P1162">
        <v>5182</v>
      </c>
    </row>
    <row r="1163" spans="1:16" x14ac:dyDescent="0.2">
      <c r="A1163" s="24" t="s">
        <v>4866</v>
      </c>
      <c r="B1163" t="s">
        <v>63</v>
      </c>
      <c r="C1163" s="13">
        <f>+VLOOKUP(A1163,fuentepoint!$A:$M,11,FALSE)</f>
        <v>-75.622378879999999</v>
      </c>
      <c r="D1163" s="13">
        <f>+VLOOKUP(A1163,fuentepoint!$A:$M,12,FALSE)</f>
        <v>6.2463142999999999</v>
      </c>
      <c r="E1163" t="s">
        <v>491</v>
      </c>
      <c r="F1163" s="4" t="str">
        <f t="shared" si="3"/>
        <v>13</v>
      </c>
      <c r="G1163" t="s">
        <v>292</v>
      </c>
      <c r="H1163">
        <v>1</v>
      </c>
      <c r="I1163" t="s">
        <v>454</v>
      </c>
      <c r="J1163">
        <v>2011</v>
      </c>
      <c r="K1163" t="s">
        <v>460</v>
      </c>
      <c r="L1163" t="s">
        <v>508</v>
      </c>
      <c r="M1163">
        <v>16</v>
      </c>
      <c r="N1163">
        <v>3925</v>
      </c>
      <c r="O1163">
        <v>5401</v>
      </c>
      <c r="P1163">
        <v>9326</v>
      </c>
    </row>
    <row r="1164" spans="1:16" x14ac:dyDescent="0.2">
      <c r="A1164" s="24" t="s">
        <v>4712</v>
      </c>
      <c r="B1164" t="s">
        <v>64</v>
      </c>
      <c r="C1164" s="13">
        <f>+VLOOKUP(A1164,fuentepoint!$A:$M,11,FALSE)</f>
        <v>-75.617924489999993</v>
      </c>
      <c r="D1164" s="13">
        <f>+VLOOKUP(A1164,fuentepoint!$A:$M,12,FALSE)</f>
        <v>6.2585472400000004</v>
      </c>
      <c r="E1164" t="s">
        <v>491</v>
      </c>
      <c r="F1164" s="4" t="str">
        <f t="shared" si="3"/>
        <v>13</v>
      </c>
      <c r="G1164" t="s">
        <v>293</v>
      </c>
      <c r="H1164">
        <v>1</v>
      </c>
      <c r="I1164" t="s">
        <v>454</v>
      </c>
      <c r="J1164">
        <v>2011</v>
      </c>
      <c r="K1164" t="s">
        <v>460</v>
      </c>
      <c r="L1164" t="s">
        <v>508</v>
      </c>
      <c r="M1164">
        <v>83</v>
      </c>
      <c r="N1164">
        <v>4483</v>
      </c>
      <c r="O1164">
        <v>5436</v>
      </c>
      <c r="P1164">
        <v>9919</v>
      </c>
    </row>
    <row r="1165" spans="1:16" x14ac:dyDescent="0.2">
      <c r="A1165" s="24" t="s">
        <v>5009</v>
      </c>
      <c r="B1165" t="s">
        <v>65</v>
      </c>
      <c r="C1165" s="13">
        <f>+VLOOKUP(A1165,fuentepoint!$A:$M,11,FALSE)</f>
        <v>-75.624800759999999</v>
      </c>
      <c r="D1165" s="13">
        <f>+VLOOKUP(A1165,fuentepoint!$A:$M,12,FALSE)</f>
        <v>6.2531275099999997</v>
      </c>
      <c r="E1165" t="s">
        <v>491</v>
      </c>
      <c r="F1165" s="4" t="str">
        <f t="shared" si="3"/>
        <v>13</v>
      </c>
      <c r="G1165" t="s">
        <v>294</v>
      </c>
      <c r="H1165">
        <v>1</v>
      </c>
      <c r="I1165" t="s">
        <v>454</v>
      </c>
      <c r="J1165">
        <v>2011</v>
      </c>
      <c r="K1165" t="s">
        <v>460</v>
      </c>
      <c r="L1165" t="s">
        <v>508</v>
      </c>
      <c r="M1165">
        <v>9</v>
      </c>
      <c r="N1165">
        <v>6570</v>
      </c>
      <c r="O1165">
        <v>8787</v>
      </c>
      <c r="P1165">
        <v>15357</v>
      </c>
    </row>
    <row r="1166" spans="1:16" x14ac:dyDescent="0.2">
      <c r="A1166" s="24" t="s">
        <v>3563</v>
      </c>
      <c r="B1166" t="s">
        <v>60</v>
      </c>
      <c r="C1166" s="13">
        <f>+VLOOKUP(A1166,fuentepoint!$A:$M,11,FALSE)</f>
        <v>-75.620146849999998</v>
      </c>
      <c r="D1166" s="13">
        <f>+VLOOKUP(A1166,fuentepoint!$A:$M,12,FALSE)</f>
        <v>6.2558818499999997</v>
      </c>
      <c r="E1166" t="s">
        <v>491</v>
      </c>
      <c r="F1166" s="4" t="str">
        <f t="shared" si="3"/>
        <v>13</v>
      </c>
      <c r="G1166" t="s">
        <v>289</v>
      </c>
      <c r="H1166">
        <v>1</v>
      </c>
      <c r="I1166" t="s">
        <v>454</v>
      </c>
      <c r="J1166">
        <v>2011</v>
      </c>
      <c r="K1166" t="s">
        <v>463</v>
      </c>
      <c r="L1166" t="s">
        <v>463</v>
      </c>
      <c r="M1166">
        <v>236</v>
      </c>
      <c r="N1166">
        <v>28</v>
      </c>
      <c r="O1166">
        <v>28</v>
      </c>
      <c r="P1166">
        <v>56</v>
      </c>
    </row>
    <row r="1167" spans="1:16" x14ac:dyDescent="0.2">
      <c r="A1167" s="24" t="s">
        <v>4764</v>
      </c>
      <c r="B1167" t="s">
        <v>61</v>
      </c>
      <c r="C1167" s="13">
        <f>+VLOOKUP(A1167,fuentepoint!$A:$M,11,FALSE)</f>
        <v>-75.614594249999996</v>
      </c>
      <c r="D1167" s="13">
        <f>+VLOOKUP(A1167,fuentepoint!$A:$M,12,FALSE)</f>
        <v>6.2661419199999999</v>
      </c>
      <c r="E1167" t="s">
        <v>491</v>
      </c>
      <c r="F1167" s="4" t="str">
        <f t="shared" si="3"/>
        <v>13</v>
      </c>
      <c r="G1167" t="s">
        <v>290</v>
      </c>
      <c r="H1167">
        <v>1</v>
      </c>
      <c r="I1167" t="s">
        <v>454</v>
      </c>
      <c r="J1167">
        <v>2011</v>
      </c>
      <c r="K1167" t="s">
        <v>463</v>
      </c>
      <c r="L1167" t="s">
        <v>463</v>
      </c>
      <c r="M1167">
        <v>370</v>
      </c>
      <c r="N1167">
        <v>622</v>
      </c>
      <c r="O1167">
        <v>898</v>
      </c>
      <c r="P1167">
        <v>1520</v>
      </c>
    </row>
    <row r="1168" spans="1:16" x14ac:dyDescent="0.2">
      <c r="A1168" s="24" t="s">
        <v>4326</v>
      </c>
      <c r="B1168" t="s">
        <v>62</v>
      </c>
      <c r="C1168" s="13">
        <f>+VLOOKUP(A1168,fuentepoint!$A:$M,11,FALSE)</f>
        <v>-75.606055449999999</v>
      </c>
      <c r="D1168" s="13">
        <f>+VLOOKUP(A1168,fuentepoint!$A:$M,12,FALSE)</f>
        <v>6.2760369799999998</v>
      </c>
      <c r="E1168" t="s">
        <v>491</v>
      </c>
      <c r="F1168" s="4" t="str">
        <f t="shared" si="3"/>
        <v>13</v>
      </c>
      <c r="G1168" t="s">
        <v>291</v>
      </c>
      <c r="H1168">
        <v>1</v>
      </c>
      <c r="I1168" t="s">
        <v>454</v>
      </c>
      <c r="J1168">
        <v>2011</v>
      </c>
      <c r="K1168" t="s">
        <v>463</v>
      </c>
      <c r="L1168" t="s">
        <v>463</v>
      </c>
      <c r="M1168">
        <v>57</v>
      </c>
      <c r="N1168">
        <v>2277</v>
      </c>
      <c r="O1168">
        <v>2905</v>
      </c>
      <c r="P1168">
        <v>5182</v>
      </c>
    </row>
    <row r="1169" spans="1:16" x14ac:dyDescent="0.2">
      <c r="A1169" s="24" t="s">
        <v>4866</v>
      </c>
      <c r="B1169" t="s">
        <v>63</v>
      </c>
      <c r="C1169" s="13">
        <f>+VLOOKUP(A1169,fuentepoint!$A:$M,11,FALSE)</f>
        <v>-75.622378879999999</v>
      </c>
      <c r="D1169" s="13">
        <f>+VLOOKUP(A1169,fuentepoint!$A:$M,12,FALSE)</f>
        <v>6.2463142999999999</v>
      </c>
      <c r="E1169" t="s">
        <v>491</v>
      </c>
      <c r="F1169" s="4" t="str">
        <f t="shared" si="3"/>
        <v>13</v>
      </c>
      <c r="G1169" t="s">
        <v>292</v>
      </c>
      <c r="H1169">
        <v>1</v>
      </c>
      <c r="I1169" t="s">
        <v>454</v>
      </c>
      <c r="J1169">
        <v>2011</v>
      </c>
      <c r="K1169" t="s">
        <v>463</v>
      </c>
      <c r="L1169" t="s">
        <v>463</v>
      </c>
      <c r="M1169">
        <v>171</v>
      </c>
      <c r="N1169">
        <v>3925</v>
      </c>
      <c r="O1169">
        <v>5401</v>
      </c>
      <c r="P1169">
        <v>9326</v>
      </c>
    </row>
    <row r="1170" spans="1:16" x14ac:dyDescent="0.2">
      <c r="A1170" s="24" t="s">
        <v>4712</v>
      </c>
      <c r="B1170" t="s">
        <v>64</v>
      </c>
      <c r="C1170" s="13">
        <f>+VLOOKUP(A1170,fuentepoint!$A:$M,11,FALSE)</f>
        <v>-75.617924489999993</v>
      </c>
      <c r="D1170" s="13">
        <f>+VLOOKUP(A1170,fuentepoint!$A:$M,12,FALSE)</f>
        <v>6.2585472400000004</v>
      </c>
      <c r="E1170" t="s">
        <v>491</v>
      </c>
      <c r="F1170" s="4" t="str">
        <f t="shared" si="3"/>
        <v>13</v>
      </c>
      <c r="G1170" t="s">
        <v>293</v>
      </c>
      <c r="H1170">
        <v>1</v>
      </c>
      <c r="I1170" t="s">
        <v>454</v>
      </c>
      <c r="J1170">
        <v>2011</v>
      </c>
      <c r="K1170" t="s">
        <v>463</v>
      </c>
      <c r="L1170" t="s">
        <v>463</v>
      </c>
      <c r="M1170">
        <v>309</v>
      </c>
      <c r="N1170">
        <v>4483</v>
      </c>
      <c r="O1170">
        <v>5436</v>
      </c>
      <c r="P1170">
        <v>9919</v>
      </c>
    </row>
    <row r="1171" spans="1:16" x14ac:dyDescent="0.2">
      <c r="A1171" s="24" t="s">
        <v>5009</v>
      </c>
      <c r="B1171" t="s">
        <v>65</v>
      </c>
      <c r="C1171" s="13">
        <f>+VLOOKUP(A1171,fuentepoint!$A:$M,11,FALSE)</f>
        <v>-75.624800759999999</v>
      </c>
      <c r="D1171" s="13">
        <f>+VLOOKUP(A1171,fuentepoint!$A:$M,12,FALSE)</f>
        <v>6.2531275099999997</v>
      </c>
      <c r="E1171" t="s">
        <v>491</v>
      </c>
      <c r="F1171" s="4" t="str">
        <f t="shared" si="3"/>
        <v>13</v>
      </c>
      <c r="G1171" t="s">
        <v>294</v>
      </c>
      <c r="H1171">
        <v>1</v>
      </c>
      <c r="I1171" t="s">
        <v>454</v>
      </c>
      <c r="J1171">
        <v>2011</v>
      </c>
      <c r="K1171" t="s">
        <v>463</v>
      </c>
      <c r="L1171" t="s">
        <v>463</v>
      </c>
      <c r="M1171">
        <v>83</v>
      </c>
      <c r="N1171">
        <v>6570</v>
      </c>
      <c r="O1171">
        <v>8787</v>
      </c>
      <c r="P1171">
        <v>15357</v>
      </c>
    </row>
    <row r="1172" spans="1:16" x14ac:dyDescent="0.2">
      <c r="A1172" s="24" t="s">
        <v>3563</v>
      </c>
      <c r="B1172" t="s">
        <v>60</v>
      </c>
      <c r="C1172" s="13">
        <f>+VLOOKUP(A1172,fuentepoint!$A:$M,11,FALSE)</f>
        <v>-75.620146849999998</v>
      </c>
      <c r="D1172" s="13">
        <f>+VLOOKUP(A1172,fuentepoint!$A:$M,12,FALSE)</f>
        <v>6.2558818499999997</v>
      </c>
      <c r="E1172" t="s">
        <v>491</v>
      </c>
      <c r="F1172" s="4" t="str">
        <f t="shared" si="3"/>
        <v>13</v>
      </c>
      <c r="G1172" t="s">
        <v>289</v>
      </c>
      <c r="H1172">
        <v>1</v>
      </c>
      <c r="I1172" t="s">
        <v>454</v>
      </c>
      <c r="J1172">
        <v>2011</v>
      </c>
      <c r="K1172" t="s">
        <v>464</v>
      </c>
      <c r="L1172" t="s">
        <v>464</v>
      </c>
      <c r="M1172">
        <v>165</v>
      </c>
      <c r="N1172">
        <v>28</v>
      </c>
      <c r="O1172">
        <v>28</v>
      </c>
      <c r="P1172">
        <v>56</v>
      </c>
    </row>
    <row r="1173" spans="1:16" x14ac:dyDescent="0.2">
      <c r="A1173" s="24" t="s">
        <v>4764</v>
      </c>
      <c r="B1173" t="s">
        <v>61</v>
      </c>
      <c r="C1173" s="13">
        <f>+VLOOKUP(A1173,fuentepoint!$A:$M,11,FALSE)</f>
        <v>-75.614594249999996</v>
      </c>
      <c r="D1173" s="13">
        <f>+VLOOKUP(A1173,fuentepoint!$A:$M,12,FALSE)</f>
        <v>6.2661419199999999</v>
      </c>
      <c r="E1173" t="s">
        <v>491</v>
      </c>
      <c r="F1173" s="4" t="str">
        <f t="shared" si="3"/>
        <v>13</v>
      </c>
      <c r="G1173" t="s">
        <v>290</v>
      </c>
      <c r="H1173">
        <v>1</v>
      </c>
      <c r="I1173" t="s">
        <v>454</v>
      </c>
      <c r="J1173">
        <v>2011</v>
      </c>
      <c r="K1173" t="s">
        <v>464</v>
      </c>
      <c r="L1173" t="s">
        <v>464</v>
      </c>
      <c r="M1173">
        <v>381</v>
      </c>
      <c r="N1173">
        <v>622</v>
      </c>
      <c r="O1173">
        <v>898</v>
      </c>
      <c r="P1173">
        <v>1520</v>
      </c>
    </row>
    <row r="1174" spans="1:16" x14ac:dyDescent="0.2">
      <c r="A1174" s="24" t="s">
        <v>4326</v>
      </c>
      <c r="B1174" t="s">
        <v>62</v>
      </c>
      <c r="C1174" s="13">
        <f>+VLOOKUP(A1174,fuentepoint!$A:$M,11,FALSE)</f>
        <v>-75.606055449999999</v>
      </c>
      <c r="D1174" s="13">
        <f>+VLOOKUP(A1174,fuentepoint!$A:$M,12,FALSE)</f>
        <v>6.2760369799999998</v>
      </c>
      <c r="E1174" t="s">
        <v>491</v>
      </c>
      <c r="F1174" s="4" t="str">
        <f t="shared" si="3"/>
        <v>13</v>
      </c>
      <c r="G1174" t="s">
        <v>291</v>
      </c>
      <c r="H1174">
        <v>1</v>
      </c>
      <c r="I1174" t="s">
        <v>454</v>
      </c>
      <c r="J1174">
        <v>2011</v>
      </c>
      <c r="K1174" t="s">
        <v>464</v>
      </c>
      <c r="L1174" t="s">
        <v>464</v>
      </c>
      <c r="M1174">
        <v>53</v>
      </c>
      <c r="N1174">
        <v>2277</v>
      </c>
      <c r="O1174">
        <v>2905</v>
      </c>
      <c r="P1174">
        <v>5182</v>
      </c>
    </row>
    <row r="1175" spans="1:16" x14ac:dyDescent="0.2">
      <c r="A1175" s="24" t="s">
        <v>4866</v>
      </c>
      <c r="B1175" t="s">
        <v>63</v>
      </c>
      <c r="C1175" s="13">
        <f>+VLOOKUP(A1175,fuentepoint!$A:$M,11,FALSE)</f>
        <v>-75.622378879999999</v>
      </c>
      <c r="D1175" s="13">
        <f>+VLOOKUP(A1175,fuentepoint!$A:$M,12,FALSE)</f>
        <v>6.2463142999999999</v>
      </c>
      <c r="E1175" t="s">
        <v>491</v>
      </c>
      <c r="F1175" s="4" t="str">
        <f t="shared" si="3"/>
        <v>13</v>
      </c>
      <c r="G1175" t="s">
        <v>292</v>
      </c>
      <c r="H1175">
        <v>1</v>
      </c>
      <c r="I1175" t="s">
        <v>454</v>
      </c>
      <c r="J1175">
        <v>2011</v>
      </c>
      <c r="K1175" t="s">
        <v>464</v>
      </c>
      <c r="L1175" t="s">
        <v>464</v>
      </c>
      <c r="M1175">
        <v>35</v>
      </c>
      <c r="N1175">
        <v>3925</v>
      </c>
      <c r="O1175">
        <v>5401</v>
      </c>
      <c r="P1175">
        <v>9326</v>
      </c>
    </row>
    <row r="1176" spans="1:16" x14ac:dyDescent="0.2">
      <c r="A1176" s="24" t="s">
        <v>4712</v>
      </c>
      <c r="B1176" t="s">
        <v>64</v>
      </c>
      <c r="C1176" s="13">
        <f>+VLOOKUP(A1176,fuentepoint!$A:$M,11,FALSE)</f>
        <v>-75.617924489999993</v>
      </c>
      <c r="D1176" s="13">
        <f>+VLOOKUP(A1176,fuentepoint!$A:$M,12,FALSE)</f>
        <v>6.2585472400000004</v>
      </c>
      <c r="E1176" t="s">
        <v>491</v>
      </c>
      <c r="F1176" s="4" t="str">
        <f t="shared" si="3"/>
        <v>13</v>
      </c>
      <c r="G1176" t="s">
        <v>293</v>
      </c>
      <c r="H1176">
        <v>1</v>
      </c>
      <c r="I1176" t="s">
        <v>454</v>
      </c>
      <c r="J1176">
        <v>2011</v>
      </c>
      <c r="K1176" t="s">
        <v>464</v>
      </c>
      <c r="L1176" t="s">
        <v>464</v>
      </c>
      <c r="M1176">
        <v>58</v>
      </c>
      <c r="N1176">
        <v>4483</v>
      </c>
      <c r="O1176">
        <v>5436</v>
      </c>
      <c r="P1176">
        <v>9919</v>
      </c>
    </row>
    <row r="1177" spans="1:16" x14ac:dyDescent="0.2">
      <c r="A1177" s="24" t="s">
        <v>5009</v>
      </c>
      <c r="B1177" t="s">
        <v>65</v>
      </c>
      <c r="C1177" s="13">
        <f>+VLOOKUP(A1177,fuentepoint!$A:$M,11,FALSE)</f>
        <v>-75.624800759999999</v>
      </c>
      <c r="D1177" s="13">
        <f>+VLOOKUP(A1177,fuentepoint!$A:$M,12,FALSE)</f>
        <v>6.2531275099999997</v>
      </c>
      <c r="E1177" t="s">
        <v>491</v>
      </c>
      <c r="F1177" s="4" t="str">
        <f t="shared" si="3"/>
        <v>13</v>
      </c>
      <c r="G1177" t="s">
        <v>294</v>
      </c>
      <c r="H1177">
        <v>1</v>
      </c>
      <c r="I1177" t="s">
        <v>454</v>
      </c>
      <c r="J1177">
        <v>2011</v>
      </c>
      <c r="K1177" t="s">
        <v>464</v>
      </c>
      <c r="L1177" t="s">
        <v>464</v>
      </c>
      <c r="M1177">
        <v>27</v>
      </c>
      <c r="N1177">
        <v>6570</v>
      </c>
      <c r="O1177">
        <v>8787</v>
      </c>
      <c r="P1177">
        <v>15357</v>
      </c>
    </row>
    <row r="1178" spans="1:16" x14ac:dyDescent="0.2">
      <c r="A1178" s="24" t="s">
        <v>4585</v>
      </c>
      <c r="B1178" t="s">
        <v>66</v>
      </c>
      <c r="C1178" s="13">
        <f>+VLOOKUP(A1178,fuentepoint!$A:$M,11,FALSE)</f>
        <v>-75.579608289999996</v>
      </c>
      <c r="D1178" s="13">
        <f>+VLOOKUP(A1178,fuentepoint!$A:$M,12,FALSE)</f>
        <v>6.2266322399999998</v>
      </c>
      <c r="E1178" t="s">
        <v>492</v>
      </c>
      <c r="F1178" s="4" t="str">
        <f t="shared" si="3"/>
        <v>15</v>
      </c>
      <c r="G1178" t="s">
        <v>295</v>
      </c>
      <c r="H1178">
        <v>1</v>
      </c>
      <c r="I1178" t="s">
        <v>454</v>
      </c>
      <c r="J1178">
        <v>2011</v>
      </c>
      <c r="K1178" t="s">
        <v>461</v>
      </c>
      <c r="L1178" t="s">
        <v>509</v>
      </c>
      <c r="M1178">
        <v>1829</v>
      </c>
      <c r="N1178">
        <v>3246</v>
      </c>
      <c r="O1178">
        <v>3983</v>
      </c>
      <c r="P1178">
        <v>7229</v>
      </c>
    </row>
    <row r="1179" spans="1:16" x14ac:dyDescent="0.2">
      <c r="A1179" s="24" t="s">
        <v>4649</v>
      </c>
      <c r="B1179" t="s">
        <v>67</v>
      </c>
      <c r="C1179" s="13">
        <f>+VLOOKUP(A1179,fuentepoint!$A:$M,11,FALSE)</f>
        <v>-75.588834629999994</v>
      </c>
      <c r="D1179" s="13">
        <f>+VLOOKUP(A1179,fuentepoint!$A:$M,12,FALSE)</f>
        <v>6.2028903499999997</v>
      </c>
      <c r="E1179" t="s">
        <v>492</v>
      </c>
      <c r="F1179" s="4" t="str">
        <f t="shared" si="3"/>
        <v>15</v>
      </c>
      <c r="G1179" t="s">
        <v>296</v>
      </c>
      <c r="H1179">
        <v>1</v>
      </c>
      <c r="I1179" t="s">
        <v>454</v>
      </c>
      <c r="J1179">
        <v>2011</v>
      </c>
      <c r="K1179" t="s">
        <v>461</v>
      </c>
      <c r="L1179" t="s">
        <v>509</v>
      </c>
      <c r="M1179">
        <v>2317</v>
      </c>
      <c r="N1179">
        <v>3861</v>
      </c>
      <c r="O1179">
        <v>4786</v>
      </c>
      <c r="P1179">
        <v>8647</v>
      </c>
    </row>
    <row r="1180" spans="1:16" x14ac:dyDescent="0.2">
      <c r="A1180" s="24" t="s">
        <v>5120</v>
      </c>
      <c r="B1180" t="s">
        <v>68</v>
      </c>
      <c r="C1180" s="13">
        <f>+VLOOKUP(A1180,fuentepoint!$A:$M,11,FALSE)</f>
        <v>-75.581607009999999</v>
      </c>
      <c r="D1180" s="13">
        <f>+VLOOKUP(A1180,fuentepoint!$A:$M,12,FALSE)</f>
        <v>6.2052985400000003</v>
      </c>
      <c r="E1180" t="s">
        <v>492</v>
      </c>
      <c r="F1180" s="4" t="str">
        <f t="shared" si="3"/>
        <v>15</v>
      </c>
      <c r="G1180" t="s">
        <v>297</v>
      </c>
      <c r="H1180">
        <v>1</v>
      </c>
      <c r="I1180" t="s">
        <v>454</v>
      </c>
      <c r="J1180">
        <v>2011</v>
      </c>
      <c r="K1180" t="s">
        <v>461</v>
      </c>
      <c r="L1180" t="s">
        <v>509</v>
      </c>
      <c r="M1180">
        <v>1583</v>
      </c>
      <c r="N1180">
        <v>5799</v>
      </c>
      <c r="O1180">
        <v>7082</v>
      </c>
      <c r="P1180">
        <v>12881</v>
      </c>
    </row>
    <row r="1181" spans="1:16" x14ac:dyDescent="0.2">
      <c r="A1181" s="24" t="s">
        <v>4585</v>
      </c>
      <c r="B1181" t="s">
        <v>66</v>
      </c>
      <c r="C1181" s="13">
        <f>+VLOOKUP(A1181,fuentepoint!$A:$M,11,FALSE)</f>
        <v>-75.579608289999996</v>
      </c>
      <c r="D1181" s="13">
        <f>+VLOOKUP(A1181,fuentepoint!$A:$M,12,FALSE)</f>
        <v>6.2266322399999998</v>
      </c>
      <c r="E1181" t="s">
        <v>492</v>
      </c>
      <c r="F1181" s="4" t="str">
        <f t="shared" si="3"/>
        <v>15</v>
      </c>
      <c r="G1181" t="s">
        <v>295</v>
      </c>
      <c r="H1181">
        <v>1</v>
      </c>
      <c r="I1181" t="s">
        <v>454</v>
      </c>
      <c r="J1181">
        <v>2011</v>
      </c>
      <c r="K1181" t="s">
        <v>457</v>
      </c>
      <c r="L1181" t="s">
        <v>505</v>
      </c>
      <c r="M1181">
        <v>1870</v>
      </c>
      <c r="N1181">
        <v>3246</v>
      </c>
      <c r="O1181">
        <v>3983</v>
      </c>
      <c r="P1181">
        <v>7229</v>
      </c>
    </row>
    <row r="1182" spans="1:16" x14ac:dyDescent="0.2">
      <c r="A1182" s="24" t="s">
        <v>4649</v>
      </c>
      <c r="B1182" t="s">
        <v>67</v>
      </c>
      <c r="C1182" s="13">
        <f>+VLOOKUP(A1182,fuentepoint!$A:$M,11,FALSE)</f>
        <v>-75.588834629999994</v>
      </c>
      <c r="D1182" s="13">
        <f>+VLOOKUP(A1182,fuentepoint!$A:$M,12,FALSE)</f>
        <v>6.2028903499999997</v>
      </c>
      <c r="E1182" t="s">
        <v>492</v>
      </c>
      <c r="F1182" s="4" t="str">
        <f t="shared" si="3"/>
        <v>15</v>
      </c>
      <c r="G1182" t="s">
        <v>296</v>
      </c>
      <c r="H1182">
        <v>1</v>
      </c>
      <c r="I1182" t="s">
        <v>454</v>
      </c>
      <c r="J1182">
        <v>2011</v>
      </c>
      <c r="K1182" t="s">
        <v>457</v>
      </c>
      <c r="L1182" t="s">
        <v>505</v>
      </c>
      <c r="M1182">
        <v>1976</v>
      </c>
      <c r="N1182">
        <v>3861</v>
      </c>
      <c r="O1182">
        <v>4786</v>
      </c>
      <c r="P1182">
        <v>8647</v>
      </c>
    </row>
    <row r="1183" spans="1:16" x14ac:dyDescent="0.2">
      <c r="A1183" s="24" t="s">
        <v>5120</v>
      </c>
      <c r="B1183" t="s">
        <v>68</v>
      </c>
      <c r="C1183" s="13">
        <f>+VLOOKUP(A1183,fuentepoint!$A:$M,11,FALSE)</f>
        <v>-75.581607009999999</v>
      </c>
      <c r="D1183" s="13">
        <f>+VLOOKUP(A1183,fuentepoint!$A:$M,12,FALSE)</f>
        <v>6.2052985400000003</v>
      </c>
      <c r="E1183" t="s">
        <v>492</v>
      </c>
      <c r="F1183" s="4" t="str">
        <f t="shared" si="3"/>
        <v>15</v>
      </c>
      <c r="G1183" t="s">
        <v>297</v>
      </c>
      <c r="H1183">
        <v>1</v>
      </c>
      <c r="I1183" t="s">
        <v>454</v>
      </c>
      <c r="J1183">
        <v>2011</v>
      </c>
      <c r="K1183" t="s">
        <v>457</v>
      </c>
      <c r="L1183" t="s">
        <v>505</v>
      </c>
      <c r="M1183">
        <v>2920</v>
      </c>
      <c r="N1183">
        <v>5799</v>
      </c>
      <c r="O1183">
        <v>7082</v>
      </c>
      <c r="P1183">
        <v>12881</v>
      </c>
    </row>
    <row r="1184" spans="1:16" x14ac:dyDescent="0.2">
      <c r="A1184" s="24" t="s">
        <v>4585</v>
      </c>
      <c r="B1184" t="s">
        <v>66</v>
      </c>
      <c r="C1184" s="13">
        <f>+VLOOKUP(A1184,fuentepoint!$A:$M,11,FALSE)</f>
        <v>-75.579608289999996</v>
      </c>
      <c r="D1184" s="13">
        <f>+VLOOKUP(A1184,fuentepoint!$A:$M,12,FALSE)</f>
        <v>6.2266322399999998</v>
      </c>
      <c r="E1184" t="s">
        <v>492</v>
      </c>
      <c r="F1184" s="4" t="str">
        <f t="shared" si="3"/>
        <v>15</v>
      </c>
      <c r="G1184" t="s">
        <v>295</v>
      </c>
      <c r="H1184">
        <v>1</v>
      </c>
      <c r="I1184" t="s">
        <v>454</v>
      </c>
      <c r="J1184">
        <v>2011</v>
      </c>
      <c r="K1184" t="s">
        <v>459</v>
      </c>
      <c r="L1184" t="s">
        <v>507</v>
      </c>
      <c r="M1184">
        <v>129</v>
      </c>
      <c r="N1184">
        <v>3246</v>
      </c>
      <c r="O1184">
        <v>3983</v>
      </c>
      <c r="P1184">
        <v>7229</v>
      </c>
    </row>
    <row r="1185" spans="1:16" x14ac:dyDescent="0.2">
      <c r="A1185" s="24" t="s">
        <v>4649</v>
      </c>
      <c r="B1185" t="s">
        <v>67</v>
      </c>
      <c r="C1185" s="13">
        <f>+VLOOKUP(A1185,fuentepoint!$A:$M,11,FALSE)</f>
        <v>-75.588834629999994</v>
      </c>
      <c r="D1185" s="13">
        <f>+VLOOKUP(A1185,fuentepoint!$A:$M,12,FALSE)</f>
        <v>6.2028903499999997</v>
      </c>
      <c r="E1185" t="s">
        <v>492</v>
      </c>
      <c r="F1185" s="4" t="str">
        <f t="shared" si="3"/>
        <v>15</v>
      </c>
      <c r="G1185" t="s">
        <v>296</v>
      </c>
      <c r="H1185">
        <v>1</v>
      </c>
      <c r="I1185" t="s">
        <v>454</v>
      </c>
      <c r="J1185">
        <v>2011</v>
      </c>
      <c r="K1185" t="s">
        <v>459</v>
      </c>
      <c r="L1185" t="s">
        <v>507</v>
      </c>
      <c r="M1185">
        <v>165</v>
      </c>
      <c r="N1185">
        <v>3861</v>
      </c>
      <c r="O1185">
        <v>4786</v>
      </c>
      <c r="P1185">
        <v>8647</v>
      </c>
    </row>
    <row r="1186" spans="1:16" x14ac:dyDescent="0.2">
      <c r="A1186" s="24" t="s">
        <v>5120</v>
      </c>
      <c r="B1186" t="s">
        <v>68</v>
      </c>
      <c r="C1186" s="13">
        <f>+VLOOKUP(A1186,fuentepoint!$A:$M,11,FALSE)</f>
        <v>-75.581607009999999</v>
      </c>
      <c r="D1186" s="13">
        <f>+VLOOKUP(A1186,fuentepoint!$A:$M,12,FALSE)</f>
        <v>6.2052985400000003</v>
      </c>
      <c r="E1186" t="s">
        <v>492</v>
      </c>
      <c r="F1186" s="4" t="str">
        <f t="shared" si="3"/>
        <v>15</v>
      </c>
      <c r="G1186" t="s">
        <v>297</v>
      </c>
      <c r="H1186">
        <v>1</v>
      </c>
      <c r="I1186" t="s">
        <v>454</v>
      </c>
      <c r="J1186">
        <v>2011</v>
      </c>
      <c r="K1186" t="s">
        <v>459</v>
      </c>
      <c r="L1186" t="s">
        <v>507</v>
      </c>
      <c r="M1186">
        <v>61</v>
      </c>
      <c r="N1186">
        <v>5799</v>
      </c>
      <c r="O1186">
        <v>7082</v>
      </c>
      <c r="P1186">
        <v>12881</v>
      </c>
    </row>
    <row r="1187" spans="1:16" x14ac:dyDescent="0.2">
      <c r="A1187" s="24" t="s">
        <v>4585</v>
      </c>
      <c r="B1187" t="s">
        <v>66</v>
      </c>
      <c r="C1187" s="13">
        <f>+VLOOKUP(A1187,fuentepoint!$A:$M,11,FALSE)</f>
        <v>-75.579608289999996</v>
      </c>
      <c r="D1187" s="13">
        <f>+VLOOKUP(A1187,fuentepoint!$A:$M,12,FALSE)</f>
        <v>6.2266322399999998</v>
      </c>
      <c r="E1187" t="s">
        <v>492</v>
      </c>
      <c r="F1187" s="4" t="str">
        <f t="shared" si="3"/>
        <v>15</v>
      </c>
      <c r="G1187" t="s">
        <v>295</v>
      </c>
      <c r="H1187">
        <v>1</v>
      </c>
      <c r="I1187" t="s">
        <v>454</v>
      </c>
      <c r="J1187">
        <v>2011</v>
      </c>
      <c r="K1187" t="s">
        <v>462</v>
      </c>
      <c r="L1187" t="s">
        <v>462</v>
      </c>
      <c r="M1187">
        <v>58</v>
      </c>
      <c r="N1187">
        <v>3246</v>
      </c>
      <c r="O1187">
        <v>3983</v>
      </c>
      <c r="P1187">
        <v>7229</v>
      </c>
    </row>
    <row r="1188" spans="1:16" x14ac:dyDescent="0.2">
      <c r="A1188" s="24" t="s">
        <v>4649</v>
      </c>
      <c r="B1188" t="s">
        <v>67</v>
      </c>
      <c r="C1188" s="13">
        <f>+VLOOKUP(A1188,fuentepoint!$A:$M,11,FALSE)</f>
        <v>-75.588834629999994</v>
      </c>
      <c r="D1188" s="13">
        <f>+VLOOKUP(A1188,fuentepoint!$A:$M,12,FALSE)</f>
        <v>6.2028903499999997</v>
      </c>
      <c r="E1188" t="s">
        <v>492</v>
      </c>
      <c r="F1188" s="4" t="str">
        <f t="shared" si="3"/>
        <v>15</v>
      </c>
      <c r="G1188" t="s">
        <v>296</v>
      </c>
      <c r="H1188">
        <v>1</v>
      </c>
      <c r="I1188" t="s">
        <v>454</v>
      </c>
      <c r="J1188">
        <v>2011</v>
      </c>
      <c r="K1188" t="s">
        <v>462</v>
      </c>
      <c r="L1188" t="s">
        <v>462</v>
      </c>
      <c r="M1188">
        <v>195</v>
      </c>
      <c r="N1188">
        <v>3861</v>
      </c>
      <c r="O1188">
        <v>4786</v>
      </c>
      <c r="P1188">
        <v>8647</v>
      </c>
    </row>
    <row r="1189" spans="1:16" x14ac:dyDescent="0.2">
      <c r="A1189" s="24" t="s">
        <v>5120</v>
      </c>
      <c r="B1189" t="s">
        <v>68</v>
      </c>
      <c r="C1189" s="13">
        <f>+VLOOKUP(A1189,fuentepoint!$A:$M,11,FALSE)</f>
        <v>-75.581607009999999</v>
      </c>
      <c r="D1189" s="13">
        <f>+VLOOKUP(A1189,fuentepoint!$A:$M,12,FALSE)</f>
        <v>6.2052985400000003</v>
      </c>
      <c r="E1189" t="s">
        <v>492</v>
      </c>
      <c r="F1189" s="4" t="str">
        <f t="shared" si="3"/>
        <v>15</v>
      </c>
      <c r="G1189" t="s">
        <v>297</v>
      </c>
      <c r="H1189">
        <v>1</v>
      </c>
      <c r="I1189" t="s">
        <v>454</v>
      </c>
      <c r="J1189">
        <v>2011</v>
      </c>
      <c r="K1189" t="s">
        <v>462</v>
      </c>
      <c r="L1189" t="s">
        <v>462</v>
      </c>
      <c r="M1189">
        <v>16</v>
      </c>
      <c r="N1189">
        <v>5799</v>
      </c>
      <c r="O1189">
        <v>7082</v>
      </c>
      <c r="P1189">
        <v>12881</v>
      </c>
    </row>
    <row r="1190" spans="1:16" x14ac:dyDescent="0.2">
      <c r="A1190" s="24" t="s">
        <v>4585</v>
      </c>
      <c r="B1190" t="s">
        <v>66</v>
      </c>
      <c r="C1190" s="13">
        <f>+VLOOKUP(A1190,fuentepoint!$A:$M,11,FALSE)</f>
        <v>-75.579608289999996</v>
      </c>
      <c r="D1190" s="13">
        <f>+VLOOKUP(A1190,fuentepoint!$A:$M,12,FALSE)</f>
        <v>6.2266322399999998</v>
      </c>
      <c r="E1190" t="s">
        <v>492</v>
      </c>
      <c r="F1190" s="4" t="str">
        <f t="shared" si="3"/>
        <v>15</v>
      </c>
      <c r="G1190" t="s">
        <v>295</v>
      </c>
      <c r="H1190">
        <v>1</v>
      </c>
      <c r="I1190" t="s">
        <v>454</v>
      </c>
      <c r="J1190">
        <v>2011</v>
      </c>
      <c r="K1190" t="s">
        <v>458</v>
      </c>
      <c r="L1190" t="s">
        <v>506</v>
      </c>
      <c r="M1190">
        <v>923</v>
      </c>
      <c r="N1190">
        <v>3246</v>
      </c>
      <c r="O1190">
        <v>3983</v>
      </c>
      <c r="P1190">
        <v>7229</v>
      </c>
    </row>
    <row r="1191" spans="1:16" x14ac:dyDescent="0.2">
      <c r="A1191" s="24" t="s">
        <v>4649</v>
      </c>
      <c r="B1191" t="s">
        <v>67</v>
      </c>
      <c r="C1191" s="13">
        <f>+VLOOKUP(A1191,fuentepoint!$A:$M,11,FALSE)</f>
        <v>-75.588834629999994</v>
      </c>
      <c r="D1191" s="13">
        <f>+VLOOKUP(A1191,fuentepoint!$A:$M,12,FALSE)</f>
        <v>6.2028903499999997</v>
      </c>
      <c r="E1191" t="s">
        <v>492</v>
      </c>
      <c r="F1191" s="4" t="str">
        <f t="shared" si="3"/>
        <v>15</v>
      </c>
      <c r="G1191" t="s">
        <v>296</v>
      </c>
      <c r="H1191">
        <v>1</v>
      </c>
      <c r="I1191" t="s">
        <v>454</v>
      </c>
      <c r="J1191">
        <v>2011</v>
      </c>
      <c r="K1191" t="s">
        <v>458</v>
      </c>
      <c r="L1191" t="s">
        <v>506</v>
      </c>
      <c r="M1191">
        <v>950</v>
      </c>
      <c r="N1191">
        <v>3861</v>
      </c>
      <c r="O1191">
        <v>4786</v>
      </c>
      <c r="P1191">
        <v>8647</v>
      </c>
    </row>
    <row r="1192" spans="1:16" x14ac:dyDescent="0.2">
      <c r="A1192" s="24" t="s">
        <v>5120</v>
      </c>
      <c r="B1192" t="s">
        <v>68</v>
      </c>
      <c r="C1192" s="13">
        <f>+VLOOKUP(A1192,fuentepoint!$A:$M,11,FALSE)</f>
        <v>-75.581607009999999</v>
      </c>
      <c r="D1192" s="13">
        <f>+VLOOKUP(A1192,fuentepoint!$A:$M,12,FALSE)</f>
        <v>6.2052985400000003</v>
      </c>
      <c r="E1192" t="s">
        <v>492</v>
      </c>
      <c r="F1192" s="4" t="str">
        <f t="shared" si="3"/>
        <v>15</v>
      </c>
      <c r="G1192" t="s">
        <v>297</v>
      </c>
      <c r="H1192">
        <v>1</v>
      </c>
      <c r="I1192" t="s">
        <v>454</v>
      </c>
      <c r="J1192">
        <v>2011</v>
      </c>
      <c r="K1192" t="s">
        <v>458</v>
      </c>
      <c r="L1192" t="s">
        <v>506</v>
      </c>
      <c r="M1192">
        <v>1580</v>
      </c>
      <c r="N1192">
        <v>5799</v>
      </c>
      <c r="O1192">
        <v>7082</v>
      </c>
      <c r="P1192">
        <v>12881</v>
      </c>
    </row>
    <row r="1193" spans="1:16" x14ac:dyDescent="0.2">
      <c r="A1193" s="24" t="s">
        <v>4585</v>
      </c>
      <c r="B1193" t="s">
        <v>66</v>
      </c>
      <c r="C1193" s="13">
        <f>+VLOOKUP(A1193,fuentepoint!$A:$M,11,FALSE)</f>
        <v>-75.579608289999996</v>
      </c>
      <c r="D1193" s="13">
        <f>+VLOOKUP(A1193,fuentepoint!$A:$M,12,FALSE)</f>
        <v>6.2266322399999998</v>
      </c>
      <c r="E1193" t="s">
        <v>492</v>
      </c>
      <c r="F1193" s="4" t="str">
        <f t="shared" si="3"/>
        <v>15</v>
      </c>
      <c r="G1193" t="s">
        <v>295</v>
      </c>
      <c r="H1193">
        <v>1</v>
      </c>
      <c r="I1193" t="s">
        <v>454</v>
      </c>
      <c r="J1193">
        <v>2011</v>
      </c>
      <c r="K1193" t="s">
        <v>460</v>
      </c>
      <c r="L1193" t="s">
        <v>508</v>
      </c>
      <c r="M1193">
        <v>66</v>
      </c>
      <c r="N1193">
        <v>3246</v>
      </c>
      <c r="O1193">
        <v>3983</v>
      </c>
      <c r="P1193">
        <v>7229</v>
      </c>
    </row>
    <row r="1194" spans="1:16" x14ac:dyDescent="0.2">
      <c r="A1194" s="24" t="s">
        <v>4649</v>
      </c>
      <c r="B1194" t="s">
        <v>67</v>
      </c>
      <c r="C1194" s="13">
        <f>+VLOOKUP(A1194,fuentepoint!$A:$M,11,FALSE)</f>
        <v>-75.588834629999994</v>
      </c>
      <c r="D1194" s="13">
        <f>+VLOOKUP(A1194,fuentepoint!$A:$M,12,FALSE)</f>
        <v>6.2028903499999997</v>
      </c>
      <c r="E1194" t="s">
        <v>492</v>
      </c>
      <c r="F1194" s="4" t="str">
        <f t="shared" si="3"/>
        <v>15</v>
      </c>
      <c r="G1194" t="s">
        <v>296</v>
      </c>
      <c r="H1194">
        <v>1</v>
      </c>
      <c r="I1194" t="s">
        <v>454</v>
      </c>
      <c r="J1194">
        <v>2011</v>
      </c>
      <c r="K1194" t="s">
        <v>460</v>
      </c>
      <c r="L1194" t="s">
        <v>508</v>
      </c>
      <c r="M1194">
        <v>85</v>
      </c>
      <c r="N1194">
        <v>3861</v>
      </c>
      <c r="O1194">
        <v>4786</v>
      </c>
      <c r="P1194">
        <v>8647</v>
      </c>
    </row>
    <row r="1195" spans="1:16" x14ac:dyDescent="0.2">
      <c r="A1195" s="24" t="s">
        <v>5120</v>
      </c>
      <c r="B1195" t="s">
        <v>68</v>
      </c>
      <c r="C1195" s="13">
        <f>+VLOOKUP(A1195,fuentepoint!$A:$M,11,FALSE)</f>
        <v>-75.581607009999999</v>
      </c>
      <c r="D1195" s="13">
        <f>+VLOOKUP(A1195,fuentepoint!$A:$M,12,FALSE)</f>
        <v>6.2052985400000003</v>
      </c>
      <c r="E1195" t="s">
        <v>492</v>
      </c>
      <c r="F1195" s="4" t="str">
        <f t="shared" si="3"/>
        <v>15</v>
      </c>
      <c r="G1195" t="s">
        <v>297</v>
      </c>
      <c r="H1195">
        <v>1</v>
      </c>
      <c r="I1195" t="s">
        <v>454</v>
      </c>
      <c r="J1195">
        <v>2011</v>
      </c>
      <c r="K1195" t="s">
        <v>460</v>
      </c>
      <c r="L1195" t="s">
        <v>508</v>
      </c>
      <c r="M1195">
        <v>65</v>
      </c>
      <c r="N1195">
        <v>5799</v>
      </c>
      <c r="O1195">
        <v>7082</v>
      </c>
      <c r="P1195">
        <v>12881</v>
      </c>
    </row>
    <row r="1196" spans="1:16" x14ac:dyDescent="0.2">
      <c r="A1196" s="24" t="s">
        <v>4585</v>
      </c>
      <c r="B1196" t="s">
        <v>66</v>
      </c>
      <c r="C1196" s="13">
        <f>+VLOOKUP(A1196,fuentepoint!$A:$M,11,FALSE)</f>
        <v>-75.579608289999996</v>
      </c>
      <c r="D1196" s="13">
        <f>+VLOOKUP(A1196,fuentepoint!$A:$M,12,FALSE)</f>
        <v>6.2266322399999998</v>
      </c>
      <c r="E1196" t="s">
        <v>492</v>
      </c>
      <c r="F1196" s="4" t="str">
        <f t="shared" si="3"/>
        <v>15</v>
      </c>
      <c r="G1196" t="s">
        <v>295</v>
      </c>
      <c r="H1196">
        <v>1</v>
      </c>
      <c r="I1196" t="s">
        <v>454</v>
      </c>
      <c r="J1196">
        <v>2011</v>
      </c>
      <c r="K1196" t="s">
        <v>463</v>
      </c>
      <c r="L1196" t="s">
        <v>463</v>
      </c>
      <c r="M1196">
        <v>182</v>
      </c>
      <c r="N1196">
        <v>3246</v>
      </c>
      <c r="O1196">
        <v>3983</v>
      </c>
      <c r="P1196">
        <v>7229</v>
      </c>
    </row>
    <row r="1197" spans="1:16" x14ac:dyDescent="0.2">
      <c r="A1197" s="24" t="s">
        <v>4649</v>
      </c>
      <c r="B1197" t="s">
        <v>67</v>
      </c>
      <c r="C1197" s="13">
        <f>+VLOOKUP(A1197,fuentepoint!$A:$M,11,FALSE)</f>
        <v>-75.588834629999994</v>
      </c>
      <c r="D1197" s="13">
        <f>+VLOOKUP(A1197,fuentepoint!$A:$M,12,FALSE)</f>
        <v>6.2028903499999997</v>
      </c>
      <c r="E1197" t="s">
        <v>492</v>
      </c>
      <c r="F1197" s="4" t="str">
        <f t="shared" si="3"/>
        <v>15</v>
      </c>
      <c r="G1197" t="s">
        <v>296</v>
      </c>
      <c r="H1197">
        <v>1</v>
      </c>
      <c r="I1197" t="s">
        <v>454</v>
      </c>
      <c r="J1197">
        <v>2011</v>
      </c>
      <c r="K1197" t="s">
        <v>463</v>
      </c>
      <c r="L1197" t="s">
        <v>463</v>
      </c>
      <c r="M1197">
        <v>359</v>
      </c>
      <c r="N1197">
        <v>3861</v>
      </c>
      <c r="O1197">
        <v>4786</v>
      </c>
      <c r="P1197">
        <v>8647</v>
      </c>
    </row>
    <row r="1198" spans="1:16" x14ac:dyDescent="0.2">
      <c r="A1198" s="24" t="s">
        <v>5120</v>
      </c>
      <c r="B1198" t="s">
        <v>68</v>
      </c>
      <c r="C1198" s="13">
        <f>+VLOOKUP(A1198,fuentepoint!$A:$M,11,FALSE)</f>
        <v>-75.581607009999999</v>
      </c>
      <c r="D1198" s="13">
        <f>+VLOOKUP(A1198,fuentepoint!$A:$M,12,FALSE)</f>
        <v>6.2052985400000003</v>
      </c>
      <c r="E1198" t="s">
        <v>492</v>
      </c>
      <c r="F1198" s="4" t="str">
        <f t="shared" si="3"/>
        <v>15</v>
      </c>
      <c r="G1198" t="s">
        <v>297</v>
      </c>
      <c r="H1198">
        <v>1</v>
      </c>
      <c r="I1198" t="s">
        <v>454</v>
      </c>
      <c r="J1198">
        <v>2011</v>
      </c>
      <c r="K1198" t="s">
        <v>463</v>
      </c>
      <c r="L1198" t="s">
        <v>463</v>
      </c>
      <c r="M1198">
        <v>185</v>
      </c>
      <c r="N1198">
        <v>5799</v>
      </c>
      <c r="O1198">
        <v>7082</v>
      </c>
      <c r="P1198">
        <v>12881</v>
      </c>
    </row>
    <row r="1199" spans="1:16" x14ac:dyDescent="0.2">
      <c r="A1199" s="24" t="s">
        <v>4585</v>
      </c>
      <c r="B1199" t="s">
        <v>66</v>
      </c>
      <c r="C1199" s="13">
        <f>+VLOOKUP(A1199,fuentepoint!$A:$M,11,FALSE)</f>
        <v>-75.579608289999996</v>
      </c>
      <c r="D1199" s="13">
        <f>+VLOOKUP(A1199,fuentepoint!$A:$M,12,FALSE)</f>
        <v>6.2266322399999998</v>
      </c>
      <c r="E1199" t="s">
        <v>492</v>
      </c>
      <c r="F1199" s="4" t="str">
        <f t="shared" si="3"/>
        <v>15</v>
      </c>
      <c r="G1199" t="s">
        <v>295</v>
      </c>
      <c r="H1199">
        <v>1</v>
      </c>
      <c r="I1199" t="s">
        <v>454</v>
      </c>
      <c r="J1199">
        <v>2011</v>
      </c>
      <c r="K1199" t="s">
        <v>464</v>
      </c>
      <c r="L1199" t="s">
        <v>464</v>
      </c>
      <c r="M1199">
        <v>103</v>
      </c>
      <c r="N1199">
        <v>3246</v>
      </c>
      <c r="O1199">
        <v>3983</v>
      </c>
      <c r="P1199">
        <v>7229</v>
      </c>
    </row>
    <row r="1200" spans="1:16" x14ac:dyDescent="0.2">
      <c r="A1200" s="24" t="s">
        <v>4649</v>
      </c>
      <c r="B1200" t="s">
        <v>67</v>
      </c>
      <c r="C1200" s="13">
        <f>+VLOOKUP(A1200,fuentepoint!$A:$M,11,FALSE)</f>
        <v>-75.588834629999994</v>
      </c>
      <c r="D1200" s="13">
        <f>+VLOOKUP(A1200,fuentepoint!$A:$M,12,FALSE)</f>
        <v>6.2028903499999997</v>
      </c>
      <c r="E1200" t="s">
        <v>492</v>
      </c>
      <c r="F1200" s="4" t="str">
        <f t="shared" si="3"/>
        <v>15</v>
      </c>
      <c r="G1200" t="s">
        <v>296</v>
      </c>
      <c r="H1200">
        <v>1</v>
      </c>
      <c r="I1200" t="s">
        <v>454</v>
      </c>
      <c r="J1200">
        <v>2011</v>
      </c>
      <c r="K1200" t="s">
        <v>464</v>
      </c>
      <c r="L1200" t="s">
        <v>464</v>
      </c>
      <c r="M1200">
        <v>259</v>
      </c>
      <c r="N1200">
        <v>3861</v>
      </c>
      <c r="O1200">
        <v>4786</v>
      </c>
      <c r="P1200">
        <v>8647</v>
      </c>
    </row>
    <row r="1201" spans="1:16" x14ac:dyDescent="0.2">
      <c r="A1201" s="24" t="s">
        <v>5120</v>
      </c>
      <c r="B1201" t="s">
        <v>68</v>
      </c>
      <c r="C1201" s="13">
        <f>+VLOOKUP(A1201,fuentepoint!$A:$M,11,FALSE)</f>
        <v>-75.581607009999999</v>
      </c>
      <c r="D1201" s="13">
        <f>+VLOOKUP(A1201,fuentepoint!$A:$M,12,FALSE)</f>
        <v>6.2052985400000003</v>
      </c>
      <c r="E1201" t="s">
        <v>492</v>
      </c>
      <c r="F1201" s="4" t="str">
        <f t="shared" si="3"/>
        <v>15</v>
      </c>
      <c r="G1201" t="s">
        <v>297</v>
      </c>
      <c r="H1201">
        <v>1</v>
      </c>
      <c r="I1201" t="s">
        <v>454</v>
      </c>
      <c r="J1201">
        <v>2011</v>
      </c>
      <c r="K1201" t="s">
        <v>464</v>
      </c>
      <c r="L1201" t="s">
        <v>464</v>
      </c>
      <c r="M1201">
        <v>40</v>
      </c>
      <c r="N1201">
        <v>5799</v>
      </c>
      <c r="O1201">
        <v>7082</v>
      </c>
      <c r="P1201">
        <v>12881</v>
      </c>
    </row>
    <row r="1202" spans="1:16" x14ac:dyDescent="0.2">
      <c r="A1202" s="24" t="s">
        <v>3766</v>
      </c>
      <c r="B1202" t="s">
        <v>69</v>
      </c>
      <c r="C1202" s="13">
        <f>+VLOOKUP(A1202,fuentepoint!$A:$M,11,FALSE)</f>
        <v>-75.578711519999999</v>
      </c>
      <c r="D1202" s="13">
        <f>+VLOOKUP(A1202,fuentepoint!$A:$M,12,FALSE)</f>
        <v>6.2958941499999996</v>
      </c>
      <c r="E1202" t="s">
        <v>493</v>
      </c>
      <c r="F1202" s="4" t="s">
        <v>538</v>
      </c>
      <c r="G1202" t="s">
        <v>298</v>
      </c>
      <c r="H1202">
        <v>1</v>
      </c>
      <c r="I1202" t="s">
        <v>454</v>
      </c>
      <c r="J1202">
        <v>2011</v>
      </c>
      <c r="K1202" t="s">
        <v>461</v>
      </c>
      <c r="L1202" t="s">
        <v>509</v>
      </c>
      <c r="M1202">
        <v>1188</v>
      </c>
      <c r="N1202">
        <v>2869</v>
      </c>
      <c r="O1202">
        <v>3899</v>
      </c>
      <c r="P1202">
        <v>6768</v>
      </c>
    </row>
    <row r="1203" spans="1:16" x14ac:dyDescent="0.2">
      <c r="A1203" s="24" t="s">
        <v>3720</v>
      </c>
      <c r="B1203" t="s">
        <v>70</v>
      </c>
      <c r="C1203" s="13">
        <f>+VLOOKUP(A1203,fuentepoint!$A:$M,11,FALSE)</f>
        <v>-75.580796329999998</v>
      </c>
      <c r="D1203" s="13">
        <f>+VLOOKUP(A1203,fuentepoint!$A:$M,12,FALSE)</f>
        <v>6.3022946400000004</v>
      </c>
      <c r="E1203" t="s">
        <v>493</v>
      </c>
      <c r="F1203" s="4" t="s">
        <v>538</v>
      </c>
      <c r="G1203" t="s">
        <v>299</v>
      </c>
      <c r="H1203">
        <v>1</v>
      </c>
      <c r="I1203" t="s">
        <v>454</v>
      </c>
      <c r="J1203">
        <v>2011</v>
      </c>
      <c r="K1203" t="s">
        <v>461</v>
      </c>
      <c r="L1203" t="s">
        <v>509</v>
      </c>
      <c r="M1203">
        <v>1229</v>
      </c>
      <c r="N1203">
        <v>3260</v>
      </c>
      <c r="O1203">
        <v>4556</v>
      </c>
      <c r="P1203">
        <v>7816</v>
      </c>
    </row>
    <row r="1204" spans="1:16" x14ac:dyDescent="0.2">
      <c r="A1204" s="24" t="s">
        <v>3809</v>
      </c>
      <c r="B1204" t="s">
        <v>71</v>
      </c>
      <c r="C1204" s="13">
        <f>+VLOOKUP(A1204,fuentepoint!$A:$M,11,FALSE)</f>
        <v>-75.580474379999998</v>
      </c>
      <c r="D1204" s="13">
        <f>+VLOOKUP(A1204,fuentepoint!$A:$M,12,FALSE)</f>
        <v>6.3090064899999998</v>
      </c>
      <c r="E1204" t="s">
        <v>493</v>
      </c>
      <c r="F1204" s="4" t="s">
        <v>538</v>
      </c>
      <c r="G1204" t="s">
        <v>300</v>
      </c>
      <c r="H1204">
        <v>1</v>
      </c>
      <c r="I1204" t="s">
        <v>454</v>
      </c>
      <c r="J1204">
        <v>2011</v>
      </c>
      <c r="K1204" t="s">
        <v>461</v>
      </c>
      <c r="L1204" t="s">
        <v>509</v>
      </c>
      <c r="M1204">
        <v>1316</v>
      </c>
      <c r="N1204">
        <v>3626</v>
      </c>
      <c r="O1204">
        <v>4589</v>
      </c>
      <c r="P1204">
        <v>8215</v>
      </c>
    </row>
    <row r="1205" spans="1:16" x14ac:dyDescent="0.2">
      <c r="A1205" s="24" t="s">
        <v>2950</v>
      </c>
      <c r="B1205" t="s">
        <v>72</v>
      </c>
      <c r="C1205" s="13">
        <f>+VLOOKUP(A1205,fuentepoint!$A:$M,11,FALSE)</f>
        <v>-75.573746249999999</v>
      </c>
      <c r="D1205" s="13">
        <f>+VLOOKUP(A1205,fuentepoint!$A:$M,12,FALSE)</f>
        <v>6.2964202499999997</v>
      </c>
      <c r="E1205" t="s">
        <v>493</v>
      </c>
      <c r="F1205" s="4" t="s">
        <v>538</v>
      </c>
      <c r="G1205" t="s">
        <v>301</v>
      </c>
      <c r="H1205">
        <v>1</v>
      </c>
      <c r="I1205" t="s">
        <v>454</v>
      </c>
      <c r="J1205">
        <v>2011</v>
      </c>
      <c r="K1205" t="s">
        <v>461</v>
      </c>
      <c r="L1205" t="s">
        <v>509</v>
      </c>
      <c r="M1205">
        <v>1823</v>
      </c>
      <c r="N1205">
        <v>4869</v>
      </c>
      <c r="O1205">
        <v>6040</v>
      </c>
      <c r="P1205">
        <v>10909</v>
      </c>
    </row>
    <row r="1206" spans="1:16" x14ac:dyDescent="0.2">
      <c r="A1206" s="24" t="s">
        <v>3901</v>
      </c>
      <c r="B1206" t="s">
        <v>73</v>
      </c>
      <c r="C1206" s="13">
        <f>+VLOOKUP(A1206,fuentepoint!$A:$M,11,FALSE)</f>
        <v>-75.575620979999997</v>
      </c>
      <c r="D1206" s="13">
        <f>+VLOOKUP(A1206,fuentepoint!$A:$M,12,FALSE)</f>
        <v>6.3087147999999997</v>
      </c>
      <c r="E1206" t="s">
        <v>493</v>
      </c>
      <c r="F1206" s="4" t="s">
        <v>538</v>
      </c>
      <c r="G1206" t="s">
        <v>302</v>
      </c>
      <c r="H1206">
        <v>1</v>
      </c>
      <c r="I1206" t="s">
        <v>454</v>
      </c>
      <c r="J1206">
        <v>2011</v>
      </c>
      <c r="K1206" t="s">
        <v>461</v>
      </c>
      <c r="L1206" t="s">
        <v>509</v>
      </c>
      <c r="M1206">
        <v>1514</v>
      </c>
      <c r="N1206">
        <v>4760</v>
      </c>
      <c r="O1206">
        <v>6146</v>
      </c>
      <c r="P1206">
        <v>10906</v>
      </c>
    </row>
    <row r="1207" spans="1:16" x14ac:dyDescent="0.2">
      <c r="A1207" s="24" t="s">
        <v>3527</v>
      </c>
      <c r="B1207" t="s">
        <v>74</v>
      </c>
      <c r="C1207" s="13">
        <f>+VLOOKUP(A1207,fuentepoint!$A:$M,11,FALSE)</f>
        <v>-75.571933470000005</v>
      </c>
      <c r="D1207" s="13">
        <f>+VLOOKUP(A1207,fuentepoint!$A:$M,12,FALSE)</f>
        <v>6.3016195699999997</v>
      </c>
      <c r="E1207" t="s">
        <v>493</v>
      </c>
      <c r="F1207" s="4" t="s">
        <v>538</v>
      </c>
      <c r="G1207" t="s">
        <v>303</v>
      </c>
      <c r="H1207">
        <v>1</v>
      </c>
      <c r="I1207" t="s">
        <v>454</v>
      </c>
      <c r="J1207">
        <v>2011</v>
      </c>
      <c r="K1207" t="s">
        <v>461</v>
      </c>
      <c r="L1207" t="s">
        <v>509</v>
      </c>
      <c r="M1207">
        <v>2137</v>
      </c>
      <c r="N1207">
        <v>5210</v>
      </c>
      <c r="O1207">
        <v>6558</v>
      </c>
      <c r="P1207">
        <v>11768</v>
      </c>
    </row>
    <row r="1208" spans="1:16" x14ac:dyDescent="0.2">
      <c r="A1208" s="24" t="s">
        <v>3769</v>
      </c>
      <c r="B1208" t="s">
        <v>75</v>
      </c>
      <c r="C1208" s="13">
        <f>+VLOOKUP(A1208,fuentepoint!$A:$M,11,FALSE)</f>
        <v>-75.581480790000001</v>
      </c>
      <c r="D1208" s="13">
        <f>+VLOOKUP(A1208,fuentepoint!$A:$M,12,FALSE)</f>
        <v>6.2909441599999996</v>
      </c>
      <c r="E1208" t="s">
        <v>493</v>
      </c>
      <c r="F1208" s="4" t="s">
        <v>538</v>
      </c>
      <c r="G1208" t="s">
        <v>304</v>
      </c>
      <c r="H1208">
        <v>1</v>
      </c>
      <c r="I1208" t="s">
        <v>454</v>
      </c>
      <c r="J1208">
        <v>2011</v>
      </c>
      <c r="K1208" t="s">
        <v>461</v>
      </c>
      <c r="L1208" t="s">
        <v>509</v>
      </c>
      <c r="M1208">
        <v>3754</v>
      </c>
      <c r="N1208">
        <v>5016</v>
      </c>
      <c r="O1208">
        <v>7252</v>
      </c>
      <c r="P1208">
        <v>12268</v>
      </c>
    </row>
    <row r="1209" spans="1:16" x14ac:dyDescent="0.2">
      <c r="A1209" s="24" t="s">
        <v>3766</v>
      </c>
      <c r="B1209" t="s">
        <v>69</v>
      </c>
      <c r="C1209" s="13">
        <f>+VLOOKUP(A1209,fuentepoint!$A:$M,11,FALSE)</f>
        <v>-75.578711519999999</v>
      </c>
      <c r="D1209" s="13">
        <f>+VLOOKUP(A1209,fuentepoint!$A:$M,12,FALSE)</f>
        <v>6.2958941499999996</v>
      </c>
      <c r="E1209" t="s">
        <v>493</v>
      </c>
      <c r="F1209" s="4" t="s">
        <v>538</v>
      </c>
      <c r="G1209" t="s">
        <v>298</v>
      </c>
      <c r="H1209">
        <v>1</v>
      </c>
      <c r="I1209" t="s">
        <v>454</v>
      </c>
      <c r="J1209">
        <v>2011</v>
      </c>
      <c r="K1209" t="s">
        <v>457</v>
      </c>
      <c r="L1209" t="s">
        <v>505</v>
      </c>
      <c r="M1209">
        <v>1150</v>
      </c>
      <c r="N1209">
        <v>2869</v>
      </c>
      <c r="O1209">
        <v>3899</v>
      </c>
      <c r="P1209">
        <v>6768</v>
      </c>
    </row>
    <row r="1210" spans="1:16" x14ac:dyDescent="0.2">
      <c r="A1210" s="24" t="s">
        <v>3720</v>
      </c>
      <c r="B1210" t="s">
        <v>70</v>
      </c>
      <c r="C1210" s="13">
        <f>+VLOOKUP(A1210,fuentepoint!$A:$M,11,FALSE)</f>
        <v>-75.580796329999998</v>
      </c>
      <c r="D1210" s="13">
        <f>+VLOOKUP(A1210,fuentepoint!$A:$M,12,FALSE)</f>
        <v>6.3022946400000004</v>
      </c>
      <c r="E1210" t="s">
        <v>493</v>
      </c>
      <c r="F1210" s="4" t="s">
        <v>538</v>
      </c>
      <c r="G1210" t="s">
        <v>299</v>
      </c>
      <c r="H1210">
        <v>1</v>
      </c>
      <c r="I1210" t="s">
        <v>454</v>
      </c>
      <c r="J1210">
        <v>2011</v>
      </c>
      <c r="K1210" t="s">
        <v>457</v>
      </c>
      <c r="L1210" t="s">
        <v>505</v>
      </c>
      <c r="M1210">
        <v>1394</v>
      </c>
      <c r="N1210">
        <v>3260</v>
      </c>
      <c r="O1210">
        <v>4556</v>
      </c>
      <c r="P1210">
        <v>7816</v>
      </c>
    </row>
    <row r="1211" spans="1:16" x14ac:dyDescent="0.2">
      <c r="A1211" s="24" t="s">
        <v>3809</v>
      </c>
      <c r="B1211" t="s">
        <v>71</v>
      </c>
      <c r="C1211" s="13">
        <f>+VLOOKUP(A1211,fuentepoint!$A:$M,11,FALSE)</f>
        <v>-75.580474379999998</v>
      </c>
      <c r="D1211" s="13">
        <f>+VLOOKUP(A1211,fuentepoint!$A:$M,12,FALSE)</f>
        <v>6.3090064899999998</v>
      </c>
      <c r="E1211" t="s">
        <v>493</v>
      </c>
      <c r="F1211" s="4" t="s">
        <v>538</v>
      </c>
      <c r="G1211" t="s">
        <v>300</v>
      </c>
      <c r="H1211">
        <v>1</v>
      </c>
      <c r="I1211" t="s">
        <v>454</v>
      </c>
      <c r="J1211">
        <v>2011</v>
      </c>
      <c r="K1211" t="s">
        <v>457</v>
      </c>
      <c r="L1211" t="s">
        <v>505</v>
      </c>
      <c r="M1211">
        <v>1048</v>
      </c>
      <c r="N1211">
        <v>3626</v>
      </c>
      <c r="O1211">
        <v>4589</v>
      </c>
      <c r="P1211">
        <v>8215</v>
      </c>
    </row>
    <row r="1212" spans="1:16" x14ac:dyDescent="0.2">
      <c r="A1212" s="24" t="s">
        <v>2950</v>
      </c>
      <c r="B1212" t="s">
        <v>72</v>
      </c>
      <c r="C1212" s="13">
        <f>+VLOOKUP(A1212,fuentepoint!$A:$M,11,FALSE)</f>
        <v>-75.573746249999999</v>
      </c>
      <c r="D1212" s="13">
        <f>+VLOOKUP(A1212,fuentepoint!$A:$M,12,FALSE)</f>
        <v>6.2964202499999997</v>
      </c>
      <c r="E1212" t="s">
        <v>493</v>
      </c>
      <c r="F1212" s="4" t="s">
        <v>538</v>
      </c>
      <c r="G1212" t="s">
        <v>301</v>
      </c>
      <c r="H1212">
        <v>1</v>
      </c>
      <c r="I1212" t="s">
        <v>454</v>
      </c>
      <c r="J1212">
        <v>2011</v>
      </c>
      <c r="K1212" t="s">
        <v>457</v>
      </c>
      <c r="L1212" t="s">
        <v>505</v>
      </c>
      <c r="M1212">
        <v>2170</v>
      </c>
      <c r="N1212">
        <v>4869</v>
      </c>
      <c r="O1212">
        <v>6040</v>
      </c>
      <c r="P1212">
        <v>10909</v>
      </c>
    </row>
    <row r="1213" spans="1:16" x14ac:dyDescent="0.2">
      <c r="A1213" s="24" t="s">
        <v>3901</v>
      </c>
      <c r="B1213" t="s">
        <v>73</v>
      </c>
      <c r="C1213" s="13">
        <f>+VLOOKUP(A1213,fuentepoint!$A:$M,11,FALSE)</f>
        <v>-75.575620979999997</v>
      </c>
      <c r="D1213" s="13">
        <f>+VLOOKUP(A1213,fuentepoint!$A:$M,12,FALSE)</f>
        <v>6.3087147999999997</v>
      </c>
      <c r="E1213" t="s">
        <v>493</v>
      </c>
      <c r="F1213" s="4" t="s">
        <v>538</v>
      </c>
      <c r="G1213" t="s">
        <v>302</v>
      </c>
      <c r="H1213">
        <v>1</v>
      </c>
      <c r="I1213" t="s">
        <v>454</v>
      </c>
      <c r="J1213">
        <v>2011</v>
      </c>
      <c r="K1213" t="s">
        <v>457</v>
      </c>
      <c r="L1213" t="s">
        <v>505</v>
      </c>
      <c r="M1213">
        <v>1455</v>
      </c>
      <c r="N1213">
        <v>4760</v>
      </c>
      <c r="O1213">
        <v>6146</v>
      </c>
      <c r="P1213">
        <v>10906</v>
      </c>
    </row>
    <row r="1214" spans="1:16" x14ac:dyDescent="0.2">
      <c r="A1214" s="24" t="s">
        <v>3527</v>
      </c>
      <c r="B1214" t="s">
        <v>74</v>
      </c>
      <c r="C1214" s="13">
        <f>+VLOOKUP(A1214,fuentepoint!$A:$M,11,FALSE)</f>
        <v>-75.571933470000005</v>
      </c>
      <c r="D1214" s="13">
        <f>+VLOOKUP(A1214,fuentepoint!$A:$M,12,FALSE)</f>
        <v>6.3016195699999997</v>
      </c>
      <c r="E1214" t="s">
        <v>493</v>
      </c>
      <c r="F1214" s="4" t="s">
        <v>538</v>
      </c>
      <c r="G1214" t="s">
        <v>303</v>
      </c>
      <c r="H1214">
        <v>1</v>
      </c>
      <c r="I1214" t="s">
        <v>454</v>
      </c>
      <c r="J1214">
        <v>2011</v>
      </c>
      <c r="K1214" t="s">
        <v>457</v>
      </c>
      <c r="L1214" t="s">
        <v>505</v>
      </c>
      <c r="M1214">
        <v>2453</v>
      </c>
      <c r="N1214">
        <v>5210</v>
      </c>
      <c r="O1214">
        <v>6558</v>
      </c>
      <c r="P1214">
        <v>11768</v>
      </c>
    </row>
    <row r="1215" spans="1:16" x14ac:dyDescent="0.2">
      <c r="A1215" s="24" t="s">
        <v>3769</v>
      </c>
      <c r="B1215" t="s">
        <v>75</v>
      </c>
      <c r="C1215" s="13">
        <f>+VLOOKUP(A1215,fuentepoint!$A:$M,11,FALSE)</f>
        <v>-75.581480790000001</v>
      </c>
      <c r="D1215" s="13">
        <f>+VLOOKUP(A1215,fuentepoint!$A:$M,12,FALSE)</f>
        <v>6.2909441599999996</v>
      </c>
      <c r="E1215" t="s">
        <v>493</v>
      </c>
      <c r="F1215" s="4" t="s">
        <v>538</v>
      </c>
      <c r="G1215" t="s">
        <v>304</v>
      </c>
      <c r="H1215">
        <v>1</v>
      </c>
      <c r="I1215" t="s">
        <v>454</v>
      </c>
      <c r="J1215">
        <v>2011</v>
      </c>
      <c r="K1215" t="s">
        <v>457</v>
      </c>
      <c r="L1215" t="s">
        <v>505</v>
      </c>
      <c r="M1215">
        <v>2662</v>
      </c>
      <c r="N1215">
        <v>5016</v>
      </c>
      <c r="O1215">
        <v>7252</v>
      </c>
      <c r="P1215">
        <v>12268</v>
      </c>
    </row>
    <row r="1216" spans="1:16" x14ac:dyDescent="0.2">
      <c r="A1216" s="24" t="s">
        <v>3766</v>
      </c>
      <c r="B1216" t="s">
        <v>69</v>
      </c>
      <c r="C1216" s="13">
        <f>+VLOOKUP(A1216,fuentepoint!$A:$M,11,FALSE)</f>
        <v>-75.578711519999999</v>
      </c>
      <c r="D1216" s="13">
        <f>+VLOOKUP(A1216,fuentepoint!$A:$M,12,FALSE)</f>
        <v>6.2958941499999996</v>
      </c>
      <c r="E1216" t="s">
        <v>493</v>
      </c>
      <c r="F1216" s="4" t="s">
        <v>538</v>
      </c>
      <c r="G1216" t="s">
        <v>298</v>
      </c>
      <c r="H1216">
        <v>1</v>
      </c>
      <c r="I1216" t="s">
        <v>454</v>
      </c>
      <c r="J1216">
        <v>2011</v>
      </c>
      <c r="K1216" t="s">
        <v>459</v>
      </c>
      <c r="L1216" t="s">
        <v>507</v>
      </c>
      <c r="M1216">
        <v>77</v>
      </c>
      <c r="N1216">
        <v>2869</v>
      </c>
      <c r="O1216">
        <v>3899</v>
      </c>
      <c r="P1216">
        <v>6768</v>
      </c>
    </row>
    <row r="1217" spans="1:16" x14ac:dyDescent="0.2">
      <c r="A1217" s="24" t="s">
        <v>3720</v>
      </c>
      <c r="B1217" t="s">
        <v>70</v>
      </c>
      <c r="C1217" s="13">
        <f>+VLOOKUP(A1217,fuentepoint!$A:$M,11,FALSE)</f>
        <v>-75.580796329999998</v>
      </c>
      <c r="D1217" s="13">
        <f>+VLOOKUP(A1217,fuentepoint!$A:$M,12,FALSE)</f>
        <v>6.3022946400000004</v>
      </c>
      <c r="E1217" t="s">
        <v>493</v>
      </c>
      <c r="F1217" s="4" t="s">
        <v>538</v>
      </c>
      <c r="G1217" t="s">
        <v>299</v>
      </c>
      <c r="H1217">
        <v>1</v>
      </c>
      <c r="I1217" t="s">
        <v>454</v>
      </c>
      <c r="J1217">
        <v>2011</v>
      </c>
      <c r="K1217" t="s">
        <v>459</v>
      </c>
      <c r="L1217" t="s">
        <v>507</v>
      </c>
      <c r="M1217">
        <v>86</v>
      </c>
      <c r="N1217">
        <v>3260</v>
      </c>
      <c r="O1217">
        <v>4556</v>
      </c>
      <c r="P1217">
        <v>7816</v>
      </c>
    </row>
    <row r="1218" spans="1:16" x14ac:dyDescent="0.2">
      <c r="A1218" s="24" t="s">
        <v>3809</v>
      </c>
      <c r="B1218" t="s">
        <v>71</v>
      </c>
      <c r="C1218" s="13">
        <f>+VLOOKUP(A1218,fuentepoint!$A:$M,11,FALSE)</f>
        <v>-75.580474379999998</v>
      </c>
      <c r="D1218" s="13">
        <f>+VLOOKUP(A1218,fuentepoint!$A:$M,12,FALSE)</f>
        <v>6.3090064899999998</v>
      </c>
      <c r="E1218" t="s">
        <v>493</v>
      </c>
      <c r="F1218" s="4" t="s">
        <v>538</v>
      </c>
      <c r="G1218" t="s">
        <v>300</v>
      </c>
      <c r="H1218">
        <v>1</v>
      </c>
      <c r="I1218" t="s">
        <v>454</v>
      </c>
      <c r="J1218">
        <v>2011</v>
      </c>
      <c r="K1218" t="s">
        <v>459</v>
      </c>
      <c r="L1218" t="s">
        <v>507</v>
      </c>
      <c r="M1218">
        <v>47</v>
      </c>
      <c r="N1218">
        <v>3626</v>
      </c>
      <c r="O1218">
        <v>4589</v>
      </c>
      <c r="P1218">
        <v>8215</v>
      </c>
    </row>
    <row r="1219" spans="1:16" x14ac:dyDescent="0.2">
      <c r="A1219" s="24" t="s">
        <v>2950</v>
      </c>
      <c r="B1219" t="s">
        <v>72</v>
      </c>
      <c r="C1219" s="13">
        <f>+VLOOKUP(A1219,fuentepoint!$A:$M,11,FALSE)</f>
        <v>-75.573746249999999</v>
      </c>
      <c r="D1219" s="13">
        <f>+VLOOKUP(A1219,fuentepoint!$A:$M,12,FALSE)</f>
        <v>6.2964202499999997</v>
      </c>
      <c r="E1219" t="s">
        <v>493</v>
      </c>
      <c r="F1219" s="4" t="s">
        <v>538</v>
      </c>
      <c r="G1219" t="s">
        <v>301</v>
      </c>
      <c r="H1219">
        <v>1</v>
      </c>
      <c r="I1219" t="s">
        <v>454</v>
      </c>
      <c r="J1219">
        <v>2011</v>
      </c>
      <c r="K1219" t="s">
        <v>459</v>
      </c>
      <c r="L1219" t="s">
        <v>507</v>
      </c>
      <c r="M1219">
        <v>153</v>
      </c>
      <c r="N1219">
        <v>4869</v>
      </c>
      <c r="O1219">
        <v>6040</v>
      </c>
      <c r="P1219">
        <v>10909</v>
      </c>
    </row>
    <row r="1220" spans="1:16" x14ac:dyDescent="0.2">
      <c r="A1220" s="24" t="s">
        <v>3901</v>
      </c>
      <c r="B1220" t="s">
        <v>73</v>
      </c>
      <c r="C1220" s="13">
        <f>+VLOOKUP(A1220,fuentepoint!$A:$M,11,FALSE)</f>
        <v>-75.575620979999997</v>
      </c>
      <c r="D1220" s="13">
        <f>+VLOOKUP(A1220,fuentepoint!$A:$M,12,FALSE)</f>
        <v>6.3087147999999997</v>
      </c>
      <c r="E1220" t="s">
        <v>493</v>
      </c>
      <c r="F1220" s="4" t="s">
        <v>538</v>
      </c>
      <c r="G1220" t="s">
        <v>302</v>
      </c>
      <c r="H1220">
        <v>1</v>
      </c>
      <c r="I1220" t="s">
        <v>454</v>
      </c>
      <c r="J1220">
        <v>2011</v>
      </c>
      <c r="K1220" t="s">
        <v>459</v>
      </c>
      <c r="L1220" t="s">
        <v>507</v>
      </c>
      <c r="M1220">
        <v>89</v>
      </c>
      <c r="N1220">
        <v>4760</v>
      </c>
      <c r="O1220">
        <v>6146</v>
      </c>
      <c r="P1220">
        <v>10906</v>
      </c>
    </row>
    <row r="1221" spans="1:16" x14ac:dyDescent="0.2">
      <c r="A1221" s="24" t="s">
        <v>3527</v>
      </c>
      <c r="B1221" t="s">
        <v>74</v>
      </c>
      <c r="C1221" s="13">
        <f>+VLOOKUP(A1221,fuentepoint!$A:$M,11,FALSE)</f>
        <v>-75.571933470000005</v>
      </c>
      <c r="D1221" s="13">
        <f>+VLOOKUP(A1221,fuentepoint!$A:$M,12,FALSE)</f>
        <v>6.3016195699999997</v>
      </c>
      <c r="E1221" t="s">
        <v>493</v>
      </c>
      <c r="F1221" s="4" t="s">
        <v>538</v>
      </c>
      <c r="G1221" t="s">
        <v>303</v>
      </c>
      <c r="H1221">
        <v>1</v>
      </c>
      <c r="I1221" t="s">
        <v>454</v>
      </c>
      <c r="J1221">
        <v>2011</v>
      </c>
      <c r="K1221" t="s">
        <v>459</v>
      </c>
      <c r="L1221" t="s">
        <v>507</v>
      </c>
      <c r="M1221">
        <v>130</v>
      </c>
      <c r="N1221">
        <v>5210</v>
      </c>
      <c r="O1221">
        <v>6558</v>
      </c>
      <c r="P1221">
        <v>11768</v>
      </c>
    </row>
    <row r="1222" spans="1:16" x14ac:dyDescent="0.2">
      <c r="A1222" s="24" t="s">
        <v>3769</v>
      </c>
      <c r="B1222" t="s">
        <v>75</v>
      </c>
      <c r="C1222" s="13">
        <f>+VLOOKUP(A1222,fuentepoint!$A:$M,11,FALSE)</f>
        <v>-75.581480790000001</v>
      </c>
      <c r="D1222" s="13">
        <f>+VLOOKUP(A1222,fuentepoint!$A:$M,12,FALSE)</f>
        <v>6.2909441599999996</v>
      </c>
      <c r="E1222" t="s">
        <v>493</v>
      </c>
      <c r="F1222" s="4" t="s">
        <v>538</v>
      </c>
      <c r="G1222" t="s">
        <v>304</v>
      </c>
      <c r="H1222">
        <v>1</v>
      </c>
      <c r="I1222" t="s">
        <v>454</v>
      </c>
      <c r="J1222">
        <v>2011</v>
      </c>
      <c r="K1222" t="s">
        <v>459</v>
      </c>
      <c r="L1222" t="s">
        <v>507</v>
      </c>
      <c r="M1222">
        <v>204</v>
      </c>
      <c r="N1222">
        <v>5016</v>
      </c>
      <c r="O1222">
        <v>7252</v>
      </c>
      <c r="P1222">
        <v>12268</v>
      </c>
    </row>
    <row r="1223" spans="1:16" x14ac:dyDescent="0.2">
      <c r="A1223" s="24" t="s">
        <v>3766</v>
      </c>
      <c r="B1223" t="s">
        <v>69</v>
      </c>
      <c r="C1223" s="13">
        <f>+VLOOKUP(A1223,fuentepoint!$A:$M,11,FALSE)</f>
        <v>-75.578711519999999</v>
      </c>
      <c r="D1223" s="13">
        <f>+VLOOKUP(A1223,fuentepoint!$A:$M,12,FALSE)</f>
        <v>6.2958941499999996</v>
      </c>
      <c r="E1223" t="s">
        <v>493</v>
      </c>
      <c r="F1223" s="4" t="s">
        <v>538</v>
      </c>
      <c r="G1223" t="s">
        <v>298</v>
      </c>
      <c r="H1223">
        <v>1</v>
      </c>
      <c r="I1223" t="s">
        <v>454</v>
      </c>
      <c r="J1223">
        <v>2011</v>
      </c>
      <c r="K1223" t="s">
        <v>462</v>
      </c>
      <c r="L1223" t="s">
        <v>462</v>
      </c>
      <c r="M1223">
        <v>161</v>
      </c>
      <c r="N1223">
        <v>2869</v>
      </c>
      <c r="O1223">
        <v>3899</v>
      </c>
      <c r="P1223">
        <v>6768</v>
      </c>
    </row>
    <row r="1224" spans="1:16" x14ac:dyDescent="0.2">
      <c r="A1224" s="24" t="s">
        <v>3720</v>
      </c>
      <c r="B1224" t="s">
        <v>70</v>
      </c>
      <c r="C1224" s="13">
        <f>+VLOOKUP(A1224,fuentepoint!$A:$M,11,FALSE)</f>
        <v>-75.580796329999998</v>
      </c>
      <c r="D1224" s="13">
        <f>+VLOOKUP(A1224,fuentepoint!$A:$M,12,FALSE)</f>
        <v>6.3022946400000004</v>
      </c>
      <c r="E1224" t="s">
        <v>493</v>
      </c>
      <c r="F1224" s="4" t="s">
        <v>538</v>
      </c>
      <c r="G1224" t="s">
        <v>299</v>
      </c>
      <c r="H1224">
        <v>1</v>
      </c>
      <c r="I1224" t="s">
        <v>454</v>
      </c>
      <c r="J1224">
        <v>2011</v>
      </c>
      <c r="K1224" t="s">
        <v>462</v>
      </c>
      <c r="L1224" t="s">
        <v>462</v>
      </c>
      <c r="M1224">
        <v>177</v>
      </c>
      <c r="N1224">
        <v>3260</v>
      </c>
      <c r="O1224">
        <v>4556</v>
      </c>
      <c r="P1224">
        <v>7816</v>
      </c>
    </row>
    <row r="1225" spans="1:16" x14ac:dyDescent="0.2">
      <c r="A1225" s="24" t="s">
        <v>3809</v>
      </c>
      <c r="B1225" t="s">
        <v>71</v>
      </c>
      <c r="C1225" s="13">
        <f>+VLOOKUP(A1225,fuentepoint!$A:$M,11,FALSE)</f>
        <v>-75.580474379999998</v>
      </c>
      <c r="D1225" s="13">
        <f>+VLOOKUP(A1225,fuentepoint!$A:$M,12,FALSE)</f>
        <v>6.3090064899999998</v>
      </c>
      <c r="E1225" t="s">
        <v>493</v>
      </c>
      <c r="F1225" s="4" t="s">
        <v>538</v>
      </c>
      <c r="G1225" t="s">
        <v>300</v>
      </c>
      <c r="H1225">
        <v>1</v>
      </c>
      <c r="I1225" t="s">
        <v>454</v>
      </c>
      <c r="J1225">
        <v>2011</v>
      </c>
      <c r="K1225" t="s">
        <v>462</v>
      </c>
      <c r="L1225" t="s">
        <v>462</v>
      </c>
      <c r="M1225">
        <v>178</v>
      </c>
      <c r="N1225">
        <v>3626</v>
      </c>
      <c r="O1225">
        <v>4589</v>
      </c>
      <c r="P1225">
        <v>8215</v>
      </c>
    </row>
    <row r="1226" spans="1:16" x14ac:dyDescent="0.2">
      <c r="A1226" s="24" t="s">
        <v>2950</v>
      </c>
      <c r="B1226" t="s">
        <v>72</v>
      </c>
      <c r="C1226" s="13">
        <f>+VLOOKUP(A1226,fuentepoint!$A:$M,11,FALSE)</f>
        <v>-75.573746249999999</v>
      </c>
      <c r="D1226" s="13">
        <f>+VLOOKUP(A1226,fuentepoint!$A:$M,12,FALSE)</f>
        <v>6.2964202499999997</v>
      </c>
      <c r="E1226" t="s">
        <v>493</v>
      </c>
      <c r="F1226" s="4" t="s">
        <v>538</v>
      </c>
      <c r="G1226" t="s">
        <v>301</v>
      </c>
      <c r="H1226">
        <v>1</v>
      </c>
      <c r="I1226" t="s">
        <v>454</v>
      </c>
      <c r="J1226">
        <v>2011</v>
      </c>
      <c r="K1226" t="s">
        <v>462</v>
      </c>
      <c r="L1226" t="s">
        <v>462</v>
      </c>
      <c r="M1226">
        <v>218</v>
      </c>
      <c r="N1226">
        <v>4869</v>
      </c>
      <c r="O1226">
        <v>6040</v>
      </c>
      <c r="P1226">
        <v>10909</v>
      </c>
    </row>
    <row r="1227" spans="1:16" x14ac:dyDescent="0.2">
      <c r="A1227" s="24" t="s">
        <v>3901</v>
      </c>
      <c r="B1227" t="s">
        <v>73</v>
      </c>
      <c r="C1227" s="13">
        <f>+VLOOKUP(A1227,fuentepoint!$A:$M,11,FALSE)</f>
        <v>-75.575620979999997</v>
      </c>
      <c r="D1227" s="13">
        <f>+VLOOKUP(A1227,fuentepoint!$A:$M,12,FALSE)</f>
        <v>6.3087147999999997</v>
      </c>
      <c r="E1227" t="s">
        <v>493</v>
      </c>
      <c r="F1227" s="4" t="s">
        <v>538</v>
      </c>
      <c r="G1227" t="s">
        <v>302</v>
      </c>
      <c r="H1227">
        <v>1</v>
      </c>
      <c r="I1227" t="s">
        <v>454</v>
      </c>
      <c r="J1227">
        <v>2011</v>
      </c>
      <c r="K1227" t="s">
        <v>462</v>
      </c>
      <c r="L1227" t="s">
        <v>462</v>
      </c>
      <c r="M1227">
        <v>258</v>
      </c>
      <c r="N1227">
        <v>4760</v>
      </c>
      <c r="O1227">
        <v>6146</v>
      </c>
      <c r="P1227">
        <v>10906</v>
      </c>
    </row>
    <row r="1228" spans="1:16" x14ac:dyDescent="0.2">
      <c r="A1228" s="24" t="s">
        <v>3527</v>
      </c>
      <c r="B1228" t="s">
        <v>74</v>
      </c>
      <c r="C1228" s="13">
        <f>+VLOOKUP(A1228,fuentepoint!$A:$M,11,FALSE)</f>
        <v>-75.571933470000005</v>
      </c>
      <c r="D1228" s="13">
        <f>+VLOOKUP(A1228,fuentepoint!$A:$M,12,FALSE)</f>
        <v>6.3016195699999997</v>
      </c>
      <c r="E1228" t="s">
        <v>493</v>
      </c>
      <c r="F1228" s="4" t="s">
        <v>538</v>
      </c>
      <c r="G1228" t="s">
        <v>303</v>
      </c>
      <c r="H1228">
        <v>1</v>
      </c>
      <c r="I1228" t="s">
        <v>454</v>
      </c>
      <c r="J1228">
        <v>2011</v>
      </c>
      <c r="K1228" t="s">
        <v>462</v>
      </c>
      <c r="L1228" t="s">
        <v>462</v>
      </c>
      <c r="M1228">
        <v>258</v>
      </c>
      <c r="N1228">
        <v>5210</v>
      </c>
      <c r="O1228">
        <v>6558</v>
      </c>
      <c r="P1228">
        <v>11768</v>
      </c>
    </row>
    <row r="1229" spans="1:16" x14ac:dyDescent="0.2">
      <c r="A1229" s="24" t="s">
        <v>3769</v>
      </c>
      <c r="B1229" t="s">
        <v>75</v>
      </c>
      <c r="C1229" s="13">
        <f>+VLOOKUP(A1229,fuentepoint!$A:$M,11,FALSE)</f>
        <v>-75.581480790000001</v>
      </c>
      <c r="D1229" s="13">
        <f>+VLOOKUP(A1229,fuentepoint!$A:$M,12,FALSE)</f>
        <v>6.2909441599999996</v>
      </c>
      <c r="E1229" t="s">
        <v>493</v>
      </c>
      <c r="F1229" s="4" t="s">
        <v>538</v>
      </c>
      <c r="G1229" t="s">
        <v>304</v>
      </c>
      <c r="H1229">
        <v>1</v>
      </c>
      <c r="I1229" t="s">
        <v>454</v>
      </c>
      <c r="J1229">
        <v>2011</v>
      </c>
      <c r="K1229" t="s">
        <v>462</v>
      </c>
      <c r="L1229" t="s">
        <v>462</v>
      </c>
      <c r="M1229">
        <v>412</v>
      </c>
      <c r="N1229">
        <v>5016</v>
      </c>
      <c r="O1229">
        <v>7252</v>
      </c>
      <c r="P1229">
        <v>12268</v>
      </c>
    </row>
    <row r="1230" spans="1:16" x14ac:dyDescent="0.2">
      <c r="A1230" s="24" t="s">
        <v>3766</v>
      </c>
      <c r="B1230" t="s">
        <v>69</v>
      </c>
      <c r="C1230" s="13">
        <f>+VLOOKUP(A1230,fuentepoint!$A:$M,11,FALSE)</f>
        <v>-75.578711519999999</v>
      </c>
      <c r="D1230" s="13">
        <f>+VLOOKUP(A1230,fuentepoint!$A:$M,12,FALSE)</f>
        <v>6.2958941499999996</v>
      </c>
      <c r="E1230" t="s">
        <v>493</v>
      </c>
      <c r="F1230" s="4" t="s">
        <v>538</v>
      </c>
      <c r="G1230" t="s">
        <v>298</v>
      </c>
      <c r="H1230">
        <v>1</v>
      </c>
      <c r="I1230" t="s">
        <v>454</v>
      </c>
      <c r="J1230">
        <v>2011</v>
      </c>
      <c r="K1230" t="s">
        <v>458</v>
      </c>
      <c r="L1230" t="s">
        <v>506</v>
      </c>
      <c r="M1230">
        <v>399</v>
      </c>
      <c r="N1230">
        <v>2869</v>
      </c>
      <c r="O1230">
        <v>3899</v>
      </c>
      <c r="P1230">
        <v>6768</v>
      </c>
    </row>
    <row r="1231" spans="1:16" x14ac:dyDescent="0.2">
      <c r="A1231" s="24" t="s">
        <v>3720</v>
      </c>
      <c r="B1231" t="s">
        <v>70</v>
      </c>
      <c r="C1231" s="13">
        <f>+VLOOKUP(A1231,fuentepoint!$A:$M,11,FALSE)</f>
        <v>-75.580796329999998</v>
      </c>
      <c r="D1231" s="13">
        <f>+VLOOKUP(A1231,fuentepoint!$A:$M,12,FALSE)</f>
        <v>6.3022946400000004</v>
      </c>
      <c r="E1231" t="s">
        <v>493</v>
      </c>
      <c r="F1231" s="4" t="s">
        <v>538</v>
      </c>
      <c r="G1231" t="s">
        <v>299</v>
      </c>
      <c r="H1231">
        <v>1</v>
      </c>
      <c r="I1231" t="s">
        <v>454</v>
      </c>
      <c r="J1231">
        <v>2011</v>
      </c>
      <c r="K1231" t="s">
        <v>458</v>
      </c>
      <c r="L1231" t="s">
        <v>506</v>
      </c>
      <c r="M1231">
        <v>465</v>
      </c>
      <c r="N1231">
        <v>3260</v>
      </c>
      <c r="O1231">
        <v>4556</v>
      </c>
      <c r="P1231">
        <v>7816</v>
      </c>
    </row>
    <row r="1232" spans="1:16" x14ac:dyDescent="0.2">
      <c r="A1232" s="24" t="s">
        <v>3809</v>
      </c>
      <c r="B1232" t="s">
        <v>71</v>
      </c>
      <c r="C1232" s="13">
        <f>+VLOOKUP(A1232,fuentepoint!$A:$M,11,FALSE)</f>
        <v>-75.580474379999998</v>
      </c>
      <c r="D1232" s="13">
        <f>+VLOOKUP(A1232,fuentepoint!$A:$M,12,FALSE)</f>
        <v>6.3090064899999998</v>
      </c>
      <c r="E1232" t="s">
        <v>493</v>
      </c>
      <c r="F1232" s="4" t="s">
        <v>538</v>
      </c>
      <c r="G1232" t="s">
        <v>300</v>
      </c>
      <c r="H1232">
        <v>1</v>
      </c>
      <c r="I1232" t="s">
        <v>454</v>
      </c>
      <c r="J1232">
        <v>2011</v>
      </c>
      <c r="K1232" t="s">
        <v>458</v>
      </c>
      <c r="L1232" t="s">
        <v>506</v>
      </c>
      <c r="M1232">
        <v>477</v>
      </c>
      <c r="N1232">
        <v>3626</v>
      </c>
      <c r="O1232">
        <v>4589</v>
      </c>
      <c r="P1232">
        <v>8215</v>
      </c>
    </row>
    <row r="1233" spans="1:16" x14ac:dyDescent="0.2">
      <c r="A1233" s="24" t="s">
        <v>2950</v>
      </c>
      <c r="B1233" t="s">
        <v>72</v>
      </c>
      <c r="C1233" s="13">
        <f>+VLOOKUP(A1233,fuentepoint!$A:$M,11,FALSE)</f>
        <v>-75.573746249999999</v>
      </c>
      <c r="D1233" s="13">
        <f>+VLOOKUP(A1233,fuentepoint!$A:$M,12,FALSE)</f>
        <v>6.2964202499999997</v>
      </c>
      <c r="E1233" t="s">
        <v>493</v>
      </c>
      <c r="F1233" s="4" t="s">
        <v>538</v>
      </c>
      <c r="G1233" t="s">
        <v>301</v>
      </c>
      <c r="H1233">
        <v>1</v>
      </c>
      <c r="I1233" t="s">
        <v>454</v>
      </c>
      <c r="J1233">
        <v>2011</v>
      </c>
      <c r="K1233" t="s">
        <v>458</v>
      </c>
      <c r="L1233" t="s">
        <v>506</v>
      </c>
      <c r="M1233">
        <v>783</v>
      </c>
      <c r="N1233">
        <v>4869</v>
      </c>
      <c r="O1233">
        <v>6040</v>
      </c>
      <c r="P1233">
        <v>10909</v>
      </c>
    </row>
    <row r="1234" spans="1:16" x14ac:dyDescent="0.2">
      <c r="A1234" s="24" t="s">
        <v>3901</v>
      </c>
      <c r="B1234" t="s">
        <v>73</v>
      </c>
      <c r="C1234" s="13">
        <f>+VLOOKUP(A1234,fuentepoint!$A:$M,11,FALSE)</f>
        <v>-75.575620979999997</v>
      </c>
      <c r="D1234" s="13">
        <f>+VLOOKUP(A1234,fuentepoint!$A:$M,12,FALSE)</f>
        <v>6.3087147999999997</v>
      </c>
      <c r="E1234" t="s">
        <v>493</v>
      </c>
      <c r="F1234" s="4" t="s">
        <v>538</v>
      </c>
      <c r="G1234" t="s">
        <v>302</v>
      </c>
      <c r="H1234">
        <v>1</v>
      </c>
      <c r="I1234" t="s">
        <v>454</v>
      </c>
      <c r="J1234">
        <v>2011</v>
      </c>
      <c r="K1234" t="s">
        <v>458</v>
      </c>
      <c r="L1234" t="s">
        <v>506</v>
      </c>
      <c r="M1234">
        <v>707</v>
      </c>
      <c r="N1234">
        <v>4760</v>
      </c>
      <c r="O1234">
        <v>6146</v>
      </c>
      <c r="P1234">
        <v>10906</v>
      </c>
    </row>
    <row r="1235" spans="1:16" x14ac:dyDescent="0.2">
      <c r="A1235" s="24" t="s">
        <v>3527</v>
      </c>
      <c r="B1235" t="s">
        <v>74</v>
      </c>
      <c r="C1235" s="13">
        <f>+VLOOKUP(A1235,fuentepoint!$A:$M,11,FALSE)</f>
        <v>-75.571933470000005</v>
      </c>
      <c r="D1235" s="13">
        <f>+VLOOKUP(A1235,fuentepoint!$A:$M,12,FALSE)</f>
        <v>6.3016195699999997</v>
      </c>
      <c r="E1235" t="s">
        <v>493</v>
      </c>
      <c r="F1235" s="4" t="s">
        <v>538</v>
      </c>
      <c r="G1235" t="s">
        <v>303</v>
      </c>
      <c r="H1235">
        <v>1</v>
      </c>
      <c r="I1235" t="s">
        <v>454</v>
      </c>
      <c r="J1235">
        <v>2011</v>
      </c>
      <c r="K1235" t="s">
        <v>458</v>
      </c>
      <c r="L1235" t="s">
        <v>506</v>
      </c>
      <c r="M1235">
        <v>966</v>
      </c>
      <c r="N1235">
        <v>5210</v>
      </c>
      <c r="O1235">
        <v>6558</v>
      </c>
      <c r="P1235">
        <v>11768</v>
      </c>
    </row>
    <row r="1236" spans="1:16" x14ac:dyDescent="0.2">
      <c r="A1236" s="24" t="s">
        <v>3769</v>
      </c>
      <c r="B1236" t="s">
        <v>75</v>
      </c>
      <c r="C1236" s="13">
        <f>+VLOOKUP(A1236,fuentepoint!$A:$M,11,FALSE)</f>
        <v>-75.581480790000001</v>
      </c>
      <c r="D1236" s="13">
        <f>+VLOOKUP(A1236,fuentepoint!$A:$M,12,FALSE)</f>
        <v>6.2909441599999996</v>
      </c>
      <c r="E1236" t="s">
        <v>493</v>
      </c>
      <c r="F1236" s="4" t="s">
        <v>538</v>
      </c>
      <c r="G1236" t="s">
        <v>304</v>
      </c>
      <c r="H1236">
        <v>1</v>
      </c>
      <c r="I1236" t="s">
        <v>454</v>
      </c>
      <c r="J1236">
        <v>2011</v>
      </c>
      <c r="K1236" t="s">
        <v>458</v>
      </c>
      <c r="L1236" t="s">
        <v>506</v>
      </c>
      <c r="M1236">
        <v>1056</v>
      </c>
      <c r="N1236">
        <v>5016</v>
      </c>
      <c r="O1236">
        <v>7252</v>
      </c>
      <c r="P1236">
        <v>12268</v>
      </c>
    </row>
    <row r="1237" spans="1:16" x14ac:dyDescent="0.2">
      <c r="A1237" s="24" t="s">
        <v>3766</v>
      </c>
      <c r="B1237" t="s">
        <v>69</v>
      </c>
      <c r="C1237" s="13">
        <f>+VLOOKUP(A1237,fuentepoint!$A:$M,11,FALSE)</f>
        <v>-75.578711519999999</v>
      </c>
      <c r="D1237" s="13">
        <f>+VLOOKUP(A1237,fuentepoint!$A:$M,12,FALSE)</f>
        <v>6.2958941499999996</v>
      </c>
      <c r="E1237" t="s">
        <v>493</v>
      </c>
      <c r="F1237" s="4" t="s">
        <v>538</v>
      </c>
      <c r="G1237" t="s">
        <v>298</v>
      </c>
      <c r="H1237">
        <v>1</v>
      </c>
      <c r="I1237" t="s">
        <v>454</v>
      </c>
      <c r="J1237">
        <v>2011</v>
      </c>
      <c r="K1237" t="s">
        <v>460</v>
      </c>
      <c r="L1237" t="s">
        <v>508</v>
      </c>
      <c r="M1237">
        <v>51</v>
      </c>
      <c r="N1237">
        <v>2869</v>
      </c>
      <c r="O1237">
        <v>3899</v>
      </c>
      <c r="P1237">
        <v>6768</v>
      </c>
    </row>
    <row r="1238" spans="1:16" x14ac:dyDescent="0.2">
      <c r="A1238" s="24" t="s">
        <v>3720</v>
      </c>
      <c r="B1238" t="s">
        <v>70</v>
      </c>
      <c r="C1238" s="13">
        <f>+VLOOKUP(A1238,fuentepoint!$A:$M,11,FALSE)</f>
        <v>-75.580796329999998</v>
      </c>
      <c r="D1238" s="13">
        <f>+VLOOKUP(A1238,fuentepoint!$A:$M,12,FALSE)</f>
        <v>6.3022946400000004</v>
      </c>
      <c r="E1238" t="s">
        <v>493</v>
      </c>
      <c r="F1238" s="4" t="s">
        <v>538</v>
      </c>
      <c r="G1238" t="s">
        <v>299</v>
      </c>
      <c r="H1238">
        <v>1</v>
      </c>
      <c r="I1238" t="s">
        <v>454</v>
      </c>
      <c r="J1238">
        <v>2011</v>
      </c>
      <c r="K1238" t="s">
        <v>460</v>
      </c>
      <c r="L1238" t="s">
        <v>508</v>
      </c>
      <c r="M1238">
        <v>100</v>
      </c>
      <c r="N1238">
        <v>3260</v>
      </c>
      <c r="O1238">
        <v>4556</v>
      </c>
      <c r="P1238">
        <v>7816</v>
      </c>
    </row>
    <row r="1239" spans="1:16" x14ac:dyDescent="0.2">
      <c r="A1239" s="24" t="s">
        <v>3809</v>
      </c>
      <c r="B1239" t="s">
        <v>71</v>
      </c>
      <c r="C1239" s="13">
        <f>+VLOOKUP(A1239,fuentepoint!$A:$M,11,FALSE)</f>
        <v>-75.580474379999998</v>
      </c>
      <c r="D1239" s="13">
        <f>+VLOOKUP(A1239,fuentepoint!$A:$M,12,FALSE)</f>
        <v>6.3090064899999998</v>
      </c>
      <c r="E1239" t="s">
        <v>493</v>
      </c>
      <c r="F1239" s="4" t="s">
        <v>538</v>
      </c>
      <c r="G1239" t="s">
        <v>300</v>
      </c>
      <c r="H1239">
        <v>1</v>
      </c>
      <c r="I1239" t="s">
        <v>454</v>
      </c>
      <c r="J1239">
        <v>2011</v>
      </c>
      <c r="K1239" t="s">
        <v>460</v>
      </c>
      <c r="L1239" t="s">
        <v>508</v>
      </c>
      <c r="M1239">
        <v>30</v>
      </c>
      <c r="N1239">
        <v>3626</v>
      </c>
      <c r="O1239">
        <v>4589</v>
      </c>
      <c r="P1239">
        <v>8215</v>
      </c>
    </row>
    <row r="1240" spans="1:16" x14ac:dyDescent="0.2">
      <c r="A1240" s="24" t="s">
        <v>2950</v>
      </c>
      <c r="B1240" t="s">
        <v>72</v>
      </c>
      <c r="C1240" s="13">
        <f>+VLOOKUP(A1240,fuentepoint!$A:$M,11,FALSE)</f>
        <v>-75.573746249999999</v>
      </c>
      <c r="D1240" s="13">
        <f>+VLOOKUP(A1240,fuentepoint!$A:$M,12,FALSE)</f>
        <v>6.2964202499999997</v>
      </c>
      <c r="E1240" t="s">
        <v>493</v>
      </c>
      <c r="F1240" s="4" t="s">
        <v>538</v>
      </c>
      <c r="G1240" t="s">
        <v>301</v>
      </c>
      <c r="H1240">
        <v>1</v>
      </c>
      <c r="I1240" t="s">
        <v>454</v>
      </c>
      <c r="J1240">
        <v>2011</v>
      </c>
      <c r="K1240" t="s">
        <v>460</v>
      </c>
      <c r="L1240" t="s">
        <v>508</v>
      </c>
      <c r="M1240">
        <v>116</v>
      </c>
      <c r="N1240">
        <v>4869</v>
      </c>
      <c r="O1240">
        <v>6040</v>
      </c>
      <c r="P1240">
        <v>10909</v>
      </c>
    </row>
    <row r="1241" spans="1:16" x14ac:dyDescent="0.2">
      <c r="A1241" s="24" t="s">
        <v>3901</v>
      </c>
      <c r="B1241" t="s">
        <v>73</v>
      </c>
      <c r="C1241" s="13">
        <f>+VLOOKUP(A1241,fuentepoint!$A:$M,11,FALSE)</f>
        <v>-75.575620979999997</v>
      </c>
      <c r="D1241" s="13">
        <f>+VLOOKUP(A1241,fuentepoint!$A:$M,12,FALSE)</f>
        <v>6.3087147999999997</v>
      </c>
      <c r="E1241" t="s">
        <v>493</v>
      </c>
      <c r="F1241" s="4" t="s">
        <v>538</v>
      </c>
      <c r="G1241" t="s">
        <v>302</v>
      </c>
      <c r="H1241">
        <v>1</v>
      </c>
      <c r="I1241" t="s">
        <v>454</v>
      </c>
      <c r="J1241">
        <v>2011</v>
      </c>
      <c r="K1241" t="s">
        <v>460</v>
      </c>
      <c r="L1241" t="s">
        <v>508</v>
      </c>
      <c r="M1241">
        <v>55</v>
      </c>
      <c r="N1241">
        <v>4760</v>
      </c>
      <c r="O1241">
        <v>6146</v>
      </c>
      <c r="P1241">
        <v>10906</v>
      </c>
    </row>
    <row r="1242" spans="1:16" x14ac:dyDescent="0.2">
      <c r="A1242" s="24" t="s">
        <v>3527</v>
      </c>
      <c r="B1242" t="s">
        <v>74</v>
      </c>
      <c r="C1242" s="13">
        <f>+VLOOKUP(A1242,fuentepoint!$A:$M,11,FALSE)</f>
        <v>-75.571933470000005</v>
      </c>
      <c r="D1242" s="13">
        <f>+VLOOKUP(A1242,fuentepoint!$A:$M,12,FALSE)</f>
        <v>6.3016195699999997</v>
      </c>
      <c r="E1242" t="s">
        <v>493</v>
      </c>
      <c r="F1242" s="4" t="s">
        <v>538</v>
      </c>
      <c r="G1242" t="s">
        <v>303</v>
      </c>
      <c r="H1242">
        <v>1</v>
      </c>
      <c r="I1242" t="s">
        <v>454</v>
      </c>
      <c r="J1242">
        <v>2011</v>
      </c>
      <c r="K1242" t="s">
        <v>460</v>
      </c>
      <c r="L1242" t="s">
        <v>508</v>
      </c>
      <c r="M1242">
        <v>126</v>
      </c>
      <c r="N1242">
        <v>5210</v>
      </c>
      <c r="O1242">
        <v>6558</v>
      </c>
      <c r="P1242">
        <v>11768</v>
      </c>
    </row>
    <row r="1243" spans="1:16" x14ac:dyDescent="0.2">
      <c r="A1243" s="24" t="s">
        <v>3769</v>
      </c>
      <c r="B1243" t="s">
        <v>75</v>
      </c>
      <c r="C1243" s="13">
        <f>+VLOOKUP(A1243,fuentepoint!$A:$M,11,FALSE)</f>
        <v>-75.581480790000001</v>
      </c>
      <c r="D1243" s="13">
        <f>+VLOOKUP(A1243,fuentepoint!$A:$M,12,FALSE)</f>
        <v>6.2909441599999996</v>
      </c>
      <c r="E1243" t="s">
        <v>493</v>
      </c>
      <c r="F1243" s="4" t="s">
        <v>538</v>
      </c>
      <c r="G1243" t="s">
        <v>304</v>
      </c>
      <c r="H1243">
        <v>1</v>
      </c>
      <c r="I1243" t="s">
        <v>454</v>
      </c>
      <c r="J1243">
        <v>2011</v>
      </c>
      <c r="K1243" t="s">
        <v>460</v>
      </c>
      <c r="L1243" t="s">
        <v>508</v>
      </c>
      <c r="M1243">
        <v>134</v>
      </c>
      <c r="N1243">
        <v>5016</v>
      </c>
      <c r="O1243">
        <v>7252</v>
      </c>
      <c r="P1243">
        <v>12268</v>
      </c>
    </row>
    <row r="1244" spans="1:16" x14ac:dyDescent="0.2">
      <c r="A1244" s="24" t="s">
        <v>3766</v>
      </c>
      <c r="B1244" t="s">
        <v>69</v>
      </c>
      <c r="C1244" s="13">
        <f>+VLOOKUP(A1244,fuentepoint!$A:$M,11,FALSE)</f>
        <v>-75.578711519999999</v>
      </c>
      <c r="D1244" s="13">
        <f>+VLOOKUP(A1244,fuentepoint!$A:$M,12,FALSE)</f>
        <v>6.2958941499999996</v>
      </c>
      <c r="E1244" t="s">
        <v>493</v>
      </c>
      <c r="F1244" s="4" t="s">
        <v>538</v>
      </c>
      <c r="G1244" t="s">
        <v>298</v>
      </c>
      <c r="H1244">
        <v>1</v>
      </c>
      <c r="I1244" t="s">
        <v>454</v>
      </c>
      <c r="J1244">
        <v>2011</v>
      </c>
      <c r="K1244" t="s">
        <v>463</v>
      </c>
      <c r="L1244" t="s">
        <v>463</v>
      </c>
      <c r="M1244">
        <v>167</v>
      </c>
      <c r="N1244">
        <v>2869</v>
      </c>
      <c r="O1244">
        <v>3899</v>
      </c>
      <c r="P1244">
        <v>6768</v>
      </c>
    </row>
    <row r="1245" spans="1:16" x14ac:dyDescent="0.2">
      <c r="A1245" s="24" t="s">
        <v>3720</v>
      </c>
      <c r="B1245" t="s">
        <v>70</v>
      </c>
      <c r="C1245" s="13">
        <f>+VLOOKUP(A1245,fuentepoint!$A:$M,11,FALSE)</f>
        <v>-75.580796329999998</v>
      </c>
      <c r="D1245" s="13">
        <f>+VLOOKUP(A1245,fuentepoint!$A:$M,12,FALSE)</f>
        <v>6.3022946400000004</v>
      </c>
      <c r="E1245" t="s">
        <v>493</v>
      </c>
      <c r="F1245" s="4" t="s">
        <v>538</v>
      </c>
      <c r="G1245" t="s">
        <v>299</v>
      </c>
      <c r="H1245">
        <v>1</v>
      </c>
      <c r="I1245" t="s">
        <v>454</v>
      </c>
      <c r="J1245">
        <v>2011</v>
      </c>
      <c r="K1245" t="s">
        <v>463</v>
      </c>
      <c r="L1245" t="s">
        <v>463</v>
      </c>
      <c r="M1245">
        <v>194</v>
      </c>
      <c r="N1245">
        <v>3260</v>
      </c>
      <c r="O1245">
        <v>4556</v>
      </c>
      <c r="P1245">
        <v>7816</v>
      </c>
    </row>
    <row r="1246" spans="1:16" x14ac:dyDescent="0.2">
      <c r="A1246" s="24" t="s">
        <v>3809</v>
      </c>
      <c r="B1246" t="s">
        <v>71</v>
      </c>
      <c r="C1246" s="13">
        <f>+VLOOKUP(A1246,fuentepoint!$A:$M,11,FALSE)</f>
        <v>-75.580474379999998</v>
      </c>
      <c r="D1246" s="13">
        <f>+VLOOKUP(A1246,fuentepoint!$A:$M,12,FALSE)</f>
        <v>6.3090064899999998</v>
      </c>
      <c r="E1246" t="s">
        <v>493</v>
      </c>
      <c r="F1246" s="4" t="s">
        <v>538</v>
      </c>
      <c r="G1246" t="s">
        <v>300</v>
      </c>
      <c r="H1246">
        <v>1</v>
      </c>
      <c r="I1246" t="s">
        <v>454</v>
      </c>
      <c r="J1246">
        <v>2011</v>
      </c>
      <c r="K1246" t="s">
        <v>463</v>
      </c>
      <c r="L1246" t="s">
        <v>463</v>
      </c>
      <c r="M1246">
        <v>224</v>
      </c>
      <c r="N1246">
        <v>3626</v>
      </c>
      <c r="O1246">
        <v>4589</v>
      </c>
      <c r="P1246">
        <v>8215</v>
      </c>
    </row>
    <row r="1247" spans="1:16" x14ac:dyDescent="0.2">
      <c r="A1247" s="24" t="s">
        <v>2950</v>
      </c>
      <c r="B1247" t="s">
        <v>72</v>
      </c>
      <c r="C1247" s="13">
        <f>+VLOOKUP(A1247,fuentepoint!$A:$M,11,FALSE)</f>
        <v>-75.573746249999999</v>
      </c>
      <c r="D1247" s="13">
        <f>+VLOOKUP(A1247,fuentepoint!$A:$M,12,FALSE)</f>
        <v>6.2964202499999997</v>
      </c>
      <c r="E1247" t="s">
        <v>493</v>
      </c>
      <c r="F1247" s="4" t="s">
        <v>538</v>
      </c>
      <c r="G1247" t="s">
        <v>301</v>
      </c>
      <c r="H1247">
        <v>1</v>
      </c>
      <c r="I1247" t="s">
        <v>454</v>
      </c>
      <c r="J1247">
        <v>2011</v>
      </c>
      <c r="K1247" t="s">
        <v>463</v>
      </c>
      <c r="L1247" t="s">
        <v>463</v>
      </c>
      <c r="M1247">
        <v>302</v>
      </c>
      <c r="N1247">
        <v>4869</v>
      </c>
      <c r="O1247">
        <v>6040</v>
      </c>
      <c r="P1247">
        <v>10909</v>
      </c>
    </row>
    <row r="1248" spans="1:16" x14ac:dyDescent="0.2">
      <c r="A1248" s="24" t="s">
        <v>3901</v>
      </c>
      <c r="B1248" t="s">
        <v>73</v>
      </c>
      <c r="C1248" s="13">
        <f>+VLOOKUP(A1248,fuentepoint!$A:$M,11,FALSE)</f>
        <v>-75.575620979999997</v>
      </c>
      <c r="D1248" s="13">
        <f>+VLOOKUP(A1248,fuentepoint!$A:$M,12,FALSE)</f>
        <v>6.3087147999999997</v>
      </c>
      <c r="E1248" t="s">
        <v>493</v>
      </c>
      <c r="F1248" s="4" t="s">
        <v>538</v>
      </c>
      <c r="G1248" t="s">
        <v>302</v>
      </c>
      <c r="H1248">
        <v>1</v>
      </c>
      <c r="I1248" t="s">
        <v>454</v>
      </c>
      <c r="J1248">
        <v>2011</v>
      </c>
      <c r="K1248" t="s">
        <v>463</v>
      </c>
      <c r="L1248" t="s">
        <v>463</v>
      </c>
      <c r="M1248">
        <v>229</v>
      </c>
      <c r="N1248">
        <v>4760</v>
      </c>
      <c r="O1248">
        <v>6146</v>
      </c>
      <c r="P1248">
        <v>10906</v>
      </c>
    </row>
    <row r="1249" spans="1:16" x14ac:dyDescent="0.2">
      <c r="A1249" s="24" t="s">
        <v>3527</v>
      </c>
      <c r="B1249" t="s">
        <v>74</v>
      </c>
      <c r="C1249" s="13">
        <f>+VLOOKUP(A1249,fuentepoint!$A:$M,11,FALSE)</f>
        <v>-75.571933470000005</v>
      </c>
      <c r="D1249" s="13">
        <f>+VLOOKUP(A1249,fuentepoint!$A:$M,12,FALSE)</f>
        <v>6.3016195699999997</v>
      </c>
      <c r="E1249" t="s">
        <v>493</v>
      </c>
      <c r="F1249" s="4" t="s">
        <v>538</v>
      </c>
      <c r="G1249" t="s">
        <v>303</v>
      </c>
      <c r="H1249">
        <v>1</v>
      </c>
      <c r="I1249" t="s">
        <v>454</v>
      </c>
      <c r="J1249">
        <v>2011</v>
      </c>
      <c r="K1249" t="s">
        <v>463</v>
      </c>
      <c r="L1249" t="s">
        <v>463</v>
      </c>
      <c r="M1249">
        <v>330</v>
      </c>
      <c r="N1249">
        <v>5210</v>
      </c>
      <c r="O1249">
        <v>6558</v>
      </c>
      <c r="P1249">
        <v>11768</v>
      </c>
    </row>
    <row r="1250" spans="1:16" x14ac:dyDescent="0.2">
      <c r="A1250" s="24" t="s">
        <v>3769</v>
      </c>
      <c r="B1250" t="s">
        <v>75</v>
      </c>
      <c r="C1250" s="13">
        <f>+VLOOKUP(A1250,fuentepoint!$A:$M,11,FALSE)</f>
        <v>-75.581480790000001</v>
      </c>
      <c r="D1250" s="13">
        <f>+VLOOKUP(A1250,fuentepoint!$A:$M,12,FALSE)</f>
        <v>6.2909441599999996</v>
      </c>
      <c r="E1250" t="s">
        <v>493</v>
      </c>
      <c r="F1250" s="4" t="s">
        <v>538</v>
      </c>
      <c r="G1250" t="s">
        <v>304</v>
      </c>
      <c r="H1250">
        <v>1</v>
      </c>
      <c r="I1250" t="s">
        <v>454</v>
      </c>
      <c r="J1250">
        <v>2011</v>
      </c>
      <c r="K1250" t="s">
        <v>463</v>
      </c>
      <c r="L1250" t="s">
        <v>463</v>
      </c>
      <c r="M1250">
        <v>469</v>
      </c>
      <c r="N1250">
        <v>5016</v>
      </c>
      <c r="O1250">
        <v>7252</v>
      </c>
      <c r="P1250">
        <v>12268</v>
      </c>
    </row>
    <row r="1251" spans="1:16" x14ac:dyDescent="0.2">
      <c r="A1251" s="24" t="s">
        <v>3766</v>
      </c>
      <c r="B1251" t="s">
        <v>69</v>
      </c>
      <c r="C1251" s="13">
        <f>+VLOOKUP(A1251,fuentepoint!$A:$M,11,FALSE)</f>
        <v>-75.578711519999999</v>
      </c>
      <c r="D1251" s="13">
        <f>+VLOOKUP(A1251,fuentepoint!$A:$M,12,FALSE)</f>
        <v>6.2958941499999996</v>
      </c>
      <c r="E1251" t="s">
        <v>493</v>
      </c>
      <c r="F1251" s="4" t="s">
        <v>538</v>
      </c>
      <c r="G1251" t="s">
        <v>298</v>
      </c>
      <c r="H1251">
        <v>1</v>
      </c>
      <c r="I1251" t="s">
        <v>454</v>
      </c>
      <c r="J1251">
        <v>2011</v>
      </c>
      <c r="K1251" t="s">
        <v>464</v>
      </c>
      <c r="L1251" t="s">
        <v>464</v>
      </c>
      <c r="M1251">
        <v>173</v>
      </c>
      <c r="N1251">
        <v>2869</v>
      </c>
      <c r="O1251">
        <v>3899</v>
      </c>
      <c r="P1251">
        <v>6768</v>
      </c>
    </row>
    <row r="1252" spans="1:16" x14ac:dyDescent="0.2">
      <c r="A1252" s="24" t="s">
        <v>3720</v>
      </c>
      <c r="B1252" t="s">
        <v>70</v>
      </c>
      <c r="C1252" s="13">
        <f>+VLOOKUP(A1252,fuentepoint!$A:$M,11,FALSE)</f>
        <v>-75.580796329999998</v>
      </c>
      <c r="D1252" s="13">
        <f>+VLOOKUP(A1252,fuentepoint!$A:$M,12,FALSE)</f>
        <v>6.3022946400000004</v>
      </c>
      <c r="E1252" t="s">
        <v>493</v>
      </c>
      <c r="F1252" s="4" t="s">
        <v>538</v>
      </c>
      <c r="G1252" t="s">
        <v>299</v>
      </c>
      <c r="H1252">
        <v>1</v>
      </c>
      <c r="I1252" t="s">
        <v>454</v>
      </c>
      <c r="J1252">
        <v>2011</v>
      </c>
      <c r="K1252" t="s">
        <v>464</v>
      </c>
      <c r="L1252" t="s">
        <v>464</v>
      </c>
      <c r="M1252">
        <v>193</v>
      </c>
      <c r="N1252">
        <v>3260</v>
      </c>
      <c r="O1252">
        <v>4556</v>
      </c>
      <c r="P1252">
        <v>7816</v>
      </c>
    </row>
    <row r="1253" spans="1:16" x14ac:dyDescent="0.2">
      <c r="A1253" s="24" t="s">
        <v>3809</v>
      </c>
      <c r="B1253" t="s">
        <v>71</v>
      </c>
      <c r="C1253" s="13">
        <f>+VLOOKUP(A1253,fuentepoint!$A:$M,11,FALSE)</f>
        <v>-75.580474379999998</v>
      </c>
      <c r="D1253" s="13">
        <f>+VLOOKUP(A1253,fuentepoint!$A:$M,12,FALSE)</f>
        <v>6.3090064899999998</v>
      </c>
      <c r="E1253" t="s">
        <v>493</v>
      </c>
      <c r="F1253" s="4" t="s">
        <v>538</v>
      </c>
      <c r="G1253" t="s">
        <v>300</v>
      </c>
      <c r="H1253">
        <v>1</v>
      </c>
      <c r="I1253" t="s">
        <v>454</v>
      </c>
      <c r="J1253">
        <v>2011</v>
      </c>
      <c r="K1253" t="s">
        <v>464</v>
      </c>
      <c r="L1253" t="s">
        <v>464</v>
      </c>
      <c r="M1253">
        <v>169</v>
      </c>
      <c r="N1253">
        <v>3626</v>
      </c>
      <c r="O1253">
        <v>4589</v>
      </c>
      <c r="P1253">
        <v>8215</v>
      </c>
    </row>
    <row r="1254" spans="1:16" x14ac:dyDescent="0.2">
      <c r="A1254" s="24" t="s">
        <v>2950</v>
      </c>
      <c r="B1254" t="s">
        <v>72</v>
      </c>
      <c r="C1254" s="13">
        <f>+VLOOKUP(A1254,fuentepoint!$A:$M,11,FALSE)</f>
        <v>-75.573746249999999</v>
      </c>
      <c r="D1254" s="13">
        <f>+VLOOKUP(A1254,fuentepoint!$A:$M,12,FALSE)</f>
        <v>6.2964202499999997</v>
      </c>
      <c r="E1254" t="s">
        <v>493</v>
      </c>
      <c r="F1254" s="4" t="s">
        <v>538</v>
      </c>
      <c r="G1254" t="s">
        <v>301</v>
      </c>
      <c r="H1254">
        <v>1</v>
      </c>
      <c r="I1254" t="s">
        <v>454</v>
      </c>
      <c r="J1254">
        <v>2011</v>
      </c>
      <c r="K1254" t="s">
        <v>464</v>
      </c>
      <c r="L1254" t="s">
        <v>464</v>
      </c>
      <c r="M1254">
        <v>233</v>
      </c>
      <c r="N1254">
        <v>4869</v>
      </c>
      <c r="O1254">
        <v>6040</v>
      </c>
      <c r="P1254">
        <v>10909</v>
      </c>
    </row>
    <row r="1255" spans="1:16" x14ac:dyDescent="0.2">
      <c r="A1255" s="24" t="s">
        <v>3901</v>
      </c>
      <c r="B1255" t="s">
        <v>73</v>
      </c>
      <c r="C1255" s="13">
        <f>+VLOOKUP(A1255,fuentepoint!$A:$M,11,FALSE)</f>
        <v>-75.575620979999997</v>
      </c>
      <c r="D1255" s="13">
        <f>+VLOOKUP(A1255,fuentepoint!$A:$M,12,FALSE)</f>
        <v>6.3087147999999997</v>
      </c>
      <c r="E1255" t="s">
        <v>493</v>
      </c>
      <c r="F1255" s="4" t="s">
        <v>538</v>
      </c>
      <c r="G1255" t="s">
        <v>302</v>
      </c>
      <c r="H1255">
        <v>1</v>
      </c>
      <c r="I1255" t="s">
        <v>454</v>
      </c>
      <c r="J1255">
        <v>2011</v>
      </c>
      <c r="K1255" t="s">
        <v>464</v>
      </c>
      <c r="L1255" t="s">
        <v>464</v>
      </c>
      <c r="M1255">
        <v>207</v>
      </c>
      <c r="N1255">
        <v>4760</v>
      </c>
      <c r="O1255">
        <v>6146</v>
      </c>
      <c r="P1255">
        <v>10906</v>
      </c>
    </row>
    <row r="1256" spans="1:16" x14ac:dyDescent="0.2">
      <c r="A1256" s="24" t="s">
        <v>3527</v>
      </c>
      <c r="B1256" t="s">
        <v>74</v>
      </c>
      <c r="C1256" s="13">
        <f>+VLOOKUP(A1256,fuentepoint!$A:$M,11,FALSE)</f>
        <v>-75.571933470000005</v>
      </c>
      <c r="D1256" s="13">
        <f>+VLOOKUP(A1256,fuentepoint!$A:$M,12,FALSE)</f>
        <v>6.3016195699999997</v>
      </c>
      <c r="E1256" t="s">
        <v>493</v>
      </c>
      <c r="F1256" s="4" t="s">
        <v>538</v>
      </c>
      <c r="G1256" t="s">
        <v>303</v>
      </c>
      <c r="H1256">
        <v>1</v>
      </c>
      <c r="I1256" t="s">
        <v>454</v>
      </c>
      <c r="J1256">
        <v>2011</v>
      </c>
      <c r="K1256" t="s">
        <v>464</v>
      </c>
      <c r="L1256" t="s">
        <v>464</v>
      </c>
      <c r="M1256">
        <v>220</v>
      </c>
      <c r="N1256">
        <v>5210</v>
      </c>
      <c r="O1256">
        <v>6558</v>
      </c>
      <c r="P1256">
        <v>11768</v>
      </c>
    </row>
    <row r="1257" spans="1:16" x14ac:dyDescent="0.2">
      <c r="A1257" s="24" t="s">
        <v>3769</v>
      </c>
      <c r="B1257" t="s">
        <v>75</v>
      </c>
      <c r="C1257" s="13">
        <f>+VLOOKUP(A1257,fuentepoint!$A:$M,11,FALSE)</f>
        <v>-75.581480790000001</v>
      </c>
      <c r="D1257" s="13">
        <f>+VLOOKUP(A1257,fuentepoint!$A:$M,12,FALSE)</f>
        <v>6.2909441599999996</v>
      </c>
      <c r="E1257" t="s">
        <v>493</v>
      </c>
      <c r="F1257" s="4" t="s">
        <v>538</v>
      </c>
      <c r="G1257" t="s">
        <v>304</v>
      </c>
      <c r="H1257">
        <v>1</v>
      </c>
      <c r="I1257" t="s">
        <v>454</v>
      </c>
      <c r="J1257">
        <v>2011</v>
      </c>
      <c r="K1257" t="s">
        <v>464</v>
      </c>
      <c r="L1257" t="s">
        <v>464</v>
      </c>
      <c r="M1257">
        <v>389</v>
      </c>
      <c r="N1257">
        <v>5016</v>
      </c>
      <c r="O1257">
        <v>7252</v>
      </c>
      <c r="P1257">
        <v>12268</v>
      </c>
    </row>
    <row r="1258" spans="1:16" x14ac:dyDescent="0.2">
      <c r="A1258" s="24" t="s">
        <v>2972</v>
      </c>
      <c r="B1258" t="s">
        <v>76</v>
      </c>
      <c r="C1258" s="13">
        <f>+VLOOKUP(A1258,fuentepoint!$A:$M,11,FALSE)</f>
        <v>-75.587752879999996</v>
      </c>
      <c r="D1258" s="13">
        <f>+VLOOKUP(A1258,fuentepoint!$A:$M,12,FALSE)</f>
        <v>6.2690466599999999</v>
      </c>
      <c r="E1258" t="s">
        <v>494</v>
      </c>
      <c r="F1258" s="4" t="s">
        <v>542</v>
      </c>
      <c r="G1258" t="s">
        <v>305</v>
      </c>
      <c r="H1258">
        <v>1</v>
      </c>
      <c r="I1258" t="s">
        <v>454</v>
      </c>
      <c r="J1258">
        <v>2011</v>
      </c>
      <c r="K1258" t="s">
        <v>461</v>
      </c>
      <c r="L1258" t="s">
        <v>509</v>
      </c>
      <c r="M1258">
        <v>294</v>
      </c>
      <c r="N1258">
        <v>1777</v>
      </c>
      <c r="O1258">
        <v>2421</v>
      </c>
      <c r="P1258">
        <v>4198</v>
      </c>
    </row>
    <row r="1259" spans="1:16" x14ac:dyDescent="0.2">
      <c r="A1259" s="24" t="s">
        <v>4018</v>
      </c>
      <c r="B1259" t="s">
        <v>77</v>
      </c>
      <c r="C1259" s="13">
        <f>+VLOOKUP(A1259,fuentepoint!$A:$M,11,FALSE)</f>
        <v>-75.58864174</v>
      </c>
      <c r="D1259" s="13">
        <f>+VLOOKUP(A1259,fuentepoint!$A:$M,12,FALSE)</f>
        <v>6.2864731599999999</v>
      </c>
      <c r="E1259" t="s">
        <v>494</v>
      </c>
      <c r="F1259" s="4" t="s">
        <v>542</v>
      </c>
      <c r="G1259" t="s">
        <v>306</v>
      </c>
      <c r="H1259">
        <v>1</v>
      </c>
      <c r="I1259" t="s">
        <v>454</v>
      </c>
      <c r="J1259">
        <v>2011</v>
      </c>
      <c r="K1259" t="s">
        <v>461</v>
      </c>
      <c r="L1259" t="s">
        <v>509</v>
      </c>
      <c r="M1259">
        <v>2138</v>
      </c>
      <c r="N1259">
        <v>3131</v>
      </c>
      <c r="O1259">
        <v>3319</v>
      </c>
      <c r="P1259">
        <v>6450</v>
      </c>
    </row>
    <row r="1260" spans="1:16" x14ac:dyDescent="0.2">
      <c r="A1260" s="24" t="s">
        <v>4122</v>
      </c>
      <c r="B1260" t="s">
        <v>78</v>
      </c>
      <c r="C1260" s="13">
        <f>+VLOOKUP(A1260,fuentepoint!$A:$M,11,FALSE)</f>
        <v>-75.595901769999998</v>
      </c>
      <c r="D1260" s="13">
        <f>+VLOOKUP(A1260,fuentepoint!$A:$M,12,FALSE)</f>
        <v>6.2751908600000004</v>
      </c>
      <c r="E1260" t="s">
        <v>494</v>
      </c>
      <c r="F1260" s="4" t="s">
        <v>542</v>
      </c>
      <c r="G1260" t="s">
        <v>307</v>
      </c>
      <c r="H1260">
        <v>1</v>
      </c>
      <c r="I1260" t="s">
        <v>454</v>
      </c>
      <c r="J1260">
        <v>2011</v>
      </c>
      <c r="K1260" t="s">
        <v>461</v>
      </c>
      <c r="L1260" t="s">
        <v>509</v>
      </c>
      <c r="M1260">
        <v>954</v>
      </c>
      <c r="N1260">
        <v>4160</v>
      </c>
      <c r="O1260">
        <v>3967</v>
      </c>
      <c r="P1260">
        <v>8127</v>
      </c>
    </row>
    <row r="1261" spans="1:16" x14ac:dyDescent="0.2">
      <c r="A1261" s="24" t="s">
        <v>6207</v>
      </c>
      <c r="B1261" t="s">
        <v>79</v>
      </c>
      <c r="C1261" s="13">
        <f>+VLOOKUP(A1261,fuentepoint!$A:$M,11,FALSE)</f>
        <v>-75.578819850000002</v>
      </c>
      <c r="D1261" s="13">
        <f>+VLOOKUP(A1261,fuentepoint!$A:$M,12,FALSE)</f>
        <v>6.2780592400000002</v>
      </c>
      <c r="E1261" t="s">
        <v>494</v>
      </c>
      <c r="F1261" s="4" t="s">
        <v>542</v>
      </c>
      <c r="G1261" t="s">
        <v>308</v>
      </c>
      <c r="H1261">
        <v>1</v>
      </c>
      <c r="I1261" t="s">
        <v>454</v>
      </c>
      <c r="J1261">
        <v>2011</v>
      </c>
      <c r="K1261" t="s">
        <v>461</v>
      </c>
      <c r="L1261" t="s">
        <v>509</v>
      </c>
      <c r="M1261">
        <v>1853</v>
      </c>
      <c r="N1261">
        <v>5128</v>
      </c>
      <c r="O1261">
        <v>6332</v>
      </c>
      <c r="P1261">
        <v>11460</v>
      </c>
    </row>
    <row r="1262" spans="1:16" x14ac:dyDescent="0.2">
      <c r="A1262" s="24" t="s">
        <v>3740</v>
      </c>
      <c r="B1262" t="s">
        <v>80</v>
      </c>
      <c r="C1262" s="13">
        <f>+VLOOKUP(A1262,fuentepoint!$A:$M,11,FALSE)</f>
        <v>-75.587276810000006</v>
      </c>
      <c r="D1262" s="13">
        <f>+VLOOKUP(A1262,fuentepoint!$A:$M,12,FALSE)</f>
        <v>6.2852784499999999</v>
      </c>
      <c r="E1262" t="s">
        <v>494</v>
      </c>
      <c r="F1262" s="4" t="s">
        <v>542</v>
      </c>
      <c r="G1262" t="s">
        <v>309</v>
      </c>
      <c r="H1262">
        <v>1</v>
      </c>
      <c r="I1262" t="s">
        <v>454</v>
      </c>
      <c r="J1262">
        <v>2011</v>
      </c>
      <c r="K1262" t="s">
        <v>461</v>
      </c>
      <c r="L1262" t="s">
        <v>509</v>
      </c>
      <c r="M1262">
        <v>2691</v>
      </c>
      <c r="N1262">
        <v>4564</v>
      </c>
      <c r="O1262">
        <v>6372</v>
      </c>
      <c r="P1262">
        <v>10936</v>
      </c>
    </row>
    <row r="1263" spans="1:16" x14ac:dyDescent="0.2">
      <c r="A1263" s="24" t="s">
        <v>3748</v>
      </c>
      <c r="B1263" t="s">
        <v>81</v>
      </c>
      <c r="C1263" s="13">
        <f>+VLOOKUP(A1263,fuentepoint!$A:$M,11,FALSE)</f>
        <v>-75.596858310000002</v>
      </c>
      <c r="D1263" s="13">
        <f>+VLOOKUP(A1263,fuentepoint!$A:$M,12,FALSE)</f>
        <v>6.2774824499999999</v>
      </c>
      <c r="E1263" t="s">
        <v>494</v>
      </c>
      <c r="F1263" s="4" t="s">
        <v>542</v>
      </c>
      <c r="G1263" t="s">
        <v>310</v>
      </c>
      <c r="H1263">
        <v>1</v>
      </c>
      <c r="I1263" t="s">
        <v>454</v>
      </c>
      <c r="J1263">
        <v>2011</v>
      </c>
      <c r="K1263" t="s">
        <v>461</v>
      </c>
      <c r="L1263" t="s">
        <v>509</v>
      </c>
      <c r="M1263">
        <v>2773</v>
      </c>
      <c r="N1263">
        <v>6371</v>
      </c>
      <c r="O1263">
        <v>7849</v>
      </c>
      <c r="P1263">
        <v>14220</v>
      </c>
    </row>
    <row r="1264" spans="1:16" x14ac:dyDescent="0.2">
      <c r="A1264" s="24" t="s">
        <v>2972</v>
      </c>
      <c r="B1264" t="s">
        <v>76</v>
      </c>
      <c r="C1264" s="13">
        <f>+VLOOKUP(A1264,fuentepoint!$A:$M,11,FALSE)</f>
        <v>-75.587752879999996</v>
      </c>
      <c r="D1264" s="13">
        <f>+VLOOKUP(A1264,fuentepoint!$A:$M,12,FALSE)</f>
        <v>6.2690466599999999</v>
      </c>
      <c r="E1264" t="s">
        <v>494</v>
      </c>
      <c r="F1264" s="4" t="s">
        <v>542</v>
      </c>
      <c r="G1264" t="s">
        <v>305</v>
      </c>
      <c r="H1264">
        <v>1</v>
      </c>
      <c r="I1264" t="s">
        <v>454</v>
      </c>
      <c r="J1264">
        <v>2011</v>
      </c>
      <c r="K1264" t="s">
        <v>457</v>
      </c>
      <c r="L1264" t="s">
        <v>505</v>
      </c>
      <c r="M1264">
        <v>314</v>
      </c>
      <c r="N1264">
        <v>1777</v>
      </c>
      <c r="O1264">
        <v>2421</v>
      </c>
      <c r="P1264">
        <v>4198</v>
      </c>
    </row>
    <row r="1265" spans="1:16" x14ac:dyDescent="0.2">
      <c r="A1265" s="24" t="s">
        <v>4018</v>
      </c>
      <c r="B1265" t="s">
        <v>77</v>
      </c>
      <c r="C1265" s="13">
        <f>+VLOOKUP(A1265,fuentepoint!$A:$M,11,FALSE)</f>
        <v>-75.58864174</v>
      </c>
      <c r="D1265" s="13">
        <f>+VLOOKUP(A1265,fuentepoint!$A:$M,12,FALSE)</f>
        <v>6.2864731599999999</v>
      </c>
      <c r="E1265" t="s">
        <v>494</v>
      </c>
      <c r="F1265" s="4" t="s">
        <v>542</v>
      </c>
      <c r="G1265" t="s">
        <v>306</v>
      </c>
      <c r="H1265">
        <v>1</v>
      </c>
      <c r="I1265" t="s">
        <v>454</v>
      </c>
      <c r="J1265">
        <v>2011</v>
      </c>
      <c r="K1265" t="s">
        <v>457</v>
      </c>
      <c r="L1265" t="s">
        <v>505</v>
      </c>
      <c r="M1265">
        <v>2081</v>
      </c>
      <c r="N1265">
        <v>3131</v>
      </c>
      <c r="O1265">
        <v>3319</v>
      </c>
      <c r="P1265">
        <v>6450</v>
      </c>
    </row>
    <row r="1266" spans="1:16" x14ac:dyDescent="0.2">
      <c r="A1266" s="24" t="s">
        <v>4122</v>
      </c>
      <c r="B1266" t="s">
        <v>78</v>
      </c>
      <c r="C1266" s="13">
        <f>+VLOOKUP(A1266,fuentepoint!$A:$M,11,FALSE)</f>
        <v>-75.595901769999998</v>
      </c>
      <c r="D1266" s="13">
        <f>+VLOOKUP(A1266,fuentepoint!$A:$M,12,FALSE)</f>
        <v>6.2751908600000004</v>
      </c>
      <c r="E1266" t="s">
        <v>494</v>
      </c>
      <c r="F1266" s="4" t="s">
        <v>542</v>
      </c>
      <c r="G1266" t="s">
        <v>307</v>
      </c>
      <c r="H1266">
        <v>1</v>
      </c>
      <c r="I1266" t="s">
        <v>454</v>
      </c>
      <c r="J1266">
        <v>2011</v>
      </c>
      <c r="K1266" t="s">
        <v>457</v>
      </c>
      <c r="L1266" t="s">
        <v>505</v>
      </c>
      <c r="M1266">
        <v>794</v>
      </c>
      <c r="N1266">
        <v>4160</v>
      </c>
      <c r="O1266">
        <v>3967</v>
      </c>
      <c r="P1266">
        <v>8127</v>
      </c>
    </row>
    <row r="1267" spans="1:16" x14ac:dyDescent="0.2">
      <c r="A1267" s="24" t="s">
        <v>6207</v>
      </c>
      <c r="B1267" t="s">
        <v>79</v>
      </c>
      <c r="C1267" s="13">
        <f>+VLOOKUP(A1267,fuentepoint!$A:$M,11,FALSE)</f>
        <v>-75.578819850000002</v>
      </c>
      <c r="D1267" s="13">
        <f>+VLOOKUP(A1267,fuentepoint!$A:$M,12,FALSE)</f>
        <v>6.2780592400000002</v>
      </c>
      <c r="E1267" t="s">
        <v>494</v>
      </c>
      <c r="F1267" s="4" t="s">
        <v>542</v>
      </c>
      <c r="G1267" t="s">
        <v>308</v>
      </c>
      <c r="H1267">
        <v>1</v>
      </c>
      <c r="I1267" t="s">
        <v>454</v>
      </c>
      <c r="J1267">
        <v>2011</v>
      </c>
      <c r="K1267" t="s">
        <v>457</v>
      </c>
      <c r="L1267" t="s">
        <v>505</v>
      </c>
      <c r="M1267">
        <v>2595</v>
      </c>
      <c r="N1267">
        <v>5128</v>
      </c>
      <c r="O1267">
        <v>6332</v>
      </c>
      <c r="P1267">
        <v>11460</v>
      </c>
    </row>
    <row r="1268" spans="1:16" x14ac:dyDescent="0.2">
      <c r="A1268" s="24" t="s">
        <v>3740</v>
      </c>
      <c r="B1268" t="s">
        <v>80</v>
      </c>
      <c r="C1268" s="13">
        <f>+VLOOKUP(A1268,fuentepoint!$A:$M,11,FALSE)</f>
        <v>-75.587276810000006</v>
      </c>
      <c r="D1268" s="13">
        <f>+VLOOKUP(A1268,fuentepoint!$A:$M,12,FALSE)</f>
        <v>6.2852784499999999</v>
      </c>
      <c r="E1268" t="s">
        <v>494</v>
      </c>
      <c r="F1268" s="4" t="s">
        <v>542</v>
      </c>
      <c r="G1268" t="s">
        <v>309</v>
      </c>
      <c r="H1268">
        <v>1</v>
      </c>
      <c r="I1268" t="s">
        <v>454</v>
      </c>
      <c r="J1268">
        <v>2011</v>
      </c>
      <c r="K1268" t="s">
        <v>457</v>
      </c>
      <c r="L1268" t="s">
        <v>505</v>
      </c>
      <c r="M1268">
        <v>2706</v>
      </c>
      <c r="N1268">
        <v>4564</v>
      </c>
      <c r="O1268">
        <v>6372</v>
      </c>
      <c r="P1268">
        <v>10936</v>
      </c>
    </row>
    <row r="1269" spans="1:16" x14ac:dyDescent="0.2">
      <c r="A1269" s="24" t="s">
        <v>3748</v>
      </c>
      <c r="B1269" t="s">
        <v>81</v>
      </c>
      <c r="C1269" s="13">
        <f>+VLOOKUP(A1269,fuentepoint!$A:$M,11,FALSE)</f>
        <v>-75.596858310000002</v>
      </c>
      <c r="D1269" s="13">
        <f>+VLOOKUP(A1269,fuentepoint!$A:$M,12,FALSE)</f>
        <v>6.2774824499999999</v>
      </c>
      <c r="E1269" t="s">
        <v>494</v>
      </c>
      <c r="F1269" s="4" t="s">
        <v>542</v>
      </c>
      <c r="G1269" t="s">
        <v>310</v>
      </c>
      <c r="H1269">
        <v>1</v>
      </c>
      <c r="I1269" t="s">
        <v>454</v>
      </c>
      <c r="J1269">
        <v>2011</v>
      </c>
      <c r="K1269" t="s">
        <v>457</v>
      </c>
      <c r="L1269" t="s">
        <v>505</v>
      </c>
      <c r="M1269">
        <v>3670</v>
      </c>
      <c r="N1269">
        <v>6371</v>
      </c>
      <c r="O1269">
        <v>7849</v>
      </c>
      <c r="P1269">
        <v>14220</v>
      </c>
    </row>
    <row r="1270" spans="1:16" x14ac:dyDescent="0.2">
      <c r="A1270" s="24" t="s">
        <v>2972</v>
      </c>
      <c r="B1270" t="s">
        <v>76</v>
      </c>
      <c r="C1270" s="13">
        <f>+VLOOKUP(A1270,fuentepoint!$A:$M,11,FALSE)</f>
        <v>-75.587752879999996</v>
      </c>
      <c r="D1270" s="13">
        <f>+VLOOKUP(A1270,fuentepoint!$A:$M,12,FALSE)</f>
        <v>6.2690466599999999</v>
      </c>
      <c r="E1270" t="s">
        <v>494</v>
      </c>
      <c r="F1270" s="4" t="s">
        <v>542</v>
      </c>
      <c r="G1270" t="s">
        <v>305</v>
      </c>
      <c r="H1270">
        <v>1</v>
      </c>
      <c r="I1270" t="s">
        <v>454</v>
      </c>
      <c r="J1270">
        <v>2011</v>
      </c>
      <c r="K1270" t="s">
        <v>459</v>
      </c>
      <c r="L1270" t="s">
        <v>507</v>
      </c>
      <c r="M1270">
        <v>18</v>
      </c>
      <c r="N1270">
        <v>1777</v>
      </c>
      <c r="O1270">
        <v>2421</v>
      </c>
      <c r="P1270">
        <v>4198</v>
      </c>
    </row>
    <row r="1271" spans="1:16" x14ac:dyDescent="0.2">
      <c r="A1271" s="24" t="s">
        <v>4018</v>
      </c>
      <c r="B1271" t="s">
        <v>77</v>
      </c>
      <c r="C1271" s="13">
        <f>+VLOOKUP(A1271,fuentepoint!$A:$M,11,FALSE)</f>
        <v>-75.58864174</v>
      </c>
      <c r="D1271" s="13">
        <f>+VLOOKUP(A1271,fuentepoint!$A:$M,12,FALSE)</f>
        <v>6.2864731599999999</v>
      </c>
      <c r="E1271" t="s">
        <v>494</v>
      </c>
      <c r="F1271" s="4" t="s">
        <v>542</v>
      </c>
      <c r="G1271" t="s">
        <v>306</v>
      </c>
      <c r="H1271">
        <v>1</v>
      </c>
      <c r="I1271" t="s">
        <v>454</v>
      </c>
      <c r="J1271">
        <v>2011</v>
      </c>
      <c r="K1271" t="s">
        <v>459</v>
      </c>
      <c r="L1271" t="s">
        <v>507</v>
      </c>
      <c r="M1271">
        <v>236</v>
      </c>
      <c r="N1271">
        <v>3131</v>
      </c>
      <c r="O1271">
        <v>3319</v>
      </c>
      <c r="P1271">
        <v>6450</v>
      </c>
    </row>
    <row r="1272" spans="1:16" x14ac:dyDescent="0.2">
      <c r="A1272" s="24" t="s">
        <v>4122</v>
      </c>
      <c r="B1272" t="s">
        <v>78</v>
      </c>
      <c r="C1272" s="13">
        <f>+VLOOKUP(A1272,fuentepoint!$A:$M,11,FALSE)</f>
        <v>-75.595901769999998</v>
      </c>
      <c r="D1272" s="13">
        <f>+VLOOKUP(A1272,fuentepoint!$A:$M,12,FALSE)</f>
        <v>6.2751908600000004</v>
      </c>
      <c r="E1272" t="s">
        <v>494</v>
      </c>
      <c r="F1272" s="4" t="s">
        <v>542</v>
      </c>
      <c r="G1272" t="s">
        <v>307</v>
      </c>
      <c r="H1272">
        <v>1</v>
      </c>
      <c r="I1272" t="s">
        <v>454</v>
      </c>
      <c r="J1272">
        <v>2011</v>
      </c>
      <c r="K1272" t="s">
        <v>459</v>
      </c>
      <c r="L1272" t="s">
        <v>507</v>
      </c>
      <c r="M1272">
        <v>56</v>
      </c>
      <c r="N1272">
        <v>4160</v>
      </c>
      <c r="O1272">
        <v>3967</v>
      </c>
      <c r="P1272">
        <v>8127</v>
      </c>
    </row>
    <row r="1273" spans="1:16" x14ac:dyDescent="0.2">
      <c r="A1273" s="24" t="s">
        <v>6207</v>
      </c>
      <c r="B1273" t="s">
        <v>79</v>
      </c>
      <c r="C1273" s="13">
        <f>+VLOOKUP(A1273,fuentepoint!$A:$M,11,FALSE)</f>
        <v>-75.578819850000002</v>
      </c>
      <c r="D1273" s="13">
        <f>+VLOOKUP(A1273,fuentepoint!$A:$M,12,FALSE)</f>
        <v>6.2780592400000002</v>
      </c>
      <c r="E1273" t="s">
        <v>494</v>
      </c>
      <c r="F1273" s="4" t="s">
        <v>542</v>
      </c>
      <c r="G1273" t="s">
        <v>308</v>
      </c>
      <c r="H1273">
        <v>1</v>
      </c>
      <c r="I1273" t="s">
        <v>454</v>
      </c>
      <c r="J1273">
        <v>2011</v>
      </c>
      <c r="K1273" t="s">
        <v>459</v>
      </c>
      <c r="L1273" t="s">
        <v>507</v>
      </c>
      <c r="M1273">
        <v>101</v>
      </c>
      <c r="N1273">
        <v>5128</v>
      </c>
      <c r="O1273">
        <v>6332</v>
      </c>
      <c r="P1273">
        <v>11460</v>
      </c>
    </row>
    <row r="1274" spans="1:16" x14ac:dyDescent="0.2">
      <c r="A1274" s="24" t="s">
        <v>3740</v>
      </c>
      <c r="B1274" t="s">
        <v>80</v>
      </c>
      <c r="C1274" s="13">
        <f>+VLOOKUP(A1274,fuentepoint!$A:$M,11,FALSE)</f>
        <v>-75.587276810000006</v>
      </c>
      <c r="D1274" s="13">
        <f>+VLOOKUP(A1274,fuentepoint!$A:$M,12,FALSE)</f>
        <v>6.2852784499999999</v>
      </c>
      <c r="E1274" t="s">
        <v>494</v>
      </c>
      <c r="F1274" s="4" t="s">
        <v>542</v>
      </c>
      <c r="G1274" t="s">
        <v>309</v>
      </c>
      <c r="H1274">
        <v>1</v>
      </c>
      <c r="I1274" t="s">
        <v>454</v>
      </c>
      <c r="J1274">
        <v>2011</v>
      </c>
      <c r="K1274" t="s">
        <v>459</v>
      </c>
      <c r="L1274" t="s">
        <v>507</v>
      </c>
      <c r="M1274">
        <v>225</v>
      </c>
      <c r="N1274">
        <v>4564</v>
      </c>
      <c r="O1274">
        <v>6372</v>
      </c>
      <c r="P1274">
        <v>10936</v>
      </c>
    </row>
    <row r="1275" spans="1:16" x14ac:dyDescent="0.2">
      <c r="A1275" s="24" t="s">
        <v>3748</v>
      </c>
      <c r="B1275" t="s">
        <v>81</v>
      </c>
      <c r="C1275" s="13">
        <f>+VLOOKUP(A1275,fuentepoint!$A:$M,11,FALSE)</f>
        <v>-75.596858310000002</v>
      </c>
      <c r="D1275" s="13">
        <f>+VLOOKUP(A1275,fuentepoint!$A:$M,12,FALSE)</f>
        <v>6.2774824499999999</v>
      </c>
      <c r="E1275" t="s">
        <v>494</v>
      </c>
      <c r="F1275" s="4" t="s">
        <v>542</v>
      </c>
      <c r="G1275" t="s">
        <v>310</v>
      </c>
      <c r="H1275">
        <v>1</v>
      </c>
      <c r="I1275" t="s">
        <v>454</v>
      </c>
      <c r="J1275">
        <v>2011</v>
      </c>
      <c r="K1275" t="s">
        <v>459</v>
      </c>
      <c r="L1275" t="s">
        <v>507</v>
      </c>
      <c r="M1275">
        <v>165</v>
      </c>
      <c r="N1275">
        <v>6371</v>
      </c>
      <c r="O1275">
        <v>7849</v>
      </c>
      <c r="P1275">
        <v>14220</v>
      </c>
    </row>
    <row r="1276" spans="1:16" x14ac:dyDescent="0.2">
      <c r="A1276" s="24" t="s">
        <v>2972</v>
      </c>
      <c r="B1276" t="s">
        <v>76</v>
      </c>
      <c r="C1276" s="13">
        <f>+VLOOKUP(A1276,fuentepoint!$A:$M,11,FALSE)</f>
        <v>-75.587752879999996</v>
      </c>
      <c r="D1276" s="13">
        <f>+VLOOKUP(A1276,fuentepoint!$A:$M,12,FALSE)</f>
        <v>6.2690466599999999</v>
      </c>
      <c r="E1276" t="s">
        <v>494</v>
      </c>
      <c r="F1276" s="4" t="s">
        <v>542</v>
      </c>
      <c r="G1276" t="s">
        <v>305</v>
      </c>
      <c r="H1276">
        <v>1</v>
      </c>
      <c r="I1276" t="s">
        <v>454</v>
      </c>
      <c r="J1276">
        <v>2011</v>
      </c>
      <c r="K1276" t="s">
        <v>462</v>
      </c>
      <c r="L1276" t="s">
        <v>462</v>
      </c>
      <c r="M1276">
        <v>33</v>
      </c>
      <c r="N1276">
        <v>1777</v>
      </c>
      <c r="O1276">
        <v>2421</v>
      </c>
      <c r="P1276">
        <v>4198</v>
      </c>
    </row>
    <row r="1277" spans="1:16" x14ac:dyDescent="0.2">
      <c r="A1277" s="24" t="s">
        <v>4018</v>
      </c>
      <c r="B1277" t="s">
        <v>77</v>
      </c>
      <c r="C1277" s="13">
        <f>+VLOOKUP(A1277,fuentepoint!$A:$M,11,FALSE)</f>
        <v>-75.58864174</v>
      </c>
      <c r="D1277" s="13">
        <f>+VLOOKUP(A1277,fuentepoint!$A:$M,12,FALSE)</f>
        <v>6.2864731599999999</v>
      </c>
      <c r="E1277" t="s">
        <v>494</v>
      </c>
      <c r="F1277" s="4" t="s">
        <v>542</v>
      </c>
      <c r="G1277" t="s">
        <v>306</v>
      </c>
      <c r="H1277">
        <v>1</v>
      </c>
      <c r="I1277" t="s">
        <v>454</v>
      </c>
      <c r="J1277">
        <v>2011</v>
      </c>
      <c r="K1277" t="s">
        <v>462</v>
      </c>
      <c r="L1277" t="s">
        <v>462</v>
      </c>
      <c r="M1277">
        <v>274</v>
      </c>
      <c r="N1277">
        <v>3131</v>
      </c>
      <c r="O1277">
        <v>3319</v>
      </c>
      <c r="P1277">
        <v>6450</v>
      </c>
    </row>
    <row r="1278" spans="1:16" x14ac:dyDescent="0.2">
      <c r="A1278" s="24" t="s">
        <v>4122</v>
      </c>
      <c r="B1278" t="s">
        <v>78</v>
      </c>
      <c r="C1278" s="13">
        <f>+VLOOKUP(A1278,fuentepoint!$A:$M,11,FALSE)</f>
        <v>-75.595901769999998</v>
      </c>
      <c r="D1278" s="13">
        <f>+VLOOKUP(A1278,fuentepoint!$A:$M,12,FALSE)</f>
        <v>6.2751908600000004</v>
      </c>
      <c r="E1278" t="s">
        <v>494</v>
      </c>
      <c r="F1278" s="4" t="s">
        <v>542</v>
      </c>
      <c r="G1278" t="s">
        <v>307</v>
      </c>
      <c r="H1278">
        <v>1</v>
      </c>
      <c r="I1278" t="s">
        <v>454</v>
      </c>
      <c r="J1278">
        <v>2011</v>
      </c>
      <c r="K1278" t="s">
        <v>462</v>
      </c>
      <c r="L1278" t="s">
        <v>462</v>
      </c>
      <c r="M1278">
        <v>149</v>
      </c>
      <c r="N1278">
        <v>4160</v>
      </c>
      <c r="O1278">
        <v>3967</v>
      </c>
      <c r="P1278">
        <v>8127</v>
      </c>
    </row>
    <row r="1279" spans="1:16" x14ac:dyDescent="0.2">
      <c r="A1279" s="24" t="s">
        <v>6207</v>
      </c>
      <c r="B1279" t="s">
        <v>79</v>
      </c>
      <c r="C1279" s="13">
        <f>+VLOOKUP(A1279,fuentepoint!$A:$M,11,FALSE)</f>
        <v>-75.578819850000002</v>
      </c>
      <c r="D1279" s="13">
        <f>+VLOOKUP(A1279,fuentepoint!$A:$M,12,FALSE)</f>
        <v>6.2780592400000002</v>
      </c>
      <c r="E1279" t="s">
        <v>494</v>
      </c>
      <c r="F1279" s="4" t="s">
        <v>542</v>
      </c>
      <c r="G1279" t="s">
        <v>308</v>
      </c>
      <c r="H1279">
        <v>1</v>
      </c>
      <c r="I1279" t="s">
        <v>454</v>
      </c>
      <c r="J1279">
        <v>2011</v>
      </c>
      <c r="K1279" t="s">
        <v>462</v>
      </c>
      <c r="L1279" t="s">
        <v>462</v>
      </c>
      <c r="M1279">
        <v>100</v>
      </c>
      <c r="N1279">
        <v>5128</v>
      </c>
      <c r="O1279">
        <v>6332</v>
      </c>
      <c r="P1279">
        <v>11460</v>
      </c>
    </row>
    <row r="1280" spans="1:16" x14ac:dyDescent="0.2">
      <c r="A1280" s="24" t="s">
        <v>3740</v>
      </c>
      <c r="B1280" t="s">
        <v>80</v>
      </c>
      <c r="C1280" s="13">
        <f>+VLOOKUP(A1280,fuentepoint!$A:$M,11,FALSE)</f>
        <v>-75.587276810000006</v>
      </c>
      <c r="D1280" s="13">
        <f>+VLOOKUP(A1280,fuentepoint!$A:$M,12,FALSE)</f>
        <v>6.2852784499999999</v>
      </c>
      <c r="E1280" t="s">
        <v>494</v>
      </c>
      <c r="F1280" s="4" t="s">
        <v>542</v>
      </c>
      <c r="G1280" t="s">
        <v>309</v>
      </c>
      <c r="H1280">
        <v>1</v>
      </c>
      <c r="I1280" t="s">
        <v>454</v>
      </c>
      <c r="J1280">
        <v>2011</v>
      </c>
      <c r="K1280" t="s">
        <v>462</v>
      </c>
      <c r="L1280" t="s">
        <v>462</v>
      </c>
      <c r="M1280">
        <v>267</v>
      </c>
      <c r="N1280">
        <v>4564</v>
      </c>
      <c r="O1280">
        <v>6372</v>
      </c>
      <c r="P1280">
        <v>10936</v>
      </c>
    </row>
    <row r="1281" spans="1:16" x14ac:dyDescent="0.2">
      <c r="A1281" s="24" t="s">
        <v>3748</v>
      </c>
      <c r="B1281" t="s">
        <v>81</v>
      </c>
      <c r="C1281" s="13">
        <f>+VLOOKUP(A1281,fuentepoint!$A:$M,11,FALSE)</f>
        <v>-75.596858310000002</v>
      </c>
      <c r="D1281" s="13">
        <f>+VLOOKUP(A1281,fuentepoint!$A:$M,12,FALSE)</f>
        <v>6.2774824499999999</v>
      </c>
      <c r="E1281" t="s">
        <v>494</v>
      </c>
      <c r="F1281" s="4" t="s">
        <v>542</v>
      </c>
      <c r="G1281" t="s">
        <v>310</v>
      </c>
      <c r="H1281">
        <v>1</v>
      </c>
      <c r="I1281" t="s">
        <v>454</v>
      </c>
      <c r="J1281">
        <v>2011</v>
      </c>
      <c r="K1281" t="s">
        <v>462</v>
      </c>
      <c r="L1281" t="s">
        <v>462</v>
      </c>
      <c r="M1281">
        <v>276</v>
      </c>
      <c r="N1281">
        <v>6371</v>
      </c>
      <c r="O1281">
        <v>7849</v>
      </c>
      <c r="P1281">
        <v>14220</v>
      </c>
    </row>
    <row r="1282" spans="1:16" x14ac:dyDescent="0.2">
      <c r="A1282" s="24" t="s">
        <v>2972</v>
      </c>
      <c r="B1282" t="s">
        <v>76</v>
      </c>
      <c r="C1282" s="13">
        <f>+VLOOKUP(A1282,fuentepoint!$A:$M,11,FALSE)</f>
        <v>-75.587752879999996</v>
      </c>
      <c r="D1282" s="13">
        <f>+VLOOKUP(A1282,fuentepoint!$A:$M,12,FALSE)</f>
        <v>6.2690466599999999</v>
      </c>
      <c r="E1282" t="s">
        <v>494</v>
      </c>
      <c r="F1282" s="4" t="s">
        <v>542</v>
      </c>
      <c r="G1282" t="s">
        <v>305</v>
      </c>
      <c r="H1282">
        <v>1</v>
      </c>
      <c r="I1282" t="s">
        <v>454</v>
      </c>
      <c r="J1282">
        <v>2011</v>
      </c>
      <c r="K1282" t="s">
        <v>458</v>
      </c>
      <c r="L1282" t="s">
        <v>506</v>
      </c>
      <c r="M1282">
        <v>205</v>
      </c>
      <c r="N1282">
        <v>1777</v>
      </c>
      <c r="O1282">
        <v>2421</v>
      </c>
      <c r="P1282">
        <v>4198</v>
      </c>
    </row>
    <row r="1283" spans="1:16" x14ac:dyDescent="0.2">
      <c r="A1283" s="24" t="s">
        <v>4018</v>
      </c>
      <c r="B1283" t="s">
        <v>77</v>
      </c>
      <c r="C1283" s="13">
        <f>+VLOOKUP(A1283,fuentepoint!$A:$M,11,FALSE)</f>
        <v>-75.58864174</v>
      </c>
      <c r="D1283" s="13">
        <f>+VLOOKUP(A1283,fuentepoint!$A:$M,12,FALSE)</f>
        <v>6.2864731599999999</v>
      </c>
      <c r="E1283" t="s">
        <v>494</v>
      </c>
      <c r="F1283" s="4" t="s">
        <v>542</v>
      </c>
      <c r="G1283" t="s">
        <v>306</v>
      </c>
      <c r="H1283">
        <v>1</v>
      </c>
      <c r="I1283" t="s">
        <v>454</v>
      </c>
      <c r="J1283">
        <v>2011</v>
      </c>
      <c r="K1283" t="s">
        <v>458</v>
      </c>
      <c r="L1283" t="s">
        <v>506</v>
      </c>
      <c r="M1283">
        <v>1057</v>
      </c>
      <c r="N1283">
        <v>3131</v>
      </c>
      <c r="O1283">
        <v>3319</v>
      </c>
      <c r="P1283">
        <v>6450</v>
      </c>
    </row>
    <row r="1284" spans="1:16" x14ac:dyDescent="0.2">
      <c r="A1284" s="24" t="s">
        <v>4122</v>
      </c>
      <c r="B1284" t="s">
        <v>78</v>
      </c>
      <c r="C1284" s="13">
        <f>+VLOOKUP(A1284,fuentepoint!$A:$M,11,FALSE)</f>
        <v>-75.595901769999998</v>
      </c>
      <c r="D1284" s="13">
        <f>+VLOOKUP(A1284,fuentepoint!$A:$M,12,FALSE)</f>
        <v>6.2751908600000004</v>
      </c>
      <c r="E1284" t="s">
        <v>494</v>
      </c>
      <c r="F1284" s="4" t="s">
        <v>542</v>
      </c>
      <c r="G1284" t="s">
        <v>307</v>
      </c>
      <c r="H1284">
        <v>1</v>
      </c>
      <c r="I1284" t="s">
        <v>454</v>
      </c>
      <c r="J1284">
        <v>2011</v>
      </c>
      <c r="K1284" t="s">
        <v>458</v>
      </c>
      <c r="L1284" t="s">
        <v>506</v>
      </c>
      <c r="M1284">
        <v>413</v>
      </c>
      <c r="N1284">
        <v>4160</v>
      </c>
      <c r="O1284">
        <v>3967</v>
      </c>
      <c r="P1284">
        <v>8127</v>
      </c>
    </row>
    <row r="1285" spans="1:16" x14ac:dyDescent="0.2">
      <c r="A1285" s="24" t="s">
        <v>6207</v>
      </c>
      <c r="B1285" t="s">
        <v>79</v>
      </c>
      <c r="C1285" s="13">
        <f>+VLOOKUP(A1285,fuentepoint!$A:$M,11,FALSE)</f>
        <v>-75.578819850000002</v>
      </c>
      <c r="D1285" s="13">
        <f>+VLOOKUP(A1285,fuentepoint!$A:$M,12,FALSE)</f>
        <v>6.2780592400000002</v>
      </c>
      <c r="E1285" t="s">
        <v>494</v>
      </c>
      <c r="F1285" s="4" t="s">
        <v>542</v>
      </c>
      <c r="G1285" t="s">
        <v>308</v>
      </c>
      <c r="H1285">
        <v>1</v>
      </c>
      <c r="I1285" t="s">
        <v>454</v>
      </c>
      <c r="J1285">
        <v>2011</v>
      </c>
      <c r="K1285" t="s">
        <v>458</v>
      </c>
      <c r="L1285" t="s">
        <v>506</v>
      </c>
      <c r="M1285">
        <v>1137</v>
      </c>
      <c r="N1285">
        <v>5128</v>
      </c>
      <c r="O1285">
        <v>6332</v>
      </c>
      <c r="P1285">
        <v>11460</v>
      </c>
    </row>
    <row r="1286" spans="1:16" x14ac:dyDescent="0.2">
      <c r="A1286" s="24" t="s">
        <v>3740</v>
      </c>
      <c r="B1286" t="s">
        <v>80</v>
      </c>
      <c r="C1286" s="13">
        <f>+VLOOKUP(A1286,fuentepoint!$A:$M,11,FALSE)</f>
        <v>-75.587276810000006</v>
      </c>
      <c r="D1286" s="13">
        <f>+VLOOKUP(A1286,fuentepoint!$A:$M,12,FALSE)</f>
        <v>6.2852784499999999</v>
      </c>
      <c r="E1286" t="s">
        <v>494</v>
      </c>
      <c r="F1286" s="4" t="s">
        <v>542</v>
      </c>
      <c r="G1286" t="s">
        <v>309</v>
      </c>
      <c r="H1286">
        <v>1</v>
      </c>
      <c r="I1286" t="s">
        <v>454</v>
      </c>
      <c r="J1286">
        <v>2011</v>
      </c>
      <c r="K1286" t="s">
        <v>458</v>
      </c>
      <c r="L1286" t="s">
        <v>506</v>
      </c>
      <c r="M1286">
        <v>1155</v>
      </c>
      <c r="N1286">
        <v>4564</v>
      </c>
      <c r="O1286">
        <v>6372</v>
      </c>
      <c r="P1286">
        <v>10936</v>
      </c>
    </row>
    <row r="1287" spans="1:16" x14ac:dyDescent="0.2">
      <c r="A1287" s="24" t="s">
        <v>3748</v>
      </c>
      <c r="B1287" t="s">
        <v>81</v>
      </c>
      <c r="C1287" s="13">
        <f>+VLOOKUP(A1287,fuentepoint!$A:$M,11,FALSE)</f>
        <v>-75.596858310000002</v>
      </c>
      <c r="D1287" s="13">
        <f>+VLOOKUP(A1287,fuentepoint!$A:$M,12,FALSE)</f>
        <v>6.2774824499999999</v>
      </c>
      <c r="E1287" t="s">
        <v>494</v>
      </c>
      <c r="F1287" s="4" t="s">
        <v>542</v>
      </c>
      <c r="G1287" t="s">
        <v>310</v>
      </c>
      <c r="H1287">
        <v>1</v>
      </c>
      <c r="I1287" t="s">
        <v>454</v>
      </c>
      <c r="J1287">
        <v>2011</v>
      </c>
      <c r="K1287" t="s">
        <v>458</v>
      </c>
      <c r="L1287" t="s">
        <v>506</v>
      </c>
      <c r="M1287">
        <v>1887</v>
      </c>
      <c r="N1287">
        <v>6371</v>
      </c>
      <c r="O1287">
        <v>7849</v>
      </c>
      <c r="P1287">
        <v>14220</v>
      </c>
    </row>
    <row r="1288" spans="1:16" x14ac:dyDescent="0.2">
      <c r="A1288" s="24" t="s">
        <v>2972</v>
      </c>
      <c r="B1288" t="s">
        <v>76</v>
      </c>
      <c r="C1288" s="13">
        <f>+VLOOKUP(A1288,fuentepoint!$A:$M,11,FALSE)</f>
        <v>-75.587752879999996</v>
      </c>
      <c r="D1288" s="13">
        <f>+VLOOKUP(A1288,fuentepoint!$A:$M,12,FALSE)</f>
        <v>6.2690466599999999</v>
      </c>
      <c r="E1288" t="s">
        <v>494</v>
      </c>
      <c r="F1288" s="4" t="s">
        <v>542</v>
      </c>
      <c r="G1288" t="s">
        <v>305</v>
      </c>
      <c r="H1288">
        <v>1</v>
      </c>
      <c r="I1288" t="s">
        <v>454</v>
      </c>
      <c r="J1288">
        <v>2011</v>
      </c>
      <c r="K1288" t="s">
        <v>460</v>
      </c>
      <c r="L1288" t="s">
        <v>508</v>
      </c>
      <c r="M1288">
        <v>35</v>
      </c>
      <c r="N1288">
        <v>1777</v>
      </c>
      <c r="O1288">
        <v>2421</v>
      </c>
      <c r="P1288">
        <v>4198</v>
      </c>
    </row>
    <row r="1289" spans="1:16" x14ac:dyDescent="0.2">
      <c r="A1289" s="24" t="s">
        <v>4018</v>
      </c>
      <c r="B1289" t="s">
        <v>77</v>
      </c>
      <c r="C1289" s="13">
        <f>+VLOOKUP(A1289,fuentepoint!$A:$M,11,FALSE)</f>
        <v>-75.58864174</v>
      </c>
      <c r="D1289" s="13">
        <f>+VLOOKUP(A1289,fuentepoint!$A:$M,12,FALSE)</f>
        <v>6.2864731599999999</v>
      </c>
      <c r="E1289" t="s">
        <v>494</v>
      </c>
      <c r="F1289" s="4" t="s">
        <v>542</v>
      </c>
      <c r="G1289" t="s">
        <v>306</v>
      </c>
      <c r="H1289">
        <v>1</v>
      </c>
      <c r="I1289" t="s">
        <v>454</v>
      </c>
      <c r="J1289">
        <v>2011</v>
      </c>
      <c r="K1289" t="s">
        <v>460</v>
      </c>
      <c r="L1289" t="s">
        <v>508</v>
      </c>
      <c r="M1289">
        <v>74</v>
      </c>
      <c r="N1289">
        <v>3131</v>
      </c>
      <c r="O1289">
        <v>3319</v>
      </c>
      <c r="P1289">
        <v>6450</v>
      </c>
    </row>
    <row r="1290" spans="1:16" x14ac:dyDescent="0.2">
      <c r="A1290" s="24" t="s">
        <v>4122</v>
      </c>
      <c r="B1290" t="s">
        <v>78</v>
      </c>
      <c r="C1290" s="13">
        <f>+VLOOKUP(A1290,fuentepoint!$A:$M,11,FALSE)</f>
        <v>-75.595901769999998</v>
      </c>
      <c r="D1290" s="13">
        <f>+VLOOKUP(A1290,fuentepoint!$A:$M,12,FALSE)</f>
        <v>6.2751908600000004</v>
      </c>
      <c r="E1290" t="s">
        <v>494</v>
      </c>
      <c r="F1290" s="4" t="s">
        <v>542</v>
      </c>
      <c r="G1290" t="s">
        <v>307</v>
      </c>
      <c r="H1290">
        <v>1</v>
      </c>
      <c r="I1290" t="s">
        <v>454</v>
      </c>
      <c r="J1290">
        <v>2011</v>
      </c>
      <c r="K1290" t="s">
        <v>460</v>
      </c>
      <c r="L1290" t="s">
        <v>508</v>
      </c>
      <c r="M1290">
        <v>16</v>
      </c>
      <c r="N1290">
        <v>4160</v>
      </c>
      <c r="O1290">
        <v>3967</v>
      </c>
      <c r="P1290">
        <v>8127</v>
      </c>
    </row>
    <row r="1291" spans="1:16" x14ac:dyDescent="0.2">
      <c r="A1291" s="24" t="s">
        <v>6207</v>
      </c>
      <c r="B1291" t="s">
        <v>79</v>
      </c>
      <c r="C1291" s="13">
        <f>+VLOOKUP(A1291,fuentepoint!$A:$M,11,FALSE)</f>
        <v>-75.578819850000002</v>
      </c>
      <c r="D1291" s="13">
        <f>+VLOOKUP(A1291,fuentepoint!$A:$M,12,FALSE)</f>
        <v>6.2780592400000002</v>
      </c>
      <c r="E1291" t="s">
        <v>494</v>
      </c>
      <c r="F1291" s="4" t="s">
        <v>542</v>
      </c>
      <c r="G1291" t="s">
        <v>308</v>
      </c>
      <c r="H1291">
        <v>1</v>
      </c>
      <c r="I1291" t="s">
        <v>454</v>
      </c>
      <c r="J1291">
        <v>2011</v>
      </c>
      <c r="K1291" t="s">
        <v>460</v>
      </c>
      <c r="L1291" t="s">
        <v>508</v>
      </c>
      <c r="M1291">
        <v>127</v>
      </c>
      <c r="N1291">
        <v>5128</v>
      </c>
      <c r="O1291">
        <v>6332</v>
      </c>
      <c r="P1291">
        <v>11460</v>
      </c>
    </row>
    <row r="1292" spans="1:16" x14ac:dyDescent="0.2">
      <c r="A1292" s="24" t="s">
        <v>3740</v>
      </c>
      <c r="B1292" t="s">
        <v>80</v>
      </c>
      <c r="C1292" s="13">
        <f>+VLOOKUP(A1292,fuentepoint!$A:$M,11,FALSE)</f>
        <v>-75.587276810000006</v>
      </c>
      <c r="D1292" s="13">
        <f>+VLOOKUP(A1292,fuentepoint!$A:$M,12,FALSE)</f>
        <v>6.2852784499999999</v>
      </c>
      <c r="E1292" t="s">
        <v>494</v>
      </c>
      <c r="F1292" s="4" t="s">
        <v>542</v>
      </c>
      <c r="G1292" t="s">
        <v>309</v>
      </c>
      <c r="H1292">
        <v>1</v>
      </c>
      <c r="I1292" t="s">
        <v>454</v>
      </c>
      <c r="J1292">
        <v>2011</v>
      </c>
      <c r="K1292" t="s">
        <v>460</v>
      </c>
      <c r="L1292" t="s">
        <v>508</v>
      </c>
      <c r="M1292">
        <v>106</v>
      </c>
      <c r="N1292">
        <v>4564</v>
      </c>
      <c r="O1292">
        <v>6372</v>
      </c>
      <c r="P1292">
        <v>10936</v>
      </c>
    </row>
    <row r="1293" spans="1:16" x14ac:dyDescent="0.2">
      <c r="A1293" s="24" t="s">
        <v>3748</v>
      </c>
      <c r="B1293" t="s">
        <v>81</v>
      </c>
      <c r="C1293" s="13">
        <f>+VLOOKUP(A1293,fuentepoint!$A:$M,11,FALSE)</f>
        <v>-75.596858310000002</v>
      </c>
      <c r="D1293" s="13">
        <f>+VLOOKUP(A1293,fuentepoint!$A:$M,12,FALSE)</f>
        <v>6.2774824499999999</v>
      </c>
      <c r="E1293" t="s">
        <v>494</v>
      </c>
      <c r="F1293" s="4" t="s">
        <v>542</v>
      </c>
      <c r="G1293" t="s">
        <v>310</v>
      </c>
      <c r="H1293">
        <v>1</v>
      </c>
      <c r="I1293" t="s">
        <v>454</v>
      </c>
      <c r="J1293">
        <v>2011</v>
      </c>
      <c r="K1293" t="s">
        <v>460</v>
      </c>
      <c r="L1293" t="s">
        <v>508</v>
      </c>
      <c r="M1293">
        <v>162</v>
      </c>
      <c r="N1293">
        <v>6371</v>
      </c>
      <c r="O1293">
        <v>7849</v>
      </c>
      <c r="P1293">
        <v>14220</v>
      </c>
    </row>
    <row r="1294" spans="1:16" x14ac:dyDescent="0.2">
      <c r="A1294" s="24" t="s">
        <v>2972</v>
      </c>
      <c r="B1294" t="s">
        <v>76</v>
      </c>
      <c r="C1294" s="13">
        <f>+VLOOKUP(A1294,fuentepoint!$A:$M,11,FALSE)</f>
        <v>-75.587752879999996</v>
      </c>
      <c r="D1294" s="13">
        <f>+VLOOKUP(A1294,fuentepoint!$A:$M,12,FALSE)</f>
        <v>6.2690466599999999</v>
      </c>
      <c r="E1294" t="s">
        <v>494</v>
      </c>
      <c r="F1294" s="4" t="s">
        <v>542</v>
      </c>
      <c r="G1294" t="s">
        <v>305</v>
      </c>
      <c r="H1294">
        <v>1</v>
      </c>
      <c r="I1294" t="s">
        <v>454</v>
      </c>
      <c r="J1294">
        <v>2011</v>
      </c>
      <c r="K1294" t="s">
        <v>463</v>
      </c>
      <c r="L1294" t="s">
        <v>463</v>
      </c>
      <c r="M1294">
        <v>42</v>
      </c>
      <c r="N1294">
        <v>1777</v>
      </c>
      <c r="O1294">
        <v>2421</v>
      </c>
      <c r="P1294">
        <v>4198</v>
      </c>
    </row>
    <row r="1295" spans="1:16" x14ac:dyDescent="0.2">
      <c r="A1295" s="24" t="s">
        <v>4018</v>
      </c>
      <c r="B1295" t="s">
        <v>77</v>
      </c>
      <c r="C1295" s="13">
        <f>+VLOOKUP(A1295,fuentepoint!$A:$M,11,FALSE)</f>
        <v>-75.58864174</v>
      </c>
      <c r="D1295" s="13">
        <f>+VLOOKUP(A1295,fuentepoint!$A:$M,12,FALSE)</f>
        <v>6.2864731599999999</v>
      </c>
      <c r="E1295" t="s">
        <v>494</v>
      </c>
      <c r="F1295" s="4" t="s">
        <v>542</v>
      </c>
      <c r="G1295" t="s">
        <v>306</v>
      </c>
      <c r="H1295">
        <v>1</v>
      </c>
      <c r="I1295" t="s">
        <v>454</v>
      </c>
      <c r="J1295">
        <v>2011</v>
      </c>
      <c r="K1295" t="s">
        <v>463</v>
      </c>
      <c r="L1295" t="s">
        <v>463</v>
      </c>
      <c r="M1295">
        <v>353</v>
      </c>
      <c r="N1295">
        <v>3131</v>
      </c>
      <c r="O1295">
        <v>3319</v>
      </c>
      <c r="P1295">
        <v>6450</v>
      </c>
    </row>
    <row r="1296" spans="1:16" x14ac:dyDescent="0.2">
      <c r="A1296" s="24" t="s">
        <v>4122</v>
      </c>
      <c r="B1296" t="s">
        <v>78</v>
      </c>
      <c r="C1296" s="13">
        <f>+VLOOKUP(A1296,fuentepoint!$A:$M,11,FALSE)</f>
        <v>-75.595901769999998</v>
      </c>
      <c r="D1296" s="13">
        <f>+VLOOKUP(A1296,fuentepoint!$A:$M,12,FALSE)</f>
        <v>6.2751908600000004</v>
      </c>
      <c r="E1296" t="s">
        <v>494</v>
      </c>
      <c r="F1296" s="4" t="s">
        <v>542</v>
      </c>
      <c r="G1296" t="s">
        <v>307</v>
      </c>
      <c r="H1296">
        <v>1</v>
      </c>
      <c r="I1296" t="s">
        <v>454</v>
      </c>
      <c r="J1296">
        <v>2011</v>
      </c>
      <c r="K1296" t="s">
        <v>463</v>
      </c>
      <c r="L1296" t="s">
        <v>463</v>
      </c>
      <c r="M1296">
        <v>130</v>
      </c>
      <c r="N1296">
        <v>4160</v>
      </c>
      <c r="O1296">
        <v>3967</v>
      </c>
      <c r="P1296">
        <v>8127</v>
      </c>
    </row>
    <row r="1297" spans="1:16" x14ac:dyDescent="0.2">
      <c r="A1297" s="24" t="s">
        <v>6207</v>
      </c>
      <c r="B1297" t="s">
        <v>79</v>
      </c>
      <c r="C1297" s="13">
        <f>+VLOOKUP(A1297,fuentepoint!$A:$M,11,FALSE)</f>
        <v>-75.578819850000002</v>
      </c>
      <c r="D1297" s="13">
        <f>+VLOOKUP(A1297,fuentepoint!$A:$M,12,FALSE)</f>
        <v>6.2780592400000002</v>
      </c>
      <c r="E1297" t="s">
        <v>494</v>
      </c>
      <c r="F1297" s="4" t="s">
        <v>542</v>
      </c>
      <c r="G1297" t="s">
        <v>308</v>
      </c>
      <c r="H1297">
        <v>1</v>
      </c>
      <c r="I1297" t="s">
        <v>454</v>
      </c>
      <c r="J1297">
        <v>2011</v>
      </c>
      <c r="K1297" t="s">
        <v>463</v>
      </c>
      <c r="L1297" t="s">
        <v>463</v>
      </c>
      <c r="M1297">
        <v>296</v>
      </c>
      <c r="N1297">
        <v>5128</v>
      </c>
      <c r="O1297">
        <v>6332</v>
      </c>
      <c r="P1297">
        <v>11460</v>
      </c>
    </row>
    <row r="1298" spans="1:16" x14ac:dyDescent="0.2">
      <c r="A1298" s="24" t="s">
        <v>3740</v>
      </c>
      <c r="B1298" t="s">
        <v>80</v>
      </c>
      <c r="C1298" s="13">
        <f>+VLOOKUP(A1298,fuentepoint!$A:$M,11,FALSE)</f>
        <v>-75.587276810000006</v>
      </c>
      <c r="D1298" s="13">
        <f>+VLOOKUP(A1298,fuentepoint!$A:$M,12,FALSE)</f>
        <v>6.2852784499999999</v>
      </c>
      <c r="E1298" t="s">
        <v>494</v>
      </c>
      <c r="F1298" s="4" t="s">
        <v>542</v>
      </c>
      <c r="G1298" t="s">
        <v>309</v>
      </c>
      <c r="H1298">
        <v>1</v>
      </c>
      <c r="I1298" t="s">
        <v>454</v>
      </c>
      <c r="J1298">
        <v>2011</v>
      </c>
      <c r="K1298" t="s">
        <v>463</v>
      </c>
      <c r="L1298" t="s">
        <v>463</v>
      </c>
      <c r="M1298">
        <v>414</v>
      </c>
      <c r="N1298">
        <v>4564</v>
      </c>
      <c r="O1298">
        <v>6372</v>
      </c>
      <c r="P1298">
        <v>10936</v>
      </c>
    </row>
    <row r="1299" spans="1:16" x14ac:dyDescent="0.2">
      <c r="A1299" s="24" t="s">
        <v>3748</v>
      </c>
      <c r="B1299" t="s">
        <v>81</v>
      </c>
      <c r="C1299" s="13">
        <f>+VLOOKUP(A1299,fuentepoint!$A:$M,11,FALSE)</f>
        <v>-75.596858310000002</v>
      </c>
      <c r="D1299" s="13">
        <f>+VLOOKUP(A1299,fuentepoint!$A:$M,12,FALSE)</f>
        <v>6.2774824499999999</v>
      </c>
      <c r="E1299" t="s">
        <v>494</v>
      </c>
      <c r="F1299" s="4" t="s">
        <v>542</v>
      </c>
      <c r="G1299" t="s">
        <v>310</v>
      </c>
      <c r="H1299">
        <v>1</v>
      </c>
      <c r="I1299" t="s">
        <v>454</v>
      </c>
      <c r="J1299">
        <v>2011</v>
      </c>
      <c r="K1299" t="s">
        <v>463</v>
      </c>
      <c r="L1299" t="s">
        <v>463</v>
      </c>
      <c r="M1299">
        <v>475</v>
      </c>
      <c r="N1299">
        <v>6371</v>
      </c>
      <c r="O1299">
        <v>7849</v>
      </c>
      <c r="P1299">
        <v>14220</v>
      </c>
    </row>
    <row r="1300" spans="1:16" x14ac:dyDescent="0.2">
      <c r="A1300" s="24" t="s">
        <v>2972</v>
      </c>
      <c r="B1300" t="s">
        <v>76</v>
      </c>
      <c r="C1300" s="13">
        <f>+VLOOKUP(A1300,fuentepoint!$A:$M,11,FALSE)</f>
        <v>-75.587752879999996</v>
      </c>
      <c r="D1300" s="13">
        <f>+VLOOKUP(A1300,fuentepoint!$A:$M,12,FALSE)</f>
        <v>6.2690466599999999</v>
      </c>
      <c r="E1300" t="s">
        <v>494</v>
      </c>
      <c r="F1300" s="4" t="s">
        <v>542</v>
      </c>
      <c r="G1300" t="s">
        <v>305</v>
      </c>
      <c r="H1300">
        <v>1</v>
      </c>
      <c r="I1300" t="s">
        <v>454</v>
      </c>
      <c r="J1300">
        <v>2011</v>
      </c>
      <c r="K1300" t="s">
        <v>464</v>
      </c>
      <c r="L1300" t="s">
        <v>464</v>
      </c>
      <c r="M1300">
        <v>42</v>
      </c>
      <c r="N1300">
        <v>1777</v>
      </c>
      <c r="O1300">
        <v>2421</v>
      </c>
      <c r="P1300">
        <v>4198</v>
      </c>
    </row>
    <row r="1301" spans="1:16" x14ac:dyDescent="0.2">
      <c r="A1301" s="24" t="s">
        <v>4018</v>
      </c>
      <c r="B1301" t="s">
        <v>77</v>
      </c>
      <c r="C1301" s="13">
        <f>+VLOOKUP(A1301,fuentepoint!$A:$M,11,FALSE)</f>
        <v>-75.58864174</v>
      </c>
      <c r="D1301" s="13">
        <f>+VLOOKUP(A1301,fuentepoint!$A:$M,12,FALSE)</f>
        <v>6.2864731599999999</v>
      </c>
      <c r="E1301" t="s">
        <v>494</v>
      </c>
      <c r="F1301" s="4" t="s">
        <v>542</v>
      </c>
      <c r="G1301" t="s">
        <v>306</v>
      </c>
      <c r="H1301">
        <v>1</v>
      </c>
      <c r="I1301" t="s">
        <v>454</v>
      </c>
      <c r="J1301">
        <v>2011</v>
      </c>
      <c r="K1301" t="s">
        <v>464</v>
      </c>
      <c r="L1301" t="s">
        <v>464</v>
      </c>
      <c r="M1301">
        <v>298</v>
      </c>
      <c r="N1301">
        <v>3131</v>
      </c>
      <c r="O1301">
        <v>3319</v>
      </c>
      <c r="P1301">
        <v>6450</v>
      </c>
    </row>
    <row r="1302" spans="1:16" x14ac:dyDescent="0.2">
      <c r="A1302" s="24" t="s">
        <v>4122</v>
      </c>
      <c r="B1302" t="s">
        <v>78</v>
      </c>
      <c r="C1302" s="13">
        <f>+VLOOKUP(A1302,fuentepoint!$A:$M,11,FALSE)</f>
        <v>-75.595901769999998</v>
      </c>
      <c r="D1302" s="13">
        <f>+VLOOKUP(A1302,fuentepoint!$A:$M,12,FALSE)</f>
        <v>6.2751908600000004</v>
      </c>
      <c r="E1302" t="s">
        <v>494</v>
      </c>
      <c r="F1302" s="4" t="s">
        <v>542</v>
      </c>
      <c r="G1302" t="s">
        <v>307</v>
      </c>
      <c r="H1302">
        <v>1</v>
      </c>
      <c r="I1302" t="s">
        <v>454</v>
      </c>
      <c r="J1302">
        <v>2011</v>
      </c>
      <c r="K1302" t="s">
        <v>464</v>
      </c>
      <c r="L1302" t="s">
        <v>464</v>
      </c>
      <c r="M1302">
        <v>157</v>
      </c>
      <c r="N1302">
        <v>4160</v>
      </c>
      <c r="O1302">
        <v>3967</v>
      </c>
      <c r="P1302">
        <v>8127</v>
      </c>
    </row>
    <row r="1303" spans="1:16" x14ac:dyDescent="0.2">
      <c r="A1303" s="24" t="s">
        <v>6207</v>
      </c>
      <c r="B1303" t="s">
        <v>79</v>
      </c>
      <c r="C1303" s="13">
        <f>+VLOOKUP(A1303,fuentepoint!$A:$M,11,FALSE)</f>
        <v>-75.578819850000002</v>
      </c>
      <c r="D1303" s="13">
        <f>+VLOOKUP(A1303,fuentepoint!$A:$M,12,FALSE)</f>
        <v>6.2780592400000002</v>
      </c>
      <c r="E1303" t="s">
        <v>494</v>
      </c>
      <c r="F1303" s="4" t="s">
        <v>542</v>
      </c>
      <c r="G1303" t="s">
        <v>308</v>
      </c>
      <c r="H1303">
        <v>1</v>
      </c>
      <c r="I1303" t="s">
        <v>454</v>
      </c>
      <c r="J1303">
        <v>2011</v>
      </c>
      <c r="K1303" t="s">
        <v>464</v>
      </c>
      <c r="L1303" t="s">
        <v>464</v>
      </c>
      <c r="M1303">
        <v>153</v>
      </c>
      <c r="N1303">
        <v>5128</v>
      </c>
      <c r="O1303">
        <v>6332</v>
      </c>
      <c r="P1303">
        <v>11460</v>
      </c>
    </row>
    <row r="1304" spans="1:16" x14ac:dyDescent="0.2">
      <c r="A1304" s="24" t="s">
        <v>3740</v>
      </c>
      <c r="B1304" t="s">
        <v>80</v>
      </c>
      <c r="C1304" s="13">
        <f>+VLOOKUP(A1304,fuentepoint!$A:$M,11,FALSE)</f>
        <v>-75.587276810000006</v>
      </c>
      <c r="D1304" s="13">
        <f>+VLOOKUP(A1304,fuentepoint!$A:$M,12,FALSE)</f>
        <v>6.2852784499999999</v>
      </c>
      <c r="E1304" t="s">
        <v>494</v>
      </c>
      <c r="F1304" s="4" t="s">
        <v>542</v>
      </c>
      <c r="G1304" t="s">
        <v>309</v>
      </c>
      <c r="H1304">
        <v>1</v>
      </c>
      <c r="I1304" t="s">
        <v>454</v>
      </c>
      <c r="J1304">
        <v>2011</v>
      </c>
      <c r="K1304" t="s">
        <v>464</v>
      </c>
      <c r="L1304" t="s">
        <v>464</v>
      </c>
      <c r="M1304">
        <v>298</v>
      </c>
      <c r="N1304">
        <v>4564</v>
      </c>
      <c r="O1304">
        <v>6372</v>
      </c>
      <c r="P1304">
        <v>10936</v>
      </c>
    </row>
    <row r="1305" spans="1:16" x14ac:dyDescent="0.2">
      <c r="A1305" s="24" t="s">
        <v>3748</v>
      </c>
      <c r="B1305" t="s">
        <v>81</v>
      </c>
      <c r="C1305" s="13">
        <f>+VLOOKUP(A1305,fuentepoint!$A:$M,11,FALSE)</f>
        <v>-75.596858310000002</v>
      </c>
      <c r="D1305" s="13">
        <f>+VLOOKUP(A1305,fuentepoint!$A:$M,12,FALSE)</f>
        <v>6.2774824499999999</v>
      </c>
      <c r="E1305" t="s">
        <v>494</v>
      </c>
      <c r="F1305" s="4" t="s">
        <v>542</v>
      </c>
      <c r="G1305" t="s">
        <v>310</v>
      </c>
      <c r="H1305">
        <v>1</v>
      </c>
      <c r="I1305" t="s">
        <v>454</v>
      </c>
      <c r="J1305">
        <v>2011</v>
      </c>
      <c r="K1305" t="s">
        <v>464</v>
      </c>
      <c r="L1305" t="s">
        <v>464</v>
      </c>
      <c r="M1305">
        <v>269</v>
      </c>
      <c r="N1305">
        <v>6371</v>
      </c>
      <c r="O1305">
        <v>7849</v>
      </c>
      <c r="P1305">
        <v>14220</v>
      </c>
    </row>
    <row r="1306" spans="1:16" x14ac:dyDescent="0.2">
      <c r="A1306" s="24" t="s">
        <v>5044</v>
      </c>
      <c r="B1306" t="s">
        <v>82</v>
      </c>
      <c r="C1306" s="13">
        <f>+VLOOKUP(A1306,fuentepoint!$A:$M,11,FALSE)</f>
        <v>-75.556959140000004</v>
      </c>
      <c r="D1306" s="13">
        <f>+VLOOKUP(A1306,fuentepoint!$A:$M,12,FALSE)</f>
        <v>6.2588659099999999</v>
      </c>
      <c r="E1306" t="s">
        <v>495</v>
      </c>
      <c r="F1306" s="4" t="s">
        <v>543</v>
      </c>
      <c r="G1306" t="s">
        <v>311</v>
      </c>
      <c r="H1306">
        <v>1</v>
      </c>
      <c r="I1306" t="s">
        <v>454</v>
      </c>
      <c r="J1306">
        <v>2011</v>
      </c>
      <c r="K1306" t="s">
        <v>461</v>
      </c>
      <c r="L1306" t="s">
        <v>509</v>
      </c>
      <c r="M1306">
        <v>3756</v>
      </c>
      <c r="N1306">
        <v>1207</v>
      </c>
      <c r="O1306">
        <v>1472</v>
      </c>
      <c r="P1306">
        <v>2679</v>
      </c>
    </row>
    <row r="1307" spans="1:16" x14ac:dyDescent="0.2">
      <c r="A1307" s="24" t="s">
        <v>5130</v>
      </c>
      <c r="B1307" t="s">
        <v>83</v>
      </c>
      <c r="C1307" s="13">
        <f>+VLOOKUP(A1307,fuentepoint!$A:$M,11,FALSE)</f>
        <v>-75.533430890000005</v>
      </c>
      <c r="D1307" s="13">
        <f>+VLOOKUP(A1307,fuentepoint!$A:$M,12,FALSE)</f>
        <v>6.2319480399999998</v>
      </c>
      <c r="E1307" t="s">
        <v>495</v>
      </c>
      <c r="F1307" s="4" t="s">
        <v>543</v>
      </c>
      <c r="G1307" t="s">
        <v>312</v>
      </c>
      <c r="H1307">
        <v>1</v>
      </c>
      <c r="I1307" t="s">
        <v>454</v>
      </c>
      <c r="J1307">
        <v>2011</v>
      </c>
      <c r="K1307" t="s">
        <v>461</v>
      </c>
      <c r="L1307" t="s">
        <v>509</v>
      </c>
      <c r="M1307">
        <v>449</v>
      </c>
      <c r="N1307">
        <v>1408</v>
      </c>
      <c r="O1307">
        <v>1870</v>
      </c>
      <c r="P1307">
        <v>3278</v>
      </c>
    </row>
    <row r="1308" spans="1:16" x14ac:dyDescent="0.2">
      <c r="A1308" s="24" t="s">
        <v>3519</v>
      </c>
      <c r="B1308" t="s">
        <v>84</v>
      </c>
      <c r="C1308" s="13">
        <f>+VLOOKUP(A1308,fuentepoint!$A:$M,11,FALSE)</f>
        <v>-75.530133250000006</v>
      </c>
      <c r="D1308" s="13">
        <f>+VLOOKUP(A1308,fuentepoint!$A:$M,12,FALSE)</f>
        <v>6.2357038899999999</v>
      </c>
      <c r="E1308" t="s">
        <v>495</v>
      </c>
      <c r="F1308" s="4" t="s">
        <v>543</v>
      </c>
      <c r="G1308" t="s">
        <v>313</v>
      </c>
      <c r="H1308">
        <v>1</v>
      </c>
      <c r="I1308" t="s">
        <v>454</v>
      </c>
      <c r="J1308">
        <v>2011</v>
      </c>
      <c r="K1308" t="s">
        <v>461</v>
      </c>
      <c r="L1308" t="s">
        <v>509</v>
      </c>
      <c r="M1308">
        <v>567</v>
      </c>
      <c r="N1308">
        <v>1810</v>
      </c>
      <c r="O1308">
        <v>2436</v>
      </c>
      <c r="P1308">
        <v>4246</v>
      </c>
    </row>
    <row r="1309" spans="1:16" x14ac:dyDescent="0.2">
      <c r="A1309" s="24" t="s">
        <v>4590</v>
      </c>
      <c r="B1309" t="s">
        <v>85</v>
      </c>
      <c r="C1309" s="13">
        <f>+VLOOKUP(A1309,fuentepoint!$A:$M,11,FALSE)</f>
        <v>-75.554519260000006</v>
      </c>
      <c r="D1309" s="13">
        <f>+VLOOKUP(A1309,fuentepoint!$A:$M,12,FALSE)</f>
        <v>6.25382572</v>
      </c>
      <c r="E1309" t="s">
        <v>495</v>
      </c>
      <c r="F1309" s="4" t="s">
        <v>543</v>
      </c>
      <c r="G1309" t="s">
        <v>314</v>
      </c>
      <c r="H1309">
        <v>1</v>
      </c>
      <c r="I1309" t="s">
        <v>454</v>
      </c>
      <c r="J1309">
        <v>2011</v>
      </c>
      <c r="K1309" t="s">
        <v>461</v>
      </c>
      <c r="L1309" t="s">
        <v>509</v>
      </c>
      <c r="M1309">
        <v>738</v>
      </c>
      <c r="N1309">
        <v>2193</v>
      </c>
      <c r="O1309">
        <v>2808</v>
      </c>
      <c r="P1309">
        <v>5001</v>
      </c>
    </row>
    <row r="1310" spans="1:16" x14ac:dyDescent="0.2">
      <c r="A1310" s="24" t="s">
        <v>4336</v>
      </c>
      <c r="B1310" t="s">
        <v>86</v>
      </c>
      <c r="C1310" s="13">
        <f>+VLOOKUP(A1310,fuentepoint!$A:$M,11,FALSE)</f>
        <v>-75.546661270000001</v>
      </c>
      <c r="D1310" s="13">
        <f>+VLOOKUP(A1310,fuentepoint!$A:$M,12,FALSE)</f>
        <v>6.2405955200000003</v>
      </c>
      <c r="E1310" t="s">
        <v>495</v>
      </c>
      <c r="F1310" s="4" t="s">
        <v>543</v>
      </c>
      <c r="G1310" t="s">
        <v>315</v>
      </c>
      <c r="H1310">
        <v>1</v>
      </c>
      <c r="I1310" t="s">
        <v>454</v>
      </c>
      <c r="J1310">
        <v>2011</v>
      </c>
      <c r="K1310" t="s">
        <v>461</v>
      </c>
      <c r="L1310" t="s">
        <v>509</v>
      </c>
      <c r="M1310">
        <v>1162</v>
      </c>
      <c r="N1310">
        <v>2799</v>
      </c>
      <c r="O1310">
        <v>3372</v>
      </c>
      <c r="P1310">
        <v>6171</v>
      </c>
    </row>
    <row r="1311" spans="1:16" x14ac:dyDescent="0.2">
      <c r="A1311" s="24" t="s">
        <v>3603</v>
      </c>
      <c r="B1311" t="s">
        <v>87</v>
      </c>
      <c r="C1311" s="13">
        <f>+VLOOKUP(A1311,fuentepoint!$A:$M,11,FALSE)</f>
        <v>-75.53958677</v>
      </c>
      <c r="D1311" s="13">
        <f>+VLOOKUP(A1311,fuentepoint!$A:$M,12,FALSE)</f>
        <v>6.2386086599999997</v>
      </c>
      <c r="E1311" t="s">
        <v>495</v>
      </c>
      <c r="F1311" s="4" t="s">
        <v>543</v>
      </c>
      <c r="G1311" t="s">
        <v>316</v>
      </c>
      <c r="H1311">
        <v>1</v>
      </c>
      <c r="I1311" t="s">
        <v>454</v>
      </c>
      <c r="J1311">
        <v>2011</v>
      </c>
      <c r="K1311" t="s">
        <v>461</v>
      </c>
      <c r="L1311" t="s">
        <v>509</v>
      </c>
      <c r="M1311">
        <v>1129</v>
      </c>
      <c r="N1311">
        <v>3132</v>
      </c>
      <c r="O1311">
        <v>3832</v>
      </c>
      <c r="P1311">
        <v>6964</v>
      </c>
    </row>
    <row r="1312" spans="1:16" x14ac:dyDescent="0.2">
      <c r="A1312" s="24" t="s">
        <v>3608</v>
      </c>
      <c r="B1312" t="s">
        <v>88</v>
      </c>
      <c r="C1312" s="13">
        <f>+VLOOKUP(A1312,fuentepoint!$A:$M,11,FALSE)</f>
        <v>-75.538429829999998</v>
      </c>
      <c r="D1312" s="13">
        <f>+VLOOKUP(A1312,fuentepoint!$A:$M,12,FALSE)</f>
        <v>6.2337629100000003</v>
      </c>
      <c r="E1312" t="s">
        <v>495</v>
      </c>
      <c r="F1312" s="4" t="s">
        <v>543</v>
      </c>
      <c r="G1312" t="s">
        <v>317</v>
      </c>
      <c r="H1312">
        <v>1</v>
      </c>
      <c r="I1312" t="s">
        <v>454</v>
      </c>
      <c r="J1312">
        <v>2011</v>
      </c>
      <c r="K1312" t="s">
        <v>461</v>
      </c>
      <c r="L1312" t="s">
        <v>509</v>
      </c>
      <c r="M1312">
        <v>1666</v>
      </c>
      <c r="N1312">
        <v>3621</v>
      </c>
      <c r="O1312">
        <v>4828</v>
      </c>
      <c r="P1312">
        <v>8449</v>
      </c>
    </row>
    <row r="1313" spans="1:16" x14ac:dyDescent="0.2">
      <c r="A1313" s="24" t="s">
        <v>4666</v>
      </c>
      <c r="B1313" t="s">
        <v>89</v>
      </c>
      <c r="C1313" s="13">
        <f>+VLOOKUP(A1313,fuentepoint!$A:$M,11,FALSE)</f>
        <v>-75.551062029999997</v>
      </c>
      <c r="D1313" s="13">
        <f>+VLOOKUP(A1313,fuentepoint!$A:$M,12,FALSE)</f>
        <v>6.2556456899999997</v>
      </c>
      <c r="E1313" t="s">
        <v>495</v>
      </c>
      <c r="F1313" s="4" t="s">
        <v>543</v>
      </c>
      <c r="G1313" t="s">
        <v>318</v>
      </c>
      <c r="H1313">
        <v>1</v>
      </c>
      <c r="I1313" t="s">
        <v>454</v>
      </c>
      <c r="J1313">
        <v>2011</v>
      </c>
      <c r="K1313" t="s">
        <v>461</v>
      </c>
      <c r="L1313" t="s">
        <v>509</v>
      </c>
      <c r="M1313">
        <v>1723</v>
      </c>
      <c r="N1313">
        <v>5307</v>
      </c>
      <c r="O1313">
        <v>6074</v>
      </c>
      <c r="P1313">
        <v>11381</v>
      </c>
    </row>
    <row r="1314" spans="1:16" x14ac:dyDescent="0.2">
      <c r="A1314" s="24" t="s">
        <v>5044</v>
      </c>
      <c r="B1314" t="s">
        <v>82</v>
      </c>
      <c r="C1314" s="13">
        <f>+VLOOKUP(A1314,fuentepoint!$A:$M,11,FALSE)</f>
        <v>-75.556959140000004</v>
      </c>
      <c r="D1314" s="13">
        <f>+VLOOKUP(A1314,fuentepoint!$A:$M,12,FALSE)</f>
        <v>6.2588659099999999</v>
      </c>
      <c r="E1314" t="s">
        <v>495</v>
      </c>
      <c r="F1314" s="4" t="s">
        <v>543</v>
      </c>
      <c r="G1314" t="s">
        <v>311</v>
      </c>
      <c r="H1314">
        <v>1</v>
      </c>
      <c r="I1314" t="s">
        <v>454</v>
      </c>
      <c r="J1314">
        <v>2011</v>
      </c>
      <c r="K1314" t="s">
        <v>457</v>
      </c>
      <c r="L1314" t="s">
        <v>505</v>
      </c>
      <c r="M1314">
        <v>3364</v>
      </c>
      <c r="N1314">
        <v>1207</v>
      </c>
      <c r="O1314">
        <v>1472</v>
      </c>
      <c r="P1314">
        <v>2679</v>
      </c>
    </row>
    <row r="1315" spans="1:16" x14ac:dyDescent="0.2">
      <c r="A1315" s="24" t="s">
        <v>5130</v>
      </c>
      <c r="B1315" t="s">
        <v>83</v>
      </c>
      <c r="C1315" s="13">
        <f>+VLOOKUP(A1315,fuentepoint!$A:$M,11,FALSE)</f>
        <v>-75.533430890000005</v>
      </c>
      <c r="D1315" s="13">
        <f>+VLOOKUP(A1315,fuentepoint!$A:$M,12,FALSE)</f>
        <v>6.2319480399999998</v>
      </c>
      <c r="E1315" t="s">
        <v>495</v>
      </c>
      <c r="F1315" s="4" t="s">
        <v>543</v>
      </c>
      <c r="G1315" t="s">
        <v>312</v>
      </c>
      <c r="H1315">
        <v>1</v>
      </c>
      <c r="I1315" t="s">
        <v>454</v>
      </c>
      <c r="J1315">
        <v>2011</v>
      </c>
      <c r="K1315" t="s">
        <v>457</v>
      </c>
      <c r="L1315" t="s">
        <v>505</v>
      </c>
      <c r="M1315">
        <v>248</v>
      </c>
      <c r="N1315">
        <v>1408</v>
      </c>
      <c r="O1315">
        <v>1870</v>
      </c>
      <c r="P1315">
        <v>3278</v>
      </c>
    </row>
    <row r="1316" spans="1:16" x14ac:dyDescent="0.2">
      <c r="A1316" s="24" t="s">
        <v>3519</v>
      </c>
      <c r="B1316" t="s">
        <v>84</v>
      </c>
      <c r="C1316" s="13">
        <f>+VLOOKUP(A1316,fuentepoint!$A:$M,11,FALSE)</f>
        <v>-75.530133250000006</v>
      </c>
      <c r="D1316" s="13">
        <f>+VLOOKUP(A1316,fuentepoint!$A:$M,12,FALSE)</f>
        <v>6.2357038899999999</v>
      </c>
      <c r="E1316" t="s">
        <v>495</v>
      </c>
      <c r="F1316" s="4" t="s">
        <v>543</v>
      </c>
      <c r="G1316" t="s">
        <v>313</v>
      </c>
      <c r="H1316">
        <v>1</v>
      </c>
      <c r="I1316" t="s">
        <v>454</v>
      </c>
      <c r="J1316">
        <v>2011</v>
      </c>
      <c r="K1316" t="s">
        <v>457</v>
      </c>
      <c r="L1316" t="s">
        <v>505</v>
      </c>
      <c r="M1316">
        <v>373</v>
      </c>
      <c r="N1316">
        <v>1810</v>
      </c>
      <c r="O1316">
        <v>2436</v>
      </c>
      <c r="P1316">
        <v>4246</v>
      </c>
    </row>
    <row r="1317" spans="1:16" x14ac:dyDescent="0.2">
      <c r="A1317" s="24" t="s">
        <v>4590</v>
      </c>
      <c r="B1317" t="s">
        <v>85</v>
      </c>
      <c r="C1317" s="13">
        <f>+VLOOKUP(A1317,fuentepoint!$A:$M,11,FALSE)</f>
        <v>-75.554519260000006</v>
      </c>
      <c r="D1317" s="13">
        <f>+VLOOKUP(A1317,fuentepoint!$A:$M,12,FALSE)</f>
        <v>6.25382572</v>
      </c>
      <c r="E1317" t="s">
        <v>495</v>
      </c>
      <c r="F1317" s="4" t="s">
        <v>543</v>
      </c>
      <c r="G1317" t="s">
        <v>314</v>
      </c>
      <c r="H1317">
        <v>1</v>
      </c>
      <c r="I1317" t="s">
        <v>454</v>
      </c>
      <c r="J1317">
        <v>2011</v>
      </c>
      <c r="K1317" t="s">
        <v>457</v>
      </c>
      <c r="L1317" t="s">
        <v>505</v>
      </c>
      <c r="M1317">
        <v>991</v>
      </c>
      <c r="N1317">
        <v>2193</v>
      </c>
      <c r="O1317">
        <v>2808</v>
      </c>
      <c r="P1317">
        <v>5001</v>
      </c>
    </row>
    <row r="1318" spans="1:16" x14ac:dyDescent="0.2">
      <c r="A1318" s="24" t="s">
        <v>4336</v>
      </c>
      <c r="B1318" t="s">
        <v>86</v>
      </c>
      <c r="C1318" s="13">
        <f>+VLOOKUP(A1318,fuentepoint!$A:$M,11,FALSE)</f>
        <v>-75.546661270000001</v>
      </c>
      <c r="D1318" s="13">
        <f>+VLOOKUP(A1318,fuentepoint!$A:$M,12,FALSE)</f>
        <v>6.2405955200000003</v>
      </c>
      <c r="E1318" t="s">
        <v>495</v>
      </c>
      <c r="F1318" s="4" t="s">
        <v>543</v>
      </c>
      <c r="G1318" t="s">
        <v>315</v>
      </c>
      <c r="H1318">
        <v>1</v>
      </c>
      <c r="I1318" t="s">
        <v>454</v>
      </c>
      <c r="J1318">
        <v>2011</v>
      </c>
      <c r="K1318" t="s">
        <v>457</v>
      </c>
      <c r="L1318" t="s">
        <v>505</v>
      </c>
      <c r="M1318">
        <v>699</v>
      </c>
      <c r="N1318">
        <v>2799</v>
      </c>
      <c r="O1318">
        <v>3372</v>
      </c>
      <c r="P1318">
        <v>6171</v>
      </c>
    </row>
    <row r="1319" spans="1:16" x14ac:dyDescent="0.2">
      <c r="A1319" s="24" t="s">
        <v>3603</v>
      </c>
      <c r="B1319" t="s">
        <v>87</v>
      </c>
      <c r="C1319" s="13">
        <f>+VLOOKUP(A1319,fuentepoint!$A:$M,11,FALSE)</f>
        <v>-75.53958677</v>
      </c>
      <c r="D1319" s="13">
        <f>+VLOOKUP(A1319,fuentepoint!$A:$M,12,FALSE)</f>
        <v>6.2386086599999997</v>
      </c>
      <c r="E1319" t="s">
        <v>495</v>
      </c>
      <c r="F1319" s="4" t="s">
        <v>543</v>
      </c>
      <c r="G1319" t="s">
        <v>316</v>
      </c>
      <c r="H1319">
        <v>1</v>
      </c>
      <c r="I1319" t="s">
        <v>454</v>
      </c>
      <c r="J1319">
        <v>2011</v>
      </c>
      <c r="K1319" t="s">
        <v>457</v>
      </c>
      <c r="L1319" t="s">
        <v>505</v>
      </c>
      <c r="M1319">
        <v>694</v>
      </c>
      <c r="N1319">
        <v>3132</v>
      </c>
      <c r="O1319">
        <v>3832</v>
      </c>
      <c r="P1319">
        <v>6964</v>
      </c>
    </row>
    <row r="1320" spans="1:16" x14ac:dyDescent="0.2">
      <c r="A1320" s="24" t="s">
        <v>3608</v>
      </c>
      <c r="B1320" t="s">
        <v>88</v>
      </c>
      <c r="C1320" s="13">
        <f>+VLOOKUP(A1320,fuentepoint!$A:$M,11,FALSE)</f>
        <v>-75.538429829999998</v>
      </c>
      <c r="D1320" s="13">
        <f>+VLOOKUP(A1320,fuentepoint!$A:$M,12,FALSE)</f>
        <v>6.2337629100000003</v>
      </c>
      <c r="E1320" t="s">
        <v>495</v>
      </c>
      <c r="F1320" s="4" t="s">
        <v>543</v>
      </c>
      <c r="G1320" t="s">
        <v>317</v>
      </c>
      <c r="H1320">
        <v>1</v>
      </c>
      <c r="I1320" t="s">
        <v>454</v>
      </c>
      <c r="J1320">
        <v>2011</v>
      </c>
      <c r="K1320" t="s">
        <v>457</v>
      </c>
      <c r="L1320" t="s">
        <v>505</v>
      </c>
      <c r="M1320">
        <v>1038</v>
      </c>
      <c r="N1320">
        <v>3621</v>
      </c>
      <c r="O1320">
        <v>4828</v>
      </c>
      <c r="P1320">
        <v>8449</v>
      </c>
    </row>
    <row r="1321" spans="1:16" x14ac:dyDescent="0.2">
      <c r="A1321" s="24" t="s">
        <v>4666</v>
      </c>
      <c r="B1321" t="s">
        <v>89</v>
      </c>
      <c r="C1321" s="13">
        <f>+VLOOKUP(A1321,fuentepoint!$A:$M,11,FALSE)</f>
        <v>-75.551062029999997</v>
      </c>
      <c r="D1321" s="13">
        <f>+VLOOKUP(A1321,fuentepoint!$A:$M,12,FALSE)</f>
        <v>6.2556456899999997</v>
      </c>
      <c r="E1321" t="s">
        <v>495</v>
      </c>
      <c r="F1321" s="4" t="s">
        <v>543</v>
      </c>
      <c r="G1321" t="s">
        <v>318</v>
      </c>
      <c r="H1321">
        <v>1</v>
      </c>
      <c r="I1321" t="s">
        <v>454</v>
      </c>
      <c r="J1321">
        <v>2011</v>
      </c>
      <c r="K1321" t="s">
        <v>457</v>
      </c>
      <c r="L1321" t="s">
        <v>505</v>
      </c>
      <c r="M1321">
        <v>1866</v>
      </c>
      <c r="N1321">
        <v>5307</v>
      </c>
      <c r="O1321">
        <v>6074</v>
      </c>
      <c r="P1321">
        <v>11381</v>
      </c>
    </row>
    <row r="1322" spans="1:16" x14ac:dyDescent="0.2">
      <c r="A1322" s="24" t="s">
        <v>5044</v>
      </c>
      <c r="B1322" t="s">
        <v>82</v>
      </c>
      <c r="C1322" s="13">
        <f>+VLOOKUP(A1322,fuentepoint!$A:$M,11,FALSE)</f>
        <v>-75.556959140000004</v>
      </c>
      <c r="D1322" s="13">
        <f>+VLOOKUP(A1322,fuentepoint!$A:$M,12,FALSE)</f>
        <v>6.2588659099999999</v>
      </c>
      <c r="E1322" t="s">
        <v>495</v>
      </c>
      <c r="F1322" s="4" t="s">
        <v>543</v>
      </c>
      <c r="G1322" t="s">
        <v>311</v>
      </c>
      <c r="H1322">
        <v>1</v>
      </c>
      <c r="I1322" t="s">
        <v>454</v>
      </c>
      <c r="J1322">
        <v>2011</v>
      </c>
      <c r="K1322" t="s">
        <v>459</v>
      </c>
      <c r="L1322" t="s">
        <v>507</v>
      </c>
      <c r="M1322">
        <v>296</v>
      </c>
      <c r="N1322">
        <v>1207</v>
      </c>
      <c r="O1322">
        <v>1472</v>
      </c>
      <c r="P1322">
        <v>2679</v>
      </c>
    </row>
    <row r="1323" spans="1:16" x14ac:dyDescent="0.2">
      <c r="A1323" s="24" t="s">
        <v>5130</v>
      </c>
      <c r="B1323" t="s">
        <v>83</v>
      </c>
      <c r="C1323" s="13">
        <f>+VLOOKUP(A1323,fuentepoint!$A:$M,11,FALSE)</f>
        <v>-75.533430890000005</v>
      </c>
      <c r="D1323" s="13">
        <f>+VLOOKUP(A1323,fuentepoint!$A:$M,12,FALSE)</f>
        <v>6.2319480399999998</v>
      </c>
      <c r="E1323" t="s">
        <v>495</v>
      </c>
      <c r="F1323" s="4" t="s">
        <v>543</v>
      </c>
      <c r="G1323" t="s">
        <v>312</v>
      </c>
      <c r="H1323">
        <v>1</v>
      </c>
      <c r="I1323" t="s">
        <v>454</v>
      </c>
      <c r="J1323">
        <v>2011</v>
      </c>
      <c r="K1323" t="s">
        <v>459</v>
      </c>
      <c r="L1323" t="s">
        <v>507</v>
      </c>
      <c r="M1323">
        <v>31</v>
      </c>
      <c r="N1323">
        <v>1408</v>
      </c>
      <c r="O1323">
        <v>1870</v>
      </c>
      <c r="P1323">
        <v>3278</v>
      </c>
    </row>
    <row r="1324" spans="1:16" x14ac:dyDescent="0.2">
      <c r="A1324" s="24" t="s">
        <v>3519</v>
      </c>
      <c r="B1324" t="s">
        <v>84</v>
      </c>
      <c r="C1324" s="13">
        <f>+VLOOKUP(A1324,fuentepoint!$A:$M,11,FALSE)</f>
        <v>-75.530133250000006</v>
      </c>
      <c r="D1324" s="13">
        <f>+VLOOKUP(A1324,fuentepoint!$A:$M,12,FALSE)</f>
        <v>6.2357038899999999</v>
      </c>
      <c r="E1324" t="s">
        <v>495</v>
      </c>
      <c r="F1324" s="4" t="s">
        <v>543</v>
      </c>
      <c r="G1324" t="s">
        <v>313</v>
      </c>
      <c r="H1324">
        <v>1</v>
      </c>
      <c r="I1324" t="s">
        <v>454</v>
      </c>
      <c r="J1324">
        <v>2011</v>
      </c>
      <c r="K1324" t="s">
        <v>459</v>
      </c>
      <c r="L1324" t="s">
        <v>507</v>
      </c>
      <c r="M1324">
        <v>36</v>
      </c>
      <c r="N1324">
        <v>1810</v>
      </c>
      <c r="O1324">
        <v>2436</v>
      </c>
      <c r="P1324">
        <v>4246</v>
      </c>
    </row>
    <row r="1325" spans="1:16" x14ac:dyDescent="0.2">
      <c r="A1325" s="24" t="s">
        <v>4590</v>
      </c>
      <c r="B1325" t="s">
        <v>85</v>
      </c>
      <c r="C1325" s="13">
        <f>+VLOOKUP(A1325,fuentepoint!$A:$M,11,FALSE)</f>
        <v>-75.554519260000006</v>
      </c>
      <c r="D1325" s="13">
        <f>+VLOOKUP(A1325,fuentepoint!$A:$M,12,FALSE)</f>
        <v>6.25382572</v>
      </c>
      <c r="E1325" t="s">
        <v>495</v>
      </c>
      <c r="F1325" s="4" t="s">
        <v>543</v>
      </c>
      <c r="G1325" t="s">
        <v>314</v>
      </c>
      <c r="H1325">
        <v>1</v>
      </c>
      <c r="I1325" t="s">
        <v>454</v>
      </c>
      <c r="J1325">
        <v>2011</v>
      </c>
      <c r="K1325" t="s">
        <v>459</v>
      </c>
      <c r="L1325" t="s">
        <v>507</v>
      </c>
      <c r="M1325">
        <v>47</v>
      </c>
      <c r="N1325">
        <v>2193</v>
      </c>
      <c r="O1325">
        <v>2808</v>
      </c>
      <c r="P1325">
        <v>5001</v>
      </c>
    </row>
    <row r="1326" spans="1:16" x14ac:dyDescent="0.2">
      <c r="A1326" s="24" t="s">
        <v>4336</v>
      </c>
      <c r="B1326" t="s">
        <v>86</v>
      </c>
      <c r="C1326" s="13">
        <f>+VLOOKUP(A1326,fuentepoint!$A:$M,11,FALSE)</f>
        <v>-75.546661270000001</v>
      </c>
      <c r="D1326" s="13">
        <f>+VLOOKUP(A1326,fuentepoint!$A:$M,12,FALSE)</f>
        <v>6.2405955200000003</v>
      </c>
      <c r="E1326" t="s">
        <v>495</v>
      </c>
      <c r="F1326" s="4" t="s">
        <v>543</v>
      </c>
      <c r="G1326" t="s">
        <v>315</v>
      </c>
      <c r="H1326">
        <v>1</v>
      </c>
      <c r="I1326" t="s">
        <v>454</v>
      </c>
      <c r="J1326">
        <v>2011</v>
      </c>
      <c r="K1326" t="s">
        <v>459</v>
      </c>
      <c r="L1326" t="s">
        <v>507</v>
      </c>
      <c r="M1326">
        <v>57</v>
      </c>
      <c r="N1326">
        <v>2799</v>
      </c>
      <c r="O1326">
        <v>3372</v>
      </c>
      <c r="P1326">
        <v>6171</v>
      </c>
    </row>
    <row r="1327" spans="1:16" x14ac:dyDescent="0.2">
      <c r="A1327" s="24" t="s">
        <v>3603</v>
      </c>
      <c r="B1327" t="s">
        <v>87</v>
      </c>
      <c r="C1327" s="13">
        <f>+VLOOKUP(A1327,fuentepoint!$A:$M,11,FALSE)</f>
        <v>-75.53958677</v>
      </c>
      <c r="D1327" s="13">
        <f>+VLOOKUP(A1327,fuentepoint!$A:$M,12,FALSE)</f>
        <v>6.2386086599999997</v>
      </c>
      <c r="E1327" t="s">
        <v>495</v>
      </c>
      <c r="F1327" s="4" t="s">
        <v>543</v>
      </c>
      <c r="G1327" t="s">
        <v>316</v>
      </c>
      <c r="H1327">
        <v>1</v>
      </c>
      <c r="I1327" t="s">
        <v>454</v>
      </c>
      <c r="J1327">
        <v>2011</v>
      </c>
      <c r="K1327" t="s">
        <v>459</v>
      </c>
      <c r="L1327" t="s">
        <v>507</v>
      </c>
      <c r="M1327">
        <v>93</v>
      </c>
      <c r="N1327">
        <v>3132</v>
      </c>
      <c r="O1327">
        <v>3832</v>
      </c>
      <c r="P1327">
        <v>6964</v>
      </c>
    </row>
    <row r="1328" spans="1:16" x14ac:dyDescent="0.2">
      <c r="A1328" s="24" t="s">
        <v>3608</v>
      </c>
      <c r="B1328" t="s">
        <v>88</v>
      </c>
      <c r="C1328" s="13">
        <f>+VLOOKUP(A1328,fuentepoint!$A:$M,11,FALSE)</f>
        <v>-75.538429829999998</v>
      </c>
      <c r="D1328" s="13">
        <f>+VLOOKUP(A1328,fuentepoint!$A:$M,12,FALSE)</f>
        <v>6.2337629100000003</v>
      </c>
      <c r="E1328" t="s">
        <v>495</v>
      </c>
      <c r="F1328" s="4" t="s">
        <v>543</v>
      </c>
      <c r="G1328" t="s">
        <v>317</v>
      </c>
      <c r="H1328">
        <v>1</v>
      </c>
      <c r="I1328" t="s">
        <v>454</v>
      </c>
      <c r="J1328">
        <v>2011</v>
      </c>
      <c r="K1328" t="s">
        <v>459</v>
      </c>
      <c r="L1328" t="s">
        <v>507</v>
      </c>
      <c r="M1328">
        <v>72</v>
      </c>
      <c r="N1328">
        <v>3621</v>
      </c>
      <c r="O1328">
        <v>4828</v>
      </c>
      <c r="P1328">
        <v>8449</v>
      </c>
    </row>
    <row r="1329" spans="1:16" x14ac:dyDescent="0.2">
      <c r="A1329" s="24" t="s">
        <v>4666</v>
      </c>
      <c r="B1329" t="s">
        <v>89</v>
      </c>
      <c r="C1329" s="13">
        <f>+VLOOKUP(A1329,fuentepoint!$A:$M,11,FALSE)</f>
        <v>-75.551062029999997</v>
      </c>
      <c r="D1329" s="13">
        <f>+VLOOKUP(A1329,fuentepoint!$A:$M,12,FALSE)</f>
        <v>6.2556456899999997</v>
      </c>
      <c r="E1329" t="s">
        <v>495</v>
      </c>
      <c r="F1329" s="4" t="s">
        <v>543</v>
      </c>
      <c r="G1329" t="s">
        <v>318</v>
      </c>
      <c r="H1329">
        <v>1</v>
      </c>
      <c r="I1329" t="s">
        <v>454</v>
      </c>
      <c r="J1329">
        <v>2011</v>
      </c>
      <c r="K1329" t="s">
        <v>459</v>
      </c>
      <c r="L1329" t="s">
        <v>507</v>
      </c>
      <c r="M1329">
        <v>111</v>
      </c>
      <c r="N1329">
        <v>5307</v>
      </c>
      <c r="O1329">
        <v>6074</v>
      </c>
      <c r="P1329">
        <v>11381</v>
      </c>
    </row>
    <row r="1330" spans="1:16" x14ac:dyDescent="0.2">
      <c r="A1330" s="24" t="s">
        <v>5044</v>
      </c>
      <c r="B1330" t="s">
        <v>82</v>
      </c>
      <c r="C1330" s="13">
        <f>+VLOOKUP(A1330,fuentepoint!$A:$M,11,FALSE)</f>
        <v>-75.556959140000004</v>
      </c>
      <c r="D1330" s="13">
        <f>+VLOOKUP(A1330,fuentepoint!$A:$M,12,FALSE)</f>
        <v>6.2588659099999999</v>
      </c>
      <c r="E1330" t="s">
        <v>495</v>
      </c>
      <c r="F1330" s="4" t="s">
        <v>543</v>
      </c>
      <c r="G1330" t="s">
        <v>311</v>
      </c>
      <c r="H1330">
        <v>1</v>
      </c>
      <c r="I1330" t="s">
        <v>454</v>
      </c>
      <c r="J1330">
        <v>2011</v>
      </c>
      <c r="K1330" t="s">
        <v>462</v>
      </c>
      <c r="L1330" t="s">
        <v>462</v>
      </c>
      <c r="M1330">
        <v>608</v>
      </c>
      <c r="N1330">
        <v>1207</v>
      </c>
      <c r="O1330">
        <v>1472</v>
      </c>
      <c r="P1330">
        <v>2679</v>
      </c>
    </row>
    <row r="1331" spans="1:16" x14ac:dyDescent="0.2">
      <c r="A1331" s="24" t="s">
        <v>5130</v>
      </c>
      <c r="B1331" t="s">
        <v>83</v>
      </c>
      <c r="C1331" s="13">
        <f>+VLOOKUP(A1331,fuentepoint!$A:$M,11,FALSE)</f>
        <v>-75.533430890000005</v>
      </c>
      <c r="D1331" s="13">
        <f>+VLOOKUP(A1331,fuentepoint!$A:$M,12,FALSE)</f>
        <v>6.2319480399999998</v>
      </c>
      <c r="E1331" t="s">
        <v>495</v>
      </c>
      <c r="F1331" s="4" t="s">
        <v>543</v>
      </c>
      <c r="G1331" t="s">
        <v>312</v>
      </c>
      <c r="H1331">
        <v>1</v>
      </c>
      <c r="I1331" t="s">
        <v>454</v>
      </c>
      <c r="J1331">
        <v>2011</v>
      </c>
      <c r="K1331" t="s">
        <v>462</v>
      </c>
      <c r="L1331" t="s">
        <v>462</v>
      </c>
      <c r="M1331">
        <v>102</v>
      </c>
      <c r="N1331">
        <v>1408</v>
      </c>
      <c r="O1331">
        <v>1870</v>
      </c>
      <c r="P1331">
        <v>3278</v>
      </c>
    </row>
    <row r="1332" spans="1:16" x14ac:dyDescent="0.2">
      <c r="A1332" s="24" t="s">
        <v>3519</v>
      </c>
      <c r="B1332" t="s">
        <v>84</v>
      </c>
      <c r="C1332" s="13">
        <f>+VLOOKUP(A1332,fuentepoint!$A:$M,11,FALSE)</f>
        <v>-75.530133250000006</v>
      </c>
      <c r="D1332" s="13">
        <f>+VLOOKUP(A1332,fuentepoint!$A:$M,12,FALSE)</f>
        <v>6.2357038899999999</v>
      </c>
      <c r="E1332" t="s">
        <v>495</v>
      </c>
      <c r="F1332" s="4" t="s">
        <v>543</v>
      </c>
      <c r="G1332" t="s">
        <v>313</v>
      </c>
      <c r="H1332">
        <v>1</v>
      </c>
      <c r="I1332" t="s">
        <v>454</v>
      </c>
      <c r="J1332">
        <v>2011</v>
      </c>
      <c r="K1332" t="s">
        <v>462</v>
      </c>
      <c r="L1332" t="s">
        <v>462</v>
      </c>
      <c r="M1332">
        <v>159</v>
      </c>
      <c r="N1332">
        <v>1810</v>
      </c>
      <c r="O1332">
        <v>2436</v>
      </c>
      <c r="P1332">
        <v>4246</v>
      </c>
    </row>
    <row r="1333" spans="1:16" x14ac:dyDescent="0.2">
      <c r="A1333" s="24" t="s">
        <v>4590</v>
      </c>
      <c r="B1333" t="s">
        <v>85</v>
      </c>
      <c r="C1333" s="13">
        <f>+VLOOKUP(A1333,fuentepoint!$A:$M,11,FALSE)</f>
        <v>-75.554519260000006</v>
      </c>
      <c r="D1333" s="13">
        <f>+VLOOKUP(A1333,fuentepoint!$A:$M,12,FALSE)</f>
        <v>6.25382572</v>
      </c>
      <c r="E1333" t="s">
        <v>495</v>
      </c>
      <c r="F1333" s="4" t="s">
        <v>543</v>
      </c>
      <c r="G1333" t="s">
        <v>314</v>
      </c>
      <c r="H1333">
        <v>1</v>
      </c>
      <c r="I1333" t="s">
        <v>454</v>
      </c>
      <c r="J1333">
        <v>2011</v>
      </c>
      <c r="K1333" t="s">
        <v>462</v>
      </c>
      <c r="L1333" t="s">
        <v>462</v>
      </c>
      <c r="M1333">
        <v>53</v>
      </c>
      <c r="N1333">
        <v>2193</v>
      </c>
      <c r="O1333">
        <v>2808</v>
      </c>
      <c r="P1333">
        <v>5001</v>
      </c>
    </row>
    <row r="1334" spans="1:16" x14ac:dyDescent="0.2">
      <c r="A1334" s="24" t="s">
        <v>4336</v>
      </c>
      <c r="B1334" t="s">
        <v>86</v>
      </c>
      <c r="C1334" s="13">
        <f>+VLOOKUP(A1334,fuentepoint!$A:$M,11,FALSE)</f>
        <v>-75.546661270000001</v>
      </c>
      <c r="D1334" s="13">
        <f>+VLOOKUP(A1334,fuentepoint!$A:$M,12,FALSE)</f>
        <v>6.2405955200000003</v>
      </c>
      <c r="E1334" t="s">
        <v>495</v>
      </c>
      <c r="F1334" s="4" t="s">
        <v>543</v>
      </c>
      <c r="G1334" t="s">
        <v>315</v>
      </c>
      <c r="H1334">
        <v>1</v>
      </c>
      <c r="I1334" t="s">
        <v>454</v>
      </c>
      <c r="J1334">
        <v>2011</v>
      </c>
      <c r="K1334" t="s">
        <v>462</v>
      </c>
      <c r="L1334" t="s">
        <v>462</v>
      </c>
      <c r="M1334">
        <v>150</v>
      </c>
      <c r="N1334">
        <v>2799</v>
      </c>
      <c r="O1334">
        <v>3372</v>
      </c>
      <c r="P1334">
        <v>6171</v>
      </c>
    </row>
    <row r="1335" spans="1:16" x14ac:dyDescent="0.2">
      <c r="A1335" s="24" t="s">
        <v>3603</v>
      </c>
      <c r="B1335" t="s">
        <v>87</v>
      </c>
      <c r="C1335" s="13">
        <f>+VLOOKUP(A1335,fuentepoint!$A:$M,11,FALSE)</f>
        <v>-75.53958677</v>
      </c>
      <c r="D1335" s="13">
        <f>+VLOOKUP(A1335,fuentepoint!$A:$M,12,FALSE)</f>
        <v>6.2386086599999997</v>
      </c>
      <c r="E1335" t="s">
        <v>495</v>
      </c>
      <c r="F1335" s="4" t="s">
        <v>543</v>
      </c>
      <c r="G1335" t="s">
        <v>316</v>
      </c>
      <c r="H1335">
        <v>1</v>
      </c>
      <c r="I1335" t="s">
        <v>454</v>
      </c>
      <c r="J1335">
        <v>2011</v>
      </c>
      <c r="K1335" t="s">
        <v>462</v>
      </c>
      <c r="L1335" t="s">
        <v>462</v>
      </c>
      <c r="M1335">
        <v>184</v>
      </c>
      <c r="N1335">
        <v>3132</v>
      </c>
      <c r="O1335">
        <v>3832</v>
      </c>
      <c r="P1335">
        <v>6964</v>
      </c>
    </row>
    <row r="1336" spans="1:16" x14ac:dyDescent="0.2">
      <c r="A1336" s="24" t="s">
        <v>3608</v>
      </c>
      <c r="B1336" t="s">
        <v>88</v>
      </c>
      <c r="C1336" s="13">
        <f>+VLOOKUP(A1336,fuentepoint!$A:$M,11,FALSE)</f>
        <v>-75.538429829999998</v>
      </c>
      <c r="D1336" s="13">
        <f>+VLOOKUP(A1336,fuentepoint!$A:$M,12,FALSE)</f>
        <v>6.2337629100000003</v>
      </c>
      <c r="E1336" t="s">
        <v>495</v>
      </c>
      <c r="F1336" s="4" t="s">
        <v>543</v>
      </c>
      <c r="G1336" t="s">
        <v>317</v>
      </c>
      <c r="H1336">
        <v>1</v>
      </c>
      <c r="I1336" t="s">
        <v>454</v>
      </c>
      <c r="J1336">
        <v>2011</v>
      </c>
      <c r="K1336" t="s">
        <v>462</v>
      </c>
      <c r="L1336" t="s">
        <v>462</v>
      </c>
      <c r="M1336">
        <v>257</v>
      </c>
      <c r="N1336">
        <v>3621</v>
      </c>
      <c r="O1336">
        <v>4828</v>
      </c>
      <c r="P1336">
        <v>8449</v>
      </c>
    </row>
    <row r="1337" spans="1:16" x14ac:dyDescent="0.2">
      <c r="A1337" s="24" t="s">
        <v>4666</v>
      </c>
      <c r="B1337" t="s">
        <v>89</v>
      </c>
      <c r="C1337" s="13">
        <f>+VLOOKUP(A1337,fuentepoint!$A:$M,11,FALSE)</f>
        <v>-75.551062029999997</v>
      </c>
      <c r="D1337" s="13">
        <f>+VLOOKUP(A1337,fuentepoint!$A:$M,12,FALSE)</f>
        <v>6.2556456899999997</v>
      </c>
      <c r="E1337" t="s">
        <v>495</v>
      </c>
      <c r="F1337" s="4" t="s">
        <v>543</v>
      </c>
      <c r="G1337" t="s">
        <v>318</v>
      </c>
      <c r="H1337">
        <v>1</v>
      </c>
      <c r="I1337" t="s">
        <v>454</v>
      </c>
      <c r="J1337">
        <v>2011</v>
      </c>
      <c r="K1337" t="s">
        <v>462</v>
      </c>
      <c r="L1337" t="s">
        <v>462</v>
      </c>
      <c r="M1337">
        <v>84</v>
      </c>
      <c r="N1337">
        <v>5307</v>
      </c>
      <c r="O1337">
        <v>6074</v>
      </c>
      <c r="P1337">
        <v>11381</v>
      </c>
    </row>
    <row r="1338" spans="1:16" x14ac:dyDescent="0.2">
      <c r="A1338" s="24" t="s">
        <v>5044</v>
      </c>
      <c r="B1338" t="s">
        <v>82</v>
      </c>
      <c r="C1338" s="13">
        <f>+VLOOKUP(A1338,fuentepoint!$A:$M,11,FALSE)</f>
        <v>-75.556959140000004</v>
      </c>
      <c r="D1338" s="13">
        <f>+VLOOKUP(A1338,fuentepoint!$A:$M,12,FALSE)</f>
        <v>6.2588659099999999</v>
      </c>
      <c r="E1338" t="s">
        <v>495</v>
      </c>
      <c r="F1338" s="4" t="s">
        <v>543</v>
      </c>
      <c r="G1338" t="s">
        <v>311</v>
      </c>
      <c r="H1338">
        <v>1</v>
      </c>
      <c r="I1338" t="s">
        <v>454</v>
      </c>
      <c r="J1338">
        <v>2011</v>
      </c>
      <c r="K1338" t="s">
        <v>458</v>
      </c>
      <c r="L1338" t="s">
        <v>506</v>
      </c>
      <c r="M1338">
        <v>1364</v>
      </c>
      <c r="N1338">
        <v>1207</v>
      </c>
      <c r="O1338">
        <v>1472</v>
      </c>
      <c r="P1338">
        <v>2679</v>
      </c>
    </row>
    <row r="1339" spans="1:16" x14ac:dyDescent="0.2">
      <c r="A1339" s="24" t="s">
        <v>5130</v>
      </c>
      <c r="B1339" t="s">
        <v>83</v>
      </c>
      <c r="C1339" s="13">
        <f>+VLOOKUP(A1339,fuentepoint!$A:$M,11,FALSE)</f>
        <v>-75.533430890000005</v>
      </c>
      <c r="D1339" s="13">
        <f>+VLOOKUP(A1339,fuentepoint!$A:$M,12,FALSE)</f>
        <v>6.2319480399999998</v>
      </c>
      <c r="E1339" t="s">
        <v>495</v>
      </c>
      <c r="F1339" s="4" t="s">
        <v>543</v>
      </c>
      <c r="G1339" t="s">
        <v>312</v>
      </c>
      <c r="H1339">
        <v>1</v>
      </c>
      <c r="I1339" t="s">
        <v>454</v>
      </c>
      <c r="J1339">
        <v>2011</v>
      </c>
      <c r="K1339" t="s">
        <v>458</v>
      </c>
      <c r="L1339" t="s">
        <v>506</v>
      </c>
      <c r="M1339">
        <v>181</v>
      </c>
      <c r="N1339">
        <v>1408</v>
      </c>
      <c r="O1339">
        <v>1870</v>
      </c>
      <c r="P1339">
        <v>3278</v>
      </c>
    </row>
    <row r="1340" spans="1:16" x14ac:dyDescent="0.2">
      <c r="A1340" s="24" t="s">
        <v>3519</v>
      </c>
      <c r="B1340" t="s">
        <v>84</v>
      </c>
      <c r="C1340" s="13">
        <f>+VLOOKUP(A1340,fuentepoint!$A:$M,11,FALSE)</f>
        <v>-75.530133250000006</v>
      </c>
      <c r="D1340" s="13">
        <f>+VLOOKUP(A1340,fuentepoint!$A:$M,12,FALSE)</f>
        <v>6.2357038899999999</v>
      </c>
      <c r="E1340" t="s">
        <v>495</v>
      </c>
      <c r="F1340" s="4" t="s">
        <v>543</v>
      </c>
      <c r="G1340" t="s">
        <v>313</v>
      </c>
      <c r="H1340">
        <v>1</v>
      </c>
      <c r="I1340" t="s">
        <v>454</v>
      </c>
      <c r="J1340">
        <v>2011</v>
      </c>
      <c r="K1340" t="s">
        <v>458</v>
      </c>
      <c r="L1340" t="s">
        <v>506</v>
      </c>
      <c r="M1340">
        <v>260</v>
      </c>
      <c r="N1340">
        <v>1810</v>
      </c>
      <c r="O1340">
        <v>2436</v>
      </c>
      <c r="P1340">
        <v>4246</v>
      </c>
    </row>
    <row r="1341" spans="1:16" x14ac:dyDescent="0.2">
      <c r="A1341" s="24" t="s">
        <v>4590</v>
      </c>
      <c r="B1341" t="s">
        <v>85</v>
      </c>
      <c r="C1341" s="13">
        <f>+VLOOKUP(A1341,fuentepoint!$A:$M,11,FALSE)</f>
        <v>-75.554519260000006</v>
      </c>
      <c r="D1341" s="13">
        <f>+VLOOKUP(A1341,fuentepoint!$A:$M,12,FALSE)</f>
        <v>6.25382572</v>
      </c>
      <c r="E1341" t="s">
        <v>495</v>
      </c>
      <c r="F1341" s="4" t="s">
        <v>543</v>
      </c>
      <c r="G1341" t="s">
        <v>314</v>
      </c>
      <c r="H1341">
        <v>1</v>
      </c>
      <c r="I1341" t="s">
        <v>454</v>
      </c>
      <c r="J1341">
        <v>2011</v>
      </c>
      <c r="K1341" t="s">
        <v>458</v>
      </c>
      <c r="L1341" t="s">
        <v>506</v>
      </c>
      <c r="M1341">
        <v>523</v>
      </c>
      <c r="N1341">
        <v>2193</v>
      </c>
      <c r="O1341">
        <v>2808</v>
      </c>
      <c r="P1341">
        <v>5001</v>
      </c>
    </row>
    <row r="1342" spans="1:16" x14ac:dyDescent="0.2">
      <c r="A1342" s="24" t="s">
        <v>4336</v>
      </c>
      <c r="B1342" t="s">
        <v>86</v>
      </c>
      <c r="C1342" s="13">
        <f>+VLOOKUP(A1342,fuentepoint!$A:$M,11,FALSE)</f>
        <v>-75.546661270000001</v>
      </c>
      <c r="D1342" s="13">
        <f>+VLOOKUP(A1342,fuentepoint!$A:$M,12,FALSE)</f>
        <v>6.2405955200000003</v>
      </c>
      <c r="E1342" t="s">
        <v>495</v>
      </c>
      <c r="F1342" s="4" t="s">
        <v>543</v>
      </c>
      <c r="G1342" t="s">
        <v>315</v>
      </c>
      <c r="H1342">
        <v>1</v>
      </c>
      <c r="I1342" t="s">
        <v>454</v>
      </c>
      <c r="J1342">
        <v>2011</v>
      </c>
      <c r="K1342" t="s">
        <v>458</v>
      </c>
      <c r="L1342" t="s">
        <v>506</v>
      </c>
      <c r="M1342">
        <v>355</v>
      </c>
      <c r="N1342">
        <v>2799</v>
      </c>
      <c r="O1342">
        <v>3372</v>
      </c>
      <c r="P1342">
        <v>6171</v>
      </c>
    </row>
    <row r="1343" spans="1:16" x14ac:dyDescent="0.2">
      <c r="A1343" s="24" t="s">
        <v>3603</v>
      </c>
      <c r="B1343" t="s">
        <v>87</v>
      </c>
      <c r="C1343" s="13">
        <f>+VLOOKUP(A1343,fuentepoint!$A:$M,11,FALSE)</f>
        <v>-75.53958677</v>
      </c>
      <c r="D1343" s="13">
        <f>+VLOOKUP(A1343,fuentepoint!$A:$M,12,FALSE)</f>
        <v>6.2386086599999997</v>
      </c>
      <c r="E1343" t="s">
        <v>495</v>
      </c>
      <c r="F1343" s="4" t="s">
        <v>543</v>
      </c>
      <c r="G1343" t="s">
        <v>316</v>
      </c>
      <c r="H1343">
        <v>1</v>
      </c>
      <c r="I1343" t="s">
        <v>454</v>
      </c>
      <c r="J1343">
        <v>2011</v>
      </c>
      <c r="K1343" t="s">
        <v>458</v>
      </c>
      <c r="L1343" t="s">
        <v>506</v>
      </c>
      <c r="M1343">
        <v>364</v>
      </c>
      <c r="N1343">
        <v>3132</v>
      </c>
      <c r="O1343">
        <v>3832</v>
      </c>
      <c r="P1343">
        <v>6964</v>
      </c>
    </row>
    <row r="1344" spans="1:16" x14ac:dyDescent="0.2">
      <c r="A1344" s="24" t="s">
        <v>3608</v>
      </c>
      <c r="B1344" t="s">
        <v>88</v>
      </c>
      <c r="C1344" s="13">
        <f>+VLOOKUP(A1344,fuentepoint!$A:$M,11,FALSE)</f>
        <v>-75.538429829999998</v>
      </c>
      <c r="D1344" s="13">
        <f>+VLOOKUP(A1344,fuentepoint!$A:$M,12,FALSE)</f>
        <v>6.2337629100000003</v>
      </c>
      <c r="E1344" t="s">
        <v>495</v>
      </c>
      <c r="F1344" s="4" t="s">
        <v>543</v>
      </c>
      <c r="G1344" t="s">
        <v>317</v>
      </c>
      <c r="H1344">
        <v>1</v>
      </c>
      <c r="I1344" t="s">
        <v>454</v>
      </c>
      <c r="J1344">
        <v>2011</v>
      </c>
      <c r="K1344" t="s">
        <v>458</v>
      </c>
      <c r="L1344" t="s">
        <v>506</v>
      </c>
      <c r="M1344">
        <v>586</v>
      </c>
      <c r="N1344">
        <v>3621</v>
      </c>
      <c r="O1344">
        <v>4828</v>
      </c>
      <c r="P1344">
        <v>8449</v>
      </c>
    </row>
    <row r="1345" spans="1:16" x14ac:dyDescent="0.2">
      <c r="A1345" s="24" t="s">
        <v>4666</v>
      </c>
      <c r="B1345" t="s">
        <v>89</v>
      </c>
      <c r="C1345" s="13">
        <f>+VLOOKUP(A1345,fuentepoint!$A:$M,11,FALSE)</f>
        <v>-75.551062029999997</v>
      </c>
      <c r="D1345" s="13">
        <f>+VLOOKUP(A1345,fuentepoint!$A:$M,12,FALSE)</f>
        <v>6.2556456899999997</v>
      </c>
      <c r="E1345" t="s">
        <v>495</v>
      </c>
      <c r="F1345" s="4" t="s">
        <v>543</v>
      </c>
      <c r="G1345" t="s">
        <v>318</v>
      </c>
      <c r="H1345">
        <v>1</v>
      </c>
      <c r="I1345" t="s">
        <v>454</v>
      </c>
      <c r="J1345">
        <v>2011</v>
      </c>
      <c r="K1345" t="s">
        <v>458</v>
      </c>
      <c r="L1345" t="s">
        <v>506</v>
      </c>
      <c r="M1345">
        <v>913</v>
      </c>
      <c r="N1345">
        <v>5307</v>
      </c>
      <c r="O1345">
        <v>6074</v>
      </c>
      <c r="P1345">
        <v>11381</v>
      </c>
    </row>
    <row r="1346" spans="1:16" x14ac:dyDescent="0.2">
      <c r="A1346" s="24" t="s">
        <v>5044</v>
      </c>
      <c r="B1346" t="s">
        <v>82</v>
      </c>
      <c r="C1346" s="13">
        <f>+VLOOKUP(A1346,fuentepoint!$A:$M,11,FALSE)</f>
        <v>-75.556959140000004</v>
      </c>
      <c r="D1346" s="13">
        <f>+VLOOKUP(A1346,fuentepoint!$A:$M,12,FALSE)</f>
        <v>6.2588659099999999</v>
      </c>
      <c r="E1346" t="s">
        <v>495</v>
      </c>
      <c r="F1346" s="4" t="s">
        <v>543</v>
      </c>
      <c r="G1346" t="s">
        <v>311</v>
      </c>
      <c r="H1346">
        <v>1</v>
      </c>
      <c r="I1346" t="s">
        <v>454</v>
      </c>
      <c r="J1346">
        <v>2011</v>
      </c>
      <c r="K1346" t="s">
        <v>460</v>
      </c>
      <c r="L1346" t="s">
        <v>508</v>
      </c>
      <c r="M1346">
        <v>137</v>
      </c>
      <c r="N1346">
        <v>1207</v>
      </c>
      <c r="O1346">
        <v>1472</v>
      </c>
      <c r="P1346">
        <v>2679</v>
      </c>
    </row>
    <row r="1347" spans="1:16" x14ac:dyDescent="0.2">
      <c r="A1347" s="24" t="s">
        <v>5130</v>
      </c>
      <c r="B1347" t="s">
        <v>83</v>
      </c>
      <c r="C1347" s="13">
        <f>+VLOOKUP(A1347,fuentepoint!$A:$M,11,FALSE)</f>
        <v>-75.533430890000005</v>
      </c>
      <c r="D1347" s="13">
        <f>+VLOOKUP(A1347,fuentepoint!$A:$M,12,FALSE)</f>
        <v>6.2319480399999998</v>
      </c>
      <c r="E1347" t="s">
        <v>495</v>
      </c>
      <c r="F1347" s="4" t="s">
        <v>543</v>
      </c>
      <c r="G1347" t="s">
        <v>312</v>
      </c>
      <c r="H1347">
        <v>1</v>
      </c>
      <c r="I1347" t="s">
        <v>454</v>
      </c>
      <c r="J1347">
        <v>2011</v>
      </c>
      <c r="K1347" t="s">
        <v>460</v>
      </c>
      <c r="L1347" t="s">
        <v>508</v>
      </c>
      <c r="M1347">
        <v>15</v>
      </c>
      <c r="N1347">
        <v>1408</v>
      </c>
      <c r="O1347">
        <v>1870</v>
      </c>
      <c r="P1347">
        <v>3278</v>
      </c>
    </row>
    <row r="1348" spans="1:16" x14ac:dyDescent="0.2">
      <c r="A1348" s="24" t="s">
        <v>3519</v>
      </c>
      <c r="B1348" t="s">
        <v>84</v>
      </c>
      <c r="C1348" s="13">
        <f>+VLOOKUP(A1348,fuentepoint!$A:$M,11,FALSE)</f>
        <v>-75.530133250000006</v>
      </c>
      <c r="D1348" s="13">
        <f>+VLOOKUP(A1348,fuentepoint!$A:$M,12,FALSE)</f>
        <v>6.2357038899999999</v>
      </c>
      <c r="E1348" t="s">
        <v>495</v>
      </c>
      <c r="F1348" s="4" t="s">
        <v>543</v>
      </c>
      <c r="G1348" t="s">
        <v>313</v>
      </c>
      <c r="H1348">
        <v>1</v>
      </c>
      <c r="I1348" t="s">
        <v>454</v>
      </c>
      <c r="J1348">
        <v>2011</v>
      </c>
      <c r="K1348" t="s">
        <v>460</v>
      </c>
      <c r="L1348" t="s">
        <v>508</v>
      </c>
      <c r="M1348">
        <v>22</v>
      </c>
      <c r="N1348">
        <v>1810</v>
      </c>
      <c r="O1348">
        <v>2436</v>
      </c>
      <c r="P1348">
        <v>4246</v>
      </c>
    </row>
    <row r="1349" spans="1:16" x14ac:dyDescent="0.2">
      <c r="A1349" s="24" t="s">
        <v>4590</v>
      </c>
      <c r="B1349" t="s">
        <v>85</v>
      </c>
      <c r="C1349" s="13">
        <f>+VLOOKUP(A1349,fuentepoint!$A:$M,11,FALSE)</f>
        <v>-75.554519260000006</v>
      </c>
      <c r="D1349" s="13">
        <f>+VLOOKUP(A1349,fuentepoint!$A:$M,12,FALSE)</f>
        <v>6.25382572</v>
      </c>
      <c r="E1349" t="s">
        <v>495</v>
      </c>
      <c r="F1349" s="4" t="s">
        <v>543</v>
      </c>
      <c r="G1349" t="s">
        <v>314</v>
      </c>
      <c r="H1349">
        <v>1</v>
      </c>
      <c r="I1349" t="s">
        <v>454</v>
      </c>
      <c r="J1349">
        <v>2011</v>
      </c>
      <c r="K1349" t="s">
        <v>460</v>
      </c>
      <c r="L1349" t="s">
        <v>508</v>
      </c>
      <c r="M1349">
        <v>58</v>
      </c>
      <c r="N1349">
        <v>2193</v>
      </c>
      <c r="O1349">
        <v>2808</v>
      </c>
      <c r="P1349">
        <v>5001</v>
      </c>
    </row>
    <row r="1350" spans="1:16" x14ac:dyDescent="0.2">
      <c r="A1350" s="24" t="s">
        <v>4336</v>
      </c>
      <c r="B1350" t="s">
        <v>86</v>
      </c>
      <c r="C1350" s="13">
        <f>+VLOOKUP(A1350,fuentepoint!$A:$M,11,FALSE)</f>
        <v>-75.546661270000001</v>
      </c>
      <c r="D1350" s="13">
        <f>+VLOOKUP(A1350,fuentepoint!$A:$M,12,FALSE)</f>
        <v>6.2405955200000003</v>
      </c>
      <c r="E1350" t="s">
        <v>495</v>
      </c>
      <c r="F1350" s="4" t="s">
        <v>543</v>
      </c>
      <c r="G1350" t="s">
        <v>315</v>
      </c>
      <c r="H1350">
        <v>1</v>
      </c>
      <c r="I1350" t="s">
        <v>454</v>
      </c>
      <c r="J1350">
        <v>2011</v>
      </c>
      <c r="K1350" t="s">
        <v>460</v>
      </c>
      <c r="L1350" t="s">
        <v>508</v>
      </c>
      <c r="M1350">
        <v>38</v>
      </c>
      <c r="N1350">
        <v>2799</v>
      </c>
      <c r="O1350">
        <v>3372</v>
      </c>
      <c r="P1350">
        <v>6171</v>
      </c>
    </row>
    <row r="1351" spans="1:16" x14ac:dyDescent="0.2">
      <c r="A1351" s="24" t="s">
        <v>3603</v>
      </c>
      <c r="B1351" t="s">
        <v>87</v>
      </c>
      <c r="C1351" s="13">
        <f>+VLOOKUP(A1351,fuentepoint!$A:$M,11,FALSE)</f>
        <v>-75.53958677</v>
      </c>
      <c r="D1351" s="13">
        <f>+VLOOKUP(A1351,fuentepoint!$A:$M,12,FALSE)</f>
        <v>6.2386086599999997</v>
      </c>
      <c r="E1351" t="s">
        <v>495</v>
      </c>
      <c r="F1351" s="4" t="s">
        <v>543</v>
      </c>
      <c r="G1351" t="s">
        <v>316</v>
      </c>
      <c r="H1351">
        <v>1</v>
      </c>
      <c r="I1351" t="s">
        <v>454</v>
      </c>
      <c r="J1351">
        <v>2011</v>
      </c>
      <c r="K1351" t="s">
        <v>460</v>
      </c>
      <c r="L1351" t="s">
        <v>508</v>
      </c>
      <c r="M1351">
        <v>44</v>
      </c>
      <c r="N1351">
        <v>3132</v>
      </c>
      <c r="O1351">
        <v>3832</v>
      </c>
      <c r="P1351">
        <v>6964</v>
      </c>
    </row>
    <row r="1352" spans="1:16" x14ac:dyDescent="0.2">
      <c r="A1352" s="24" t="s">
        <v>3608</v>
      </c>
      <c r="B1352" t="s">
        <v>88</v>
      </c>
      <c r="C1352" s="13">
        <f>+VLOOKUP(A1352,fuentepoint!$A:$M,11,FALSE)</f>
        <v>-75.538429829999998</v>
      </c>
      <c r="D1352" s="13">
        <f>+VLOOKUP(A1352,fuentepoint!$A:$M,12,FALSE)</f>
        <v>6.2337629100000003</v>
      </c>
      <c r="E1352" t="s">
        <v>495</v>
      </c>
      <c r="F1352" s="4" t="s">
        <v>543</v>
      </c>
      <c r="G1352" t="s">
        <v>317</v>
      </c>
      <c r="H1352">
        <v>1</v>
      </c>
      <c r="I1352" t="s">
        <v>454</v>
      </c>
      <c r="J1352">
        <v>2011</v>
      </c>
      <c r="K1352" t="s">
        <v>460</v>
      </c>
      <c r="L1352" t="s">
        <v>508</v>
      </c>
      <c r="M1352">
        <v>53</v>
      </c>
      <c r="N1352">
        <v>3621</v>
      </c>
      <c r="O1352">
        <v>4828</v>
      </c>
      <c r="P1352">
        <v>8449</v>
      </c>
    </row>
    <row r="1353" spans="1:16" x14ac:dyDescent="0.2">
      <c r="A1353" s="24" t="s">
        <v>4666</v>
      </c>
      <c r="B1353" t="s">
        <v>89</v>
      </c>
      <c r="C1353" s="13">
        <f>+VLOOKUP(A1353,fuentepoint!$A:$M,11,FALSE)</f>
        <v>-75.551062029999997</v>
      </c>
      <c r="D1353" s="13">
        <f>+VLOOKUP(A1353,fuentepoint!$A:$M,12,FALSE)</f>
        <v>6.2556456899999997</v>
      </c>
      <c r="E1353" t="s">
        <v>495</v>
      </c>
      <c r="F1353" s="4" t="s">
        <v>543</v>
      </c>
      <c r="G1353" t="s">
        <v>318</v>
      </c>
      <c r="H1353">
        <v>1</v>
      </c>
      <c r="I1353" t="s">
        <v>454</v>
      </c>
      <c r="J1353">
        <v>2011</v>
      </c>
      <c r="K1353" t="s">
        <v>460</v>
      </c>
      <c r="L1353" t="s">
        <v>508</v>
      </c>
      <c r="M1353">
        <v>95</v>
      </c>
      <c r="N1353">
        <v>5307</v>
      </c>
      <c r="O1353">
        <v>6074</v>
      </c>
      <c r="P1353">
        <v>11381</v>
      </c>
    </row>
    <row r="1354" spans="1:16" x14ac:dyDescent="0.2">
      <c r="A1354" s="24" t="s">
        <v>5044</v>
      </c>
      <c r="B1354" t="s">
        <v>82</v>
      </c>
      <c r="C1354" s="13">
        <f>+VLOOKUP(A1354,fuentepoint!$A:$M,11,FALSE)</f>
        <v>-75.556959140000004</v>
      </c>
      <c r="D1354" s="13">
        <f>+VLOOKUP(A1354,fuentepoint!$A:$M,12,FALSE)</f>
        <v>6.2588659099999999</v>
      </c>
      <c r="E1354" t="s">
        <v>495</v>
      </c>
      <c r="F1354" s="4" t="s">
        <v>543</v>
      </c>
      <c r="G1354" t="s">
        <v>311</v>
      </c>
      <c r="H1354">
        <v>1</v>
      </c>
      <c r="I1354" t="s">
        <v>454</v>
      </c>
      <c r="J1354">
        <v>2011</v>
      </c>
      <c r="K1354" t="s">
        <v>463</v>
      </c>
      <c r="L1354" t="s">
        <v>463</v>
      </c>
      <c r="M1354">
        <v>526</v>
      </c>
      <c r="N1354">
        <v>1207</v>
      </c>
      <c r="O1354">
        <v>1472</v>
      </c>
      <c r="P1354">
        <v>2679</v>
      </c>
    </row>
    <row r="1355" spans="1:16" x14ac:dyDescent="0.2">
      <c r="A1355" s="24" t="s">
        <v>5130</v>
      </c>
      <c r="B1355" t="s">
        <v>83</v>
      </c>
      <c r="C1355" s="13">
        <f>+VLOOKUP(A1355,fuentepoint!$A:$M,11,FALSE)</f>
        <v>-75.533430890000005</v>
      </c>
      <c r="D1355" s="13">
        <f>+VLOOKUP(A1355,fuentepoint!$A:$M,12,FALSE)</f>
        <v>6.2319480399999998</v>
      </c>
      <c r="E1355" t="s">
        <v>495</v>
      </c>
      <c r="F1355" s="4" t="s">
        <v>543</v>
      </c>
      <c r="G1355" t="s">
        <v>312</v>
      </c>
      <c r="H1355">
        <v>1</v>
      </c>
      <c r="I1355" t="s">
        <v>454</v>
      </c>
      <c r="J1355">
        <v>2011</v>
      </c>
      <c r="K1355" t="s">
        <v>463</v>
      </c>
      <c r="L1355" t="s">
        <v>463</v>
      </c>
      <c r="M1355">
        <v>69</v>
      </c>
      <c r="N1355">
        <v>1408</v>
      </c>
      <c r="O1355">
        <v>1870</v>
      </c>
      <c r="P1355">
        <v>3278</v>
      </c>
    </row>
    <row r="1356" spans="1:16" x14ac:dyDescent="0.2">
      <c r="A1356" s="24" t="s">
        <v>3519</v>
      </c>
      <c r="B1356" t="s">
        <v>84</v>
      </c>
      <c r="C1356" s="13">
        <f>+VLOOKUP(A1356,fuentepoint!$A:$M,11,FALSE)</f>
        <v>-75.530133250000006</v>
      </c>
      <c r="D1356" s="13">
        <f>+VLOOKUP(A1356,fuentepoint!$A:$M,12,FALSE)</f>
        <v>6.2357038899999999</v>
      </c>
      <c r="E1356" t="s">
        <v>495</v>
      </c>
      <c r="F1356" s="4" t="s">
        <v>543</v>
      </c>
      <c r="G1356" t="s">
        <v>313</v>
      </c>
      <c r="H1356">
        <v>1</v>
      </c>
      <c r="I1356" t="s">
        <v>454</v>
      </c>
      <c r="J1356">
        <v>2011</v>
      </c>
      <c r="K1356" t="s">
        <v>463</v>
      </c>
      <c r="L1356" t="s">
        <v>463</v>
      </c>
      <c r="M1356">
        <v>100</v>
      </c>
      <c r="N1356">
        <v>1810</v>
      </c>
      <c r="O1356">
        <v>2436</v>
      </c>
      <c r="P1356">
        <v>4246</v>
      </c>
    </row>
    <row r="1357" spans="1:16" x14ac:dyDescent="0.2">
      <c r="A1357" s="24" t="s">
        <v>4590</v>
      </c>
      <c r="B1357" t="s">
        <v>85</v>
      </c>
      <c r="C1357" s="13">
        <f>+VLOOKUP(A1357,fuentepoint!$A:$M,11,FALSE)</f>
        <v>-75.554519260000006</v>
      </c>
      <c r="D1357" s="13">
        <f>+VLOOKUP(A1357,fuentepoint!$A:$M,12,FALSE)</f>
        <v>6.25382572</v>
      </c>
      <c r="E1357" t="s">
        <v>495</v>
      </c>
      <c r="F1357" s="4" t="s">
        <v>543</v>
      </c>
      <c r="G1357" t="s">
        <v>314</v>
      </c>
      <c r="H1357">
        <v>1</v>
      </c>
      <c r="I1357" t="s">
        <v>454</v>
      </c>
      <c r="J1357">
        <v>2011</v>
      </c>
      <c r="K1357" t="s">
        <v>463</v>
      </c>
      <c r="L1357" t="s">
        <v>463</v>
      </c>
      <c r="M1357">
        <v>100</v>
      </c>
      <c r="N1357">
        <v>2193</v>
      </c>
      <c r="O1357">
        <v>2808</v>
      </c>
      <c r="P1357">
        <v>5001</v>
      </c>
    </row>
    <row r="1358" spans="1:16" x14ac:dyDescent="0.2">
      <c r="A1358" s="24" t="s">
        <v>4336</v>
      </c>
      <c r="B1358" t="s">
        <v>86</v>
      </c>
      <c r="C1358" s="13">
        <f>+VLOOKUP(A1358,fuentepoint!$A:$M,11,FALSE)</f>
        <v>-75.546661270000001</v>
      </c>
      <c r="D1358" s="13">
        <f>+VLOOKUP(A1358,fuentepoint!$A:$M,12,FALSE)</f>
        <v>6.2405955200000003</v>
      </c>
      <c r="E1358" t="s">
        <v>495</v>
      </c>
      <c r="F1358" s="4" t="s">
        <v>543</v>
      </c>
      <c r="G1358" t="s">
        <v>315</v>
      </c>
      <c r="H1358">
        <v>1</v>
      </c>
      <c r="I1358" t="s">
        <v>454</v>
      </c>
      <c r="J1358">
        <v>2011</v>
      </c>
      <c r="K1358" t="s">
        <v>463</v>
      </c>
      <c r="L1358" t="s">
        <v>463</v>
      </c>
      <c r="M1358">
        <v>150</v>
      </c>
      <c r="N1358">
        <v>2799</v>
      </c>
      <c r="O1358">
        <v>3372</v>
      </c>
      <c r="P1358">
        <v>6171</v>
      </c>
    </row>
    <row r="1359" spans="1:16" x14ac:dyDescent="0.2">
      <c r="A1359" s="24" t="s">
        <v>3603</v>
      </c>
      <c r="B1359" t="s">
        <v>87</v>
      </c>
      <c r="C1359" s="13">
        <f>+VLOOKUP(A1359,fuentepoint!$A:$M,11,FALSE)</f>
        <v>-75.53958677</v>
      </c>
      <c r="D1359" s="13">
        <f>+VLOOKUP(A1359,fuentepoint!$A:$M,12,FALSE)</f>
        <v>6.2386086599999997</v>
      </c>
      <c r="E1359" t="s">
        <v>495</v>
      </c>
      <c r="F1359" s="4" t="s">
        <v>543</v>
      </c>
      <c r="G1359" t="s">
        <v>316</v>
      </c>
      <c r="H1359">
        <v>1</v>
      </c>
      <c r="I1359" t="s">
        <v>454</v>
      </c>
      <c r="J1359">
        <v>2011</v>
      </c>
      <c r="K1359" t="s">
        <v>463</v>
      </c>
      <c r="L1359" t="s">
        <v>463</v>
      </c>
      <c r="M1359">
        <v>144</v>
      </c>
      <c r="N1359">
        <v>3132</v>
      </c>
      <c r="O1359">
        <v>3832</v>
      </c>
      <c r="P1359">
        <v>6964</v>
      </c>
    </row>
    <row r="1360" spans="1:16" x14ac:dyDescent="0.2">
      <c r="A1360" s="24" t="s">
        <v>3608</v>
      </c>
      <c r="B1360" t="s">
        <v>88</v>
      </c>
      <c r="C1360" s="13">
        <f>+VLOOKUP(A1360,fuentepoint!$A:$M,11,FALSE)</f>
        <v>-75.538429829999998</v>
      </c>
      <c r="D1360" s="13">
        <f>+VLOOKUP(A1360,fuentepoint!$A:$M,12,FALSE)</f>
        <v>6.2337629100000003</v>
      </c>
      <c r="E1360" t="s">
        <v>495</v>
      </c>
      <c r="F1360" s="4" t="s">
        <v>543</v>
      </c>
      <c r="G1360" t="s">
        <v>317</v>
      </c>
      <c r="H1360">
        <v>1</v>
      </c>
      <c r="I1360" t="s">
        <v>454</v>
      </c>
      <c r="J1360">
        <v>2011</v>
      </c>
      <c r="K1360" t="s">
        <v>463</v>
      </c>
      <c r="L1360" t="s">
        <v>463</v>
      </c>
      <c r="M1360">
        <v>204</v>
      </c>
      <c r="N1360">
        <v>3621</v>
      </c>
      <c r="O1360">
        <v>4828</v>
      </c>
      <c r="P1360">
        <v>8449</v>
      </c>
    </row>
    <row r="1361" spans="1:16" x14ac:dyDescent="0.2">
      <c r="A1361" s="24" t="s">
        <v>4666</v>
      </c>
      <c r="B1361" t="s">
        <v>89</v>
      </c>
      <c r="C1361" s="13">
        <f>+VLOOKUP(A1361,fuentepoint!$A:$M,11,FALSE)</f>
        <v>-75.551062029999997</v>
      </c>
      <c r="D1361" s="13">
        <f>+VLOOKUP(A1361,fuentepoint!$A:$M,12,FALSE)</f>
        <v>6.2556456899999997</v>
      </c>
      <c r="E1361" t="s">
        <v>495</v>
      </c>
      <c r="F1361" s="4" t="s">
        <v>543</v>
      </c>
      <c r="G1361" t="s">
        <v>318</v>
      </c>
      <c r="H1361">
        <v>1</v>
      </c>
      <c r="I1361" t="s">
        <v>454</v>
      </c>
      <c r="J1361">
        <v>2011</v>
      </c>
      <c r="K1361" t="s">
        <v>463</v>
      </c>
      <c r="L1361" t="s">
        <v>463</v>
      </c>
      <c r="M1361">
        <v>241</v>
      </c>
      <c r="N1361">
        <v>5307</v>
      </c>
      <c r="O1361">
        <v>6074</v>
      </c>
      <c r="P1361">
        <v>11381</v>
      </c>
    </row>
    <row r="1362" spans="1:16" x14ac:dyDescent="0.2">
      <c r="A1362" s="24" t="s">
        <v>5044</v>
      </c>
      <c r="B1362" t="s">
        <v>82</v>
      </c>
      <c r="C1362" s="13">
        <f>+VLOOKUP(A1362,fuentepoint!$A:$M,11,FALSE)</f>
        <v>-75.556959140000004</v>
      </c>
      <c r="D1362" s="13">
        <f>+VLOOKUP(A1362,fuentepoint!$A:$M,12,FALSE)</f>
        <v>6.2588659099999999</v>
      </c>
      <c r="E1362" t="s">
        <v>495</v>
      </c>
      <c r="F1362" s="4" t="s">
        <v>543</v>
      </c>
      <c r="G1362" t="s">
        <v>311</v>
      </c>
      <c r="H1362">
        <v>1</v>
      </c>
      <c r="I1362" t="s">
        <v>454</v>
      </c>
      <c r="J1362">
        <v>2011</v>
      </c>
      <c r="K1362" t="s">
        <v>464</v>
      </c>
      <c r="L1362" t="s">
        <v>464</v>
      </c>
      <c r="M1362">
        <v>518</v>
      </c>
      <c r="N1362">
        <v>1207</v>
      </c>
      <c r="O1362">
        <v>1472</v>
      </c>
      <c r="P1362">
        <v>2679</v>
      </c>
    </row>
    <row r="1363" spans="1:16" x14ac:dyDescent="0.2">
      <c r="A1363" s="24" t="s">
        <v>5130</v>
      </c>
      <c r="B1363" t="s">
        <v>83</v>
      </c>
      <c r="C1363" s="13">
        <f>+VLOOKUP(A1363,fuentepoint!$A:$M,11,FALSE)</f>
        <v>-75.533430890000005</v>
      </c>
      <c r="D1363" s="13">
        <f>+VLOOKUP(A1363,fuentepoint!$A:$M,12,FALSE)</f>
        <v>6.2319480399999998</v>
      </c>
      <c r="E1363" t="s">
        <v>495</v>
      </c>
      <c r="F1363" s="4" t="s">
        <v>543</v>
      </c>
      <c r="G1363" t="s">
        <v>312</v>
      </c>
      <c r="H1363">
        <v>1</v>
      </c>
      <c r="I1363" t="s">
        <v>454</v>
      </c>
      <c r="J1363">
        <v>2011</v>
      </c>
      <c r="K1363" t="s">
        <v>464</v>
      </c>
      <c r="L1363" t="s">
        <v>464</v>
      </c>
      <c r="M1363">
        <v>44</v>
      </c>
      <c r="N1363">
        <v>1408</v>
      </c>
      <c r="O1363">
        <v>1870</v>
      </c>
      <c r="P1363">
        <v>3278</v>
      </c>
    </row>
    <row r="1364" spans="1:16" x14ac:dyDescent="0.2">
      <c r="A1364" s="24" t="s">
        <v>3519</v>
      </c>
      <c r="B1364" t="s">
        <v>84</v>
      </c>
      <c r="C1364" s="13">
        <f>+VLOOKUP(A1364,fuentepoint!$A:$M,11,FALSE)</f>
        <v>-75.530133250000006</v>
      </c>
      <c r="D1364" s="13">
        <f>+VLOOKUP(A1364,fuentepoint!$A:$M,12,FALSE)</f>
        <v>6.2357038899999999</v>
      </c>
      <c r="E1364" t="s">
        <v>495</v>
      </c>
      <c r="F1364" s="4" t="s">
        <v>543</v>
      </c>
      <c r="G1364" t="s">
        <v>313</v>
      </c>
      <c r="H1364">
        <v>1</v>
      </c>
      <c r="I1364" t="s">
        <v>454</v>
      </c>
      <c r="J1364">
        <v>2011</v>
      </c>
      <c r="K1364" t="s">
        <v>464</v>
      </c>
      <c r="L1364" t="s">
        <v>464</v>
      </c>
      <c r="M1364">
        <v>84</v>
      </c>
      <c r="N1364">
        <v>1810</v>
      </c>
      <c r="O1364">
        <v>2436</v>
      </c>
      <c r="P1364">
        <v>4246</v>
      </c>
    </row>
    <row r="1365" spans="1:16" x14ac:dyDescent="0.2">
      <c r="A1365" s="24" t="s">
        <v>4590</v>
      </c>
      <c r="B1365" t="s">
        <v>85</v>
      </c>
      <c r="C1365" s="13">
        <f>+VLOOKUP(A1365,fuentepoint!$A:$M,11,FALSE)</f>
        <v>-75.554519260000006</v>
      </c>
      <c r="D1365" s="13">
        <f>+VLOOKUP(A1365,fuentepoint!$A:$M,12,FALSE)</f>
        <v>6.25382572</v>
      </c>
      <c r="E1365" t="s">
        <v>495</v>
      </c>
      <c r="F1365" s="4" t="s">
        <v>543</v>
      </c>
      <c r="G1365" t="s">
        <v>314</v>
      </c>
      <c r="H1365">
        <v>1</v>
      </c>
      <c r="I1365" t="s">
        <v>454</v>
      </c>
      <c r="J1365">
        <v>2011</v>
      </c>
      <c r="K1365" t="s">
        <v>464</v>
      </c>
      <c r="L1365" t="s">
        <v>464</v>
      </c>
      <c r="M1365">
        <v>61</v>
      </c>
      <c r="N1365">
        <v>2193</v>
      </c>
      <c r="O1365">
        <v>2808</v>
      </c>
      <c r="P1365">
        <v>5001</v>
      </c>
    </row>
    <row r="1366" spans="1:16" x14ac:dyDescent="0.2">
      <c r="A1366" s="24" t="s">
        <v>4336</v>
      </c>
      <c r="B1366" t="s">
        <v>86</v>
      </c>
      <c r="C1366" s="13">
        <f>+VLOOKUP(A1366,fuentepoint!$A:$M,11,FALSE)</f>
        <v>-75.546661270000001</v>
      </c>
      <c r="D1366" s="13">
        <f>+VLOOKUP(A1366,fuentepoint!$A:$M,12,FALSE)</f>
        <v>6.2405955200000003</v>
      </c>
      <c r="E1366" t="s">
        <v>495</v>
      </c>
      <c r="F1366" s="4" t="s">
        <v>543</v>
      </c>
      <c r="G1366" t="s">
        <v>315</v>
      </c>
      <c r="H1366">
        <v>1</v>
      </c>
      <c r="I1366" t="s">
        <v>454</v>
      </c>
      <c r="J1366">
        <v>2011</v>
      </c>
      <c r="K1366" t="s">
        <v>464</v>
      </c>
      <c r="L1366" t="s">
        <v>464</v>
      </c>
      <c r="M1366">
        <v>107</v>
      </c>
      <c r="N1366">
        <v>2799</v>
      </c>
      <c r="O1366">
        <v>3372</v>
      </c>
      <c r="P1366">
        <v>6171</v>
      </c>
    </row>
    <row r="1367" spans="1:16" x14ac:dyDescent="0.2">
      <c r="A1367" s="24" t="s">
        <v>3603</v>
      </c>
      <c r="B1367" t="s">
        <v>87</v>
      </c>
      <c r="C1367" s="13">
        <f>+VLOOKUP(A1367,fuentepoint!$A:$M,11,FALSE)</f>
        <v>-75.53958677</v>
      </c>
      <c r="D1367" s="13">
        <f>+VLOOKUP(A1367,fuentepoint!$A:$M,12,FALSE)</f>
        <v>6.2386086599999997</v>
      </c>
      <c r="E1367" t="s">
        <v>495</v>
      </c>
      <c r="F1367" s="4" t="s">
        <v>543</v>
      </c>
      <c r="G1367" t="s">
        <v>316</v>
      </c>
      <c r="H1367">
        <v>1</v>
      </c>
      <c r="I1367" t="s">
        <v>454</v>
      </c>
      <c r="J1367">
        <v>2011</v>
      </c>
      <c r="K1367" t="s">
        <v>464</v>
      </c>
      <c r="L1367" t="s">
        <v>464</v>
      </c>
      <c r="M1367">
        <v>95</v>
      </c>
      <c r="N1367">
        <v>3132</v>
      </c>
      <c r="O1367">
        <v>3832</v>
      </c>
      <c r="P1367">
        <v>6964</v>
      </c>
    </row>
    <row r="1368" spans="1:16" x14ac:dyDescent="0.2">
      <c r="A1368" s="24" t="s">
        <v>3608</v>
      </c>
      <c r="B1368" t="s">
        <v>88</v>
      </c>
      <c r="C1368" s="13">
        <f>+VLOOKUP(A1368,fuentepoint!$A:$M,11,FALSE)</f>
        <v>-75.538429829999998</v>
      </c>
      <c r="D1368" s="13">
        <f>+VLOOKUP(A1368,fuentepoint!$A:$M,12,FALSE)</f>
        <v>6.2337629100000003</v>
      </c>
      <c r="E1368" t="s">
        <v>495</v>
      </c>
      <c r="F1368" s="4" t="s">
        <v>543</v>
      </c>
      <c r="G1368" t="s">
        <v>317</v>
      </c>
      <c r="H1368">
        <v>1</v>
      </c>
      <c r="I1368" t="s">
        <v>454</v>
      </c>
      <c r="J1368">
        <v>2011</v>
      </c>
      <c r="K1368" t="s">
        <v>464</v>
      </c>
      <c r="L1368" t="s">
        <v>464</v>
      </c>
      <c r="M1368">
        <v>223</v>
      </c>
      <c r="N1368">
        <v>3621</v>
      </c>
      <c r="O1368">
        <v>4828</v>
      </c>
      <c r="P1368">
        <v>8449</v>
      </c>
    </row>
    <row r="1369" spans="1:16" x14ac:dyDescent="0.2">
      <c r="A1369" s="24" t="s">
        <v>4666</v>
      </c>
      <c r="B1369" t="s">
        <v>89</v>
      </c>
      <c r="C1369" s="13">
        <f>+VLOOKUP(A1369,fuentepoint!$A:$M,11,FALSE)</f>
        <v>-75.551062029999997</v>
      </c>
      <c r="D1369" s="13">
        <f>+VLOOKUP(A1369,fuentepoint!$A:$M,12,FALSE)</f>
        <v>6.2556456899999997</v>
      </c>
      <c r="E1369" t="s">
        <v>495</v>
      </c>
      <c r="F1369" s="4" t="s">
        <v>543</v>
      </c>
      <c r="G1369" t="s">
        <v>318</v>
      </c>
      <c r="H1369">
        <v>1</v>
      </c>
      <c r="I1369" t="s">
        <v>454</v>
      </c>
      <c r="J1369">
        <v>2011</v>
      </c>
      <c r="K1369" t="s">
        <v>464</v>
      </c>
      <c r="L1369" t="s">
        <v>464</v>
      </c>
      <c r="M1369">
        <v>138</v>
      </c>
      <c r="N1369">
        <v>5307</v>
      </c>
      <c r="O1369">
        <v>6074</v>
      </c>
      <c r="P1369">
        <v>11381</v>
      </c>
    </row>
    <row r="1370" spans="1:16" x14ac:dyDescent="0.2">
      <c r="A1370" s="24" t="s">
        <v>3512</v>
      </c>
      <c r="B1370" t="s">
        <v>90</v>
      </c>
      <c r="C1370" s="13">
        <f>+VLOOKUP(A1370,fuentepoint!$A:$M,11,FALSE)</f>
        <v>-75.559579450000001</v>
      </c>
      <c r="D1370" s="13">
        <f>+VLOOKUP(A1370,fuentepoint!$A:$M,12,FALSE)</f>
        <v>6.2316127300000002</v>
      </c>
      <c r="E1370" t="s">
        <v>496</v>
      </c>
      <c r="F1370" s="4" t="s">
        <v>544</v>
      </c>
      <c r="G1370" t="s">
        <v>319</v>
      </c>
      <c r="H1370">
        <v>1</v>
      </c>
      <c r="I1370" t="s">
        <v>454</v>
      </c>
      <c r="J1370">
        <v>2011</v>
      </c>
      <c r="K1370" t="s">
        <v>461</v>
      </c>
      <c r="L1370" t="s">
        <v>509</v>
      </c>
      <c r="M1370">
        <v>1146</v>
      </c>
      <c r="N1370">
        <v>3270</v>
      </c>
      <c r="O1370">
        <v>3874</v>
      </c>
      <c r="P1370">
        <v>7144</v>
      </c>
    </row>
    <row r="1371" spans="1:16" x14ac:dyDescent="0.2">
      <c r="A1371" s="24" t="s">
        <v>3403</v>
      </c>
      <c r="B1371" t="s">
        <v>91</v>
      </c>
      <c r="C1371" s="13">
        <f>+VLOOKUP(A1371,fuentepoint!$A:$M,11,FALSE)</f>
        <v>-75.558709969999995</v>
      </c>
      <c r="D1371" s="13">
        <f>+VLOOKUP(A1371,fuentepoint!$A:$M,12,FALSE)</f>
        <v>6.24254686</v>
      </c>
      <c r="E1371" t="s">
        <v>496</v>
      </c>
      <c r="F1371" s="4" t="s">
        <v>544</v>
      </c>
      <c r="G1371" t="s">
        <v>320</v>
      </c>
      <c r="H1371">
        <v>1</v>
      </c>
      <c r="I1371" t="s">
        <v>454</v>
      </c>
      <c r="J1371">
        <v>2011</v>
      </c>
      <c r="K1371" t="s">
        <v>461</v>
      </c>
      <c r="L1371" t="s">
        <v>509</v>
      </c>
      <c r="M1371">
        <v>1125</v>
      </c>
      <c r="N1371">
        <v>3344</v>
      </c>
      <c r="O1371">
        <v>4387</v>
      </c>
      <c r="P1371">
        <v>7731</v>
      </c>
    </row>
    <row r="1372" spans="1:16" x14ac:dyDescent="0.2">
      <c r="A1372" s="24" t="s">
        <v>3400</v>
      </c>
      <c r="B1372" t="s">
        <v>92</v>
      </c>
      <c r="C1372" s="13">
        <f>+VLOOKUP(A1372,fuentepoint!$A:$M,11,FALSE)</f>
        <v>-75.552096329999998</v>
      </c>
      <c r="D1372" s="13">
        <f>+VLOOKUP(A1372,fuentepoint!$A:$M,12,FALSE)</f>
        <v>6.2416693299999997</v>
      </c>
      <c r="E1372" t="s">
        <v>496</v>
      </c>
      <c r="F1372" s="4" t="s">
        <v>544</v>
      </c>
      <c r="G1372" t="s">
        <v>321</v>
      </c>
      <c r="H1372">
        <v>1</v>
      </c>
      <c r="I1372" t="s">
        <v>454</v>
      </c>
      <c r="J1372">
        <v>2011</v>
      </c>
      <c r="K1372" t="s">
        <v>461</v>
      </c>
      <c r="L1372" t="s">
        <v>509</v>
      </c>
      <c r="M1372">
        <v>883</v>
      </c>
      <c r="N1372">
        <v>4030</v>
      </c>
      <c r="O1372">
        <v>4799</v>
      </c>
      <c r="P1372">
        <v>8829</v>
      </c>
    </row>
    <row r="1373" spans="1:16" x14ac:dyDescent="0.2">
      <c r="A1373" s="24" t="s">
        <v>3413</v>
      </c>
      <c r="B1373" t="s">
        <v>93</v>
      </c>
      <c r="C1373" s="13">
        <f>+VLOOKUP(A1373,fuentepoint!$A:$M,11,FALSE)</f>
        <v>-75.562805749999995</v>
      </c>
      <c r="D1373" s="13">
        <f>+VLOOKUP(A1373,fuentepoint!$A:$M,12,FALSE)</f>
        <v>6.2371124</v>
      </c>
      <c r="E1373" t="s">
        <v>496</v>
      </c>
      <c r="F1373" s="4" t="s">
        <v>544</v>
      </c>
      <c r="G1373" t="s">
        <v>322</v>
      </c>
      <c r="H1373">
        <v>1</v>
      </c>
      <c r="I1373" t="s">
        <v>454</v>
      </c>
      <c r="J1373">
        <v>2011</v>
      </c>
      <c r="K1373" t="s">
        <v>461</v>
      </c>
      <c r="L1373" t="s">
        <v>509</v>
      </c>
      <c r="M1373">
        <v>1460</v>
      </c>
      <c r="N1373">
        <v>4801</v>
      </c>
      <c r="O1373">
        <v>5917</v>
      </c>
      <c r="P1373">
        <v>10718</v>
      </c>
    </row>
    <row r="1374" spans="1:16" x14ac:dyDescent="0.2">
      <c r="A1374" s="24" t="s">
        <v>3453</v>
      </c>
      <c r="B1374" t="s">
        <v>94</v>
      </c>
      <c r="C1374" s="13">
        <f>+VLOOKUP(A1374,fuentepoint!$A:$M,11,FALSE)</f>
        <v>-75.546588159999999</v>
      </c>
      <c r="D1374" s="13">
        <f>+VLOOKUP(A1374,fuentepoint!$A:$M,12,FALSE)</f>
        <v>6.2331973600000001</v>
      </c>
      <c r="E1374" t="s">
        <v>496</v>
      </c>
      <c r="F1374" s="4" t="s">
        <v>544</v>
      </c>
      <c r="G1374" t="s">
        <v>323</v>
      </c>
      <c r="H1374">
        <v>1</v>
      </c>
      <c r="I1374" t="s">
        <v>454</v>
      </c>
      <c r="J1374">
        <v>2011</v>
      </c>
      <c r="K1374" t="s">
        <v>461</v>
      </c>
      <c r="L1374" t="s">
        <v>509</v>
      </c>
      <c r="M1374">
        <v>1675</v>
      </c>
      <c r="N1374">
        <v>4448</v>
      </c>
      <c r="O1374">
        <v>5955</v>
      </c>
      <c r="P1374">
        <v>10403</v>
      </c>
    </row>
    <row r="1375" spans="1:16" x14ac:dyDescent="0.2">
      <c r="A1375" s="24" t="s">
        <v>3441</v>
      </c>
      <c r="B1375" t="s">
        <v>95</v>
      </c>
      <c r="C1375" s="13">
        <f>+VLOOKUP(A1375,fuentepoint!$A:$M,11,FALSE)</f>
        <v>-75.544607360000001</v>
      </c>
      <c r="D1375" s="13">
        <f>+VLOOKUP(A1375,fuentepoint!$A:$M,12,FALSE)</f>
        <v>6.2362454600000001</v>
      </c>
      <c r="E1375" t="s">
        <v>496</v>
      </c>
      <c r="F1375" s="4" t="s">
        <v>544</v>
      </c>
      <c r="G1375" t="s">
        <v>324</v>
      </c>
      <c r="H1375">
        <v>1</v>
      </c>
      <c r="I1375" t="s">
        <v>454</v>
      </c>
      <c r="J1375">
        <v>2011</v>
      </c>
      <c r="K1375" t="s">
        <v>461</v>
      </c>
      <c r="L1375" t="s">
        <v>509</v>
      </c>
      <c r="M1375">
        <v>1701</v>
      </c>
      <c r="N1375">
        <v>5134</v>
      </c>
      <c r="O1375">
        <v>6366</v>
      </c>
      <c r="P1375">
        <v>11500</v>
      </c>
    </row>
    <row r="1376" spans="1:16" x14ac:dyDescent="0.2">
      <c r="A1376" s="24" t="s">
        <v>3405</v>
      </c>
      <c r="B1376" t="s">
        <v>96</v>
      </c>
      <c r="C1376" s="13">
        <f>+VLOOKUP(A1376,fuentepoint!$A:$M,11,FALSE)</f>
        <v>-75.558041720000006</v>
      </c>
      <c r="D1376" s="13">
        <f>+VLOOKUP(A1376,fuentepoint!$A:$M,12,FALSE)</f>
        <v>6.2405843599999997</v>
      </c>
      <c r="E1376" t="s">
        <v>496</v>
      </c>
      <c r="F1376" s="4" t="s">
        <v>544</v>
      </c>
      <c r="G1376" t="s">
        <v>325</v>
      </c>
      <c r="H1376">
        <v>1</v>
      </c>
      <c r="I1376" t="s">
        <v>454</v>
      </c>
      <c r="J1376">
        <v>2011</v>
      </c>
      <c r="K1376" t="s">
        <v>461</v>
      </c>
      <c r="L1376" t="s">
        <v>509</v>
      </c>
      <c r="M1376">
        <v>2528</v>
      </c>
      <c r="N1376">
        <v>7139</v>
      </c>
      <c r="O1376">
        <v>8090</v>
      </c>
      <c r="P1376">
        <v>15229</v>
      </c>
    </row>
    <row r="1377" spans="1:16" x14ac:dyDescent="0.2">
      <c r="A1377" s="24" t="s">
        <v>3341</v>
      </c>
      <c r="B1377" t="s">
        <v>97</v>
      </c>
      <c r="C1377" s="13">
        <f>+VLOOKUP(A1377,fuentepoint!$A:$M,11,FALSE)</f>
        <v>-75.5544601</v>
      </c>
      <c r="D1377" s="13">
        <f>+VLOOKUP(A1377,fuentepoint!$A:$M,12,FALSE)</f>
        <v>6.2351574200000002</v>
      </c>
      <c r="E1377" t="s">
        <v>496</v>
      </c>
      <c r="F1377" s="4" t="s">
        <v>544</v>
      </c>
      <c r="G1377" t="s">
        <v>326</v>
      </c>
      <c r="H1377">
        <v>1</v>
      </c>
      <c r="I1377" t="s">
        <v>454</v>
      </c>
      <c r="J1377">
        <v>2011</v>
      </c>
      <c r="K1377" t="s">
        <v>461</v>
      </c>
      <c r="L1377" t="s">
        <v>509</v>
      </c>
      <c r="M1377">
        <v>3325</v>
      </c>
      <c r="N1377">
        <v>8926</v>
      </c>
      <c r="O1377">
        <v>11447</v>
      </c>
      <c r="P1377">
        <v>20373</v>
      </c>
    </row>
    <row r="1378" spans="1:16" x14ac:dyDescent="0.2">
      <c r="A1378" s="24" t="s">
        <v>3512</v>
      </c>
      <c r="B1378" t="s">
        <v>90</v>
      </c>
      <c r="C1378" s="13">
        <f>+VLOOKUP(A1378,fuentepoint!$A:$M,11,FALSE)</f>
        <v>-75.559579450000001</v>
      </c>
      <c r="D1378" s="13">
        <f>+VLOOKUP(A1378,fuentepoint!$A:$M,12,FALSE)</f>
        <v>6.2316127300000002</v>
      </c>
      <c r="E1378" t="s">
        <v>496</v>
      </c>
      <c r="F1378" s="4" t="s">
        <v>544</v>
      </c>
      <c r="G1378" t="s">
        <v>319</v>
      </c>
      <c r="H1378">
        <v>1</v>
      </c>
      <c r="I1378" t="s">
        <v>454</v>
      </c>
      <c r="J1378">
        <v>2011</v>
      </c>
      <c r="K1378" t="s">
        <v>457</v>
      </c>
      <c r="L1378" t="s">
        <v>505</v>
      </c>
      <c r="M1378">
        <v>889</v>
      </c>
      <c r="N1378">
        <v>3270</v>
      </c>
      <c r="O1378">
        <v>3874</v>
      </c>
      <c r="P1378">
        <v>7144</v>
      </c>
    </row>
    <row r="1379" spans="1:16" x14ac:dyDescent="0.2">
      <c r="A1379" s="24" t="s">
        <v>3405</v>
      </c>
      <c r="B1379" t="s">
        <v>91</v>
      </c>
      <c r="C1379" s="13">
        <f>+VLOOKUP(A1379,fuentepoint!$A:$M,11,FALSE)</f>
        <v>-75.558041720000006</v>
      </c>
      <c r="D1379" s="13">
        <f>+VLOOKUP(A1379,fuentepoint!$A:$M,12,FALSE)</f>
        <v>6.2405843599999997</v>
      </c>
      <c r="E1379" t="s">
        <v>496</v>
      </c>
      <c r="F1379" s="4" t="s">
        <v>544</v>
      </c>
      <c r="G1379" t="s">
        <v>320</v>
      </c>
      <c r="H1379">
        <v>1</v>
      </c>
      <c r="I1379" t="s">
        <v>454</v>
      </c>
      <c r="J1379">
        <v>2011</v>
      </c>
      <c r="K1379" t="s">
        <v>457</v>
      </c>
      <c r="L1379" t="s">
        <v>505</v>
      </c>
      <c r="M1379">
        <v>1511</v>
      </c>
      <c r="N1379">
        <v>3344</v>
      </c>
      <c r="O1379">
        <v>4387</v>
      </c>
      <c r="P1379">
        <v>7731</v>
      </c>
    </row>
    <row r="1380" spans="1:16" x14ac:dyDescent="0.2">
      <c r="A1380" s="24" t="s">
        <v>3400</v>
      </c>
      <c r="B1380" t="s">
        <v>92</v>
      </c>
      <c r="C1380" s="13">
        <f>+VLOOKUP(A1380,fuentepoint!$A:$M,11,FALSE)</f>
        <v>-75.552096329999998</v>
      </c>
      <c r="D1380" s="13">
        <f>+VLOOKUP(A1380,fuentepoint!$A:$M,12,FALSE)</f>
        <v>6.2416693299999997</v>
      </c>
      <c r="E1380" t="s">
        <v>496</v>
      </c>
      <c r="F1380" s="4" t="s">
        <v>544</v>
      </c>
      <c r="G1380" t="s">
        <v>321</v>
      </c>
      <c r="H1380">
        <v>1</v>
      </c>
      <c r="I1380" t="s">
        <v>454</v>
      </c>
      <c r="J1380">
        <v>2011</v>
      </c>
      <c r="K1380" t="s">
        <v>457</v>
      </c>
      <c r="L1380" t="s">
        <v>505</v>
      </c>
      <c r="M1380">
        <v>923</v>
      </c>
      <c r="N1380">
        <v>4030</v>
      </c>
      <c r="O1380">
        <v>4799</v>
      </c>
      <c r="P1380">
        <v>8829</v>
      </c>
    </row>
    <row r="1381" spans="1:16" x14ac:dyDescent="0.2">
      <c r="A1381" s="24" t="s">
        <v>3413</v>
      </c>
      <c r="B1381" t="s">
        <v>93</v>
      </c>
      <c r="C1381" s="13">
        <f>+VLOOKUP(A1381,fuentepoint!$A:$M,11,FALSE)</f>
        <v>-75.562805749999995</v>
      </c>
      <c r="D1381" s="13">
        <f>+VLOOKUP(A1381,fuentepoint!$A:$M,12,FALSE)</f>
        <v>6.2371124</v>
      </c>
      <c r="E1381" t="s">
        <v>496</v>
      </c>
      <c r="F1381" s="4" t="s">
        <v>544</v>
      </c>
      <c r="G1381" t="s">
        <v>322</v>
      </c>
      <c r="H1381">
        <v>1</v>
      </c>
      <c r="I1381" t="s">
        <v>454</v>
      </c>
      <c r="J1381">
        <v>2011</v>
      </c>
      <c r="K1381" t="s">
        <v>457</v>
      </c>
      <c r="L1381" t="s">
        <v>505</v>
      </c>
      <c r="M1381">
        <v>1530</v>
      </c>
      <c r="N1381">
        <v>4801</v>
      </c>
      <c r="O1381">
        <v>5917</v>
      </c>
      <c r="P1381">
        <v>10718</v>
      </c>
    </row>
    <row r="1382" spans="1:16" x14ac:dyDescent="0.2">
      <c r="A1382" s="24" t="s">
        <v>3453</v>
      </c>
      <c r="B1382" t="s">
        <v>94</v>
      </c>
      <c r="C1382" s="13">
        <f>+VLOOKUP(A1382,fuentepoint!$A:$M,11,FALSE)</f>
        <v>-75.546588159999999</v>
      </c>
      <c r="D1382" s="13">
        <f>+VLOOKUP(A1382,fuentepoint!$A:$M,12,FALSE)</f>
        <v>6.2331973600000001</v>
      </c>
      <c r="E1382" t="s">
        <v>496</v>
      </c>
      <c r="F1382" s="4" t="s">
        <v>544</v>
      </c>
      <c r="G1382" t="s">
        <v>323</v>
      </c>
      <c r="H1382">
        <v>1</v>
      </c>
      <c r="I1382" t="s">
        <v>454</v>
      </c>
      <c r="J1382">
        <v>2011</v>
      </c>
      <c r="K1382" t="s">
        <v>457</v>
      </c>
      <c r="L1382" t="s">
        <v>505</v>
      </c>
      <c r="M1382">
        <v>1531</v>
      </c>
      <c r="N1382">
        <v>4448</v>
      </c>
      <c r="O1382">
        <v>5955</v>
      </c>
      <c r="P1382">
        <v>10403</v>
      </c>
    </row>
    <row r="1383" spans="1:16" x14ac:dyDescent="0.2">
      <c r="A1383" s="24" t="s">
        <v>3441</v>
      </c>
      <c r="B1383" t="s">
        <v>95</v>
      </c>
      <c r="C1383" s="13">
        <f>+VLOOKUP(A1383,fuentepoint!$A:$M,11,FALSE)</f>
        <v>-75.544607360000001</v>
      </c>
      <c r="D1383" s="13">
        <f>+VLOOKUP(A1383,fuentepoint!$A:$M,12,FALSE)</f>
        <v>6.2362454600000001</v>
      </c>
      <c r="E1383" t="s">
        <v>496</v>
      </c>
      <c r="F1383" s="4" t="s">
        <v>544</v>
      </c>
      <c r="G1383" t="s">
        <v>324</v>
      </c>
      <c r="H1383">
        <v>1</v>
      </c>
      <c r="I1383" t="s">
        <v>454</v>
      </c>
      <c r="J1383">
        <v>2011</v>
      </c>
      <c r="K1383" t="s">
        <v>457</v>
      </c>
      <c r="L1383" t="s">
        <v>505</v>
      </c>
      <c r="M1383">
        <v>1324</v>
      </c>
      <c r="N1383">
        <v>5134</v>
      </c>
      <c r="O1383">
        <v>6366</v>
      </c>
      <c r="P1383">
        <v>11500</v>
      </c>
    </row>
    <row r="1384" spans="1:16" x14ac:dyDescent="0.2">
      <c r="A1384" s="24" t="s">
        <v>3405</v>
      </c>
      <c r="B1384" t="s">
        <v>96</v>
      </c>
      <c r="C1384" s="13">
        <f>+VLOOKUP(A1384,fuentepoint!$A:$M,11,FALSE)</f>
        <v>-75.558041720000006</v>
      </c>
      <c r="D1384" s="13">
        <f>+VLOOKUP(A1384,fuentepoint!$A:$M,12,FALSE)</f>
        <v>6.2405843599999997</v>
      </c>
      <c r="E1384" t="s">
        <v>496</v>
      </c>
      <c r="F1384" s="4" t="s">
        <v>544</v>
      </c>
      <c r="G1384" t="s">
        <v>325</v>
      </c>
      <c r="H1384">
        <v>1</v>
      </c>
      <c r="I1384" t="s">
        <v>454</v>
      </c>
      <c r="J1384">
        <v>2011</v>
      </c>
      <c r="K1384" t="s">
        <v>457</v>
      </c>
      <c r="L1384" t="s">
        <v>505</v>
      </c>
      <c r="M1384">
        <v>2722</v>
      </c>
      <c r="N1384">
        <v>7139</v>
      </c>
      <c r="O1384">
        <v>8090</v>
      </c>
      <c r="P1384">
        <v>15229</v>
      </c>
    </row>
    <row r="1385" spans="1:16" x14ac:dyDescent="0.2">
      <c r="A1385" s="24" t="s">
        <v>3341</v>
      </c>
      <c r="B1385" t="s">
        <v>97</v>
      </c>
      <c r="C1385" s="13">
        <f>+VLOOKUP(A1385,fuentepoint!$A:$M,11,FALSE)</f>
        <v>-75.5544601</v>
      </c>
      <c r="D1385" s="13">
        <f>+VLOOKUP(A1385,fuentepoint!$A:$M,12,FALSE)</f>
        <v>6.2351574200000002</v>
      </c>
      <c r="E1385" t="s">
        <v>496</v>
      </c>
      <c r="F1385" s="4" t="s">
        <v>544</v>
      </c>
      <c r="G1385" t="s">
        <v>326</v>
      </c>
      <c r="H1385">
        <v>1</v>
      </c>
      <c r="I1385" t="s">
        <v>454</v>
      </c>
      <c r="J1385">
        <v>2011</v>
      </c>
      <c r="K1385" t="s">
        <v>457</v>
      </c>
      <c r="L1385" t="s">
        <v>505</v>
      </c>
      <c r="M1385">
        <v>3508</v>
      </c>
      <c r="N1385">
        <v>8926</v>
      </c>
      <c r="O1385">
        <v>11447</v>
      </c>
      <c r="P1385">
        <v>20373</v>
      </c>
    </row>
    <row r="1386" spans="1:16" x14ac:dyDescent="0.2">
      <c r="A1386" s="24" t="s">
        <v>3512</v>
      </c>
      <c r="B1386" t="s">
        <v>90</v>
      </c>
      <c r="C1386" s="13">
        <f>+VLOOKUP(A1386,fuentepoint!$A:$M,11,FALSE)</f>
        <v>-75.559579450000001</v>
      </c>
      <c r="D1386" s="13">
        <f>+VLOOKUP(A1386,fuentepoint!$A:$M,12,FALSE)</f>
        <v>6.2316127300000002</v>
      </c>
      <c r="E1386" t="s">
        <v>496</v>
      </c>
      <c r="F1386" s="4" t="s">
        <v>544</v>
      </c>
      <c r="G1386" t="s">
        <v>319</v>
      </c>
      <c r="H1386">
        <v>1</v>
      </c>
      <c r="I1386" t="s">
        <v>454</v>
      </c>
      <c r="J1386">
        <v>2011</v>
      </c>
      <c r="K1386" t="s">
        <v>459</v>
      </c>
      <c r="L1386" t="s">
        <v>507</v>
      </c>
      <c r="M1386">
        <v>46</v>
      </c>
      <c r="N1386">
        <v>3270</v>
      </c>
      <c r="O1386">
        <v>3874</v>
      </c>
      <c r="P1386">
        <v>7144</v>
      </c>
    </row>
    <row r="1387" spans="1:16" x14ac:dyDescent="0.2">
      <c r="A1387" s="24" t="s">
        <v>3403</v>
      </c>
      <c r="B1387" t="s">
        <v>91</v>
      </c>
      <c r="C1387" s="13">
        <f>+VLOOKUP(A1387,fuentepoint!$A:$M,11,FALSE)</f>
        <v>-75.558709969999995</v>
      </c>
      <c r="D1387" s="13">
        <f>+VLOOKUP(A1387,fuentepoint!$A:$M,12,FALSE)</f>
        <v>6.24254686</v>
      </c>
      <c r="E1387" t="s">
        <v>496</v>
      </c>
      <c r="F1387" s="4" t="s">
        <v>544</v>
      </c>
      <c r="G1387" t="s">
        <v>320</v>
      </c>
      <c r="H1387">
        <v>1</v>
      </c>
      <c r="I1387" t="s">
        <v>454</v>
      </c>
      <c r="J1387">
        <v>2011</v>
      </c>
      <c r="K1387" t="s">
        <v>459</v>
      </c>
      <c r="L1387" t="s">
        <v>507</v>
      </c>
      <c r="M1387">
        <v>48</v>
      </c>
      <c r="N1387">
        <v>3344</v>
      </c>
      <c r="O1387">
        <v>4387</v>
      </c>
      <c r="P1387">
        <v>7731</v>
      </c>
    </row>
    <row r="1388" spans="1:16" x14ac:dyDescent="0.2">
      <c r="A1388" s="24" t="s">
        <v>3400</v>
      </c>
      <c r="B1388" t="s">
        <v>92</v>
      </c>
      <c r="C1388" s="13">
        <f>+VLOOKUP(A1388,fuentepoint!$A:$M,11,FALSE)</f>
        <v>-75.552096329999998</v>
      </c>
      <c r="D1388" s="13">
        <f>+VLOOKUP(A1388,fuentepoint!$A:$M,12,FALSE)</f>
        <v>6.2416693299999997</v>
      </c>
      <c r="E1388" t="s">
        <v>496</v>
      </c>
      <c r="F1388" s="4" t="s">
        <v>544</v>
      </c>
      <c r="G1388" t="s">
        <v>321</v>
      </c>
      <c r="H1388">
        <v>1</v>
      </c>
      <c r="I1388" t="s">
        <v>454</v>
      </c>
      <c r="J1388">
        <v>2011</v>
      </c>
      <c r="K1388" t="s">
        <v>459</v>
      </c>
      <c r="L1388" t="s">
        <v>507</v>
      </c>
      <c r="M1388">
        <v>46</v>
      </c>
      <c r="N1388">
        <v>4030</v>
      </c>
      <c r="O1388">
        <v>4799</v>
      </c>
      <c r="P1388">
        <v>8829</v>
      </c>
    </row>
    <row r="1389" spans="1:16" x14ac:dyDescent="0.2">
      <c r="A1389" s="24" t="s">
        <v>3413</v>
      </c>
      <c r="B1389" t="s">
        <v>93</v>
      </c>
      <c r="C1389" s="13">
        <f>+VLOOKUP(A1389,fuentepoint!$A:$M,11,FALSE)</f>
        <v>-75.562805749999995</v>
      </c>
      <c r="D1389" s="13">
        <f>+VLOOKUP(A1389,fuentepoint!$A:$M,12,FALSE)</f>
        <v>6.2371124</v>
      </c>
      <c r="E1389" t="s">
        <v>496</v>
      </c>
      <c r="F1389" s="4" t="s">
        <v>544</v>
      </c>
      <c r="G1389" t="s">
        <v>322</v>
      </c>
      <c r="H1389">
        <v>1</v>
      </c>
      <c r="I1389" t="s">
        <v>454</v>
      </c>
      <c r="J1389">
        <v>2011</v>
      </c>
      <c r="K1389" t="s">
        <v>459</v>
      </c>
      <c r="L1389" t="s">
        <v>507</v>
      </c>
      <c r="M1389">
        <v>69</v>
      </c>
      <c r="N1389">
        <v>4801</v>
      </c>
      <c r="O1389">
        <v>5917</v>
      </c>
      <c r="P1389">
        <v>10718</v>
      </c>
    </row>
    <row r="1390" spans="1:16" x14ac:dyDescent="0.2">
      <c r="A1390" s="24" t="s">
        <v>3453</v>
      </c>
      <c r="B1390" t="s">
        <v>94</v>
      </c>
      <c r="C1390" s="13">
        <f>+VLOOKUP(A1390,fuentepoint!$A:$M,11,FALSE)</f>
        <v>-75.546588159999999</v>
      </c>
      <c r="D1390" s="13">
        <f>+VLOOKUP(A1390,fuentepoint!$A:$M,12,FALSE)</f>
        <v>6.2331973600000001</v>
      </c>
      <c r="E1390" t="s">
        <v>496</v>
      </c>
      <c r="F1390" s="4" t="s">
        <v>544</v>
      </c>
      <c r="G1390" t="s">
        <v>323</v>
      </c>
      <c r="H1390">
        <v>1</v>
      </c>
      <c r="I1390" t="s">
        <v>454</v>
      </c>
      <c r="J1390">
        <v>2011</v>
      </c>
      <c r="K1390" t="s">
        <v>459</v>
      </c>
      <c r="L1390" t="s">
        <v>507</v>
      </c>
      <c r="M1390">
        <v>155</v>
      </c>
      <c r="N1390">
        <v>4448</v>
      </c>
      <c r="O1390">
        <v>5955</v>
      </c>
      <c r="P1390">
        <v>10403</v>
      </c>
    </row>
    <row r="1391" spans="1:16" x14ac:dyDescent="0.2">
      <c r="A1391" s="24" t="s">
        <v>3441</v>
      </c>
      <c r="B1391" t="s">
        <v>95</v>
      </c>
      <c r="C1391" s="13">
        <f>+VLOOKUP(A1391,fuentepoint!$A:$M,11,FALSE)</f>
        <v>-75.544607360000001</v>
      </c>
      <c r="D1391" s="13">
        <f>+VLOOKUP(A1391,fuentepoint!$A:$M,12,FALSE)</f>
        <v>6.2362454600000001</v>
      </c>
      <c r="E1391" t="s">
        <v>496</v>
      </c>
      <c r="F1391" s="4" t="s">
        <v>544</v>
      </c>
      <c r="G1391" t="s">
        <v>324</v>
      </c>
      <c r="H1391">
        <v>1</v>
      </c>
      <c r="I1391" t="s">
        <v>454</v>
      </c>
      <c r="J1391">
        <v>2011</v>
      </c>
      <c r="K1391" t="s">
        <v>459</v>
      </c>
      <c r="L1391" t="s">
        <v>507</v>
      </c>
      <c r="M1391">
        <v>94</v>
      </c>
      <c r="N1391">
        <v>5134</v>
      </c>
      <c r="O1391">
        <v>6366</v>
      </c>
      <c r="P1391">
        <v>11500</v>
      </c>
    </row>
    <row r="1392" spans="1:16" x14ac:dyDescent="0.2">
      <c r="A1392" s="24" t="s">
        <v>3405</v>
      </c>
      <c r="B1392" t="s">
        <v>96</v>
      </c>
      <c r="C1392" s="13">
        <f>+VLOOKUP(A1392,fuentepoint!$A:$M,11,FALSE)</f>
        <v>-75.558041720000006</v>
      </c>
      <c r="D1392" s="13">
        <f>+VLOOKUP(A1392,fuentepoint!$A:$M,12,FALSE)</f>
        <v>6.2405843599999997</v>
      </c>
      <c r="E1392" t="s">
        <v>496</v>
      </c>
      <c r="F1392" s="4" t="s">
        <v>544</v>
      </c>
      <c r="G1392" t="s">
        <v>325</v>
      </c>
      <c r="H1392">
        <v>1</v>
      </c>
      <c r="I1392" t="s">
        <v>454</v>
      </c>
      <c r="J1392">
        <v>2011</v>
      </c>
      <c r="K1392" t="s">
        <v>459</v>
      </c>
      <c r="L1392" t="s">
        <v>507</v>
      </c>
      <c r="M1392">
        <v>119</v>
      </c>
      <c r="N1392">
        <v>7139</v>
      </c>
      <c r="O1392">
        <v>8090</v>
      </c>
      <c r="P1392">
        <v>15229</v>
      </c>
    </row>
    <row r="1393" spans="1:16" x14ac:dyDescent="0.2">
      <c r="A1393" s="24" t="s">
        <v>3341</v>
      </c>
      <c r="B1393" t="s">
        <v>97</v>
      </c>
      <c r="C1393" s="13">
        <f>+VLOOKUP(A1393,fuentepoint!$A:$M,11,FALSE)</f>
        <v>-75.5544601</v>
      </c>
      <c r="D1393" s="13">
        <f>+VLOOKUP(A1393,fuentepoint!$A:$M,12,FALSE)</f>
        <v>6.2351574200000002</v>
      </c>
      <c r="E1393" t="s">
        <v>496</v>
      </c>
      <c r="F1393" s="4" t="s">
        <v>544</v>
      </c>
      <c r="G1393" t="s">
        <v>326</v>
      </c>
      <c r="H1393">
        <v>1</v>
      </c>
      <c r="I1393" t="s">
        <v>454</v>
      </c>
      <c r="J1393">
        <v>2011</v>
      </c>
      <c r="K1393" t="s">
        <v>459</v>
      </c>
      <c r="L1393" t="s">
        <v>507</v>
      </c>
      <c r="M1393">
        <v>177</v>
      </c>
      <c r="N1393">
        <v>8926</v>
      </c>
      <c r="O1393">
        <v>11447</v>
      </c>
      <c r="P1393">
        <v>20373</v>
      </c>
    </row>
    <row r="1394" spans="1:16" x14ac:dyDescent="0.2">
      <c r="A1394" s="24" t="s">
        <v>3512</v>
      </c>
      <c r="B1394" t="s">
        <v>90</v>
      </c>
      <c r="C1394" s="13">
        <f>+VLOOKUP(A1394,fuentepoint!$A:$M,11,FALSE)</f>
        <v>-75.559579450000001</v>
      </c>
      <c r="D1394" s="13">
        <f>+VLOOKUP(A1394,fuentepoint!$A:$M,12,FALSE)</f>
        <v>6.2316127300000002</v>
      </c>
      <c r="E1394" t="s">
        <v>496</v>
      </c>
      <c r="F1394" s="4" t="s">
        <v>544</v>
      </c>
      <c r="G1394" t="s">
        <v>319</v>
      </c>
      <c r="H1394">
        <v>1</v>
      </c>
      <c r="I1394" t="s">
        <v>454</v>
      </c>
      <c r="J1394">
        <v>2011</v>
      </c>
      <c r="K1394" t="s">
        <v>462</v>
      </c>
      <c r="L1394" t="s">
        <v>462</v>
      </c>
      <c r="M1394">
        <v>107</v>
      </c>
      <c r="N1394">
        <v>3270</v>
      </c>
      <c r="O1394">
        <v>3874</v>
      </c>
      <c r="P1394">
        <v>7144</v>
      </c>
    </row>
    <row r="1395" spans="1:16" x14ac:dyDescent="0.2">
      <c r="A1395" s="24" t="s">
        <v>3403</v>
      </c>
      <c r="B1395" t="s">
        <v>91</v>
      </c>
      <c r="C1395" s="13">
        <f>+VLOOKUP(A1395,fuentepoint!$A:$M,11,FALSE)</f>
        <v>-75.558709969999995</v>
      </c>
      <c r="D1395" s="13">
        <f>+VLOOKUP(A1395,fuentepoint!$A:$M,12,FALSE)</f>
        <v>6.24254686</v>
      </c>
      <c r="E1395" t="s">
        <v>496</v>
      </c>
      <c r="F1395" s="4" t="s">
        <v>544</v>
      </c>
      <c r="G1395" t="s">
        <v>320</v>
      </c>
      <c r="H1395">
        <v>1</v>
      </c>
      <c r="I1395" t="s">
        <v>454</v>
      </c>
      <c r="J1395">
        <v>2011</v>
      </c>
      <c r="K1395" t="s">
        <v>462</v>
      </c>
      <c r="L1395" t="s">
        <v>462</v>
      </c>
      <c r="M1395">
        <v>60</v>
      </c>
      <c r="N1395">
        <v>3344</v>
      </c>
      <c r="O1395">
        <v>4387</v>
      </c>
      <c r="P1395">
        <v>7731</v>
      </c>
    </row>
    <row r="1396" spans="1:16" x14ac:dyDescent="0.2">
      <c r="A1396" s="24" t="s">
        <v>3400</v>
      </c>
      <c r="B1396" t="s">
        <v>92</v>
      </c>
      <c r="C1396" s="13">
        <f>+VLOOKUP(A1396,fuentepoint!$A:$M,11,FALSE)</f>
        <v>-75.552096329999998</v>
      </c>
      <c r="D1396" s="13">
        <f>+VLOOKUP(A1396,fuentepoint!$A:$M,12,FALSE)</f>
        <v>6.2416693299999997</v>
      </c>
      <c r="E1396" t="s">
        <v>496</v>
      </c>
      <c r="F1396" s="4" t="s">
        <v>544</v>
      </c>
      <c r="G1396" t="s">
        <v>321</v>
      </c>
      <c r="H1396">
        <v>1</v>
      </c>
      <c r="I1396" t="s">
        <v>454</v>
      </c>
      <c r="J1396">
        <v>2011</v>
      </c>
      <c r="K1396" t="s">
        <v>462</v>
      </c>
      <c r="L1396" t="s">
        <v>462</v>
      </c>
      <c r="M1396">
        <v>57</v>
      </c>
      <c r="N1396">
        <v>4030</v>
      </c>
      <c r="O1396">
        <v>4799</v>
      </c>
      <c r="P1396">
        <v>8829</v>
      </c>
    </row>
    <row r="1397" spans="1:16" x14ac:dyDescent="0.2">
      <c r="A1397" s="24" t="s">
        <v>3413</v>
      </c>
      <c r="B1397" t="s">
        <v>93</v>
      </c>
      <c r="C1397" s="13">
        <f>+VLOOKUP(A1397,fuentepoint!$A:$M,11,FALSE)</f>
        <v>-75.562805749999995</v>
      </c>
      <c r="D1397" s="13">
        <f>+VLOOKUP(A1397,fuentepoint!$A:$M,12,FALSE)</f>
        <v>6.2371124</v>
      </c>
      <c r="E1397" t="s">
        <v>496</v>
      </c>
      <c r="F1397" s="4" t="s">
        <v>544</v>
      </c>
      <c r="G1397" t="s">
        <v>322</v>
      </c>
      <c r="H1397">
        <v>1</v>
      </c>
      <c r="I1397" t="s">
        <v>454</v>
      </c>
      <c r="J1397">
        <v>2011</v>
      </c>
      <c r="K1397" t="s">
        <v>462</v>
      </c>
      <c r="L1397" t="s">
        <v>462</v>
      </c>
      <c r="M1397">
        <v>146</v>
      </c>
      <c r="N1397">
        <v>4801</v>
      </c>
      <c r="O1397">
        <v>5917</v>
      </c>
      <c r="P1397">
        <v>10718</v>
      </c>
    </row>
    <row r="1398" spans="1:16" x14ac:dyDescent="0.2">
      <c r="A1398" s="24" t="s">
        <v>3453</v>
      </c>
      <c r="B1398" t="s">
        <v>94</v>
      </c>
      <c r="C1398" s="13">
        <f>+VLOOKUP(A1398,fuentepoint!$A:$M,11,FALSE)</f>
        <v>-75.546588159999999</v>
      </c>
      <c r="D1398" s="13">
        <f>+VLOOKUP(A1398,fuentepoint!$A:$M,12,FALSE)</f>
        <v>6.2331973600000001</v>
      </c>
      <c r="E1398" t="s">
        <v>496</v>
      </c>
      <c r="F1398" s="4" t="s">
        <v>544</v>
      </c>
      <c r="G1398" t="s">
        <v>323</v>
      </c>
      <c r="H1398">
        <v>1</v>
      </c>
      <c r="I1398" t="s">
        <v>454</v>
      </c>
      <c r="J1398">
        <v>2011</v>
      </c>
      <c r="K1398" t="s">
        <v>462</v>
      </c>
      <c r="L1398" t="s">
        <v>462</v>
      </c>
      <c r="M1398">
        <v>129</v>
      </c>
      <c r="N1398">
        <v>4448</v>
      </c>
      <c r="O1398">
        <v>5955</v>
      </c>
      <c r="P1398">
        <v>10403</v>
      </c>
    </row>
    <row r="1399" spans="1:16" x14ac:dyDescent="0.2">
      <c r="A1399" s="24" t="s">
        <v>3441</v>
      </c>
      <c r="B1399" t="s">
        <v>95</v>
      </c>
      <c r="C1399" s="13">
        <f>+VLOOKUP(A1399,fuentepoint!$A:$M,11,FALSE)</f>
        <v>-75.544607360000001</v>
      </c>
      <c r="D1399" s="13">
        <f>+VLOOKUP(A1399,fuentepoint!$A:$M,12,FALSE)</f>
        <v>6.2362454600000001</v>
      </c>
      <c r="E1399" t="s">
        <v>496</v>
      </c>
      <c r="F1399" s="4" t="s">
        <v>544</v>
      </c>
      <c r="G1399" t="s">
        <v>324</v>
      </c>
      <c r="H1399">
        <v>1</v>
      </c>
      <c r="I1399" t="s">
        <v>454</v>
      </c>
      <c r="J1399">
        <v>2011</v>
      </c>
      <c r="K1399" t="s">
        <v>462</v>
      </c>
      <c r="L1399" t="s">
        <v>462</v>
      </c>
      <c r="M1399">
        <v>211</v>
      </c>
      <c r="N1399">
        <v>5134</v>
      </c>
      <c r="O1399">
        <v>6366</v>
      </c>
      <c r="P1399">
        <v>11500</v>
      </c>
    </row>
    <row r="1400" spans="1:16" x14ac:dyDescent="0.2">
      <c r="A1400" s="24" t="s">
        <v>3405</v>
      </c>
      <c r="B1400" t="s">
        <v>96</v>
      </c>
      <c r="C1400" s="13">
        <f>+VLOOKUP(A1400,fuentepoint!$A:$M,11,FALSE)</f>
        <v>-75.558041720000006</v>
      </c>
      <c r="D1400" s="13">
        <f>+VLOOKUP(A1400,fuentepoint!$A:$M,12,FALSE)</f>
        <v>6.2405843599999997</v>
      </c>
      <c r="E1400" t="s">
        <v>496</v>
      </c>
      <c r="F1400" s="4" t="s">
        <v>544</v>
      </c>
      <c r="G1400" t="s">
        <v>325</v>
      </c>
      <c r="H1400">
        <v>1</v>
      </c>
      <c r="I1400" t="s">
        <v>454</v>
      </c>
      <c r="J1400">
        <v>2011</v>
      </c>
      <c r="K1400" t="s">
        <v>462</v>
      </c>
      <c r="L1400" t="s">
        <v>462</v>
      </c>
      <c r="M1400">
        <v>149</v>
      </c>
      <c r="N1400">
        <v>7139</v>
      </c>
      <c r="O1400">
        <v>8090</v>
      </c>
      <c r="P1400">
        <v>15229</v>
      </c>
    </row>
    <row r="1401" spans="1:16" x14ac:dyDescent="0.2">
      <c r="A1401" s="24" t="s">
        <v>3341</v>
      </c>
      <c r="B1401" t="s">
        <v>97</v>
      </c>
      <c r="C1401" s="13">
        <f>+VLOOKUP(A1401,fuentepoint!$A:$M,11,FALSE)</f>
        <v>-75.5544601</v>
      </c>
      <c r="D1401" s="13">
        <f>+VLOOKUP(A1401,fuentepoint!$A:$M,12,FALSE)</f>
        <v>6.2351574200000002</v>
      </c>
      <c r="E1401" t="s">
        <v>496</v>
      </c>
      <c r="F1401" s="4" t="s">
        <v>544</v>
      </c>
      <c r="G1401" t="s">
        <v>326</v>
      </c>
      <c r="H1401">
        <v>1</v>
      </c>
      <c r="I1401" t="s">
        <v>454</v>
      </c>
      <c r="J1401">
        <v>2011</v>
      </c>
      <c r="K1401" t="s">
        <v>462</v>
      </c>
      <c r="L1401" t="s">
        <v>462</v>
      </c>
      <c r="M1401">
        <v>251</v>
      </c>
      <c r="N1401">
        <v>8926</v>
      </c>
      <c r="O1401">
        <v>11447</v>
      </c>
      <c r="P1401">
        <v>20373</v>
      </c>
    </row>
    <row r="1402" spans="1:16" x14ac:dyDescent="0.2">
      <c r="A1402" s="24" t="s">
        <v>3512</v>
      </c>
      <c r="B1402" t="s">
        <v>90</v>
      </c>
      <c r="C1402" s="13">
        <f>+VLOOKUP(A1402,fuentepoint!$A:$M,11,FALSE)</f>
        <v>-75.559579450000001</v>
      </c>
      <c r="D1402" s="13">
        <f>+VLOOKUP(A1402,fuentepoint!$A:$M,12,FALSE)</f>
        <v>6.2316127300000002</v>
      </c>
      <c r="E1402" t="s">
        <v>496</v>
      </c>
      <c r="F1402" s="4" t="s">
        <v>544</v>
      </c>
      <c r="G1402" t="s">
        <v>319</v>
      </c>
      <c r="H1402">
        <v>1</v>
      </c>
      <c r="I1402" t="s">
        <v>454</v>
      </c>
      <c r="J1402">
        <v>2011</v>
      </c>
      <c r="K1402" t="s">
        <v>458</v>
      </c>
      <c r="L1402" t="s">
        <v>506</v>
      </c>
      <c r="M1402">
        <v>433</v>
      </c>
      <c r="N1402">
        <v>3270</v>
      </c>
      <c r="O1402">
        <v>3874</v>
      </c>
      <c r="P1402">
        <v>7144</v>
      </c>
    </row>
    <row r="1403" spans="1:16" x14ac:dyDescent="0.2">
      <c r="A1403" s="24" t="s">
        <v>3403</v>
      </c>
      <c r="B1403" t="s">
        <v>91</v>
      </c>
      <c r="C1403" s="13">
        <f>+VLOOKUP(A1403,fuentepoint!$A:$M,11,FALSE)</f>
        <v>-75.558709969999995</v>
      </c>
      <c r="D1403" s="13">
        <f>+VLOOKUP(A1403,fuentepoint!$A:$M,12,FALSE)</f>
        <v>6.24254686</v>
      </c>
      <c r="E1403" t="s">
        <v>496</v>
      </c>
      <c r="F1403" s="4" t="s">
        <v>544</v>
      </c>
      <c r="G1403" t="s">
        <v>320</v>
      </c>
      <c r="H1403">
        <v>1</v>
      </c>
      <c r="I1403" t="s">
        <v>454</v>
      </c>
      <c r="J1403">
        <v>2011</v>
      </c>
      <c r="K1403" t="s">
        <v>458</v>
      </c>
      <c r="L1403" t="s">
        <v>506</v>
      </c>
      <c r="M1403">
        <v>678</v>
      </c>
      <c r="N1403">
        <v>3344</v>
      </c>
      <c r="O1403">
        <v>4387</v>
      </c>
      <c r="P1403">
        <v>7731</v>
      </c>
    </row>
    <row r="1404" spans="1:16" x14ac:dyDescent="0.2">
      <c r="A1404" s="24" t="s">
        <v>3400</v>
      </c>
      <c r="B1404" t="s">
        <v>92</v>
      </c>
      <c r="C1404" s="13">
        <f>+VLOOKUP(A1404,fuentepoint!$A:$M,11,FALSE)</f>
        <v>-75.552096329999998</v>
      </c>
      <c r="D1404" s="13">
        <f>+VLOOKUP(A1404,fuentepoint!$A:$M,12,FALSE)</f>
        <v>6.2416693299999997</v>
      </c>
      <c r="E1404" t="s">
        <v>496</v>
      </c>
      <c r="F1404" s="4" t="s">
        <v>544</v>
      </c>
      <c r="G1404" t="s">
        <v>321</v>
      </c>
      <c r="H1404">
        <v>1</v>
      </c>
      <c r="I1404" t="s">
        <v>454</v>
      </c>
      <c r="J1404">
        <v>2011</v>
      </c>
      <c r="K1404" t="s">
        <v>458</v>
      </c>
      <c r="L1404" t="s">
        <v>506</v>
      </c>
      <c r="M1404">
        <v>381</v>
      </c>
      <c r="N1404">
        <v>4030</v>
      </c>
      <c r="O1404">
        <v>4799</v>
      </c>
      <c r="P1404">
        <v>8829</v>
      </c>
    </row>
    <row r="1405" spans="1:16" x14ac:dyDescent="0.2">
      <c r="A1405" s="24" t="s">
        <v>3413</v>
      </c>
      <c r="B1405" t="s">
        <v>93</v>
      </c>
      <c r="C1405" s="13">
        <f>+VLOOKUP(A1405,fuentepoint!$A:$M,11,FALSE)</f>
        <v>-75.562805749999995</v>
      </c>
      <c r="D1405" s="13">
        <f>+VLOOKUP(A1405,fuentepoint!$A:$M,12,FALSE)</f>
        <v>6.2371124</v>
      </c>
      <c r="E1405" t="s">
        <v>496</v>
      </c>
      <c r="F1405" s="4" t="s">
        <v>544</v>
      </c>
      <c r="G1405" t="s">
        <v>322</v>
      </c>
      <c r="H1405">
        <v>1</v>
      </c>
      <c r="I1405" t="s">
        <v>454</v>
      </c>
      <c r="J1405">
        <v>2011</v>
      </c>
      <c r="K1405" t="s">
        <v>458</v>
      </c>
      <c r="L1405" t="s">
        <v>506</v>
      </c>
      <c r="M1405">
        <v>714</v>
      </c>
      <c r="N1405">
        <v>4801</v>
      </c>
      <c r="O1405">
        <v>5917</v>
      </c>
      <c r="P1405">
        <v>10718</v>
      </c>
    </row>
    <row r="1406" spans="1:16" x14ac:dyDescent="0.2">
      <c r="A1406" s="24" t="s">
        <v>3453</v>
      </c>
      <c r="B1406" t="s">
        <v>94</v>
      </c>
      <c r="C1406" s="13">
        <f>+VLOOKUP(A1406,fuentepoint!$A:$M,11,FALSE)</f>
        <v>-75.546588159999999</v>
      </c>
      <c r="D1406" s="13">
        <f>+VLOOKUP(A1406,fuentepoint!$A:$M,12,FALSE)</f>
        <v>6.2331973600000001</v>
      </c>
      <c r="E1406" t="s">
        <v>496</v>
      </c>
      <c r="F1406" s="4" t="s">
        <v>544</v>
      </c>
      <c r="G1406" t="s">
        <v>323</v>
      </c>
      <c r="H1406">
        <v>1</v>
      </c>
      <c r="I1406" t="s">
        <v>454</v>
      </c>
      <c r="J1406">
        <v>2011</v>
      </c>
      <c r="K1406" t="s">
        <v>458</v>
      </c>
      <c r="L1406" t="s">
        <v>506</v>
      </c>
      <c r="M1406">
        <v>696</v>
      </c>
      <c r="N1406">
        <v>4448</v>
      </c>
      <c r="O1406">
        <v>5955</v>
      </c>
      <c r="P1406">
        <v>10403</v>
      </c>
    </row>
    <row r="1407" spans="1:16" x14ac:dyDescent="0.2">
      <c r="A1407" s="24" t="s">
        <v>3441</v>
      </c>
      <c r="B1407" t="s">
        <v>95</v>
      </c>
      <c r="C1407" s="13">
        <f>+VLOOKUP(A1407,fuentepoint!$A:$M,11,FALSE)</f>
        <v>-75.544607360000001</v>
      </c>
      <c r="D1407" s="13">
        <f>+VLOOKUP(A1407,fuentepoint!$A:$M,12,FALSE)</f>
        <v>6.2362454600000001</v>
      </c>
      <c r="E1407" t="s">
        <v>496</v>
      </c>
      <c r="F1407" s="4" t="s">
        <v>544</v>
      </c>
      <c r="G1407" t="s">
        <v>324</v>
      </c>
      <c r="H1407">
        <v>1</v>
      </c>
      <c r="I1407" t="s">
        <v>454</v>
      </c>
      <c r="J1407">
        <v>2011</v>
      </c>
      <c r="K1407" t="s">
        <v>458</v>
      </c>
      <c r="L1407" t="s">
        <v>506</v>
      </c>
      <c r="M1407">
        <v>879</v>
      </c>
      <c r="N1407">
        <v>5134</v>
      </c>
      <c r="O1407">
        <v>6366</v>
      </c>
      <c r="P1407">
        <v>11500</v>
      </c>
    </row>
    <row r="1408" spans="1:16" x14ac:dyDescent="0.2">
      <c r="A1408" s="24" t="s">
        <v>3405</v>
      </c>
      <c r="B1408" t="s">
        <v>96</v>
      </c>
      <c r="C1408" s="13">
        <f>+VLOOKUP(A1408,fuentepoint!$A:$M,11,FALSE)</f>
        <v>-75.558041720000006</v>
      </c>
      <c r="D1408" s="13">
        <f>+VLOOKUP(A1408,fuentepoint!$A:$M,12,FALSE)</f>
        <v>6.2405843599999997</v>
      </c>
      <c r="E1408" t="s">
        <v>496</v>
      </c>
      <c r="F1408" s="4" t="s">
        <v>544</v>
      </c>
      <c r="G1408" t="s">
        <v>325</v>
      </c>
      <c r="H1408">
        <v>1</v>
      </c>
      <c r="I1408" t="s">
        <v>454</v>
      </c>
      <c r="J1408">
        <v>2011</v>
      </c>
      <c r="K1408" t="s">
        <v>458</v>
      </c>
      <c r="L1408" t="s">
        <v>506</v>
      </c>
      <c r="M1408">
        <v>1297</v>
      </c>
      <c r="N1408">
        <v>7139</v>
      </c>
      <c r="O1408">
        <v>8090</v>
      </c>
      <c r="P1408">
        <v>15229</v>
      </c>
    </row>
    <row r="1409" spans="1:16" x14ac:dyDescent="0.2">
      <c r="A1409" s="24" t="s">
        <v>3341</v>
      </c>
      <c r="B1409" t="s">
        <v>97</v>
      </c>
      <c r="C1409" s="13">
        <f>+VLOOKUP(A1409,fuentepoint!$A:$M,11,FALSE)</f>
        <v>-75.5544601</v>
      </c>
      <c r="D1409" s="13">
        <f>+VLOOKUP(A1409,fuentepoint!$A:$M,12,FALSE)</f>
        <v>6.2351574200000002</v>
      </c>
      <c r="E1409" t="s">
        <v>496</v>
      </c>
      <c r="F1409" s="4" t="s">
        <v>544</v>
      </c>
      <c r="G1409" t="s">
        <v>326</v>
      </c>
      <c r="H1409">
        <v>1</v>
      </c>
      <c r="I1409" t="s">
        <v>454</v>
      </c>
      <c r="J1409">
        <v>2011</v>
      </c>
      <c r="K1409" t="s">
        <v>458</v>
      </c>
      <c r="L1409" t="s">
        <v>506</v>
      </c>
      <c r="M1409">
        <v>1612</v>
      </c>
      <c r="N1409">
        <v>8926</v>
      </c>
      <c r="O1409">
        <v>11447</v>
      </c>
      <c r="P1409">
        <v>20373</v>
      </c>
    </row>
    <row r="1410" spans="1:16" x14ac:dyDescent="0.2">
      <c r="A1410" s="24" t="s">
        <v>3512</v>
      </c>
      <c r="B1410" t="s">
        <v>90</v>
      </c>
      <c r="C1410" s="13">
        <f>+VLOOKUP(A1410,fuentepoint!$A:$M,11,FALSE)</f>
        <v>-75.559579450000001</v>
      </c>
      <c r="D1410" s="13">
        <f>+VLOOKUP(A1410,fuentepoint!$A:$M,12,FALSE)</f>
        <v>6.2316127300000002</v>
      </c>
      <c r="E1410" t="s">
        <v>496</v>
      </c>
      <c r="F1410" s="4" t="s">
        <v>544</v>
      </c>
      <c r="G1410" t="s">
        <v>319</v>
      </c>
      <c r="H1410">
        <v>1</v>
      </c>
      <c r="I1410" t="s">
        <v>454</v>
      </c>
      <c r="J1410">
        <v>2011</v>
      </c>
      <c r="K1410" t="s">
        <v>460</v>
      </c>
      <c r="L1410" t="s">
        <v>508</v>
      </c>
      <c r="M1410">
        <v>46</v>
      </c>
      <c r="N1410">
        <v>3270</v>
      </c>
      <c r="O1410">
        <v>3874</v>
      </c>
      <c r="P1410">
        <v>7144</v>
      </c>
    </row>
    <row r="1411" spans="1:16" x14ac:dyDescent="0.2">
      <c r="A1411" s="24" t="s">
        <v>3403</v>
      </c>
      <c r="B1411" t="s">
        <v>91</v>
      </c>
      <c r="C1411" s="13">
        <f>+VLOOKUP(A1411,fuentepoint!$A:$M,11,FALSE)</f>
        <v>-75.558709969999995</v>
      </c>
      <c r="D1411" s="13">
        <f>+VLOOKUP(A1411,fuentepoint!$A:$M,12,FALSE)</f>
        <v>6.24254686</v>
      </c>
      <c r="E1411" t="s">
        <v>496</v>
      </c>
      <c r="F1411" s="4" t="s">
        <v>544</v>
      </c>
      <c r="G1411" t="s">
        <v>320</v>
      </c>
      <c r="H1411">
        <v>1</v>
      </c>
      <c r="I1411" t="s">
        <v>454</v>
      </c>
      <c r="J1411">
        <v>2011</v>
      </c>
      <c r="K1411" t="s">
        <v>460</v>
      </c>
      <c r="L1411" t="s">
        <v>508</v>
      </c>
      <c r="M1411">
        <v>65</v>
      </c>
      <c r="N1411">
        <v>3344</v>
      </c>
      <c r="O1411">
        <v>4387</v>
      </c>
      <c r="P1411">
        <v>7731</v>
      </c>
    </row>
    <row r="1412" spans="1:16" x14ac:dyDescent="0.2">
      <c r="A1412" s="24" t="s">
        <v>3400</v>
      </c>
      <c r="B1412" t="s">
        <v>92</v>
      </c>
      <c r="C1412" s="13">
        <f>+VLOOKUP(A1412,fuentepoint!$A:$M,11,FALSE)</f>
        <v>-75.552096329999998</v>
      </c>
      <c r="D1412" s="13">
        <f>+VLOOKUP(A1412,fuentepoint!$A:$M,12,FALSE)</f>
        <v>6.2416693299999997</v>
      </c>
      <c r="E1412" t="s">
        <v>496</v>
      </c>
      <c r="F1412" s="4" t="s">
        <v>544</v>
      </c>
      <c r="G1412" t="s">
        <v>321</v>
      </c>
      <c r="H1412">
        <v>1</v>
      </c>
      <c r="I1412" t="s">
        <v>454</v>
      </c>
      <c r="J1412">
        <v>2011</v>
      </c>
      <c r="K1412" t="s">
        <v>460</v>
      </c>
      <c r="L1412" t="s">
        <v>508</v>
      </c>
      <c r="M1412">
        <v>43</v>
      </c>
      <c r="N1412">
        <v>4030</v>
      </c>
      <c r="O1412">
        <v>4799</v>
      </c>
      <c r="P1412">
        <v>8829</v>
      </c>
    </row>
    <row r="1413" spans="1:16" x14ac:dyDescent="0.2">
      <c r="A1413" s="24" t="s">
        <v>3413</v>
      </c>
      <c r="B1413" t="s">
        <v>93</v>
      </c>
      <c r="C1413" s="13">
        <f>+VLOOKUP(A1413,fuentepoint!$A:$M,11,FALSE)</f>
        <v>-75.562805749999995</v>
      </c>
      <c r="D1413" s="13">
        <f>+VLOOKUP(A1413,fuentepoint!$A:$M,12,FALSE)</f>
        <v>6.2371124</v>
      </c>
      <c r="E1413" t="s">
        <v>496</v>
      </c>
      <c r="F1413" s="4" t="s">
        <v>544</v>
      </c>
      <c r="G1413" t="s">
        <v>322</v>
      </c>
      <c r="H1413">
        <v>1</v>
      </c>
      <c r="I1413" t="s">
        <v>454</v>
      </c>
      <c r="J1413">
        <v>2011</v>
      </c>
      <c r="K1413" t="s">
        <v>460</v>
      </c>
      <c r="L1413" t="s">
        <v>508</v>
      </c>
      <c r="M1413">
        <v>55</v>
      </c>
      <c r="N1413">
        <v>4801</v>
      </c>
      <c r="O1413">
        <v>5917</v>
      </c>
      <c r="P1413">
        <v>10718</v>
      </c>
    </row>
    <row r="1414" spans="1:16" x14ac:dyDescent="0.2">
      <c r="A1414" s="24" t="s">
        <v>3453</v>
      </c>
      <c r="B1414" t="s">
        <v>94</v>
      </c>
      <c r="C1414" s="13">
        <f>+VLOOKUP(A1414,fuentepoint!$A:$M,11,FALSE)</f>
        <v>-75.546588159999999</v>
      </c>
      <c r="D1414" s="13">
        <f>+VLOOKUP(A1414,fuentepoint!$A:$M,12,FALSE)</f>
        <v>6.2331973600000001</v>
      </c>
      <c r="E1414" t="s">
        <v>496</v>
      </c>
      <c r="F1414" s="4" t="s">
        <v>544</v>
      </c>
      <c r="G1414" t="s">
        <v>323</v>
      </c>
      <c r="H1414">
        <v>1</v>
      </c>
      <c r="I1414" t="s">
        <v>454</v>
      </c>
      <c r="J1414">
        <v>2011</v>
      </c>
      <c r="K1414" t="s">
        <v>460</v>
      </c>
      <c r="L1414" t="s">
        <v>508</v>
      </c>
      <c r="M1414">
        <v>92</v>
      </c>
      <c r="N1414">
        <v>4448</v>
      </c>
      <c r="O1414">
        <v>5955</v>
      </c>
      <c r="P1414">
        <v>10403</v>
      </c>
    </row>
    <row r="1415" spans="1:16" x14ac:dyDescent="0.2">
      <c r="A1415" s="24" t="s">
        <v>3441</v>
      </c>
      <c r="B1415" t="s">
        <v>95</v>
      </c>
      <c r="C1415" s="13">
        <f>+VLOOKUP(A1415,fuentepoint!$A:$M,11,FALSE)</f>
        <v>-75.544607360000001</v>
      </c>
      <c r="D1415" s="13">
        <f>+VLOOKUP(A1415,fuentepoint!$A:$M,12,FALSE)</f>
        <v>6.2362454600000001</v>
      </c>
      <c r="E1415" t="s">
        <v>496</v>
      </c>
      <c r="F1415" s="4" t="s">
        <v>544</v>
      </c>
      <c r="G1415" t="s">
        <v>324</v>
      </c>
      <c r="H1415">
        <v>1</v>
      </c>
      <c r="I1415" t="s">
        <v>454</v>
      </c>
      <c r="J1415">
        <v>2011</v>
      </c>
      <c r="K1415" t="s">
        <v>460</v>
      </c>
      <c r="L1415" t="s">
        <v>508</v>
      </c>
      <c r="M1415">
        <v>138</v>
      </c>
      <c r="N1415">
        <v>5134</v>
      </c>
      <c r="O1415">
        <v>6366</v>
      </c>
      <c r="P1415">
        <v>11500</v>
      </c>
    </row>
    <row r="1416" spans="1:16" x14ac:dyDescent="0.2">
      <c r="A1416" s="24" t="s">
        <v>3405</v>
      </c>
      <c r="B1416" t="s">
        <v>96</v>
      </c>
      <c r="C1416" s="13">
        <f>+VLOOKUP(A1416,fuentepoint!$A:$M,11,FALSE)</f>
        <v>-75.558041720000006</v>
      </c>
      <c r="D1416" s="13">
        <f>+VLOOKUP(A1416,fuentepoint!$A:$M,12,FALSE)</f>
        <v>6.2405843599999997</v>
      </c>
      <c r="E1416" t="s">
        <v>496</v>
      </c>
      <c r="F1416" s="4" t="s">
        <v>544</v>
      </c>
      <c r="G1416" t="s">
        <v>325</v>
      </c>
      <c r="H1416">
        <v>1</v>
      </c>
      <c r="I1416" t="s">
        <v>454</v>
      </c>
      <c r="J1416">
        <v>2011</v>
      </c>
      <c r="K1416" t="s">
        <v>460</v>
      </c>
      <c r="L1416" t="s">
        <v>508</v>
      </c>
      <c r="M1416">
        <v>163</v>
      </c>
      <c r="N1416">
        <v>7139</v>
      </c>
      <c r="O1416">
        <v>8090</v>
      </c>
      <c r="P1416">
        <v>15229</v>
      </c>
    </row>
    <row r="1417" spans="1:16" x14ac:dyDescent="0.2">
      <c r="A1417" s="24" t="s">
        <v>3341</v>
      </c>
      <c r="B1417" t="s">
        <v>97</v>
      </c>
      <c r="C1417" s="13">
        <f>+VLOOKUP(A1417,fuentepoint!$A:$M,11,FALSE)</f>
        <v>-75.5544601</v>
      </c>
      <c r="D1417" s="13">
        <f>+VLOOKUP(A1417,fuentepoint!$A:$M,12,FALSE)</f>
        <v>6.2351574200000002</v>
      </c>
      <c r="E1417" t="s">
        <v>496</v>
      </c>
      <c r="F1417" s="4" t="s">
        <v>544</v>
      </c>
      <c r="G1417" t="s">
        <v>326</v>
      </c>
      <c r="H1417">
        <v>1</v>
      </c>
      <c r="I1417" t="s">
        <v>454</v>
      </c>
      <c r="J1417">
        <v>2011</v>
      </c>
      <c r="K1417" t="s">
        <v>460</v>
      </c>
      <c r="L1417" t="s">
        <v>508</v>
      </c>
      <c r="M1417">
        <v>202</v>
      </c>
      <c r="N1417">
        <v>8926</v>
      </c>
      <c r="O1417">
        <v>11447</v>
      </c>
      <c r="P1417">
        <v>20373</v>
      </c>
    </row>
    <row r="1418" spans="1:16" x14ac:dyDescent="0.2">
      <c r="A1418" s="24" t="s">
        <v>3512</v>
      </c>
      <c r="B1418" t="s">
        <v>90</v>
      </c>
      <c r="C1418" s="13">
        <f>+VLOOKUP(A1418,fuentepoint!$A:$M,11,FALSE)</f>
        <v>-75.559579450000001</v>
      </c>
      <c r="D1418" s="13">
        <f>+VLOOKUP(A1418,fuentepoint!$A:$M,12,FALSE)</f>
        <v>6.2316127300000002</v>
      </c>
      <c r="E1418" t="s">
        <v>496</v>
      </c>
      <c r="F1418" s="4" t="s">
        <v>544</v>
      </c>
      <c r="G1418" t="s">
        <v>319</v>
      </c>
      <c r="H1418">
        <v>1</v>
      </c>
      <c r="I1418" t="s">
        <v>454</v>
      </c>
      <c r="J1418">
        <v>2011</v>
      </c>
      <c r="K1418" t="s">
        <v>463</v>
      </c>
      <c r="L1418" t="s">
        <v>463</v>
      </c>
      <c r="M1418">
        <v>151</v>
      </c>
      <c r="N1418">
        <v>3270</v>
      </c>
      <c r="O1418">
        <v>3874</v>
      </c>
      <c r="P1418">
        <v>7144</v>
      </c>
    </row>
    <row r="1419" spans="1:16" x14ac:dyDescent="0.2">
      <c r="A1419" s="24" t="s">
        <v>3403</v>
      </c>
      <c r="B1419" t="s">
        <v>91</v>
      </c>
      <c r="C1419" s="13">
        <f>+VLOOKUP(A1419,fuentepoint!$A:$M,11,FALSE)</f>
        <v>-75.558709969999995</v>
      </c>
      <c r="D1419" s="13">
        <f>+VLOOKUP(A1419,fuentepoint!$A:$M,12,FALSE)</f>
        <v>6.24254686</v>
      </c>
      <c r="E1419" t="s">
        <v>496</v>
      </c>
      <c r="F1419" s="4" t="s">
        <v>544</v>
      </c>
      <c r="G1419" t="s">
        <v>320</v>
      </c>
      <c r="H1419">
        <v>1</v>
      </c>
      <c r="I1419" t="s">
        <v>454</v>
      </c>
      <c r="J1419">
        <v>2011</v>
      </c>
      <c r="K1419" t="s">
        <v>463</v>
      </c>
      <c r="L1419" t="s">
        <v>463</v>
      </c>
      <c r="M1419">
        <v>169</v>
      </c>
      <c r="N1419">
        <v>3344</v>
      </c>
      <c r="O1419">
        <v>4387</v>
      </c>
      <c r="P1419">
        <v>7731</v>
      </c>
    </row>
    <row r="1420" spans="1:16" x14ac:dyDescent="0.2">
      <c r="A1420" s="24" t="s">
        <v>3400</v>
      </c>
      <c r="B1420" t="s">
        <v>92</v>
      </c>
      <c r="C1420" s="13">
        <f>+VLOOKUP(A1420,fuentepoint!$A:$M,11,FALSE)</f>
        <v>-75.552096329999998</v>
      </c>
      <c r="D1420" s="13">
        <f>+VLOOKUP(A1420,fuentepoint!$A:$M,12,FALSE)</f>
        <v>6.2416693299999997</v>
      </c>
      <c r="E1420" t="s">
        <v>496</v>
      </c>
      <c r="F1420" s="4" t="s">
        <v>544</v>
      </c>
      <c r="G1420" t="s">
        <v>321</v>
      </c>
      <c r="H1420">
        <v>1</v>
      </c>
      <c r="I1420" t="s">
        <v>454</v>
      </c>
      <c r="J1420">
        <v>2011</v>
      </c>
      <c r="K1420" t="s">
        <v>463</v>
      </c>
      <c r="L1420" t="s">
        <v>463</v>
      </c>
      <c r="M1420">
        <v>95</v>
      </c>
      <c r="N1420">
        <v>4030</v>
      </c>
      <c r="O1420">
        <v>4799</v>
      </c>
      <c r="P1420">
        <v>8829</v>
      </c>
    </row>
    <row r="1421" spans="1:16" x14ac:dyDescent="0.2">
      <c r="A1421" s="24" t="s">
        <v>3413</v>
      </c>
      <c r="B1421" t="s">
        <v>93</v>
      </c>
      <c r="C1421" s="13">
        <f>+VLOOKUP(A1421,fuentepoint!$A:$M,11,FALSE)</f>
        <v>-75.562805749999995</v>
      </c>
      <c r="D1421" s="13">
        <f>+VLOOKUP(A1421,fuentepoint!$A:$M,12,FALSE)</f>
        <v>6.2371124</v>
      </c>
      <c r="E1421" t="s">
        <v>496</v>
      </c>
      <c r="F1421" s="4" t="s">
        <v>544</v>
      </c>
      <c r="G1421" t="s">
        <v>322</v>
      </c>
      <c r="H1421">
        <v>1</v>
      </c>
      <c r="I1421" t="s">
        <v>454</v>
      </c>
      <c r="J1421">
        <v>2011</v>
      </c>
      <c r="K1421" t="s">
        <v>463</v>
      </c>
      <c r="L1421" t="s">
        <v>463</v>
      </c>
      <c r="M1421">
        <v>227</v>
      </c>
      <c r="N1421">
        <v>4801</v>
      </c>
      <c r="O1421">
        <v>5917</v>
      </c>
      <c r="P1421">
        <v>10718</v>
      </c>
    </row>
    <row r="1422" spans="1:16" x14ac:dyDescent="0.2">
      <c r="A1422" s="24" t="s">
        <v>3453</v>
      </c>
      <c r="B1422" t="s">
        <v>94</v>
      </c>
      <c r="C1422" s="13">
        <f>+VLOOKUP(A1422,fuentepoint!$A:$M,11,FALSE)</f>
        <v>-75.546588159999999</v>
      </c>
      <c r="D1422" s="13">
        <f>+VLOOKUP(A1422,fuentepoint!$A:$M,12,FALSE)</f>
        <v>6.2331973600000001</v>
      </c>
      <c r="E1422" t="s">
        <v>496</v>
      </c>
      <c r="F1422" s="4" t="s">
        <v>544</v>
      </c>
      <c r="G1422" t="s">
        <v>323</v>
      </c>
      <c r="H1422">
        <v>1</v>
      </c>
      <c r="I1422" t="s">
        <v>454</v>
      </c>
      <c r="J1422">
        <v>2011</v>
      </c>
      <c r="K1422" t="s">
        <v>463</v>
      </c>
      <c r="L1422" t="s">
        <v>463</v>
      </c>
      <c r="M1422">
        <v>227</v>
      </c>
      <c r="N1422">
        <v>4448</v>
      </c>
      <c r="O1422">
        <v>5955</v>
      </c>
      <c r="P1422">
        <v>10403</v>
      </c>
    </row>
    <row r="1423" spans="1:16" x14ac:dyDescent="0.2">
      <c r="A1423" s="24" t="s">
        <v>3441</v>
      </c>
      <c r="B1423" t="s">
        <v>95</v>
      </c>
      <c r="C1423" s="13">
        <f>+VLOOKUP(A1423,fuentepoint!$A:$M,11,FALSE)</f>
        <v>-75.544607360000001</v>
      </c>
      <c r="D1423" s="13">
        <f>+VLOOKUP(A1423,fuentepoint!$A:$M,12,FALSE)</f>
        <v>6.2362454600000001</v>
      </c>
      <c r="E1423" t="s">
        <v>496</v>
      </c>
      <c r="F1423" s="4" t="s">
        <v>544</v>
      </c>
      <c r="G1423" t="s">
        <v>324</v>
      </c>
      <c r="H1423">
        <v>1</v>
      </c>
      <c r="I1423" t="s">
        <v>454</v>
      </c>
      <c r="J1423">
        <v>2011</v>
      </c>
      <c r="K1423" t="s">
        <v>463</v>
      </c>
      <c r="L1423" t="s">
        <v>463</v>
      </c>
      <c r="M1423">
        <v>274</v>
      </c>
      <c r="N1423">
        <v>5134</v>
      </c>
      <c r="O1423">
        <v>6366</v>
      </c>
      <c r="P1423">
        <v>11500</v>
      </c>
    </row>
    <row r="1424" spans="1:16" x14ac:dyDescent="0.2">
      <c r="A1424" s="24" t="s">
        <v>3405</v>
      </c>
      <c r="B1424" t="s">
        <v>96</v>
      </c>
      <c r="C1424" s="13">
        <f>+VLOOKUP(A1424,fuentepoint!$A:$M,11,FALSE)</f>
        <v>-75.558041720000006</v>
      </c>
      <c r="D1424" s="13">
        <f>+VLOOKUP(A1424,fuentepoint!$A:$M,12,FALSE)</f>
        <v>6.2405843599999997</v>
      </c>
      <c r="E1424" t="s">
        <v>496</v>
      </c>
      <c r="F1424" s="4" t="s">
        <v>544</v>
      </c>
      <c r="G1424" t="s">
        <v>325</v>
      </c>
      <c r="H1424">
        <v>1</v>
      </c>
      <c r="I1424" t="s">
        <v>454</v>
      </c>
      <c r="J1424">
        <v>2011</v>
      </c>
      <c r="K1424" t="s">
        <v>463</v>
      </c>
      <c r="L1424" t="s">
        <v>463</v>
      </c>
      <c r="M1424">
        <v>370</v>
      </c>
      <c r="N1424">
        <v>7139</v>
      </c>
      <c r="O1424">
        <v>8090</v>
      </c>
      <c r="P1424">
        <v>15229</v>
      </c>
    </row>
    <row r="1425" spans="1:16" x14ac:dyDescent="0.2">
      <c r="A1425" s="24" t="s">
        <v>3341</v>
      </c>
      <c r="B1425" t="s">
        <v>97</v>
      </c>
      <c r="C1425" s="13">
        <f>+VLOOKUP(A1425,fuentepoint!$A:$M,11,FALSE)</f>
        <v>-75.5544601</v>
      </c>
      <c r="D1425" s="13">
        <f>+VLOOKUP(A1425,fuentepoint!$A:$M,12,FALSE)</f>
        <v>6.2351574200000002</v>
      </c>
      <c r="E1425" t="s">
        <v>496</v>
      </c>
      <c r="F1425" s="4" t="s">
        <v>544</v>
      </c>
      <c r="G1425" t="s">
        <v>326</v>
      </c>
      <c r="H1425">
        <v>1</v>
      </c>
      <c r="I1425" t="s">
        <v>454</v>
      </c>
      <c r="J1425">
        <v>2011</v>
      </c>
      <c r="K1425" t="s">
        <v>463</v>
      </c>
      <c r="L1425" t="s">
        <v>463</v>
      </c>
      <c r="M1425">
        <v>488</v>
      </c>
      <c r="N1425">
        <v>8926</v>
      </c>
      <c r="O1425">
        <v>11447</v>
      </c>
      <c r="P1425">
        <v>20373</v>
      </c>
    </row>
    <row r="1426" spans="1:16" x14ac:dyDescent="0.2">
      <c r="A1426" s="24" t="s">
        <v>3512</v>
      </c>
      <c r="B1426" t="s">
        <v>90</v>
      </c>
      <c r="C1426" s="13">
        <f>+VLOOKUP(A1426,fuentepoint!$A:$M,11,FALSE)</f>
        <v>-75.559579450000001</v>
      </c>
      <c r="D1426" s="13">
        <f>+VLOOKUP(A1426,fuentepoint!$A:$M,12,FALSE)</f>
        <v>6.2316127300000002</v>
      </c>
      <c r="E1426" t="s">
        <v>496</v>
      </c>
      <c r="F1426" s="4" t="s">
        <v>544</v>
      </c>
      <c r="G1426" t="s">
        <v>319</v>
      </c>
      <c r="H1426">
        <v>1</v>
      </c>
      <c r="I1426" t="s">
        <v>454</v>
      </c>
      <c r="J1426">
        <v>2011</v>
      </c>
      <c r="K1426" t="s">
        <v>464</v>
      </c>
      <c r="L1426" t="s">
        <v>464</v>
      </c>
      <c r="M1426">
        <v>88</v>
      </c>
      <c r="N1426">
        <v>3270</v>
      </c>
      <c r="O1426">
        <v>3874</v>
      </c>
      <c r="P1426">
        <v>7144</v>
      </c>
    </row>
    <row r="1427" spans="1:16" x14ac:dyDescent="0.2">
      <c r="A1427" s="24" t="s">
        <v>3403</v>
      </c>
      <c r="B1427" t="s">
        <v>91</v>
      </c>
      <c r="C1427" s="13">
        <f>+VLOOKUP(A1427,fuentepoint!$A:$M,11,FALSE)</f>
        <v>-75.558709969999995</v>
      </c>
      <c r="D1427" s="13">
        <f>+VLOOKUP(A1427,fuentepoint!$A:$M,12,FALSE)</f>
        <v>6.24254686</v>
      </c>
      <c r="E1427" t="s">
        <v>496</v>
      </c>
      <c r="F1427" s="4" t="s">
        <v>544</v>
      </c>
      <c r="G1427" t="s">
        <v>320</v>
      </c>
      <c r="H1427">
        <v>1</v>
      </c>
      <c r="I1427" t="s">
        <v>454</v>
      </c>
      <c r="J1427">
        <v>2011</v>
      </c>
      <c r="K1427" t="s">
        <v>464</v>
      </c>
      <c r="L1427" t="s">
        <v>464</v>
      </c>
      <c r="M1427">
        <v>78</v>
      </c>
      <c r="N1427">
        <v>3344</v>
      </c>
      <c r="O1427">
        <v>4387</v>
      </c>
      <c r="P1427">
        <v>7731</v>
      </c>
    </row>
    <row r="1428" spans="1:16" x14ac:dyDescent="0.2">
      <c r="A1428" s="24" t="s">
        <v>3400</v>
      </c>
      <c r="B1428" t="s">
        <v>92</v>
      </c>
      <c r="C1428" s="13">
        <f>+VLOOKUP(A1428,fuentepoint!$A:$M,11,FALSE)</f>
        <v>-75.552096329999998</v>
      </c>
      <c r="D1428" s="13">
        <f>+VLOOKUP(A1428,fuentepoint!$A:$M,12,FALSE)</f>
        <v>6.2416693299999997</v>
      </c>
      <c r="E1428" t="s">
        <v>496</v>
      </c>
      <c r="F1428" s="4" t="s">
        <v>544</v>
      </c>
      <c r="G1428" t="s">
        <v>321</v>
      </c>
      <c r="H1428">
        <v>1</v>
      </c>
      <c r="I1428" t="s">
        <v>454</v>
      </c>
      <c r="J1428">
        <v>2011</v>
      </c>
      <c r="K1428" t="s">
        <v>464</v>
      </c>
      <c r="L1428" t="s">
        <v>464</v>
      </c>
      <c r="M1428">
        <v>76</v>
      </c>
      <c r="N1428">
        <v>4030</v>
      </c>
      <c r="O1428">
        <v>4799</v>
      </c>
      <c r="P1428">
        <v>8829</v>
      </c>
    </row>
    <row r="1429" spans="1:16" x14ac:dyDescent="0.2">
      <c r="A1429" s="24" t="s">
        <v>3413</v>
      </c>
      <c r="B1429" t="s">
        <v>93</v>
      </c>
      <c r="C1429" s="13">
        <f>+VLOOKUP(A1429,fuentepoint!$A:$M,11,FALSE)</f>
        <v>-75.562805749999995</v>
      </c>
      <c r="D1429" s="13">
        <f>+VLOOKUP(A1429,fuentepoint!$A:$M,12,FALSE)</f>
        <v>6.2371124</v>
      </c>
      <c r="E1429" t="s">
        <v>496</v>
      </c>
      <c r="F1429" s="4" t="s">
        <v>544</v>
      </c>
      <c r="G1429" t="s">
        <v>322</v>
      </c>
      <c r="H1429">
        <v>1</v>
      </c>
      <c r="I1429" t="s">
        <v>454</v>
      </c>
      <c r="J1429">
        <v>2011</v>
      </c>
      <c r="K1429" t="s">
        <v>464</v>
      </c>
      <c r="L1429" t="s">
        <v>464</v>
      </c>
      <c r="M1429">
        <v>132</v>
      </c>
      <c r="N1429">
        <v>4801</v>
      </c>
      <c r="O1429">
        <v>5917</v>
      </c>
      <c r="P1429">
        <v>10718</v>
      </c>
    </row>
    <row r="1430" spans="1:16" x14ac:dyDescent="0.2">
      <c r="A1430" s="24" t="s">
        <v>3453</v>
      </c>
      <c r="B1430" t="s">
        <v>94</v>
      </c>
      <c r="C1430" s="13">
        <f>+VLOOKUP(A1430,fuentepoint!$A:$M,11,FALSE)</f>
        <v>-75.546588159999999</v>
      </c>
      <c r="D1430" s="13">
        <f>+VLOOKUP(A1430,fuentepoint!$A:$M,12,FALSE)</f>
        <v>6.2331973600000001</v>
      </c>
      <c r="E1430" t="s">
        <v>496</v>
      </c>
      <c r="F1430" s="4" t="s">
        <v>544</v>
      </c>
      <c r="G1430" t="s">
        <v>323</v>
      </c>
      <c r="H1430">
        <v>1</v>
      </c>
      <c r="I1430" t="s">
        <v>454</v>
      </c>
      <c r="J1430">
        <v>2011</v>
      </c>
      <c r="K1430" t="s">
        <v>464</v>
      </c>
      <c r="L1430" t="s">
        <v>464</v>
      </c>
      <c r="M1430">
        <v>134</v>
      </c>
      <c r="N1430">
        <v>4448</v>
      </c>
      <c r="O1430">
        <v>5955</v>
      </c>
      <c r="P1430">
        <v>10403</v>
      </c>
    </row>
    <row r="1431" spans="1:16" x14ac:dyDescent="0.2">
      <c r="A1431" s="24" t="s">
        <v>3441</v>
      </c>
      <c r="B1431" t="s">
        <v>95</v>
      </c>
      <c r="C1431" s="13">
        <f>+VLOOKUP(A1431,fuentepoint!$A:$M,11,FALSE)</f>
        <v>-75.544607360000001</v>
      </c>
      <c r="D1431" s="13">
        <f>+VLOOKUP(A1431,fuentepoint!$A:$M,12,FALSE)</f>
        <v>6.2362454600000001</v>
      </c>
      <c r="E1431" t="s">
        <v>496</v>
      </c>
      <c r="F1431" s="4" t="s">
        <v>544</v>
      </c>
      <c r="G1431" t="s">
        <v>324</v>
      </c>
      <c r="H1431">
        <v>1</v>
      </c>
      <c r="I1431" t="s">
        <v>454</v>
      </c>
      <c r="J1431">
        <v>2011</v>
      </c>
      <c r="K1431" t="s">
        <v>464</v>
      </c>
      <c r="L1431" t="s">
        <v>464</v>
      </c>
      <c r="M1431">
        <v>183</v>
      </c>
      <c r="N1431">
        <v>5134</v>
      </c>
      <c r="O1431">
        <v>6366</v>
      </c>
      <c r="P1431">
        <v>11500</v>
      </c>
    </row>
    <row r="1432" spans="1:16" x14ac:dyDescent="0.2">
      <c r="A1432" s="24" t="s">
        <v>3405</v>
      </c>
      <c r="B1432" t="s">
        <v>96</v>
      </c>
      <c r="C1432" s="13">
        <f>+VLOOKUP(A1432,fuentepoint!$A:$M,11,FALSE)</f>
        <v>-75.558041720000006</v>
      </c>
      <c r="D1432" s="13">
        <f>+VLOOKUP(A1432,fuentepoint!$A:$M,12,FALSE)</f>
        <v>6.2405843599999997</v>
      </c>
      <c r="E1432" t="s">
        <v>496</v>
      </c>
      <c r="F1432" s="4" t="s">
        <v>544</v>
      </c>
      <c r="G1432" t="s">
        <v>325</v>
      </c>
      <c r="H1432">
        <v>1</v>
      </c>
      <c r="I1432" t="s">
        <v>454</v>
      </c>
      <c r="J1432">
        <v>2011</v>
      </c>
      <c r="K1432" t="s">
        <v>464</v>
      </c>
      <c r="L1432" t="s">
        <v>464</v>
      </c>
      <c r="M1432">
        <v>189</v>
      </c>
      <c r="N1432">
        <v>7139</v>
      </c>
      <c r="O1432">
        <v>8090</v>
      </c>
      <c r="P1432">
        <v>15229</v>
      </c>
    </row>
    <row r="1433" spans="1:16" x14ac:dyDescent="0.2">
      <c r="A1433" s="24" t="s">
        <v>3341</v>
      </c>
      <c r="B1433" t="s">
        <v>97</v>
      </c>
      <c r="C1433" s="13">
        <f>+VLOOKUP(A1433,fuentepoint!$A:$M,11,FALSE)</f>
        <v>-75.5544601</v>
      </c>
      <c r="D1433" s="13">
        <f>+VLOOKUP(A1433,fuentepoint!$A:$M,12,FALSE)</f>
        <v>6.2351574200000002</v>
      </c>
      <c r="E1433" t="s">
        <v>496</v>
      </c>
      <c r="F1433" s="4" t="s">
        <v>544</v>
      </c>
      <c r="G1433" t="s">
        <v>326</v>
      </c>
      <c r="H1433">
        <v>1</v>
      </c>
      <c r="I1433" t="s">
        <v>454</v>
      </c>
      <c r="J1433">
        <v>2011</v>
      </c>
      <c r="K1433" t="s">
        <v>464</v>
      </c>
      <c r="L1433" t="s">
        <v>464</v>
      </c>
      <c r="M1433">
        <v>319</v>
      </c>
      <c r="N1433">
        <v>8926</v>
      </c>
      <c r="O1433">
        <v>11447</v>
      </c>
      <c r="P1433">
        <v>20373</v>
      </c>
    </row>
    <row r="1434" spans="1:16" x14ac:dyDescent="0.2">
      <c r="A1434" s="22" t="s">
        <v>5226</v>
      </c>
      <c r="B1434" t="s">
        <v>98</v>
      </c>
      <c r="C1434" s="13">
        <f>+VLOOKUP(A1434,fuentepoint!$A:$M,11,FALSE)</f>
        <v>-75.627870383599998</v>
      </c>
      <c r="D1434" s="13">
        <f>+VLOOKUP(A1434,fuentepoint!$A:$M,12,FALSE)</f>
        <v>6.2835631921399999</v>
      </c>
      <c r="E1434" t="s">
        <v>228</v>
      </c>
      <c r="G1434" t="s">
        <v>327</v>
      </c>
      <c r="H1434">
        <v>1</v>
      </c>
      <c r="I1434" t="s">
        <v>454</v>
      </c>
      <c r="J1434">
        <v>2011</v>
      </c>
      <c r="K1434" t="s">
        <v>461</v>
      </c>
      <c r="L1434" t="s">
        <v>509</v>
      </c>
      <c r="M1434">
        <v>49</v>
      </c>
      <c r="N1434">
        <v>155</v>
      </c>
      <c r="O1434">
        <v>19</v>
      </c>
      <c r="P1434">
        <v>174</v>
      </c>
    </row>
    <row r="1435" spans="1:16" x14ac:dyDescent="0.2">
      <c r="A1435" s="22" t="s">
        <v>5221</v>
      </c>
      <c r="B1435" t="s">
        <v>99</v>
      </c>
      <c r="C1435" s="13">
        <f>+VLOOKUP(A1435,fuentepoint!$A:$M,11,FALSE)</f>
        <v>-75.627198840000005</v>
      </c>
      <c r="D1435" s="13">
        <f>+VLOOKUP(A1435,fuentepoint!$A:$M,12,FALSE)</f>
        <v>6.2847358599999996</v>
      </c>
      <c r="E1435" t="s">
        <v>228</v>
      </c>
      <c r="G1435" t="s">
        <v>327</v>
      </c>
      <c r="H1435">
        <v>1</v>
      </c>
      <c r="I1435" t="s">
        <v>454</v>
      </c>
      <c r="J1435">
        <v>2011</v>
      </c>
      <c r="K1435" t="s">
        <v>461</v>
      </c>
      <c r="L1435" t="s">
        <v>509</v>
      </c>
      <c r="M1435">
        <v>74</v>
      </c>
      <c r="N1435">
        <v>67</v>
      </c>
      <c r="O1435">
        <v>134</v>
      </c>
      <c r="P1435">
        <v>201</v>
      </c>
    </row>
    <row r="1436" spans="1:16" x14ac:dyDescent="0.2">
      <c r="A1436" s="22" t="s">
        <v>5226</v>
      </c>
      <c r="B1436" t="s">
        <v>98</v>
      </c>
      <c r="C1436" s="13">
        <f>+VLOOKUP(A1436,fuentepoint!$A:$M,11,FALSE)</f>
        <v>-75.627870383599998</v>
      </c>
      <c r="D1436" s="13">
        <f>+VLOOKUP(A1436,fuentepoint!$A:$M,12,FALSE)</f>
        <v>6.2835631921399999</v>
      </c>
      <c r="E1436" t="s">
        <v>228</v>
      </c>
      <c r="G1436" t="s">
        <v>327</v>
      </c>
      <c r="H1436">
        <v>1</v>
      </c>
      <c r="I1436" t="s">
        <v>454</v>
      </c>
      <c r="J1436">
        <v>2011</v>
      </c>
      <c r="K1436" t="s">
        <v>457</v>
      </c>
      <c r="L1436" t="s">
        <v>505</v>
      </c>
      <c r="M1436">
        <v>3</v>
      </c>
      <c r="N1436">
        <v>155</v>
      </c>
      <c r="O1436">
        <v>19</v>
      </c>
      <c r="P1436">
        <v>174</v>
      </c>
    </row>
    <row r="1437" spans="1:16" x14ac:dyDescent="0.2">
      <c r="A1437" s="22" t="s">
        <v>5221</v>
      </c>
      <c r="B1437" t="s">
        <v>99</v>
      </c>
      <c r="C1437" s="13">
        <f>+VLOOKUP(A1437,fuentepoint!$A:$M,11,FALSE)</f>
        <v>-75.627198840000005</v>
      </c>
      <c r="D1437" s="13">
        <f>+VLOOKUP(A1437,fuentepoint!$A:$M,12,FALSE)</f>
        <v>6.2847358599999996</v>
      </c>
      <c r="E1437" t="s">
        <v>228</v>
      </c>
      <c r="G1437" t="s">
        <v>327</v>
      </c>
      <c r="H1437">
        <v>1</v>
      </c>
      <c r="I1437" t="s">
        <v>454</v>
      </c>
      <c r="J1437">
        <v>2011</v>
      </c>
      <c r="K1437" t="s">
        <v>457</v>
      </c>
      <c r="L1437" t="s">
        <v>505</v>
      </c>
      <c r="M1437">
        <v>17</v>
      </c>
      <c r="N1437">
        <v>67</v>
      </c>
      <c r="O1437">
        <v>134</v>
      </c>
      <c r="P1437">
        <v>201</v>
      </c>
    </row>
    <row r="1438" spans="1:16" x14ac:dyDescent="0.2">
      <c r="A1438" s="22" t="s">
        <v>5226</v>
      </c>
      <c r="B1438" t="s">
        <v>98</v>
      </c>
      <c r="C1438" s="13">
        <f>+VLOOKUP(A1438,fuentepoint!$A:$M,11,FALSE)</f>
        <v>-75.627870383599998</v>
      </c>
      <c r="D1438" s="13">
        <f>+VLOOKUP(A1438,fuentepoint!$A:$M,12,FALSE)</f>
        <v>6.2835631921399999</v>
      </c>
      <c r="E1438" t="s">
        <v>228</v>
      </c>
      <c r="G1438" t="s">
        <v>327</v>
      </c>
      <c r="H1438">
        <v>1</v>
      </c>
      <c r="I1438" t="s">
        <v>454</v>
      </c>
      <c r="J1438">
        <v>2011</v>
      </c>
      <c r="K1438" t="s">
        <v>459</v>
      </c>
      <c r="L1438" t="s">
        <v>507</v>
      </c>
      <c r="M1438">
        <v>1</v>
      </c>
      <c r="N1438">
        <v>155</v>
      </c>
      <c r="O1438">
        <v>19</v>
      </c>
      <c r="P1438">
        <v>174</v>
      </c>
    </row>
    <row r="1439" spans="1:16" x14ac:dyDescent="0.2">
      <c r="A1439" s="22" t="s">
        <v>5226</v>
      </c>
      <c r="B1439" t="s">
        <v>98</v>
      </c>
      <c r="C1439" s="13">
        <f>+VLOOKUP(A1439,fuentepoint!$A:$M,11,FALSE)</f>
        <v>-75.627870383599998</v>
      </c>
      <c r="D1439" s="13">
        <f>+VLOOKUP(A1439,fuentepoint!$A:$M,12,FALSE)</f>
        <v>6.2835631921399999</v>
      </c>
      <c r="E1439" t="s">
        <v>228</v>
      </c>
      <c r="G1439" t="s">
        <v>327</v>
      </c>
      <c r="H1439">
        <v>1</v>
      </c>
      <c r="I1439" t="s">
        <v>454</v>
      </c>
      <c r="J1439">
        <v>2011</v>
      </c>
      <c r="K1439" t="s">
        <v>462</v>
      </c>
      <c r="L1439" t="s">
        <v>462</v>
      </c>
      <c r="M1439">
        <v>3</v>
      </c>
      <c r="N1439">
        <v>155</v>
      </c>
      <c r="O1439">
        <v>19</v>
      </c>
      <c r="P1439">
        <v>174</v>
      </c>
    </row>
    <row r="1440" spans="1:16" x14ac:dyDescent="0.2">
      <c r="A1440" s="22" t="s">
        <v>5226</v>
      </c>
      <c r="B1440" t="s">
        <v>98</v>
      </c>
      <c r="C1440" s="13">
        <f>+VLOOKUP(A1440,fuentepoint!$A:$M,11,FALSE)</f>
        <v>-75.627870383599998</v>
      </c>
      <c r="D1440" s="13">
        <f>+VLOOKUP(A1440,fuentepoint!$A:$M,12,FALSE)</f>
        <v>6.2835631921399999</v>
      </c>
      <c r="E1440" t="s">
        <v>228</v>
      </c>
      <c r="G1440" t="s">
        <v>327</v>
      </c>
      <c r="H1440">
        <v>1</v>
      </c>
      <c r="I1440" t="s">
        <v>454</v>
      </c>
      <c r="J1440">
        <v>2011</v>
      </c>
      <c r="K1440" t="s">
        <v>458</v>
      </c>
      <c r="L1440" t="s">
        <v>506</v>
      </c>
      <c r="M1440">
        <v>3</v>
      </c>
      <c r="N1440">
        <v>155</v>
      </c>
      <c r="O1440">
        <v>19</v>
      </c>
      <c r="P1440">
        <v>174</v>
      </c>
    </row>
    <row r="1441" spans="1:16" x14ac:dyDescent="0.2">
      <c r="A1441" s="22" t="s">
        <v>5221</v>
      </c>
      <c r="B1441" t="s">
        <v>99</v>
      </c>
      <c r="C1441" s="13">
        <f>+VLOOKUP(A1441,fuentepoint!$A:$M,11,FALSE)</f>
        <v>-75.627198840000005</v>
      </c>
      <c r="D1441" s="13">
        <f>+VLOOKUP(A1441,fuentepoint!$A:$M,12,FALSE)</f>
        <v>6.2847358599999996</v>
      </c>
      <c r="E1441" t="s">
        <v>228</v>
      </c>
      <c r="G1441" t="s">
        <v>327</v>
      </c>
      <c r="H1441">
        <v>1</v>
      </c>
      <c r="I1441" t="s">
        <v>454</v>
      </c>
      <c r="J1441">
        <v>2011</v>
      </c>
      <c r="K1441" t="s">
        <v>458</v>
      </c>
      <c r="L1441" t="s">
        <v>506</v>
      </c>
      <c r="M1441">
        <v>3</v>
      </c>
      <c r="N1441">
        <v>67</v>
      </c>
      <c r="O1441">
        <v>134</v>
      </c>
      <c r="P1441">
        <v>201</v>
      </c>
    </row>
    <row r="1442" spans="1:16" x14ac:dyDescent="0.2">
      <c r="A1442" s="22" t="s">
        <v>5226</v>
      </c>
      <c r="B1442" t="s">
        <v>98</v>
      </c>
      <c r="C1442" s="13">
        <f>+VLOOKUP(A1442,fuentepoint!$A:$M,11,FALSE)</f>
        <v>-75.627870383599998</v>
      </c>
      <c r="D1442" s="13">
        <f>+VLOOKUP(A1442,fuentepoint!$A:$M,12,FALSE)</f>
        <v>6.2835631921399999</v>
      </c>
      <c r="E1442" t="s">
        <v>228</v>
      </c>
      <c r="G1442" t="s">
        <v>327</v>
      </c>
      <c r="H1442">
        <v>1</v>
      </c>
      <c r="I1442" t="s">
        <v>454</v>
      </c>
      <c r="J1442">
        <v>2011</v>
      </c>
      <c r="K1442" t="s">
        <v>460</v>
      </c>
      <c r="L1442" t="s">
        <v>508</v>
      </c>
      <c r="M1442">
        <v>6</v>
      </c>
      <c r="N1442">
        <v>155</v>
      </c>
      <c r="O1442">
        <v>19</v>
      </c>
      <c r="P1442">
        <v>174</v>
      </c>
    </row>
    <row r="1443" spans="1:16" x14ac:dyDescent="0.2">
      <c r="A1443" s="22" t="s">
        <v>5221</v>
      </c>
      <c r="B1443" t="s">
        <v>99</v>
      </c>
      <c r="C1443" s="13">
        <f>+VLOOKUP(A1443,fuentepoint!$A:$M,11,FALSE)</f>
        <v>-75.627198840000005</v>
      </c>
      <c r="D1443" s="13">
        <f>+VLOOKUP(A1443,fuentepoint!$A:$M,12,FALSE)</f>
        <v>6.2847358599999996</v>
      </c>
      <c r="E1443" t="s">
        <v>228</v>
      </c>
      <c r="G1443" t="s">
        <v>327</v>
      </c>
      <c r="H1443">
        <v>1</v>
      </c>
      <c r="I1443" t="s">
        <v>454</v>
      </c>
      <c r="J1443">
        <v>2011</v>
      </c>
      <c r="K1443" t="s">
        <v>460</v>
      </c>
      <c r="L1443" t="s">
        <v>508</v>
      </c>
      <c r="M1443">
        <v>9</v>
      </c>
      <c r="N1443">
        <v>67</v>
      </c>
      <c r="O1443">
        <v>134</v>
      </c>
      <c r="P1443">
        <v>201</v>
      </c>
    </row>
    <row r="1444" spans="1:16" x14ac:dyDescent="0.2">
      <c r="A1444" s="22" t="s">
        <v>5226</v>
      </c>
      <c r="B1444" t="s">
        <v>98</v>
      </c>
      <c r="C1444" s="13">
        <f>+VLOOKUP(A1444,fuentepoint!$A:$M,11,FALSE)</f>
        <v>-75.627870383599998</v>
      </c>
      <c r="D1444" s="13">
        <f>+VLOOKUP(A1444,fuentepoint!$A:$M,12,FALSE)</f>
        <v>6.2835631921399999</v>
      </c>
      <c r="E1444" t="s">
        <v>228</v>
      </c>
      <c r="G1444" t="s">
        <v>327</v>
      </c>
      <c r="H1444">
        <v>1</v>
      </c>
      <c r="I1444" t="s">
        <v>454</v>
      </c>
      <c r="J1444">
        <v>2011</v>
      </c>
      <c r="K1444" t="s">
        <v>463</v>
      </c>
      <c r="L1444" t="s">
        <v>463</v>
      </c>
      <c r="M1444">
        <v>11</v>
      </c>
      <c r="N1444">
        <v>155</v>
      </c>
      <c r="O1444">
        <v>19</v>
      </c>
      <c r="P1444">
        <v>174</v>
      </c>
    </row>
    <row r="1445" spans="1:16" x14ac:dyDescent="0.2">
      <c r="A1445" s="22" t="s">
        <v>5221</v>
      </c>
      <c r="B1445" t="s">
        <v>99</v>
      </c>
      <c r="C1445" s="13">
        <f>+VLOOKUP(A1445,fuentepoint!$A:$M,11,FALSE)</f>
        <v>-75.627198840000005</v>
      </c>
      <c r="D1445" s="13">
        <f>+VLOOKUP(A1445,fuentepoint!$A:$M,12,FALSE)</f>
        <v>6.2847358599999996</v>
      </c>
      <c r="E1445" t="s">
        <v>228</v>
      </c>
      <c r="G1445" t="s">
        <v>327</v>
      </c>
      <c r="H1445">
        <v>1</v>
      </c>
      <c r="I1445" t="s">
        <v>454</v>
      </c>
      <c r="J1445">
        <v>2011</v>
      </c>
      <c r="K1445" t="s">
        <v>463</v>
      </c>
      <c r="L1445" t="s">
        <v>463</v>
      </c>
      <c r="M1445">
        <v>16</v>
      </c>
      <c r="N1445">
        <v>67</v>
      </c>
      <c r="O1445">
        <v>134</v>
      </c>
      <c r="P1445">
        <v>201</v>
      </c>
    </row>
    <row r="1446" spans="1:16" x14ac:dyDescent="0.2">
      <c r="A1446" s="22" t="s">
        <v>5226</v>
      </c>
      <c r="B1446" t="s">
        <v>98</v>
      </c>
      <c r="C1446" s="13">
        <f>+VLOOKUP(A1446,fuentepoint!$A:$M,11,FALSE)</f>
        <v>-75.627870383599998</v>
      </c>
      <c r="D1446" s="13">
        <f>+VLOOKUP(A1446,fuentepoint!$A:$M,12,FALSE)</f>
        <v>6.2835631921399999</v>
      </c>
      <c r="E1446" t="s">
        <v>228</v>
      </c>
      <c r="G1446" t="s">
        <v>327</v>
      </c>
      <c r="H1446">
        <v>1</v>
      </c>
      <c r="I1446" t="s">
        <v>454</v>
      </c>
      <c r="J1446">
        <v>2011</v>
      </c>
      <c r="K1446" t="s">
        <v>464</v>
      </c>
      <c r="L1446" t="s">
        <v>464</v>
      </c>
      <c r="M1446">
        <v>2</v>
      </c>
      <c r="N1446">
        <v>155</v>
      </c>
      <c r="O1446">
        <v>19</v>
      </c>
      <c r="P1446">
        <v>174</v>
      </c>
    </row>
    <row r="1447" spans="1:16" x14ac:dyDescent="0.2">
      <c r="A1447" s="22" t="s">
        <v>5221</v>
      </c>
      <c r="B1447" t="s">
        <v>99</v>
      </c>
      <c r="C1447" s="13">
        <f>+VLOOKUP(A1447,fuentepoint!$A:$M,11,FALSE)</f>
        <v>-75.627198840000005</v>
      </c>
      <c r="D1447" s="13">
        <f>+VLOOKUP(A1447,fuentepoint!$A:$M,12,FALSE)</f>
        <v>6.2847358599999996</v>
      </c>
      <c r="E1447" t="s">
        <v>228</v>
      </c>
      <c r="G1447" t="s">
        <v>327</v>
      </c>
      <c r="H1447">
        <v>1</v>
      </c>
      <c r="I1447" t="s">
        <v>454</v>
      </c>
      <c r="J1447">
        <v>2011</v>
      </c>
      <c r="K1447" t="s">
        <v>464</v>
      </c>
      <c r="L1447" t="s">
        <v>464</v>
      </c>
      <c r="M1447">
        <v>1</v>
      </c>
      <c r="N1447">
        <v>67</v>
      </c>
      <c r="O1447">
        <v>134</v>
      </c>
      <c r="P1447">
        <v>201</v>
      </c>
    </row>
    <row r="1448" spans="1:16" x14ac:dyDescent="0.2">
      <c r="A1448" s="24" t="s">
        <v>4837</v>
      </c>
      <c r="B1448" t="s">
        <v>100</v>
      </c>
      <c r="C1448" s="13">
        <f>+VLOOKUP(A1448,fuentepoint!$A:$M,11,FALSE)</f>
        <v>-75.629837929999994</v>
      </c>
      <c r="D1448" s="13">
        <f>+VLOOKUP(A1448,fuentepoint!$A:$M,12,FALSE)</f>
        <v>6.24692428</v>
      </c>
      <c r="E1448" t="s">
        <v>491</v>
      </c>
      <c r="F1448" s="4" t="str">
        <f t="shared" ref="F1448:F1474" si="4">+MID(E1448,1,2)</f>
        <v>13</v>
      </c>
      <c r="G1448" t="s">
        <v>328</v>
      </c>
      <c r="H1448">
        <v>1</v>
      </c>
      <c r="I1448" t="s">
        <v>454</v>
      </c>
      <c r="J1448">
        <v>2011</v>
      </c>
      <c r="K1448" t="s">
        <v>461</v>
      </c>
      <c r="L1448" t="s">
        <v>509</v>
      </c>
      <c r="M1448">
        <v>1238</v>
      </c>
      <c r="N1448">
        <v>1009</v>
      </c>
      <c r="O1448">
        <v>1370</v>
      </c>
      <c r="P1448">
        <v>2379</v>
      </c>
    </row>
    <row r="1449" spans="1:16" x14ac:dyDescent="0.2">
      <c r="A1449" s="24" t="s">
        <v>4837</v>
      </c>
      <c r="B1449" t="s">
        <v>100</v>
      </c>
      <c r="C1449" s="13">
        <f>+VLOOKUP(A1449,fuentepoint!$A:$M,11,FALSE)</f>
        <v>-75.629837929999994</v>
      </c>
      <c r="D1449" s="13">
        <f>+VLOOKUP(A1449,fuentepoint!$A:$M,12,FALSE)</f>
        <v>6.24692428</v>
      </c>
      <c r="E1449" t="s">
        <v>491</v>
      </c>
      <c r="F1449" s="4" t="str">
        <f t="shared" si="4"/>
        <v>13</v>
      </c>
      <c r="G1449" t="s">
        <v>328</v>
      </c>
      <c r="H1449">
        <v>1</v>
      </c>
      <c r="I1449" t="s">
        <v>454</v>
      </c>
      <c r="J1449">
        <v>2011</v>
      </c>
      <c r="K1449" t="s">
        <v>457</v>
      </c>
      <c r="L1449" t="s">
        <v>505</v>
      </c>
      <c r="M1449">
        <v>2118</v>
      </c>
      <c r="N1449">
        <v>1009</v>
      </c>
      <c r="O1449">
        <v>1370</v>
      </c>
      <c r="P1449">
        <v>2379</v>
      </c>
    </row>
    <row r="1450" spans="1:16" x14ac:dyDescent="0.2">
      <c r="A1450" s="24" t="s">
        <v>4837</v>
      </c>
      <c r="B1450" t="s">
        <v>100</v>
      </c>
      <c r="C1450" s="13">
        <f>+VLOOKUP(A1450,fuentepoint!$A:$M,11,FALSE)</f>
        <v>-75.629837929999994</v>
      </c>
      <c r="D1450" s="13">
        <f>+VLOOKUP(A1450,fuentepoint!$A:$M,12,FALSE)</f>
        <v>6.24692428</v>
      </c>
      <c r="E1450" t="s">
        <v>491</v>
      </c>
      <c r="F1450" s="4" t="str">
        <f t="shared" si="4"/>
        <v>13</v>
      </c>
      <c r="G1450" t="s">
        <v>328</v>
      </c>
      <c r="H1450">
        <v>1</v>
      </c>
      <c r="I1450" t="s">
        <v>454</v>
      </c>
      <c r="J1450">
        <v>2011</v>
      </c>
      <c r="K1450" t="s">
        <v>459</v>
      </c>
      <c r="L1450" t="s">
        <v>507</v>
      </c>
      <c r="M1450">
        <v>38</v>
      </c>
      <c r="N1450">
        <v>1009</v>
      </c>
      <c r="O1450">
        <v>1370</v>
      </c>
      <c r="P1450">
        <v>2379</v>
      </c>
    </row>
    <row r="1451" spans="1:16" x14ac:dyDescent="0.2">
      <c r="A1451" s="24" t="s">
        <v>4837</v>
      </c>
      <c r="B1451" t="s">
        <v>100</v>
      </c>
      <c r="C1451" s="13">
        <f>+VLOOKUP(A1451,fuentepoint!$A:$M,11,FALSE)</f>
        <v>-75.629837929999994</v>
      </c>
      <c r="D1451" s="13">
        <f>+VLOOKUP(A1451,fuentepoint!$A:$M,12,FALSE)</f>
        <v>6.24692428</v>
      </c>
      <c r="E1451" t="s">
        <v>491</v>
      </c>
      <c r="F1451" s="4" t="str">
        <f t="shared" si="4"/>
        <v>13</v>
      </c>
      <c r="G1451" t="s">
        <v>328</v>
      </c>
      <c r="H1451">
        <v>1</v>
      </c>
      <c r="I1451" t="s">
        <v>454</v>
      </c>
      <c r="J1451">
        <v>2011</v>
      </c>
      <c r="K1451" t="s">
        <v>462</v>
      </c>
      <c r="L1451" t="s">
        <v>462</v>
      </c>
      <c r="M1451">
        <v>29</v>
      </c>
      <c r="N1451">
        <v>1009</v>
      </c>
      <c r="O1451">
        <v>1370</v>
      </c>
      <c r="P1451">
        <v>2379</v>
      </c>
    </row>
    <row r="1452" spans="1:16" x14ac:dyDescent="0.2">
      <c r="A1452" s="24" t="s">
        <v>4837</v>
      </c>
      <c r="B1452" t="s">
        <v>100</v>
      </c>
      <c r="C1452" s="13">
        <f>+VLOOKUP(A1452,fuentepoint!$A:$M,11,FALSE)</f>
        <v>-75.629837929999994</v>
      </c>
      <c r="D1452" s="13">
        <f>+VLOOKUP(A1452,fuentepoint!$A:$M,12,FALSE)</f>
        <v>6.24692428</v>
      </c>
      <c r="E1452" t="s">
        <v>491</v>
      </c>
      <c r="F1452" s="4" t="str">
        <f t="shared" si="4"/>
        <v>13</v>
      </c>
      <c r="G1452" t="s">
        <v>328</v>
      </c>
      <c r="H1452">
        <v>1</v>
      </c>
      <c r="I1452" t="s">
        <v>454</v>
      </c>
      <c r="J1452">
        <v>2011</v>
      </c>
      <c r="K1452" t="s">
        <v>458</v>
      </c>
      <c r="L1452" t="s">
        <v>506</v>
      </c>
      <c r="M1452">
        <v>1179</v>
      </c>
      <c r="N1452">
        <v>1009</v>
      </c>
      <c r="O1452">
        <v>1370</v>
      </c>
      <c r="P1452">
        <v>2379</v>
      </c>
    </row>
    <row r="1453" spans="1:16" x14ac:dyDescent="0.2">
      <c r="A1453" s="24" t="s">
        <v>4837</v>
      </c>
      <c r="B1453" t="s">
        <v>100</v>
      </c>
      <c r="C1453" s="13">
        <f>+VLOOKUP(A1453,fuentepoint!$A:$M,11,FALSE)</f>
        <v>-75.629837929999994</v>
      </c>
      <c r="D1453" s="13">
        <f>+VLOOKUP(A1453,fuentepoint!$A:$M,12,FALSE)</f>
        <v>6.24692428</v>
      </c>
      <c r="E1453" t="s">
        <v>491</v>
      </c>
      <c r="F1453" s="4" t="str">
        <f t="shared" si="4"/>
        <v>13</v>
      </c>
      <c r="G1453" t="s">
        <v>328</v>
      </c>
      <c r="H1453">
        <v>1</v>
      </c>
      <c r="I1453" t="s">
        <v>454</v>
      </c>
      <c r="J1453">
        <v>2011</v>
      </c>
      <c r="K1453" t="s">
        <v>460</v>
      </c>
      <c r="L1453" t="s">
        <v>508</v>
      </c>
      <c r="M1453">
        <v>50</v>
      </c>
      <c r="N1453">
        <v>1009</v>
      </c>
      <c r="O1453">
        <v>1370</v>
      </c>
      <c r="P1453">
        <v>2379</v>
      </c>
    </row>
    <row r="1454" spans="1:16" x14ac:dyDescent="0.2">
      <c r="A1454" s="24" t="s">
        <v>4837</v>
      </c>
      <c r="B1454" t="s">
        <v>100</v>
      </c>
      <c r="C1454" s="13">
        <f>+VLOOKUP(A1454,fuentepoint!$A:$M,11,FALSE)</f>
        <v>-75.629837929999994</v>
      </c>
      <c r="D1454" s="13">
        <f>+VLOOKUP(A1454,fuentepoint!$A:$M,12,FALSE)</f>
        <v>6.24692428</v>
      </c>
      <c r="E1454" t="s">
        <v>491</v>
      </c>
      <c r="F1454" s="4" t="str">
        <f t="shared" si="4"/>
        <v>13</v>
      </c>
      <c r="G1454" t="s">
        <v>328</v>
      </c>
      <c r="H1454">
        <v>1</v>
      </c>
      <c r="I1454" t="s">
        <v>454</v>
      </c>
      <c r="J1454">
        <v>2011</v>
      </c>
      <c r="K1454" t="s">
        <v>463</v>
      </c>
      <c r="L1454" t="s">
        <v>463</v>
      </c>
      <c r="M1454">
        <v>138</v>
      </c>
      <c r="N1454">
        <v>1009</v>
      </c>
      <c r="O1454">
        <v>1370</v>
      </c>
      <c r="P1454">
        <v>2379</v>
      </c>
    </row>
    <row r="1455" spans="1:16" x14ac:dyDescent="0.2">
      <c r="A1455" s="24" t="s">
        <v>4837</v>
      </c>
      <c r="B1455" t="s">
        <v>100</v>
      </c>
      <c r="C1455" s="13">
        <f>+VLOOKUP(A1455,fuentepoint!$A:$M,11,FALSE)</f>
        <v>-75.629837929999994</v>
      </c>
      <c r="D1455" s="13">
        <f>+VLOOKUP(A1455,fuentepoint!$A:$M,12,FALSE)</f>
        <v>6.24692428</v>
      </c>
      <c r="E1455" t="s">
        <v>491</v>
      </c>
      <c r="F1455" s="4" t="str">
        <f t="shared" si="4"/>
        <v>13</v>
      </c>
      <c r="G1455" t="s">
        <v>328</v>
      </c>
      <c r="H1455">
        <v>1</v>
      </c>
      <c r="I1455" t="s">
        <v>454</v>
      </c>
      <c r="J1455">
        <v>2011</v>
      </c>
      <c r="K1455" t="s">
        <v>464</v>
      </c>
      <c r="L1455" t="s">
        <v>464</v>
      </c>
      <c r="M1455">
        <v>54</v>
      </c>
      <c r="N1455">
        <v>1009</v>
      </c>
      <c r="O1455">
        <v>1370</v>
      </c>
      <c r="P1455">
        <v>2379</v>
      </c>
    </row>
    <row r="1456" spans="1:16" x14ac:dyDescent="0.2">
      <c r="A1456" s="24" t="s">
        <v>4579</v>
      </c>
      <c r="B1456" t="s">
        <v>101</v>
      </c>
      <c r="C1456" s="13">
        <f>+VLOOKUP(A1456,fuentepoint!$A:$M,11,FALSE)</f>
        <v>-75.586242159999998</v>
      </c>
      <c r="D1456" s="13">
        <f>+VLOOKUP(A1456,fuentepoint!$A:$M,12,FALSE)</f>
        <v>6.2281877999999997</v>
      </c>
      <c r="E1456" t="s">
        <v>492</v>
      </c>
      <c r="F1456" s="4" t="str">
        <f t="shared" si="4"/>
        <v>15</v>
      </c>
      <c r="G1456" t="s">
        <v>329</v>
      </c>
      <c r="H1456">
        <v>1</v>
      </c>
      <c r="I1456" t="s">
        <v>454</v>
      </c>
      <c r="J1456">
        <v>2011</v>
      </c>
      <c r="K1456" t="s">
        <v>461</v>
      </c>
      <c r="L1456" t="s">
        <v>509</v>
      </c>
      <c r="M1456">
        <v>1412</v>
      </c>
      <c r="N1456">
        <v>3198</v>
      </c>
      <c r="O1456">
        <v>4026</v>
      </c>
      <c r="P1456">
        <v>7224</v>
      </c>
    </row>
    <row r="1457" spans="1:16" x14ac:dyDescent="0.2">
      <c r="A1457" s="24" t="s">
        <v>4579</v>
      </c>
      <c r="B1457" t="s">
        <v>101</v>
      </c>
      <c r="C1457" s="13">
        <f>+VLOOKUP(A1457,fuentepoint!$A:$M,11,FALSE)</f>
        <v>-75.586242159999998</v>
      </c>
      <c r="D1457" s="13">
        <f>+VLOOKUP(A1457,fuentepoint!$A:$M,12,FALSE)</f>
        <v>6.2281877999999997</v>
      </c>
      <c r="E1457" t="s">
        <v>492</v>
      </c>
      <c r="F1457" s="4" t="str">
        <f t="shared" si="4"/>
        <v>15</v>
      </c>
      <c r="G1457" t="s">
        <v>329</v>
      </c>
      <c r="H1457">
        <v>1</v>
      </c>
      <c r="I1457" t="s">
        <v>454</v>
      </c>
      <c r="J1457">
        <v>2011</v>
      </c>
      <c r="K1457" t="s">
        <v>457</v>
      </c>
      <c r="L1457" t="s">
        <v>505</v>
      </c>
      <c r="M1457">
        <v>1474</v>
      </c>
      <c r="N1457">
        <v>3198</v>
      </c>
      <c r="O1457">
        <v>4026</v>
      </c>
      <c r="P1457">
        <v>7224</v>
      </c>
    </row>
    <row r="1458" spans="1:16" x14ac:dyDescent="0.2">
      <c r="A1458" s="24" t="s">
        <v>4579</v>
      </c>
      <c r="B1458" t="s">
        <v>101</v>
      </c>
      <c r="C1458" s="13">
        <f>+VLOOKUP(A1458,fuentepoint!$A:$M,11,FALSE)</f>
        <v>-75.586242159999998</v>
      </c>
      <c r="D1458" s="13">
        <f>+VLOOKUP(A1458,fuentepoint!$A:$M,12,FALSE)</f>
        <v>6.2281877999999997</v>
      </c>
      <c r="E1458" t="s">
        <v>492</v>
      </c>
      <c r="F1458" s="4" t="str">
        <f t="shared" si="4"/>
        <v>15</v>
      </c>
      <c r="G1458" t="s">
        <v>329</v>
      </c>
      <c r="H1458">
        <v>1</v>
      </c>
      <c r="I1458" t="s">
        <v>454</v>
      </c>
      <c r="J1458">
        <v>2011</v>
      </c>
      <c r="K1458" t="s">
        <v>459</v>
      </c>
      <c r="L1458" t="s">
        <v>507</v>
      </c>
      <c r="M1458">
        <v>53</v>
      </c>
      <c r="N1458">
        <v>3198</v>
      </c>
      <c r="O1458">
        <v>4026</v>
      </c>
      <c r="P1458">
        <v>7224</v>
      </c>
    </row>
    <row r="1459" spans="1:16" x14ac:dyDescent="0.2">
      <c r="A1459" s="24" t="s">
        <v>4579</v>
      </c>
      <c r="B1459" t="s">
        <v>101</v>
      </c>
      <c r="C1459" s="13">
        <f>+VLOOKUP(A1459,fuentepoint!$A:$M,11,FALSE)</f>
        <v>-75.586242159999998</v>
      </c>
      <c r="D1459" s="13">
        <f>+VLOOKUP(A1459,fuentepoint!$A:$M,12,FALSE)</f>
        <v>6.2281877999999997</v>
      </c>
      <c r="E1459" t="s">
        <v>492</v>
      </c>
      <c r="F1459" s="4" t="str">
        <f t="shared" si="4"/>
        <v>15</v>
      </c>
      <c r="G1459" t="s">
        <v>329</v>
      </c>
      <c r="H1459">
        <v>1</v>
      </c>
      <c r="I1459" t="s">
        <v>454</v>
      </c>
      <c r="J1459">
        <v>2011</v>
      </c>
      <c r="K1459" t="s">
        <v>462</v>
      </c>
      <c r="L1459" t="s">
        <v>462</v>
      </c>
      <c r="M1459">
        <v>42</v>
      </c>
      <c r="N1459">
        <v>3198</v>
      </c>
      <c r="O1459">
        <v>4026</v>
      </c>
      <c r="P1459">
        <v>7224</v>
      </c>
    </row>
    <row r="1460" spans="1:16" x14ac:dyDescent="0.2">
      <c r="A1460" s="24" t="s">
        <v>4579</v>
      </c>
      <c r="B1460" t="s">
        <v>101</v>
      </c>
      <c r="C1460" s="13">
        <f>+VLOOKUP(A1460,fuentepoint!$A:$M,11,FALSE)</f>
        <v>-75.586242159999998</v>
      </c>
      <c r="D1460" s="13">
        <f>+VLOOKUP(A1460,fuentepoint!$A:$M,12,FALSE)</f>
        <v>6.2281877999999997</v>
      </c>
      <c r="E1460" t="s">
        <v>492</v>
      </c>
      <c r="F1460" s="4" t="str">
        <f t="shared" si="4"/>
        <v>15</v>
      </c>
      <c r="G1460" t="s">
        <v>329</v>
      </c>
      <c r="H1460">
        <v>1</v>
      </c>
      <c r="I1460" t="s">
        <v>454</v>
      </c>
      <c r="J1460">
        <v>2011</v>
      </c>
      <c r="K1460" t="s">
        <v>458</v>
      </c>
      <c r="L1460" t="s">
        <v>506</v>
      </c>
      <c r="M1460">
        <v>737</v>
      </c>
      <c r="N1460">
        <v>3198</v>
      </c>
      <c r="O1460">
        <v>4026</v>
      </c>
      <c r="P1460">
        <v>7224</v>
      </c>
    </row>
    <row r="1461" spans="1:16" x14ac:dyDescent="0.2">
      <c r="A1461" s="24" t="s">
        <v>4579</v>
      </c>
      <c r="B1461" t="s">
        <v>101</v>
      </c>
      <c r="C1461" s="13">
        <f>+VLOOKUP(A1461,fuentepoint!$A:$M,11,FALSE)</f>
        <v>-75.586242159999998</v>
      </c>
      <c r="D1461" s="13">
        <f>+VLOOKUP(A1461,fuentepoint!$A:$M,12,FALSE)</f>
        <v>6.2281877999999997</v>
      </c>
      <c r="E1461" t="s">
        <v>492</v>
      </c>
      <c r="F1461" s="4" t="str">
        <f t="shared" si="4"/>
        <v>15</v>
      </c>
      <c r="G1461" t="s">
        <v>329</v>
      </c>
      <c r="H1461">
        <v>1</v>
      </c>
      <c r="I1461" t="s">
        <v>454</v>
      </c>
      <c r="J1461">
        <v>2011</v>
      </c>
      <c r="K1461" t="s">
        <v>460</v>
      </c>
      <c r="L1461" t="s">
        <v>508</v>
      </c>
      <c r="M1461">
        <v>70</v>
      </c>
      <c r="N1461">
        <v>3198</v>
      </c>
      <c r="O1461">
        <v>4026</v>
      </c>
      <c r="P1461">
        <v>7224</v>
      </c>
    </row>
    <row r="1462" spans="1:16" x14ac:dyDescent="0.2">
      <c r="A1462" s="24" t="s">
        <v>4579</v>
      </c>
      <c r="B1462" t="s">
        <v>101</v>
      </c>
      <c r="C1462" s="13">
        <f>+VLOOKUP(A1462,fuentepoint!$A:$M,11,FALSE)</f>
        <v>-75.586242159999998</v>
      </c>
      <c r="D1462" s="13">
        <f>+VLOOKUP(A1462,fuentepoint!$A:$M,12,FALSE)</f>
        <v>6.2281877999999997</v>
      </c>
      <c r="E1462" t="s">
        <v>492</v>
      </c>
      <c r="F1462" s="4" t="str">
        <f t="shared" si="4"/>
        <v>15</v>
      </c>
      <c r="G1462" t="s">
        <v>329</v>
      </c>
      <c r="H1462">
        <v>1</v>
      </c>
      <c r="I1462" t="s">
        <v>454</v>
      </c>
      <c r="J1462">
        <v>2011</v>
      </c>
      <c r="K1462" t="s">
        <v>463</v>
      </c>
      <c r="L1462" t="s">
        <v>463</v>
      </c>
      <c r="M1462">
        <v>129</v>
      </c>
      <c r="N1462">
        <v>3198</v>
      </c>
      <c r="O1462">
        <v>4026</v>
      </c>
      <c r="P1462">
        <v>7224</v>
      </c>
    </row>
    <row r="1463" spans="1:16" x14ac:dyDescent="0.2">
      <c r="A1463" s="24" t="s">
        <v>4579</v>
      </c>
      <c r="B1463" t="s">
        <v>101</v>
      </c>
      <c r="C1463" s="13">
        <f>+VLOOKUP(A1463,fuentepoint!$A:$M,11,FALSE)</f>
        <v>-75.586242159999998</v>
      </c>
      <c r="D1463" s="13">
        <f>+VLOOKUP(A1463,fuentepoint!$A:$M,12,FALSE)</f>
        <v>6.2281877999999997</v>
      </c>
      <c r="E1463" t="s">
        <v>492</v>
      </c>
      <c r="F1463" s="4" t="str">
        <f t="shared" si="4"/>
        <v>15</v>
      </c>
      <c r="G1463" t="s">
        <v>329</v>
      </c>
      <c r="H1463">
        <v>1</v>
      </c>
      <c r="I1463" t="s">
        <v>454</v>
      </c>
      <c r="J1463">
        <v>2011</v>
      </c>
      <c r="K1463" t="s">
        <v>464</v>
      </c>
      <c r="L1463" t="s">
        <v>464</v>
      </c>
      <c r="M1463">
        <v>78</v>
      </c>
      <c r="N1463">
        <v>3198</v>
      </c>
      <c r="O1463">
        <v>4026</v>
      </c>
      <c r="P1463">
        <v>7224</v>
      </c>
    </row>
    <row r="1464" spans="1:16" x14ac:dyDescent="0.2">
      <c r="A1464" s="24" t="s">
        <v>4255</v>
      </c>
      <c r="B1464" t="s">
        <v>102</v>
      </c>
      <c r="C1464" s="13">
        <f>+VLOOKUP(A1464,fuentepoint!$A:$M,11,FALSE)</f>
        <v>-75.610457589999996</v>
      </c>
      <c r="D1464" s="13">
        <f>+VLOOKUP(A1464,fuentepoint!$A:$M,12,FALSE)</f>
        <v>6.2616267900000002</v>
      </c>
      <c r="E1464" t="s">
        <v>491</v>
      </c>
      <c r="F1464" s="4" t="str">
        <f t="shared" si="4"/>
        <v>13</v>
      </c>
      <c r="G1464" t="s">
        <v>330</v>
      </c>
      <c r="H1464">
        <v>1</v>
      </c>
      <c r="I1464" t="s">
        <v>454</v>
      </c>
      <c r="J1464">
        <v>2011</v>
      </c>
      <c r="K1464" t="s">
        <v>461</v>
      </c>
      <c r="L1464" t="s">
        <v>509</v>
      </c>
      <c r="M1464">
        <v>1416</v>
      </c>
      <c r="N1464">
        <v>1338</v>
      </c>
      <c r="O1464">
        <v>1691</v>
      </c>
      <c r="P1464">
        <v>3029</v>
      </c>
    </row>
    <row r="1465" spans="1:16" x14ac:dyDescent="0.2">
      <c r="A1465" s="24" t="s">
        <v>4251</v>
      </c>
      <c r="B1465" t="s">
        <v>103</v>
      </c>
      <c r="C1465" s="13">
        <f>+VLOOKUP(A1465,fuentepoint!$A:$M,11,FALSE)</f>
        <v>-75.606202789999998</v>
      </c>
      <c r="D1465" s="13">
        <f>+VLOOKUP(A1465,fuentepoint!$A:$M,12,FALSE)</f>
        <v>6.26298361</v>
      </c>
      <c r="E1465" t="s">
        <v>491</v>
      </c>
      <c r="F1465" s="4" t="str">
        <f t="shared" si="4"/>
        <v>13</v>
      </c>
      <c r="G1465" t="s">
        <v>331</v>
      </c>
      <c r="H1465">
        <v>1</v>
      </c>
      <c r="I1465" t="s">
        <v>454</v>
      </c>
      <c r="J1465">
        <v>2011</v>
      </c>
      <c r="K1465" t="s">
        <v>461</v>
      </c>
      <c r="L1465" t="s">
        <v>509</v>
      </c>
      <c r="M1465">
        <v>1560</v>
      </c>
      <c r="N1465">
        <v>2733</v>
      </c>
      <c r="O1465">
        <v>3500</v>
      </c>
      <c r="P1465">
        <v>6233</v>
      </c>
    </row>
    <row r="1466" spans="1:16" x14ac:dyDescent="0.2">
      <c r="A1466" s="24" t="s">
        <v>4255</v>
      </c>
      <c r="B1466" t="s">
        <v>102</v>
      </c>
      <c r="C1466" s="13">
        <f>+VLOOKUP(A1466,fuentepoint!$A:$M,11,FALSE)</f>
        <v>-75.610457589999996</v>
      </c>
      <c r="D1466" s="13">
        <f>+VLOOKUP(A1466,fuentepoint!$A:$M,12,FALSE)</f>
        <v>6.2616267900000002</v>
      </c>
      <c r="E1466" t="s">
        <v>491</v>
      </c>
      <c r="F1466" s="4" t="str">
        <f t="shared" si="4"/>
        <v>13</v>
      </c>
      <c r="G1466" t="s">
        <v>330</v>
      </c>
      <c r="H1466">
        <v>1</v>
      </c>
      <c r="I1466" t="s">
        <v>454</v>
      </c>
      <c r="J1466">
        <v>2011</v>
      </c>
      <c r="K1466" t="s">
        <v>457</v>
      </c>
      <c r="L1466" t="s">
        <v>505</v>
      </c>
      <c r="M1466">
        <v>1015</v>
      </c>
      <c r="N1466">
        <v>1338</v>
      </c>
      <c r="O1466">
        <v>1691</v>
      </c>
      <c r="P1466">
        <v>3029</v>
      </c>
    </row>
    <row r="1467" spans="1:16" x14ac:dyDescent="0.2">
      <c r="A1467" s="24" t="s">
        <v>4251</v>
      </c>
      <c r="B1467" t="s">
        <v>103</v>
      </c>
      <c r="C1467" s="13">
        <f>+VLOOKUP(A1467,fuentepoint!$A:$M,11,FALSE)</f>
        <v>-75.606202789999998</v>
      </c>
      <c r="D1467" s="13">
        <f>+VLOOKUP(A1467,fuentepoint!$A:$M,12,FALSE)</f>
        <v>6.26298361</v>
      </c>
      <c r="E1467" t="s">
        <v>491</v>
      </c>
      <c r="F1467" s="4" t="str">
        <f t="shared" si="4"/>
        <v>13</v>
      </c>
      <c r="G1467" t="s">
        <v>331</v>
      </c>
      <c r="H1467">
        <v>1</v>
      </c>
      <c r="I1467" t="s">
        <v>454</v>
      </c>
      <c r="J1467">
        <v>2011</v>
      </c>
      <c r="K1467" t="s">
        <v>457</v>
      </c>
      <c r="L1467" t="s">
        <v>505</v>
      </c>
      <c r="M1467">
        <v>991</v>
      </c>
      <c r="N1467">
        <v>2733</v>
      </c>
      <c r="O1467">
        <v>3500</v>
      </c>
      <c r="P1467">
        <v>6233</v>
      </c>
    </row>
    <row r="1468" spans="1:16" x14ac:dyDescent="0.2">
      <c r="A1468" s="24" t="s">
        <v>4255</v>
      </c>
      <c r="B1468" t="s">
        <v>102</v>
      </c>
      <c r="C1468" s="13">
        <f>+VLOOKUP(A1468,fuentepoint!$A:$M,11,FALSE)</f>
        <v>-75.610457589999996</v>
      </c>
      <c r="D1468" s="13">
        <f>+VLOOKUP(A1468,fuentepoint!$A:$M,12,FALSE)</f>
        <v>6.2616267900000002</v>
      </c>
      <c r="E1468" t="s">
        <v>491</v>
      </c>
      <c r="F1468" s="4" t="str">
        <f t="shared" si="4"/>
        <v>13</v>
      </c>
      <c r="G1468" t="s">
        <v>330</v>
      </c>
      <c r="H1468">
        <v>1</v>
      </c>
      <c r="I1468" t="s">
        <v>454</v>
      </c>
      <c r="J1468">
        <v>2011</v>
      </c>
      <c r="K1468" t="s">
        <v>459</v>
      </c>
      <c r="L1468" t="s">
        <v>507</v>
      </c>
      <c r="M1468">
        <v>98</v>
      </c>
      <c r="N1468">
        <v>1338</v>
      </c>
      <c r="O1468">
        <v>1691</v>
      </c>
      <c r="P1468">
        <v>3029</v>
      </c>
    </row>
    <row r="1469" spans="1:16" x14ac:dyDescent="0.2">
      <c r="A1469" s="24" t="s">
        <v>4251</v>
      </c>
      <c r="B1469" t="s">
        <v>103</v>
      </c>
      <c r="C1469" s="13">
        <f>+VLOOKUP(A1469,fuentepoint!$A:$M,11,FALSE)</f>
        <v>-75.606202789999998</v>
      </c>
      <c r="D1469" s="13">
        <f>+VLOOKUP(A1469,fuentepoint!$A:$M,12,FALSE)</f>
        <v>6.26298361</v>
      </c>
      <c r="E1469" t="s">
        <v>491</v>
      </c>
      <c r="F1469" s="4" t="str">
        <f t="shared" si="4"/>
        <v>13</v>
      </c>
      <c r="G1469" t="s">
        <v>331</v>
      </c>
      <c r="H1469">
        <v>1</v>
      </c>
      <c r="I1469" t="s">
        <v>454</v>
      </c>
      <c r="J1469">
        <v>2011</v>
      </c>
      <c r="K1469" t="s">
        <v>459</v>
      </c>
      <c r="L1469" t="s">
        <v>507</v>
      </c>
      <c r="M1469">
        <v>49</v>
      </c>
      <c r="N1469">
        <v>2733</v>
      </c>
      <c r="O1469">
        <v>3500</v>
      </c>
      <c r="P1469">
        <v>6233</v>
      </c>
    </row>
    <row r="1470" spans="1:16" x14ac:dyDescent="0.2">
      <c r="A1470" s="24" t="s">
        <v>4255</v>
      </c>
      <c r="B1470" t="s">
        <v>102</v>
      </c>
      <c r="C1470" s="13">
        <f>+VLOOKUP(A1470,fuentepoint!$A:$M,11,FALSE)</f>
        <v>-75.610457589999996</v>
      </c>
      <c r="D1470" s="13">
        <f>+VLOOKUP(A1470,fuentepoint!$A:$M,12,FALSE)</f>
        <v>6.2616267900000002</v>
      </c>
      <c r="E1470" t="s">
        <v>491</v>
      </c>
      <c r="F1470" s="4" t="str">
        <f t="shared" si="4"/>
        <v>13</v>
      </c>
      <c r="G1470" t="s">
        <v>330</v>
      </c>
      <c r="H1470">
        <v>1</v>
      </c>
      <c r="I1470" t="s">
        <v>454</v>
      </c>
      <c r="J1470">
        <v>2011</v>
      </c>
      <c r="K1470" t="s">
        <v>462</v>
      </c>
      <c r="L1470" t="s">
        <v>462</v>
      </c>
      <c r="M1470">
        <v>101</v>
      </c>
      <c r="N1470">
        <v>1338</v>
      </c>
      <c r="O1470">
        <v>1691</v>
      </c>
      <c r="P1470">
        <v>3029</v>
      </c>
    </row>
    <row r="1471" spans="1:16" x14ac:dyDescent="0.2">
      <c r="A1471" s="24" t="s">
        <v>4251</v>
      </c>
      <c r="B1471" t="s">
        <v>103</v>
      </c>
      <c r="C1471" s="13">
        <f>+VLOOKUP(A1471,fuentepoint!$A:$M,11,FALSE)</f>
        <v>-75.606202789999998</v>
      </c>
      <c r="D1471" s="13">
        <f>+VLOOKUP(A1471,fuentepoint!$A:$M,12,FALSE)</f>
        <v>6.26298361</v>
      </c>
      <c r="E1471" t="s">
        <v>491</v>
      </c>
      <c r="F1471" s="4" t="str">
        <f t="shared" si="4"/>
        <v>13</v>
      </c>
      <c r="G1471" t="s">
        <v>331</v>
      </c>
      <c r="H1471">
        <v>1</v>
      </c>
      <c r="I1471" t="s">
        <v>454</v>
      </c>
      <c r="J1471">
        <v>2011</v>
      </c>
      <c r="K1471" t="s">
        <v>462</v>
      </c>
      <c r="L1471" t="s">
        <v>462</v>
      </c>
      <c r="M1471">
        <v>110</v>
      </c>
      <c r="N1471">
        <v>2733</v>
      </c>
      <c r="O1471">
        <v>3500</v>
      </c>
      <c r="P1471">
        <v>6233</v>
      </c>
    </row>
    <row r="1472" spans="1:16" x14ac:dyDescent="0.2">
      <c r="A1472" s="24" t="s">
        <v>4255</v>
      </c>
      <c r="B1472" t="s">
        <v>102</v>
      </c>
      <c r="C1472" s="13">
        <f>+VLOOKUP(A1472,fuentepoint!$A:$M,11,FALSE)</f>
        <v>-75.610457589999996</v>
      </c>
      <c r="D1472" s="13">
        <f>+VLOOKUP(A1472,fuentepoint!$A:$M,12,FALSE)</f>
        <v>6.2616267900000002</v>
      </c>
      <c r="E1472" t="s">
        <v>491</v>
      </c>
      <c r="F1472" s="4" t="str">
        <f t="shared" si="4"/>
        <v>13</v>
      </c>
      <c r="G1472" t="s">
        <v>330</v>
      </c>
      <c r="H1472">
        <v>1</v>
      </c>
      <c r="I1472" t="s">
        <v>454</v>
      </c>
      <c r="J1472">
        <v>2011</v>
      </c>
      <c r="K1472" t="s">
        <v>458</v>
      </c>
      <c r="L1472" t="s">
        <v>506</v>
      </c>
      <c r="M1472">
        <v>562</v>
      </c>
      <c r="N1472">
        <v>1338</v>
      </c>
      <c r="O1472">
        <v>1691</v>
      </c>
      <c r="P1472">
        <v>3029</v>
      </c>
    </row>
    <row r="1473" spans="1:16" x14ac:dyDescent="0.2">
      <c r="A1473" s="24" t="s">
        <v>4251</v>
      </c>
      <c r="B1473" t="s">
        <v>103</v>
      </c>
      <c r="C1473" s="13">
        <f>+VLOOKUP(A1473,fuentepoint!$A:$M,11,FALSE)</f>
        <v>-75.606202789999998</v>
      </c>
      <c r="D1473" s="13">
        <f>+VLOOKUP(A1473,fuentepoint!$A:$M,12,FALSE)</f>
        <v>6.26298361</v>
      </c>
      <c r="E1473" t="s">
        <v>491</v>
      </c>
      <c r="F1473" s="4" t="str">
        <f t="shared" si="4"/>
        <v>13</v>
      </c>
      <c r="G1473" t="s">
        <v>331</v>
      </c>
      <c r="H1473">
        <v>1</v>
      </c>
      <c r="I1473" t="s">
        <v>454</v>
      </c>
      <c r="J1473">
        <v>2011</v>
      </c>
      <c r="K1473" t="s">
        <v>458</v>
      </c>
      <c r="L1473" t="s">
        <v>506</v>
      </c>
      <c r="M1473">
        <v>579</v>
      </c>
      <c r="N1473">
        <v>2733</v>
      </c>
      <c r="O1473">
        <v>3500</v>
      </c>
      <c r="P1473">
        <v>6233</v>
      </c>
    </row>
    <row r="1474" spans="1:16" x14ac:dyDescent="0.2">
      <c r="A1474" s="24" t="s">
        <v>4255</v>
      </c>
      <c r="B1474" t="s">
        <v>102</v>
      </c>
      <c r="C1474" s="13">
        <f>+VLOOKUP(A1474,fuentepoint!$A:$M,11,FALSE)</f>
        <v>-75.610457589999996</v>
      </c>
      <c r="D1474" s="13">
        <f>+VLOOKUP(A1474,fuentepoint!$A:$M,12,FALSE)</f>
        <v>6.2616267900000002</v>
      </c>
      <c r="E1474" t="s">
        <v>491</v>
      </c>
      <c r="F1474" s="4" t="str">
        <f t="shared" si="4"/>
        <v>13</v>
      </c>
      <c r="G1474" t="s">
        <v>330</v>
      </c>
      <c r="H1474">
        <v>1</v>
      </c>
      <c r="I1474" t="s">
        <v>454</v>
      </c>
      <c r="J1474">
        <v>2011</v>
      </c>
      <c r="K1474" t="s">
        <v>460</v>
      </c>
      <c r="L1474" t="s">
        <v>508</v>
      </c>
      <c r="M1474">
        <v>64</v>
      </c>
      <c r="N1474">
        <v>1338</v>
      </c>
      <c r="O1474">
        <v>1691</v>
      </c>
      <c r="P1474">
        <v>3029</v>
      </c>
    </row>
    <row r="1475" spans="1:16" x14ac:dyDescent="0.2">
      <c r="A1475" s="24" t="s">
        <v>4251</v>
      </c>
      <c r="B1475" t="s">
        <v>103</v>
      </c>
      <c r="C1475" s="13">
        <f>+VLOOKUP(A1475,fuentepoint!$A:$M,11,FALSE)</f>
        <v>-75.606202789999998</v>
      </c>
      <c r="D1475" s="13">
        <f>+VLOOKUP(A1475,fuentepoint!$A:$M,12,FALSE)</f>
        <v>6.26298361</v>
      </c>
      <c r="E1475" t="s">
        <v>491</v>
      </c>
      <c r="F1475" s="4" t="str">
        <f t="shared" ref="F1475:F1479" si="5">+MID(E1475,1,2)</f>
        <v>13</v>
      </c>
      <c r="G1475" t="s">
        <v>331</v>
      </c>
      <c r="H1475">
        <v>1</v>
      </c>
      <c r="I1475" t="s">
        <v>454</v>
      </c>
      <c r="J1475">
        <v>2011</v>
      </c>
      <c r="K1475" t="s">
        <v>460</v>
      </c>
      <c r="L1475" t="s">
        <v>508</v>
      </c>
      <c r="M1475">
        <v>34</v>
      </c>
      <c r="N1475">
        <v>2733</v>
      </c>
      <c r="O1475">
        <v>3500</v>
      </c>
      <c r="P1475">
        <v>6233</v>
      </c>
    </row>
    <row r="1476" spans="1:16" x14ac:dyDescent="0.2">
      <c r="A1476" s="24" t="s">
        <v>4255</v>
      </c>
      <c r="B1476" t="s">
        <v>102</v>
      </c>
      <c r="C1476" s="13">
        <f>+VLOOKUP(A1476,fuentepoint!$A:$M,11,FALSE)</f>
        <v>-75.610457589999996</v>
      </c>
      <c r="D1476" s="13">
        <f>+VLOOKUP(A1476,fuentepoint!$A:$M,12,FALSE)</f>
        <v>6.2616267900000002</v>
      </c>
      <c r="E1476" t="s">
        <v>491</v>
      </c>
      <c r="F1476" s="4" t="str">
        <f t="shared" si="5"/>
        <v>13</v>
      </c>
      <c r="G1476" t="s">
        <v>330</v>
      </c>
      <c r="H1476">
        <v>1</v>
      </c>
      <c r="I1476" t="s">
        <v>454</v>
      </c>
      <c r="J1476">
        <v>2011</v>
      </c>
      <c r="K1476" t="s">
        <v>463</v>
      </c>
      <c r="L1476" t="s">
        <v>463</v>
      </c>
      <c r="M1476">
        <v>220</v>
      </c>
      <c r="N1476">
        <v>1338</v>
      </c>
      <c r="O1476">
        <v>1691</v>
      </c>
      <c r="P1476">
        <v>3029</v>
      </c>
    </row>
    <row r="1477" spans="1:16" x14ac:dyDescent="0.2">
      <c r="A1477" s="24" t="s">
        <v>4251</v>
      </c>
      <c r="B1477" t="s">
        <v>103</v>
      </c>
      <c r="C1477" s="13">
        <f>+VLOOKUP(A1477,fuentepoint!$A:$M,11,FALSE)</f>
        <v>-75.606202789999998</v>
      </c>
      <c r="D1477" s="13">
        <f>+VLOOKUP(A1477,fuentepoint!$A:$M,12,FALSE)</f>
        <v>6.26298361</v>
      </c>
      <c r="E1477" t="s">
        <v>491</v>
      </c>
      <c r="F1477" s="4" t="str">
        <f t="shared" si="5"/>
        <v>13</v>
      </c>
      <c r="G1477" t="s">
        <v>331</v>
      </c>
      <c r="H1477">
        <v>1</v>
      </c>
      <c r="I1477" t="s">
        <v>454</v>
      </c>
      <c r="J1477">
        <v>2011</v>
      </c>
      <c r="K1477" t="s">
        <v>463</v>
      </c>
      <c r="L1477" t="s">
        <v>463</v>
      </c>
      <c r="M1477">
        <v>144</v>
      </c>
      <c r="N1477">
        <v>2733</v>
      </c>
      <c r="O1477">
        <v>3500</v>
      </c>
      <c r="P1477">
        <v>6233</v>
      </c>
    </row>
    <row r="1478" spans="1:16" x14ac:dyDescent="0.2">
      <c r="A1478" s="24" t="s">
        <v>4255</v>
      </c>
      <c r="B1478" t="s">
        <v>102</v>
      </c>
      <c r="C1478" s="13">
        <f>+VLOOKUP(A1478,fuentepoint!$A:$M,11,FALSE)</f>
        <v>-75.610457589999996</v>
      </c>
      <c r="D1478" s="13">
        <f>+VLOOKUP(A1478,fuentepoint!$A:$M,12,FALSE)</f>
        <v>6.2616267900000002</v>
      </c>
      <c r="E1478" t="s">
        <v>491</v>
      </c>
      <c r="F1478" s="4" t="str">
        <f t="shared" si="5"/>
        <v>13</v>
      </c>
      <c r="G1478" t="s">
        <v>330</v>
      </c>
      <c r="H1478">
        <v>1</v>
      </c>
      <c r="I1478" t="s">
        <v>454</v>
      </c>
      <c r="J1478">
        <v>2011</v>
      </c>
      <c r="K1478" t="s">
        <v>464</v>
      </c>
      <c r="L1478" t="s">
        <v>464</v>
      </c>
      <c r="M1478">
        <v>187</v>
      </c>
      <c r="N1478">
        <v>1338</v>
      </c>
      <c r="O1478">
        <v>1691</v>
      </c>
      <c r="P1478">
        <v>3029</v>
      </c>
    </row>
    <row r="1479" spans="1:16" x14ac:dyDescent="0.2">
      <c r="A1479" s="24" t="s">
        <v>4251</v>
      </c>
      <c r="B1479" t="s">
        <v>103</v>
      </c>
      <c r="C1479" s="13">
        <f>+VLOOKUP(A1479,fuentepoint!$A:$M,11,FALSE)</f>
        <v>-75.606202789999998</v>
      </c>
      <c r="D1479" s="13">
        <f>+VLOOKUP(A1479,fuentepoint!$A:$M,12,FALSE)</f>
        <v>6.26298361</v>
      </c>
      <c r="E1479" t="s">
        <v>491</v>
      </c>
      <c r="F1479" s="4" t="str">
        <f t="shared" si="5"/>
        <v>13</v>
      </c>
      <c r="G1479" t="s">
        <v>331</v>
      </c>
      <c r="H1479">
        <v>1</v>
      </c>
      <c r="I1479" t="s">
        <v>454</v>
      </c>
      <c r="J1479">
        <v>2011</v>
      </c>
      <c r="K1479" t="s">
        <v>464</v>
      </c>
      <c r="L1479" t="s">
        <v>464</v>
      </c>
      <c r="M1479">
        <v>121</v>
      </c>
      <c r="N1479">
        <v>2733</v>
      </c>
      <c r="O1479">
        <v>3500</v>
      </c>
      <c r="P1479">
        <v>6233</v>
      </c>
    </row>
    <row r="1480" spans="1:16" x14ac:dyDescent="0.2">
      <c r="A1480" s="24" t="s">
        <v>4766</v>
      </c>
      <c r="B1480" t="s">
        <v>104</v>
      </c>
      <c r="C1480" s="13">
        <f>+VLOOKUP(A1480,fuentepoint!$A:$M,11,FALSE)</f>
        <v>-75.576771500000007</v>
      </c>
      <c r="D1480" s="13">
        <f>+VLOOKUP(A1480,fuentepoint!$A:$M,12,FALSE)</f>
        <v>6.3033018900000002</v>
      </c>
      <c r="E1480" t="s">
        <v>493</v>
      </c>
      <c r="F1480" s="4" t="s">
        <v>538</v>
      </c>
      <c r="G1480" t="s">
        <v>332</v>
      </c>
      <c r="H1480">
        <v>1</v>
      </c>
      <c r="I1480" t="s">
        <v>454</v>
      </c>
      <c r="J1480">
        <v>2011</v>
      </c>
      <c r="K1480" t="s">
        <v>461</v>
      </c>
      <c r="L1480" t="s">
        <v>509</v>
      </c>
      <c r="M1480">
        <v>1904</v>
      </c>
      <c r="N1480">
        <v>3323</v>
      </c>
      <c r="O1480">
        <v>4657</v>
      </c>
      <c r="P1480">
        <v>7980</v>
      </c>
    </row>
    <row r="1481" spans="1:16" x14ac:dyDescent="0.2">
      <c r="A1481" s="24" t="s">
        <v>4766</v>
      </c>
      <c r="B1481" t="s">
        <v>104</v>
      </c>
      <c r="C1481" s="13">
        <f>+VLOOKUP(A1481,fuentepoint!$A:$M,11,FALSE)</f>
        <v>-75.576771500000007</v>
      </c>
      <c r="D1481" s="13">
        <f>+VLOOKUP(A1481,fuentepoint!$A:$M,12,FALSE)</f>
        <v>6.3033018900000002</v>
      </c>
      <c r="E1481" t="s">
        <v>493</v>
      </c>
      <c r="F1481" s="4" t="s">
        <v>538</v>
      </c>
      <c r="G1481" t="s">
        <v>332</v>
      </c>
      <c r="H1481">
        <v>1</v>
      </c>
      <c r="I1481" t="s">
        <v>454</v>
      </c>
      <c r="J1481">
        <v>2011</v>
      </c>
      <c r="K1481" t="s">
        <v>457</v>
      </c>
      <c r="L1481" t="s">
        <v>505</v>
      </c>
      <c r="M1481">
        <v>2488</v>
      </c>
      <c r="N1481">
        <v>3323</v>
      </c>
      <c r="O1481">
        <v>4657</v>
      </c>
      <c r="P1481">
        <v>7980</v>
      </c>
    </row>
    <row r="1482" spans="1:16" x14ac:dyDescent="0.2">
      <c r="A1482" s="24" t="s">
        <v>4766</v>
      </c>
      <c r="B1482" t="s">
        <v>104</v>
      </c>
      <c r="C1482" s="13">
        <f>+VLOOKUP(A1482,fuentepoint!$A:$M,11,FALSE)</f>
        <v>-75.576771500000007</v>
      </c>
      <c r="D1482" s="13">
        <f>+VLOOKUP(A1482,fuentepoint!$A:$M,12,FALSE)</f>
        <v>6.3033018900000002</v>
      </c>
      <c r="E1482" t="s">
        <v>493</v>
      </c>
      <c r="F1482" s="4" t="s">
        <v>538</v>
      </c>
      <c r="G1482" t="s">
        <v>332</v>
      </c>
      <c r="H1482">
        <v>1</v>
      </c>
      <c r="I1482" t="s">
        <v>454</v>
      </c>
      <c r="J1482">
        <v>2011</v>
      </c>
      <c r="K1482" t="s">
        <v>459</v>
      </c>
      <c r="L1482" t="s">
        <v>507</v>
      </c>
      <c r="M1482">
        <v>152</v>
      </c>
      <c r="N1482">
        <v>3323</v>
      </c>
      <c r="O1482">
        <v>4657</v>
      </c>
      <c r="P1482">
        <v>7980</v>
      </c>
    </row>
    <row r="1483" spans="1:16" x14ac:dyDescent="0.2">
      <c r="A1483" s="24" t="s">
        <v>4766</v>
      </c>
      <c r="B1483" t="s">
        <v>104</v>
      </c>
      <c r="C1483" s="13">
        <f>+VLOOKUP(A1483,fuentepoint!$A:$M,11,FALSE)</f>
        <v>-75.576771500000007</v>
      </c>
      <c r="D1483" s="13">
        <f>+VLOOKUP(A1483,fuentepoint!$A:$M,12,FALSE)</f>
        <v>6.3033018900000002</v>
      </c>
      <c r="E1483" t="s">
        <v>493</v>
      </c>
      <c r="F1483" s="4" t="s">
        <v>538</v>
      </c>
      <c r="G1483" t="s">
        <v>332</v>
      </c>
      <c r="H1483">
        <v>1</v>
      </c>
      <c r="I1483" t="s">
        <v>454</v>
      </c>
      <c r="J1483">
        <v>2011</v>
      </c>
      <c r="K1483" t="s">
        <v>462</v>
      </c>
      <c r="L1483" t="s">
        <v>462</v>
      </c>
      <c r="M1483">
        <v>238</v>
      </c>
      <c r="N1483">
        <v>3323</v>
      </c>
      <c r="O1483">
        <v>4657</v>
      </c>
      <c r="P1483">
        <v>7980</v>
      </c>
    </row>
    <row r="1484" spans="1:16" x14ac:dyDescent="0.2">
      <c r="A1484" s="24" t="s">
        <v>4766</v>
      </c>
      <c r="B1484" t="s">
        <v>104</v>
      </c>
      <c r="C1484" s="13">
        <f>+VLOOKUP(A1484,fuentepoint!$A:$M,11,FALSE)</f>
        <v>-75.576771500000007</v>
      </c>
      <c r="D1484" s="13">
        <f>+VLOOKUP(A1484,fuentepoint!$A:$M,12,FALSE)</f>
        <v>6.3033018900000002</v>
      </c>
      <c r="E1484" t="s">
        <v>493</v>
      </c>
      <c r="F1484" s="4" t="s">
        <v>538</v>
      </c>
      <c r="G1484" t="s">
        <v>332</v>
      </c>
      <c r="H1484">
        <v>1</v>
      </c>
      <c r="I1484" t="s">
        <v>454</v>
      </c>
      <c r="J1484">
        <v>2011</v>
      </c>
      <c r="K1484" t="s">
        <v>458</v>
      </c>
      <c r="L1484" t="s">
        <v>506</v>
      </c>
      <c r="M1484">
        <v>670</v>
      </c>
      <c r="N1484">
        <v>3323</v>
      </c>
      <c r="O1484">
        <v>4657</v>
      </c>
      <c r="P1484">
        <v>7980</v>
      </c>
    </row>
    <row r="1485" spans="1:16" x14ac:dyDescent="0.2">
      <c r="A1485" s="24" t="s">
        <v>4766</v>
      </c>
      <c r="B1485" t="s">
        <v>104</v>
      </c>
      <c r="C1485" s="13">
        <f>+VLOOKUP(A1485,fuentepoint!$A:$M,11,FALSE)</f>
        <v>-75.576771500000007</v>
      </c>
      <c r="D1485" s="13">
        <f>+VLOOKUP(A1485,fuentepoint!$A:$M,12,FALSE)</f>
        <v>6.3033018900000002</v>
      </c>
      <c r="E1485" t="s">
        <v>493</v>
      </c>
      <c r="F1485" s="4" t="s">
        <v>538</v>
      </c>
      <c r="G1485" t="s">
        <v>332</v>
      </c>
      <c r="H1485">
        <v>1</v>
      </c>
      <c r="I1485" t="s">
        <v>454</v>
      </c>
      <c r="J1485">
        <v>2011</v>
      </c>
      <c r="K1485" t="s">
        <v>460</v>
      </c>
      <c r="L1485" t="s">
        <v>508</v>
      </c>
      <c r="M1485">
        <v>90</v>
      </c>
      <c r="N1485">
        <v>3323</v>
      </c>
      <c r="O1485">
        <v>4657</v>
      </c>
      <c r="P1485">
        <v>7980</v>
      </c>
    </row>
    <row r="1486" spans="1:16" x14ac:dyDescent="0.2">
      <c r="A1486" s="24" t="s">
        <v>4766</v>
      </c>
      <c r="B1486" t="s">
        <v>104</v>
      </c>
      <c r="C1486" s="13">
        <f>+VLOOKUP(A1486,fuentepoint!$A:$M,11,FALSE)</f>
        <v>-75.576771500000007</v>
      </c>
      <c r="D1486" s="13">
        <f>+VLOOKUP(A1486,fuentepoint!$A:$M,12,FALSE)</f>
        <v>6.3033018900000002</v>
      </c>
      <c r="E1486" t="s">
        <v>493</v>
      </c>
      <c r="F1486" s="4" t="s">
        <v>538</v>
      </c>
      <c r="G1486" t="s">
        <v>332</v>
      </c>
      <c r="H1486">
        <v>1</v>
      </c>
      <c r="I1486" t="s">
        <v>454</v>
      </c>
      <c r="J1486">
        <v>2011</v>
      </c>
      <c r="K1486" t="s">
        <v>463</v>
      </c>
      <c r="L1486" t="s">
        <v>463</v>
      </c>
      <c r="M1486">
        <v>321</v>
      </c>
      <c r="N1486">
        <v>3323</v>
      </c>
      <c r="O1486">
        <v>4657</v>
      </c>
      <c r="P1486">
        <v>7980</v>
      </c>
    </row>
    <row r="1487" spans="1:16" x14ac:dyDescent="0.2">
      <c r="A1487" s="24" t="s">
        <v>4766</v>
      </c>
      <c r="B1487" t="s">
        <v>104</v>
      </c>
      <c r="C1487" s="13">
        <f>+VLOOKUP(A1487,fuentepoint!$A:$M,11,FALSE)</f>
        <v>-75.576771500000007</v>
      </c>
      <c r="D1487" s="13">
        <f>+VLOOKUP(A1487,fuentepoint!$A:$M,12,FALSE)</f>
        <v>6.3033018900000002</v>
      </c>
      <c r="E1487" t="s">
        <v>493</v>
      </c>
      <c r="F1487" s="4" t="s">
        <v>538</v>
      </c>
      <c r="G1487" t="s">
        <v>332</v>
      </c>
      <c r="H1487">
        <v>1</v>
      </c>
      <c r="I1487" t="s">
        <v>454</v>
      </c>
      <c r="J1487">
        <v>2011</v>
      </c>
      <c r="K1487" t="s">
        <v>464</v>
      </c>
      <c r="L1487" t="s">
        <v>464</v>
      </c>
      <c r="M1487">
        <v>236</v>
      </c>
      <c r="N1487">
        <v>3323</v>
      </c>
      <c r="O1487">
        <v>4657</v>
      </c>
      <c r="P1487">
        <v>7980</v>
      </c>
    </row>
    <row r="1488" spans="1:16" x14ac:dyDescent="0.2">
      <c r="A1488" s="24" t="s">
        <v>3762</v>
      </c>
      <c r="B1488" t="s">
        <v>105</v>
      </c>
      <c r="C1488" s="13">
        <f>+VLOOKUP(A1488,fuentepoint!$A:$M,11,FALSE)</f>
        <v>-75.572926370000005</v>
      </c>
      <c r="D1488" s="13">
        <f>+VLOOKUP(A1488,fuentepoint!$A:$M,12,FALSE)</f>
        <v>6.2826126999999996</v>
      </c>
      <c r="E1488" t="s">
        <v>497</v>
      </c>
      <c r="F1488" s="4" t="s">
        <v>541</v>
      </c>
      <c r="G1488" t="s">
        <v>333</v>
      </c>
      <c r="H1488">
        <v>1</v>
      </c>
      <c r="I1488" t="s">
        <v>454</v>
      </c>
      <c r="J1488">
        <v>2011</v>
      </c>
      <c r="K1488" t="s">
        <v>461</v>
      </c>
      <c r="L1488" t="s">
        <v>509</v>
      </c>
      <c r="M1488">
        <v>2572</v>
      </c>
      <c r="N1488">
        <v>1426</v>
      </c>
      <c r="O1488">
        <v>1652</v>
      </c>
      <c r="P1488">
        <v>3078</v>
      </c>
    </row>
    <row r="1489" spans="1:16" x14ac:dyDescent="0.2">
      <c r="A1489" s="24" t="s">
        <v>3842</v>
      </c>
      <c r="B1489" t="s">
        <v>106</v>
      </c>
      <c r="C1489" s="13">
        <f>+VLOOKUP(A1489,fuentepoint!$A:$M,11,FALSE)</f>
        <v>-75.56944412</v>
      </c>
      <c r="D1489" s="13">
        <f>+VLOOKUP(A1489,fuentepoint!$A:$M,12,FALSE)</f>
        <v>6.3087672699999997</v>
      </c>
      <c r="E1489" t="s">
        <v>497</v>
      </c>
      <c r="F1489" s="4" t="s">
        <v>541</v>
      </c>
      <c r="G1489" t="s">
        <v>334</v>
      </c>
      <c r="H1489">
        <v>1</v>
      </c>
      <c r="I1489" t="s">
        <v>454</v>
      </c>
      <c r="J1489">
        <v>2011</v>
      </c>
      <c r="K1489" t="s">
        <v>461</v>
      </c>
      <c r="L1489" t="s">
        <v>509</v>
      </c>
      <c r="M1489">
        <v>1833</v>
      </c>
      <c r="N1489">
        <v>4662</v>
      </c>
      <c r="O1489">
        <v>5774</v>
      </c>
      <c r="P1489">
        <v>10436</v>
      </c>
    </row>
    <row r="1490" spans="1:16" x14ac:dyDescent="0.2">
      <c r="A1490" s="24" t="s">
        <v>3631</v>
      </c>
      <c r="B1490" t="s">
        <v>107</v>
      </c>
      <c r="C1490" s="13">
        <f>+VLOOKUP(A1490,fuentepoint!$A:$M,11,FALSE)</f>
        <v>-75.564189670000005</v>
      </c>
      <c r="D1490" s="13">
        <f>+VLOOKUP(A1490,fuentepoint!$A:$M,12,FALSE)</f>
        <v>6.3067545599999999</v>
      </c>
      <c r="E1490" t="s">
        <v>497</v>
      </c>
      <c r="F1490" s="4" t="s">
        <v>541</v>
      </c>
      <c r="G1490" t="s">
        <v>335</v>
      </c>
      <c r="H1490">
        <v>1</v>
      </c>
      <c r="I1490" t="s">
        <v>454</v>
      </c>
      <c r="J1490">
        <v>2011</v>
      </c>
      <c r="K1490" t="s">
        <v>461</v>
      </c>
      <c r="L1490" t="s">
        <v>509</v>
      </c>
      <c r="M1490">
        <v>2057</v>
      </c>
      <c r="N1490">
        <v>5246</v>
      </c>
      <c r="O1490">
        <v>6477</v>
      </c>
      <c r="P1490">
        <v>11723</v>
      </c>
    </row>
    <row r="1491" spans="1:16" x14ac:dyDescent="0.2">
      <c r="A1491" s="24" t="s">
        <v>2854</v>
      </c>
      <c r="B1491" t="s">
        <v>108</v>
      </c>
      <c r="C1491" s="13">
        <f>+VLOOKUP(A1491,fuentepoint!$A:$M,11,FALSE)</f>
        <v>-75.575190539999994</v>
      </c>
      <c r="D1491" s="13">
        <f>+VLOOKUP(A1491,fuentepoint!$A:$M,12,FALSE)</f>
        <v>6.2869805799999998</v>
      </c>
      <c r="E1491" t="s">
        <v>497</v>
      </c>
      <c r="F1491" s="4" t="s">
        <v>541</v>
      </c>
      <c r="G1491" t="s">
        <v>336</v>
      </c>
      <c r="H1491">
        <v>1</v>
      </c>
      <c r="I1491" t="s">
        <v>454</v>
      </c>
      <c r="J1491">
        <v>2011</v>
      </c>
      <c r="K1491" t="s">
        <v>461</v>
      </c>
      <c r="L1491" t="s">
        <v>509</v>
      </c>
      <c r="M1491">
        <v>974</v>
      </c>
      <c r="N1491">
        <v>4911</v>
      </c>
      <c r="O1491">
        <v>6606</v>
      </c>
      <c r="P1491">
        <v>11517</v>
      </c>
    </row>
    <row r="1492" spans="1:16" x14ac:dyDescent="0.2">
      <c r="A1492" s="24" t="s">
        <v>3665</v>
      </c>
      <c r="B1492" t="s">
        <v>109</v>
      </c>
      <c r="C1492" s="13">
        <f>+VLOOKUP(A1492,fuentepoint!$A:$M,11,FALSE)</f>
        <v>-75.577246709999997</v>
      </c>
      <c r="D1492" s="13">
        <f>+VLOOKUP(A1492,fuentepoint!$A:$M,12,FALSE)</f>
        <v>6.2838462000000002</v>
      </c>
      <c r="E1492" t="s">
        <v>497</v>
      </c>
      <c r="F1492" s="4" t="s">
        <v>541</v>
      </c>
      <c r="G1492" t="s">
        <v>337</v>
      </c>
      <c r="H1492">
        <v>1</v>
      </c>
      <c r="I1492" t="s">
        <v>454</v>
      </c>
      <c r="J1492">
        <v>2011</v>
      </c>
      <c r="K1492" t="s">
        <v>461</v>
      </c>
      <c r="L1492" t="s">
        <v>509</v>
      </c>
      <c r="M1492">
        <v>1543</v>
      </c>
      <c r="N1492">
        <v>6184</v>
      </c>
      <c r="O1492">
        <v>7607</v>
      </c>
      <c r="P1492">
        <v>13791</v>
      </c>
    </row>
    <row r="1493" spans="1:16" x14ac:dyDescent="0.2">
      <c r="A1493" s="24" t="s">
        <v>3676</v>
      </c>
      <c r="B1493" t="s">
        <v>110</v>
      </c>
      <c r="C1493" s="13">
        <f>+VLOOKUP(A1493,fuentepoint!$A:$M,11,FALSE)</f>
        <v>-75.56877858</v>
      </c>
      <c r="D1493" s="13">
        <f>+VLOOKUP(A1493,fuentepoint!$A:$M,12,FALSE)</f>
        <v>6.2955739399999997</v>
      </c>
      <c r="E1493" t="s">
        <v>497</v>
      </c>
      <c r="F1493" s="4" t="s">
        <v>541</v>
      </c>
      <c r="G1493" t="s">
        <v>338</v>
      </c>
      <c r="H1493">
        <v>1</v>
      </c>
      <c r="I1493" t="s">
        <v>454</v>
      </c>
      <c r="J1493">
        <v>2011</v>
      </c>
      <c r="K1493" t="s">
        <v>461</v>
      </c>
      <c r="L1493" t="s">
        <v>509</v>
      </c>
      <c r="M1493">
        <v>1887</v>
      </c>
      <c r="N1493">
        <v>6597</v>
      </c>
      <c r="O1493">
        <v>7635</v>
      </c>
      <c r="P1493">
        <v>14232</v>
      </c>
    </row>
    <row r="1494" spans="1:16" x14ac:dyDescent="0.2">
      <c r="A1494" s="24" t="s">
        <v>3577</v>
      </c>
      <c r="B1494" t="s">
        <v>111</v>
      </c>
      <c r="C1494" s="13">
        <f>+VLOOKUP(A1494,fuentepoint!$A:$M,11,FALSE)</f>
        <v>-75.559310539999998</v>
      </c>
      <c r="D1494" s="13">
        <f>+VLOOKUP(A1494,fuentepoint!$A:$M,12,FALSE)</f>
        <v>6.3018142099999999</v>
      </c>
      <c r="E1494" t="s">
        <v>497</v>
      </c>
      <c r="F1494" s="4" t="s">
        <v>541</v>
      </c>
      <c r="G1494" t="s">
        <v>339</v>
      </c>
      <c r="H1494">
        <v>1</v>
      </c>
      <c r="I1494" t="s">
        <v>454</v>
      </c>
      <c r="J1494">
        <v>2011</v>
      </c>
      <c r="K1494" t="s">
        <v>461</v>
      </c>
      <c r="L1494" t="s">
        <v>509</v>
      </c>
      <c r="M1494">
        <v>1890</v>
      </c>
      <c r="N1494">
        <v>8645</v>
      </c>
      <c r="O1494">
        <v>9170</v>
      </c>
      <c r="P1494">
        <v>17815</v>
      </c>
    </row>
    <row r="1495" spans="1:16" x14ac:dyDescent="0.2">
      <c r="A1495" s="24" t="s">
        <v>3762</v>
      </c>
      <c r="B1495" t="s">
        <v>105</v>
      </c>
      <c r="C1495" s="13">
        <f>+VLOOKUP(A1495,fuentepoint!$A:$M,11,FALSE)</f>
        <v>-75.572926370000005</v>
      </c>
      <c r="D1495" s="13">
        <f>+VLOOKUP(A1495,fuentepoint!$A:$M,12,FALSE)</f>
        <v>6.2826126999999996</v>
      </c>
      <c r="E1495" t="s">
        <v>497</v>
      </c>
      <c r="F1495" s="4" t="s">
        <v>541</v>
      </c>
      <c r="G1495" t="s">
        <v>333</v>
      </c>
      <c r="H1495">
        <v>1</v>
      </c>
      <c r="I1495" t="s">
        <v>454</v>
      </c>
      <c r="J1495">
        <v>2011</v>
      </c>
      <c r="K1495" t="s">
        <v>457</v>
      </c>
      <c r="L1495" t="s">
        <v>505</v>
      </c>
      <c r="M1495">
        <v>1965</v>
      </c>
      <c r="N1495">
        <v>1426</v>
      </c>
      <c r="O1495">
        <v>1652</v>
      </c>
      <c r="P1495">
        <v>3078</v>
      </c>
    </row>
    <row r="1496" spans="1:16" x14ac:dyDescent="0.2">
      <c r="A1496" s="24" t="s">
        <v>3842</v>
      </c>
      <c r="B1496" t="s">
        <v>106</v>
      </c>
      <c r="C1496" s="13">
        <f>+VLOOKUP(A1496,fuentepoint!$A:$M,11,FALSE)</f>
        <v>-75.56944412</v>
      </c>
      <c r="D1496" s="13">
        <f>+VLOOKUP(A1496,fuentepoint!$A:$M,12,FALSE)</f>
        <v>6.3087672699999997</v>
      </c>
      <c r="E1496" t="s">
        <v>497</v>
      </c>
      <c r="F1496" s="4" t="s">
        <v>541</v>
      </c>
      <c r="G1496" t="s">
        <v>334</v>
      </c>
      <c r="H1496">
        <v>1</v>
      </c>
      <c r="I1496" t="s">
        <v>454</v>
      </c>
      <c r="J1496">
        <v>2011</v>
      </c>
      <c r="K1496" t="s">
        <v>457</v>
      </c>
      <c r="L1496" t="s">
        <v>505</v>
      </c>
      <c r="M1496">
        <v>2125</v>
      </c>
      <c r="N1496">
        <v>4662</v>
      </c>
      <c r="O1496">
        <v>5774</v>
      </c>
      <c r="P1496">
        <v>10436</v>
      </c>
    </row>
    <row r="1497" spans="1:16" x14ac:dyDescent="0.2">
      <c r="A1497" s="24" t="s">
        <v>3631</v>
      </c>
      <c r="B1497" t="s">
        <v>107</v>
      </c>
      <c r="C1497" s="13">
        <f>+VLOOKUP(A1497,fuentepoint!$A:$M,11,FALSE)</f>
        <v>-75.564189670000005</v>
      </c>
      <c r="D1497" s="13">
        <f>+VLOOKUP(A1497,fuentepoint!$A:$M,12,FALSE)</f>
        <v>6.3067545599999999</v>
      </c>
      <c r="E1497" t="s">
        <v>497</v>
      </c>
      <c r="F1497" s="4" t="s">
        <v>541</v>
      </c>
      <c r="G1497" t="s">
        <v>335</v>
      </c>
      <c r="H1497">
        <v>1</v>
      </c>
      <c r="I1497" t="s">
        <v>454</v>
      </c>
      <c r="J1497">
        <v>2011</v>
      </c>
      <c r="K1497" t="s">
        <v>457</v>
      </c>
      <c r="L1497" t="s">
        <v>505</v>
      </c>
      <c r="M1497">
        <v>2393</v>
      </c>
      <c r="N1497">
        <v>5246</v>
      </c>
      <c r="O1497">
        <v>6477</v>
      </c>
      <c r="P1497">
        <v>11723</v>
      </c>
    </row>
    <row r="1498" spans="1:16" x14ac:dyDescent="0.2">
      <c r="A1498" s="24" t="s">
        <v>2854</v>
      </c>
      <c r="B1498" t="s">
        <v>108</v>
      </c>
      <c r="C1498" s="13">
        <f>+VLOOKUP(A1498,fuentepoint!$A:$M,11,FALSE)</f>
        <v>-75.575190539999994</v>
      </c>
      <c r="D1498" s="13">
        <f>+VLOOKUP(A1498,fuentepoint!$A:$M,12,FALSE)</f>
        <v>6.2869805799999998</v>
      </c>
      <c r="E1498" t="s">
        <v>497</v>
      </c>
      <c r="F1498" s="4" t="s">
        <v>541</v>
      </c>
      <c r="G1498" t="s">
        <v>336</v>
      </c>
      <c r="H1498">
        <v>1</v>
      </c>
      <c r="I1498" t="s">
        <v>454</v>
      </c>
      <c r="J1498">
        <v>2011</v>
      </c>
      <c r="K1498" t="s">
        <v>457</v>
      </c>
      <c r="L1498" t="s">
        <v>505</v>
      </c>
      <c r="M1498">
        <v>1480</v>
      </c>
      <c r="N1498">
        <v>4911</v>
      </c>
      <c r="O1498">
        <v>6606</v>
      </c>
      <c r="P1498">
        <v>11517</v>
      </c>
    </row>
    <row r="1499" spans="1:16" x14ac:dyDescent="0.2">
      <c r="A1499" s="24" t="s">
        <v>3665</v>
      </c>
      <c r="B1499" t="s">
        <v>109</v>
      </c>
      <c r="C1499" s="13">
        <f>+VLOOKUP(A1499,fuentepoint!$A:$M,11,FALSE)</f>
        <v>-75.577246709999997</v>
      </c>
      <c r="D1499" s="13">
        <f>+VLOOKUP(A1499,fuentepoint!$A:$M,12,FALSE)</f>
        <v>6.2838462000000002</v>
      </c>
      <c r="E1499" t="s">
        <v>497</v>
      </c>
      <c r="F1499" s="4" t="s">
        <v>541</v>
      </c>
      <c r="G1499" t="s">
        <v>337</v>
      </c>
      <c r="H1499">
        <v>1</v>
      </c>
      <c r="I1499" t="s">
        <v>454</v>
      </c>
      <c r="J1499">
        <v>2011</v>
      </c>
      <c r="K1499" t="s">
        <v>457</v>
      </c>
      <c r="L1499" t="s">
        <v>505</v>
      </c>
      <c r="M1499">
        <v>2089</v>
      </c>
      <c r="N1499">
        <v>6184</v>
      </c>
      <c r="O1499">
        <v>7607</v>
      </c>
      <c r="P1499">
        <v>13791</v>
      </c>
    </row>
    <row r="1500" spans="1:16" x14ac:dyDescent="0.2">
      <c r="A1500" s="24" t="s">
        <v>3676</v>
      </c>
      <c r="B1500" t="s">
        <v>110</v>
      </c>
      <c r="C1500" s="13">
        <f>+VLOOKUP(A1500,fuentepoint!$A:$M,11,FALSE)</f>
        <v>-75.56877858</v>
      </c>
      <c r="D1500" s="13">
        <f>+VLOOKUP(A1500,fuentepoint!$A:$M,12,FALSE)</f>
        <v>6.2955739399999997</v>
      </c>
      <c r="E1500" t="s">
        <v>497</v>
      </c>
      <c r="F1500" s="4" t="s">
        <v>541</v>
      </c>
      <c r="G1500" t="s">
        <v>338</v>
      </c>
      <c r="H1500">
        <v>1</v>
      </c>
      <c r="I1500" t="s">
        <v>454</v>
      </c>
      <c r="J1500">
        <v>2011</v>
      </c>
      <c r="K1500" t="s">
        <v>457</v>
      </c>
      <c r="L1500" t="s">
        <v>505</v>
      </c>
      <c r="M1500">
        <v>1941</v>
      </c>
      <c r="N1500">
        <v>6597</v>
      </c>
      <c r="O1500">
        <v>7635</v>
      </c>
      <c r="P1500">
        <v>14232</v>
      </c>
    </row>
    <row r="1501" spans="1:16" x14ac:dyDescent="0.2">
      <c r="A1501" s="24" t="s">
        <v>3577</v>
      </c>
      <c r="B1501" t="s">
        <v>111</v>
      </c>
      <c r="C1501" s="13">
        <f>+VLOOKUP(A1501,fuentepoint!$A:$M,11,FALSE)</f>
        <v>-75.559310539999998</v>
      </c>
      <c r="D1501" s="13">
        <f>+VLOOKUP(A1501,fuentepoint!$A:$M,12,FALSE)</f>
        <v>6.3018142099999999</v>
      </c>
      <c r="E1501" t="s">
        <v>497</v>
      </c>
      <c r="F1501" s="4" t="s">
        <v>541</v>
      </c>
      <c r="G1501" t="s">
        <v>339</v>
      </c>
      <c r="H1501">
        <v>1</v>
      </c>
      <c r="I1501" t="s">
        <v>454</v>
      </c>
      <c r="J1501">
        <v>2011</v>
      </c>
      <c r="K1501" t="s">
        <v>457</v>
      </c>
      <c r="L1501" t="s">
        <v>505</v>
      </c>
      <c r="M1501">
        <v>2494</v>
      </c>
      <c r="N1501">
        <v>8645</v>
      </c>
      <c r="O1501">
        <v>9170</v>
      </c>
      <c r="P1501">
        <v>17815</v>
      </c>
    </row>
    <row r="1502" spans="1:16" x14ac:dyDescent="0.2">
      <c r="A1502" s="24" t="s">
        <v>3762</v>
      </c>
      <c r="B1502" t="s">
        <v>105</v>
      </c>
      <c r="C1502" s="13">
        <f>+VLOOKUP(A1502,fuentepoint!$A:$M,11,FALSE)</f>
        <v>-75.572926370000005</v>
      </c>
      <c r="D1502" s="13">
        <f>+VLOOKUP(A1502,fuentepoint!$A:$M,12,FALSE)</f>
        <v>6.2826126999999996</v>
      </c>
      <c r="E1502" t="s">
        <v>497</v>
      </c>
      <c r="F1502" s="4" t="s">
        <v>541</v>
      </c>
      <c r="G1502" t="s">
        <v>333</v>
      </c>
      <c r="H1502">
        <v>1</v>
      </c>
      <c r="I1502" t="s">
        <v>454</v>
      </c>
      <c r="J1502">
        <v>2011</v>
      </c>
      <c r="K1502" t="s">
        <v>459</v>
      </c>
      <c r="L1502" t="s">
        <v>507</v>
      </c>
      <c r="M1502">
        <v>193</v>
      </c>
      <c r="N1502">
        <v>1426</v>
      </c>
      <c r="O1502">
        <v>1652</v>
      </c>
      <c r="P1502">
        <v>3078</v>
      </c>
    </row>
    <row r="1503" spans="1:16" x14ac:dyDescent="0.2">
      <c r="A1503" s="24" t="s">
        <v>3842</v>
      </c>
      <c r="B1503" t="s">
        <v>106</v>
      </c>
      <c r="C1503" s="13">
        <f>+VLOOKUP(A1503,fuentepoint!$A:$M,11,FALSE)</f>
        <v>-75.56944412</v>
      </c>
      <c r="D1503" s="13">
        <f>+VLOOKUP(A1503,fuentepoint!$A:$M,12,FALSE)</f>
        <v>6.3087672699999997</v>
      </c>
      <c r="E1503" t="s">
        <v>497</v>
      </c>
      <c r="F1503" s="4" t="s">
        <v>541</v>
      </c>
      <c r="G1503" t="s">
        <v>334</v>
      </c>
      <c r="H1503">
        <v>1</v>
      </c>
      <c r="I1503" t="s">
        <v>454</v>
      </c>
      <c r="J1503">
        <v>2011</v>
      </c>
      <c r="K1503" t="s">
        <v>459</v>
      </c>
      <c r="L1503" t="s">
        <v>507</v>
      </c>
      <c r="M1503">
        <v>139</v>
      </c>
      <c r="N1503">
        <v>4662</v>
      </c>
      <c r="O1503">
        <v>5774</v>
      </c>
      <c r="P1503">
        <v>10436</v>
      </c>
    </row>
    <row r="1504" spans="1:16" x14ac:dyDescent="0.2">
      <c r="A1504" s="24" t="s">
        <v>3631</v>
      </c>
      <c r="B1504" t="s">
        <v>107</v>
      </c>
      <c r="C1504" s="13">
        <f>+VLOOKUP(A1504,fuentepoint!$A:$M,11,FALSE)</f>
        <v>-75.564189670000005</v>
      </c>
      <c r="D1504" s="13">
        <f>+VLOOKUP(A1504,fuentepoint!$A:$M,12,FALSE)</f>
        <v>6.3067545599999999</v>
      </c>
      <c r="E1504" t="s">
        <v>497</v>
      </c>
      <c r="F1504" s="4" t="s">
        <v>541</v>
      </c>
      <c r="G1504" t="s">
        <v>335</v>
      </c>
      <c r="H1504">
        <v>1</v>
      </c>
      <c r="I1504" t="s">
        <v>454</v>
      </c>
      <c r="J1504">
        <v>2011</v>
      </c>
      <c r="K1504" t="s">
        <v>459</v>
      </c>
      <c r="L1504" t="s">
        <v>507</v>
      </c>
      <c r="M1504">
        <v>97</v>
      </c>
      <c r="N1504">
        <v>5246</v>
      </c>
      <c r="O1504">
        <v>6477</v>
      </c>
      <c r="P1504">
        <v>11723</v>
      </c>
    </row>
    <row r="1505" spans="1:16" x14ac:dyDescent="0.2">
      <c r="A1505" s="24" t="s">
        <v>2854</v>
      </c>
      <c r="B1505" t="s">
        <v>108</v>
      </c>
      <c r="C1505" s="13">
        <f>+VLOOKUP(A1505,fuentepoint!$A:$M,11,FALSE)</f>
        <v>-75.575190539999994</v>
      </c>
      <c r="D1505" s="13">
        <f>+VLOOKUP(A1505,fuentepoint!$A:$M,12,FALSE)</f>
        <v>6.2869805799999998</v>
      </c>
      <c r="E1505" t="s">
        <v>497</v>
      </c>
      <c r="F1505" s="4" t="s">
        <v>541</v>
      </c>
      <c r="G1505" t="s">
        <v>336</v>
      </c>
      <c r="H1505">
        <v>1</v>
      </c>
      <c r="I1505" t="s">
        <v>454</v>
      </c>
      <c r="J1505">
        <v>2011</v>
      </c>
      <c r="K1505" t="s">
        <v>459</v>
      </c>
      <c r="L1505" t="s">
        <v>507</v>
      </c>
      <c r="M1505">
        <v>78</v>
      </c>
      <c r="N1505">
        <v>4911</v>
      </c>
      <c r="O1505">
        <v>6606</v>
      </c>
      <c r="P1505">
        <v>11517</v>
      </c>
    </row>
    <row r="1506" spans="1:16" x14ac:dyDescent="0.2">
      <c r="A1506" s="24" t="s">
        <v>3665</v>
      </c>
      <c r="B1506" t="s">
        <v>109</v>
      </c>
      <c r="C1506" s="13">
        <f>+VLOOKUP(A1506,fuentepoint!$A:$M,11,FALSE)</f>
        <v>-75.577246709999997</v>
      </c>
      <c r="D1506" s="13">
        <f>+VLOOKUP(A1506,fuentepoint!$A:$M,12,FALSE)</f>
        <v>6.2838462000000002</v>
      </c>
      <c r="E1506" t="s">
        <v>497</v>
      </c>
      <c r="F1506" s="4" t="s">
        <v>541</v>
      </c>
      <c r="G1506" t="s">
        <v>337</v>
      </c>
      <c r="H1506">
        <v>1</v>
      </c>
      <c r="I1506" t="s">
        <v>454</v>
      </c>
      <c r="J1506">
        <v>2011</v>
      </c>
      <c r="K1506" t="s">
        <v>459</v>
      </c>
      <c r="L1506" t="s">
        <v>507</v>
      </c>
      <c r="M1506">
        <v>120</v>
      </c>
      <c r="N1506">
        <v>6184</v>
      </c>
      <c r="O1506">
        <v>7607</v>
      </c>
      <c r="P1506">
        <v>13791</v>
      </c>
    </row>
    <row r="1507" spans="1:16" x14ac:dyDescent="0.2">
      <c r="A1507" s="24" t="s">
        <v>3676</v>
      </c>
      <c r="B1507" t="s">
        <v>110</v>
      </c>
      <c r="C1507" s="13">
        <f>+VLOOKUP(A1507,fuentepoint!$A:$M,11,FALSE)</f>
        <v>-75.56877858</v>
      </c>
      <c r="D1507" s="13">
        <f>+VLOOKUP(A1507,fuentepoint!$A:$M,12,FALSE)</f>
        <v>6.2955739399999997</v>
      </c>
      <c r="E1507" t="s">
        <v>497</v>
      </c>
      <c r="F1507" s="4" t="s">
        <v>541</v>
      </c>
      <c r="G1507" t="s">
        <v>338</v>
      </c>
      <c r="H1507">
        <v>1</v>
      </c>
      <c r="I1507" t="s">
        <v>454</v>
      </c>
      <c r="J1507">
        <v>2011</v>
      </c>
      <c r="K1507" t="s">
        <v>459</v>
      </c>
      <c r="L1507" t="s">
        <v>507</v>
      </c>
      <c r="M1507">
        <v>194</v>
      </c>
      <c r="N1507">
        <v>6597</v>
      </c>
      <c r="O1507">
        <v>7635</v>
      </c>
      <c r="P1507">
        <v>14232</v>
      </c>
    </row>
    <row r="1508" spans="1:16" x14ac:dyDescent="0.2">
      <c r="A1508" s="24" t="s">
        <v>3577</v>
      </c>
      <c r="B1508" t="s">
        <v>111</v>
      </c>
      <c r="C1508" s="13">
        <f>+VLOOKUP(A1508,fuentepoint!$A:$M,11,FALSE)</f>
        <v>-75.559310539999998</v>
      </c>
      <c r="D1508" s="13">
        <f>+VLOOKUP(A1508,fuentepoint!$A:$M,12,FALSE)</f>
        <v>6.3018142099999999</v>
      </c>
      <c r="E1508" t="s">
        <v>497</v>
      </c>
      <c r="F1508" s="4" t="s">
        <v>541</v>
      </c>
      <c r="G1508" t="s">
        <v>339</v>
      </c>
      <c r="H1508">
        <v>1</v>
      </c>
      <c r="I1508" t="s">
        <v>454</v>
      </c>
      <c r="J1508">
        <v>2011</v>
      </c>
      <c r="K1508" t="s">
        <v>459</v>
      </c>
      <c r="L1508" t="s">
        <v>507</v>
      </c>
      <c r="M1508">
        <v>162</v>
      </c>
      <c r="N1508">
        <v>8645</v>
      </c>
      <c r="O1508">
        <v>9170</v>
      </c>
      <c r="P1508">
        <v>17815</v>
      </c>
    </row>
    <row r="1509" spans="1:16" x14ac:dyDescent="0.2">
      <c r="A1509" s="24" t="s">
        <v>3762</v>
      </c>
      <c r="B1509" t="s">
        <v>105</v>
      </c>
      <c r="C1509" s="13">
        <f>+VLOOKUP(A1509,fuentepoint!$A:$M,11,FALSE)</f>
        <v>-75.572926370000005</v>
      </c>
      <c r="D1509" s="13">
        <f>+VLOOKUP(A1509,fuentepoint!$A:$M,12,FALSE)</f>
        <v>6.2826126999999996</v>
      </c>
      <c r="E1509" t="s">
        <v>497</v>
      </c>
      <c r="F1509" s="4" t="s">
        <v>541</v>
      </c>
      <c r="G1509" t="s">
        <v>333</v>
      </c>
      <c r="H1509">
        <v>1</v>
      </c>
      <c r="I1509" t="s">
        <v>454</v>
      </c>
      <c r="J1509">
        <v>2011</v>
      </c>
      <c r="K1509" t="s">
        <v>462</v>
      </c>
      <c r="L1509" t="s">
        <v>462</v>
      </c>
      <c r="M1509">
        <v>210</v>
      </c>
      <c r="N1509">
        <v>1426</v>
      </c>
      <c r="O1509">
        <v>1652</v>
      </c>
      <c r="P1509">
        <v>3078</v>
      </c>
    </row>
    <row r="1510" spans="1:16" x14ac:dyDescent="0.2">
      <c r="A1510" s="24" t="s">
        <v>3842</v>
      </c>
      <c r="B1510" t="s">
        <v>106</v>
      </c>
      <c r="C1510" s="13">
        <f>+VLOOKUP(A1510,fuentepoint!$A:$M,11,FALSE)</f>
        <v>-75.56944412</v>
      </c>
      <c r="D1510" s="13">
        <f>+VLOOKUP(A1510,fuentepoint!$A:$M,12,FALSE)</f>
        <v>6.3087672699999997</v>
      </c>
      <c r="E1510" t="s">
        <v>497</v>
      </c>
      <c r="F1510" s="4" t="s">
        <v>541</v>
      </c>
      <c r="G1510" t="s">
        <v>334</v>
      </c>
      <c r="H1510">
        <v>1</v>
      </c>
      <c r="I1510" t="s">
        <v>454</v>
      </c>
      <c r="J1510">
        <v>2011</v>
      </c>
      <c r="K1510" t="s">
        <v>462</v>
      </c>
      <c r="L1510" t="s">
        <v>462</v>
      </c>
      <c r="M1510">
        <v>167</v>
      </c>
      <c r="N1510">
        <v>4662</v>
      </c>
      <c r="O1510">
        <v>5774</v>
      </c>
      <c r="P1510">
        <v>10436</v>
      </c>
    </row>
    <row r="1511" spans="1:16" x14ac:dyDescent="0.2">
      <c r="A1511" s="24" t="s">
        <v>3631</v>
      </c>
      <c r="B1511" t="s">
        <v>107</v>
      </c>
      <c r="C1511" s="13">
        <f>+VLOOKUP(A1511,fuentepoint!$A:$M,11,FALSE)</f>
        <v>-75.564189670000005</v>
      </c>
      <c r="D1511" s="13">
        <f>+VLOOKUP(A1511,fuentepoint!$A:$M,12,FALSE)</f>
        <v>6.3067545599999999</v>
      </c>
      <c r="E1511" t="s">
        <v>497</v>
      </c>
      <c r="F1511" s="4" t="s">
        <v>541</v>
      </c>
      <c r="G1511" t="s">
        <v>335</v>
      </c>
      <c r="H1511">
        <v>1</v>
      </c>
      <c r="I1511" t="s">
        <v>454</v>
      </c>
      <c r="J1511">
        <v>2011</v>
      </c>
      <c r="K1511" t="s">
        <v>462</v>
      </c>
      <c r="L1511" t="s">
        <v>462</v>
      </c>
      <c r="M1511">
        <v>148</v>
      </c>
      <c r="N1511">
        <v>5246</v>
      </c>
      <c r="O1511">
        <v>6477</v>
      </c>
      <c r="P1511">
        <v>11723</v>
      </c>
    </row>
    <row r="1512" spans="1:16" x14ac:dyDescent="0.2">
      <c r="A1512" s="24" t="s">
        <v>2854</v>
      </c>
      <c r="B1512" t="s">
        <v>108</v>
      </c>
      <c r="C1512" s="13">
        <f>+VLOOKUP(A1512,fuentepoint!$A:$M,11,FALSE)</f>
        <v>-75.575190539999994</v>
      </c>
      <c r="D1512" s="13">
        <f>+VLOOKUP(A1512,fuentepoint!$A:$M,12,FALSE)</f>
        <v>6.2869805799999998</v>
      </c>
      <c r="E1512" t="s">
        <v>497</v>
      </c>
      <c r="F1512" s="4" t="s">
        <v>541</v>
      </c>
      <c r="G1512" t="s">
        <v>336</v>
      </c>
      <c r="H1512">
        <v>1</v>
      </c>
      <c r="I1512" t="s">
        <v>454</v>
      </c>
      <c r="J1512">
        <v>2011</v>
      </c>
      <c r="K1512" t="s">
        <v>462</v>
      </c>
      <c r="L1512" t="s">
        <v>462</v>
      </c>
      <c r="M1512">
        <v>86</v>
      </c>
      <c r="N1512">
        <v>4911</v>
      </c>
      <c r="O1512">
        <v>6606</v>
      </c>
      <c r="P1512">
        <v>11517</v>
      </c>
    </row>
    <row r="1513" spans="1:16" x14ac:dyDescent="0.2">
      <c r="A1513" s="24" t="s">
        <v>3665</v>
      </c>
      <c r="B1513" t="s">
        <v>109</v>
      </c>
      <c r="C1513" s="13">
        <f>+VLOOKUP(A1513,fuentepoint!$A:$M,11,FALSE)</f>
        <v>-75.577246709999997</v>
      </c>
      <c r="D1513" s="13">
        <f>+VLOOKUP(A1513,fuentepoint!$A:$M,12,FALSE)</f>
        <v>6.2838462000000002</v>
      </c>
      <c r="E1513" t="s">
        <v>497</v>
      </c>
      <c r="F1513" s="4" t="s">
        <v>541</v>
      </c>
      <c r="G1513" t="s">
        <v>337</v>
      </c>
      <c r="H1513">
        <v>1</v>
      </c>
      <c r="I1513" t="s">
        <v>454</v>
      </c>
      <c r="J1513">
        <v>2011</v>
      </c>
      <c r="K1513" t="s">
        <v>462</v>
      </c>
      <c r="L1513" t="s">
        <v>462</v>
      </c>
      <c r="M1513">
        <v>174</v>
      </c>
      <c r="N1513">
        <v>6184</v>
      </c>
      <c r="O1513">
        <v>7607</v>
      </c>
      <c r="P1513">
        <v>13791</v>
      </c>
    </row>
    <row r="1514" spans="1:16" x14ac:dyDescent="0.2">
      <c r="A1514" s="24" t="s">
        <v>3676</v>
      </c>
      <c r="B1514" t="s">
        <v>110</v>
      </c>
      <c r="C1514" s="13">
        <f>+VLOOKUP(A1514,fuentepoint!$A:$M,11,FALSE)</f>
        <v>-75.56877858</v>
      </c>
      <c r="D1514" s="13">
        <f>+VLOOKUP(A1514,fuentepoint!$A:$M,12,FALSE)</f>
        <v>6.2955739399999997</v>
      </c>
      <c r="E1514" t="s">
        <v>497</v>
      </c>
      <c r="F1514" s="4" t="s">
        <v>541</v>
      </c>
      <c r="G1514" t="s">
        <v>338</v>
      </c>
      <c r="H1514">
        <v>1</v>
      </c>
      <c r="I1514" t="s">
        <v>454</v>
      </c>
      <c r="J1514">
        <v>2011</v>
      </c>
      <c r="K1514" t="s">
        <v>462</v>
      </c>
      <c r="L1514" t="s">
        <v>462</v>
      </c>
      <c r="M1514">
        <v>157</v>
      </c>
      <c r="N1514">
        <v>6597</v>
      </c>
      <c r="O1514">
        <v>7635</v>
      </c>
      <c r="P1514">
        <v>14232</v>
      </c>
    </row>
    <row r="1515" spans="1:16" x14ac:dyDescent="0.2">
      <c r="A1515" s="24" t="s">
        <v>3577</v>
      </c>
      <c r="B1515" t="s">
        <v>111</v>
      </c>
      <c r="C1515" s="13">
        <f>+VLOOKUP(A1515,fuentepoint!$A:$M,11,FALSE)</f>
        <v>-75.559310539999998</v>
      </c>
      <c r="D1515" s="13">
        <f>+VLOOKUP(A1515,fuentepoint!$A:$M,12,FALSE)</f>
        <v>6.3018142099999999</v>
      </c>
      <c r="E1515" t="s">
        <v>497</v>
      </c>
      <c r="F1515" s="4" t="s">
        <v>541</v>
      </c>
      <c r="G1515" t="s">
        <v>339</v>
      </c>
      <c r="H1515">
        <v>1</v>
      </c>
      <c r="I1515" t="s">
        <v>454</v>
      </c>
      <c r="J1515">
        <v>2011</v>
      </c>
      <c r="K1515" t="s">
        <v>462</v>
      </c>
      <c r="L1515" t="s">
        <v>462</v>
      </c>
      <c r="M1515">
        <v>234</v>
      </c>
      <c r="N1515">
        <v>8645</v>
      </c>
      <c r="O1515">
        <v>9170</v>
      </c>
      <c r="P1515">
        <v>17815</v>
      </c>
    </row>
    <row r="1516" spans="1:16" x14ac:dyDescent="0.2">
      <c r="A1516" s="24" t="s">
        <v>3762</v>
      </c>
      <c r="B1516" t="s">
        <v>105</v>
      </c>
      <c r="C1516" s="13">
        <f>+VLOOKUP(A1516,fuentepoint!$A:$M,11,FALSE)</f>
        <v>-75.572926370000005</v>
      </c>
      <c r="D1516" s="13">
        <f>+VLOOKUP(A1516,fuentepoint!$A:$M,12,FALSE)</f>
        <v>6.2826126999999996</v>
      </c>
      <c r="E1516" t="s">
        <v>497</v>
      </c>
      <c r="F1516" s="4" t="s">
        <v>541</v>
      </c>
      <c r="G1516" t="s">
        <v>333</v>
      </c>
      <c r="H1516">
        <v>1</v>
      </c>
      <c r="I1516" t="s">
        <v>454</v>
      </c>
      <c r="J1516">
        <v>2011</v>
      </c>
      <c r="K1516" t="s">
        <v>458</v>
      </c>
      <c r="L1516" t="s">
        <v>506</v>
      </c>
      <c r="M1516">
        <v>807</v>
      </c>
      <c r="N1516">
        <v>1426</v>
      </c>
      <c r="O1516">
        <v>1652</v>
      </c>
      <c r="P1516">
        <v>3078</v>
      </c>
    </row>
    <row r="1517" spans="1:16" x14ac:dyDescent="0.2">
      <c r="A1517" s="24" t="s">
        <v>3842</v>
      </c>
      <c r="B1517" t="s">
        <v>106</v>
      </c>
      <c r="C1517" s="13">
        <f>+VLOOKUP(A1517,fuentepoint!$A:$M,11,FALSE)</f>
        <v>-75.56944412</v>
      </c>
      <c r="D1517" s="13">
        <f>+VLOOKUP(A1517,fuentepoint!$A:$M,12,FALSE)</f>
        <v>6.3087672699999997</v>
      </c>
      <c r="E1517" t="s">
        <v>497</v>
      </c>
      <c r="F1517" s="4" t="s">
        <v>541</v>
      </c>
      <c r="G1517" t="s">
        <v>334</v>
      </c>
      <c r="H1517">
        <v>1</v>
      </c>
      <c r="I1517" t="s">
        <v>454</v>
      </c>
      <c r="J1517">
        <v>2011</v>
      </c>
      <c r="K1517" t="s">
        <v>458</v>
      </c>
      <c r="L1517" t="s">
        <v>506</v>
      </c>
      <c r="M1517">
        <v>952</v>
      </c>
      <c r="N1517">
        <v>4662</v>
      </c>
      <c r="O1517">
        <v>5774</v>
      </c>
      <c r="P1517">
        <v>10436</v>
      </c>
    </row>
    <row r="1518" spans="1:16" x14ac:dyDescent="0.2">
      <c r="A1518" s="24" t="s">
        <v>3631</v>
      </c>
      <c r="B1518" t="s">
        <v>107</v>
      </c>
      <c r="C1518" s="13">
        <f>+VLOOKUP(A1518,fuentepoint!$A:$M,11,FALSE)</f>
        <v>-75.564189670000005</v>
      </c>
      <c r="D1518" s="13">
        <f>+VLOOKUP(A1518,fuentepoint!$A:$M,12,FALSE)</f>
        <v>6.3067545599999999</v>
      </c>
      <c r="E1518" t="s">
        <v>497</v>
      </c>
      <c r="F1518" s="4" t="s">
        <v>541</v>
      </c>
      <c r="G1518" t="s">
        <v>335</v>
      </c>
      <c r="H1518">
        <v>1</v>
      </c>
      <c r="I1518" t="s">
        <v>454</v>
      </c>
      <c r="J1518">
        <v>2011</v>
      </c>
      <c r="K1518" t="s">
        <v>458</v>
      </c>
      <c r="L1518" t="s">
        <v>506</v>
      </c>
      <c r="M1518">
        <v>1001</v>
      </c>
      <c r="N1518">
        <v>5246</v>
      </c>
      <c r="O1518">
        <v>6477</v>
      </c>
      <c r="P1518">
        <v>11723</v>
      </c>
    </row>
    <row r="1519" spans="1:16" x14ac:dyDescent="0.2">
      <c r="A1519" s="24" t="s">
        <v>2854</v>
      </c>
      <c r="B1519" t="s">
        <v>108</v>
      </c>
      <c r="C1519" s="13">
        <f>+VLOOKUP(A1519,fuentepoint!$A:$M,11,FALSE)</f>
        <v>-75.575190539999994</v>
      </c>
      <c r="D1519" s="13">
        <f>+VLOOKUP(A1519,fuentepoint!$A:$M,12,FALSE)</f>
        <v>6.2869805799999998</v>
      </c>
      <c r="E1519" t="s">
        <v>497</v>
      </c>
      <c r="F1519" s="4" t="s">
        <v>541</v>
      </c>
      <c r="G1519" t="s">
        <v>336</v>
      </c>
      <c r="H1519">
        <v>1</v>
      </c>
      <c r="I1519" t="s">
        <v>454</v>
      </c>
      <c r="J1519">
        <v>2011</v>
      </c>
      <c r="K1519" t="s">
        <v>458</v>
      </c>
      <c r="L1519" t="s">
        <v>506</v>
      </c>
      <c r="M1519">
        <v>530</v>
      </c>
      <c r="N1519">
        <v>4911</v>
      </c>
      <c r="O1519">
        <v>6606</v>
      </c>
      <c r="P1519">
        <v>11517</v>
      </c>
    </row>
    <row r="1520" spans="1:16" x14ac:dyDescent="0.2">
      <c r="A1520" s="24" t="s">
        <v>3665</v>
      </c>
      <c r="B1520" t="s">
        <v>109</v>
      </c>
      <c r="C1520" s="13">
        <f>+VLOOKUP(A1520,fuentepoint!$A:$M,11,FALSE)</f>
        <v>-75.577246709999997</v>
      </c>
      <c r="D1520" s="13">
        <f>+VLOOKUP(A1520,fuentepoint!$A:$M,12,FALSE)</f>
        <v>6.2838462000000002</v>
      </c>
      <c r="E1520" t="s">
        <v>497</v>
      </c>
      <c r="F1520" s="4" t="s">
        <v>541</v>
      </c>
      <c r="G1520" t="s">
        <v>337</v>
      </c>
      <c r="H1520">
        <v>1</v>
      </c>
      <c r="I1520" t="s">
        <v>454</v>
      </c>
      <c r="J1520">
        <v>2011</v>
      </c>
      <c r="K1520" t="s">
        <v>458</v>
      </c>
      <c r="L1520" t="s">
        <v>506</v>
      </c>
      <c r="M1520">
        <v>734</v>
      </c>
      <c r="N1520">
        <v>6184</v>
      </c>
      <c r="O1520">
        <v>7607</v>
      </c>
      <c r="P1520">
        <v>13791</v>
      </c>
    </row>
    <row r="1521" spans="1:16" x14ac:dyDescent="0.2">
      <c r="A1521" s="24" t="s">
        <v>3676</v>
      </c>
      <c r="B1521" t="s">
        <v>110</v>
      </c>
      <c r="C1521" s="13">
        <f>+VLOOKUP(A1521,fuentepoint!$A:$M,11,FALSE)</f>
        <v>-75.56877858</v>
      </c>
      <c r="D1521" s="13">
        <f>+VLOOKUP(A1521,fuentepoint!$A:$M,12,FALSE)</f>
        <v>6.2955739399999997</v>
      </c>
      <c r="E1521" t="s">
        <v>497</v>
      </c>
      <c r="F1521" s="4" t="s">
        <v>541</v>
      </c>
      <c r="G1521" t="s">
        <v>338</v>
      </c>
      <c r="H1521">
        <v>1</v>
      </c>
      <c r="I1521" t="s">
        <v>454</v>
      </c>
      <c r="J1521">
        <v>2011</v>
      </c>
      <c r="K1521" t="s">
        <v>458</v>
      </c>
      <c r="L1521" t="s">
        <v>506</v>
      </c>
      <c r="M1521">
        <v>808</v>
      </c>
      <c r="N1521">
        <v>6597</v>
      </c>
      <c r="O1521">
        <v>7635</v>
      </c>
      <c r="P1521">
        <v>14232</v>
      </c>
    </row>
    <row r="1522" spans="1:16" x14ac:dyDescent="0.2">
      <c r="A1522" s="24" t="s">
        <v>3577</v>
      </c>
      <c r="B1522" t="s">
        <v>111</v>
      </c>
      <c r="C1522" s="13">
        <f>+VLOOKUP(A1522,fuentepoint!$A:$M,11,FALSE)</f>
        <v>-75.559310539999998</v>
      </c>
      <c r="D1522" s="13">
        <f>+VLOOKUP(A1522,fuentepoint!$A:$M,12,FALSE)</f>
        <v>6.3018142099999999</v>
      </c>
      <c r="E1522" t="s">
        <v>497</v>
      </c>
      <c r="F1522" s="4" t="s">
        <v>541</v>
      </c>
      <c r="G1522" t="s">
        <v>339</v>
      </c>
      <c r="H1522">
        <v>1</v>
      </c>
      <c r="I1522" t="s">
        <v>454</v>
      </c>
      <c r="J1522">
        <v>2011</v>
      </c>
      <c r="K1522" t="s">
        <v>458</v>
      </c>
      <c r="L1522" t="s">
        <v>506</v>
      </c>
      <c r="M1522">
        <v>896</v>
      </c>
      <c r="N1522">
        <v>8645</v>
      </c>
      <c r="O1522">
        <v>9170</v>
      </c>
      <c r="P1522">
        <v>17815</v>
      </c>
    </row>
    <row r="1523" spans="1:16" x14ac:dyDescent="0.2">
      <c r="A1523" s="24" t="s">
        <v>3762</v>
      </c>
      <c r="B1523" t="s">
        <v>105</v>
      </c>
      <c r="C1523" s="13">
        <f>+VLOOKUP(A1523,fuentepoint!$A:$M,11,FALSE)</f>
        <v>-75.572926370000005</v>
      </c>
      <c r="D1523" s="13">
        <f>+VLOOKUP(A1523,fuentepoint!$A:$M,12,FALSE)</f>
        <v>6.2826126999999996</v>
      </c>
      <c r="E1523" t="s">
        <v>497</v>
      </c>
      <c r="F1523" s="4" t="s">
        <v>541</v>
      </c>
      <c r="G1523" t="s">
        <v>333</v>
      </c>
      <c r="H1523">
        <v>1</v>
      </c>
      <c r="I1523" t="s">
        <v>454</v>
      </c>
      <c r="J1523">
        <v>2011</v>
      </c>
      <c r="K1523" t="s">
        <v>460</v>
      </c>
      <c r="L1523" t="s">
        <v>508</v>
      </c>
      <c r="M1523">
        <v>78</v>
      </c>
      <c r="N1523">
        <v>1426</v>
      </c>
      <c r="O1523">
        <v>1652</v>
      </c>
      <c r="P1523">
        <v>3078</v>
      </c>
    </row>
    <row r="1524" spans="1:16" x14ac:dyDescent="0.2">
      <c r="A1524" s="24" t="s">
        <v>3842</v>
      </c>
      <c r="B1524" t="s">
        <v>106</v>
      </c>
      <c r="C1524" s="13">
        <f>+VLOOKUP(A1524,fuentepoint!$A:$M,11,FALSE)</f>
        <v>-75.56944412</v>
      </c>
      <c r="D1524" s="13">
        <f>+VLOOKUP(A1524,fuentepoint!$A:$M,12,FALSE)</f>
        <v>6.3087672699999997</v>
      </c>
      <c r="E1524" t="s">
        <v>497</v>
      </c>
      <c r="F1524" s="4" t="s">
        <v>541</v>
      </c>
      <c r="G1524" t="s">
        <v>334</v>
      </c>
      <c r="H1524">
        <v>1</v>
      </c>
      <c r="I1524" t="s">
        <v>454</v>
      </c>
      <c r="J1524">
        <v>2011</v>
      </c>
      <c r="K1524" t="s">
        <v>460</v>
      </c>
      <c r="L1524" t="s">
        <v>508</v>
      </c>
      <c r="M1524">
        <v>137</v>
      </c>
      <c r="N1524">
        <v>4662</v>
      </c>
      <c r="O1524">
        <v>5774</v>
      </c>
      <c r="P1524">
        <v>10436</v>
      </c>
    </row>
    <row r="1525" spans="1:16" x14ac:dyDescent="0.2">
      <c r="A1525" s="24" t="s">
        <v>3631</v>
      </c>
      <c r="B1525" t="s">
        <v>107</v>
      </c>
      <c r="C1525" s="13">
        <f>+VLOOKUP(A1525,fuentepoint!$A:$M,11,FALSE)</f>
        <v>-75.564189670000005</v>
      </c>
      <c r="D1525" s="13">
        <f>+VLOOKUP(A1525,fuentepoint!$A:$M,12,FALSE)</f>
        <v>6.3067545599999999</v>
      </c>
      <c r="E1525" t="s">
        <v>497</v>
      </c>
      <c r="F1525" s="4" t="s">
        <v>541</v>
      </c>
      <c r="G1525" t="s">
        <v>335</v>
      </c>
      <c r="H1525">
        <v>1</v>
      </c>
      <c r="I1525" t="s">
        <v>454</v>
      </c>
      <c r="J1525">
        <v>2011</v>
      </c>
      <c r="K1525" t="s">
        <v>460</v>
      </c>
      <c r="L1525" t="s">
        <v>508</v>
      </c>
      <c r="M1525">
        <v>137</v>
      </c>
      <c r="N1525">
        <v>5246</v>
      </c>
      <c r="O1525">
        <v>6477</v>
      </c>
      <c r="P1525">
        <v>11723</v>
      </c>
    </row>
    <row r="1526" spans="1:16" x14ac:dyDescent="0.2">
      <c r="A1526" s="24" t="s">
        <v>2854</v>
      </c>
      <c r="B1526" t="s">
        <v>108</v>
      </c>
      <c r="C1526" s="13">
        <f>+VLOOKUP(A1526,fuentepoint!$A:$M,11,FALSE)</f>
        <v>-75.575190539999994</v>
      </c>
      <c r="D1526" s="13">
        <f>+VLOOKUP(A1526,fuentepoint!$A:$M,12,FALSE)</f>
        <v>6.2869805799999998</v>
      </c>
      <c r="E1526" t="s">
        <v>497</v>
      </c>
      <c r="F1526" s="4" t="s">
        <v>541</v>
      </c>
      <c r="G1526" t="s">
        <v>336</v>
      </c>
      <c r="H1526">
        <v>1</v>
      </c>
      <c r="I1526" t="s">
        <v>454</v>
      </c>
      <c r="J1526">
        <v>2011</v>
      </c>
      <c r="K1526" t="s">
        <v>460</v>
      </c>
      <c r="L1526" t="s">
        <v>508</v>
      </c>
      <c r="M1526">
        <v>59</v>
      </c>
      <c r="N1526">
        <v>4911</v>
      </c>
      <c r="O1526">
        <v>6606</v>
      </c>
      <c r="P1526">
        <v>11517</v>
      </c>
    </row>
    <row r="1527" spans="1:16" x14ac:dyDescent="0.2">
      <c r="A1527" s="24" t="s">
        <v>3665</v>
      </c>
      <c r="B1527" t="s">
        <v>109</v>
      </c>
      <c r="C1527" s="13">
        <f>+VLOOKUP(A1527,fuentepoint!$A:$M,11,FALSE)</f>
        <v>-75.577246709999997</v>
      </c>
      <c r="D1527" s="13">
        <f>+VLOOKUP(A1527,fuentepoint!$A:$M,12,FALSE)</f>
        <v>6.2838462000000002</v>
      </c>
      <c r="E1527" t="s">
        <v>497</v>
      </c>
      <c r="F1527" s="4" t="s">
        <v>541</v>
      </c>
      <c r="G1527" t="s">
        <v>337</v>
      </c>
      <c r="H1527">
        <v>1</v>
      </c>
      <c r="I1527" t="s">
        <v>454</v>
      </c>
      <c r="J1527">
        <v>2011</v>
      </c>
      <c r="K1527" t="s">
        <v>460</v>
      </c>
      <c r="L1527" t="s">
        <v>508</v>
      </c>
      <c r="M1527">
        <v>102</v>
      </c>
      <c r="N1527">
        <v>6184</v>
      </c>
      <c r="O1527">
        <v>7607</v>
      </c>
      <c r="P1527">
        <v>13791</v>
      </c>
    </row>
    <row r="1528" spans="1:16" x14ac:dyDescent="0.2">
      <c r="A1528" s="24" t="s">
        <v>3676</v>
      </c>
      <c r="B1528" t="s">
        <v>110</v>
      </c>
      <c r="C1528" s="13">
        <f>+VLOOKUP(A1528,fuentepoint!$A:$M,11,FALSE)</f>
        <v>-75.56877858</v>
      </c>
      <c r="D1528" s="13">
        <f>+VLOOKUP(A1528,fuentepoint!$A:$M,12,FALSE)</f>
        <v>6.2955739399999997</v>
      </c>
      <c r="E1528" t="s">
        <v>497</v>
      </c>
      <c r="F1528" s="4" t="s">
        <v>541</v>
      </c>
      <c r="G1528" t="s">
        <v>338</v>
      </c>
      <c r="H1528">
        <v>1</v>
      </c>
      <c r="I1528" t="s">
        <v>454</v>
      </c>
      <c r="J1528">
        <v>2011</v>
      </c>
      <c r="K1528" t="s">
        <v>460</v>
      </c>
      <c r="L1528" t="s">
        <v>508</v>
      </c>
      <c r="M1528">
        <v>99</v>
      </c>
      <c r="N1528">
        <v>6597</v>
      </c>
      <c r="O1528">
        <v>7635</v>
      </c>
      <c r="P1528">
        <v>14232</v>
      </c>
    </row>
    <row r="1529" spans="1:16" x14ac:dyDescent="0.2">
      <c r="A1529" s="24" t="s">
        <v>3577</v>
      </c>
      <c r="B1529" t="s">
        <v>111</v>
      </c>
      <c r="C1529" s="13">
        <f>+VLOOKUP(A1529,fuentepoint!$A:$M,11,FALSE)</f>
        <v>-75.559310539999998</v>
      </c>
      <c r="D1529" s="13">
        <f>+VLOOKUP(A1529,fuentepoint!$A:$M,12,FALSE)</f>
        <v>6.3018142099999999</v>
      </c>
      <c r="E1529" t="s">
        <v>497</v>
      </c>
      <c r="F1529" s="4" t="s">
        <v>541</v>
      </c>
      <c r="G1529" t="s">
        <v>339</v>
      </c>
      <c r="H1529">
        <v>1</v>
      </c>
      <c r="I1529" t="s">
        <v>454</v>
      </c>
      <c r="J1529">
        <v>2011</v>
      </c>
      <c r="K1529" t="s">
        <v>460</v>
      </c>
      <c r="L1529" t="s">
        <v>508</v>
      </c>
      <c r="M1529">
        <v>92</v>
      </c>
      <c r="N1529">
        <v>8645</v>
      </c>
      <c r="O1529">
        <v>9170</v>
      </c>
      <c r="P1529">
        <v>17815</v>
      </c>
    </row>
    <row r="1530" spans="1:16" x14ac:dyDescent="0.2">
      <c r="A1530" s="24" t="s">
        <v>3762</v>
      </c>
      <c r="B1530" t="s">
        <v>105</v>
      </c>
      <c r="C1530" s="13">
        <f>+VLOOKUP(A1530,fuentepoint!$A:$M,11,FALSE)</f>
        <v>-75.572926370000005</v>
      </c>
      <c r="D1530" s="13">
        <f>+VLOOKUP(A1530,fuentepoint!$A:$M,12,FALSE)</f>
        <v>6.2826126999999996</v>
      </c>
      <c r="E1530" t="s">
        <v>497</v>
      </c>
      <c r="F1530" s="4" t="s">
        <v>541</v>
      </c>
      <c r="G1530" t="s">
        <v>333</v>
      </c>
      <c r="H1530">
        <v>1</v>
      </c>
      <c r="I1530" t="s">
        <v>454</v>
      </c>
      <c r="J1530">
        <v>2011</v>
      </c>
      <c r="K1530" t="s">
        <v>463</v>
      </c>
      <c r="L1530" t="s">
        <v>463</v>
      </c>
      <c r="M1530">
        <v>324</v>
      </c>
      <c r="N1530">
        <v>1426</v>
      </c>
      <c r="O1530">
        <v>1652</v>
      </c>
      <c r="P1530">
        <v>3078</v>
      </c>
    </row>
    <row r="1531" spans="1:16" x14ac:dyDescent="0.2">
      <c r="A1531" s="24" t="s">
        <v>3842</v>
      </c>
      <c r="B1531" t="s">
        <v>106</v>
      </c>
      <c r="C1531" s="13">
        <f>+VLOOKUP(A1531,fuentepoint!$A:$M,11,FALSE)</f>
        <v>-75.56944412</v>
      </c>
      <c r="D1531" s="13">
        <f>+VLOOKUP(A1531,fuentepoint!$A:$M,12,FALSE)</f>
        <v>6.3087672699999997</v>
      </c>
      <c r="E1531" t="s">
        <v>497</v>
      </c>
      <c r="F1531" s="4" t="s">
        <v>541</v>
      </c>
      <c r="G1531" t="s">
        <v>334</v>
      </c>
      <c r="H1531">
        <v>1</v>
      </c>
      <c r="I1531" t="s">
        <v>454</v>
      </c>
      <c r="J1531">
        <v>2011</v>
      </c>
      <c r="K1531" t="s">
        <v>463</v>
      </c>
      <c r="L1531" t="s">
        <v>463</v>
      </c>
      <c r="M1531">
        <v>327</v>
      </c>
      <c r="N1531">
        <v>4662</v>
      </c>
      <c r="O1531">
        <v>5774</v>
      </c>
      <c r="P1531">
        <v>10436</v>
      </c>
    </row>
    <row r="1532" spans="1:16" x14ac:dyDescent="0.2">
      <c r="A1532" s="24" t="s">
        <v>3631</v>
      </c>
      <c r="B1532" t="s">
        <v>107</v>
      </c>
      <c r="C1532" s="13">
        <f>+VLOOKUP(A1532,fuentepoint!$A:$M,11,FALSE)</f>
        <v>-75.564189670000005</v>
      </c>
      <c r="D1532" s="13">
        <f>+VLOOKUP(A1532,fuentepoint!$A:$M,12,FALSE)</f>
        <v>6.3067545599999999</v>
      </c>
      <c r="E1532" t="s">
        <v>497</v>
      </c>
      <c r="F1532" s="4" t="s">
        <v>541</v>
      </c>
      <c r="G1532" t="s">
        <v>335</v>
      </c>
      <c r="H1532">
        <v>1</v>
      </c>
      <c r="I1532" t="s">
        <v>454</v>
      </c>
      <c r="J1532">
        <v>2011</v>
      </c>
      <c r="K1532" t="s">
        <v>463</v>
      </c>
      <c r="L1532" t="s">
        <v>463</v>
      </c>
      <c r="M1532">
        <v>297</v>
      </c>
      <c r="N1532">
        <v>5246</v>
      </c>
      <c r="O1532">
        <v>6477</v>
      </c>
      <c r="P1532">
        <v>11723</v>
      </c>
    </row>
    <row r="1533" spans="1:16" x14ac:dyDescent="0.2">
      <c r="A1533" s="24" t="s">
        <v>2854</v>
      </c>
      <c r="B1533" t="s">
        <v>108</v>
      </c>
      <c r="C1533" s="13">
        <f>+VLOOKUP(A1533,fuentepoint!$A:$M,11,FALSE)</f>
        <v>-75.575190539999994</v>
      </c>
      <c r="D1533" s="13">
        <f>+VLOOKUP(A1533,fuentepoint!$A:$M,12,FALSE)</f>
        <v>6.2869805799999998</v>
      </c>
      <c r="E1533" t="s">
        <v>497</v>
      </c>
      <c r="F1533" s="4" t="s">
        <v>541</v>
      </c>
      <c r="G1533" t="s">
        <v>336</v>
      </c>
      <c r="H1533">
        <v>1</v>
      </c>
      <c r="I1533" t="s">
        <v>454</v>
      </c>
      <c r="J1533">
        <v>2011</v>
      </c>
      <c r="K1533" t="s">
        <v>463</v>
      </c>
      <c r="L1533" t="s">
        <v>463</v>
      </c>
      <c r="M1533">
        <v>187</v>
      </c>
      <c r="N1533">
        <v>4911</v>
      </c>
      <c r="O1533">
        <v>6606</v>
      </c>
      <c r="P1533">
        <v>11517</v>
      </c>
    </row>
    <row r="1534" spans="1:16" x14ac:dyDescent="0.2">
      <c r="A1534" s="24" t="s">
        <v>3665</v>
      </c>
      <c r="B1534" t="s">
        <v>109</v>
      </c>
      <c r="C1534" s="13">
        <f>+VLOOKUP(A1534,fuentepoint!$A:$M,11,FALSE)</f>
        <v>-75.577246709999997</v>
      </c>
      <c r="D1534" s="13">
        <f>+VLOOKUP(A1534,fuentepoint!$A:$M,12,FALSE)</f>
        <v>6.2838462000000002</v>
      </c>
      <c r="E1534" t="s">
        <v>497</v>
      </c>
      <c r="F1534" s="4" t="s">
        <v>541</v>
      </c>
      <c r="G1534" t="s">
        <v>337</v>
      </c>
      <c r="H1534">
        <v>1</v>
      </c>
      <c r="I1534" t="s">
        <v>454</v>
      </c>
      <c r="J1534">
        <v>2011</v>
      </c>
      <c r="K1534" t="s">
        <v>463</v>
      </c>
      <c r="L1534" t="s">
        <v>463</v>
      </c>
      <c r="M1534">
        <v>291</v>
      </c>
      <c r="N1534">
        <v>6184</v>
      </c>
      <c r="O1534">
        <v>7607</v>
      </c>
      <c r="P1534">
        <v>13791</v>
      </c>
    </row>
    <row r="1535" spans="1:16" x14ac:dyDescent="0.2">
      <c r="A1535" s="24" t="s">
        <v>3676</v>
      </c>
      <c r="B1535" t="s">
        <v>110</v>
      </c>
      <c r="C1535" s="13">
        <f>+VLOOKUP(A1535,fuentepoint!$A:$M,11,FALSE)</f>
        <v>-75.56877858</v>
      </c>
      <c r="D1535" s="13">
        <f>+VLOOKUP(A1535,fuentepoint!$A:$M,12,FALSE)</f>
        <v>6.2955739399999997</v>
      </c>
      <c r="E1535" t="s">
        <v>497</v>
      </c>
      <c r="F1535" s="4" t="s">
        <v>541</v>
      </c>
      <c r="G1535" t="s">
        <v>338</v>
      </c>
      <c r="H1535">
        <v>1</v>
      </c>
      <c r="I1535" t="s">
        <v>454</v>
      </c>
      <c r="J1535">
        <v>2011</v>
      </c>
      <c r="K1535" t="s">
        <v>463</v>
      </c>
      <c r="L1535" t="s">
        <v>463</v>
      </c>
      <c r="M1535">
        <v>282</v>
      </c>
      <c r="N1535">
        <v>6597</v>
      </c>
      <c r="O1535">
        <v>7635</v>
      </c>
      <c r="P1535">
        <v>14232</v>
      </c>
    </row>
    <row r="1536" spans="1:16" x14ac:dyDescent="0.2">
      <c r="A1536" s="24" t="s">
        <v>3577</v>
      </c>
      <c r="B1536" t="s">
        <v>111</v>
      </c>
      <c r="C1536" s="13">
        <f>+VLOOKUP(A1536,fuentepoint!$A:$M,11,FALSE)</f>
        <v>-75.559310539999998</v>
      </c>
      <c r="D1536" s="13">
        <f>+VLOOKUP(A1536,fuentepoint!$A:$M,12,FALSE)</f>
        <v>6.3018142099999999</v>
      </c>
      <c r="E1536" t="s">
        <v>497</v>
      </c>
      <c r="F1536" s="4" t="s">
        <v>541</v>
      </c>
      <c r="G1536" t="s">
        <v>339</v>
      </c>
      <c r="H1536">
        <v>1</v>
      </c>
      <c r="I1536" t="s">
        <v>454</v>
      </c>
      <c r="J1536">
        <v>2011</v>
      </c>
      <c r="K1536" t="s">
        <v>463</v>
      </c>
      <c r="L1536" t="s">
        <v>463</v>
      </c>
      <c r="M1536">
        <v>392</v>
      </c>
      <c r="N1536">
        <v>8645</v>
      </c>
      <c r="O1536">
        <v>9170</v>
      </c>
      <c r="P1536">
        <v>17815</v>
      </c>
    </row>
    <row r="1537" spans="1:16" x14ac:dyDescent="0.2">
      <c r="A1537" s="24" t="s">
        <v>3762</v>
      </c>
      <c r="B1537" t="s">
        <v>105</v>
      </c>
      <c r="C1537" s="13">
        <f>+VLOOKUP(A1537,fuentepoint!$A:$M,11,FALSE)</f>
        <v>-75.572926370000005</v>
      </c>
      <c r="D1537" s="13">
        <f>+VLOOKUP(A1537,fuentepoint!$A:$M,12,FALSE)</f>
        <v>6.2826126999999996</v>
      </c>
      <c r="E1537" t="s">
        <v>497</v>
      </c>
      <c r="F1537" s="4" t="s">
        <v>541</v>
      </c>
      <c r="G1537" t="s">
        <v>333</v>
      </c>
      <c r="H1537">
        <v>1</v>
      </c>
      <c r="I1537" t="s">
        <v>454</v>
      </c>
      <c r="J1537">
        <v>2011</v>
      </c>
      <c r="K1537" t="s">
        <v>464</v>
      </c>
      <c r="L1537" t="s">
        <v>464</v>
      </c>
      <c r="M1537">
        <v>250</v>
      </c>
      <c r="N1537">
        <v>1426</v>
      </c>
      <c r="O1537">
        <v>1652</v>
      </c>
      <c r="P1537">
        <v>3078</v>
      </c>
    </row>
    <row r="1538" spans="1:16" x14ac:dyDescent="0.2">
      <c r="A1538" s="24" t="s">
        <v>3842</v>
      </c>
      <c r="B1538" t="s">
        <v>106</v>
      </c>
      <c r="C1538" s="13">
        <f>+VLOOKUP(A1538,fuentepoint!$A:$M,11,FALSE)</f>
        <v>-75.56944412</v>
      </c>
      <c r="D1538" s="13">
        <f>+VLOOKUP(A1538,fuentepoint!$A:$M,12,FALSE)</f>
        <v>6.3087672699999997</v>
      </c>
      <c r="E1538" t="s">
        <v>497</v>
      </c>
      <c r="F1538" s="4" t="s">
        <v>541</v>
      </c>
      <c r="G1538" t="s">
        <v>334</v>
      </c>
      <c r="H1538">
        <v>1</v>
      </c>
      <c r="I1538" t="s">
        <v>454</v>
      </c>
      <c r="J1538">
        <v>2011</v>
      </c>
      <c r="K1538" t="s">
        <v>464</v>
      </c>
      <c r="L1538" t="s">
        <v>464</v>
      </c>
      <c r="M1538">
        <v>218</v>
      </c>
      <c r="N1538">
        <v>4662</v>
      </c>
      <c r="O1538">
        <v>5774</v>
      </c>
      <c r="P1538">
        <v>10436</v>
      </c>
    </row>
    <row r="1539" spans="1:16" x14ac:dyDescent="0.2">
      <c r="A1539" s="24" t="s">
        <v>3631</v>
      </c>
      <c r="B1539" t="s">
        <v>107</v>
      </c>
      <c r="C1539" s="13">
        <f>+VLOOKUP(A1539,fuentepoint!$A:$M,11,FALSE)</f>
        <v>-75.564189670000005</v>
      </c>
      <c r="D1539" s="13">
        <f>+VLOOKUP(A1539,fuentepoint!$A:$M,12,FALSE)</f>
        <v>6.3067545599999999</v>
      </c>
      <c r="E1539" t="s">
        <v>497</v>
      </c>
      <c r="F1539" s="4" t="s">
        <v>541</v>
      </c>
      <c r="G1539" t="s">
        <v>335</v>
      </c>
      <c r="H1539">
        <v>1</v>
      </c>
      <c r="I1539" t="s">
        <v>454</v>
      </c>
      <c r="J1539">
        <v>2011</v>
      </c>
      <c r="K1539" t="s">
        <v>464</v>
      </c>
      <c r="L1539" t="s">
        <v>464</v>
      </c>
      <c r="M1539">
        <v>155</v>
      </c>
      <c r="N1539">
        <v>5246</v>
      </c>
      <c r="O1539">
        <v>6477</v>
      </c>
      <c r="P1539">
        <v>11723</v>
      </c>
    </row>
    <row r="1540" spans="1:16" x14ac:dyDescent="0.2">
      <c r="A1540" s="24" t="s">
        <v>2854</v>
      </c>
      <c r="B1540" t="s">
        <v>108</v>
      </c>
      <c r="C1540" s="13">
        <f>+VLOOKUP(A1540,fuentepoint!$A:$M,11,FALSE)</f>
        <v>-75.575190539999994</v>
      </c>
      <c r="D1540" s="13">
        <f>+VLOOKUP(A1540,fuentepoint!$A:$M,12,FALSE)</f>
        <v>6.2869805799999998</v>
      </c>
      <c r="E1540" t="s">
        <v>497</v>
      </c>
      <c r="F1540" s="4" t="s">
        <v>541</v>
      </c>
      <c r="G1540" t="s">
        <v>336</v>
      </c>
      <c r="H1540">
        <v>1</v>
      </c>
      <c r="I1540" t="s">
        <v>454</v>
      </c>
      <c r="J1540">
        <v>2011</v>
      </c>
      <c r="K1540" t="s">
        <v>464</v>
      </c>
      <c r="L1540" t="s">
        <v>464</v>
      </c>
      <c r="M1540">
        <v>121</v>
      </c>
      <c r="N1540">
        <v>4911</v>
      </c>
      <c r="O1540">
        <v>6606</v>
      </c>
      <c r="P1540">
        <v>11517</v>
      </c>
    </row>
    <row r="1541" spans="1:16" x14ac:dyDescent="0.2">
      <c r="A1541" s="24" t="s">
        <v>3665</v>
      </c>
      <c r="B1541" t="s">
        <v>109</v>
      </c>
      <c r="C1541" s="13">
        <f>+VLOOKUP(A1541,fuentepoint!$A:$M,11,FALSE)</f>
        <v>-75.577246709999997</v>
      </c>
      <c r="D1541" s="13">
        <f>+VLOOKUP(A1541,fuentepoint!$A:$M,12,FALSE)</f>
        <v>6.2838462000000002</v>
      </c>
      <c r="E1541" t="s">
        <v>497</v>
      </c>
      <c r="F1541" s="4" t="s">
        <v>541</v>
      </c>
      <c r="G1541" t="s">
        <v>337</v>
      </c>
      <c r="H1541">
        <v>1</v>
      </c>
      <c r="I1541" t="s">
        <v>454</v>
      </c>
      <c r="J1541">
        <v>2011</v>
      </c>
      <c r="K1541" t="s">
        <v>464</v>
      </c>
      <c r="L1541" t="s">
        <v>464</v>
      </c>
      <c r="M1541">
        <v>196</v>
      </c>
      <c r="N1541">
        <v>6184</v>
      </c>
      <c r="O1541">
        <v>7607</v>
      </c>
      <c r="P1541">
        <v>13791</v>
      </c>
    </row>
    <row r="1542" spans="1:16" x14ac:dyDescent="0.2">
      <c r="A1542" s="24" t="s">
        <v>3676</v>
      </c>
      <c r="B1542" t="s">
        <v>110</v>
      </c>
      <c r="C1542" s="13">
        <f>+VLOOKUP(A1542,fuentepoint!$A:$M,11,FALSE)</f>
        <v>-75.56877858</v>
      </c>
      <c r="D1542" s="13">
        <f>+VLOOKUP(A1542,fuentepoint!$A:$M,12,FALSE)</f>
        <v>6.2955739399999997</v>
      </c>
      <c r="E1542" t="s">
        <v>497</v>
      </c>
      <c r="F1542" s="4" t="s">
        <v>541</v>
      </c>
      <c r="G1542" t="s">
        <v>338</v>
      </c>
      <c r="H1542">
        <v>1</v>
      </c>
      <c r="I1542" t="s">
        <v>454</v>
      </c>
      <c r="J1542">
        <v>2011</v>
      </c>
      <c r="K1542" t="s">
        <v>464</v>
      </c>
      <c r="L1542" t="s">
        <v>464</v>
      </c>
      <c r="M1542">
        <v>246</v>
      </c>
      <c r="N1542">
        <v>6597</v>
      </c>
      <c r="O1542">
        <v>7635</v>
      </c>
      <c r="P1542">
        <v>14232</v>
      </c>
    </row>
    <row r="1543" spans="1:16" x14ac:dyDescent="0.2">
      <c r="A1543" s="24" t="s">
        <v>3577</v>
      </c>
      <c r="B1543" t="s">
        <v>111</v>
      </c>
      <c r="C1543" s="13">
        <f>+VLOOKUP(A1543,fuentepoint!$A:$M,11,FALSE)</f>
        <v>-75.559310539999998</v>
      </c>
      <c r="D1543" s="13">
        <f>+VLOOKUP(A1543,fuentepoint!$A:$M,12,FALSE)</f>
        <v>6.3018142099999999</v>
      </c>
      <c r="E1543" t="s">
        <v>497</v>
      </c>
      <c r="F1543" s="4" t="s">
        <v>541</v>
      </c>
      <c r="G1543" t="s">
        <v>339</v>
      </c>
      <c r="H1543">
        <v>1</v>
      </c>
      <c r="I1543" t="s">
        <v>454</v>
      </c>
      <c r="J1543">
        <v>2011</v>
      </c>
      <c r="K1543" t="s">
        <v>464</v>
      </c>
      <c r="L1543" t="s">
        <v>464</v>
      </c>
      <c r="M1543">
        <v>261</v>
      </c>
      <c r="N1543">
        <v>8645</v>
      </c>
      <c r="O1543">
        <v>9170</v>
      </c>
      <c r="P1543">
        <v>17815</v>
      </c>
    </row>
    <row r="1544" spans="1:16" x14ac:dyDescent="0.2">
      <c r="A1544" s="24" t="s">
        <v>4142</v>
      </c>
      <c r="B1544" t="s">
        <v>112</v>
      </c>
      <c r="C1544" s="13">
        <f>+VLOOKUP(A1544,fuentepoint!$A:$M,11,FALSE)</f>
        <v>-75.599492440000006</v>
      </c>
      <c r="D1544" s="13">
        <f>+VLOOKUP(A1544,fuentepoint!$A:$M,12,FALSE)</f>
        <v>6.2462339699999996</v>
      </c>
      <c r="E1544" t="s">
        <v>489</v>
      </c>
      <c r="F1544" s="4" t="str">
        <f t="shared" ref="F1544:F1602" si="6">+MID(E1544,1,2)</f>
        <v>11</v>
      </c>
      <c r="G1544" t="s">
        <v>340</v>
      </c>
      <c r="H1544">
        <v>1</v>
      </c>
      <c r="I1544" t="s">
        <v>454</v>
      </c>
      <c r="J1544">
        <v>2011</v>
      </c>
      <c r="K1544" t="s">
        <v>461</v>
      </c>
      <c r="L1544" t="s">
        <v>509</v>
      </c>
      <c r="M1544">
        <v>2988</v>
      </c>
      <c r="N1544">
        <v>8159</v>
      </c>
      <c r="O1544">
        <v>11116</v>
      </c>
      <c r="P1544">
        <v>19275</v>
      </c>
    </row>
    <row r="1545" spans="1:16" x14ac:dyDescent="0.2">
      <c r="A1545" s="24" t="s">
        <v>4142</v>
      </c>
      <c r="B1545" t="s">
        <v>112</v>
      </c>
      <c r="C1545" s="13">
        <f>+VLOOKUP(A1545,fuentepoint!$A:$M,11,FALSE)</f>
        <v>-75.599492440000006</v>
      </c>
      <c r="D1545" s="13">
        <f>+VLOOKUP(A1545,fuentepoint!$A:$M,12,FALSE)</f>
        <v>6.2462339699999996</v>
      </c>
      <c r="E1545" t="s">
        <v>489</v>
      </c>
      <c r="F1545" s="4" t="str">
        <f t="shared" si="6"/>
        <v>11</v>
      </c>
      <c r="G1545" t="s">
        <v>340</v>
      </c>
      <c r="H1545">
        <v>1</v>
      </c>
      <c r="I1545" t="s">
        <v>454</v>
      </c>
      <c r="J1545">
        <v>2011</v>
      </c>
      <c r="K1545" t="s">
        <v>457</v>
      </c>
      <c r="L1545" t="s">
        <v>505</v>
      </c>
      <c r="M1545">
        <v>5175</v>
      </c>
      <c r="N1545">
        <v>8159</v>
      </c>
      <c r="O1545">
        <v>11116</v>
      </c>
      <c r="P1545">
        <v>19275</v>
      </c>
    </row>
    <row r="1546" spans="1:16" x14ac:dyDescent="0.2">
      <c r="A1546" s="24" t="s">
        <v>4142</v>
      </c>
      <c r="B1546" t="s">
        <v>112</v>
      </c>
      <c r="C1546" s="13">
        <f>+VLOOKUP(A1546,fuentepoint!$A:$M,11,FALSE)</f>
        <v>-75.599492440000006</v>
      </c>
      <c r="D1546" s="13">
        <f>+VLOOKUP(A1546,fuentepoint!$A:$M,12,FALSE)</f>
        <v>6.2462339699999996</v>
      </c>
      <c r="E1546" t="s">
        <v>489</v>
      </c>
      <c r="F1546" s="4" t="str">
        <f t="shared" si="6"/>
        <v>11</v>
      </c>
      <c r="G1546" t="s">
        <v>340</v>
      </c>
      <c r="H1546">
        <v>1</v>
      </c>
      <c r="I1546" t="s">
        <v>454</v>
      </c>
      <c r="J1546">
        <v>2011</v>
      </c>
      <c r="K1546" t="s">
        <v>459</v>
      </c>
      <c r="L1546" t="s">
        <v>507</v>
      </c>
      <c r="M1546">
        <v>96</v>
      </c>
      <c r="N1546">
        <v>8159</v>
      </c>
      <c r="O1546">
        <v>11116</v>
      </c>
      <c r="P1546">
        <v>19275</v>
      </c>
    </row>
    <row r="1547" spans="1:16" x14ac:dyDescent="0.2">
      <c r="A1547" s="24" t="s">
        <v>4142</v>
      </c>
      <c r="B1547" t="s">
        <v>112</v>
      </c>
      <c r="C1547" s="13">
        <f>+VLOOKUP(A1547,fuentepoint!$A:$M,11,FALSE)</f>
        <v>-75.599492440000006</v>
      </c>
      <c r="D1547" s="13">
        <f>+VLOOKUP(A1547,fuentepoint!$A:$M,12,FALSE)</f>
        <v>6.2462339699999996</v>
      </c>
      <c r="E1547" t="s">
        <v>489</v>
      </c>
      <c r="F1547" s="4" t="str">
        <f t="shared" si="6"/>
        <v>11</v>
      </c>
      <c r="G1547" t="s">
        <v>340</v>
      </c>
      <c r="H1547">
        <v>1</v>
      </c>
      <c r="I1547" t="s">
        <v>454</v>
      </c>
      <c r="J1547">
        <v>2011</v>
      </c>
      <c r="K1547" t="s">
        <v>462</v>
      </c>
      <c r="L1547" t="s">
        <v>462</v>
      </c>
      <c r="M1547">
        <v>48</v>
      </c>
      <c r="N1547">
        <v>8159</v>
      </c>
      <c r="O1547">
        <v>11116</v>
      </c>
      <c r="P1547">
        <v>19275</v>
      </c>
    </row>
    <row r="1548" spans="1:16" x14ac:dyDescent="0.2">
      <c r="A1548" s="24" t="s">
        <v>4142</v>
      </c>
      <c r="B1548" t="s">
        <v>112</v>
      </c>
      <c r="C1548" s="13">
        <f>+VLOOKUP(A1548,fuentepoint!$A:$M,11,FALSE)</f>
        <v>-75.599492440000006</v>
      </c>
      <c r="D1548" s="13">
        <f>+VLOOKUP(A1548,fuentepoint!$A:$M,12,FALSE)</f>
        <v>6.2462339699999996</v>
      </c>
      <c r="E1548" t="s">
        <v>489</v>
      </c>
      <c r="F1548" s="4" t="str">
        <f t="shared" si="6"/>
        <v>11</v>
      </c>
      <c r="G1548" t="s">
        <v>340</v>
      </c>
      <c r="H1548">
        <v>1</v>
      </c>
      <c r="I1548" t="s">
        <v>454</v>
      </c>
      <c r="J1548">
        <v>2011</v>
      </c>
      <c r="K1548" t="s">
        <v>458</v>
      </c>
      <c r="L1548" t="s">
        <v>506</v>
      </c>
      <c r="M1548">
        <v>2990</v>
      </c>
      <c r="N1548">
        <v>8159</v>
      </c>
      <c r="O1548">
        <v>11116</v>
      </c>
      <c r="P1548">
        <v>19275</v>
      </c>
    </row>
    <row r="1549" spans="1:16" x14ac:dyDescent="0.2">
      <c r="A1549" s="24" t="s">
        <v>4142</v>
      </c>
      <c r="B1549" t="s">
        <v>112</v>
      </c>
      <c r="C1549" s="13">
        <f>+VLOOKUP(A1549,fuentepoint!$A:$M,11,FALSE)</f>
        <v>-75.599492440000006</v>
      </c>
      <c r="D1549" s="13">
        <f>+VLOOKUP(A1549,fuentepoint!$A:$M,12,FALSE)</f>
        <v>6.2462339699999996</v>
      </c>
      <c r="E1549" t="s">
        <v>489</v>
      </c>
      <c r="F1549" s="4" t="str">
        <f t="shared" si="6"/>
        <v>11</v>
      </c>
      <c r="G1549" t="s">
        <v>340</v>
      </c>
      <c r="H1549">
        <v>1</v>
      </c>
      <c r="I1549" t="s">
        <v>454</v>
      </c>
      <c r="J1549">
        <v>2011</v>
      </c>
      <c r="K1549" t="s">
        <v>460</v>
      </c>
      <c r="L1549" t="s">
        <v>508</v>
      </c>
      <c r="M1549">
        <v>125</v>
      </c>
      <c r="N1549">
        <v>8159</v>
      </c>
      <c r="O1549">
        <v>11116</v>
      </c>
      <c r="P1549">
        <v>19275</v>
      </c>
    </row>
    <row r="1550" spans="1:16" x14ac:dyDescent="0.2">
      <c r="A1550" s="24" t="s">
        <v>4142</v>
      </c>
      <c r="B1550" t="s">
        <v>112</v>
      </c>
      <c r="C1550" s="13">
        <f>+VLOOKUP(A1550,fuentepoint!$A:$M,11,FALSE)</f>
        <v>-75.599492440000006</v>
      </c>
      <c r="D1550" s="13">
        <f>+VLOOKUP(A1550,fuentepoint!$A:$M,12,FALSE)</f>
        <v>6.2462339699999996</v>
      </c>
      <c r="E1550" t="s">
        <v>489</v>
      </c>
      <c r="F1550" s="4" t="str">
        <f t="shared" si="6"/>
        <v>11</v>
      </c>
      <c r="G1550" t="s">
        <v>340</v>
      </c>
      <c r="H1550">
        <v>1</v>
      </c>
      <c r="I1550" t="s">
        <v>454</v>
      </c>
      <c r="J1550">
        <v>2011</v>
      </c>
      <c r="K1550" t="s">
        <v>463</v>
      </c>
      <c r="L1550" t="s">
        <v>463</v>
      </c>
      <c r="M1550">
        <v>318</v>
      </c>
      <c r="N1550">
        <v>8159</v>
      </c>
      <c r="O1550">
        <v>11116</v>
      </c>
      <c r="P1550">
        <v>19275</v>
      </c>
    </row>
    <row r="1551" spans="1:16" x14ac:dyDescent="0.2">
      <c r="A1551" s="24" t="s">
        <v>4142</v>
      </c>
      <c r="B1551" t="s">
        <v>112</v>
      </c>
      <c r="C1551" s="13">
        <f>+VLOOKUP(A1551,fuentepoint!$A:$M,11,FALSE)</f>
        <v>-75.599492440000006</v>
      </c>
      <c r="D1551" s="13">
        <f>+VLOOKUP(A1551,fuentepoint!$A:$M,12,FALSE)</f>
        <v>6.2462339699999996</v>
      </c>
      <c r="E1551" t="s">
        <v>489</v>
      </c>
      <c r="F1551" s="4" t="str">
        <f t="shared" si="6"/>
        <v>11</v>
      </c>
      <c r="G1551" t="s">
        <v>340</v>
      </c>
      <c r="H1551">
        <v>1</v>
      </c>
      <c r="I1551" t="s">
        <v>454</v>
      </c>
      <c r="J1551">
        <v>2011</v>
      </c>
      <c r="K1551" t="s">
        <v>464</v>
      </c>
      <c r="L1551" t="s">
        <v>464</v>
      </c>
      <c r="M1551">
        <v>82</v>
      </c>
      <c r="N1551">
        <v>8159</v>
      </c>
      <c r="O1551">
        <v>11116</v>
      </c>
      <c r="P1551">
        <v>19275</v>
      </c>
    </row>
    <row r="1552" spans="1:16" x14ac:dyDescent="0.2">
      <c r="A1552" s="24" t="s">
        <v>4261</v>
      </c>
      <c r="B1552" t="s">
        <v>113</v>
      </c>
      <c r="C1552" s="13">
        <f>+VLOOKUP(A1552,fuentepoint!$A:$M,11,FALSE)</f>
        <v>-75.613692150000006</v>
      </c>
      <c r="D1552" s="13">
        <f>+VLOOKUP(A1552,fuentepoint!$A:$M,12,FALSE)</f>
        <v>6.2564164</v>
      </c>
      <c r="E1552" t="s">
        <v>491</v>
      </c>
      <c r="F1552" s="4" t="str">
        <f t="shared" si="6"/>
        <v>13</v>
      </c>
      <c r="G1552" t="s">
        <v>341</v>
      </c>
      <c r="H1552">
        <v>1</v>
      </c>
      <c r="I1552" t="s">
        <v>454</v>
      </c>
      <c r="J1552">
        <v>2011</v>
      </c>
      <c r="K1552" t="s">
        <v>461</v>
      </c>
      <c r="L1552" t="s">
        <v>509</v>
      </c>
      <c r="M1552">
        <v>1656</v>
      </c>
      <c r="N1552">
        <v>5788</v>
      </c>
      <c r="O1552">
        <v>3885</v>
      </c>
      <c r="P1552">
        <v>9673</v>
      </c>
    </row>
    <row r="1553" spans="1:16" x14ac:dyDescent="0.2">
      <c r="A1553" s="24" t="s">
        <v>4259</v>
      </c>
      <c r="B1553" t="s">
        <v>114</v>
      </c>
      <c r="C1553" s="13">
        <f>+VLOOKUP(A1553,fuentepoint!$A:$M,11,FALSE)</f>
        <v>-75.613954730000003</v>
      </c>
      <c r="D1553" s="13">
        <f>+VLOOKUP(A1553,fuentepoint!$A:$M,12,FALSE)</f>
        <v>6.2561780799999998</v>
      </c>
      <c r="E1553" t="s">
        <v>491</v>
      </c>
      <c r="F1553" s="4" t="str">
        <f t="shared" si="6"/>
        <v>13</v>
      </c>
      <c r="G1553" t="s">
        <v>342</v>
      </c>
      <c r="H1553">
        <v>1</v>
      </c>
      <c r="I1553" t="s">
        <v>454</v>
      </c>
      <c r="J1553">
        <v>2011</v>
      </c>
      <c r="K1553" t="s">
        <v>461</v>
      </c>
      <c r="L1553" t="s">
        <v>509</v>
      </c>
      <c r="M1553">
        <v>2796</v>
      </c>
      <c r="N1553">
        <v>3788</v>
      </c>
      <c r="O1553">
        <v>8587</v>
      </c>
      <c r="P1553">
        <v>12375</v>
      </c>
    </row>
    <row r="1554" spans="1:16" x14ac:dyDescent="0.2">
      <c r="A1554" s="24" t="s">
        <v>4261</v>
      </c>
      <c r="B1554" t="s">
        <v>113</v>
      </c>
      <c r="C1554" s="13">
        <f>+VLOOKUP(A1554,fuentepoint!$A:$M,11,FALSE)</f>
        <v>-75.613692150000006</v>
      </c>
      <c r="D1554" s="13">
        <f>+VLOOKUP(A1554,fuentepoint!$A:$M,12,FALSE)</f>
        <v>6.2564164</v>
      </c>
      <c r="E1554" t="s">
        <v>491</v>
      </c>
      <c r="F1554" s="4" t="str">
        <f t="shared" si="6"/>
        <v>13</v>
      </c>
      <c r="G1554" t="s">
        <v>341</v>
      </c>
      <c r="H1554">
        <v>1</v>
      </c>
      <c r="I1554" t="s">
        <v>454</v>
      </c>
      <c r="J1554">
        <v>2011</v>
      </c>
      <c r="K1554" t="s">
        <v>457</v>
      </c>
      <c r="L1554" t="s">
        <v>505</v>
      </c>
      <c r="M1554">
        <v>1388</v>
      </c>
      <c r="N1554">
        <v>5788</v>
      </c>
      <c r="O1554">
        <v>3885</v>
      </c>
      <c r="P1554">
        <v>9673</v>
      </c>
    </row>
    <row r="1555" spans="1:16" x14ac:dyDescent="0.2">
      <c r="A1555" s="24" t="s">
        <v>4259</v>
      </c>
      <c r="B1555" t="s">
        <v>114</v>
      </c>
      <c r="C1555" s="13">
        <f>+VLOOKUP(A1555,fuentepoint!$A:$M,11,FALSE)</f>
        <v>-75.613954730000003</v>
      </c>
      <c r="D1555" s="13">
        <f>+VLOOKUP(A1555,fuentepoint!$A:$M,12,FALSE)</f>
        <v>6.2561780799999998</v>
      </c>
      <c r="E1555" t="s">
        <v>491</v>
      </c>
      <c r="F1555" s="4" t="str">
        <f t="shared" si="6"/>
        <v>13</v>
      </c>
      <c r="G1555" t="s">
        <v>342</v>
      </c>
      <c r="H1555">
        <v>1</v>
      </c>
      <c r="I1555" t="s">
        <v>454</v>
      </c>
      <c r="J1555">
        <v>2011</v>
      </c>
      <c r="K1555" t="s">
        <v>457</v>
      </c>
      <c r="L1555" t="s">
        <v>505</v>
      </c>
      <c r="M1555">
        <v>2227</v>
      </c>
      <c r="N1555">
        <v>3788</v>
      </c>
      <c r="O1555">
        <v>8587</v>
      </c>
      <c r="P1555">
        <v>12375</v>
      </c>
    </row>
    <row r="1556" spans="1:16" x14ac:dyDescent="0.2">
      <c r="A1556" s="24" t="s">
        <v>4261</v>
      </c>
      <c r="B1556" t="s">
        <v>113</v>
      </c>
      <c r="C1556" s="13">
        <f>+VLOOKUP(A1556,fuentepoint!$A:$M,11,FALSE)</f>
        <v>-75.613692150000006</v>
      </c>
      <c r="D1556" s="13">
        <f>+VLOOKUP(A1556,fuentepoint!$A:$M,12,FALSE)</f>
        <v>6.2564164</v>
      </c>
      <c r="E1556" t="s">
        <v>491</v>
      </c>
      <c r="F1556" s="4" t="str">
        <f t="shared" si="6"/>
        <v>13</v>
      </c>
      <c r="G1556" t="s">
        <v>341</v>
      </c>
      <c r="H1556">
        <v>1</v>
      </c>
      <c r="I1556" t="s">
        <v>454</v>
      </c>
      <c r="J1556">
        <v>2011</v>
      </c>
      <c r="K1556" t="s">
        <v>459</v>
      </c>
      <c r="L1556" t="s">
        <v>507</v>
      </c>
      <c r="M1556">
        <v>67</v>
      </c>
      <c r="N1556">
        <v>5788</v>
      </c>
      <c r="O1556">
        <v>3885</v>
      </c>
      <c r="P1556">
        <v>9673</v>
      </c>
    </row>
    <row r="1557" spans="1:16" x14ac:dyDescent="0.2">
      <c r="A1557" s="24" t="s">
        <v>4259</v>
      </c>
      <c r="B1557" t="s">
        <v>114</v>
      </c>
      <c r="C1557" s="13">
        <f>+VLOOKUP(A1557,fuentepoint!$A:$M,11,FALSE)</f>
        <v>-75.613954730000003</v>
      </c>
      <c r="D1557" s="13">
        <f>+VLOOKUP(A1557,fuentepoint!$A:$M,12,FALSE)</f>
        <v>6.2561780799999998</v>
      </c>
      <c r="E1557" t="s">
        <v>491</v>
      </c>
      <c r="F1557" s="4" t="str">
        <f t="shared" si="6"/>
        <v>13</v>
      </c>
      <c r="G1557" t="s">
        <v>342</v>
      </c>
      <c r="H1557">
        <v>1</v>
      </c>
      <c r="I1557" t="s">
        <v>454</v>
      </c>
      <c r="J1557">
        <v>2011</v>
      </c>
      <c r="K1557" t="s">
        <v>459</v>
      </c>
      <c r="L1557" t="s">
        <v>507</v>
      </c>
      <c r="M1557">
        <v>109</v>
      </c>
      <c r="N1557">
        <v>3788</v>
      </c>
      <c r="O1557">
        <v>8587</v>
      </c>
      <c r="P1557">
        <v>12375</v>
      </c>
    </row>
    <row r="1558" spans="1:16" x14ac:dyDescent="0.2">
      <c r="A1558" s="24" t="s">
        <v>4261</v>
      </c>
      <c r="B1558" t="s">
        <v>113</v>
      </c>
      <c r="C1558" s="13">
        <f>+VLOOKUP(A1558,fuentepoint!$A:$M,11,FALSE)</f>
        <v>-75.613692150000006</v>
      </c>
      <c r="D1558" s="13">
        <f>+VLOOKUP(A1558,fuentepoint!$A:$M,12,FALSE)</f>
        <v>6.2564164</v>
      </c>
      <c r="E1558" t="s">
        <v>491</v>
      </c>
      <c r="F1558" s="4" t="str">
        <f t="shared" si="6"/>
        <v>13</v>
      </c>
      <c r="G1558" t="s">
        <v>341</v>
      </c>
      <c r="H1558">
        <v>1</v>
      </c>
      <c r="I1558" t="s">
        <v>454</v>
      </c>
      <c r="J1558">
        <v>2011</v>
      </c>
      <c r="K1558" t="s">
        <v>462</v>
      </c>
      <c r="L1558" t="s">
        <v>462</v>
      </c>
      <c r="M1558">
        <v>83</v>
      </c>
      <c r="N1558">
        <v>5788</v>
      </c>
      <c r="O1558">
        <v>3885</v>
      </c>
      <c r="P1558">
        <v>9673</v>
      </c>
    </row>
    <row r="1559" spans="1:16" x14ac:dyDescent="0.2">
      <c r="A1559" s="24" t="s">
        <v>4259</v>
      </c>
      <c r="B1559" t="s">
        <v>114</v>
      </c>
      <c r="C1559" s="13">
        <f>+VLOOKUP(A1559,fuentepoint!$A:$M,11,FALSE)</f>
        <v>-75.613954730000003</v>
      </c>
      <c r="D1559" s="13">
        <f>+VLOOKUP(A1559,fuentepoint!$A:$M,12,FALSE)</f>
        <v>6.2561780799999998</v>
      </c>
      <c r="E1559" t="s">
        <v>491</v>
      </c>
      <c r="F1559" s="4" t="str">
        <f t="shared" si="6"/>
        <v>13</v>
      </c>
      <c r="G1559" t="s">
        <v>342</v>
      </c>
      <c r="H1559">
        <v>1</v>
      </c>
      <c r="I1559" t="s">
        <v>454</v>
      </c>
      <c r="J1559">
        <v>2011</v>
      </c>
      <c r="K1559" t="s">
        <v>462</v>
      </c>
      <c r="L1559" t="s">
        <v>462</v>
      </c>
      <c r="M1559">
        <v>245</v>
      </c>
      <c r="N1559">
        <v>3788</v>
      </c>
      <c r="O1559">
        <v>8587</v>
      </c>
      <c r="P1559">
        <v>12375</v>
      </c>
    </row>
    <row r="1560" spans="1:16" x14ac:dyDescent="0.2">
      <c r="A1560" s="24" t="s">
        <v>4261</v>
      </c>
      <c r="B1560" t="s">
        <v>113</v>
      </c>
      <c r="C1560" s="13">
        <f>+VLOOKUP(A1560,fuentepoint!$A:$M,11,FALSE)</f>
        <v>-75.613692150000006</v>
      </c>
      <c r="D1560" s="13">
        <f>+VLOOKUP(A1560,fuentepoint!$A:$M,12,FALSE)</f>
        <v>6.2564164</v>
      </c>
      <c r="E1560" t="s">
        <v>491</v>
      </c>
      <c r="F1560" s="4" t="str">
        <f t="shared" si="6"/>
        <v>13</v>
      </c>
      <c r="G1560" t="s">
        <v>341</v>
      </c>
      <c r="H1560">
        <v>1</v>
      </c>
      <c r="I1560" t="s">
        <v>454</v>
      </c>
      <c r="J1560">
        <v>2011</v>
      </c>
      <c r="K1560" t="s">
        <v>458</v>
      </c>
      <c r="L1560" t="s">
        <v>506</v>
      </c>
      <c r="M1560">
        <v>699</v>
      </c>
      <c r="N1560">
        <v>5788</v>
      </c>
      <c r="O1560">
        <v>3885</v>
      </c>
      <c r="P1560">
        <v>9673</v>
      </c>
    </row>
    <row r="1561" spans="1:16" x14ac:dyDescent="0.2">
      <c r="A1561" s="24" t="s">
        <v>4259</v>
      </c>
      <c r="B1561" t="s">
        <v>114</v>
      </c>
      <c r="C1561" s="13">
        <f>+VLOOKUP(A1561,fuentepoint!$A:$M,11,FALSE)</f>
        <v>-75.613954730000003</v>
      </c>
      <c r="D1561" s="13">
        <f>+VLOOKUP(A1561,fuentepoint!$A:$M,12,FALSE)</f>
        <v>6.2561780799999998</v>
      </c>
      <c r="E1561" t="s">
        <v>491</v>
      </c>
      <c r="F1561" s="4" t="str">
        <f t="shared" si="6"/>
        <v>13</v>
      </c>
      <c r="G1561" t="s">
        <v>342</v>
      </c>
      <c r="H1561">
        <v>1</v>
      </c>
      <c r="I1561" t="s">
        <v>454</v>
      </c>
      <c r="J1561">
        <v>2011</v>
      </c>
      <c r="K1561" t="s">
        <v>458</v>
      </c>
      <c r="L1561" t="s">
        <v>506</v>
      </c>
      <c r="M1561">
        <v>1236</v>
      </c>
      <c r="N1561">
        <v>3788</v>
      </c>
      <c r="O1561">
        <v>8587</v>
      </c>
      <c r="P1561">
        <v>12375</v>
      </c>
    </row>
    <row r="1562" spans="1:16" x14ac:dyDescent="0.2">
      <c r="A1562" s="24" t="s">
        <v>4261</v>
      </c>
      <c r="B1562" t="s">
        <v>113</v>
      </c>
      <c r="C1562" s="13">
        <f>+VLOOKUP(A1562,fuentepoint!$A:$M,11,FALSE)</f>
        <v>-75.613692150000006</v>
      </c>
      <c r="D1562" s="13">
        <f>+VLOOKUP(A1562,fuentepoint!$A:$M,12,FALSE)</f>
        <v>6.2564164</v>
      </c>
      <c r="E1562" t="s">
        <v>491</v>
      </c>
      <c r="F1562" s="4" t="str">
        <f t="shared" si="6"/>
        <v>13</v>
      </c>
      <c r="G1562" t="s">
        <v>341</v>
      </c>
      <c r="H1562">
        <v>1</v>
      </c>
      <c r="I1562" t="s">
        <v>454</v>
      </c>
      <c r="J1562">
        <v>2011</v>
      </c>
      <c r="K1562" t="s">
        <v>460</v>
      </c>
      <c r="L1562" t="s">
        <v>508</v>
      </c>
      <c r="M1562">
        <v>69</v>
      </c>
      <c r="N1562">
        <v>5788</v>
      </c>
      <c r="O1562">
        <v>3885</v>
      </c>
      <c r="P1562">
        <v>9673</v>
      </c>
    </row>
    <row r="1563" spans="1:16" x14ac:dyDescent="0.2">
      <c r="A1563" s="24" t="s">
        <v>4259</v>
      </c>
      <c r="B1563" t="s">
        <v>114</v>
      </c>
      <c r="C1563" s="13">
        <f>+VLOOKUP(A1563,fuentepoint!$A:$M,11,FALSE)</f>
        <v>-75.613954730000003</v>
      </c>
      <c r="D1563" s="13">
        <f>+VLOOKUP(A1563,fuentepoint!$A:$M,12,FALSE)</f>
        <v>6.2561780799999998</v>
      </c>
      <c r="E1563" t="s">
        <v>491</v>
      </c>
      <c r="F1563" s="4" t="str">
        <f t="shared" si="6"/>
        <v>13</v>
      </c>
      <c r="G1563" t="s">
        <v>342</v>
      </c>
      <c r="H1563">
        <v>1</v>
      </c>
      <c r="I1563" t="s">
        <v>454</v>
      </c>
      <c r="J1563">
        <v>2011</v>
      </c>
      <c r="K1563" t="s">
        <v>460</v>
      </c>
      <c r="L1563" t="s">
        <v>508</v>
      </c>
      <c r="M1563">
        <v>76</v>
      </c>
      <c r="N1563">
        <v>3788</v>
      </c>
      <c r="O1563">
        <v>8587</v>
      </c>
      <c r="P1563">
        <v>12375</v>
      </c>
    </row>
    <row r="1564" spans="1:16" x14ac:dyDescent="0.2">
      <c r="A1564" s="24" t="s">
        <v>4261</v>
      </c>
      <c r="B1564" t="s">
        <v>113</v>
      </c>
      <c r="C1564" s="13">
        <f>+VLOOKUP(A1564,fuentepoint!$A:$M,11,FALSE)</f>
        <v>-75.613692150000006</v>
      </c>
      <c r="D1564" s="13">
        <f>+VLOOKUP(A1564,fuentepoint!$A:$M,12,FALSE)</f>
        <v>6.2564164</v>
      </c>
      <c r="E1564" t="s">
        <v>491</v>
      </c>
      <c r="F1564" s="4" t="str">
        <f t="shared" si="6"/>
        <v>13</v>
      </c>
      <c r="G1564" t="s">
        <v>341</v>
      </c>
      <c r="H1564">
        <v>1</v>
      </c>
      <c r="I1564" t="s">
        <v>454</v>
      </c>
      <c r="J1564">
        <v>2011</v>
      </c>
      <c r="K1564" t="s">
        <v>463</v>
      </c>
      <c r="L1564" t="s">
        <v>463</v>
      </c>
      <c r="M1564">
        <v>225</v>
      </c>
      <c r="N1564">
        <v>5788</v>
      </c>
      <c r="O1564">
        <v>3885</v>
      </c>
      <c r="P1564">
        <v>9673</v>
      </c>
    </row>
    <row r="1565" spans="1:16" x14ac:dyDescent="0.2">
      <c r="A1565" s="24" t="s">
        <v>4259</v>
      </c>
      <c r="B1565" t="s">
        <v>114</v>
      </c>
      <c r="C1565" s="13">
        <f>+VLOOKUP(A1565,fuentepoint!$A:$M,11,FALSE)</f>
        <v>-75.613954730000003</v>
      </c>
      <c r="D1565" s="13">
        <f>+VLOOKUP(A1565,fuentepoint!$A:$M,12,FALSE)</f>
        <v>6.2561780799999998</v>
      </c>
      <c r="E1565" t="s">
        <v>491</v>
      </c>
      <c r="F1565" s="4" t="str">
        <f t="shared" si="6"/>
        <v>13</v>
      </c>
      <c r="G1565" t="s">
        <v>342</v>
      </c>
      <c r="H1565">
        <v>1</v>
      </c>
      <c r="I1565" t="s">
        <v>454</v>
      </c>
      <c r="J1565">
        <v>2011</v>
      </c>
      <c r="K1565" t="s">
        <v>463</v>
      </c>
      <c r="L1565" t="s">
        <v>463</v>
      </c>
      <c r="M1565">
        <v>258</v>
      </c>
      <c r="N1565">
        <v>3788</v>
      </c>
      <c r="O1565">
        <v>8587</v>
      </c>
      <c r="P1565">
        <v>12375</v>
      </c>
    </row>
    <row r="1566" spans="1:16" x14ac:dyDescent="0.2">
      <c r="A1566" s="24" t="s">
        <v>4261</v>
      </c>
      <c r="B1566" t="s">
        <v>113</v>
      </c>
      <c r="C1566" s="13">
        <f>+VLOOKUP(A1566,fuentepoint!$A:$M,11,FALSE)</f>
        <v>-75.613692150000006</v>
      </c>
      <c r="D1566" s="13">
        <f>+VLOOKUP(A1566,fuentepoint!$A:$M,12,FALSE)</f>
        <v>6.2564164</v>
      </c>
      <c r="E1566" t="s">
        <v>491</v>
      </c>
      <c r="F1566" s="4" t="str">
        <f t="shared" si="6"/>
        <v>13</v>
      </c>
      <c r="G1566" t="s">
        <v>341</v>
      </c>
      <c r="H1566">
        <v>1</v>
      </c>
      <c r="I1566" t="s">
        <v>454</v>
      </c>
      <c r="J1566">
        <v>2011</v>
      </c>
      <c r="K1566" t="s">
        <v>464</v>
      </c>
      <c r="L1566" t="s">
        <v>464</v>
      </c>
      <c r="M1566">
        <v>92</v>
      </c>
      <c r="N1566">
        <v>5788</v>
      </c>
      <c r="O1566">
        <v>3885</v>
      </c>
      <c r="P1566">
        <v>9673</v>
      </c>
    </row>
    <row r="1567" spans="1:16" x14ac:dyDescent="0.2">
      <c r="A1567" s="24" t="s">
        <v>4259</v>
      </c>
      <c r="B1567" t="s">
        <v>114</v>
      </c>
      <c r="C1567" s="13">
        <f>+VLOOKUP(A1567,fuentepoint!$A:$M,11,FALSE)</f>
        <v>-75.613954730000003</v>
      </c>
      <c r="D1567" s="13">
        <f>+VLOOKUP(A1567,fuentepoint!$A:$M,12,FALSE)</f>
        <v>6.2561780799999998</v>
      </c>
      <c r="E1567" t="s">
        <v>491</v>
      </c>
      <c r="F1567" s="4" t="str">
        <f t="shared" si="6"/>
        <v>13</v>
      </c>
      <c r="G1567" t="s">
        <v>342</v>
      </c>
      <c r="H1567">
        <v>1</v>
      </c>
      <c r="I1567" t="s">
        <v>454</v>
      </c>
      <c r="J1567">
        <v>2011</v>
      </c>
      <c r="K1567" t="s">
        <v>464</v>
      </c>
      <c r="L1567" t="s">
        <v>464</v>
      </c>
      <c r="M1567">
        <v>222</v>
      </c>
      <c r="N1567">
        <v>3788</v>
      </c>
      <c r="O1567">
        <v>8587</v>
      </c>
      <c r="P1567">
        <v>12375</v>
      </c>
    </row>
    <row r="1568" spans="1:16" x14ac:dyDescent="0.2">
      <c r="A1568" s="24" t="s">
        <v>5215</v>
      </c>
      <c r="B1568" t="s">
        <v>115</v>
      </c>
      <c r="C1568" s="13">
        <f>+VLOOKUP(A1568,fuentepoint!$A:$M,11,FALSE)</f>
        <v>-75.569371630000006</v>
      </c>
      <c r="D1568" s="13">
        <f>+VLOOKUP(A1568,fuentepoint!$A:$M,12,FALSE)</f>
        <v>6.2085948899999996</v>
      </c>
      <c r="E1568" t="s">
        <v>498</v>
      </c>
      <c r="F1568" s="4" t="str">
        <f t="shared" si="6"/>
        <v>14</v>
      </c>
      <c r="G1568" t="s">
        <v>343</v>
      </c>
      <c r="H1568">
        <v>1</v>
      </c>
      <c r="I1568" t="s">
        <v>454</v>
      </c>
      <c r="J1568">
        <v>2011</v>
      </c>
      <c r="K1568" t="s">
        <v>461</v>
      </c>
      <c r="L1568" t="s">
        <v>509</v>
      </c>
      <c r="M1568">
        <v>2300</v>
      </c>
      <c r="N1568">
        <v>313</v>
      </c>
      <c r="O1568">
        <v>364</v>
      </c>
      <c r="P1568">
        <v>677</v>
      </c>
    </row>
    <row r="1569" spans="1:16" x14ac:dyDescent="0.2">
      <c r="A1569" s="24" t="s">
        <v>5215</v>
      </c>
      <c r="B1569" t="s">
        <v>115</v>
      </c>
      <c r="C1569" s="13">
        <f>+VLOOKUP(A1569,fuentepoint!$A:$M,11,FALSE)</f>
        <v>-75.569371630000006</v>
      </c>
      <c r="D1569" s="13">
        <f>+VLOOKUP(A1569,fuentepoint!$A:$M,12,FALSE)</f>
        <v>6.2085948899999996</v>
      </c>
      <c r="E1569" t="s">
        <v>498</v>
      </c>
      <c r="F1569" s="4" t="str">
        <f t="shared" si="6"/>
        <v>14</v>
      </c>
      <c r="G1569" t="s">
        <v>343</v>
      </c>
      <c r="H1569">
        <v>1</v>
      </c>
      <c r="I1569" t="s">
        <v>454</v>
      </c>
      <c r="J1569">
        <v>2011</v>
      </c>
      <c r="K1569" t="s">
        <v>457</v>
      </c>
      <c r="L1569" t="s">
        <v>505</v>
      </c>
      <c r="M1569">
        <v>3160</v>
      </c>
      <c r="N1569">
        <v>313</v>
      </c>
      <c r="O1569">
        <v>364</v>
      </c>
      <c r="P1569">
        <v>677</v>
      </c>
    </row>
    <row r="1570" spans="1:16" x14ac:dyDescent="0.2">
      <c r="A1570" s="24" t="s">
        <v>5215</v>
      </c>
      <c r="B1570" t="s">
        <v>115</v>
      </c>
      <c r="C1570" s="13">
        <f>+VLOOKUP(A1570,fuentepoint!$A:$M,11,FALSE)</f>
        <v>-75.569371630000006</v>
      </c>
      <c r="D1570" s="13">
        <f>+VLOOKUP(A1570,fuentepoint!$A:$M,12,FALSE)</f>
        <v>6.2085948899999996</v>
      </c>
      <c r="E1570" t="s">
        <v>498</v>
      </c>
      <c r="F1570" s="4" t="str">
        <f t="shared" si="6"/>
        <v>14</v>
      </c>
      <c r="G1570" t="s">
        <v>343</v>
      </c>
      <c r="H1570">
        <v>1</v>
      </c>
      <c r="I1570" t="s">
        <v>454</v>
      </c>
      <c r="J1570">
        <v>2011</v>
      </c>
      <c r="K1570" t="s">
        <v>459</v>
      </c>
      <c r="L1570" t="s">
        <v>507</v>
      </c>
      <c r="M1570">
        <v>122</v>
      </c>
      <c r="N1570">
        <v>313</v>
      </c>
      <c r="O1570">
        <v>364</v>
      </c>
      <c r="P1570">
        <v>677</v>
      </c>
    </row>
    <row r="1571" spans="1:16" x14ac:dyDescent="0.2">
      <c r="A1571" s="24" t="s">
        <v>5215</v>
      </c>
      <c r="B1571" t="s">
        <v>115</v>
      </c>
      <c r="C1571" s="13">
        <f>+VLOOKUP(A1571,fuentepoint!$A:$M,11,FALSE)</f>
        <v>-75.569371630000006</v>
      </c>
      <c r="D1571" s="13">
        <f>+VLOOKUP(A1571,fuentepoint!$A:$M,12,FALSE)</f>
        <v>6.2085948899999996</v>
      </c>
      <c r="E1571" t="s">
        <v>498</v>
      </c>
      <c r="F1571" s="4" t="str">
        <f t="shared" si="6"/>
        <v>14</v>
      </c>
      <c r="G1571" t="s">
        <v>343</v>
      </c>
      <c r="H1571">
        <v>1</v>
      </c>
      <c r="I1571" t="s">
        <v>454</v>
      </c>
      <c r="J1571">
        <v>2011</v>
      </c>
      <c r="K1571" t="s">
        <v>462</v>
      </c>
      <c r="L1571" t="s">
        <v>462</v>
      </c>
      <c r="M1571">
        <v>173</v>
      </c>
      <c r="N1571">
        <v>313</v>
      </c>
      <c r="O1571">
        <v>364</v>
      </c>
      <c r="P1571">
        <v>677</v>
      </c>
    </row>
    <row r="1572" spans="1:16" x14ac:dyDescent="0.2">
      <c r="A1572" s="24" t="s">
        <v>5215</v>
      </c>
      <c r="B1572" t="s">
        <v>115</v>
      </c>
      <c r="C1572" s="13">
        <f>+VLOOKUP(A1572,fuentepoint!$A:$M,11,FALSE)</f>
        <v>-75.569371630000006</v>
      </c>
      <c r="D1572" s="13">
        <f>+VLOOKUP(A1572,fuentepoint!$A:$M,12,FALSE)</f>
        <v>6.2085948899999996</v>
      </c>
      <c r="E1572" t="s">
        <v>498</v>
      </c>
      <c r="F1572" s="4" t="str">
        <f t="shared" si="6"/>
        <v>14</v>
      </c>
      <c r="G1572" t="s">
        <v>343</v>
      </c>
      <c r="H1572">
        <v>1</v>
      </c>
      <c r="I1572" t="s">
        <v>454</v>
      </c>
      <c r="J1572">
        <v>2011</v>
      </c>
      <c r="K1572" t="s">
        <v>458</v>
      </c>
      <c r="L1572" t="s">
        <v>506</v>
      </c>
      <c r="M1572">
        <v>1589</v>
      </c>
      <c r="N1572">
        <v>313</v>
      </c>
      <c r="O1572">
        <v>364</v>
      </c>
      <c r="P1572">
        <v>677</v>
      </c>
    </row>
    <row r="1573" spans="1:16" x14ac:dyDescent="0.2">
      <c r="A1573" s="24" t="s">
        <v>5215</v>
      </c>
      <c r="B1573" t="s">
        <v>115</v>
      </c>
      <c r="C1573" s="13">
        <f>+VLOOKUP(A1573,fuentepoint!$A:$M,11,FALSE)</f>
        <v>-75.569371630000006</v>
      </c>
      <c r="D1573" s="13">
        <f>+VLOOKUP(A1573,fuentepoint!$A:$M,12,FALSE)</f>
        <v>6.2085948899999996</v>
      </c>
      <c r="E1573" t="s">
        <v>498</v>
      </c>
      <c r="F1573" s="4" t="str">
        <f t="shared" si="6"/>
        <v>14</v>
      </c>
      <c r="G1573" t="s">
        <v>343</v>
      </c>
      <c r="H1573">
        <v>1</v>
      </c>
      <c r="I1573" t="s">
        <v>454</v>
      </c>
      <c r="J1573">
        <v>2011</v>
      </c>
      <c r="K1573" t="s">
        <v>460</v>
      </c>
      <c r="L1573" t="s">
        <v>508</v>
      </c>
      <c r="M1573">
        <v>134</v>
      </c>
      <c r="N1573">
        <v>313</v>
      </c>
      <c r="O1573">
        <v>364</v>
      </c>
      <c r="P1573">
        <v>677</v>
      </c>
    </row>
    <row r="1574" spans="1:16" x14ac:dyDescent="0.2">
      <c r="A1574" s="24" t="s">
        <v>5215</v>
      </c>
      <c r="B1574" t="s">
        <v>115</v>
      </c>
      <c r="C1574" s="13">
        <f>+VLOOKUP(A1574,fuentepoint!$A:$M,11,FALSE)</f>
        <v>-75.569371630000006</v>
      </c>
      <c r="D1574" s="13">
        <f>+VLOOKUP(A1574,fuentepoint!$A:$M,12,FALSE)</f>
        <v>6.2085948899999996</v>
      </c>
      <c r="E1574" t="s">
        <v>498</v>
      </c>
      <c r="F1574" s="4" t="str">
        <f t="shared" si="6"/>
        <v>14</v>
      </c>
      <c r="G1574" t="s">
        <v>343</v>
      </c>
      <c r="H1574">
        <v>1</v>
      </c>
      <c r="I1574" t="s">
        <v>454</v>
      </c>
      <c r="J1574">
        <v>2011</v>
      </c>
      <c r="K1574" t="s">
        <v>463</v>
      </c>
      <c r="L1574" t="s">
        <v>463</v>
      </c>
      <c r="M1574">
        <v>362</v>
      </c>
      <c r="N1574">
        <v>313</v>
      </c>
      <c r="O1574">
        <v>364</v>
      </c>
      <c r="P1574">
        <v>677</v>
      </c>
    </row>
    <row r="1575" spans="1:16" x14ac:dyDescent="0.2">
      <c r="A1575" s="24" t="s">
        <v>5215</v>
      </c>
      <c r="B1575" t="s">
        <v>115</v>
      </c>
      <c r="C1575" s="13">
        <f>+VLOOKUP(A1575,fuentepoint!$A:$M,11,FALSE)</f>
        <v>-75.569371630000006</v>
      </c>
      <c r="D1575" s="13">
        <f>+VLOOKUP(A1575,fuentepoint!$A:$M,12,FALSE)</f>
        <v>6.2085948899999996</v>
      </c>
      <c r="E1575" t="s">
        <v>498</v>
      </c>
      <c r="F1575" s="4" t="str">
        <f t="shared" si="6"/>
        <v>14</v>
      </c>
      <c r="G1575" t="s">
        <v>343</v>
      </c>
      <c r="H1575">
        <v>1</v>
      </c>
      <c r="I1575" t="s">
        <v>454</v>
      </c>
      <c r="J1575">
        <v>2011</v>
      </c>
      <c r="K1575" t="s">
        <v>464</v>
      </c>
      <c r="L1575" t="s">
        <v>464</v>
      </c>
      <c r="M1575">
        <v>186</v>
      </c>
      <c r="N1575">
        <v>313</v>
      </c>
      <c r="O1575">
        <v>364</v>
      </c>
      <c r="P1575">
        <v>677</v>
      </c>
    </row>
    <row r="1576" spans="1:16" x14ac:dyDescent="0.2">
      <c r="A1576" s="24" t="s">
        <v>3486</v>
      </c>
      <c r="B1576" t="s">
        <v>116</v>
      </c>
      <c r="C1576" s="13">
        <f>+VLOOKUP(A1576,fuentepoint!$A:$M,11,FALSE)</f>
        <v>-75.582896300000002</v>
      </c>
      <c r="D1576" s="13">
        <f>+VLOOKUP(A1576,fuentepoint!$A:$M,12,FALSE)</f>
        <v>6.2352271899999998</v>
      </c>
      <c r="E1576" t="s">
        <v>499</v>
      </c>
      <c r="F1576" s="4" t="str">
        <f t="shared" si="6"/>
        <v>16</v>
      </c>
      <c r="G1576" t="s">
        <v>344</v>
      </c>
      <c r="H1576">
        <v>1</v>
      </c>
      <c r="I1576" t="s">
        <v>454</v>
      </c>
      <c r="J1576">
        <v>2011</v>
      </c>
      <c r="K1576" t="s">
        <v>461</v>
      </c>
      <c r="L1576" t="s">
        <v>509</v>
      </c>
      <c r="M1576">
        <v>2537</v>
      </c>
      <c r="N1576">
        <v>3350</v>
      </c>
      <c r="O1576">
        <v>3984</v>
      </c>
      <c r="P1576">
        <v>7334</v>
      </c>
    </row>
    <row r="1577" spans="1:16" x14ac:dyDescent="0.2">
      <c r="A1577" s="24" t="s">
        <v>2765</v>
      </c>
      <c r="B1577" t="s">
        <v>117</v>
      </c>
      <c r="C1577" s="13">
        <f>+VLOOKUP(A1577,fuentepoint!$A:$M,11,FALSE)</f>
        <v>-75.598668340000003</v>
      </c>
      <c r="D1577" s="13">
        <f>+VLOOKUP(A1577,fuentepoint!$A:$M,12,FALSE)</f>
        <v>6.2269446999999998</v>
      </c>
      <c r="E1577" t="s">
        <v>499</v>
      </c>
      <c r="F1577" s="4" t="str">
        <f t="shared" si="6"/>
        <v>16</v>
      </c>
      <c r="G1577" t="s">
        <v>345</v>
      </c>
      <c r="H1577">
        <v>1</v>
      </c>
      <c r="I1577" t="s">
        <v>454</v>
      </c>
      <c r="J1577">
        <v>2011</v>
      </c>
      <c r="K1577" t="s">
        <v>461</v>
      </c>
      <c r="L1577" t="s">
        <v>509</v>
      </c>
      <c r="M1577">
        <v>1508</v>
      </c>
      <c r="N1577">
        <v>4028</v>
      </c>
      <c r="O1577">
        <v>5080</v>
      </c>
      <c r="P1577">
        <v>9108</v>
      </c>
    </row>
    <row r="1578" spans="1:16" x14ac:dyDescent="0.2">
      <c r="A1578" s="24" t="s">
        <v>2820</v>
      </c>
      <c r="B1578" t="s">
        <v>118</v>
      </c>
      <c r="C1578" s="13">
        <f>+VLOOKUP(A1578,fuentepoint!$A:$M,11,FALSE)</f>
        <v>-75.583121469999995</v>
      </c>
      <c r="D1578" s="13">
        <f>+VLOOKUP(A1578,fuentepoint!$A:$M,12,FALSE)</f>
        <v>6.2377722200000001</v>
      </c>
      <c r="E1578" t="s">
        <v>499</v>
      </c>
      <c r="F1578" s="4" t="str">
        <f t="shared" si="6"/>
        <v>16</v>
      </c>
      <c r="G1578" t="s">
        <v>346</v>
      </c>
      <c r="H1578">
        <v>1</v>
      </c>
      <c r="I1578" t="s">
        <v>454</v>
      </c>
      <c r="J1578">
        <v>2011</v>
      </c>
      <c r="K1578" t="s">
        <v>461</v>
      </c>
      <c r="L1578" t="s">
        <v>509</v>
      </c>
      <c r="M1578">
        <v>2307</v>
      </c>
      <c r="N1578">
        <v>4142</v>
      </c>
      <c r="O1578">
        <v>5209</v>
      </c>
      <c r="P1578">
        <v>9351</v>
      </c>
    </row>
    <row r="1579" spans="1:16" x14ac:dyDescent="0.2">
      <c r="A1579" s="24" t="s">
        <v>3639</v>
      </c>
      <c r="B1579" t="s">
        <v>119</v>
      </c>
      <c r="C1579" s="13">
        <f>+VLOOKUP(A1579,fuentepoint!$A:$M,11,FALSE)</f>
        <v>-75.597087040000005</v>
      </c>
      <c r="D1579" s="13">
        <f>+VLOOKUP(A1579,fuentepoint!$A:$M,12,FALSE)</f>
        <v>6.2352790599999999</v>
      </c>
      <c r="E1579" t="s">
        <v>499</v>
      </c>
      <c r="F1579" s="4" t="str">
        <f t="shared" si="6"/>
        <v>16</v>
      </c>
      <c r="G1579" t="s">
        <v>347</v>
      </c>
      <c r="H1579">
        <v>1</v>
      </c>
      <c r="I1579" t="s">
        <v>454</v>
      </c>
      <c r="J1579">
        <v>2011</v>
      </c>
      <c r="K1579" t="s">
        <v>461</v>
      </c>
      <c r="L1579" t="s">
        <v>509</v>
      </c>
      <c r="M1579">
        <v>1678</v>
      </c>
      <c r="N1579">
        <v>9273</v>
      </c>
      <c r="O1579">
        <v>11259</v>
      </c>
      <c r="P1579">
        <v>20532</v>
      </c>
    </row>
    <row r="1580" spans="1:16" x14ac:dyDescent="0.2">
      <c r="A1580" s="24" t="s">
        <v>3486</v>
      </c>
      <c r="B1580" t="s">
        <v>116</v>
      </c>
      <c r="C1580" s="13">
        <f>+VLOOKUP(A1580,fuentepoint!$A:$M,11,FALSE)</f>
        <v>-75.582896300000002</v>
      </c>
      <c r="D1580" s="13">
        <f>+VLOOKUP(A1580,fuentepoint!$A:$M,12,FALSE)</f>
        <v>6.2352271899999998</v>
      </c>
      <c r="E1580" t="s">
        <v>499</v>
      </c>
      <c r="F1580" s="4" t="str">
        <f t="shared" si="6"/>
        <v>16</v>
      </c>
      <c r="G1580" t="s">
        <v>344</v>
      </c>
      <c r="H1580">
        <v>1</v>
      </c>
      <c r="I1580" t="s">
        <v>454</v>
      </c>
      <c r="J1580">
        <v>2011</v>
      </c>
      <c r="K1580" t="s">
        <v>457</v>
      </c>
      <c r="L1580" t="s">
        <v>505</v>
      </c>
      <c r="M1580">
        <v>3285</v>
      </c>
      <c r="N1580">
        <v>3350</v>
      </c>
      <c r="O1580">
        <v>3984</v>
      </c>
      <c r="P1580">
        <v>7334</v>
      </c>
    </row>
    <row r="1581" spans="1:16" x14ac:dyDescent="0.2">
      <c r="A1581" s="24" t="s">
        <v>2765</v>
      </c>
      <c r="B1581" t="s">
        <v>117</v>
      </c>
      <c r="C1581" s="13">
        <f>+VLOOKUP(A1581,fuentepoint!$A:$M,11,FALSE)</f>
        <v>-75.598668340000003</v>
      </c>
      <c r="D1581" s="13">
        <f>+VLOOKUP(A1581,fuentepoint!$A:$M,12,FALSE)</f>
        <v>6.2269446999999998</v>
      </c>
      <c r="E1581" t="s">
        <v>499</v>
      </c>
      <c r="F1581" s="4" t="str">
        <f t="shared" si="6"/>
        <v>16</v>
      </c>
      <c r="G1581" t="s">
        <v>345</v>
      </c>
      <c r="H1581">
        <v>1</v>
      </c>
      <c r="I1581" t="s">
        <v>454</v>
      </c>
      <c r="J1581">
        <v>2011</v>
      </c>
      <c r="K1581" t="s">
        <v>457</v>
      </c>
      <c r="L1581" t="s">
        <v>505</v>
      </c>
      <c r="M1581">
        <v>1150</v>
      </c>
      <c r="N1581">
        <v>4028</v>
      </c>
      <c r="O1581">
        <v>5080</v>
      </c>
      <c r="P1581">
        <v>9108</v>
      </c>
    </row>
    <row r="1582" spans="1:16" x14ac:dyDescent="0.2">
      <c r="A1582" s="24" t="s">
        <v>2820</v>
      </c>
      <c r="B1582" t="s">
        <v>118</v>
      </c>
      <c r="C1582" s="13">
        <f>+VLOOKUP(A1582,fuentepoint!$A:$M,11,FALSE)</f>
        <v>-75.583121469999995</v>
      </c>
      <c r="D1582" s="13">
        <f>+VLOOKUP(A1582,fuentepoint!$A:$M,12,FALSE)</f>
        <v>6.2377722200000001</v>
      </c>
      <c r="E1582" t="s">
        <v>499</v>
      </c>
      <c r="F1582" s="4" t="str">
        <f t="shared" si="6"/>
        <v>16</v>
      </c>
      <c r="G1582" t="s">
        <v>346</v>
      </c>
      <c r="H1582">
        <v>1</v>
      </c>
      <c r="I1582" t="s">
        <v>454</v>
      </c>
      <c r="J1582">
        <v>2011</v>
      </c>
      <c r="K1582" t="s">
        <v>457</v>
      </c>
      <c r="L1582" t="s">
        <v>505</v>
      </c>
      <c r="M1582">
        <v>2552</v>
      </c>
      <c r="N1582">
        <v>4142</v>
      </c>
      <c r="O1582">
        <v>5209</v>
      </c>
      <c r="P1582">
        <v>9351</v>
      </c>
    </row>
    <row r="1583" spans="1:16" x14ac:dyDescent="0.2">
      <c r="A1583" s="24" t="s">
        <v>3639</v>
      </c>
      <c r="B1583" t="s">
        <v>119</v>
      </c>
      <c r="C1583" s="13">
        <f>+VLOOKUP(A1583,fuentepoint!$A:$M,11,FALSE)</f>
        <v>-75.597087040000005</v>
      </c>
      <c r="D1583" s="13">
        <f>+VLOOKUP(A1583,fuentepoint!$A:$M,12,FALSE)</f>
        <v>6.2352790599999999</v>
      </c>
      <c r="E1583" t="s">
        <v>499</v>
      </c>
      <c r="F1583" s="4" t="str">
        <f t="shared" si="6"/>
        <v>16</v>
      </c>
      <c r="G1583" t="s">
        <v>347</v>
      </c>
      <c r="H1583">
        <v>1</v>
      </c>
      <c r="I1583" t="s">
        <v>454</v>
      </c>
      <c r="J1583">
        <v>2011</v>
      </c>
      <c r="K1583" t="s">
        <v>457</v>
      </c>
      <c r="L1583" t="s">
        <v>505</v>
      </c>
      <c r="M1583">
        <v>2923</v>
      </c>
      <c r="N1583">
        <v>9273</v>
      </c>
      <c r="O1583">
        <v>11259</v>
      </c>
      <c r="P1583">
        <v>20532</v>
      </c>
    </row>
    <row r="1584" spans="1:16" x14ac:dyDescent="0.2">
      <c r="A1584" s="24" t="s">
        <v>3486</v>
      </c>
      <c r="B1584" t="s">
        <v>116</v>
      </c>
      <c r="C1584" s="13">
        <f>+VLOOKUP(A1584,fuentepoint!$A:$M,11,FALSE)</f>
        <v>-75.582896300000002</v>
      </c>
      <c r="D1584" s="13">
        <f>+VLOOKUP(A1584,fuentepoint!$A:$M,12,FALSE)</f>
        <v>6.2352271899999998</v>
      </c>
      <c r="E1584" t="s">
        <v>499</v>
      </c>
      <c r="F1584" s="4" t="str">
        <f t="shared" si="6"/>
        <v>16</v>
      </c>
      <c r="G1584" t="s">
        <v>344</v>
      </c>
      <c r="H1584">
        <v>1</v>
      </c>
      <c r="I1584" t="s">
        <v>454</v>
      </c>
      <c r="J1584">
        <v>2011</v>
      </c>
      <c r="K1584" t="s">
        <v>459</v>
      </c>
      <c r="L1584" t="s">
        <v>507</v>
      </c>
      <c r="M1584">
        <v>142</v>
      </c>
      <c r="N1584">
        <v>3350</v>
      </c>
      <c r="O1584">
        <v>3984</v>
      </c>
      <c r="P1584">
        <v>7334</v>
      </c>
    </row>
    <row r="1585" spans="1:16" x14ac:dyDescent="0.2">
      <c r="A1585" s="24" t="s">
        <v>2765</v>
      </c>
      <c r="B1585" t="s">
        <v>117</v>
      </c>
      <c r="C1585" s="13">
        <f>+VLOOKUP(A1585,fuentepoint!$A:$M,11,FALSE)</f>
        <v>-75.598668340000003</v>
      </c>
      <c r="D1585" s="13">
        <f>+VLOOKUP(A1585,fuentepoint!$A:$M,12,FALSE)</f>
        <v>6.2269446999999998</v>
      </c>
      <c r="E1585" t="s">
        <v>499</v>
      </c>
      <c r="F1585" s="4" t="str">
        <f t="shared" si="6"/>
        <v>16</v>
      </c>
      <c r="G1585" t="s">
        <v>345</v>
      </c>
      <c r="H1585">
        <v>1</v>
      </c>
      <c r="I1585" t="s">
        <v>454</v>
      </c>
      <c r="J1585">
        <v>2011</v>
      </c>
      <c r="K1585" t="s">
        <v>459</v>
      </c>
      <c r="L1585" t="s">
        <v>507</v>
      </c>
      <c r="M1585">
        <v>101</v>
      </c>
      <c r="N1585">
        <v>4028</v>
      </c>
      <c r="O1585">
        <v>5080</v>
      </c>
      <c r="P1585">
        <v>9108</v>
      </c>
    </row>
    <row r="1586" spans="1:16" x14ac:dyDescent="0.2">
      <c r="A1586" s="24" t="s">
        <v>2820</v>
      </c>
      <c r="B1586" t="s">
        <v>118</v>
      </c>
      <c r="C1586" s="13">
        <f>+VLOOKUP(A1586,fuentepoint!$A:$M,11,FALSE)</f>
        <v>-75.583121469999995</v>
      </c>
      <c r="D1586" s="13">
        <f>+VLOOKUP(A1586,fuentepoint!$A:$M,12,FALSE)</f>
        <v>6.2377722200000001</v>
      </c>
      <c r="E1586" t="s">
        <v>499</v>
      </c>
      <c r="F1586" s="4" t="str">
        <f t="shared" si="6"/>
        <v>16</v>
      </c>
      <c r="G1586" t="s">
        <v>346</v>
      </c>
      <c r="H1586">
        <v>1</v>
      </c>
      <c r="I1586" t="s">
        <v>454</v>
      </c>
      <c r="J1586">
        <v>2011</v>
      </c>
      <c r="K1586" t="s">
        <v>459</v>
      </c>
      <c r="L1586" t="s">
        <v>507</v>
      </c>
      <c r="M1586">
        <v>99</v>
      </c>
      <c r="N1586">
        <v>4142</v>
      </c>
      <c r="O1586">
        <v>5209</v>
      </c>
      <c r="P1586">
        <v>9351</v>
      </c>
    </row>
    <row r="1587" spans="1:16" x14ac:dyDescent="0.2">
      <c r="A1587" s="24" t="s">
        <v>3639</v>
      </c>
      <c r="B1587" t="s">
        <v>119</v>
      </c>
      <c r="C1587" s="13">
        <f>+VLOOKUP(A1587,fuentepoint!$A:$M,11,FALSE)</f>
        <v>-75.597087040000005</v>
      </c>
      <c r="D1587" s="13">
        <f>+VLOOKUP(A1587,fuentepoint!$A:$M,12,FALSE)</f>
        <v>6.2352790599999999</v>
      </c>
      <c r="E1587" t="s">
        <v>499</v>
      </c>
      <c r="F1587" s="4" t="str">
        <f t="shared" si="6"/>
        <v>16</v>
      </c>
      <c r="G1587" t="s">
        <v>347</v>
      </c>
      <c r="H1587">
        <v>1</v>
      </c>
      <c r="I1587" t="s">
        <v>454</v>
      </c>
      <c r="J1587">
        <v>2011</v>
      </c>
      <c r="K1587" t="s">
        <v>459</v>
      </c>
      <c r="L1587" t="s">
        <v>507</v>
      </c>
      <c r="M1587">
        <v>45</v>
      </c>
      <c r="N1587">
        <v>9273</v>
      </c>
      <c r="O1587">
        <v>11259</v>
      </c>
      <c r="P1587">
        <v>20532</v>
      </c>
    </row>
    <row r="1588" spans="1:16" x14ac:dyDescent="0.2">
      <c r="A1588" s="24" t="s">
        <v>3486</v>
      </c>
      <c r="B1588" t="s">
        <v>116</v>
      </c>
      <c r="C1588" s="13">
        <f>+VLOOKUP(A1588,fuentepoint!$A:$M,11,FALSE)</f>
        <v>-75.582896300000002</v>
      </c>
      <c r="D1588" s="13">
        <f>+VLOOKUP(A1588,fuentepoint!$A:$M,12,FALSE)</f>
        <v>6.2352271899999998</v>
      </c>
      <c r="E1588" t="s">
        <v>499</v>
      </c>
      <c r="F1588" s="4" t="str">
        <f t="shared" si="6"/>
        <v>16</v>
      </c>
      <c r="G1588" t="s">
        <v>344</v>
      </c>
      <c r="H1588">
        <v>1</v>
      </c>
      <c r="I1588" t="s">
        <v>454</v>
      </c>
      <c r="J1588">
        <v>2011</v>
      </c>
      <c r="K1588" t="s">
        <v>462</v>
      </c>
      <c r="L1588" t="s">
        <v>462</v>
      </c>
      <c r="M1588">
        <v>232</v>
      </c>
      <c r="N1588">
        <v>3350</v>
      </c>
      <c r="O1588">
        <v>3984</v>
      </c>
      <c r="P1588">
        <v>7334</v>
      </c>
    </row>
    <row r="1589" spans="1:16" x14ac:dyDescent="0.2">
      <c r="A1589" s="24" t="s">
        <v>2765</v>
      </c>
      <c r="B1589" t="s">
        <v>117</v>
      </c>
      <c r="C1589" s="13">
        <f>+VLOOKUP(A1589,fuentepoint!$A:$M,11,FALSE)</f>
        <v>-75.598668340000003</v>
      </c>
      <c r="D1589" s="13">
        <f>+VLOOKUP(A1589,fuentepoint!$A:$M,12,FALSE)</f>
        <v>6.2269446999999998</v>
      </c>
      <c r="E1589" t="s">
        <v>499</v>
      </c>
      <c r="F1589" s="4" t="str">
        <f t="shared" si="6"/>
        <v>16</v>
      </c>
      <c r="G1589" t="s">
        <v>345</v>
      </c>
      <c r="H1589">
        <v>1</v>
      </c>
      <c r="I1589" t="s">
        <v>454</v>
      </c>
      <c r="J1589">
        <v>2011</v>
      </c>
      <c r="K1589" t="s">
        <v>462</v>
      </c>
      <c r="L1589" t="s">
        <v>462</v>
      </c>
      <c r="M1589">
        <v>224</v>
      </c>
      <c r="N1589">
        <v>4028</v>
      </c>
      <c r="O1589">
        <v>5080</v>
      </c>
      <c r="P1589">
        <v>9108</v>
      </c>
    </row>
    <row r="1590" spans="1:16" x14ac:dyDescent="0.2">
      <c r="A1590" s="24" t="s">
        <v>2820</v>
      </c>
      <c r="B1590" t="s">
        <v>118</v>
      </c>
      <c r="C1590" s="13">
        <f>+VLOOKUP(A1590,fuentepoint!$A:$M,11,FALSE)</f>
        <v>-75.583121469999995</v>
      </c>
      <c r="D1590" s="13">
        <f>+VLOOKUP(A1590,fuentepoint!$A:$M,12,FALSE)</f>
        <v>6.2377722200000001</v>
      </c>
      <c r="E1590" t="s">
        <v>499</v>
      </c>
      <c r="F1590" s="4" t="str">
        <f t="shared" si="6"/>
        <v>16</v>
      </c>
      <c r="G1590" t="s">
        <v>346</v>
      </c>
      <c r="H1590">
        <v>1</v>
      </c>
      <c r="I1590" t="s">
        <v>454</v>
      </c>
      <c r="J1590">
        <v>2011</v>
      </c>
      <c r="K1590" t="s">
        <v>462</v>
      </c>
      <c r="L1590" t="s">
        <v>462</v>
      </c>
      <c r="M1590">
        <v>147</v>
      </c>
      <c r="N1590">
        <v>4142</v>
      </c>
      <c r="O1590">
        <v>5209</v>
      </c>
      <c r="P1590">
        <v>9351</v>
      </c>
    </row>
    <row r="1591" spans="1:16" x14ac:dyDescent="0.2">
      <c r="A1591" s="24" t="s">
        <v>3639</v>
      </c>
      <c r="B1591" t="s">
        <v>119</v>
      </c>
      <c r="C1591" s="13">
        <f>+VLOOKUP(A1591,fuentepoint!$A:$M,11,FALSE)</f>
        <v>-75.597087040000005</v>
      </c>
      <c r="D1591" s="13">
        <f>+VLOOKUP(A1591,fuentepoint!$A:$M,12,FALSE)</f>
        <v>6.2352790599999999</v>
      </c>
      <c r="E1591" t="s">
        <v>499</v>
      </c>
      <c r="F1591" s="4" t="str">
        <f t="shared" si="6"/>
        <v>16</v>
      </c>
      <c r="G1591" t="s">
        <v>347</v>
      </c>
      <c r="H1591">
        <v>1</v>
      </c>
      <c r="I1591" t="s">
        <v>454</v>
      </c>
      <c r="J1591">
        <v>2011</v>
      </c>
      <c r="K1591" t="s">
        <v>462</v>
      </c>
      <c r="L1591" t="s">
        <v>462</v>
      </c>
      <c r="M1591">
        <v>39</v>
      </c>
      <c r="N1591">
        <v>9273</v>
      </c>
      <c r="O1591">
        <v>11259</v>
      </c>
      <c r="P1591">
        <v>20532</v>
      </c>
    </row>
    <row r="1592" spans="1:16" x14ac:dyDescent="0.2">
      <c r="A1592" s="24" t="s">
        <v>3486</v>
      </c>
      <c r="B1592" t="s">
        <v>116</v>
      </c>
      <c r="C1592" s="13">
        <f>+VLOOKUP(A1592,fuentepoint!$A:$M,11,FALSE)</f>
        <v>-75.582896300000002</v>
      </c>
      <c r="D1592" s="13">
        <f>+VLOOKUP(A1592,fuentepoint!$A:$M,12,FALSE)</f>
        <v>6.2352271899999998</v>
      </c>
      <c r="E1592" t="s">
        <v>499</v>
      </c>
      <c r="F1592" s="4" t="str">
        <f t="shared" si="6"/>
        <v>16</v>
      </c>
      <c r="G1592" t="s">
        <v>344</v>
      </c>
      <c r="H1592">
        <v>1</v>
      </c>
      <c r="I1592" t="s">
        <v>454</v>
      </c>
      <c r="J1592">
        <v>2011</v>
      </c>
      <c r="K1592" t="s">
        <v>458</v>
      </c>
      <c r="L1592" t="s">
        <v>506</v>
      </c>
      <c r="M1592">
        <v>1565</v>
      </c>
      <c r="N1592">
        <v>3350</v>
      </c>
      <c r="O1592">
        <v>3984</v>
      </c>
      <c r="P1592">
        <v>7334</v>
      </c>
    </row>
    <row r="1593" spans="1:16" x14ac:dyDescent="0.2">
      <c r="A1593" s="24" t="s">
        <v>2765</v>
      </c>
      <c r="B1593" t="s">
        <v>117</v>
      </c>
      <c r="C1593" s="13">
        <f>+VLOOKUP(A1593,fuentepoint!$A:$M,11,FALSE)</f>
        <v>-75.598668340000003</v>
      </c>
      <c r="D1593" s="13">
        <f>+VLOOKUP(A1593,fuentepoint!$A:$M,12,FALSE)</f>
        <v>6.2269446999999998</v>
      </c>
      <c r="E1593" t="s">
        <v>499</v>
      </c>
      <c r="F1593" s="4" t="str">
        <f t="shared" si="6"/>
        <v>16</v>
      </c>
      <c r="G1593" t="s">
        <v>345</v>
      </c>
      <c r="H1593">
        <v>1</v>
      </c>
      <c r="I1593" t="s">
        <v>454</v>
      </c>
      <c r="J1593">
        <v>2011</v>
      </c>
      <c r="K1593" t="s">
        <v>458</v>
      </c>
      <c r="L1593" t="s">
        <v>506</v>
      </c>
      <c r="M1593">
        <v>739</v>
      </c>
      <c r="N1593">
        <v>4028</v>
      </c>
      <c r="O1593">
        <v>5080</v>
      </c>
      <c r="P1593">
        <v>9108</v>
      </c>
    </row>
    <row r="1594" spans="1:16" x14ac:dyDescent="0.2">
      <c r="A1594" s="24" t="s">
        <v>2820</v>
      </c>
      <c r="B1594" t="s">
        <v>118</v>
      </c>
      <c r="C1594" s="13">
        <f>+VLOOKUP(A1594,fuentepoint!$A:$M,11,FALSE)</f>
        <v>-75.583121469999995</v>
      </c>
      <c r="D1594" s="13">
        <f>+VLOOKUP(A1594,fuentepoint!$A:$M,12,FALSE)</f>
        <v>6.2377722200000001</v>
      </c>
      <c r="E1594" t="s">
        <v>499</v>
      </c>
      <c r="F1594" s="4" t="str">
        <f t="shared" si="6"/>
        <v>16</v>
      </c>
      <c r="G1594" t="s">
        <v>346</v>
      </c>
      <c r="H1594">
        <v>1</v>
      </c>
      <c r="I1594" t="s">
        <v>454</v>
      </c>
      <c r="J1594">
        <v>2011</v>
      </c>
      <c r="K1594" t="s">
        <v>458</v>
      </c>
      <c r="L1594" t="s">
        <v>506</v>
      </c>
      <c r="M1594">
        <v>1448</v>
      </c>
      <c r="N1594">
        <v>4142</v>
      </c>
      <c r="O1594">
        <v>5209</v>
      </c>
      <c r="P1594">
        <v>9351</v>
      </c>
    </row>
    <row r="1595" spans="1:16" x14ac:dyDescent="0.2">
      <c r="A1595" s="24" t="s">
        <v>3639</v>
      </c>
      <c r="B1595" t="s">
        <v>119</v>
      </c>
      <c r="C1595" s="13">
        <f>+VLOOKUP(A1595,fuentepoint!$A:$M,11,FALSE)</f>
        <v>-75.597087040000005</v>
      </c>
      <c r="D1595" s="13">
        <f>+VLOOKUP(A1595,fuentepoint!$A:$M,12,FALSE)</f>
        <v>6.2352790599999999</v>
      </c>
      <c r="E1595" t="s">
        <v>499</v>
      </c>
      <c r="F1595" s="4" t="str">
        <f t="shared" si="6"/>
        <v>16</v>
      </c>
      <c r="G1595" t="s">
        <v>347</v>
      </c>
      <c r="H1595">
        <v>1</v>
      </c>
      <c r="I1595" t="s">
        <v>454</v>
      </c>
      <c r="J1595">
        <v>2011</v>
      </c>
      <c r="K1595" t="s">
        <v>458</v>
      </c>
      <c r="L1595" t="s">
        <v>506</v>
      </c>
      <c r="M1595">
        <v>1575</v>
      </c>
      <c r="N1595">
        <v>9273</v>
      </c>
      <c r="O1595">
        <v>11259</v>
      </c>
      <c r="P1595">
        <v>20532</v>
      </c>
    </row>
    <row r="1596" spans="1:16" x14ac:dyDescent="0.2">
      <c r="A1596" s="24" t="s">
        <v>3486</v>
      </c>
      <c r="B1596" t="s">
        <v>116</v>
      </c>
      <c r="C1596" s="13">
        <f>+VLOOKUP(A1596,fuentepoint!$A:$M,11,FALSE)</f>
        <v>-75.582896300000002</v>
      </c>
      <c r="D1596" s="13">
        <f>+VLOOKUP(A1596,fuentepoint!$A:$M,12,FALSE)</f>
        <v>6.2352271899999998</v>
      </c>
      <c r="E1596" t="s">
        <v>499</v>
      </c>
      <c r="F1596" s="4" t="str">
        <f t="shared" si="6"/>
        <v>16</v>
      </c>
      <c r="G1596" t="s">
        <v>344</v>
      </c>
      <c r="H1596">
        <v>1</v>
      </c>
      <c r="I1596" t="s">
        <v>454</v>
      </c>
      <c r="J1596">
        <v>2011</v>
      </c>
      <c r="K1596" t="s">
        <v>460</v>
      </c>
      <c r="L1596" t="s">
        <v>508</v>
      </c>
      <c r="M1596">
        <v>94</v>
      </c>
      <c r="N1596">
        <v>3350</v>
      </c>
      <c r="O1596">
        <v>3984</v>
      </c>
      <c r="P1596">
        <v>7334</v>
      </c>
    </row>
    <row r="1597" spans="1:16" x14ac:dyDescent="0.2">
      <c r="A1597" s="24" t="s">
        <v>2765</v>
      </c>
      <c r="B1597" t="s">
        <v>117</v>
      </c>
      <c r="C1597" s="13">
        <f>+VLOOKUP(A1597,fuentepoint!$A:$M,11,FALSE)</f>
        <v>-75.598668340000003</v>
      </c>
      <c r="D1597" s="13">
        <f>+VLOOKUP(A1597,fuentepoint!$A:$M,12,FALSE)</f>
        <v>6.2269446999999998</v>
      </c>
      <c r="E1597" t="s">
        <v>499</v>
      </c>
      <c r="F1597" s="4" t="str">
        <f t="shared" si="6"/>
        <v>16</v>
      </c>
      <c r="G1597" t="s">
        <v>345</v>
      </c>
      <c r="H1597">
        <v>1</v>
      </c>
      <c r="I1597" t="s">
        <v>454</v>
      </c>
      <c r="J1597">
        <v>2011</v>
      </c>
      <c r="K1597" t="s">
        <v>460</v>
      </c>
      <c r="L1597" t="s">
        <v>508</v>
      </c>
      <c r="M1597">
        <v>53</v>
      </c>
      <c r="N1597">
        <v>4028</v>
      </c>
      <c r="O1597">
        <v>5080</v>
      </c>
      <c r="P1597">
        <v>9108</v>
      </c>
    </row>
    <row r="1598" spans="1:16" x14ac:dyDescent="0.2">
      <c r="A1598" s="24" t="s">
        <v>2820</v>
      </c>
      <c r="B1598" t="s">
        <v>118</v>
      </c>
      <c r="C1598" s="13">
        <f>+VLOOKUP(A1598,fuentepoint!$A:$M,11,FALSE)</f>
        <v>-75.583121469999995</v>
      </c>
      <c r="D1598" s="13">
        <f>+VLOOKUP(A1598,fuentepoint!$A:$M,12,FALSE)</f>
        <v>6.2377722200000001</v>
      </c>
      <c r="E1598" t="s">
        <v>499</v>
      </c>
      <c r="F1598" s="4" t="str">
        <f t="shared" si="6"/>
        <v>16</v>
      </c>
      <c r="G1598" t="s">
        <v>346</v>
      </c>
      <c r="H1598">
        <v>1</v>
      </c>
      <c r="I1598" t="s">
        <v>454</v>
      </c>
      <c r="J1598">
        <v>2011</v>
      </c>
      <c r="K1598" t="s">
        <v>460</v>
      </c>
      <c r="L1598" t="s">
        <v>508</v>
      </c>
      <c r="M1598">
        <v>148</v>
      </c>
      <c r="N1598">
        <v>4142</v>
      </c>
      <c r="O1598">
        <v>5209</v>
      </c>
      <c r="P1598">
        <v>9351</v>
      </c>
    </row>
    <row r="1599" spans="1:16" x14ac:dyDescent="0.2">
      <c r="A1599" s="24" t="s">
        <v>3639</v>
      </c>
      <c r="B1599" t="s">
        <v>119</v>
      </c>
      <c r="C1599" s="13">
        <f>+VLOOKUP(A1599,fuentepoint!$A:$M,11,FALSE)</f>
        <v>-75.597087040000005</v>
      </c>
      <c r="D1599" s="13">
        <f>+VLOOKUP(A1599,fuentepoint!$A:$M,12,FALSE)</f>
        <v>6.2352790599999999</v>
      </c>
      <c r="E1599" t="s">
        <v>499</v>
      </c>
      <c r="F1599" s="4" t="str">
        <f t="shared" si="6"/>
        <v>16</v>
      </c>
      <c r="G1599" t="s">
        <v>347</v>
      </c>
      <c r="H1599">
        <v>1</v>
      </c>
      <c r="I1599" t="s">
        <v>454</v>
      </c>
      <c r="J1599">
        <v>2011</v>
      </c>
      <c r="K1599" t="s">
        <v>460</v>
      </c>
      <c r="L1599" t="s">
        <v>508</v>
      </c>
      <c r="M1599">
        <v>65</v>
      </c>
      <c r="N1599">
        <v>9273</v>
      </c>
      <c r="O1599">
        <v>11259</v>
      </c>
      <c r="P1599">
        <v>20532</v>
      </c>
    </row>
    <row r="1600" spans="1:16" x14ac:dyDescent="0.2">
      <c r="A1600" s="24" t="s">
        <v>3486</v>
      </c>
      <c r="B1600" t="s">
        <v>116</v>
      </c>
      <c r="C1600" s="13">
        <f>+VLOOKUP(A1600,fuentepoint!$A:$M,11,FALSE)</f>
        <v>-75.582896300000002</v>
      </c>
      <c r="D1600" s="13">
        <f>+VLOOKUP(A1600,fuentepoint!$A:$M,12,FALSE)</f>
        <v>6.2352271899999998</v>
      </c>
      <c r="E1600" t="s">
        <v>499</v>
      </c>
      <c r="F1600" s="4" t="str">
        <f t="shared" si="6"/>
        <v>16</v>
      </c>
      <c r="G1600" t="s">
        <v>344</v>
      </c>
      <c r="H1600">
        <v>1</v>
      </c>
      <c r="I1600" t="s">
        <v>454</v>
      </c>
      <c r="J1600">
        <v>2011</v>
      </c>
      <c r="K1600" t="s">
        <v>463</v>
      </c>
      <c r="L1600" t="s">
        <v>463</v>
      </c>
      <c r="M1600">
        <v>384</v>
      </c>
      <c r="N1600">
        <v>3350</v>
      </c>
      <c r="O1600">
        <v>3984</v>
      </c>
      <c r="P1600">
        <v>7334</v>
      </c>
    </row>
    <row r="1601" spans="1:17" x14ac:dyDescent="0.2">
      <c r="A1601" s="24" t="s">
        <v>2765</v>
      </c>
      <c r="B1601" t="s">
        <v>117</v>
      </c>
      <c r="C1601" s="13">
        <f>+VLOOKUP(A1601,fuentepoint!$A:$M,11,FALSE)</f>
        <v>-75.598668340000003</v>
      </c>
      <c r="D1601" s="13">
        <f>+VLOOKUP(A1601,fuentepoint!$A:$M,12,FALSE)</f>
        <v>6.2269446999999998</v>
      </c>
      <c r="E1601" t="s">
        <v>499</v>
      </c>
      <c r="F1601" s="4" t="str">
        <f t="shared" si="6"/>
        <v>16</v>
      </c>
      <c r="G1601" t="s">
        <v>345</v>
      </c>
      <c r="H1601">
        <v>1</v>
      </c>
      <c r="I1601" t="s">
        <v>454</v>
      </c>
      <c r="J1601">
        <v>2011</v>
      </c>
      <c r="K1601" t="s">
        <v>463</v>
      </c>
      <c r="L1601" t="s">
        <v>463</v>
      </c>
      <c r="M1601">
        <v>179</v>
      </c>
      <c r="N1601">
        <v>4028</v>
      </c>
      <c r="O1601">
        <v>5080</v>
      </c>
      <c r="P1601">
        <v>9108</v>
      </c>
    </row>
    <row r="1602" spans="1:17" x14ac:dyDescent="0.2">
      <c r="A1602" s="24" t="s">
        <v>2820</v>
      </c>
      <c r="B1602" t="s">
        <v>118</v>
      </c>
      <c r="C1602" s="13">
        <f>+VLOOKUP(A1602,fuentepoint!$A:$M,11,FALSE)</f>
        <v>-75.583121469999995</v>
      </c>
      <c r="D1602" s="13">
        <f>+VLOOKUP(A1602,fuentepoint!$A:$M,12,FALSE)</f>
        <v>6.2377722200000001</v>
      </c>
      <c r="E1602" t="s">
        <v>499</v>
      </c>
      <c r="F1602" s="4" t="str">
        <f t="shared" si="6"/>
        <v>16</v>
      </c>
      <c r="G1602" t="s">
        <v>346</v>
      </c>
      <c r="H1602">
        <v>1</v>
      </c>
      <c r="I1602" t="s">
        <v>454</v>
      </c>
      <c r="J1602">
        <v>2011</v>
      </c>
      <c r="K1602" t="s">
        <v>463</v>
      </c>
      <c r="L1602" t="s">
        <v>463</v>
      </c>
      <c r="M1602">
        <v>267</v>
      </c>
      <c r="N1602">
        <v>4142</v>
      </c>
      <c r="O1602">
        <v>5209</v>
      </c>
      <c r="P1602">
        <v>9351</v>
      </c>
    </row>
    <row r="1603" spans="1:17" x14ac:dyDescent="0.2">
      <c r="A1603" s="24" t="s">
        <v>3639</v>
      </c>
      <c r="B1603" t="s">
        <v>119</v>
      </c>
      <c r="C1603" s="13">
        <f>+VLOOKUP(A1603,fuentepoint!$A:$M,11,FALSE)</f>
        <v>-75.597087040000005</v>
      </c>
      <c r="D1603" s="13">
        <f>+VLOOKUP(A1603,fuentepoint!$A:$M,12,FALSE)</f>
        <v>6.2352790599999999</v>
      </c>
      <c r="E1603" t="s">
        <v>499</v>
      </c>
      <c r="F1603" s="4" t="str">
        <f t="shared" ref="F1603:F1666" si="7">+MID(E1603,1,2)</f>
        <v>16</v>
      </c>
      <c r="G1603" t="s">
        <v>347</v>
      </c>
      <c r="H1603">
        <v>1</v>
      </c>
      <c r="I1603" t="s">
        <v>454</v>
      </c>
      <c r="J1603">
        <v>2011</v>
      </c>
      <c r="K1603" t="s">
        <v>463</v>
      </c>
      <c r="L1603" t="s">
        <v>463</v>
      </c>
      <c r="M1603">
        <v>176</v>
      </c>
      <c r="N1603">
        <v>9273</v>
      </c>
      <c r="O1603">
        <v>11259</v>
      </c>
      <c r="P1603">
        <v>20532</v>
      </c>
    </row>
    <row r="1604" spans="1:17" x14ac:dyDescent="0.2">
      <c r="A1604" s="24" t="s">
        <v>3486</v>
      </c>
      <c r="B1604" t="s">
        <v>116</v>
      </c>
      <c r="C1604" s="13">
        <f>+VLOOKUP(A1604,fuentepoint!$A:$M,11,FALSE)</f>
        <v>-75.582896300000002</v>
      </c>
      <c r="D1604" s="13">
        <f>+VLOOKUP(A1604,fuentepoint!$A:$M,12,FALSE)</f>
        <v>6.2352271899999998</v>
      </c>
      <c r="E1604" t="s">
        <v>499</v>
      </c>
      <c r="F1604" s="4" t="str">
        <f t="shared" si="7"/>
        <v>16</v>
      </c>
      <c r="G1604" t="s">
        <v>344</v>
      </c>
      <c r="H1604">
        <v>1</v>
      </c>
      <c r="I1604" t="s">
        <v>454</v>
      </c>
      <c r="J1604">
        <v>2011</v>
      </c>
      <c r="K1604" t="s">
        <v>464</v>
      </c>
      <c r="L1604" t="s">
        <v>464</v>
      </c>
      <c r="M1604">
        <v>175</v>
      </c>
      <c r="N1604">
        <v>3350</v>
      </c>
      <c r="O1604">
        <v>3984</v>
      </c>
      <c r="P1604">
        <v>7334</v>
      </c>
    </row>
    <row r="1605" spans="1:17" x14ac:dyDescent="0.2">
      <c r="A1605" s="24" t="s">
        <v>2765</v>
      </c>
      <c r="B1605" t="s">
        <v>117</v>
      </c>
      <c r="C1605" s="13">
        <f>+VLOOKUP(A1605,fuentepoint!$A:$M,11,FALSE)</f>
        <v>-75.598668340000003</v>
      </c>
      <c r="D1605" s="13">
        <f>+VLOOKUP(A1605,fuentepoint!$A:$M,12,FALSE)</f>
        <v>6.2269446999999998</v>
      </c>
      <c r="E1605" t="s">
        <v>499</v>
      </c>
      <c r="F1605" s="4" t="str">
        <f t="shared" si="7"/>
        <v>16</v>
      </c>
      <c r="G1605" t="s">
        <v>345</v>
      </c>
      <c r="H1605">
        <v>1</v>
      </c>
      <c r="I1605" t="s">
        <v>454</v>
      </c>
      <c r="J1605">
        <v>2011</v>
      </c>
      <c r="K1605" t="s">
        <v>464</v>
      </c>
      <c r="L1605" t="s">
        <v>464</v>
      </c>
      <c r="M1605">
        <v>152</v>
      </c>
      <c r="N1605">
        <v>4028</v>
      </c>
      <c r="O1605">
        <v>5080</v>
      </c>
      <c r="P1605">
        <v>9108</v>
      </c>
    </row>
    <row r="1606" spans="1:17" x14ac:dyDescent="0.2">
      <c r="A1606" s="24" t="s">
        <v>2820</v>
      </c>
      <c r="B1606" t="s">
        <v>118</v>
      </c>
      <c r="C1606" s="13">
        <f>+VLOOKUP(A1606,fuentepoint!$A:$M,11,FALSE)</f>
        <v>-75.583121469999995</v>
      </c>
      <c r="D1606" s="13">
        <f>+VLOOKUP(A1606,fuentepoint!$A:$M,12,FALSE)</f>
        <v>6.2377722200000001</v>
      </c>
      <c r="E1606" t="s">
        <v>499</v>
      </c>
      <c r="F1606" s="4" t="str">
        <f t="shared" si="7"/>
        <v>16</v>
      </c>
      <c r="G1606" t="s">
        <v>346</v>
      </c>
      <c r="H1606">
        <v>1</v>
      </c>
      <c r="I1606" t="s">
        <v>454</v>
      </c>
      <c r="J1606">
        <v>2011</v>
      </c>
      <c r="K1606" t="s">
        <v>464</v>
      </c>
      <c r="L1606" t="s">
        <v>464</v>
      </c>
      <c r="M1606">
        <v>157</v>
      </c>
      <c r="N1606">
        <v>4142</v>
      </c>
      <c r="O1606">
        <v>5209</v>
      </c>
      <c r="P1606">
        <v>9351</v>
      </c>
    </row>
    <row r="1607" spans="1:17" x14ac:dyDescent="0.2">
      <c r="A1607" s="24" t="s">
        <v>3639</v>
      </c>
      <c r="B1607" t="s">
        <v>119</v>
      </c>
      <c r="C1607" s="13">
        <f>+VLOOKUP(A1607,fuentepoint!$A:$M,11,FALSE)</f>
        <v>-75.597087040000005</v>
      </c>
      <c r="D1607" s="13">
        <f>+VLOOKUP(A1607,fuentepoint!$A:$M,12,FALSE)</f>
        <v>6.2352790599999999</v>
      </c>
      <c r="E1607" t="s">
        <v>499</v>
      </c>
      <c r="F1607" s="4" t="str">
        <f t="shared" si="7"/>
        <v>16</v>
      </c>
      <c r="G1607" t="s">
        <v>347</v>
      </c>
      <c r="H1607">
        <v>1</v>
      </c>
      <c r="I1607" t="s">
        <v>454</v>
      </c>
      <c r="J1607">
        <v>2011</v>
      </c>
      <c r="K1607" t="s">
        <v>464</v>
      </c>
      <c r="L1607" t="s">
        <v>464</v>
      </c>
      <c r="M1607">
        <v>54</v>
      </c>
      <c r="N1607">
        <v>9273</v>
      </c>
      <c r="O1607">
        <v>11259</v>
      </c>
      <c r="P1607">
        <v>20532</v>
      </c>
    </row>
    <row r="1608" spans="1:17" x14ac:dyDescent="0.2">
      <c r="A1608" s="24" t="s">
        <v>3489</v>
      </c>
      <c r="B1608" t="s">
        <v>120</v>
      </c>
      <c r="C1608" s="13">
        <f>+VLOOKUP(A1608,fuentepoint!$A:$M,11,FALSE)</f>
        <v>-75.571418120000004</v>
      </c>
      <c r="D1608" s="13">
        <f>+VLOOKUP(A1608,fuentepoint!$A:$M,12,FALSE)</f>
        <v>6.2107810399999996</v>
      </c>
      <c r="E1608" t="s">
        <v>498</v>
      </c>
      <c r="F1608" s="4" t="str">
        <f t="shared" si="7"/>
        <v>14</v>
      </c>
      <c r="G1608" t="s">
        <v>348</v>
      </c>
      <c r="H1608">
        <v>1</v>
      </c>
      <c r="I1608" t="s">
        <v>454</v>
      </c>
      <c r="J1608">
        <v>2011</v>
      </c>
      <c r="K1608" t="s">
        <v>461</v>
      </c>
      <c r="L1608" t="s">
        <v>509</v>
      </c>
      <c r="M1608">
        <v>612</v>
      </c>
      <c r="N1608" t="s">
        <v>7161</v>
      </c>
      <c r="O1608" t="s">
        <v>7161</v>
      </c>
      <c r="P1608" t="s">
        <v>7161</v>
      </c>
    </row>
    <row r="1609" spans="1:17" x14ac:dyDescent="0.2">
      <c r="A1609" s="24" t="s">
        <v>4691</v>
      </c>
      <c r="B1609" t="s">
        <v>121</v>
      </c>
      <c r="C1609" s="13">
        <f>+VLOOKUP(A1609,fuentepoint!$A:$M,11,FALSE)</f>
        <v>-75.577666519999994</v>
      </c>
      <c r="D1609" s="13">
        <f>+VLOOKUP(A1609,fuentepoint!$A:$M,12,FALSE)</f>
        <v>6.2068547799999996</v>
      </c>
      <c r="E1609" t="s">
        <v>498</v>
      </c>
      <c r="F1609" s="4" t="str">
        <f t="shared" si="7"/>
        <v>14</v>
      </c>
      <c r="G1609" t="s">
        <v>349</v>
      </c>
      <c r="H1609">
        <v>1</v>
      </c>
      <c r="I1609" t="s">
        <v>454</v>
      </c>
      <c r="J1609">
        <v>2011</v>
      </c>
      <c r="K1609" t="s">
        <v>461</v>
      </c>
      <c r="L1609" t="s">
        <v>509</v>
      </c>
      <c r="M1609">
        <v>1429</v>
      </c>
      <c r="N1609">
        <v>7452</v>
      </c>
      <c r="O1609">
        <v>4825</v>
      </c>
      <c r="P1609">
        <v>12277</v>
      </c>
    </row>
    <row r="1610" spans="1:17" x14ac:dyDescent="0.2">
      <c r="A1610" s="24" t="s">
        <v>3652</v>
      </c>
      <c r="B1610" t="s">
        <v>122</v>
      </c>
      <c r="C1610" s="13">
        <f>+VLOOKUP(A1610,fuentepoint!$A:$M,11,FALSE)</f>
        <v>-75.577217559999994</v>
      </c>
      <c r="D1610" s="13">
        <f>+VLOOKUP(A1610,fuentepoint!$A:$M,12,FALSE)</f>
        <v>6.2107707400000001</v>
      </c>
      <c r="E1610" t="s">
        <v>498</v>
      </c>
      <c r="F1610" s="4" t="str">
        <f t="shared" si="7"/>
        <v>14</v>
      </c>
      <c r="G1610" t="s">
        <v>350</v>
      </c>
      <c r="H1610">
        <v>1</v>
      </c>
      <c r="I1610" t="s">
        <v>454</v>
      </c>
      <c r="J1610">
        <v>2011</v>
      </c>
      <c r="K1610" t="s">
        <v>461</v>
      </c>
      <c r="L1610" t="s">
        <v>509</v>
      </c>
      <c r="M1610">
        <v>1502</v>
      </c>
      <c r="N1610">
        <v>4230</v>
      </c>
      <c r="O1610">
        <v>4897</v>
      </c>
      <c r="P1610">
        <v>9127</v>
      </c>
      <c r="Q1610" s="25"/>
    </row>
    <row r="1611" spans="1:17" x14ac:dyDescent="0.2">
      <c r="A1611" s="24" t="s">
        <v>3052</v>
      </c>
      <c r="B1611" t="s">
        <v>123</v>
      </c>
      <c r="C1611" s="13">
        <f>+VLOOKUP(A1611,fuentepoint!$A:$M,11,FALSE)</f>
        <v>-75.574463840000007</v>
      </c>
      <c r="D1611" s="13">
        <f>+VLOOKUP(A1611,fuentepoint!$A:$M,12,FALSE)</f>
        <v>6.1940480600000001</v>
      </c>
      <c r="E1611" t="s">
        <v>498</v>
      </c>
      <c r="F1611" s="4" t="str">
        <f t="shared" si="7"/>
        <v>14</v>
      </c>
      <c r="G1611" t="s">
        <v>351</v>
      </c>
      <c r="H1611">
        <v>1</v>
      </c>
      <c r="I1611" t="s">
        <v>454</v>
      </c>
      <c r="J1611">
        <v>2011</v>
      </c>
      <c r="K1611" t="s">
        <v>461</v>
      </c>
      <c r="L1611" t="s">
        <v>509</v>
      </c>
      <c r="M1611">
        <v>1365</v>
      </c>
      <c r="N1611">
        <v>5088</v>
      </c>
      <c r="O1611">
        <v>8371</v>
      </c>
      <c r="P1611">
        <v>13459</v>
      </c>
    </row>
    <row r="1612" spans="1:17" x14ac:dyDescent="0.2">
      <c r="A1612" s="24" t="s">
        <v>3657</v>
      </c>
      <c r="B1612" t="s">
        <v>124</v>
      </c>
      <c r="C1612" s="13">
        <f>+VLOOKUP(A1612,fuentepoint!$A:$M,11,FALSE)</f>
        <v>-75.57857636</v>
      </c>
      <c r="D1612" s="13">
        <f>+VLOOKUP(A1612,fuentepoint!$A:$M,12,FALSE)</f>
        <v>6.2001920500000001</v>
      </c>
      <c r="E1612" t="s">
        <v>498</v>
      </c>
      <c r="F1612" s="4" t="str">
        <f t="shared" si="7"/>
        <v>14</v>
      </c>
      <c r="G1612" t="s">
        <v>352</v>
      </c>
      <c r="H1612">
        <v>1</v>
      </c>
      <c r="I1612" t="s">
        <v>454</v>
      </c>
      <c r="J1612">
        <v>2011</v>
      </c>
      <c r="K1612" t="s">
        <v>461</v>
      </c>
      <c r="L1612" t="s">
        <v>509</v>
      </c>
      <c r="M1612">
        <v>3983</v>
      </c>
      <c r="N1612">
        <v>6420</v>
      </c>
      <c r="O1612">
        <v>11667</v>
      </c>
      <c r="P1612">
        <v>18087</v>
      </c>
    </row>
    <row r="1613" spans="1:17" x14ac:dyDescent="0.2">
      <c r="A1613" s="24" t="s">
        <v>3489</v>
      </c>
      <c r="B1613" t="s">
        <v>120</v>
      </c>
      <c r="C1613" s="13">
        <f>+VLOOKUP(A1613,fuentepoint!$A:$M,11,FALSE)</f>
        <v>-75.571418120000004</v>
      </c>
      <c r="D1613" s="13">
        <f>+VLOOKUP(A1613,fuentepoint!$A:$M,12,FALSE)</f>
        <v>6.2107810399999996</v>
      </c>
      <c r="E1613" t="s">
        <v>498</v>
      </c>
      <c r="F1613" s="4" t="str">
        <f t="shared" si="7"/>
        <v>14</v>
      </c>
      <c r="G1613" t="s">
        <v>348</v>
      </c>
      <c r="H1613">
        <v>1</v>
      </c>
      <c r="I1613" t="s">
        <v>454</v>
      </c>
      <c r="J1613">
        <v>2011</v>
      </c>
      <c r="K1613" t="s">
        <v>457</v>
      </c>
      <c r="L1613" t="s">
        <v>505</v>
      </c>
      <c r="M1613">
        <v>889</v>
      </c>
      <c r="N1613" t="s">
        <v>7161</v>
      </c>
      <c r="O1613" t="s">
        <v>7161</v>
      </c>
      <c r="P1613" t="s">
        <v>7161</v>
      </c>
    </row>
    <row r="1614" spans="1:17" x14ac:dyDescent="0.2">
      <c r="A1614" s="24" t="s">
        <v>4691</v>
      </c>
      <c r="B1614" t="s">
        <v>121</v>
      </c>
      <c r="C1614" s="13">
        <f>+VLOOKUP(A1614,fuentepoint!$A:$M,11,FALSE)</f>
        <v>-75.577666519999994</v>
      </c>
      <c r="D1614" s="13">
        <f>+VLOOKUP(A1614,fuentepoint!$A:$M,12,FALSE)</f>
        <v>6.2068547799999996</v>
      </c>
      <c r="E1614" t="s">
        <v>498</v>
      </c>
      <c r="F1614" s="4" t="str">
        <f t="shared" si="7"/>
        <v>14</v>
      </c>
      <c r="G1614" t="s">
        <v>349</v>
      </c>
      <c r="H1614">
        <v>1</v>
      </c>
      <c r="I1614" t="s">
        <v>454</v>
      </c>
      <c r="J1614">
        <v>2011</v>
      </c>
      <c r="K1614" t="s">
        <v>457</v>
      </c>
      <c r="L1614" t="s">
        <v>505</v>
      </c>
      <c r="M1614">
        <v>2298</v>
      </c>
      <c r="N1614">
        <v>7452</v>
      </c>
      <c r="O1614">
        <v>4825</v>
      </c>
      <c r="P1614">
        <v>12277</v>
      </c>
    </row>
    <row r="1615" spans="1:17" x14ac:dyDescent="0.2">
      <c r="A1615" s="24" t="s">
        <v>3652</v>
      </c>
      <c r="B1615" t="s">
        <v>122</v>
      </c>
      <c r="C1615" s="13">
        <f>+VLOOKUP(A1615,fuentepoint!$A:$M,11,FALSE)</f>
        <v>-75.577217559999994</v>
      </c>
      <c r="D1615" s="13">
        <f>+VLOOKUP(A1615,fuentepoint!$A:$M,12,FALSE)</f>
        <v>6.2107707400000001</v>
      </c>
      <c r="E1615" t="s">
        <v>498</v>
      </c>
      <c r="F1615" s="4" t="str">
        <f t="shared" si="7"/>
        <v>14</v>
      </c>
      <c r="G1615" t="s">
        <v>350</v>
      </c>
      <c r="H1615">
        <v>1</v>
      </c>
      <c r="I1615" t="s">
        <v>454</v>
      </c>
      <c r="J1615">
        <v>2011</v>
      </c>
      <c r="K1615" t="s">
        <v>457</v>
      </c>
      <c r="L1615" t="s">
        <v>505</v>
      </c>
      <c r="M1615">
        <v>2020</v>
      </c>
      <c r="N1615">
        <v>4230</v>
      </c>
      <c r="O1615">
        <v>4897</v>
      </c>
      <c r="P1615">
        <v>9127</v>
      </c>
    </row>
    <row r="1616" spans="1:17" x14ac:dyDescent="0.2">
      <c r="A1616" s="24" t="s">
        <v>3052</v>
      </c>
      <c r="B1616" t="s">
        <v>123</v>
      </c>
      <c r="C1616" s="13">
        <f>+VLOOKUP(A1616,fuentepoint!$A:$M,11,FALSE)</f>
        <v>-75.574463840000007</v>
      </c>
      <c r="D1616" s="13">
        <f>+VLOOKUP(A1616,fuentepoint!$A:$M,12,FALSE)</f>
        <v>6.1940480600000001</v>
      </c>
      <c r="E1616" t="s">
        <v>498</v>
      </c>
      <c r="F1616" s="4" t="str">
        <f t="shared" si="7"/>
        <v>14</v>
      </c>
      <c r="G1616" t="s">
        <v>351</v>
      </c>
      <c r="H1616">
        <v>1</v>
      </c>
      <c r="I1616" t="s">
        <v>454</v>
      </c>
      <c r="J1616">
        <v>2011</v>
      </c>
      <c r="K1616" t="s">
        <v>457</v>
      </c>
      <c r="L1616" t="s">
        <v>505</v>
      </c>
      <c r="M1616">
        <v>1371</v>
      </c>
      <c r="N1616">
        <v>5088</v>
      </c>
      <c r="O1616">
        <v>8371</v>
      </c>
      <c r="P1616">
        <v>13459</v>
      </c>
    </row>
    <row r="1617" spans="1:16" x14ac:dyDescent="0.2">
      <c r="A1617" s="24" t="s">
        <v>3657</v>
      </c>
      <c r="B1617" t="s">
        <v>124</v>
      </c>
      <c r="C1617" s="13">
        <f>+VLOOKUP(A1617,fuentepoint!$A:$M,11,FALSE)</f>
        <v>-75.57857636</v>
      </c>
      <c r="D1617" s="13">
        <f>+VLOOKUP(A1617,fuentepoint!$A:$M,12,FALSE)</f>
        <v>6.2001920500000001</v>
      </c>
      <c r="E1617" t="s">
        <v>498</v>
      </c>
      <c r="F1617" s="4" t="str">
        <f t="shared" si="7"/>
        <v>14</v>
      </c>
      <c r="G1617" t="s">
        <v>352</v>
      </c>
      <c r="H1617">
        <v>1</v>
      </c>
      <c r="I1617" t="s">
        <v>454</v>
      </c>
      <c r="J1617">
        <v>2011</v>
      </c>
      <c r="K1617" t="s">
        <v>457</v>
      </c>
      <c r="L1617" t="s">
        <v>505</v>
      </c>
      <c r="M1617">
        <v>5072</v>
      </c>
      <c r="N1617">
        <v>6420</v>
      </c>
      <c r="O1617">
        <v>11667</v>
      </c>
      <c r="P1617">
        <v>18087</v>
      </c>
    </row>
    <row r="1618" spans="1:16" x14ac:dyDescent="0.2">
      <c r="A1618" s="24" t="s">
        <v>3489</v>
      </c>
      <c r="B1618" t="s">
        <v>120</v>
      </c>
      <c r="C1618" s="13">
        <f>+VLOOKUP(A1618,fuentepoint!$A:$M,11,FALSE)</f>
        <v>-75.571418120000004</v>
      </c>
      <c r="D1618" s="13">
        <f>+VLOOKUP(A1618,fuentepoint!$A:$M,12,FALSE)</f>
        <v>6.2107810399999996</v>
      </c>
      <c r="E1618" t="s">
        <v>498</v>
      </c>
      <c r="F1618" s="4" t="str">
        <f t="shared" si="7"/>
        <v>14</v>
      </c>
      <c r="G1618" t="s">
        <v>348</v>
      </c>
      <c r="H1618">
        <v>1</v>
      </c>
      <c r="I1618" t="s">
        <v>454</v>
      </c>
      <c r="J1618">
        <v>2011</v>
      </c>
      <c r="K1618" t="s">
        <v>459</v>
      </c>
      <c r="L1618" t="s">
        <v>507</v>
      </c>
      <c r="M1618">
        <v>46</v>
      </c>
      <c r="N1618" t="s">
        <v>7161</v>
      </c>
      <c r="O1618" t="s">
        <v>7161</v>
      </c>
      <c r="P1618" t="s">
        <v>7161</v>
      </c>
    </row>
    <row r="1619" spans="1:16" x14ac:dyDescent="0.2">
      <c r="A1619" s="24" t="s">
        <v>4691</v>
      </c>
      <c r="B1619" t="s">
        <v>121</v>
      </c>
      <c r="C1619" s="13">
        <f>+VLOOKUP(A1619,fuentepoint!$A:$M,11,FALSE)</f>
        <v>-75.577666519999994</v>
      </c>
      <c r="D1619" s="13">
        <f>+VLOOKUP(A1619,fuentepoint!$A:$M,12,FALSE)</f>
        <v>6.2068547799999996</v>
      </c>
      <c r="E1619" t="s">
        <v>498</v>
      </c>
      <c r="F1619" s="4" t="str">
        <f t="shared" si="7"/>
        <v>14</v>
      </c>
      <c r="G1619" t="s">
        <v>349</v>
      </c>
      <c r="H1619">
        <v>1</v>
      </c>
      <c r="I1619" t="s">
        <v>454</v>
      </c>
      <c r="J1619">
        <v>2011</v>
      </c>
      <c r="K1619" t="s">
        <v>459</v>
      </c>
      <c r="L1619" t="s">
        <v>507</v>
      </c>
      <c r="M1619">
        <v>131</v>
      </c>
      <c r="N1619">
        <v>7452</v>
      </c>
      <c r="O1619">
        <v>4825</v>
      </c>
      <c r="P1619">
        <v>12277</v>
      </c>
    </row>
    <row r="1620" spans="1:16" x14ac:dyDescent="0.2">
      <c r="A1620" s="24" t="s">
        <v>3652</v>
      </c>
      <c r="B1620" t="s">
        <v>122</v>
      </c>
      <c r="C1620" s="13">
        <f>+VLOOKUP(A1620,fuentepoint!$A:$M,11,FALSE)</f>
        <v>-75.577217559999994</v>
      </c>
      <c r="D1620" s="13">
        <f>+VLOOKUP(A1620,fuentepoint!$A:$M,12,FALSE)</f>
        <v>6.2107707400000001</v>
      </c>
      <c r="E1620" t="s">
        <v>498</v>
      </c>
      <c r="F1620" s="4" t="str">
        <f t="shared" si="7"/>
        <v>14</v>
      </c>
      <c r="G1620" t="s">
        <v>350</v>
      </c>
      <c r="H1620">
        <v>1</v>
      </c>
      <c r="I1620" t="s">
        <v>454</v>
      </c>
      <c r="J1620">
        <v>2011</v>
      </c>
      <c r="K1620" t="s">
        <v>459</v>
      </c>
      <c r="L1620" t="s">
        <v>507</v>
      </c>
      <c r="M1620">
        <v>67</v>
      </c>
      <c r="N1620">
        <v>4230</v>
      </c>
      <c r="O1620">
        <v>4897</v>
      </c>
      <c r="P1620">
        <v>9127</v>
      </c>
    </row>
    <row r="1621" spans="1:16" x14ac:dyDescent="0.2">
      <c r="A1621" s="24" t="s">
        <v>3052</v>
      </c>
      <c r="B1621" t="s">
        <v>123</v>
      </c>
      <c r="C1621" s="13">
        <f>+VLOOKUP(A1621,fuentepoint!$A:$M,11,FALSE)</f>
        <v>-75.574463840000007</v>
      </c>
      <c r="D1621" s="13">
        <f>+VLOOKUP(A1621,fuentepoint!$A:$M,12,FALSE)</f>
        <v>6.1940480600000001</v>
      </c>
      <c r="E1621" t="s">
        <v>498</v>
      </c>
      <c r="F1621" s="4" t="str">
        <f t="shared" si="7"/>
        <v>14</v>
      </c>
      <c r="G1621" t="s">
        <v>351</v>
      </c>
      <c r="H1621">
        <v>1</v>
      </c>
      <c r="I1621" t="s">
        <v>454</v>
      </c>
      <c r="J1621">
        <v>2011</v>
      </c>
      <c r="K1621" t="s">
        <v>459</v>
      </c>
      <c r="L1621" t="s">
        <v>507</v>
      </c>
      <c r="M1621">
        <v>96</v>
      </c>
      <c r="N1621">
        <v>5088</v>
      </c>
      <c r="O1621">
        <v>8371</v>
      </c>
      <c r="P1621">
        <v>13459</v>
      </c>
    </row>
    <row r="1622" spans="1:16" x14ac:dyDescent="0.2">
      <c r="A1622" s="24" t="s">
        <v>3657</v>
      </c>
      <c r="B1622" t="s">
        <v>124</v>
      </c>
      <c r="C1622" s="13">
        <f>+VLOOKUP(A1622,fuentepoint!$A:$M,11,FALSE)</f>
        <v>-75.57857636</v>
      </c>
      <c r="D1622" s="13">
        <f>+VLOOKUP(A1622,fuentepoint!$A:$M,12,FALSE)</f>
        <v>6.2001920500000001</v>
      </c>
      <c r="E1622" t="s">
        <v>498</v>
      </c>
      <c r="F1622" s="4" t="str">
        <f t="shared" si="7"/>
        <v>14</v>
      </c>
      <c r="G1622" t="s">
        <v>352</v>
      </c>
      <c r="H1622">
        <v>1</v>
      </c>
      <c r="I1622" t="s">
        <v>454</v>
      </c>
      <c r="J1622">
        <v>2011</v>
      </c>
      <c r="K1622" t="s">
        <v>459</v>
      </c>
      <c r="L1622" t="s">
        <v>507</v>
      </c>
      <c r="M1622">
        <v>135</v>
      </c>
      <c r="N1622">
        <v>6420</v>
      </c>
      <c r="O1622">
        <v>11667</v>
      </c>
      <c r="P1622">
        <v>18087</v>
      </c>
    </row>
    <row r="1623" spans="1:16" x14ac:dyDescent="0.2">
      <c r="A1623" s="24" t="s">
        <v>3489</v>
      </c>
      <c r="B1623" t="s">
        <v>120</v>
      </c>
      <c r="C1623" s="13">
        <f>+VLOOKUP(A1623,fuentepoint!$A:$M,11,FALSE)</f>
        <v>-75.571418120000004</v>
      </c>
      <c r="D1623" s="13">
        <f>+VLOOKUP(A1623,fuentepoint!$A:$M,12,FALSE)</f>
        <v>6.2107810399999996</v>
      </c>
      <c r="E1623" t="s">
        <v>498</v>
      </c>
      <c r="F1623" s="4" t="str">
        <f t="shared" si="7"/>
        <v>14</v>
      </c>
      <c r="G1623" t="s">
        <v>348</v>
      </c>
      <c r="H1623">
        <v>1</v>
      </c>
      <c r="I1623" t="s">
        <v>454</v>
      </c>
      <c r="J1623">
        <v>2011</v>
      </c>
      <c r="K1623" t="s">
        <v>462</v>
      </c>
      <c r="L1623" t="s">
        <v>462</v>
      </c>
      <c r="M1623">
        <v>53</v>
      </c>
      <c r="N1623" t="s">
        <v>7161</v>
      </c>
      <c r="O1623" t="s">
        <v>7161</v>
      </c>
      <c r="P1623" t="s">
        <v>7161</v>
      </c>
    </row>
    <row r="1624" spans="1:16" x14ac:dyDescent="0.2">
      <c r="A1624" s="24" t="s">
        <v>4691</v>
      </c>
      <c r="B1624" t="s">
        <v>121</v>
      </c>
      <c r="C1624" s="13">
        <f>+VLOOKUP(A1624,fuentepoint!$A:$M,11,FALSE)</f>
        <v>-75.577666519999994</v>
      </c>
      <c r="D1624" s="13">
        <f>+VLOOKUP(A1624,fuentepoint!$A:$M,12,FALSE)</f>
        <v>6.2068547799999996</v>
      </c>
      <c r="E1624" t="s">
        <v>498</v>
      </c>
      <c r="F1624" s="4" t="str">
        <f t="shared" si="7"/>
        <v>14</v>
      </c>
      <c r="G1624" t="s">
        <v>349</v>
      </c>
      <c r="H1624">
        <v>1</v>
      </c>
      <c r="I1624" t="s">
        <v>454</v>
      </c>
      <c r="J1624">
        <v>2011</v>
      </c>
      <c r="K1624" t="s">
        <v>462</v>
      </c>
      <c r="L1624" t="s">
        <v>462</v>
      </c>
      <c r="M1624">
        <v>43</v>
      </c>
      <c r="N1624">
        <v>7452</v>
      </c>
      <c r="O1624">
        <v>4825</v>
      </c>
      <c r="P1624">
        <v>12277</v>
      </c>
    </row>
    <row r="1625" spans="1:16" x14ac:dyDescent="0.2">
      <c r="A1625" s="24" t="s">
        <v>3652</v>
      </c>
      <c r="B1625" t="s">
        <v>122</v>
      </c>
      <c r="C1625" s="13">
        <f>+VLOOKUP(A1625,fuentepoint!$A:$M,11,FALSE)</f>
        <v>-75.577217559999994</v>
      </c>
      <c r="D1625" s="13">
        <f>+VLOOKUP(A1625,fuentepoint!$A:$M,12,FALSE)</f>
        <v>6.2107707400000001</v>
      </c>
      <c r="E1625" t="s">
        <v>498</v>
      </c>
      <c r="F1625" s="4" t="str">
        <f t="shared" si="7"/>
        <v>14</v>
      </c>
      <c r="G1625" t="s">
        <v>350</v>
      </c>
      <c r="H1625">
        <v>1</v>
      </c>
      <c r="I1625" t="s">
        <v>454</v>
      </c>
      <c r="J1625">
        <v>2011</v>
      </c>
      <c r="K1625" t="s">
        <v>462</v>
      </c>
      <c r="L1625" t="s">
        <v>462</v>
      </c>
      <c r="M1625">
        <v>52</v>
      </c>
      <c r="N1625">
        <v>4230</v>
      </c>
      <c r="O1625">
        <v>4897</v>
      </c>
      <c r="P1625">
        <v>9127</v>
      </c>
    </row>
    <row r="1626" spans="1:16" x14ac:dyDescent="0.2">
      <c r="A1626" s="24" t="s">
        <v>3052</v>
      </c>
      <c r="B1626" t="s">
        <v>123</v>
      </c>
      <c r="C1626" s="13">
        <f>+VLOOKUP(A1626,fuentepoint!$A:$M,11,FALSE)</f>
        <v>-75.574463840000007</v>
      </c>
      <c r="D1626" s="13">
        <f>+VLOOKUP(A1626,fuentepoint!$A:$M,12,FALSE)</f>
        <v>6.1940480600000001</v>
      </c>
      <c r="E1626" t="s">
        <v>498</v>
      </c>
      <c r="F1626" s="4" t="str">
        <f t="shared" si="7"/>
        <v>14</v>
      </c>
      <c r="G1626" t="s">
        <v>351</v>
      </c>
      <c r="H1626">
        <v>1</v>
      </c>
      <c r="I1626" t="s">
        <v>454</v>
      </c>
      <c r="J1626">
        <v>2011</v>
      </c>
      <c r="K1626" t="s">
        <v>462</v>
      </c>
      <c r="L1626" t="s">
        <v>462</v>
      </c>
      <c r="M1626">
        <v>61</v>
      </c>
      <c r="N1626">
        <v>5088</v>
      </c>
      <c r="O1626">
        <v>8371</v>
      </c>
      <c r="P1626">
        <v>13459</v>
      </c>
    </row>
    <row r="1627" spans="1:16" x14ac:dyDescent="0.2">
      <c r="A1627" s="24" t="s">
        <v>3657</v>
      </c>
      <c r="B1627" t="s">
        <v>124</v>
      </c>
      <c r="C1627" s="13">
        <f>+VLOOKUP(A1627,fuentepoint!$A:$M,11,FALSE)</f>
        <v>-75.57857636</v>
      </c>
      <c r="D1627" s="13">
        <f>+VLOOKUP(A1627,fuentepoint!$A:$M,12,FALSE)</f>
        <v>6.2001920500000001</v>
      </c>
      <c r="E1627" t="s">
        <v>498</v>
      </c>
      <c r="F1627" s="4" t="str">
        <f t="shared" si="7"/>
        <v>14</v>
      </c>
      <c r="G1627" t="s">
        <v>352</v>
      </c>
      <c r="H1627">
        <v>1</v>
      </c>
      <c r="I1627" t="s">
        <v>454</v>
      </c>
      <c r="J1627">
        <v>2011</v>
      </c>
      <c r="K1627" t="s">
        <v>462</v>
      </c>
      <c r="L1627" t="s">
        <v>462</v>
      </c>
      <c r="M1627">
        <v>134</v>
      </c>
      <c r="N1627">
        <v>6420</v>
      </c>
      <c r="O1627">
        <v>11667</v>
      </c>
      <c r="P1627">
        <v>18087</v>
      </c>
    </row>
    <row r="1628" spans="1:16" x14ac:dyDescent="0.2">
      <c r="A1628" s="24" t="s">
        <v>3489</v>
      </c>
      <c r="B1628" t="s">
        <v>120</v>
      </c>
      <c r="C1628" s="13">
        <f>+VLOOKUP(A1628,fuentepoint!$A:$M,11,FALSE)</f>
        <v>-75.571418120000004</v>
      </c>
      <c r="D1628" s="13">
        <f>+VLOOKUP(A1628,fuentepoint!$A:$M,12,FALSE)</f>
        <v>6.2107810399999996</v>
      </c>
      <c r="E1628" t="s">
        <v>498</v>
      </c>
      <c r="F1628" s="4" t="str">
        <f t="shared" si="7"/>
        <v>14</v>
      </c>
      <c r="G1628" t="s">
        <v>348</v>
      </c>
      <c r="H1628">
        <v>1</v>
      </c>
      <c r="I1628" t="s">
        <v>454</v>
      </c>
      <c r="J1628">
        <v>2011</v>
      </c>
      <c r="K1628" t="s">
        <v>458</v>
      </c>
      <c r="L1628" t="s">
        <v>506</v>
      </c>
      <c r="M1628">
        <v>488</v>
      </c>
      <c r="N1628" t="s">
        <v>7161</v>
      </c>
      <c r="O1628" t="s">
        <v>7161</v>
      </c>
      <c r="P1628" t="s">
        <v>7161</v>
      </c>
    </row>
    <row r="1629" spans="1:16" x14ac:dyDescent="0.2">
      <c r="A1629" s="24" t="s">
        <v>4691</v>
      </c>
      <c r="B1629" t="s">
        <v>121</v>
      </c>
      <c r="C1629" s="13">
        <f>+VLOOKUP(A1629,fuentepoint!$A:$M,11,FALSE)</f>
        <v>-75.577666519999994</v>
      </c>
      <c r="D1629" s="13">
        <f>+VLOOKUP(A1629,fuentepoint!$A:$M,12,FALSE)</f>
        <v>6.2068547799999996</v>
      </c>
      <c r="E1629" t="s">
        <v>498</v>
      </c>
      <c r="F1629" s="4" t="str">
        <f t="shared" si="7"/>
        <v>14</v>
      </c>
      <c r="G1629" t="s">
        <v>349</v>
      </c>
      <c r="H1629">
        <v>1</v>
      </c>
      <c r="I1629" t="s">
        <v>454</v>
      </c>
      <c r="J1629">
        <v>2011</v>
      </c>
      <c r="K1629" t="s">
        <v>458</v>
      </c>
      <c r="L1629" t="s">
        <v>506</v>
      </c>
      <c r="M1629">
        <v>1507</v>
      </c>
      <c r="N1629">
        <v>7452</v>
      </c>
      <c r="O1629">
        <v>4825</v>
      </c>
      <c r="P1629">
        <v>12277</v>
      </c>
    </row>
    <row r="1630" spans="1:16" x14ac:dyDescent="0.2">
      <c r="A1630" s="24" t="s">
        <v>3652</v>
      </c>
      <c r="B1630" t="s">
        <v>122</v>
      </c>
      <c r="C1630" s="13">
        <f>+VLOOKUP(A1630,fuentepoint!$A:$M,11,FALSE)</f>
        <v>-75.577217559999994</v>
      </c>
      <c r="D1630" s="13">
        <f>+VLOOKUP(A1630,fuentepoint!$A:$M,12,FALSE)</f>
        <v>6.2107707400000001</v>
      </c>
      <c r="E1630" t="s">
        <v>498</v>
      </c>
      <c r="F1630" s="4" t="str">
        <f t="shared" si="7"/>
        <v>14</v>
      </c>
      <c r="G1630" t="s">
        <v>350</v>
      </c>
      <c r="H1630">
        <v>1</v>
      </c>
      <c r="I1630" t="s">
        <v>454</v>
      </c>
      <c r="J1630">
        <v>2011</v>
      </c>
      <c r="K1630" t="s">
        <v>458</v>
      </c>
      <c r="L1630" t="s">
        <v>506</v>
      </c>
      <c r="M1630">
        <v>1213</v>
      </c>
      <c r="N1630">
        <v>4230</v>
      </c>
      <c r="O1630">
        <v>4897</v>
      </c>
      <c r="P1630">
        <v>9127</v>
      </c>
    </row>
    <row r="1631" spans="1:16" x14ac:dyDescent="0.2">
      <c r="A1631" s="24" t="s">
        <v>3052</v>
      </c>
      <c r="B1631" t="s">
        <v>123</v>
      </c>
      <c r="C1631" s="13">
        <f>+VLOOKUP(A1631,fuentepoint!$A:$M,11,FALSE)</f>
        <v>-75.574463840000007</v>
      </c>
      <c r="D1631" s="13">
        <f>+VLOOKUP(A1631,fuentepoint!$A:$M,12,FALSE)</f>
        <v>6.1940480600000001</v>
      </c>
      <c r="E1631" t="s">
        <v>498</v>
      </c>
      <c r="F1631" s="4" t="str">
        <f t="shared" si="7"/>
        <v>14</v>
      </c>
      <c r="G1631" t="s">
        <v>351</v>
      </c>
      <c r="H1631">
        <v>1</v>
      </c>
      <c r="I1631" t="s">
        <v>454</v>
      </c>
      <c r="J1631">
        <v>2011</v>
      </c>
      <c r="K1631" t="s">
        <v>458</v>
      </c>
      <c r="L1631" t="s">
        <v>506</v>
      </c>
      <c r="M1631">
        <v>756</v>
      </c>
      <c r="N1631">
        <v>5088</v>
      </c>
      <c r="O1631">
        <v>8371</v>
      </c>
      <c r="P1631">
        <v>13459</v>
      </c>
    </row>
    <row r="1632" spans="1:16" x14ac:dyDescent="0.2">
      <c r="A1632" s="24" t="s">
        <v>3657</v>
      </c>
      <c r="B1632" t="s">
        <v>124</v>
      </c>
      <c r="C1632" s="13">
        <f>+VLOOKUP(A1632,fuentepoint!$A:$M,11,FALSE)</f>
        <v>-75.57857636</v>
      </c>
      <c r="D1632" s="13">
        <f>+VLOOKUP(A1632,fuentepoint!$A:$M,12,FALSE)</f>
        <v>6.2001920500000001</v>
      </c>
      <c r="E1632" t="s">
        <v>498</v>
      </c>
      <c r="F1632" s="4" t="str">
        <f t="shared" si="7"/>
        <v>14</v>
      </c>
      <c r="G1632" t="s">
        <v>352</v>
      </c>
      <c r="H1632">
        <v>1</v>
      </c>
      <c r="I1632" t="s">
        <v>454</v>
      </c>
      <c r="J1632">
        <v>2011</v>
      </c>
      <c r="K1632" t="s">
        <v>458</v>
      </c>
      <c r="L1632" t="s">
        <v>506</v>
      </c>
      <c r="M1632">
        <v>2728</v>
      </c>
      <c r="N1632">
        <v>6420</v>
      </c>
      <c r="O1632">
        <v>11667</v>
      </c>
      <c r="P1632">
        <v>18087</v>
      </c>
    </row>
    <row r="1633" spans="1:16" x14ac:dyDescent="0.2">
      <c r="A1633" s="24" t="s">
        <v>3489</v>
      </c>
      <c r="B1633" t="s">
        <v>120</v>
      </c>
      <c r="C1633" s="13">
        <f>+VLOOKUP(A1633,fuentepoint!$A:$M,11,FALSE)</f>
        <v>-75.571418120000004</v>
      </c>
      <c r="D1633" s="13">
        <f>+VLOOKUP(A1633,fuentepoint!$A:$M,12,FALSE)</f>
        <v>6.2107810399999996</v>
      </c>
      <c r="E1633" t="s">
        <v>498</v>
      </c>
      <c r="F1633" s="4" t="str">
        <f t="shared" si="7"/>
        <v>14</v>
      </c>
      <c r="G1633" t="s">
        <v>348</v>
      </c>
      <c r="H1633">
        <v>1</v>
      </c>
      <c r="I1633" t="s">
        <v>454</v>
      </c>
      <c r="J1633">
        <v>2011</v>
      </c>
      <c r="K1633" t="s">
        <v>460</v>
      </c>
      <c r="L1633" t="s">
        <v>508</v>
      </c>
      <c r="M1633">
        <v>39</v>
      </c>
      <c r="N1633" t="s">
        <v>7161</v>
      </c>
      <c r="O1633" t="s">
        <v>7161</v>
      </c>
      <c r="P1633" t="s">
        <v>7161</v>
      </c>
    </row>
    <row r="1634" spans="1:16" x14ac:dyDescent="0.2">
      <c r="A1634" s="24" t="s">
        <v>4691</v>
      </c>
      <c r="B1634" t="s">
        <v>121</v>
      </c>
      <c r="C1634" s="13">
        <f>+VLOOKUP(A1634,fuentepoint!$A:$M,11,FALSE)</f>
        <v>-75.577666519999994</v>
      </c>
      <c r="D1634" s="13">
        <f>+VLOOKUP(A1634,fuentepoint!$A:$M,12,FALSE)</f>
        <v>6.2068547799999996</v>
      </c>
      <c r="E1634" t="s">
        <v>498</v>
      </c>
      <c r="F1634" s="4" t="str">
        <f t="shared" si="7"/>
        <v>14</v>
      </c>
      <c r="G1634" t="s">
        <v>349</v>
      </c>
      <c r="H1634">
        <v>1</v>
      </c>
      <c r="I1634" t="s">
        <v>454</v>
      </c>
      <c r="J1634">
        <v>2011</v>
      </c>
      <c r="K1634" t="s">
        <v>460</v>
      </c>
      <c r="L1634" t="s">
        <v>508</v>
      </c>
      <c r="M1634">
        <v>52</v>
      </c>
      <c r="N1634">
        <v>7452</v>
      </c>
      <c r="O1634">
        <v>4825</v>
      </c>
      <c r="P1634">
        <v>12277</v>
      </c>
    </row>
    <row r="1635" spans="1:16" x14ac:dyDescent="0.2">
      <c r="A1635" s="24" t="s">
        <v>3652</v>
      </c>
      <c r="B1635" t="s">
        <v>122</v>
      </c>
      <c r="C1635" s="13">
        <f>+VLOOKUP(A1635,fuentepoint!$A:$M,11,FALSE)</f>
        <v>-75.577217559999994</v>
      </c>
      <c r="D1635" s="13">
        <f>+VLOOKUP(A1635,fuentepoint!$A:$M,12,FALSE)</f>
        <v>6.2107707400000001</v>
      </c>
      <c r="E1635" t="s">
        <v>498</v>
      </c>
      <c r="F1635" s="4" t="str">
        <f t="shared" si="7"/>
        <v>14</v>
      </c>
      <c r="G1635" t="s">
        <v>350</v>
      </c>
      <c r="H1635">
        <v>1</v>
      </c>
      <c r="I1635" t="s">
        <v>454</v>
      </c>
      <c r="J1635">
        <v>2011</v>
      </c>
      <c r="K1635" t="s">
        <v>460</v>
      </c>
      <c r="L1635" t="s">
        <v>508</v>
      </c>
      <c r="M1635">
        <v>79</v>
      </c>
      <c r="N1635">
        <v>4230</v>
      </c>
      <c r="O1635">
        <v>4897</v>
      </c>
      <c r="P1635">
        <v>9127</v>
      </c>
    </row>
    <row r="1636" spans="1:16" x14ac:dyDescent="0.2">
      <c r="A1636" s="24" t="s">
        <v>3052</v>
      </c>
      <c r="B1636" t="s">
        <v>123</v>
      </c>
      <c r="C1636" s="13">
        <f>+VLOOKUP(A1636,fuentepoint!$A:$M,11,FALSE)</f>
        <v>-75.574463840000007</v>
      </c>
      <c r="D1636" s="13">
        <f>+VLOOKUP(A1636,fuentepoint!$A:$M,12,FALSE)</f>
        <v>6.1940480600000001</v>
      </c>
      <c r="E1636" t="s">
        <v>498</v>
      </c>
      <c r="F1636" s="4" t="str">
        <f t="shared" si="7"/>
        <v>14</v>
      </c>
      <c r="G1636" t="s">
        <v>351</v>
      </c>
      <c r="H1636">
        <v>1</v>
      </c>
      <c r="I1636" t="s">
        <v>454</v>
      </c>
      <c r="J1636">
        <v>2011</v>
      </c>
      <c r="K1636" t="s">
        <v>460</v>
      </c>
      <c r="L1636" t="s">
        <v>508</v>
      </c>
      <c r="M1636">
        <v>53</v>
      </c>
      <c r="N1636">
        <v>5088</v>
      </c>
      <c r="O1636">
        <v>8371</v>
      </c>
      <c r="P1636">
        <v>13459</v>
      </c>
    </row>
    <row r="1637" spans="1:16" x14ac:dyDescent="0.2">
      <c r="A1637" s="24" t="s">
        <v>3657</v>
      </c>
      <c r="B1637" t="s">
        <v>124</v>
      </c>
      <c r="C1637" s="13">
        <f>+VLOOKUP(A1637,fuentepoint!$A:$M,11,FALSE)</f>
        <v>-75.57857636</v>
      </c>
      <c r="D1637" s="13">
        <f>+VLOOKUP(A1637,fuentepoint!$A:$M,12,FALSE)</f>
        <v>6.2001920500000001</v>
      </c>
      <c r="E1637" t="s">
        <v>498</v>
      </c>
      <c r="F1637" s="4" t="str">
        <f t="shared" si="7"/>
        <v>14</v>
      </c>
      <c r="G1637" t="s">
        <v>352</v>
      </c>
      <c r="H1637">
        <v>1</v>
      </c>
      <c r="I1637" t="s">
        <v>454</v>
      </c>
      <c r="J1637">
        <v>2011</v>
      </c>
      <c r="K1637" t="s">
        <v>460</v>
      </c>
      <c r="L1637" t="s">
        <v>508</v>
      </c>
      <c r="M1637">
        <v>194</v>
      </c>
      <c r="N1637">
        <v>6420</v>
      </c>
      <c r="O1637">
        <v>11667</v>
      </c>
      <c r="P1637">
        <v>18087</v>
      </c>
    </row>
    <row r="1638" spans="1:16" x14ac:dyDescent="0.2">
      <c r="A1638" s="24" t="s">
        <v>3489</v>
      </c>
      <c r="B1638" t="s">
        <v>120</v>
      </c>
      <c r="C1638" s="13">
        <f>+VLOOKUP(A1638,fuentepoint!$A:$M,11,FALSE)</f>
        <v>-75.571418120000004</v>
      </c>
      <c r="D1638" s="13">
        <f>+VLOOKUP(A1638,fuentepoint!$A:$M,12,FALSE)</f>
        <v>6.2107810399999996</v>
      </c>
      <c r="E1638" t="s">
        <v>498</v>
      </c>
      <c r="F1638" s="4" t="str">
        <f t="shared" si="7"/>
        <v>14</v>
      </c>
      <c r="G1638" t="s">
        <v>348</v>
      </c>
      <c r="H1638">
        <v>1</v>
      </c>
      <c r="I1638" t="s">
        <v>454</v>
      </c>
      <c r="J1638">
        <v>2011</v>
      </c>
      <c r="K1638" t="s">
        <v>463</v>
      </c>
      <c r="L1638" t="s">
        <v>463</v>
      </c>
      <c r="M1638">
        <v>116</v>
      </c>
      <c r="N1638" t="s">
        <v>7161</v>
      </c>
      <c r="O1638" t="s">
        <v>7161</v>
      </c>
      <c r="P1638" t="s">
        <v>7161</v>
      </c>
    </row>
    <row r="1639" spans="1:16" x14ac:dyDescent="0.2">
      <c r="A1639" s="24" t="s">
        <v>4691</v>
      </c>
      <c r="B1639" t="s">
        <v>121</v>
      </c>
      <c r="C1639" s="13">
        <f>+VLOOKUP(A1639,fuentepoint!$A:$M,11,FALSE)</f>
        <v>-75.577666519999994</v>
      </c>
      <c r="D1639" s="13">
        <f>+VLOOKUP(A1639,fuentepoint!$A:$M,12,FALSE)</f>
        <v>6.2068547799999996</v>
      </c>
      <c r="E1639" t="s">
        <v>498</v>
      </c>
      <c r="F1639" s="4" t="str">
        <f t="shared" si="7"/>
        <v>14</v>
      </c>
      <c r="G1639" t="s">
        <v>349</v>
      </c>
      <c r="H1639">
        <v>1</v>
      </c>
      <c r="I1639" t="s">
        <v>454</v>
      </c>
      <c r="J1639">
        <v>2011</v>
      </c>
      <c r="K1639" t="s">
        <v>463</v>
      </c>
      <c r="L1639" t="s">
        <v>463</v>
      </c>
      <c r="M1639">
        <v>147</v>
      </c>
      <c r="N1639">
        <v>7452</v>
      </c>
      <c r="O1639">
        <v>4825</v>
      </c>
      <c r="P1639">
        <v>12277</v>
      </c>
    </row>
    <row r="1640" spans="1:16" x14ac:dyDescent="0.2">
      <c r="A1640" s="24" t="s">
        <v>3652</v>
      </c>
      <c r="B1640" t="s">
        <v>122</v>
      </c>
      <c r="C1640" s="13">
        <f>+VLOOKUP(A1640,fuentepoint!$A:$M,11,FALSE)</f>
        <v>-75.577217559999994</v>
      </c>
      <c r="D1640" s="13">
        <f>+VLOOKUP(A1640,fuentepoint!$A:$M,12,FALSE)</f>
        <v>6.2107707400000001</v>
      </c>
      <c r="E1640" t="s">
        <v>498</v>
      </c>
      <c r="F1640" s="4" t="str">
        <f t="shared" si="7"/>
        <v>14</v>
      </c>
      <c r="G1640" t="s">
        <v>350</v>
      </c>
      <c r="H1640">
        <v>1</v>
      </c>
      <c r="I1640" t="s">
        <v>454</v>
      </c>
      <c r="J1640">
        <v>2011</v>
      </c>
      <c r="K1640" t="s">
        <v>463</v>
      </c>
      <c r="L1640" t="s">
        <v>463</v>
      </c>
      <c r="M1640">
        <v>187</v>
      </c>
      <c r="N1640">
        <v>4230</v>
      </c>
      <c r="O1640">
        <v>4897</v>
      </c>
      <c r="P1640">
        <v>9127</v>
      </c>
    </row>
    <row r="1641" spans="1:16" x14ac:dyDescent="0.2">
      <c r="A1641" s="24" t="s">
        <v>3052</v>
      </c>
      <c r="B1641" t="s">
        <v>123</v>
      </c>
      <c r="C1641" s="13">
        <f>+VLOOKUP(A1641,fuentepoint!$A:$M,11,FALSE)</f>
        <v>-75.574463840000007</v>
      </c>
      <c r="D1641" s="13">
        <f>+VLOOKUP(A1641,fuentepoint!$A:$M,12,FALSE)</f>
        <v>6.1940480600000001</v>
      </c>
      <c r="E1641" t="s">
        <v>498</v>
      </c>
      <c r="F1641" s="4" t="str">
        <f t="shared" si="7"/>
        <v>14</v>
      </c>
      <c r="G1641" t="s">
        <v>351</v>
      </c>
      <c r="H1641">
        <v>1</v>
      </c>
      <c r="I1641" t="s">
        <v>454</v>
      </c>
      <c r="J1641">
        <v>2011</v>
      </c>
      <c r="K1641" t="s">
        <v>463</v>
      </c>
      <c r="L1641" t="s">
        <v>463</v>
      </c>
      <c r="M1641">
        <v>165</v>
      </c>
      <c r="N1641">
        <v>5088</v>
      </c>
      <c r="O1641">
        <v>8371</v>
      </c>
      <c r="P1641">
        <v>13459</v>
      </c>
    </row>
    <row r="1642" spans="1:16" x14ac:dyDescent="0.2">
      <c r="A1642" s="24" t="s">
        <v>3657</v>
      </c>
      <c r="B1642" t="s">
        <v>124</v>
      </c>
      <c r="C1642" s="13">
        <f>+VLOOKUP(A1642,fuentepoint!$A:$M,11,FALSE)</f>
        <v>-75.57857636</v>
      </c>
      <c r="D1642" s="13">
        <f>+VLOOKUP(A1642,fuentepoint!$A:$M,12,FALSE)</f>
        <v>6.2001920500000001</v>
      </c>
      <c r="E1642" t="s">
        <v>498</v>
      </c>
      <c r="F1642" s="4" t="str">
        <f t="shared" si="7"/>
        <v>14</v>
      </c>
      <c r="G1642" t="s">
        <v>352</v>
      </c>
      <c r="H1642">
        <v>1</v>
      </c>
      <c r="I1642" t="s">
        <v>454</v>
      </c>
      <c r="J1642">
        <v>2011</v>
      </c>
      <c r="K1642" t="s">
        <v>463</v>
      </c>
      <c r="L1642" t="s">
        <v>463</v>
      </c>
      <c r="M1642">
        <v>447</v>
      </c>
      <c r="N1642">
        <v>6420</v>
      </c>
      <c r="O1642">
        <v>11667</v>
      </c>
      <c r="P1642">
        <v>18087</v>
      </c>
    </row>
    <row r="1643" spans="1:16" x14ac:dyDescent="0.2">
      <c r="A1643" s="24" t="s">
        <v>3489</v>
      </c>
      <c r="B1643" t="s">
        <v>120</v>
      </c>
      <c r="C1643" s="13">
        <f>+VLOOKUP(A1643,fuentepoint!$A:$M,11,FALSE)</f>
        <v>-75.571418120000004</v>
      </c>
      <c r="D1643" s="13">
        <f>+VLOOKUP(A1643,fuentepoint!$A:$M,12,FALSE)</f>
        <v>6.2107810399999996</v>
      </c>
      <c r="E1643" t="s">
        <v>498</v>
      </c>
      <c r="F1643" s="4" t="str">
        <f t="shared" si="7"/>
        <v>14</v>
      </c>
      <c r="G1643" t="s">
        <v>348</v>
      </c>
      <c r="H1643">
        <v>1</v>
      </c>
      <c r="I1643" t="s">
        <v>454</v>
      </c>
      <c r="J1643">
        <v>2011</v>
      </c>
      <c r="K1643" t="s">
        <v>464</v>
      </c>
      <c r="L1643" t="s">
        <v>464</v>
      </c>
      <c r="M1643">
        <v>53</v>
      </c>
      <c r="N1643" t="s">
        <v>7161</v>
      </c>
      <c r="O1643" t="s">
        <v>7161</v>
      </c>
      <c r="P1643" t="s">
        <v>7161</v>
      </c>
    </row>
    <row r="1644" spans="1:16" x14ac:dyDescent="0.2">
      <c r="A1644" s="24" t="s">
        <v>4691</v>
      </c>
      <c r="B1644" t="s">
        <v>121</v>
      </c>
      <c r="C1644" s="13">
        <f>+VLOOKUP(A1644,fuentepoint!$A:$M,11,FALSE)</f>
        <v>-75.577666519999994</v>
      </c>
      <c r="D1644" s="13">
        <f>+VLOOKUP(A1644,fuentepoint!$A:$M,12,FALSE)</f>
        <v>6.2068547799999996</v>
      </c>
      <c r="E1644" t="s">
        <v>498</v>
      </c>
      <c r="F1644" s="4" t="str">
        <f t="shared" si="7"/>
        <v>14</v>
      </c>
      <c r="G1644" t="s">
        <v>349</v>
      </c>
      <c r="H1644">
        <v>1</v>
      </c>
      <c r="I1644" t="s">
        <v>454</v>
      </c>
      <c r="J1644">
        <v>2011</v>
      </c>
      <c r="K1644" t="s">
        <v>464</v>
      </c>
      <c r="L1644" t="s">
        <v>464</v>
      </c>
      <c r="M1644">
        <v>47</v>
      </c>
      <c r="N1644">
        <v>7452</v>
      </c>
      <c r="O1644">
        <v>4825</v>
      </c>
      <c r="P1644">
        <v>12277</v>
      </c>
    </row>
    <row r="1645" spans="1:16" x14ac:dyDescent="0.2">
      <c r="A1645" s="24" t="s">
        <v>3652</v>
      </c>
      <c r="B1645" t="s">
        <v>122</v>
      </c>
      <c r="C1645" s="13">
        <f>+VLOOKUP(A1645,fuentepoint!$A:$M,11,FALSE)</f>
        <v>-75.577217559999994</v>
      </c>
      <c r="D1645" s="13">
        <f>+VLOOKUP(A1645,fuentepoint!$A:$M,12,FALSE)</f>
        <v>6.2107707400000001</v>
      </c>
      <c r="E1645" t="s">
        <v>498</v>
      </c>
      <c r="F1645" s="4" t="str">
        <f t="shared" si="7"/>
        <v>14</v>
      </c>
      <c r="G1645" t="s">
        <v>350</v>
      </c>
      <c r="H1645">
        <v>1</v>
      </c>
      <c r="I1645" t="s">
        <v>454</v>
      </c>
      <c r="J1645">
        <v>2011</v>
      </c>
      <c r="K1645" t="s">
        <v>464</v>
      </c>
      <c r="L1645" t="s">
        <v>464</v>
      </c>
      <c r="M1645">
        <v>73</v>
      </c>
      <c r="N1645">
        <v>4230</v>
      </c>
      <c r="O1645">
        <v>4897</v>
      </c>
      <c r="P1645">
        <v>9127</v>
      </c>
    </row>
    <row r="1646" spans="1:16" x14ac:dyDescent="0.2">
      <c r="A1646" s="24" t="s">
        <v>3052</v>
      </c>
      <c r="B1646" t="s">
        <v>123</v>
      </c>
      <c r="C1646" s="13">
        <f>+VLOOKUP(A1646,fuentepoint!$A:$M,11,FALSE)</f>
        <v>-75.574463840000007</v>
      </c>
      <c r="D1646" s="13">
        <f>+VLOOKUP(A1646,fuentepoint!$A:$M,12,FALSE)</f>
        <v>6.1940480600000001</v>
      </c>
      <c r="E1646" t="s">
        <v>498</v>
      </c>
      <c r="F1646" s="4" t="str">
        <f t="shared" si="7"/>
        <v>14</v>
      </c>
      <c r="G1646" t="s">
        <v>351</v>
      </c>
      <c r="H1646">
        <v>1</v>
      </c>
      <c r="I1646" t="s">
        <v>454</v>
      </c>
      <c r="J1646">
        <v>2011</v>
      </c>
      <c r="K1646" t="s">
        <v>464</v>
      </c>
      <c r="L1646" t="s">
        <v>464</v>
      </c>
      <c r="M1646">
        <v>86</v>
      </c>
      <c r="N1646">
        <v>5088</v>
      </c>
      <c r="O1646">
        <v>8371</v>
      </c>
      <c r="P1646">
        <v>13459</v>
      </c>
    </row>
    <row r="1647" spans="1:16" x14ac:dyDescent="0.2">
      <c r="A1647" s="24" t="s">
        <v>3657</v>
      </c>
      <c r="B1647" t="s">
        <v>124</v>
      </c>
      <c r="C1647" s="13">
        <f>+VLOOKUP(A1647,fuentepoint!$A:$M,11,FALSE)</f>
        <v>-75.57857636</v>
      </c>
      <c r="D1647" s="13">
        <f>+VLOOKUP(A1647,fuentepoint!$A:$M,12,FALSE)</f>
        <v>6.2001920500000001</v>
      </c>
      <c r="E1647" t="s">
        <v>498</v>
      </c>
      <c r="F1647" s="4" t="str">
        <f t="shared" si="7"/>
        <v>14</v>
      </c>
      <c r="G1647" t="s">
        <v>352</v>
      </c>
      <c r="H1647">
        <v>1</v>
      </c>
      <c r="I1647" t="s">
        <v>454</v>
      </c>
      <c r="J1647">
        <v>2011</v>
      </c>
      <c r="K1647" t="s">
        <v>464</v>
      </c>
      <c r="L1647" t="s">
        <v>464</v>
      </c>
      <c r="M1647">
        <v>188</v>
      </c>
      <c r="N1647">
        <v>6420</v>
      </c>
      <c r="O1647">
        <v>11667</v>
      </c>
      <c r="P1647">
        <v>18087</v>
      </c>
    </row>
    <row r="1648" spans="1:16" x14ac:dyDescent="0.2">
      <c r="A1648" s="24" t="s">
        <v>2987</v>
      </c>
      <c r="B1648" t="s">
        <v>125</v>
      </c>
      <c r="C1648" s="13">
        <f>+VLOOKUP(A1648,fuentepoint!$A:$M,11,FALSE)</f>
        <v>-75.566032640000003</v>
      </c>
      <c r="D1648" s="13">
        <f>+VLOOKUP(A1648,fuentepoint!$A:$M,12,FALSE)</f>
        <v>6.1808774800000004</v>
      </c>
      <c r="E1648" t="s">
        <v>498</v>
      </c>
      <c r="F1648" s="4" t="str">
        <f t="shared" si="7"/>
        <v>14</v>
      </c>
      <c r="G1648" t="s">
        <v>353</v>
      </c>
      <c r="H1648">
        <v>1</v>
      </c>
      <c r="I1648" t="s">
        <v>454</v>
      </c>
      <c r="J1648">
        <v>2011</v>
      </c>
      <c r="K1648" t="s">
        <v>461</v>
      </c>
      <c r="L1648" t="s">
        <v>509</v>
      </c>
      <c r="M1648">
        <v>1593</v>
      </c>
      <c r="N1648">
        <v>536</v>
      </c>
      <c r="O1648">
        <v>553</v>
      </c>
      <c r="P1648">
        <v>1089</v>
      </c>
    </row>
    <row r="1649" spans="1:16" x14ac:dyDescent="0.2">
      <c r="A1649" s="24" t="s">
        <v>3463</v>
      </c>
      <c r="B1649" t="s">
        <v>126</v>
      </c>
      <c r="C1649" s="13">
        <f>+VLOOKUP(A1649,fuentepoint!$A:$M,11,FALSE)</f>
        <v>-75.556055650000005</v>
      </c>
      <c r="D1649" s="13">
        <f>+VLOOKUP(A1649,fuentepoint!$A:$M,12,FALSE)</f>
        <v>6.2056980599999996</v>
      </c>
      <c r="E1649" t="s">
        <v>498</v>
      </c>
      <c r="F1649" s="4" t="str">
        <f t="shared" si="7"/>
        <v>14</v>
      </c>
      <c r="G1649" t="s">
        <v>354</v>
      </c>
      <c r="H1649">
        <v>1</v>
      </c>
      <c r="I1649" t="s">
        <v>454</v>
      </c>
      <c r="J1649">
        <v>2011</v>
      </c>
      <c r="K1649" t="s">
        <v>461</v>
      </c>
      <c r="L1649" t="s">
        <v>509</v>
      </c>
      <c r="M1649">
        <v>1091</v>
      </c>
      <c r="N1649">
        <v>2501</v>
      </c>
      <c r="O1649">
        <v>3225</v>
      </c>
      <c r="P1649">
        <v>5726</v>
      </c>
    </row>
    <row r="1650" spans="1:16" x14ac:dyDescent="0.2">
      <c r="A1650" s="24" t="s">
        <v>3472</v>
      </c>
      <c r="B1650" t="s">
        <v>127</v>
      </c>
      <c r="C1650" s="13">
        <f>+VLOOKUP(A1650,fuentepoint!$A:$M,11,FALSE)</f>
        <v>-75.564609439999998</v>
      </c>
      <c r="D1650" s="13">
        <f>+VLOOKUP(A1650,fuentepoint!$A:$M,12,FALSE)</f>
        <v>6.1928695100000004</v>
      </c>
      <c r="E1650" t="s">
        <v>498</v>
      </c>
      <c r="F1650" s="4" t="str">
        <f t="shared" si="7"/>
        <v>14</v>
      </c>
      <c r="G1650" t="s">
        <v>355</v>
      </c>
      <c r="H1650">
        <v>1</v>
      </c>
      <c r="I1650" t="s">
        <v>454</v>
      </c>
      <c r="J1650">
        <v>2011</v>
      </c>
      <c r="K1650" t="s">
        <v>461</v>
      </c>
      <c r="L1650" t="s">
        <v>509</v>
      </c>
      <c r="M1650">
        <v>1485</v>
      </c>
      <c r="N1650">
        <v>4032</v>
      </c>
      <c r="O1650">
        <v>5139</v>
      </c>
      <c r="P1650">
        <v>9171</v>
      </c>
    </row>
    <row r="1651" spans="1:16" x14ac:dyDescent="0.2">
      <c r="A1651" s="24" t="s">
        <v>2987</v>
      </c>
      <c r="B1651" t="s">
        <v>125</v>
      </c>
      <c r="C1651" s="13">
        <f>+VLOOKUP(A1651,fuentepoint!$A:$M,11,FALSE)</f>
        <v>-75.566032640000003</v>
      </c>
      <c r="D1651" s="13">
        <f>+VLOOKUP(A1651,fuentepoint!$A:$M,12,FALSE)</f>
        <v>6.1808774800000004</v>
      </c>
      <c r="E1651" t="s">
        <v>498</v>
      </c>
      <c r="F1651" s="4" t="str">
        <f t="shared" si="7"/>
        <v>14</v>
      </c>
      <c r="G1651" t="s">
        <v>353</v>
      </c>
      <c r="H1651">
        <v>1</v>
      </c>
      <c r="I1651" t="s">
        <v>454</v>
      </c>
      <c r="J1651">
        <v>2011</v>
      </c>
      <c r="K1651" t="s">
        <v>457</v>
      </c>
      <c r="L1651" t="s">
        <v>505</v>
      </c>
      <c r="M1651">
        <v>1585</v>
      </c>
      <c r="N1651">
        <v>536</v>
      </c>
      <c r="O1651">
        <v>553</v>
      </c>
      <c r="P1651">
        <v>1089</v>
      </c>
    </row>
    <row r="1652" spans="1:16" x14ac:dyDescent="0.2">
      <c r="A1652" s="24" t="s">
        <v>3463</v>
      </c>
      <c r="B1652" t="s">
        <v>126</v>
      </c>
      <c r="C1652" s="13">
        <f>+VLOOKUP(A1652,fuentepoint!$A:$M,11,FALSE)</f>
        <v>-75.556055650000005</v>
      </c>
      <c r="D1652" s="13">
        <f>+VLOOKUP(A1652,fuentepoint!$A:$M,12,FALSE)</f>
        <v>6.2056980599999996</v>
      </c>
      <c r="E1652" t="s">
        <v>498</v>
      </c>
      <c r="F1652" s="4" t="str">
        <f t="shared" si="7"/>
        <v>14</v>
      </c>
      <c r="G1652" t="s">
        <v>354</v>
      </c>
      <c r="H1652">
        <v>1</v>
      </c>
      <c r="I1652" t="s">
        <v>454</v>
      </c>
      <c r="J1652">
        <v>2011</v>
      </c>
      <c r="K1652" t="s">
        <v>457</v>
      </c>
      <c r="L1652" t="s">
        <v>505</v>
      </c>
      <c r="M1652">
        <v>1525</v>
      </c>
      <c r="N1652">
        <v>2501</v>
      </c>
      <c r="O1652">
        <v>3225</v>
      </c>
      <c r="P1652">
        <v>5726</v>
      </c>
    </row>
    <row r="1653" spans="1:16" x14ac:dyDescent="0.2">
      <c r="A1653" s="24" t="s">
        <v>3472</v>
      </c>
      <c r="B1653" t="s">
        <v>127</v>
      </c>
      <c r="C1653" s="13">
        <f>+VLOOKUP(A1653,fuentepoint!$A:$M,11,FALSE)</f>
        <v>-75.564609439999998</v>
      </c>
      <c r="D1653" s="13">
        <f>+VLOOKUP(A1653,fuentepoint!$A:$M,12,FALSE)</f>
        <v>6.1928695100000004</v>
      </c>
      <c r="E1653" t="s">
        <v>498</v>
      </c>
      <c r="F1653" s="4" t="str">
        <f t="shared" si="7"/>
        <v>14</v>
      </c>
      <c r="G1653" t="s">
        <v>355</v>
      </c>
      <c r="H1653">
        <v>1</v>
      </c>
      <c r="I1653" t="s">
        <v>454</v>
      </c>
      <c r="J1653">
        <v>2011</v>
      </c>
      <c r="K1653" t="s">
        <v>457</v>
      </c>
      <c r="L1653" t="s">
        <v>505</v>
      </c>
      <c r="M1653">
        <v>807</v>
      </c>
      <c r="N1653">
        <v>4032</v>
      </c>
      <c r="O1653">
        <v>5139</v>
      </c>
      <c r="P1653">
        <v>9171</v>
      </c>
    </row>
    <row r="1654" spans="1:16" x14ac:dyDescent="0.2">
      <c r="A1654" s="24" t="s">
        <v>2987</v>
      </c>
      <c r="B1654" t="s">
        <v>125</v>
      </c>
      <c r="C1654" s="13">
        <f>+VLOOKUP(A1654,fuentepoint!$A:$M,11,FALSE)</f>
        <v>-75.566032640000003</v>
      </c>
      <c r="D1654" s="13">
        <f>+VLOOKUP(A1654,fuentepoint!$A:$M,12,FALSE)</f>
        <v>6.1808774800000004</v>
      </c>
      <c r="E1654" t="s">
        <v>498</v>
      </c>
      <c r="F1654" s="4" t="str">
        <f t="shared" si="7"/>
        <v>14</v>
      </c>
      <c r="G1654" t="s">
        <v>353</v>
      </c>
      <c r="H1654">
        <v>1</v>
      </c>
      <c r="I1654" t="s">
        <v>454</v>
      </c>
      <c r="J1654">
        <v>2011</v>
      </c>
      <c r="K1654" t="s">
        <v>459</v>
      </c>
      <c r="L1654" t="s">
        <v>507</v>
      </c>
      <c r="M1654">
        <v>86</v>
      </c>
      <c r="N1654">
        <v>536</v>
      </c>
      <c r="O1654">
        <v>553</v>
      </c>
      <c r="P1654">
        <v>1089</v>
      </c>
    </row>
    <row r="1655" spans="1:16" x14ac:dyDescent="0.2">
      <c r="A1655" s="24" t="s">
        <v>3463</v>
      </c>
      <c r="B1655" t="s">
        <v>126</v>
      </c>
      <c r="C1655" s="13">
        <f>+VLOOKUP(A1655,fuentepoint!$A:$M,11,FALSE)</f>
        <v>-75.556055650000005</v>
      </c>
      <c r="D1655" s="13">
        <f>+VLOOKUP(A1655,fuentepoint!$A:$M,12,FALSE)</f>
        <v>6.2056980599999996</v>
      </c>
      <c r="E1655" t="s">
        <v>498</v>
      </c>
      <c r="F1655" s="4" t="str">
        <f t="shared" si="7"/>
        <v>14</v>
      </c>
      <c r="G1655" t="s">
        <v>354</v>
      </c>
      <c r="H1655">
        <v>1</v>
      </c>
      <c r="I1655" t="s">
        <v>454</v>
      </c>
      <c r="J1655">
        <v>2011</v>
      </c>
      <c r="K1655" t="s">
        <v>459</v>
      </c>
      <c r="L1655" t="s">
        <v>507</v>
      </c>
      <c r="M1655">
        <v>62</v>
      </c>
      <c r="N1655">
        <v>2501</v>
      </c>
      <c r="O1655">
        <v>3225</v>
      </c>
      <c r="P1655">
        <v>5726</v>
      </c>
    </row>
    <row r="1656" spans="1:16" x14ac:dyDescent="0.2">
      <c r="A1656" s="24" t="s">
        <v>3472</v>
      </c>
      <c r="B1656" t="s">
        <v>127</v>
      </c>
      <c r="C1656" s="13">
        <f>+VLOOKUP(A1656,fuentepoint!$A:$M,11,FALSE)</f>
        <v>-75.564609439999998</v>
      </c>
      <c r="D1656" s="13">
        <f>+VLOOKUP(A1656,fuentepoint!$A:$M,12,FALSE)</f>
        <v>6.1928695100000004</v>
      </c>
      <c r="E1656" t="s">
        <v>498</v>
      </c>
      <c r="F1656" s="4" t="str">
        <f t="shared" si="7"/>
        <v>14</v>
      </c>
      <c r="G1656" t="s">
        <v>355</v>
      </c>
      <c r="H1656">
        <v>1</v>
      </c>
      <c r="I1656" t="s">
        <v>454</v>
      </c>
      <c r="J1656">
        <v>2011</v>
      </c>
      <c r="K1656" t="s">
        <v>459</v>
      </c>
      <c r="L1656" t="s">
        <v>507</v>
      </c>
      <c r="M1656">
        <v>56</v>
      </c>
      <c r="N1656">
        <v>4032</v>
      </c>
      <c r="O1656">
        <v>5139</v>
      </c>
      <c r="P1656">
        <v>9171</v>
      </c>
    </row>
    <row r="1657" spans="1:16" x14ac:dyDescent="0.2">
      <c r="A1657" s="24" t="s">
        <v>2987</v>
      </c>
      <c r="B1657" t="s">
        <v>125</v>
      </c>
      <c r="C1657" s="13">
        <f>+VLOOKUP(A1657,fuentepoint!$A:$M,11,FALSE)</f>
        <v>-75.566032640000003</v>
      </c>
      <c r="D1657" s="13">
        <f>+VLOOKUP(A1657,fuentepoint!$A:$M,12,FALSE)</f>
        <v>6.1808774800000004</v>
      </c>
      <c r="E1657" t="s">
        <v>498</v>
      </c>
      <c r="F1657" s="4" t="str">
        <f t="shared" si="7"/>
        <v>14</v>
      </c>
      <c r="G1657" t="s">
        <v>353</v>
      </c>
      <c r="H1657">
        <v>1</v>
      </c>
      <c r="I1657" t="s">
        <v>454</v>
      </c>
      <c r="J1657">
        <v>2011</v>
      </c>
      <c r="K1657" t="s">
        <v>462</v>
      </c>
      <c r="L1657" t="s">
        <v>462</v>
      </c>
      <c r="M1657">
        <v>162</v>
      </c>
      <c r="N1657">
        <v>536</v>
      </c>
      <c r="O1657">
        <v>553</v>
      </c>
      <c r="P1657">
        <v>1089</v>
      </c>
    </row>
    <row r="1658" spans="1:16" x14ac:dyDescent="0.2">
      <c r="A1658" s="24" t="s">
        <v>3463</v>
      </c>
      <c r="B1658" t="s">
        <v>126</v>
      </c>
      <c r="C1658" s="13">
        <f>+VLOOKUP(A1658,fuentepoint!$A:$M,11,FALSE)</f>
        <v>-75.556055650000005</v>
      </c>
      <c r="D1658" s="13">
        <f>+VLOOKUP(A1658,fuentepoint!$A:$M,12,FALSE)</f>
        <v>6.2056980599999996</v>
      </c>
      <c r="E1658" t="s">
        <v>498</v>
      </c>
      <c r="F1658" s="4" t="str">
        <f t="shared" si="7"/>
        <v>14</v>
      </c>
      <c r="G1658" t="s">
        <v>354</v>
      </c>
      <c r="H1658">
        <v>1</v>
      </c>
      <c r="I1658" t="s">
        <v>454</v>
      </c>
      <c r="J1658">
        <v>2011</v>
      </c>
      <c r="K1658" t="s">
        <v>462</v>
      </c>
      <c r="L1658" t="s">
        <v>462</v>
      </c>
      <c r="M1658">
        <v>54</v>
      </c>
      <c r="N1658">
        <v>2501</v>
      </c>
      <c r="O1658">
        <v>3225</v>
      </c>
      <c r="P1658">
        <v>5726</v>
      </c>
    </row>
    <row r="1659" spans="1:16" x14ac:dyDescent="0.2">
      <c r="A1659" s="24" t="s">
        <v>3472</v>
      </c>
      <c r="B1659" t="s">
        <v>127</v>
      </c>
      <c r="C1659" s="13">
        <f>+VLOOKUP(A1659,fuentepoint!$A:$M,11,FALSE)</f>
        <v>-75.564609439999998</v>
      </c>
      <c r="D1659" s="13">
        <f>+VLOOKUP(A1659,fuentepoint!$A:$M,12,FALSE)</f>
        <v>6.1928695100000004</v>
      </c>
      <c r="E1659" t="s">
        <v>498</v>
      </c>
      <c r="F1659" s="4" t="str">
        <f t="shared" si="7"/>
        <v>14</v>
      </c>
      <c r="G1659" t="s">
        <v>355</v>
      </c>
      <c r="H1659">
        <v>1</v>
      </c>
      <c r="I1659" t="s">
        <v>454</v>
      </c>
      <c r="J1659">
        <v>2011</v>
      </c>
      <c r="K1659" t="s">
        <v>462</v>
      </c>
      <c r="L1659" t="s">
        <v>462</v>
      </c>
      <c r="M1659">
        <v>125</v>
      </c>
      <c r="N1659">
        <v>4032</v>
      </c>
      <c r="O1659">
        <v>5139</v>
      </c>
      <c r="P1659">
        <v>9171</v>
      </c>
    </row>
    <row r="1660" spans="1:16" x14ac:dyDescent="0.2">
      <c r="A1660" s="24" t="s">
        <v>2987</v>
      </c>
      <c r="B1660" t="s">
        <v>125</v>
      </c>
      <c r="C1660" s="13">
        <f>+VLOOKUP(A1660,fuentepoint!$A:$M,11,FALSE)</f>
        <v>-75.566032640000003</v>
      </c>
      <c r="D1660" s="13">
        <f>+VLOOKUP(A1660,fuentepoint!$A:$M,12,FALSE)</f>
        <v>6.1808774800000004</v>
      </c>
      <c r="E1660" t="s">
        <v>498</v>
      </c>
      <c r="F1660" s="4" t="str">
        <f t="shared" si="7"/>
        <v>14</v>
      </c>
      <c r="G1660" t="s">
        <v>353</v>
      </c>
      <c r="H1660">
        <v>1</v>
      </c>
      <c r="I1660" t="s">
        <v>454</v>
      </c>
      <c r="J1660">
        <v>2011</v>
      </c>
      <c r="K1660" t="s">
        <v>458</v>
      </c>
      <c r="L1660" t="s">
        <v>506</v>
      </c>
      <c r="M1660">
        <v>937</v>
      </c>
      <c r="N1660">
        <v>536</v>
      </c>
      <c r="O1660">
        <v>553</v>
      </c>
      <c r="P1660">
        <v>1089</v>
      </c>
    </row>
    <row r="1661" spans="1:16" x14ac:dyDescent="0.2">
      <c r="A1661" s="24" t="s">
        <v>3463</v>
      </c>
      <c r="B1661" t="s">
        <v>126</v>
      </c>
      <c r="C1661" s="13">
        <f>+VLOOKUP(A1661,fuentepoint!$A:$M,11,FALSE)</f>
        <v>-75.556055650000005</v>
      </c>
      <c r="D1661" s="13">
        <f>+VLOOKUP(A1661,fuentepoint!$A:$M,12,FALSE)</f>
        <v>6.2056980599999996</v>
      </c>
      <c r="E1661" t="s">
        <v>498</v>
      </c>
      <c r="F1661" s="4" t="str">
        <f t="shared" si="7"/>
        <v>14</v>
      </c>
      <c r="G1661" t="s">
        <v>354</v>
      </c>
      <c r="H1661">
        <v>1</v>
      </c>
      <c r="I1661" t="s">
        <v>454</v>
      </c>
      <c r="J1661">
        <v>2011</v>
      </c>
      <c r="K1661" t="s">
        <v>458</v>
      </c>
      <c r="L1661" t="s">
        <v>506</v>
      </c>
      <c r="M1661">
        <v>886</v>
      </c>
      <c r="N1661">
        <v>2501</v>
      </c>
      <c r="O1661">
        <v>3225</v>
      </c>
      <c r="P1661">
        <v>5726</v>
      </c>
    </row>
    <row r="1662" spans="1:16" x14ac:dyDescent="0.2">
      <c r="A1662" s="24" t="s">
        <v>3472</v>
      </c>
      <c r="B1662" t="s">
        <v>127</v>
      </c>
      <c r="C1662" s="13">
        <f>+VLOOKUP(A1662,fuentepoint!$A:$M,11,FALSE)</f>
        <v>-75.564609439999998</v>
      </c>
      <c r="D1662" s="13">
        <f>+VLOOKUP(A1662,fuentepoint!$A:$M,12,FALSE)</f>
        <v>6.1928695100000004</v>
      </c>
      <c r="E1662" t="s">
        <v>498</v>
      </c>
      <c r="F1662" s="4" t="str">
        <f t="shared" si="7"/>
        <v>14</v>
      </c>
      <c r="G1662" t="s">
        <v>355</v>
      </c>
      <c r="H1662">
        <v>1</v>
      </c>
      <c r="I1662" t="s">
        <v>454</v>
      </c>
      <c r="J1662">
        <v>2011</v>
      </c>
      <c r="K1662" t="s">
        <v>458</v>
      </c>
      <c r="L1662" t="s">
        <v>506</v>
      </c>
      <c r="M1662">
        <v>843</v>
      </c>
      <c r="N1662">
        <v>4032</v>
      </c>
      <c r="O1662">
        <v>5139</v>
      </c>
      <c r="P1662">
        <v>9171</v>
      </c>
    </row>
    <row r="1663" spans="1:16" x14ac:dyDescent="0.2">
      <c r="A1663" s="24" t="s">
        <v>2987</v>
      </c>
      <c r="B1663" t="s">
        <v>125</v>
      </c>
      <c r="C1663" s="13">
        <f>+VLOOKUP(A1663,fuentepoint!$A:$M,11,FALSE)</f>
        <v>-75.566032640000003</v>
      </c>
      <c r="D1663" s="13">
        <f>+VLOOKUP(A1663,fuentepoint!$A:$M,12,FALSE)</f>
        <v>6.1808774800000004</v>
      </c>
      <c r="E1663" t="s">
        <v>498</v>
      </c>
      <c r="F1663" s="4" t="str">
        <f t="shared" si="7"/>
        <v>14</v>
      </c>
      <c r="G1663" t="s">
        <v>353</v>
      </c>
      <c r="H1663">
        <v>1</v>
      </c>
      <c r="I1663" t="s">
        <v>454</v>
      </c>
      <c r="J1663">
        <v>2011</v>
      </c>
      <c r="K1663" t="s">
        <v>460</v>
      </c>
      <c r="L1663" t="s">
        <v>508</v>
      </c>
      <c r="M1663">
        <v>95</v>
      </c>
      <c r="N1663">
        <v>536</v>
      </c>
      <c r="O1663">
        <v>553</v>
      </c>
      <c r="P1663">
        <v>1089</v>
      </c>
    </row>
    <row r="1664" spans="1:16" x14ac:dyDescent="0.2">
      <c r="A1664" s="24" t="s">
        <v>3463</v>
      </c>
      <c r="B1664" t="s">
        <v>126</v>
      </c>
      <c r="C1664" s="13">
        <f>+VLOOKUP(A1664,fuentepoint!$A:$M,11,FALSE)</f>
        <v>-75.556055650000005</v>
      </c>
      <c r="D1664" s="13">
        <f>+VLOOKUP(A1664,fuentepoint!$A:$M,12,FALSE)</f>
        <v>6.2056980599999996</v>
      </c>
      <c r="E1664" t="s">
        <v>498</v>
      </c>
      <c r="F1664" s="4" t="str">
        <f t="shared" si="7"/>
        <v>14</v>
      </c>
      <c r="G1664" t="s">
        <v>354</v>
      </c>
      <c r="H1664">
        <v>1</v>
      </c>
      <c r="I1664" t="s">
        <v>454</v>
      </c>
      <c r="J1664">
        <v>2011</v>
      </c>
      <c r="K1664" t="s">
        <v>460</v>
      </c>
      <c r="L1664" t="s">
        <v>508</v>
      </c>
      <c r="M1664">
        <v>44</v>
      </c>
      <c r="N1664">
        <v>2501</v>
      </c>
      <c r="O1664">
        <v>3225</v>
      </c>
      <c r="P1664">
        <v>5726</v>
      </c>
    </row>
    <row r="1665" spans="1:16" x14ac:dyDescent="0.2">
      <c r="A1665" s="24" t="s">
        <v>3472</v>
      </c>
      <c r="B1665" t="s">
        <v>127</v>
      </c>
      <c r="C1665" s="13">
        <f>+VLOOKUP(A1665,fuentepoint!$A:$M,11,FALSE)</f>
        <v>-75.564609439999998</v>
      </c>
      <c r="D1665" s="13">
        <f>+VLOOKUP(A1665,fuentepoint!$A:$M,12,FALSE)</f>
        <v>6.1928695100000004</v>
      </c>
      <c r="E1665" t="s">
        <v>498</v>
      </c>
      <c r="F1665" s="4" t="str">
        <f t="shared" si="7"/>
        <v>14</v>
      </c>
      <c r="G1665" t="s">
        <v>355</v>
      </c>
      <c r="H1665">
        <v>1</v>
      </c>
      <c r="I1665" t="s">
        <v>454</v>
      </c>
      <c r="J1665">
        <v>2011</v>
      </c>
      <c r="K1665" t="s">
        <v>460</v>
      </c>
      <c r="L1665" t="s">
        <v>508</v>
      </c>
      <c r="M1665">
        <v>32</v>
      </c>
      <c r="N1665">
        <v>4032</v>
      </c>
      <c r="O1665">
        <v>5139</v>
      </c>
      <c r="P1665">
        <v>9171</v>
      </c>
    </row>
    <row r="1666" spans="1:16" x14ac:dyDescent="0.2">
      <c r="A1666" s="24" t="s">
        <v>2987</v>
      </c>
      <c r="B1666" t="s">
        <v>125</v>
      </c>
      <c r="C1666" s="13">
        <f>+VLOOKUP(A1666,fuentepoint!$A:$M,11,FALSE)</f>
        <v>-75.566032640000003</v>
      </c>
      <c r="D1666" s="13">
        <f>+VLOOKUP(A1666,fuentepoint!$A:$M,12,FALSE)</f>
        <v>6.1808774800000004</v>
      </c>
      <c r="E1666" t="s">
        <v>498</v>
      </c>
      <c r="F1666" s="4" t="str">
        <f t="shared" si="7"/>
        <v>14</v>
      </c>
      <c r="G1666" t="s">
        <v>353</v>
      </c>
      <c r="H1666">
        <v>1</v>
      </c>
      <c r="I1666" t="s">
        <v>454</v>
      </c>
      <c r="J1666">
        <v>2011</v>
      </c>
      <c r="K1666" t="s">
        <v>463</v>
      </c>
      <c r="L1666" t="s">
        <v>463</v>
      </c>
      <c r="M1666">
        <v>251</v>
      </c>
      <c r="N1666">
        <v>536</v>
      </c>
      <c r="O1666">
        <v>553</v>
      </c>
      <c r="P1666">
        <v>1089</v>
      </c>
    </row>
    <row r="1667" spans="1:16" x14ac:dyDescent="0.2">
      <c r="A1667" s="24" t="s">
        <v>3463</v>
      </c>
      <c r="B1667" t="s">
        <v>126</v>
      </c>
      <c r="C1667" s="13">
        <f>+VLOOKUP(A1667,fuentepoint!$A:$M,11,FALSE)</f>
        <v>-75.556055650000005</v>
      </c>
      <c r="D1667" s="13">
        <f>+VLOOKUP(A1667,fuentepoint!$A:$M,12,FALSE)</f>
        <v>6.2056980599999996</v>
      </c>
      <c r="E1667" t="s">
        <v>498</v>
      </c>
      <c r="F1667" s="4" t="str">
        <f t="shared" ref="F1667:F1671" si="8">+MID(E1667,1,2)</f>
        <v>14</v>
      </c>
      <c r="G1667" t="s">
        <v>354</v>
      </c>
      <c r="H1667">
        <v>1</v>
      </c>
      <c r="I1667" t="s">
        <v>454</v>
      </c>
      <c r="J1667">
        <v>2011</v>
      </c>
      <c r="K1667" t="s">
        <v>463</v>
      </c>
      <c r="L1667" t="s">
        <v>463</v>
      </c>
      <c r="M1667">
        <v>138</v>
      </c>
      <c r="N1667">
        <v>2501</v>
      </c>
      <c r="O1667">
        <v>3225</v>
      </c>
      <c r="P1667">
        <v>5726</v>
      </c>
    </row>
    <row r="1668" spans="1:16" x14ac:dyDescent="0.2">
      <c r="A1668" s="24" t="s">
        <v>3472</v>
      </c>
      <c r="B1668" t="s">
        <v>127</v>
      </c>
      <c r="C1668" s="13">
        <f>+VLOOKUP(A1668,fuentepoint!$A:$M,11,FALSE)</f>
        <v>-75.564609439999998</v>
      </c>
      <c r="D1668" s="13">
        <f>+VLOOKUP(A1668,fuentepoint!$A:$M,12,FALSE)</f>
        <v>6.1928695100000004</v>
      </c>
      <c r="E1668" t="s">
        <v>498</v>
      </c>
      <c r="F1668" s="4" t="str">
        <f t="shared" si="8"/>
        <v>14</v>
      </c>
      <c r="G1668" t="s">
        <v>355</v>
      </c>
      <c r="H1668">
        <v>1</v>
      </c>
      <c r="I1668" t="s">
        <v>454</v>
      </c>
      <c r="J1668">
        <v>2011</v>
      </c>
      <c r="K1668" t="s">
        <v>463</v>
      </c>
      <c r="L1668" t="s">
        <v>463</v>
      </c>
      <c r="M1668">
        <v>207</v>
      </c>
      <c r="N1668">
        <v>4032</v>
      </c>
      <c r="O1668">
        <v>5139</v>
      </c>
      <c r="P1668">
        <v>9171</v>
      </c>
    </row>
    <row r="1669" spans="1:16" x14ac:dyDescent="0.2">
      <c r="A1669" s="24" t="s">
        <v>2987</v>
      </c>
      <c r="B1669" t="s">
        <v>125</v>
      </c>
      <c r="C1669" s="13">
        <f>+VLOOKUP(A1669,fuentepoint!$A:$M,11,FALSE)</f>
        <v>-75.566032640000003</v>
      </c>
      <c r="D1669" s="13">
        <f>+VLOOKUP(A1669,fuentepoint!$A:$M,12,FALSE)</f>
        <v>6.1808774800000004</v>
      </c>
      <c r="E1669" t="s">
        <v>498</v>
      </c>
      <c r="F1669" s="4" t="str">
        <f t="shared" si="8"/>
        <v>14</v>
      </c>
      <c r="G1669" t="s">
        <v>353</v>
      </c>
      <c r="H1669">
        <v>1</v>
      </c>
      <c r="I1669" t="s">
        <v>454</v>
      </c>
      <c r="J1669">
        <v>2011</v>
      </c>
      <c r="K1669" t="s">
        <v>464</v>
      </c>
      <c r="L1669" t="s">
        <v>464</v>
      </c>
      <c r="M1669">
        <v>121</v>
      </c>
      <c r="N1669">
        <v>536</v>
      </c>
      <c r="O1669">
        <v>553</v>
      </c>
      <c r="P1669">
        <v>1089</v>
      </c>
    </row>
    <row r="1670" spans="1:16" x14ac:dyDescent="0.2">
      <c r="A1670" s="24" t="s">
        <v>3463</v>
      </c>
      <c r="B1670" t="s">
        <v>126</v>
      </c>
      <c r="C1670" s="13">
        <f>+VLOOKUP(A1670,fuentepoint!$A:$M,11,FALSE)</f>
        <v>-75.556055650000005</v>
      </c>
      <c r="D1670" s="13">
        <f>+VLOOKUP(A1670,fuentepoint!$A:$M,12,FALSE)</f>
        <v>6.2056980599999996</v>
      </c>
      <c r="E1670" t="s">
        <v>498</v>
      </c>
      <c r="F1670" s="4" t="str">
        <f t="shared" si="8"/>
        <v>14</v>
      </c>
      <c r="G1670" t="s">
        <v>354</v>
      </c>
      <c r="H1670">
        <v>1</v>
      </c>
      <c r="I1670" t="s">
        <v>454</v>
      </c>
      <c r="J1670">
        <v>2011</v>
      </c>
      <c r="K1670" t="s">
        <v>464</v>
      </c>
      <c r="L1670" t="s">
        <v>464</v>
      </c>
      <c r="M1670">
        <v>70</v>
      </c>
      <c r="N1670">
        <v>2501</v>
      </c>
      <c r="O1670">
        <v>3225</v>
      </c>
      <c r="P1670">
        <v>5726</v>
      </c>
    </row>
    <row r="1671" spans="1:16" x14ac:dyDescent="0.2">
      <c r="A1671" s="24" t="s">
        <v>3472</v>
      </c>
      <c r="B1671" t="s">
        <v>127</v>
      </c>
      <c r="C1671" s="13">
        <f>+VLOOKUP(A1671,fuentepoint!$A:$M,11,FALSE)</f>
        <v>-75.564609439999998</v>
      </c>
      <c r="D1671" s="13">
        <f>+VLOOKUP(A1671,fuentepoint!$A:$M,12,FALSE)</f>
        <v>6.1928695100000004</v>
      </c>
      <c r="E1671" t="s">
        <v>498</v>
      </c>
      <c r="F1671" s="4" t="str">
        <f t="shared" si="8"/>
        <v>14</v>
      </c>
      <c r="G1671" t="s">
        <v>355</v>
      </c>
      <c r="H1671">
        <v>1</v>
      </c>
      <c r="I1671" t="s">
        <v>454</v>
      </c>
      <c r="J1671">
        <v>2011</v>
      </c>
      <c r="K1671" t="s">
        <v>464</v>
      </c>
      <c r="L1671" t="s">
        <v>464</v>
      </c>
      <c r="M1671">
        <v>132</v>
      </c>
      <c r="N1671">
        <v>4032</v>
      </c>
      <c r="O1671">
        <v>5139</v>
      </c>
      <c r="P1671">
        <v>9171</v>
      </c>
    </row>
    <row r="1672" spans="1:16" x14ac:dyDescent="0.2">
      <c r="A1672" s="24" t="s">
        <v>4214</v>
      </c>
      <c r="B1672" t="s">
        <v>128</v>
      </c>
      <c r="C1672" s="13">
        <f>+VLOOKUP(A1672,fuentepoint!$A:$M,11,FALSE)</f>
        <v>-75.590043550000004</v>
      </c>
      <c r="D1672" s="13">
        <f>+VLOOKUP(A1672,fuentepoint!$A:$M,12,FALSE)</f>
        <v>6.2566782200000004</v>
      </c>
      <c r="E1672" t="s">
        <v>229</v>
      </c>
      <c r="G1672" t="s">
        <v>356</v>
      </c>
      <c r="H1672">
        <v>1</v>
      </c>
      <c r="I1672" t="s">
        <v>454</v>
      </c>
      <c r="J1672">
        <v>2011</v>
      </c>
      <c r="K1672" t="s">
        <v>461</v>
      </c>
      <c r="L1672" t="s">
        <v>509</v>
      </c>
      <c r="M1672">
        <v>4640</v>
      </c>
      <c r="N1672">
        <v>59122</v>
      </c>
      <c r="O1672">
        <v>28</v>
      </c>
      <c r="P1672">
        <v>59150</v>
      </c>
    </row>
    <row r="1673" spans="1:16" x14ac:dyDescent="0.2">
      <c r="A1673" s="24" t="s">
        <v>3178</v>
      </c>
      <c r="B1673" t="s">
        <v>129</v>
      </c>
      <c r="C1673" s="13">
        <f>+VLOOKUP(A1673,fuentepoint!$A:$M,11,FALSE)</f>
        <v>-75.576404299999993</v>
      </c>
      <c r="D1673" s="13">
        <f>+VLOOKUP(A1673,fuentepoint!$A:$M,12,FALSE)</f>
        <v>6.2413211300000002</v>
      </c>
      <c r="E1673" t="s">
        <v>229</v>
      </c>
      <c r="G1673" t="s">
        <v>357</v>
      </c>
      <c r="H1673">
        <v>1</v>
      </c>
      <c r="I1673" t="s">
        <v>454</v>
      </c>
      <c r="J1673">
        <v>2011</v>
      </c>
      <c r="K1673" t="s">
        <v>461</v>
      </c>
      <c r="L1673" t="s">
        <v>509</v>
      </c>
      <c r="M1673">
        <v>4063</v>
      </c>
      <c r="N1673">
        <v>9</v>
      </c>
      <c r="O1673">
        <v>58656</v>
      </c>
      <c r="P1673">
        <v>58665</v>
      </c>
    </row>
    <row r="1674" spans="1:16" x14ac:dyDescent="0.2">
      <c r="A1674" s="24" t="s">
        <v>4214</v>
      </c>
      <c r="B1674" t="s">
        <v>128</v>
      </c>
      <c r="C1674" s="13">
        <f>+VLOOKUP(A1674,fuentepoint!$A:$M,11,FALSE)</f>
        <v>-75.590043550000004</v>
      </c>
      <c r="D1674" s="13">
        <f>+VLOOKUP(A1674,fuentepoint!$A:$M,12,FALSE)</f>
        <v>6.2566782200000004</v>
      </c>
      <c r="E1674" t="s">
        <v>229</v>
      </c>
      <c r="G1674" t="s">
        <v>356</v>
      </c>
      <c r="H1674">
        <v>1</v>
      </c>
      <c r="I1674" t="s">
        <v>454</v>
      </c>
      <c r="J1674">
        <v>2011</v>
      </c>
      <c r="K1674" t="s">
        <v>457</v>
      </c>
      <c r="L1674" t="s">
        <v>505</v>
      </c>
      <c r="M1674">
        <v>5542</v>
      </c>
      <c r="N1674">
        <v>59122</v>
      </c>
      <c r="O1674">
        <v>28</v>
      </c>
      <c r="P1674">
        <v>59150</v>
      </c>
    </row>
    <row r="1675" spans="1:16" x14ac:dyDescent="0.2">
      <c r="A1675" s="24" t="s">
        <v>3178</v>
      </c>
      <c r="B1675" t="s">
        <v>129</v>
      </c>
      <c r="C1675" s="13">
        <f>+VLOOKUP(A1675,fuentepoint!$A:$M,11,FALSE)</f>
        <v>-75.576404299999993</v>
      </c>
      <c r="D1675" s="13">
        <f>+VLOOKUP(A1675,fuentepoint!$A:$M,12,FALSE)</f>
        <v>6.2413211300000002</v>
      </c>
      <c r="E1675" t="s">
        <v>229</v>
      </c>
      <c r="G1675" t="s">
        <v>357</v>
      </c>
      <c r="H1675">
        <v>1</v>
      </c>
      <c r="I1675" t="s">
        <v>454</v>
      </c>
      <c r="J1675">
        <v>2011</v>
      </c>
      <c r="K1675" t="s">
        <v>457</v>
      </c>
      <c r="L1675" t="s">
        <v>505</v>
      </c>
      <c r="M1675">
        <v>5414</v>
      </c>
      <c r="N1675">
        <v>9</v>
      </c>
      <c r="O1675">
        <v>58656</v>
      </c>
      <c r="P1675">
        <v>58665</v>
      </c>
    </row>
    <row r="1676" spans="1:16" x14ac:dyDescent="0.2">
      <c r="A1676" s="24" t="s">
        <v>4214</v>
      </c>
      <c r="B1676" t="s">
        <v>128</v>
      </c>
      <c r="C1676" s="13">
        <f>+VLOOKUP(A1676,fuentepoint!$A:$M,11,FALSE)</f>
        <v>-75.590043550000004</v>
      </c>
      <c r="D1676" s="13">
        <f>+VLOOKUP(A1676,fuentepoint!$A:$M,12,FALSE)</f>
        <v>6.2566782200000004</v>
      </c>
      <c r="E1676" t="s">
        <v>229</v>
      </c>
      <c r="G1676" t="s">
        <v>356</v>
      </c>
      <c r="H1676">
        <v>1</v>
      </c>
      <c r="I1676" t="s">
        <v>454</v>
      </c>
      <c r="J1676">
        <v>2011</v>
      </c>
      <c r="K1676" t="s">
        <v>459</v>
      </c>
      <c r="L1676" t="s">
        <v>507</v>
      </c>
      <c r="M1676">
        <v>193</v>
      </c>
      <c r="N1676">
        <v>59122</v>
      </c>
      <c r="O1676">
        <v>28</v>
      </c>
      <c r="P1676">
        <v>59150</v>
      </c>
    </row>
    <row r="1677" spans="1:16" x14ac:dyDescent="0.2">
      <c r="A1677" s="24" t="s">
        <v>3178</v>
      </c>
      <c r="B1677" t="s">
        <v>129</v>
      </c>
      <c r="C1677" s="13">
        <f>+VLOOKUP(A1677,fuentepoint!$A:$M,11,FALSE)</f>
        <v>-75.576404299999993</v>
      </c>
      <c r="D1677" s="13">
        <f>+VLOOKUP(A1677,fuentepoint!$A:$M,12,FALSE)</f>
        <v>6.2413211300000002</v>
      </c>
      <c r="E1677" t="s">
        <v>229</v>
      </c>
      <c r="G1677" t="s">
        <v>357</v>
      </c>
      <c r="H1677">
        <v>1</v>
      </c>
      <c r="I1677" t="s">
        <v>454</v>
      </c>
      <c r="J1677">
        <v>2011</v>
      </c>
      <c r="K1677" t="s">
        <v>459</v>
      </c>
      <c r="L1677" t="s">
        <v>507</v>
      </c>
      <c r="M1677">
        <v>229</v>
      </c>
      <c r="N1677">
        <v>9</v>
      </c>
      <c r="O1677">
        <v>58656</v>
      </c>
      <c r="P1677">
        <v>58665</v>
      </c>
    </row>
    <row r="1678" spans="1:16" x14ac:dyDescent="0.2">
      <c r="A1678" s="24" t="s">
        <v>4214</v>
      </c>
      <c r="B1678" t="s">
        <v>128</v>
      </c>
      <c r="C1678" s="13">
        <f>+VLOOKUP(A1678,fuentepoint!$A:$M,11,FALSE)</f>
        <v>-75.590043550000004</v>
      </c>
      <c r="D1678" s="13">
        <f>+VLOOKUP(A1678,fuentepoint!$A:$M,12,FALSE)</f>
        <v>6.2566782200000004</v>
      </c>
      <c r="E1678" t="s">
        <v>229</v>
      </c>
      <c r="G1678" t="s">
        <v>356</v>
      </c>
      <c r="H1678">
        <v>1</v>
      </c>
      <c r="I1678" t="s">
        <v>454</v>
      </c>
      <c r="J1678">
        <v>2011</v>
      </c>
      <c r="K1678" t="s">
        <v>462</v>
      </c>
      <c r="L1678" t="s">
        <v>462</v>
      </c>
      <c r="M1678">
        <v>177</v>
      </c>
      <c r="N1678">
        <v>59122</v>
      </c>
      <c r="O1678">
        <v>28</v>
      </c>
      <c r="P1678">
        <v>59150</v>
      </c>
    </row>
    <row r="1679" spans="1:16" x14ac:dyDescent="0.2">
      <c r="A1679" s="24" t="s">
        <v>3178</v>
      </c>
      <c r="B1679" t="s">
        <v>129</v>
      </c>
      <c r="C1679" s="13">
        <f>+VLOOKUP(A1679,fuentepoint!$A:$M,11,FALSE)</f>
        <v>-75.576404299999993</v>
      </c>
      <c r="D1679" s="13">
        <f>+VLOOKUP(A1679,fuentepoint!$A:$M,12,FALSE)</f>
        <v>6.2413211300000002</v>
      </c>
      <c r="E1679" t="s">
        <v>229</v>
      </c>
      <c r="G1679" t="s">
        <v>357</v>
      </c>
      <c r="H1679">
        <v>1</v>
      </c>
      <c r="I1679" t="s">
        <v>454</v>
      </c>
      <c r="J1679">
        <v>2011</v>
      </c>
      <c r="K1679" t="s">
        <v>462</v>
      </c>
      <c r="L1679" t="s">
        <v>462</v>
      </c>
      <c r="M1679">
        <v>283</v>
      </c>
      <c r="N1679">
        <v>9</v>
      </c>
      <c r="O1679">
        <v>58656</v>
      </c>
      <c r="P1679">
        <v>58665</v>
      </c>
    </row>
    <row r="1680" spans="1:16" x14ac:dyDescent="0.2">
      <c r="A1680" s="24" t="s">
        <v>4214</v>
      </c>
      <c r="B1680" t="s">
        <v>128</v>
      </c>
      <c r="C1680" s="13">
        <f>+VLOOKUP(A1680,fuentepoint!$A:$M,11,FALSE)</f>
        <v>-75.590043550000004</v>
      </c>
      <c r="D1680" s="13">
        <f>+VLOOKUP(A1680,fuentepoint!$A:$M,12,FALSE)</f>
        <v>6.2566782200000004</v>
      </c>
      <c r="E1680" t="s">
        <v>229</v>
      </c>
      <c r="G1680" t="s">
        <v>356</v>
      </c>
      <c r="H1680">
        <v>1</v>
      </c>
      <c r="I1680" t="s">
        <v>454</v>
      </c>
      <c r="J1680">
        <v>2011</v>
      </c>
      <c r="K1680" t="s">
        <v>458</v>
      </c>
      <c r="L1680" t="s">
        <v>506</v>
      </c>
      <c r="M1680">
        <v>3135</v>
      </c>
      <c r="N1680">
        <v>59122</v>
      </c>
      <c r="O1680">
        <v>28</v>
      </c>
      <c r="P1680">
        <v>59150</v>
      </c>
    </row>
    <row r="1681" spans="1:16" x14ac:dyDescent="0.2">
      <c r="A1681" s="24" t="s">
        <v>3178</v>
      </c>
      <c r="B1681" t="s">
        <v>129</v>
      </c>
      <c r="C1681" s="13">
        <f>+VLOOKUP(A1681,fuentepoint!$A:$M,11,FALSE)</f>
        <v>-75.576404299999993</v>
      </c>
      <c r="D1681" s="13">
        <f>+VLOOKUP(A1681,fuentepoint!$A:$M,12,FALSE)</f>
        <v>6.2413211300000002</v>
      </c>
      <c r="E1681" t="s">
        <v>229</v>
      </c>
      <c r="G1681" t="s">
        <v>357</v>
      </c>
      <c r="H1681">
        <v>1</v>
      </c>
      <c r="I1681" t="s">
        <v>454</v>
      </c>
      <c r="J1681">
        <v>2011</v>
      </c>
      <c r="K1681" t="s">
        <v>458</v>
      </c>
      <c r="L1681" t="s">
        <v>506</v>
      </c>
      <c r="M1681">
        <v>2842</v>
      </c>
      <c r="N1681">
        <v>9</v>
      </c>
      <c r="O1681">
        <v>58656</v>
      </c>
      <c r="P1681">
        <v>58665</v>
      </c>
    </row>
    <row r="1682" spans="1:16" x14ac:dyDescent="0.2">
      <c r="A1682" s="24" t="s">
        <v>4214</v>
      </c>
      <c r="B1682" t="s">
        <v>128</v>
      </c>
      <c r="C1682" s="13">
        <f>+VLOOKUP(A1682,fuentepoint!$A:$M,11,FALSE)</f>
        <v>-75.590043550000004</v>
      </c>
      <c r="D1682" s="13">
        <f>+VLOOKUP(A1682,fuentepoint!$A:$M,12,FALSE)</f>
        <v>6.2566782200000004</v>
      </c>
      <c r="E1682" t="s">
        <v>229</v>
      </c>
      <c r="G1682" t="s">
        <v>356</v>
      </c>
      <c r="H1682">
        <v>1</v>
      </c>
      <c r="I1682" t="s">
        <v>454</v>
      </c>
      <c r="J1682">
        <v>2011</v>
      </c>
      <c r="K1682" t="s">
        <v>460</v>
      </c>
      <c r="L1682" t="s">
        <v>508</v>
      </c>
      <c r="M1682">
        <v>216</v>
      </c>
      <c r="N1682">
        <v>59122</v>
      </c>
      <c r="O1682">
        <v>28</v>
      </c>
      <c r="P1682">
        <v>59150</v>
      </c>
    </row>
    <row r="1683" spans="1:16" x14ac:dyDescent="0.2">
      <c r="A1683" s="24" t="s">
        <v>3178</v>
      </c>
      <c r="B1683" t="s">
        <v>129</v>
      </c>
      <c r="C1683" s="13">
        <f>+VLOOKUP(A1683,fuentepoint!$A:$M,11,FALSE)</f>
        <v>-75.576404299999993</v>
      </c>
      <c r="D1683" s="13">
        <f>+VLOOKUP(A1683,fuentepoint!$A:$M,12,FALSE)</f>
        <v>6.2413211300000002</v>
      </c>
      <c r="E1683" t="s">
        <v>229</v>
      </c>
      <c r="G1683" t="s">
        <v>357</v>
      </c>
      <c r="H1683">
        <v>1</v>
      </c>
      <c r="I1683" t="s">
        <v>454</v>
      </c>
      <c r="J1683">
        <v>2011</v>
      </c>
      <c r="K1683" t="s">
        <v>460</v>
      </c>
      <c r="L1683" t="s">
        <v>508</v>
      </c>
      <c r="M1683">
        <v>123</v>
      </c>
      <c r="N1683">
        <v>9</v>
      </c>
      <c r="O1683">
        <v>58656</v>
      </c>
      <c r="P1683">
        <v>58665</v>
      </c>
    </row>
    <row r="1684" spans="1:16" x14ac:dyDescent="0.2">
      <c r="A1684" s="24" t="s">
        <v>4214</v>
      </c>
      <c r="B1684" t="s">
        <v>128</v>
      </c>
      <c r="C1684" s="13">
        <f>+VLOOKUP(A1684,fuentepoint!$A:$M,11,FALSE)</f>
        <v>-75.590043550000004</v>
      </c>
      <c r="D1684" s="13">
        <f>+VLOOKUP(A1684,fuentepoint!$A:$M,12,FALSE)</f>
        <v>6.2566782200000004</v>
      </c>
      <c r="E1684" t="s">
        <v>229</v>
      </c>
      <c r="G1684" t="s">
        <v>356</v>
      </c>
      <c r="H1684">
        <v>1</v>
      </c>
      <c r="I1684" t="s">
        <v>454</v>
      </c>
      <c r="J1684">
        <v>2011</v>
      </c>
      <c r="K1684" t="s">
        <v>463</v>
      </c>
      <c r="L1684" t="s">
        <v>463</v>
      </c>
      <c r="M1684">
        <v>894</v>
      </c>
      <c r="N1684">
        <v>59122</v>
      </c>
      <c r="O1684">
        <v>28</v>
      </c>
      <c r="P1684">
        <v>59150</v>
      </c>
    </row>
    <row r="1685" spans="1:16" x14ac:dyDescent="0.2">
      <c r="A1685" s="24" t="s">
        <v>3178</v>
      </c>
      <c r="B1685" t="s">
        <v>129</v>
      </c>
      <c r="C1685" s="13">
        <f>+VLOOKUP(A1685,fuentepoint!$A:$M,11,FALSE)</f>
        <v>-75.576404299999993</v>
      </c>
      <c r="D1685" s="13">
        <f>+VLOOKUP(A1685,fuentepoint!$A:$M,12,FALSE)</f>
        <v>6.2413211300000002</v>
      </c>
      <c r="E1685" t="s">
        <v>229</v>
      </c>
      <c r="G1685" t="s">
        <v>357</v>
      </c>
      <c r="H1685">
        <v>1</v>
      </c>
      <c r="I1685" t="s">
        <v>454</v>
      </c>
      <c r="J1685">
        <v>2011</v>
      </c>
      <c r="K1685" t="s">
        <v>463</v>
      </c>
      <c r="L1685" t="s">
        <v>463</v>
      </c>
      <c r="M1685">
        <v>893</v>
      </c>
      <c r="N1685">
        <v>9</v>
      </c>
      <c r="O1685">
        <v>58656</v>
      </c>
      <c r="P1685">
        <v>58665</v>
      </c>
    </row>
    <row r="1686" spans="1:16" x14ac:dyDescent="0.2">
      <c r="A1686" s="24" t="s">
        <v>4214</v>
      </c>
      <c r="B1686" t="s">
        <v>128</v>
      </c>
      <c r="C1686" s="13">
        <f>+VLOOKUP(A1686,fuentepoint!$A:$M,11,FALSE)</f>
        <v>-75.590043550000004</v>
      </c>
      <c r="D1686" s="13">
        <f>+VLOOKUP(A1686,fuentepoint!$A:$M,12,FALSE)</f>
        <v>6.2566782200000004</v>
      </c>
      <c r="E1686" t="s">
        <v>229</v>
      </c>
      <c r="G1686" t="s">
        <v>356</v>
      </c>
      <c r="H1686">
        <v>1</v>
      </c>
      <c r="I1686" t="s">
        <v>454</v>
      </c>
      <c r="J1686">
        <v>2011</v>
      </c>
      <c r="K1686" t="s">
        <v>464</v>
      </c>
      <c r="L1686" t="s">
        <v>464</v>
      </c>
      <c r="M1686">
        <v>362</v>
      </c>
      <c r="N1686">
        <v>59122</v>
      </c>
      <c r="O1686">
        <v>28</v>
      </c>
      <c r="P1686">
        <v>59150</v>
      </c>
    </row>
    <row r="1687" spans="1:16" x14ac:dyDescent="0.2">
      <c r="A1687" s="24" t="s">
        <v>3178</v>
      </c>
      <c r="B1687" t="s">
        <v>129</v>
      </c>
      <c r="C1687" s="13">
        <f>+VLOOKUP(A1687,fuentepoint!$A:$M,11,FALSE)</f>
        <v>-75.576404299999993</v>
      </c>
      <c r="D1687" s="13">
        <f>+VLOOKUP(A1687,fuentepoint!$A:$M,12,FALSE)</f>
        <v>6.2413211300000002</v>
      </c>
      <c r="E1687" t="s">
        <v>229</v>
      </c>
      <c r="G1687" t="s">
        <v>357</v>
      </c>
      <c r="H1687">
        <v>1</v>
      </c>
      <c r="I1687" t="s">
        <v>454</v>
      </c>
      <c r="J1687">
        <v>2011</v>
      </c>
      <c r="K1687" t="s">
        <v>464</v>
      </c>
      <c r="L1687" t="s">
        <v>464</v>
      </c>
      <c r="M1687">
        <v>379</v>
      </c>
      <c r="N1687">
        <v>9</v>
      </c>
      <c r="O1687">
        <v>58656</v>
      </c>
      <c r="P1687">
        <v>58665</v>
      </c>
    </row>
    <row r="1688" spans="1:16" x14ac:dyDescent="0.2">
      <c r="A1688" s="24" t="s">
        <v>4828</v>
      </c>
      <c r="B1688" t="s">
        <v>130</v>
      </c>
      <c r="C1688" s="13">
        <f>+VLOOKUP(A1688,fuentepoint!$A:$M,11,FALSE)</f>
        <v>-75.626118430000005</v>
      </c>
      <c r="D1688" s="13">
        <f>+VLOOKUP(A1688,fuentepoint!$A:$M,12,FALSE)</f>
        <v>6.2237116099999996</v>
      </c>
      <c r="E1688" t="s">
        <v>500</v>
      </c>
      <c r="F1688" s="4" t="s">
        <v>531</v>
      </c>
      <c r="G1688" t="s">
        <v>358</v>
      </c>
      <c r="H1688">
        <v>1</v>
      </c>
      <c r="I1688" t="s">
        <v>454</v>
      </c>
      <c r="J1688">
        <v>2011</v>
      </c>
      <c r="K1688" t="s">
        <v>461</v>
      </c>
      <c r="L1688" t="s">
        <v>509</v>
      </c>
      <c r="M1688">
        <v>954</v>
      </c>
      <c r="N1688">
        <v>3697</v>
      </c>
      <c r="O1688">
        <v>4584</v>
      </c>
      <c r="P1688">
        <v>8281</v>
      </c>
    </row>
    <row r="1689" spans="1:16" x14ac:dyDescent="0.2">
      <c r="A1689" s="24" t="s">
        <v>4828</v>
      </c>
      <c r="B1689" t="s">
        <v>130</v>
      </c>
      <c r="C1689" s="13">
        <f>+VLOOKUP(A1689,fuentepoint!$A:$M,11,FALSE)</f>
        <v>-75.626118430000005</v>
      </c>
      <c r="D1689" s="13">
        <f>+VLOOKUP(A1689,fuentepoint!$A:$M,12,FALSE)</f>
        <v>6.2237116099999996</v>
      </c>
      <c r="E1689" t="s">
        <v>500</v>
      </c>
      <c r="F1689" s="4" t="s">
        <v>531</v>
      </c>
      <c r="G1689" t="s">
        <v>358</v>
      </c>
      <c r="H1689">
        <v>1</v>
      </c>
      <c r="I1689" t="s">
        <v>454</v>
      </c>
      <c r="J1689">
        <v>2011</v>
      </c>
      <c r="K1689" t="s">
        <v>457</v>
      </c>
      <c r="L1689" t="s">
        <v>505</v>
      </c>
      <c r="M1689">
        <v>760</v>
      </c>
      <c r="N1689">
        <v>3697</v>
      </c>
      <c r="O1689">
        <v>4584</v>
      </c>
      <c r="P1689">
        <v>8281</v>
      </c>
    </row>
    <row r="1690" spans="1:16" x14ac:dyDescent="0.2">
      <c r="A1690" s="24" t="s">
        <v>4828</v>
      </c>
      <c r="B1690" t="s">
        <v>130</v>
      </c>
      <c r="C1690" s="13">
        <f>+VLOOKUP(A1690,fuentepoint!$A:$M,11,FALSE)</f>
        <v>-75.626118430000005</v>
      </c>
      <c r="D1690" s="13">
        <f>+VLOOKUP(A1690,fuentepoint!$A:$M,12,FALSE)</f>
        <v>6.2237116099999996</v>
      </c>
      <c r="E1690" t="s">
        <v>500</v>
      </c>
      <c r="F1690" s="4" t="s">
        <v>531</v>
      </c>
      <c r="G1690" t="s">
        <v>358</v>
      </c>
      <c r="H1690">
        <v>1</v>
      </c>
      <c r="I1690" t="s">
        <v>454</v>
      </c>
      <c r="J1690">
        <v>2011</v>
      </c>
      <c r="K1690" t="s">
        <v>459</v>
      </c>
      <c r="L1690" t="s">
        <v>507</v>
      </c>
      <c r="M1690">
        <v>39</v>
      </c>
      <c r="N1690">
        <v>3697</v>
      </c>
      <c r="O1690">
        <v>4584</v>
      </c>
      <c r="P1690">
        <v>8281</v>
      </c>
    </row>
    <row r="1691" spans="1:16" x14ac:dyDescent="0.2">
      <c r="A1691" s="24" t="s">
        <v>4828</v>
      </c>
      <c r="B1691" t="s">
        <v>130</v>
      </c>
      <c r="C1691" s="13">
        <f>+VLOOKUP(A1691,fuentepoint!$A:$M,11,FALSE)</f>
        <v>-75.626118430000005</v>
      </c>
      <c r="D1691" s="13">
        <f>+VLOOKUP(A1691,fuentepoint!$A:$M,12,FALSE)</f>
        <v>6.2237116099999996</v>
      </c>
      <c r="E1691" t="s">
        <v>500</v>
      </c>
      <c r="F1691" s="4" t="s">
        <v>531</v>
      </c>
      <c r="G1691" t="s">
        <v>358</v>
      </c>
      <c r="H1691">
        <v>1</v>
      </c>
      <c r="I1691" t="s">
        <v>454</v>
      </c>
      <c r="J1691">
        <v>2011</v>
      </c>
      <c r="K1691" t="s">
        <v>462</v>
      </c>
      <c r="L1691" t="s">
        <v>462</v>
      </c>
      <c r="M1691">
        <v>240</v>
      </c>
      <c r="N1691">
        <v>3697</v>
      </c>
      <c r="O1691">
        <v>4584</v>
      </c>
      <c r="P1691">
        <v>8281</v>
      </c>
    </row>
    <row r="1692" spans="1:16" x14ac:dyDescent="0.2">
      <c r="A1692" s="24" t="s">
        <v>4828</v>
      </c>
      <c r="B1692" t="s">
        <v>130</v>
      </c>
      <c r="C1692" s="13">
        <f>+VLOOKUP(A1692,fuentepoint!$A:$M,11,FALSE)</f>
        <v>-75.626118430000005</v>
      </c>
      <c r="D1692" s="13">
        <f>+VLOOKUP(A1692,fuentepoint!$A:$M,12,FALSE)</f>
        <v>6.2237116099999996</v>
      </c>
      <c r="E1692" t="s">
        <v>500</v>
      </c>
      <c r="F1692" s="4" t="s">
        <v>531</v>
      </c>
      <c r="G1692" t="s">
        <v>358</v>
      </c>
      <c r="H1692">
        <v>1</v>
      </c>
      <c r="I1692" t="s">
        <v>454</v>
      </c>
      <c r="J1692">
        <v>2011</v>
      </c>
      <c r="K1692" t="s">
        <v>458</v>
      </c>
      <c r="L1692" t="s">
        <v>506</v>
      </c>
      <c r="M1692">
        <v>340</v>
      </c>
      <c r="N1692">
        <v>3697</v>
      </c>
      <c r="O1692">
        <v>4584</v>
      </c>
      <c r="P1692">
        <v>8281</v>
      </c>
    </row>
    <row r="1693" spans="1:16" x14ac:dyDescent="0.2">
      <c r="A1693" s="24" t="s">
        <v>4828</v>
      </c>
      <c r="B1693" t="s">
        <v>130</v>
      </c>
      <c r="C1693" s="13">
        <f>+VLOOKUP(A1693,fuentepoint!$A:$M,11,FALSE)</f>
        <v>-75.626118430000005</v>
      </c>
      <c r="D1693" s="13">
        <f>+VLOOKUP(A1693,fuentepoint!$A:$M,12,FALSE)</f>
        <v>6.2237116099999996</v>
      </c>
      <c r="E1693" t="s">
        <v>500</v>
      </c>
      <c r="F1693" s="4" t="s">
        <v>531</v>
      </c>
      <c r="G1693" t="s">
        <v>358</v>
      </c>
      <c r="H1693">
        <v>1</v>
      </c>
      <c r="I1693" t="s">
        <v>454</v>
      </c>
      <c r="J1693">
        <v>2011</v>
      </c>
      <c r="K1693" t="s">
        <v>460</v>
      </c>
      <c r="L1693" t="s">
        <v>508</v>
      </c>
      <c r="M1693">
        <v>26</v>
      </c>
      <c r="N1693">
        <v>3697</v>
      </c>
      <c r="O1693">
        <v>4584</v>
      </c>
      <c r="P1693">
        <v>8281</v>
      </c>
    </row>
    <row r="1694" spans="1:16" x14ac:dyDescent="0.2">
      <c r="A1694" s="24" t="s">
        <v>4828</v>
      </c>
      <c r="B1694" t="s">
        <v>130</v>
      </c>
      <c r="C1694" s="13">
        <f>+VLOOKUP(A1694,fuentepoint!$A:$M,11,FALSE)</f>
        <v>-75.626118430000005</v>
      </c>
      <c r="D1694" s="13">
        <f>+VLOOKUP(A1694,fuentepoint!$A:$M,12,FALSE)</f>
        <v>6.2237116099999996</v>
      </c>
      <c r="E1694" t="s">
        <v>500</v>
      </c>
      <c r="F1694" s="4" t="s">
        <v>531</v>
      </c>
      <c r="G1694" t="s">
        <v>358</v>
      </c>
      <c r="H1694">
        <v>1</v>
      </c>
      <c r="I1694" t="s">
        <v>454</v>
      </c>
      <c r="J1694">
        <v>2011</v>
      </c>
      <c r="K1694" t="s">
        <v>463</v>
      </c>
      <c r="L1694" t="s">
        <v>463</v>
      </c>
      <c r="M1694">
        <v>119</v>
      </c>
      <c r="N1694">
        <v>3697</v>
      </c>
      <c r="O1694">
        <v>4584</v>
      </c>
      <c r="P1694">
        <v>8281</v>
      </c>
    </row>
    <row r="1695" spans="1:16" x14ac:dyDescent="0.2">
      <c r="A1695" s="24" t="s">
        <v>4828</v>
      </c>
      <c r="B1695" t="s">
        <v>130</v>
      </c>
      <c r="C1695" s="13">
        <f>+VLOOKUP(A1695,fuentepoint!$A:$M,11,FALSE)</f>
        <v>-75.626118430000005</v>
      </c>
      <c r="D1695" s="13">
        <f>+VLOOKUP(A1695,fuentepoint!$A:$M,12,FALSE)</f>
        <v>6.2237116099999996</v>
      </c>
      <c r="E1695" t="s">
        <v>500</v>
      </c>
      <c r="F1695" s="4" t="s">
        <v>531</v>
      </c>
      <c r="G1695" t="s">
        <v>358</v>
      </c>
      <c r="H1695">
        <v>1</v>
      </c>
      <c r="I1695" t="s">
        <v>454</v>
      </c>
      <c r="J1695">
        <v>2011</v>
      </c>
      <c r="K1695" t="s">
        <v>464</v>
      </c>
      <c r="L1695" t="s">
        <v>464</v>
      </c>
      <c r="M1695">
        <v>114</v>
      </c>
      <c r="N1695">
        <v>3697</v>
      </c>
      <c r="O1695">
        <v>4584</v>
      </c>
      <c r="P1695">
        <v>8281</v>
      </c>
    </row>
    <row r="1696" spans="1:16" x14ac:dyDescent="0.2">
      <c r="A1696" s="24" t="s">
        <v>7016</v>
      </c>
      <c r="B1696" t="s">
        <v>131</v>
      </c>
      <c r="C1696" s="13">
        <f>+VLOOKUP(A1696,fuentepoint!$A:$M,11,FALSE)</f>
        <v>-75.65585437</v>
      </c>
      <c r="D1696" s="13">
        <f>+VLOOKUP(A1696,fuentepoint!$A:$M,12,FALSE)</f>
        <v>6.1849476799999996</v>
      </c>
      <c r="E1696" t="s">
        <v>501</v>
      </c>
      <c r="F1696" s="4" t="s">
        <v>532</v>
      </c>
      <c r="G1696" t="s">
        <v>359</v>
      </c>
      <c r="H1696">
        <v>1</v>
      </c>
      <c r="I1696" t="s">
        <v>454</v>
      </c>
      <c r="J1696">
        <v>2011</v>
      </c>
      <c r="K1696" t="s">
        <v>461</v>
      </c>
      <c r="L1696" t="s">
        <v>509</v>
      </c>
      <c r="M1696">
        <v>4953</v>
      </c>
      <c r="N1696" t="s">
        <v>7161</v>
      </c>
      <c r="O1696" t="s">
        <v>7161</v>
      </c>
      <c r="P1696" t="s">
        <v>7161</v>
      </c>
    </row>
    <row r="1697" spans="1:16" x14ac:dyDescent="0.2">
      <c r="A1697" s="24" t="s">
        <v>4709</v>
      </c>
      <c r="B1697" t="s">
        <v>132</v>
      </c>
      <c r="C1697" s="13">
        <f>+VLOOKUP(A1697,fuentepoint!$A:$M,11,FALSE)</f>
        <v>-75.642241729999995</v>
      </c>
      <c r="D1697" s="13">
        <f>+VLOOKUP(A1697,fuentepoint!$A:$M,12,FALSE)</f>
        <v>6.1745114900000004</v>
      </c>
      <c r="E1697" t="s">
        <v>501</v>
      </c>
      <c r="F1697" s="4" t="s">
        <v>532</v>
      </c>
      <c r="G1697" t="s">
        <v>360</v>
      </c>
      <c r="H1697">
        <v>1</v>
      </c>
      <c r="I1697" t="s">
        <v>454</v>
      </c>
      <c r="J1697">
        <v>2011</v>
      </c>
      <c r="K1697" t="s">
        <v>461</v>
      </c>
      <c r="L1697" t="s">
        <v>509</v>
      </c>
      <c r="M1697">
        <v>775</v>
      </c>
      <c r="N1697">
        <v>3898</v>
      </c>
      <c r="O1697">
        <v>5004</v>
      </c>
      <c r="P1697">
        <v>8902</v>
      </c>
    </row>
    <row r="1698" spans="1:16" x14ac:dyDescent="0.2">
      <c r="A1698" s="24" t="s">
        <v>7016</v>
      </c>
      <c r="B1698" t="s">
        <v>131</v>
      </c>
      <c r="C1698" s="13">
        <f>+VLOOKUP(A1698,fuentepoint!$A:$M,11,FALSE)</f>
        <v>-75.65585437</v>
      </c>
      <c r="D1698" s="13">
        <f>+VLOOKUP(A1698,fuentepoint!$A:$M,12,FALSE)</f>
        <v>6.1849476799999996</v>
      </c>
      <c r="E1698" t="s">
        <v>501</v>
      </c>
      <c r="F1698" s="4" t="s">
        <v>532</v>
      </c>
      <c r="G1698" t="s">
        <v>359</v>
      </c>
      <c r="H1698">
        <v>1</v>
      </c>
      <c r="I1698" t="s">
        <v>454</v>
      </c>
      <c r="J1698">
        <v>2011</v>
      </c>
      <c r="K1698" t="s">
        <v>457</v>
      </c>
      <c r="L1698" t="s">
        <v>505</v>
      </c>
      <c r="M1698">
        <v>4115</v>
      </c>
      <c r="N1698" t="s">
        <v>7161</v>
      </c>
      <c r="O1698" t="s">
        <v>7161</v>
      </c>
      <c r="P1698" t="s">
        <v>7161</v>
      </c>
    </row>
    <row r="1699" spans="1:16" x14ac:dyDescent="0.2">
      <c r="A1699" s="24" t="s">
        <v>4709</v>
      </c>
      <c r="B1699" t="s">
        <v>132</v>
      </c>
      <c r="C1699" s="13">
        <f>+VLOOKUP(A1699,fuentepoint!$A:$M,11,FALSE)</f>
        <v>-75.642241729999995</v>
      </c>
      <c r="D1699" s="13">
        <f>+VLOOKUP(A1699,fuentepoint!$A:$M,12,FALSE)</f>
        <v>6.1745114900000004</v>
      </c>
      <c r="E1699" t="s">
        <v>501</v>
      </c>
      <c r="F1699" s="4" t="s">
        <v>532</v>
      </c>
      <c r="G1699" t="s">
        <v>360</v>
      </c>
      <c r="H1699">
        <v>1</v>
      </c>
      <c r="I1699" t="s">
        <v>454</v>
      </c>
      <c r="J1699">
        <v>2011</v>
      </c>
      <c r="K1699" t="s">
        <v>457</v>
      </c>
      <c r="L1699" t="s">
        <v>505</v>
      </c>
      <c r="M1699">
        <v>849</v>
      </c>
      <c r="N1699">
        <v>3898</v>
      </c>
      <c r="O1699">
        <v>5004</v>
      </c>
      <c r="P1699">
        <v>8902</v>
      </c>
    </row>
    <row r="1700" spans="1:16" x14ac:dyDescent="0.2">
      <c r="A1700" s="24" t="s">
        <v>7016</v>
      </c>
      <c r="B1700" t="s">
        <v>131</v>
      </c>
      <c r="C1700" s="13">
        <f>+VLOOKUP(A1700,fuentepoint!$A:$M,11,FALSE)</f>
        <v>-75.65585437</v>
      </c>
      <c r="D1700" s="13">
        <f>+VLOOKUP(A1700,fuentepoint!$A:$M,12,FALSE)</f>
        <v>6.1849476799999996</v>
      </c>
      <c r="E1700" t="s">
        <v>501</v>
      </c>
      <c r="F1700" s="4" t="s">
        <v>532</v>
      </c>
      <c r="G1700" t="s">
        <v>359</v>
      </c>
      <c r="H1700">
        <v>1</v>
      </c>
      <c r="I1700" t="s">
        <v>454</v>
      </c>
      <c r="J1700">
        <v>2011</v>
      </c>
      <c r="K1700" t="s">
        <v>459</v>
      </c>
      <c r="L1700" t="s">
        <v>507</v>
      </c>
      <c r="M1700">
        <v>511</v>
      </c>
      <c r="N1700" t="s">
        <v>7161</v>
      </c>
      <c r="O1700" t="s">
        <v>7161</v>
      </c>
      <c r="P1700" t="s">
        <v>7161</v>
      </c>
    </row>
    <row r="1701" spans="1:16" x14ac:dyDescent="0.2">
      <c r="A1701" s="24" t="s">
        <v>4709</v>
      </c>
      <c r="B1701" t="s">
        <v>132</v>
      </c>
      <c r="C1701" s="13">
        <f>+VLOOKUP(A1701,fuentepoint!$A:$M,11,FALSE)</f>
        <v>-75.642241729999995</v>
      </c>
      <c r="D1701" s="13">
        <f>+VLOOKUP(A1701,fuentepoint!$A:$M,12,FALSE)</f>
        <v>6.1745114900000004</v>
      </c>
      <c r="E1701" t="s">
        <v>501</v>
      </c>
      <c r="F1701" s="4" t="s">
        <v>532</v>
      </c>
      <c r="G1701" t="s">
        <v>360</v>
      </c>
      <c r="H1701">
        <v>1</v>
      </c>
      <c r="I1701" t="s">
        <v>454</v>
      </c>
      <c r="J1701">
        <v>2011</v>
      </c>
      <c r="K1701" t="s">
        <v>459</v>
      </c>
      <c r="L1701" t="s">
        <v>507</v>
      </c>
      <c r="M1701">
        <v>54</v>
      </c>
      <c r="N1701">
        <v>3898</v>
      </c>
      <c r="O1701">
        <v>5004</v>
      </c>
      <c r="P1701">
        <v>8902</v>
      </c>
    </row>
    <row r="1702" spans="1:16" x14ac:dyDescent="0.2">
      <c r="A1702" s="24" t="s">
        <v>7016</v>
      </c>
      <c r="B1702" t="s">
        <v>131</v>
      </c>
      <c r="C1702" s="13">
        <f>+VLOOKUP(A1702,fuentepoint!$A:$M,11,FALSE)</f>
        <v>-75.65585437</v>
      </c>
      <c r="D1702" s="13">
        <f>+VLOOKUP(A1702,fuentepoint!$A:$M,12,FALSE)</f>
        <v>6.1849476799999996</v>
      </c>
      <c r="E1702" t="s">
        <v>501</v>
      </c>
      <c r="F1702" s="4" t="s">
        <v>532</v>
      </c>
      <c r="G1702" t="s">
        <v>359</v>
      </c>
      <c r="H1702">
        <v>1</v>
      </c>
      <c r="I1702" t="s">
        <v>454</v>
      </c>
      <c r="J1702">
        <v>2011</v>
      </c>
      <c r="K1702" t="s">
        <v>462</v>
      </c>
      <c r="L1702" t="s">
        <v>462</v>
      </c>
      <c r="M1702">
        <v>833</v>
      </c>
      <c r="N1702" t="s">
        <v>7161</v>
      </c>
      <c r="O1702" t="s">
        <v>7161</v>
      </c>
      <c r="P1702" t="s">
        <v>7161</v>
      </c>
    </row>
    <row r="1703" spans="1:16" x14ac:dyDescent="0.2">
      <c r="A1703" s="24" t="s">
        <v>4709</v>
      </c>
      <c r="B1703" t="s">
        <v>132</v>
      </c>
      <c r="C1703" s="13">
        <f>+VLOOKUP(A1703,fuentepoint!$A:$M,11,FALSE)</f>
        <v>-75.642241729999995</v>
      </c>
      <c r="D1703" s="13">
        <f>+VLOOKUP(A1703,fuentepoint!$A:$M,12,FALSE)</f>
        <v>6.1745114900000004</v>
      </c>
      <c r="E1703" t="s">
        <v>501</v>
      </c>
      <c r="F1703" s="4" t="s">
        <v>532</v>
      </c>
      <c r="G1703" t="s">
        <v>360</v>
      </c>
      <c r="H1703">
        <v>1</v>
      </c>
      <c r="I1703" t="s">
        <v>454</v>
      </c>
      <c r="J1703">
        <v>2011</v>
      </c>
      <c r="K1703" t="s">
        <v>462</v>
      </c>
      <c r="L1703" t="s">
        <v>462</v>
      </c>
      <c r="M1703">
        <v>115</v>
      </c>
      <c r="N1703">
        <v>3898</v>
      </c>
      <c r="O1703">
        <v>5004</v>
      </c>
      <c r="P1703">
        <v>8902</v>
      </c>
    </row>
    <row r="1704" spans="1:16" x14ac:dyDescent="0.2">
      <c r="A1704" s="24" t="s">
        <v>7016</v>
      </c>
      <c r="B1704" t="s">
        <v>131</v>
      </c>
      <c r="C1704" s="13">
        <f>+VLOOKUP(A1704,fuentepoint!$A:$M,11,FALSE)</f>
        <v>-75.65585437</v>
      </c>
      <c r="D1704" s="13">
        <f>+VLOOKUP(A1704,fuentepoint!$A:$M,12,FALSE)</f>
        <v>6.1849476799999996</v>
      </c>
      <c r="E1704" t="s">
        <v>501</v>
      </c>
      <c r="F1704" s="4" t="s">
        <v>532</v>
      </c>
      <c r="G1704" t="s">
        <v>359</v>
      </c>
      <c r="H1704">
        <v>1</v>
      </c>
      <c r="I1704" t="s">
        <v>454</v>
      </c>
      <c r="J1704">
        <v>2011</v>
      </c>
      <c r="K1704" t="s">
        <v>458</v>
      </c>
      <c r="L1704" t="s">
        <v>506</v>
      </c>
      <c r="M1704">
        <v>1763</v>
      </c>
      <c r="N1704" t="s">
        <v>7161</v>
      </c>
      <c r="O1704" t="s">
        <v>7161</v>
      </c>
      <c r="P1704" t="s">
        <v>7161</v>
      </c>
    </row>
    <row r="1705" spans="1:16" x14ac:dyDescent="0.2">
      <c r="A1705" s="24" t="s">
        <v>4709</v>
      </c>
      <c r="B1705" t="s">
        <v>132</v>
      </c>
      <c r="C1705" s="13">
        <f>+VLOOKUP(A1705,fuentepoint!$A:$M,11,FALSE)</f>
        <v>-75.642241729999995</v>
      </c>
      <c r="D1705" s="13">
        <f>+VLOOKUP(A1705,fuentepoint!$A:$M,12,FALSE)</f>
        <v>6.1745114900000004</v>
      </c>
      <c r="E1705" t="s">
        <v>501</v>
      </c>
      <c r="F1705" s="4" t="s">
        <v>532</v>
      </c>
      <c r="G1705" t="s">
        <v>360</v>
      </c>
      <c r="H1705">
        <v>1</v>
      </c>
      <c r="I1705" t="s">
        <v>454</v>
      </c>
      <c r="J1705">
        <v>2011</v>
      </c>
      <c r="K1705" t="s">
        <v>458</v>
      </c>
      <c r="L1705" t="s">
        <v>506</v>
      </c>
      <c r="M1705">
        <v>250</v>
      </c>
      <c r="N1705">
        <v>3898</v>
      </c>
      <c r="O1705">
        <v>5004</v>
      </c>
      <c r="P1705">
        <v>8902</v>
      </c>
    </row>
    <row r="1706" spans="1:16" x14ac:dyDescent="0.2">
      <c r="A1706" s="24" t="s">
        <v>7016</v>
      </c>
      <c r="B1706" t="s">
        <v>131</v>
      </c>
      <c r="C1706" s="13">
        <f>+VLOOKUP(A1706,fuentepoint!$A:$M,11,FALSE)</f>
        <v>-75.65585437</v>
      </c>
      <c r="D1706" s="13">
        <f>+VLOOKUP(A1706,fuentepoint!$A:$M,12,FALSE)</f>
        <v>6.1849476799999996</v>
      </c>
      <c r="E1706" t="s">
        <v>501</v>
      </c>
      <c r="F1706" s="4" t="s">
        <v>532</v>
      </c>
      <c r="G1706" t="s">
        <v>359</v>
      </c>
      <c r="H1706">
        <v>1</v>
      </c>
      <c r="I1706" t="s">
        <v>454</v>
      </c>
      <c r="J1706">
        <v>2011</v>
      </c>
      <c r="K1706" t="s">
        <v>460</v>
      </c>
      <c r="L1706" t="s">
        <v>508</v>
      </c>
      <c r="M1706">
        <v>139</v>
      </c>
      <c r="N1706" t="s">
        <v>7161</v>
      </c>
      <c r="O1706" t="s">
        <v>7161</v>
      </c>
      <c r="P1706" t="s">
        <v>7161</v>
      </c>
    </row>
    <row r="1707" spans="1:16" x14ac:dyDescent="0.2">
      <c r="A1707" s="24" t="s">
        <v>4709</v>
      </c>
      <c r="B1707" t="s">
        <v>132</v>
      </c>
      <c r="C1707" s="13">
        <f>+VLOOKUP(A1707,fuentepoint!$A:$M,11,FALSE)</f>
        <v>-75.642241729999995</v>
      </c>
      <c r="D1707" s="13">
        <f>+VLOOKUP(A1707,fuentepoint!$A:$M,12,FALSE)</f>
        <v>6.1745114900000004</v>
      </c>
      <c r="E1707" t="s">
        <v>501</v>
      </c>
      <c r="F1707" s="4" t="s">
        <v>532</v>
      </c>
      <c r="G1707" t="s">
        <v>360</v>
      </c>
      <c r="H1707">
        <v>1</v>
      </c>
      <c r="I1707" t="s">
        <v>454</v>
      </c>
      <c r="J1707">
        <v>2011</v>
      </c>
      <c r="K1707" t="s">
        <v>460</v>
      </c>
      <c r="L1707" t="s">
        <v>508</v>
      </c>
      <c r="M1707">
        <v>37</v>
      </c>
      <c r="N1707">
        <v>3898</v>
      </c>
      <c r="O1707">
        <v>5004</v>
      </c>
      <c r="P1707">
        <v>8902</v>
      </c>
    </row>
    <row r="1708" spans="1:16" x14ac:dyDescent="0.2">
      <c r="A1708" s="24" t="s">
        <v>7016</v>
      </c>
      <c r="B1708" t="s">
        <v>131</v>
      </c>
      <c r="C1708" s="13">
        <f>+VLOOKUP(A1708,fuentepoint!$A:$M,11,FALSE)</f>
        <v>-75.65585437</v>
      </c>
      <c r="D1708" s="13">
        <f>+VLOOKUP(A1708,fuentepoint!$A:$M,12,FALSE)</f>
        <v>6.1849476799999996</v>
      </c>
      <c r="E1708" t="s">
        <v>501</v>
      </c>
      <c r="F1708" s="4" t="s">
        <v>532</v>
      </c>
      <c r="G1708" t="s">
        <v>359</v>
      </c>
      <c r="H1708">
        <v>1</v>
      </c>
      <c r="I1708" t="s">
        <v>454</v>
      </c>
      <c r="J1708">
        <v>2011</v>
      </c>
      <c r="K1708" t="s">
        <v>463</v>
      </c>
      <c r="L1708" t="s">
        <v>463</v>
      </c>
      <c r="M1708">
        <v>828</v>
      </c>
      <c r="N1708" t="s">
        <v>7161</v>
      </c>
      <c r="O1708" t="s">
        <v>7161</v>
      </c>
      <c r="P1708" t="s">
        <v>7161</v>
      </c>
    </row>
    <row r="1709" spans="1:16" x14ac:dyDescent="0.2">
      <c r="A1709" s="24" t="s">
        <v>4709</v>
      </c>
      <c r="B1709" t="s">
        <v>132</v>
      </c>
      <c r="C1709" s="13">
        <f>+VLOOKUP(A1709,fuentepoint!$A:$M,11,FALSE)</f>
        <v>-75.642241729999995</v>
      </c>
      <c r="D1709" s="13">
        <f>+VLOOKUP(A1709,fuentepoint!$A:$M,12,FALSE)</f>
        <v>6.1745114900000004</v>
      </c>
      <c r="E1709" t="s">
        <v>501</v>
      </c>
      <c r="F1709" s="4" t="s">
        <v>532</v>
      </c>
      <c r="G1709" t="s">
        <v>360</v>
      </c>
      <c r="H1709">
        <v>1</v>
      </c>
      <c r="I1709" t="s">
        <v>454</v>
      </c>
      <c r="J1709">
        <v>2011</v>
      </c>
      <c r="K1709" t="s">
        <v>463</v>
      </c>
      <c r="L1709" t="s">
        <v>463</v>
      </c>
      <c r="M1709">
        <v>175</v>
      </c>
      <c r="N1709">
        <v>3898</v>
      </c>
      <c r="O1709">
        <v>5004</v>
      </c>
      <c r="P1709">
        <v>8902</v>
      </c>
    </row>
    <row r="1710" spans="1:16" x14ac:dyDescent="0.2">
      <c r="A1710" s="24" t="s">
        <v>7016</v>
      </c>
      <c r="B1710" t="s">
        <v>131</v>
      </c>
      <c r="C1710" s="13">
        <f>+VLOOKUP(A1710,fuentepoint!$A:$M,11,FALSE)</f>
        <v>-75.65585437</v>
      </c>
      <c r="D1710" s="13">
        <f>+VLOOKUP(A1710,fuentepoint!$A:$M,12,FALSE)</f>
        <v>6.1849476799999996</v>
      </c>
      <c r="E1710" t="s">
        <v>501</v>
      </c>
      <c r="F1710" s="4" t="s">
        <v>532</v>
      </c>
      <c r="G1710" t="s">
        <v>359</v>
      </c>
      <c r="H1710">
        <v>1</v>
      </c>
      <c r="I1710" t="s">
        <v>454</v>
      </c>
      <c r="J1710">
        <v>2011</v>
      </c>
      <c r="K1710" t="s">
        <v>464</v>
      </c>
      <c r="L1710" t="s">
        <v>464</v>
      </c>
      <c r="M1710">
        <v>591</v>
      </c>
      <c r="N1710" t="s">
        <v>7161</v>
      </c>
      <c r="O1710" t="s">
        <v>7161</v>
      </c>
      <c r="P1710" t="s">
        <v>7161</v>
      </c>
    </row>
    <row r="1711" spans="1:16" x14ac:dyDescent="0.2">
      <c r="A1711" s="24" t="s">
        <v>4709</v>
      </c>
      <c r="B1711" t="s">
        <v>132</v>
      </c>
      <c r="C1711" s="13">
        <f>+VLOOKUP(A1711,fuentepoint!$A:$M,11,FALSE)</f>
        <v>-75.642241729999995</v>
      </c>
      <c r="D1711" s="13">
        <f>+VLOOKUP(A1711,fuentepoint!$A:$M,12,FALSE)</f>
        <v>6.1745114900000004</v>
      </c>
      <c r="E1711" t="s">
        <v>501</v>
      </c>
      <c r="F1711" s="4" t="s">
        <v>532</v>
      </c>
      <c r="G1711" t="s">
        <v>360</v>
      </c>
      <c r="H1711">
        <v>1</v>
      </c>
      <c r="I1711" t="s">
        <v>454</v>
      </c>
      <c r="J1711">
        <v>2011</v>
      </c>
      <c r="K1711" t="s">
        <v>464</v>
      </c>
      <c r="L1711" t="s">
        <v>464</v>
      </c>
      <c r="M1711">
        <v>147</v>
      </c>
      <c r="N1711">
        <v>3898</v>
      </c>
      <c r="O1711">
        <v>5004</v>
      </c>
      <c r="P1711">
        <v>8902</v>
      </c>
    </row>
    <row r="1712" spans="1:16" x14ac:dyDescent="0.2">
      <c r="A1712" s="24" t="s">
        <v>4393</v>
      </c>
      <c r="B1712" t="s">
        <v>133</v>
      </c>
      <c r="C1712" s="13">
        <f>+VLOOKUP(A1712,fuentepoint!$A:$M,11,FALSE)</f>
        <v>-75.688289190000006</v>
      </c>
      <c r="D1712" s="13">
        <f>+VLOOKUP(A1712,fuentepoint!$A:$M,12,FALSE)</f>
        <v>6.3434470599999999</v>
      </c>
      <c r="E1712" t="s">
        <v>502</v>
      </c>
      <c r="F1712" s="4" t="s">
        <v>533</v>
      </c>
      <c r="G1712" t="s">
        <v>361</v>
      </c>
      <c r="H1712">
        <v>1</v>
      </c>
      <c r="I1712" t="s">
        <v>454</v>
      </c>
      <c r="J1712">
        <v>2011</v>
      </c>
      <c r="K1712" t="s">
        <v>461</v>
      </c>
      <c r="L1712" t="s">
        <v>509</v>
      </c>
      <c r="M1712">
        <v>553</v>
      </c>
      <c r="N1712">
        <v>1193</v>
      </c>
      <c r="O1712">
        <v>1247</v>
      </c>
      <c r="P1712">
        <v>2440</v>
      </c>
    </row>
    <row r="1713" spans="1:16" x14ac:dyDescent="0.2">
      <c r="A1713" s="24" t="s">
        <v>4393</v>
      </c>
      <c r="B1713" t="s">
        <v>133</v>
      </c>
      <c r="C1713" s="13">
        <f>+VLOOKUP(A1713,fuentepoint!$A:$M,11,FALSE)</f>
        <v>-75.688289190000006</v>
      </c>
      <c r="D1713" s="13">
        <f>+VLOOKUP(A1713,fuentepoint!$A:$M,12,FALSE)</f>
        <v>6.3434470599999999</v>
      </c>
      <c r="E1713" t="s">
        <v>502</v>
      </c>
      <c r="F1713" s="4" t="s">
        <v>533</v>
      </c>
      <c r="G1713" t="s">
        <v>361</v>
      </c>
      <c r="H1713">
        <v>1</v>
      </c>
      <c r="I1713" t="s">
        <v>454</v>
      </c>
      <c r="J1713">
        <v>2011</v>
      </c>
      <c r="K1713" t="s">
        <v>457</v>
      </c>
      <c r="L1713" t="s">
        <v>505</v>
      </c>
      <c r="M1713">
        <v>361</v>
      </c>
      <c r="N1713">
        <v>1193</v>
      </c>
      <c r="O1713">
        <v>1247</v>
      </c>
      <c r="P1713">
        <v>2440</v>
      </c>
    </row>
    <row r="1714" spans="1:16" x14ac:dyDescent="0.2">
      <c r="A1714" s="24" t="s">
        <v>4393</v>
      </c>
      <c r="B1714" t="s">
        <v>133</v>
      </c>
      <c r="C1714" s="13">
        <f>+VLOOKUP(A1714,fuentepoint!$A:$M,11,FALSE)</f>
        <v>-75.688289190000006</v>
      </c>
      <c r="D1714" s="13">
        <f>+VLOOKUP(A1714,fuentepoint!$A:$M,12,FALSE)</f>
        <v>6.3434470599999999</v>
      </c>
      <c r="E1714" t="s">
        <v>502</v>
      </c>
      <c r="F1714" s="4" t="s">
        <v>533</v>
      </c>
      <c r="G1714" t="s">
        <v>361</v>
      </c>
      <c r="H1714">
        <v>1</v>
      </c>
      <c r="I1714" t="s">
        <v>454</v>
      </c>
      <c r="J1714">
        <v>2011</v>
      </c>
      <c r="K1714" t="s">
        <v>459</v>
      </c>
      <c r="L1714" t="s">
        <v>507</v>
      </c>
      <c r="M1714">
        <v>3</v>
      </c>
      <c r="N1714">
        <v>1193</v>
      </c>
      <c r="O1714">
        <v>1247</v>
      </c>
      <c r="P1714">
        <v>2440</v>
      </c>
    </row>
    <row r="1715" spans="1:16" x14ac:dyDescent="0.2">
      <c r="A1715" s="24" t="s">
        <v>4393</v>
      </c>
      <c r="B1715" t="s">
        <v>133</v>
      </c>
      <c r="C1715" s="13">
        <f>+VLOOKUP(A1715,fuentepoint!$A:$M,11,FALSE)</f>
        <v>-75.688289190000006</v>
      </c>
      <c r="D1715" s="13">
        <f>+VLOOKUP(A1715,fuentepoint!$A:$M,12,FALSE)</f>
        <v>6.3434470599999999</v>
      </c>
      <c r="E1715" t="s">
        <v>502</v>
      </c>
      <c r="F1715" s="4" t="s">
        <v>533</v>
      </c>
      <c r="G1715" t="s">
        <v>361</v>
      </c>
      <c r="H1715">
        <v>1</v>
      </c>
      <c r="I1715" t="s">
        <v>454</v>
      </c>
      <c r="J1715">
        <v>2011</v>
      </c>
      <c r="K1715" t="s">
        <v>462</v>
      </c>
      <c r="L1715" t="s">
        <v>462</v>
      </c>
      <c r="M1715">
        <v>101</v>
      </c>
      <c r="N1715">
        <v>1193</v>
      </c>
      <c r="O1715">
        <v>1247</v>
      </c>
      <c r="P1715">
        <v>2440</v>
      </c>
    </row>
    <row r="1716" spans="1:16" x14ac:dyDescent="0.2">
      <c r="A1716" s="24" t="s">
        <v>4393</v>
      </c>
      <c r="B1716" t="s">
        <v>133</v>
      </c>
      <c r="C1716" s="13">
        <f>+VLOOKUP(A1716,fuentepoint!$A:$M,11,FALSE)</f>
        <v>-75.688289190000006</v>
      </c>
      <c r="D1716" s="13">
        <f>+VLOOKUP(A1716,fuentepoint!$A:$M,12,FALSE)</f>
        <v>6.3434470599999999</v>
      </c>
      <c r="E1716" t="s">
        <v>502</v>
      </c>
      <c r="F1716" s="4" t="s">
        <v>533</v>
      </c>
      <c r="G1716" t="s">
        <v>361</v>
      </c>
      <c r="H1716">
        <v>1</v>
      </c>
      <c r="I1716" t="s">
        <v>454</v>
      </c>
      <c r="J1716">
        <v>2011</v>
      </c>
      <c r="K1716" t="s">
        <v>458</v>
      </c>
      <c r="L1716" t="s">
        <v>506</v>
      </c>
      <c r="M1716">
        <v>55</v>
      </c>
      <c r="N1716">
        <v>1193</v>
      </c>
      <c r="O1716">
        <v>1247</v>
      </c>
      <c r="P1716">
        <v>2440</v>
      </c>
    </row>
    <row r="1717" spans="1:16" x14ac:dyDescent="0.2">
      <c r="A1717" s="24" t="s">
        <v>4393</v>
      </c>
      <c r="B1717" t="s">
        <v>133</v>
      </c>
      <c r="C1717" s="13">
        <f>+VLOOKUP(A1717,fuentepoint!$A:$M,11,FALSE)</f>
        <v>-75.688289190000006</v>
      </c>
      <c r="D1717" s="13">
        <f>+VLOOKUP(A1717,fuentepoint!$A:$M,12,FALSE)</f>
        <v>6.3434470599999999</v>
      </c>
      <c r="E1717" t="s">
        <v>502</v>
      </c>
      <c r="F1717" s="4" t="s">
        <v>533</v>
      </c>
      <c r="G1717" t="s">
        <v>361</v>
      </c>
      <c r="H1717">
        <v>1</v>
      </c>
      <c r="I1717" t="s">
        <v>454</v>
      </c>
      <c r="J1717">
        <v>2011</v>
      </c>
      <c r="K1717" t="s">
        <v>460</v>
      </c>
      <c r="L1717" t="s">
        <v>508</v>
      </c>
      <c r="M1717">
        <v>2</v>
      </c>
      <c r="N1717">
        <v>1193</v>
      </c>
      <c r="O1717">
        <v>1247</v>
      </c>
      <c r="P1717">
        <v>2440</v>
      </c>
    </row>
    <row r="1718" spans="1:16" x14ac:dyDescent="0.2">
      <c r="A1718" s="24" t="s">
        <v>4393</v>
      </c>
      <c r="B1718" t="s">
        <v>133</v>
      </c>
      <c r="C1718" s="13">
        <f>+VLOOKUP(A1718,fuentepoint!$A:$M,11,FALSE)</f>
        <v>-75.688289190000006</v>
      </c>
      <c r="D1718" s="13">
        <f>+VLOOKUP(A1718,fuentepoint!$A:$M,12,FALSE)</f>
        <v>6.3434470599999999</v>
      </c>
      <c r="E1718" t="s">
        <v>502</v>
      </c>
      <c r="F1718" s="4" t="s">
        <v>533</v>
      </c>
      <c r="G1718" t="s">
        <v>361</v>
      </c>
      <c r="H1718">
        <v>1</v>
      </c>
      <c r="I1718" t="s">
        <v>454</v>
      </c>
      <c r="J1718">
        <v>2011</v>
      </c>
      <c r="K1718" t="s">
        <v>463</v>
      </c>
      <c r="L1718" t="s">
        <v>463</v>
      </c>
      <c r="M1718">
        <v>30</v>
      </c>
      <c r="N1718">
        <v>1193</v>
      </c>
      <c r="O1718">
        <v>1247</v>
      </c>
      <c r="P1718">
        <v>2440</v>
      </c>
    </row>
    <row r="1719" spans="1:16" x14ac:dyDescent="0.2">
      <c r="A1719" s="24" t="s">
        <v>4393</v>
      </c>
      <c r="B1719" t="s">
        <v>133</v>
      </c>
      <c r="C1719" s="13">
        <f>+VLOOKUP(A1719,fuentepoint!$A:$M,11,FALSE)</f>
        <v>-75.688289190000006</v>
      </c>
      <c r="D1719" s="13">
        <f>+VLOOKUP(A1719,fuentepoint!$A:$M,12,FALSE)</f>
        <v>6.3434470599999999</v>
      </c>
      <c r="E1719" t="s">
        <v>502</v>
      </c>
      <c r="F1719" s="4" t="s">
        <v>533</v>
      </c>
      <c r="G1719" t="s">
        <v>361</v>
      </c>
      <c r="H1719">
        <v>1</v>
      </c>
      <c r="I1719" t="s">
        <v>454</v>
      </c>
      <c r="J1719">
        <v>2011</v>
      </c>
      <c r="K1719" t="s">
        <v>464</v>
      </c>
      <c r="L1719" t="s">
        <v>464</v>
      </c>
      <c r="M1719">
        <v>60</v>
      </c>
      <c r="N1719">
        <v>1193</v>
      </c>
      <c r="O1719">
        <v>1247</v>
      </c>
      <c r="P1719">
        <v>2440</v>
      </c>
    </row>
    <row r="1720" spans="1:16" x14ac:dyDescent="0.2">
      <c r="A1720" s="24" t="s">
        <v>4468</v>
      </c>
      <c r="B1720" t="s">
        <v>134</v>
      </c>
      <c r="C1720" s="13">
        <f>+VLOOKUP(A1720,fuentepoint!$A:$M,11,FALSE)</f>
        <v>-75.497598850000003</v>
      </c>
      <c r="D1720" s="13">
        <f>+VLOOKUP(A1720,fuentepoint!$A:$M,12,FALSE)</f>
        <v>6.20970099</v>
      </c>
      <c r="E1720" t="s">
        <v>503</v>
      </c>
      <c r="F1720" s="4" t="s">
        <v>535</v>
      </c>
      <c r="G1720" t="s">
        <v>362</v>
      </c>
      <c r="H1720">
        <v>1</v>
      </c>
      <c r="I1720" t="s">
        <v>454</v>
      </c>
      <c r="J1720">
        <v>2011</v>
      </c>
      <c r="K1720" t="s">
        <v>461</v>
      </c>
      <c r="L1720" t="s">
        <v>509</v>
      </c>
      <c r="M1720">
        <v>1138</v>
      </c>
      <c r="N1720">
        <v>2895</v>
      </c>
      <c r="O1720">
        <v>3093</v>
      </c>
      <c r="P1720">
        <v>5988</v>
      </c>
    </row>
    <row r="1721" spans="1:16" x14ac:dyDescent="0.2">
      <c r="A1721" s="24" t="s">
        <v>4468</v>
      </c>
      <c r="B1721" t="s">
        <v>134</v>
      </c>
      <c r="C1721" s="13">
        <f>+VLOOKUP(A1721,fuentepoint!$A:$M,11,FALSE)</f>
        <v>-75.497598850000003</v>
      </c>
      <c r="D1721" s="13">
        <f>+VLOOKUP(A1721,fuentepoint!$A:$M,12,FALSE)</f>
        <v>6.20970099</v>
      </c>
      <c r="E1721" t="s">
        <v>503</v>
      </c>
      <c r="F1721" s="4" t="s">
        <v>535</v>
      </c>
      <c r="G1721" t="s">
        <v>362</v>
      </c>
      <c r="H1721">
        <v>1</v>
      </c>
      <c r="I1721" t="s">
        <v>454</v>
      </c>
      <c r="J1721">
        <v>2011</v>
      </c>
      <c r="K1721" t="s">
        <v>457</v>
      </c>
      <c r="L1721" t="s">
        <v>505</v>
      </c>
      <c r="M1721">
        <v>768</v>
      </c>
      <c r="N1721">
        <v>2895</v>
      </c>
      <c r="O1721">
        <v>3093</v>
      </c>
      <c r="P1721">
        <v>5988</v>
      </c>
    </row>
    <row r="1722" spans="1:16" x14ac:dyDescent="0.2">
      <c r="A1722" s="24" t="s">
        <v>4468</v>
      </c>
      <c r="B1722" t="s">
        <v>134</v>
      </c>
      <c r="C1722" s="13">
        <f>+VLOOKUP(A1722,fuentepoint!$A:$M,11,FALSE)</f>
        <v>-75.497598850000003</v>
      </c>
      <c r="D1722" s="13">
        <f>+VLOOKUP(A1722,fuentepoint!$A:$M,12,FALSE)</f>
        <v>6.20970099</v>
      </c>
      <c r="E1722" t="s">
        <v>503</v>
      </c>
      <c r="F1722" s="4" t="s">
        <v>535</v>
      </c>
      <c r="G1722" t="s">
        <v>362</v>
      </c>
      <c r="H1722">
        <v>1</v>
      </c>
      <c r="I1722" t="s">
        <v>454</v>
      </c>
      <c r="J1722">
        <v>2011</v>
      </c>
      <c r="K1722" t="s">
        <v>459</v>
      </c>
      <c r="L1722" t="s">
        <v>507</v>
      </c>
      <c r="M1722">
        <v>28</v>
      </c>
      <c r="N1722">
        <v>2895</v>
      </c>
      <c r="O1722">
        <v>3093</v>
      </c>
      <c r="P1722">
        <v>5988</v>
      </c>
    </row>
    <row r="1723" spans="1:16" x14ac:dyDescent="0.2">
      <c r="A1723" s="24" t="s">
        <v>4468</v>
      </c>
      <c r="B1723" t="s">
        <v>134</v>
      </c>
      <c r="C1723" s="13">
        <f>+VLOOKUP(A1723,fuentepoint!$A:$M,11,FALSE)</f>
        <v>-75.497598850000003</v>
      </c>
      <c r="D1723" s="13">
        <f>+VLOOKUP(A1723,fuentepoint!$A:$M,12,FALSE)</f>
        <v>6.20970099</v>
      </c>
      <c r="E1723" t="s">
        <v>503</v>
      </c>
      <c r="F1723" s="4" t="s">
        <v>535</v>
      </c>
      <c r="G1723" t="s">
        <v>362</v>
      </c>
      <c r="H1723">
        <v>1</v>
      </c>
      <c r="I1723" t="s">
        <v>454</v>
      </c>
      <c r="J1723">
        <v>2011</v>
      </c>
      <c r="K1723" t="s">
        <v>462</v>
      </c>
      <c r="L1723" t="s">
        <v>462</v>
      </c>
      <c r="M1723">
        <v>94</v>
      </c>
      <c r="N1723">
        <v>2895</v>
      </c>
      <c r="O1723">
        <v>3093</v>
      </c>
      <c r="P1723">
        <v>5988</v>
      </c>
    </row>
    <row r="1724" spans="1:16" x14ac:dyDescent="0.2">
      <c r="A1724" s="24" t="s">
        <v>4468</v>
      </c>
      <c r="B1724" t="s">
        <v>134</v>
      </c>
      <c r="C1724" s="13">
        <f>+VLOOKUP(A1724,fuentepoint!$A:$M,11,FALSE)</f>
        <v>-75.497598850000003</v>
      </c>
      <c r="D1724" s="13">
        <f>+VLOOKUP(A1724,fuentepoint!$A:$M,12,FALSE)</f>
        <v>6.20970099</v>
      </c>
      <c r="E1724" t="s">
        <v>503</v>
      </c>
      <c r="F1724" s="4" t="s">
        <v>535</v>
      </c>
      <c r="G1724" t="s">
        <v>362</v>
      </c>
      <c r="H1724">
        <v>1</v>
      </c>
      <c r="I1724" t="s">
        <v>454</v>
      </c>
      <c r="J1724">
        <v>2011</v>
      </c>
      <c r="K1724" t="s">
        <v>458</v>
      </c>
      <c r="L1724" t="s">
        <v>506</v>
      </c>
      <c r="M1724">
        <v>260</v>
      </c>
      <c r="N1724">
        <v>2895</v>
      </c>
      <c r="O1724">
        <v>3093</v>
      </c>
      <c r="P1724">
        <v>5988</v>
      </c>
    </row>
    <row r="1725" spans="1:16" x14ac:dyDescent="0.2">
      <c r="A1725" s="24" t="s">
        <v>4468</v>
      </c>
      <c r="B1725" t="s">
        <v>134</v>
      </c>
      <c r="C1725" s="13">
        <f>+VLOOKUP(A1725,fuentepoint!$A:$M,11,FALSE)</f>
        <v>-75.497598850000003</v>
      </c>
      <c r="D1725" s="13">
        <f>+VLOOKUP(A1725,fuentepoint!$A:$M,12,FALSE)</f>
        <v>6.20970099</v>
      </c>
      <c r="E1725" t="s">
        <v>503</v>
      </c>
      <c r="F1725" s="4" t="s">
        <v>535</v>
      </c>
      <c r="G1725" t="s">
        <v>362</v>
      </c>
      <c r="H1725">
        <v>1</v>
      </c>
      <c r="I1725" t="s">
        <v>454</v>
      </c>
      <c r="J1725">
        <v>2011</v>
      </c>
      <c r="K1725" t="s">
        <v>460</v>
      </c>
      <c r="L1725" t="s">
        <v>508</v>
      </c>
      <c r="M1725">
        <v>34</v>
      </c>
      <c r="N1725">
        <v>2895</v>
      </c>
      <c r="O1725">
        <v>3093</v>
      </c>
      <c r="P1725">
        <v>5988</v>
      </c>
    </row>
    <row r="1726" spans="1:16" x14ac:dyDescent="0.2">
      <c r="A1726" s="24" t="s">
        <v>4468</v>
      </c>
      <c r="B1726" t="s">
        <v>134</v>
      </c>
      <c r="C1726" s="13">
        <f>+VLOOKUP(A1726,fuentepoint!$A:$M,11,FALSE)</f>
        <v>-75.497598850000003</v>
      </c>
      <c r="D1726" s="13">
        <f>+VLOOKUP(A1726,fuentepoint!$A:$M,12,FALSE)</f>
        <v>6.20970099</v>
      </c>
      <c r="E1726" t="s">
        <v>503</v>
      </c>
      <c r="F1726" s="4" t="s">
        <v>535</v>
      </c>
      <c r="G1726" t="s">
        <v>362</v>
      </c>
      <c r="H1726">
        <v>1</v>
      </c>
      <c r="I1726" t="s">
        <v>454</v>
      </c>
      <c r="J1726">
        <v>2011</v>
      </c>
      <c r="K1726" t="s">
        <v>463</v>
      </c>
      <c r="L1726" t="s">
        <v>463</v>
      </c>
      <c r="M1726">
        <v>125</v>
      </c>
      <c r="N1726">
        <v>2895</v>
      </c>
      <c r="O1726">
        <v>3093</v>
      </c>
      <c r="P1726">
        <v>5988</v>
      </c>
    </row>
    <row r="1727" spans="1:16" x14ac:dyDescent="0.2">
      <c r="A1727" s="24" t="s">
        <v>4468</v>
      </c>
      <c r="B1727" t="s">
        <v>134</v>
      </c>
      <c r="C1727" s="13">
        <f>+VLOOKUP(A1727,fuentepoint!$A:$M,11,FALSE)</f>
        <v>-75.497598850000003</v>
      </c>
      <c r="D1727" s="13">
        <f>+VLOOKUP(A1727,fuentepoint!$A:$M,12,FALSE)</f>
        <v>6.20970099</v>
      </c>
      <c r="E1727" t="s">
        <v>503</v>
      </c>
      <c r="F1727" s="4" t="s">
        <v>535</v>
      </c>
      <c r="G1727" t="s">
        <v>362</v>
      </c>
      <c r="H1727">
        <v>1</v>
      </c>
      <c r="I1727" t="s">
        <v>454</v>
      </c>
      <c r="J1727">
        <v>2011</v>
      </c>
      <c r="K1727" t="s">
        <v>464</v>
      </c>
      <c r="L1727" t="s">
        <v>464</v>
      </c>
      <c r="M1727">
        <v>93</v>
      </c>
      <c r="N1727">
        <v>2895</v>
      </c>
      <c r="O1727">
        <v>3093</v>
      </c>
      <c r="P1727">
        <v>5988</v>
      </c>
    </row>
    <row r="1728" spans="1:16" x14ac:dyDescent="0.2">
      <c r="A1728" s="24" t="s">
        <v>7160</v>
      </c>
      <c r="B1728" t="s">
        <v>135</v>
      </c>
      <c r="C1728" s="13" t="e">
        <f>+VLOOKUP(A1728,fuentepoint!$A:$M,11,FALSE)</f>
        <v>#N/A</v>
      </c>
      <c r="D1728" s="13" t="e">
        <f>+VLOOKUP(A1728,fuentepoint!$A:$M,12,FALSE)</f>
        <v>#N/A</v>
      </c>
      <c r="E1728" t="s">
        <v>359</v>
      </c>
      <c r="F1728" s="4" t="s">
        <v>531</v>
      </c>
      <c r="G1728" t="s">
        <v>359</v>
      </c>
      <c r="H1728">
        <v>1</v>
      </c>
      <c r="I1728" t="s">
        <v>454</v>
      </c>
      <c r="J1728">
        <v>2011</v>
      </c>
      <c r="K1728" t="s">
        <v>461</v>
      </c>
      <c r="L1728" t="s">
        <v>509</v>
      </c>
      <c r="M1728">
        <v>4158</v>
      </c>
      <c r="N1728" t="s">
        <v>7161</v>
      </c>
      <c r="O1728" t="s">
        <v>7161</v>
      </c>
      <c r="P1728" t="s">
        <v>7161</v>
      </c>
    </row>
    <row r="1729" spans="1:16" x14ac:dyDescent="0.2">
      <c r="A1729" s="24" t="s">
        <v>7160</v>
      </c>
      <c r="B1729" t="s">
        <v>135</v>
      </c>
      <c r="C1729" s="13" t="e">
        <f>+VLOOKUP(A1729,fuentepoint!$A:$M,11,FALSE)</f>
        <v>#N/A</v>
      </c>
      <c r="D1729" s="13" t="e">
        <f>+VLOOKUP(A1729,fuentepoint!$A:$M,12,FALSE)</f>
        <v>#N/A</v>
      </c>
      <c r="E1729" t="s">
        <v>359</v>
      </c>
      <c r="F1729" s="4" t="s">
        <v>531</v>
      </c>
      <c r="G1729" t="s">
        <v>359</v>
      </c>
      <c r="H1729">
        <v>1</v>
      </c>
      <c r="I1729" t="s">
        <v>454</v>
      </c>
      <c r="J1729">
        <v>2011</v>
      </c>
      <c r="K1729" t="s">
        <v>457</v>
      </c>
      <c r="L1729" t="s">
        <v>505</v>
      </c>
      <c r="M1729">
        <v>2788</v>
      </c>
      <c r="N1729" t="s">
        <v>7161</v>
      </c>
      <c r="O1729" t="s">
        <v>7161</v>
      </c>
      <c r="P1729" t="s">
        <v>7161</v>
      </c>
    </row>
    <row r="1730" spans="1:16" x14ac:dyDescent="0.2">
      <c r="A1730" s="24" t="s">
        <v>7160</v>
      </c>
      <c r="B1730" t="s">
        <v>135</v>
      </c>
      <c r="C1730" s="13" t="e">
        <f>+VLOOKUP(A1730,fuentepoint!$A:$M,11,FALSE)</f>
        <v>#N/A</v>
      </c>
      <c r="D1730" s="13" t="e">
        <f>+VLOOKUP(A1730,fuentepoint!$A:$M,12,FALSE)</f>
        <v>#N/A</v>
      </c>
      <c r="E1730" t="s">
        <v>359</v>
      </c>
      <c r="F1730" s="4" t="s">
        <v>531</v>
      </c>
      <c r="G1730" t="s">
        <v>359</v>
      </c>
      <c r="H1730">
        <v>1</v>
      </c>
      <c r="I1730" t="s">
        <v>454</v>
      </c>
      <c r="J1730">
        <v>2011</v>
      </c>
      <c r="K1730" t="s">
        <v>459</v>
      </c>
      <c r="L1730" t="s">
        <v>507</v>
      </c>
      <c r="M1730">
        <v>153</v>
      </c>
      <c r="N1730" t="s">
        <v>7161</v>
      </c>
      <c r="O1730" t="s">
        <v>7161</v>
      </c>
      <c r="P1730" t="s">
        <v>7161</v>
      </c>
    </row>
    <row r="1731" spans="1:16" x14ac:dyDescent="0.2">
      <c r="A1731" s="24" t="s">
        <v>7160</v>
      </c>
      <c r="B1731" t="s">
        <v>135</v>
      </c>
      <c r="C1731" s="13" t="e">
        <f>+VLOOKUP(A1731,fuentepoint!$A:$M,11,FALSE)</f>
        <v>#N/A</v>
      </c>
      <c r="D1731" s="13" t="e">
        <f>+VLOOKUP(A1731,fuentepoint!$A:$M,12,FALSE)</f>
        <v>#N/A</v>
      </c>
      <c r="E1731" t="s">
        <v>359</v>
      </c>
      <c r="F1731" s="4" t="s">
        <v>531</v>
      </c>
      <c r="G1731" t="s">
        <v>359</v>
      </c>
      <c r="H1731">
        <v>1</v>
      </c>
      <c r="I1731" t="s">
        <v>454</v>
      </c>
      <c r="J1731">
        <v>2011</v>
      </c>
      <c r="K1731" t="s">
        <v>462</v>
      </c>
      <c r="L1731" t="s">
        <v>462</v>
      </c>
      <c r="M1731">
        <v>606</v>
      </c>
      <c r="N1731" t="s">
        <v>7161</v>
      </c>
      <c r="O1731" t="s">
        <v>7161</v>
      </c>
      <c r="P1731" t="s">
        <v>7161</v>
      </c>
    </row>
    <row r="1732" spans="1:16" x14ac:dyDescent="0.2">
      <c r="A1732" s="24" t="s">
        <v>7160</v>
      </c>
      <c r="B1732" t="s">
        <v>135</v>
      </c>
      <c r="C1732" s="13" t="e">
        <f>+VLOOKUP(A1732,fuentepoint!$A:$M,11,FALSE)</f>
        <v>#N/A</v>
      </c>
      <c r="D1732" s="13" t="e">
        <f>+VLOOKUP(A1732,fuentepoint!$A:$M,12,FALSE)</f>
        <v>#N/A</v>
      </c>
      <c r="E1732" t="s">
        <v>359</v>
      </c>
      <c r="F1732" s="4" t="s">
        <v>531</v>
      </c>
      <c r="G1732" t="s">
        <v>359</v>
      </c>
      <c r="H1732">
        <v>1</v>
      </c>
      <c r="I1732" t="s">
        <v>454</v>
      </c>
      <c r="J1732">
        <v>2011</v>
      </c>
      <c r="K1732" t="s">
        <v>458</v>
      </c>
      <c r="L1732" t="s">
        <v>506</v>
      </c>
      <c r="M1732">
        <v>1548</v>
      </c>
      <c r="N1732" t="s">
        <v>7161</v>
      </c>
      <c r="O1732" t="s">
        <v>7161</v>
      </c>
      <c r="P1732" t="s">
        <v>7161</v>
      </c>
    </row>
    <row r="1733" spans="1:16" x14ac:dyDescent="0.2">
      <c r="A1733" s="24" t="s">
        <v>7160</v>
      </c>
      <c r="B1733" t="s">
        <v>135</v>
      </c>
      <c r="C1733" s="13" t="e">
        <f>+VLOOKUP(A1733,fuentepoint!$A:$M,11,FALSE)</f>
        <v>#N/A</v>
      </c>
      <c r="D1733" s="13" t="e">
        <f>+VLOOKUP(A1733,fuentepoint!$A:$M,12,FALSE)</f>
        <v>#N/A</v>
      </c>
      <c r="E1733" t="s">
        <v>359</v>
      </c>
      <c r="F1733" s="4" t="s">
        <v>531</v>
      </c>
      <c r="G1733" t="s">
        <v>359</v>
      </c>
      <c r="H1733">
        <v>1</v>
      </c>
      <c r="I1733" t="s">
        <v>454</v>
      </c>
      <c r="J1733">
        <v>2011</v>
      </c>
      <c r="K1733" t="s">
        <v>460</v>
      </c>
      <c r="L1733" t="s">
        <v>508</v>
      </c>
      <c r="M1733">
        <v>107</v>
      </c>
      <c r="N1733" t="s">
        <v>7161</v>
      </c>
      <c r="O1733" t="s">
        <v>7161</v>
      </c>
      <c r="P1733" t="s">
        <v>7161</v>
      </c>
    </row>
    <row r="1734" spans="1:16" x14ac:dyDescent="0.2">
      <c r="A1734" s="24" t="s">
        <v>7160</v>
      </c>
      <c r="B1734" t="s">
        <v>135</v>
      </c>
      <c r="C1734" s="13" t="e">
        <f>+VLOOKUP(A1734,fuentepoint!$A:$M,11,FALSE)</f>
        <v>#N/A</v>
      </c>
      <c r="D1734" s="13" t="e">
        <f>+VLOOKUP(A1734,fuentepoint!$A:$M,12,FALSE)</f>
        <v>#N/A</v>
      </c>
      <c r="E1734" t="s">
        <v>359</v>
      </c>
      <c r="F1734" s="4" t="s">
        <v>531</v>
      </c>
      <c r="G1734" t="s">
        <v>359</v>
      </c>
      <c r="H1734">
        <v>1</v>
      </c>
      <c r="I1734" t="s">
        <v>454</v>
      </c>
      <c r="J1734">
        <v>2011</v>
      </c>
      <c r="K1734" t="s">
        <v>463</v>
      </c>
      <c r="L1734" t="s">
        <v>463</v>
      </c>
      <c r="M1734">
        <v>555</v>
      </c>
      <c r="N1734" t="s">
        <v>7161</v>
      </c>
      <c r="O1734" t="s">
        <v>7161</v>
      </c>
      <c r="P1734" t="s">
        <v>7161</v>
      </c>
    </row>
    <row r="1735" spans="1:16" x14ac:dyDescent="0.2">
      <c r="A1735" s="24" t="s">
        <v>7160</v>
      </c>
      <c r="B1735" t="s">
        <v>135</v>
      </c>
      <c r="C1735" s="13" t="e">
        <f>+VLOOKUP(A1735,fuentepoint!$A:$M,11,FALSE)</f>
        <v>#N/A</v>
      </c>
      <c r="D1735" s="13" t="e">
        <f>+VLOOKUP(A1735,fuentepoint!$A:$M,12,FALSE)</f>
        <v>#N/A</v>
      </c>
      <c r="E1735" t="s">
        <v>359</v>
      </c>
      <c r="F1735" s="4" t="s">
        <v>531</v>
      </c>
      <c r="G1735" t="s">
        <v>359</v>
      </c>
      <c r="H1735">
        <v>1</v>
      </c>
      <c r="I1735" t="s">
        <v>454</v>
      </c>
      <c r="J1735">
        <v>2011</v>
      </c>
      <c r="K1735" t="s">
        <v>464</v>
      </c>
      <c r="L1735" t="s">
        <v>464</v>
      </c>
      <c r="M1735">
        <v>455</v>
      </c>
      <c r="N1735" t="s">
        <v>7161</v>
      </c>
      <c r="O1735" t="s">
        <v>7161</v>
      </c>
      <c r="P1735" t="s">
        <v>7161</v>
      </c>
    </row>
    <row r="1736" spans="1:16" hidden="1" x14ac:dyDescent="0.2">
      <c r="A1736" s="24" t="s">
        <v>2848</v>
      </c>
      <c r="B1736" t="s">
        <v>44</v>
      </c>
      <c r="C1736" s="13">
        <f>+VLOOKUP(A1736,fuentepoint!$A:$M,11,FALSE)</f>
        <v>-75.557077370000002</v>
      </c>
      <c r="D1736" s="13">
        <f>+VLOOKUP(A1736,fuentepoint!$A:$M,12,FALSE)</f>
        <v>6.2524826899999999</v>
      </c>
      <c r="E1736" t="s">
        <v>488</v>
      </c>
      <c r="F1736" s="4" t="str">
        <f t="shared" ref="F1736:F1794" si="9">+MID(E1736,1,2)</f>
        <v>10</v>
      </c>
      <c r="G1736" t="s">
        <v>273</v>
      </c>
      <c r="H1736">
        <v>1</v>
      </c>
      <c r="I1736" t="s">
        <v>454</v>
      </c>
      <c r="J1736">
        <v>2015</v>
      </c>
      <c r="K1736" t="s">
        <v>465</v>
      </c>
      <c r="L1736" t="s">
        <v>510</v>
      </c>
      <c r="M1736">
        <v>93</v>
      </c>
      <c r="N1736">
        <v>1335</v>
      </c>
      <c r="O1736">
        <v>1660</v>
      </c>
      <c r="P1736">
        <v>2995</v>
      </c>
    </row>
    <row r="1737" spans="1:16" hidden="1" x14ac:dyDescent="0.2">
      <c r="A1737" s="24" t="s">
        <v>3158</v>
      </c>
      <c r="B1737" t="s">
        <v>45</v>
      </c>
      <c r="C1737" s="13">
        <f>+VLOOKUP(A1737,fuentepoint!$A:$M,11,FALSE)</f>
        <v>-75.575258180000006</v>
      </c>
      <c r="D1737" s="13">
        <f>+VLOOKUP(A1737,fuentepoint!$A:$M,12,FALSE)</f>
        <v>6.2551167100000002</v>
      </c>
      <c r="E1737" t="s">
        <v>488</v>
      </c>
      <c r="F1737" s="4" t="str">
        <f t="shared" si="9"/>
        <v>10</v>
      </c>
      <c r="G1737" t="s">
        <v>274</v>
      </c>
      <c r="H1737">
        <v>1</v>
      </c>
      <c r="I1737" t="s">
        <v>454</v>
      </c>
      <c r="J1737">
        <v>2015</v>
      </c>
      <c r="K1737" t="s">
        <v>465</v>
      </c>
      <c r="L1737" t="s">
        <v>510</v>
      </c>
      <c r="M1737">
        <v>187</v>
      </c>
      <c r="N1737">
        <v>3858</v>
      </c>
      <c r="O1737">
        <v>2546</v>
      </c>
      <c r="P1737">
        <v>6404</v>
      </c>
    </row>
    <row r="1738" spans="1:16" hidden="1" x14ac:dyDescent="0.2">
      <c r="A1738" s="24" t="s">
        <v>2927</v>
      </c>
      <c r="B1738" t="s">
        <v>136</v>
      </c>
      <c r="C1738" s="13">
        <f>+VLOOKUP(A1738,fuentepoint!$A:$M,11,FALSE)</f>
        <v>-75.560143519999997</v>
      </c>
      <c r="D1738" s="13">
        <f>+VLOOKUP(A1738,fuentepoint!$A:$M,12,FALSE)</f>
        <v>6.2455850599999998</v>
      </c>
      <c r="E1738" t="s">
        <v>488</v>
      </c>
      <c r="F1738" s="4" t="str">
        <f t="shared" si="9"/>
        <v>10</v>
      </c>
      <c r="G1738" t="s">
        <v>363</v>
      </c>
      <c r="H1738">
        <v>1</v>
      </c>
      <c r="I1738" t="s">
        <v>454</v>
      </c>
      <c r="J1738">
        <v>2015</v>
      </c>
      <c r="K1738" t="s">
        <v>465</v>
      </c>
      <c r="L1738" t="s">
        <v>510</v>
      </c>
      <c r="M1738">
        <v>416</v>
      </c>
      <c r="N1738">
        <v>6317</v>
      </c>
      <c r="O1738">
        <v>2971</v>
      </c>
      <c r="P1738">
        <v>9288</v>
      </c>
    </row>
    <row r="1739" spans="1:16" hidden="1" x14ac:dyDescent="0.2">
      <c r="A1739" s="24" t="s">
        <v>5191</v>
      </c>
      <c r="B1739" t="s">
        <v>46</v>
      </c>
      <c r="C1739" s="13">
        <f>+VLOOKUP(A1739,fuentepoint!$A:$M,11,FALSE)</f>
        <v>-75.57382758</v>
      </c>
      <c r="D1739" s="13">
        <f>+VLOOKUP(A1739,fuentepoint!$A:$M,12,FALSE)</f>
        <v>6.2447282800000004</v>
      </c>
      <c r="E1739" t="s">
        <v>488</v>
      </c>
      <c r="F1739" s="4" t="str">
        <f t="shared" si="9"/>
        <v>10</v>
      </c>
      <c r="G1739" t="s">
        <v>275</v>
      </c>
      <c r="H1739">
        <v>1</v>
      </c>
      <c r="I1739" t="s">
        <v>454</v>
      </c>
      <c r="J1739">
        <v>2015</v>
      </c>
      <c r="K1739" t="s">
        <v>465</v>
      </c>
      <c r="L1739" t="s">
        <v>510</v>
      </c>
      <c r="M1739">
        <v>421</v>
      </c>
      <c r="N1739">
        <v>8091</v>
      </c>
      <c r="O1739">
        <v>6108</v>
      </c>
      <c r="P1739">
        <v>14199</v>
      </c>
    </row>
    <row r="1740" spans="1:16" hidden="1" x14ac:dyDescent="0.2">
      <c r="A1740" s="24" t="s">
        <v>3148</v>
      </c>
      <c r="B1740" t="s">
        <v>47</v>
      </c>
      <c r="C1740" s="13">
        <f>+VLOOKUP(A1740,fuentepoint!$A:$M,11,FALSE)</f>
        <v>-75.565842810000007</v>
      </c>
      <c r="D1740" s="13">
        <f>+VLOOKUP(A1740,fuentepoint!$A:$M,12,FALSE)</f>
        <v>6.2589848200000002</v>
      </c>
      <c r="E1740" t="s">
        <v>488</v>
      </c>
      <c r="F1740" s="4" t="str">
        <f t="shared" si="9"/>
        <v>10</v>
      </c>
      <c r="G1740" t="s">
        <v>276</v>
      </c>
      <c r="H1740">
        <v>1</v>
      </c>
      <c r="I1740" t="s">
        <v>454</v>
      </c>
      <c r="J1740">
        <v>2015</v>
      </c>
      <c r="K1740" t="s">
        <v>465</v>
      </c>
      <c r="L1740" t="s">
        <v>510</v>
      </c>
      <c r="M1740">
        <v>521</v>
      </c>
      <c r="N1740">
        <v>6744</v>
      </c>
      <c r="O1740">
        <v>7001</v>
      </c>
      <c r="P1740">
        <v>13745</v>
      </c>
    </row>
    <row r="1741" spans="1:16" hidden="1" x14ac:dyDescent="0.2">
      <c r="A1741" s="24" t="s">
        <v>2922</v>
      </c>
      <c r="B1741" t="s">
        <v>48</v>
      </c>
      <c r="C1741" s="13">
        <f>+VLOOKUP(A1741,fuentepoint!$A:$M,11,FALSE)</f>
        <v>-75.558539379999999</v>
      </c>
      <c r="D1741" s="13">
        <f>+VLOOKUP(A1741,fuentepoint!$A:$M,12,FALSE)</f>
        <v>6.2485265600000002</v>
      </c>
      <c r="E1741" t="s">
        <v>488</v>
      </c>
      <c r="F1741" s="4" t="str">
        <f t="shared" si="9"/>
        <v>10</v>
      </c>
      <c r="G1741" t="s">
        <v>277</v>
      </c>
      <c r="H1741">
        <v>1</v>
      </c>
      <c r="I1741" t="s">
        <v>454</v>
      </c>
      <c r="J1741">
        <v>2015</v>
      </c>
      <c r="K1741" t="s">
        <v>465</v>
      </c>
      <c r="L1741" t="s">
        <v>510</v>
      </c>
      <c r="M1741">
        <v>675</v>
      </c>
      <c r="N1741">
        <v>7906</v>
      </c>
      <c r="O1741">
        <v>9470</v>
      </c>
      <c r="P1741">
        <v>17376</v>
      </c>
    </row>
    <row r="1742" spans="1:16" hidden="1" x14ac:dyDescent="0.2">
      <c r="A1742" s="24" t="s">
        <v>2930</v>
      </c>
      <c r="B1742" t="s">
        <v>49</v>
      </c>
      <c r="C1742" s="13">
        <f>+VLOOKUP(A1742,fuentepoint!$A:$M,11,FALSE)</f>
        <v>-75.561796209999997</v>
      </c>
      <c r="D1742" s="13">
        <f>+VLOOKUP(A1742,fuentepoint!$A:$M,12,FALSE)</f>
        <v>6.2462380399999997</v>
      </c>
      <c r="E1742" t="s">
        <v>488</v>
      </c>
      <c r="F1742" s="4" t="str">
        <f t="shared" si="9"/>
        <v>10</v>
      </c>
      <c r="G1742" t="s">
        <v>278</v>
      </c>
      <c r="H1742">
        <v>1</v>
      </c>
      <c r="I1742" t="s">
        <v>454</v>
      </c>
      <c r="J1742">
        <v>2015</v>
      </c>
      <c r="K1742" t="s">
        <v>465</v>
      </c>
      <c r="L1742" t="s">
        <v>510</v>
      </c>
      <c r="M1742">
        <v>616</v>
      </c>
      <c r="N1742">
        <v>5444</v>
      </c>
      <c r="O1742">
        <v>9491</v>
      </c>
      <c r="P1742">
        <v>14935</v>
      </c>
    </row>
    <row r="1743" spans="1:16" hidden="1" x14ac:dyDescent="0.2">
      <c r="A1743" s="24" t="s">
        <v>5214</v>
      </c>
      <c r="B1743" t="s">
        <v>50</v>
      </c>
      <c r="C1743" s="13">
        <f>+VLOOKUP(A1743,fuentepoint!$A:$M,11,FALSE)</f>
        <v>-75.569075470000001</v>
      </c>
      <c r="D1743" s="13">
        <f>+VLOOKUP(A1743,fuentepoint!$A:$M,12,FALSE)</f>
        <v>6.2352341600000001</v>
      </c>
      <c r="E1743" t="s">
        <v>488</v>
      </c>
      <c r="F1743" s="4" t="str">
        <f t="shared" si="9"/>
        <v>10</v>
      </c>
      <c r="G1743" t="s">
        <v>279</v>
      </c>
      <c r="H1743">
        <v>1</v>
      </c>
      <c r="I1743" t="s">
        <v>454</v>
      </c>
      <c r="J1743">
        <v>2015</v>
      </c>
      <c r="K1743" t="s">
        <v>465</v>
      </c>
      <c r="L1743" t="s">
        <v>510</v>
      </c>
      <c r="M1743">
        <v>523</v>
      </c>
      <c r="N1743">
        <v>8747</v>
      </c>
      <c r="O1743">
        <v>10666</v>
      </c>
      <c r="P1743">
        <v>19413</v>
      </c>
    </row>
    <row r="1744" spans="1:16" hidden="1" x14ac:dyDescent="0.2">
      <c r="A1744" s="24" t="s">
        <v>2848</v>
      </c>
      <c r="B1744" t="s">
        <v>44</v>
      </c>
      <c r="C1744" s="13">
        <f>+VLOOKUP(A1744,fuentepoint!$A:$M,11,FALSE)</f>
        <v>-75.557077370000002</v>
      </c>
      <c r="D1744" s="13">
        <f>+VLOOKUP(A1744,fuentepoint!$A:$M,12,FALSE)</f>
        <v>6.2524826899999999</v>
      </c>
      <c r="E1744" t="s">
        <v>488</v>
      </c>
      <c r="F1744" s="4" t="str">
        <f t="shared" si="9"/>
        <v>10</v>
      </c>
      <c r="G1744" t="s">
        <v>273</v>
      </c>
      <c r="H1744">
        <v>1</v>
      </c>
      <c r="I1744" t="s">
        <v>454</v>
      </c>
      <c r="J1744">
        <v>2015</v>
      </c>
      <c r="K1744" t="s">
        <v>468</v>
      </c>
      <c r="L1744" t="s">
        <v>514</v>
      </c>
      <c r="M1744">
        <v>654</v>
      </c>
      <c r="N1744">
        <v>1335</v>
      </c>
      <c r="O1744">
        <v>1660</v>
      </c>
      <c r="P1744">
        <v>2995</v>
      </c>
    </row>
    <row r="1745" spans="1:16" hidden="1" x14ac:dyDescent="0.2">
      <c r="A1745" s="24" t="s">
        <v>3158</v>
      </c>
      <c r="B1745" t="s">
        <v>45</v>
      </c>
      <c r="C1745" s="13">
        <f>+VLOOKUP(A1745,fuentepoint!$A:$M,11,FALSE)</f>
        <v>-75.575258180000006</v>
      </c>
      <c r="D1745" s="13">
        <f>+VLOOKUP(A1745,fuentepoint!$A:$M,12,FALSE)</f>
        <v>6.2551167100000002</v>
      </c>
      <c r="E1745" t="s">
        <v>488</v>
      </c>
      <c r="F1745" s="4" t="str">
        <f t="shared" si="9"/>
        <v>10</v>
      </c>
      <c r="G1745" t="s">
        <v>274</v>
      </c>
      <c r="H1745">
        <v>1</v>
      </c>
      <c r="I1745" t="s">
        <v>454</v>
      </c>
      <c r="J1745">
        <v>2015</v>
      </c>
      <c r="K1745" t="s">
        <v>468</v>
      </c>
      <c r="L1745" t="s">
        <v>514</v>
      </c>
      <c r="M1745">
        <v>930</v>
      </c>
      <c r="N1745">
        <v>3858</v>
      </c>
      <c r="O1745">
        <v>2546</v>
      </c>
      <c r="P1745">
        <v>6404</v>
      </c>
    </row>
    <row r="1746" spans="1:16" hidden="1" x14ac:dyDescent="0.2">
      <c r="A1746" s="24" t="s">
        <v>2927</v>
      </c>
      <c r="B1746" t="s">
        <v>136</v>
      </c>
      <c r="C1746" s="13">
        <f>+VLOOKUP(A1746,fuentepoint!$A:$M,11,FALSE)</f>
        <v>-75.560143519999997</v>
      </c>
      <c r="D1746" s="13">
        <f>+VLOOKUP(A1746,fuentepoint!$A:$M,12,FALSE)</f>
        <v>6.2455850599999998</v>
      </c>
      <c r="E1746" t="s">
        <v>488</v>
      </c>
      <c r="F1746" s="4" t="str">
        <f t="shared" si="9"/>
        <v>10</v>
      </c>
      <c r="G1746" t="s">
        <v>363</v>
      </c>
      <c r="H1746">
        <v>1</v>
      </c>
      <c r="I1746" t="s">
        <v>454</v>
      </c>
      <c r="J1746">
        <v>2015</v>
      </c>
      <c r="K1746" t="s">
        <v>468</v>
      </c>
      <c r="L1746" t="s">
        <v>514</v>
      </c>
      <c r="M1746">
        <v>1285</v>
      </c>
      <c r="N1746">
        <v>6317</v>
      </c>
      <c r="O1746">
        <v>2971</v>
      </c>
      <c r="P1746">
        <v>9288</v>
      </c>
    </row>
    <row r="1747" spans="1:16" hidden="1" x14ac:dyDescent="0.2">
      <c r="A1747" s="24" t="s">
        <v>5191</v>
      </c>
      <c r="B1747" t="s">
        <v>46</v>
      </c>
      <c r="C1747" s="13">
        <f>+VLOOKUP(A1747,fuentepoint!$A:$M,11,FALSE)</f>
        <v>-75.57382758</v>
      </c>
      <c r="D1747" s="13">
        <f>+VLOOKUP(A1747,fuentepoint!$A:$M,12,FALSE)</f>
        <v>6.2447282800000004</v>
      </c>
      <c r="E1747" t="s">
        <v>488</v>
      </c>
      <c r="F1747" s="4" t="str">
        <f t="shared" si="9"/>
        <v>10</v>
      </c>
      <c r="G1747" t="s">
        <v>275</v>
      </c>
      <c r="H1747">
        <v>1</v>
      </c>
      <c r="I1747" t="s">
        <v>454</v>
      </c>
      <c r="J1747">
        <v>2015</v>
      </c>
      <c r="K1747" t="s">
        <v>468</v>
      </c>
      <c r="L1747" t="s">
        <v>514</v>
      </c>
      <c r="M1747">
        <v>2152</v>
      </c>
      <c r="N1747">
        <v>8091</v>
      </c>
      <c r="O1747">
        <v>6108</v>
      </c>
      <c r="P1747">
        <v>14199</v>
      </c>
    </row>
    <row r="1748" spans="1:16" hidden="1" x14ac:dyDescent="0.2">
      <c r="A1748" s="24" t="s">
        <v>3148</v>
      </c>
      <c r="B1748" t="s">
        <v>47</v>
      </c>
      <c r="C1748" s="13">
        <f>+VLOOKUP(A1748,fuentepoint!$A:$M,11,FALSE)</f>
        <v>-75.565842810000007</v>
      </c>
      <c r="D1748" s="13">
        <f>+VLOOKUP(A1748,fuentepoint!$A:$M,12,FALSE)</f>
        <v>6.2589848200000002</v>
      </c>
      <c r="E1748" t="s">
        <v>488</v>
      </c>
      <c r="F1748" s="4" t="str">
        <f t="shared" si="9"/>
        <v>10</v>
      </c>
      <c r="G1748" t="s">
        <v>276</v>
      </c>
      <c r="H1748">
        <v>1</v>
      </c>
      <c r="I1748" t="s">
        <v>454</v>
      </c>
      <c r="J1748">
        <v>2015</v>
      </c>
      <c r="K1748" t="s">
        <v>468</v>
      </c>
      <c r="L1748" t="s">
        <v>514</v>
      </c>
      <c r="M1748">
        <v>2553</v>
      </c>
      <c r="N1748">
        <v>6744</v>
      </c>
      <c r="O1748">
        <v>7001</v>
      </c>
      <c r="P1748">
        <v>13745</v>
      </c>
    </row>
    <row r="1749" spans="1:16" hidden="1" x14ac:dyDescent="0.2">
      <c r="A1749" s="24" t="s">
        <v>2922</v>
      </c>
      <c r="B1749" t="s">
        <v>48</v>
      </c>
      <c r="C1749" s="13">
        <f>+VLOOKUP(A1749,fuentepoint!$A:$M,11,FALSE)</f>
        <v>-75.558539379999999</v>
      </c>
      <c r="D1749" s="13">
        <f>+VLOOKUP(A1749,fuentepoint!$A:$M,12,FALSE)</f>
        <v>6.2485265600000002</v>
      </c>
      <c r="E1749" t="s">
        <v>488</v>
      </c>
      <c r="F1749" s="4" t="str">
        <f t="shared" si="9"/>
        <v>10</v>
      </c>
      <c r="G1749" t="s">
        <v>277</v>
      </c>
      <c r="H1749">
        <v>1</v>
      </c>
      <c r="I1749" t="s">
        <v>454</v>
      </c>
      <c r="J1749">
        <v>2015</v>
      </c>
      <c r="K1749" t="s">
        <v>468</v>
      </c>
      <c r="L1749" t="s">
        <v>514</v>
      </c>
      <c r="M1749">
        <v>3634</v>
      </c>
      <c r="N1749">
        <v>7906</v>
      </c>
      <c r="O1749">
        <v>9470</v>
      </c>
      <c r="P1749">
        <v>17376</v>
      </c>
    </row>
    <row r="1750" spans="1:16" hidden="1" x14ac:dyDescent="0.2">
      <c r="A1750" s="24" t="s">
        <v>2930</v>
      </c>
      <c r="B1750" t="s">
        <v>49</v>
      </c>
      <c r="C1750" s="13">
        <f>+VLOOKUP(A1750,fuentepoint!$A:$M,11,FALSE)</f>
        <v>-75.561796209999997</v>
      </c>
      <c r="D1750" s="13">
        <f>+VLOOKUP(A1750,fuentepoint!$A:$M,12,FALSE)</f>
        <v>6.2462380399999997</v>
      </c>
      <c r="E1750" t="s">
        <v>488</v>
      </c>
      <c r="F1750" s="4" t="str">
        <f t="shared" si="9"/>
        <v>10</v>
      </c>
      <c r="G1750" t="s">
        <v>278</v>
      </c>
      <c r="H1750">
        <v>1</v>
      </c>
      <c r="I1750" t="s">
        <v>454</v>
      </c>
      <c r="J1750">
        <v>2015</v>
      </c>
      <c r="K1750" t="s">
        <v>468</v>
      </c>
      <c r="L1750" t="s">
        <v>514</v>
      </c>
      <c r="M1750">
        <v>2627</v>
      </c>
      <c r="N1750">
        <v>5444</v>
      </c>
      <c r="O1750">
        <v>9491</v>
      </c>
      <c r="P1750">
        <v>14935</v>
      </c>
    </row>
    <row r="1751" spans="1:16" hidden="1" x14ac:dyDescent="0.2">
      <c r="A1751" s="24" t="s">
        <v>5214</v>
      </c>
      <c r="B1751" t="s">
        <v>50</v>
      </c>
      <c r="C1751" s="13">
        <f>+VLOOKUP(A1751,fuentepoint!$A:$M,11,FALSE)</f>
        <v>-75.569075470000001</v>
      </c>
      <c r="D1751" s="13">
        <f>+VLOOKUP(A1751,fuentepoint!$A:$M,12,FALSE)</f>
        <v>6.2352341600000001</v>
      </c>
      <c r="E1751" t="s">
        <v>488</v>
      </c>
      <c r="F1751" s="4" t="str">
        <f t="shared" si="9"/>
        <v>10</v>
      </c>
      <c r="G1751" t="s">
        <v>279</v>
      </c>
      <c r="H1751">
        <v>1</v>
      </c>
      <c r="I1751" t="s">
        <v>454</v>
      </c>
      <c r="J1751">
        <v>2015</v>
      </c>
      <c r="K1751" t="s">
        <v>468</v>
      </c>
      <c r="L1751" t="s">
        <v>514</v>
      </c>
      <c r="M1751">
        <v>4699</v>
      </c>
      <c r="N1751">
        <v>8747</v>
      </c>
      <c r="O1751">
        <v>10666</v>
      </c>
      <c r="P1751">
        <v>19413</v>
      </c>
    </row>
    <row r="1752" spans="1:16" hidden="1" x14ac:dyDescent="0.2">
      <c r="A1752" s="24" t="s">
        <v>2848</v>
      </c>
      <c r="B1752" t="s">
        <v>44</v>
      </c>
      <c r="C1752" s="13">
        <f>+VLOOKUP(A1752,fuentepoint!$A:$M,11,FALSE)</f>
        <v>-75.557077370000002</v>
      </c>
      <c r="D1752" s="13">
        <f>+VLOOKUP(A1752,fuentepoint!$A:$M,12,FALSE)</f>
        <v>6.2524826899999999</v>
      </c>
      <c r="E1752" t="s">
        <v>488</v>
      </c>
      <c r="F1752" s="4" t="str">
        <f t="shared" si="9"/>
        <v>10</v>
      </c>
      <c r="G1752" t="s">
        <v>273</v>
      </c>
      <c r="H1752">
        <v>1</v>
      </c>
      <c r="I1752" t="s">
        <v>454</v>
      </c>
      <c r="J1752">
        <v>2015</v>
      </c>
      <c r="K1752" t="s">
        <v>458</v>
      </c>
      <c r="L1752" t="s">
        <v>511</v>
      </c>
      <c r="M1752">
        <v>504</v>
      </c>
      <c r="N1752">
        <v>1335</v>
      </c>
      <c r="O1752">
        <v>1660</v>
      </c>
      <c r="P1752">
        <v>2995</v>
      </c>
    </row>
    <row r="1753" spans="1:16" hidden="1" x14ac:dyDescent="0.2">
      <c r="A1753" s="24" t="s">
        <v>3158</v>
      </c>
      <c r="B1753" t="s">
        <v>45</v>
      </c>
      <c r="C1753" s="13">
        <f>+VLOOKUP(A1753,fuentepoint!$A:$M,11,FALSE)</f>
        <v>-75.575258180000006</v>
      </c>
      <c r="D1753" s="13">
        <f>+VLOOKUP(A1753,fuentepoint!$A:$M,12,FALSE)</f>
        <v>6.2551167100000002</v>
      </c>
      <c r="E1753" t="s">
        <v>488</v>
      </c>
      <c r="F1753" s="4" t="str">
        <f t="shared" si="9"/>
        <v>10</v>
      </c>
      <c r="G1753" t="s">
        <v>274</v>
      </c>
      <c r="H1753">
        <v>1</v>
      </c>
      <c r="I1753" t="s">
        <v>454</v>
      </c>
      <c r="J1753">
        <v>2015</v>
      </c>
      <c r="K1753" t="s">
        <v>458</v>
      </c>
      <c r="L1753" t="s">
        <v>511</v>
      </c>
      <c r="M1753">
        <v>680</v>
      </c>
      <c r="N1753">
        <v>3858</v>
      </c>
      <c r="O1753">
        <v>2546</v>
      </c>
      <c r="P1753">
        <v>6404</v>
      </c>
    </row>
    <row r="1754" spans="1:16" hidden="1" x14ac:dyDescent="0.2">
      <c r="A1754" s="24" t="s">
        <v>2927</v>
      </c>
      <c r="B1754" t="s">
        <v>136</v>
      </c>
      <c r="C1754" s="13">
        <f>+VLOOKUP(A1754,fuentepoint!$A:$M,11,FALSE)</f>
        <v>-75.560143519999997</v>
      </c>
      <c r="D1754" s="13">
        <f>+VLOOKUP(A1754,fuentepoint!$A:$M,12,FALSE)</f>
        <v>6.2455850599999998</v>
      </c>
      <c r="E1754" t="s">
        <v>488</v>
      </c>
      <c r="F1754" s="4" t="str">
        <f t="shared" si="9"/>
        <v>10</v>
      </c>
      <c r="G1754" t="s">
        <v>363</v>
      </c>
      <c r="H1754">
        <v>1</v>
      </c>
      <c r="I1754" t="s">
        <v>454</v>
      </c>
      <c r="J1754">
        <v>2015</v>
      </c>
      <c r="K1754" t="s">
        <v>458</v>
      </c>
      <c r="L1754" t="s">
        <v>511</v>
      </c>
      <c r="M1754">
        <v>1482</v>
      </c>
      <c r="N1754">
        <v>6317</v>
      </c>
      <c r="O1754">
        <v>2971</v>
      </c>
      <c r="P1754">
        <v>9288</v>
      </c>
    </row>
    <row r="1755" spans="1:16" hidden="1" x14ac:dyDescent="0.2">
      <c r="A1755" s="24" t="s">
        <v>5191</v>
      </c>
      <c r="B1755" t="s">
        <v>46</v>
      </c>
      <c r="C1755" s="13">
        <f>+VLOOKUP(A1755,fuentepoint!$A:$M,11,FALSE)</f>
        <v>-75.57382758</v>
      </c>
      <c r="D1755" s="13">
        <f>+VLOOKUP(A1755,fuentepoint!$A:$M,12,FALSE)</f>
        <v>6.2447282800000004</v>
      </c>
      <c r="E1755" t="s">
        <v>488</v>
      </c>
      <c r="F1755" s="4" t="str">
        <f t="shared" si="9"/>
        <v>10</v>
      </c>
      <c r="G1755" t="s">
        <v>275</v>
      </c>
      <c r="H1755">
        <v>1</v>
      </c>
      <c r="I1755" t="s">
        <v>454</v>
      </c>
      <c r="J1755">
        <v>2015</v>
      </c>
      <c r="K1755" t="s">
        <v>458</v>
      </c>
      <c r="L1755" t="s">
        <v>511</v>
      </c>
      <c r="M1755">
        <v>1763</v>
      </c>
      <c r="N1755">
        <v>8091</v>
      </c>
      <c r="O1755">
        <v>6108</v>
      </c>
      <c r="P1755">
        <v>14199</v>
      </c>
    </row>
    <row r="1756" spans="1:16" hidden="1" x14ac:dyDescent="0.2">
      <c r="A1756" s="24" t="s">
        <v>3148</v>
      </c>
      <c r="B1756" t="s">
        <v>47</v>
      </c>
      <c r="C1756" s="13">
        <f>+VLOOKUP(A1756,fuentepoint!$A:$M,11,FALSE)</f>
        <v>-75.565842810000007</v>
      </c>
      <c r="D1756" s="13">
        <f>+VLOOKUP(A1756,fuentepoint!$A:$M,12,FALSE)</f>
        <v>6.2589848200000002</v>
      </c>
      <c r="E1756" t="s">
        <v>488</v>
      </c>
      <c r="F1756" s="4" t="str">
        <f t="shared" si="9"/>
        <v>10</v>
      </c>
      <c r="G1756" t="s">
        <v>276</v>
      </c>
      <c r="H1756">
        <v>1</v>
      </c>
      <c r="I1756" t="s">
        <v>454</v>
      </c>
      <c r="J1756">
        <v>2015</v>
      </c>
      <c r="K1756" t="s">
        <v>458</v>
      </c>
      <c r="L1756" t="s">
        <v>511</v>
      </c>
      <c r="M1756">
        <v>2237</v>
      </c>
      <c r="N1756">
        <v>6744</v>
      </c>
      <c r="O1756">
        <v>7001</v>
      </c>
      <c r="P1756">
        <v>13745</v>
      </c>
    </row>
    <row r="1757" spans="1:16" hidden="1" x14ac:dyDescent="0.2">
      <c r="A1757" s="24" t="s">
        <v>2922</v>
      </c>
      <c r="B1757" t="s">
        <v>48</v>
      </c>
      <c r="C1757" s="13">
        <f>+VLOOKUP(A1757,fuentepoint!$A:$M,11,FALSE)</f>
        <v>-75.558539379999999</v>
      </c>
      <c r="D1757" s="13">
        <f>+VLOOKUP(A1757,fuentepoint!$A:$M,12,FALSE)</f>
        <v>6.2485265600000002</v>
      </c>
      <c r="E1757" t="s">
        <v>488</v>
      </c>
      <c r="F1757" s="4" t="str">
        <f t="shared" si="9"/>
        <v>10</v>
      </c>
      <c r="G1757" t="s">
        <v>277</v>
      </c>
      <c r="H1757">
        <v>1</v>
      </c>
      <c r="I1757" t="s">
        <v>454</v>
      </c>
      <c r="J1757">
        <v>2015</v>
      </c>
      <c r="K1757" t="s">
        <v>458</v>
      </c>
      <c r="L1757" t="s">
        <v>511</v>
      </c>
      <c r="M1757">
        <v>3679</v>
      </c>
      <c r="N1757">
        <v>7906</v>
      </c>
      <c r="O1757">
        <v>9470</v>
      </c>
      <c r="P1757">
        <v>17376</v>
      </c>
    </row>
    <row r="1758" spans="1:16" hidden="1" x14ac:dyDescent="0.2">
      <c r="A1758" s="24" t="s">
        <v>2930</v>
      </c>
      <c r="B1758" t="s">
        <v>49</v>
      </c>
      <c r="C1758" s="13">
        <f>+VLOOKUP(A1758,fuentepoint!$A:$M,11,FALSE)</f>
        <v>-75.561796209999997</v>
      </c>
      <c r="D1758" s="13">
        <f>+VLOOKUP(A1758,fuentepoint!$A:$M,12,FALSE)</f>
        <v>6.2462380399999997</v>
      </c>
      <c r="E1758" t="s">
        <v>488</v>
      </c>
      <c r="F1758" s="4" t="str">
        <f t="shared" si="9"/>
        <v>10</v>
      </c>
      <c r="G1758" t="s">
        <v>278</v>
      </c>
      <c r="H1758">
        <v>1</v>
      </c>
      <c r="I1758" t="s">
        <v>454</v>
      </c>
      <c r="J1758">
        <v>2015</v>
      </c>
      <c r="K1758" t="s">
        <v>458</v>
      </c>
      <c r="L1758" t="s">
        <v>511</v>
      </c>
      <c r="M1758">
        <v>2120</v>
      </c>
      <c r="N1758">
        <v>5444</v>
      </c>
      <c r="O1758">
        <v>9491</v>
      </c>
      <c r="P1758">
        <v>14935</v>
      </c>
    </row>
    <row r="1759" spans="1:16" hidden="1" x14ac:dyDescent="0.2">
      <c r="A1759" s="24" t="s">
        <v>5214</v>
      </c>
      <c r="B1759" t="s">
        <v>50</v>
      </c>
      <c r="C1759" s="13">
        <f>+VLOOKUP(A1759,fuentepoint!$A:$M,11,FALSE)</f>
        <v>-75.569075470000001</v>
      </c>
      <c r="D1759" s="13">
        <f>+VLOOKUP(A1759,fuentepoint!$A:$M,12,FALSE)</f>
        <v>6.2352341600000001</v>
      </c>
      <c r="E1759" t="s">
        <v>488</v>
      </c>
      <c r="F1759" s="4" t="str">
        <f t="shared" si="9"/>
        <v>10</v>
      </c>
      <c r="G1759" t="s">
        <v>279</v>
      </c>
      <c r="H1759">
        <v>1</v>
      </c>
      <c r="I1759" t="s">
        <v>454</v>
      </c>
      <c r="J1759">
        <v>2015</v>
      </c>
      <c r="K1759" t="s">
        <v>458</v>
      </c>
      <c r="L1759" t="s">
        <v>511</v>
      </c>
      <c r="M1759">
        <v>4820</v>
      </c>
      <c r="N1759">
        <v>8747</v>
      </c>
      <c r="O1759">
        <v>10666</v>
      </c>
      <c r="P1759">
        <v>19413</v>
      </c>
    </row>
    <row r="1760" spans="1:16" hidden="1" x14ac:dyDescent="0.2">
      <c r="A1760" s="24" t="s">
        <v>2848</v>
      </c>
      <c r="B1760" t="s">
        <v>44</v>
      </c>
      <c r="C1760" s="13">
        <f>+VLOOKUP(A1760,fuentepoint!$A:$M,11,FALSE)</f>
        <v>-75.557077370000002</v>
      </c>
      <c r="D1760" s="13">
        <f>+VLOOKUP(A1760,fuentepoint!$A:$M,12,FALSE)</f>
        <v>6.2524826899999999</v>
      </c>
      <c r="E1760" t="s">
        <v>488</v>
      </c>
      <c r="F1760" s="4" t="str">
        <f t="shared" si="9"/>
        <v>10</v>
      </c>
      <c r="G1760" t="s">
        <v>273</v>
      </c>
      <c r="H1760">
        <v>1</v>
      </c>
      <c r="I1760" t="s">
        <v>454</v>
      </c>
      <c r="J1760">
        <v>2015</v>
      </c>
      <c r="K1760" t="s">
        <v>466</v>
      </c>
      <c r="L1760" t="s">
        <v>512</v>
      </c>
      <c r="M1760">
        <v>200</v>
      </c>
      <c r="N1760">
        <v>1335</v>
      </c>
      <c r="O1760">
        <v>1660</v>
      </c>
      <c r="P1760">
        <v>2995</v>
      </c>
    </row>
    <row r="1761" spans="1:16" hidden="1" x14ac:dyDescent="0.2">
      <c r="A1761" s="24" t="s">
        <v>3158</v>
      </c>
      <c r="B1761" t="s">
        <v>45</v>
      </c>
      <c r="C1761" s="13">
        <f>+VLOOKUP(A1761,fuentepoint!$A:$M,11,FALSE)</f>
        <v>-75.575258180000006</v>
      </c>
      <c r="D1761" s="13">
        <f>+VLOOKUP(A1761,fuentepoint!$A:$M,12,FALSE)</f>
        <v>6.2551167100000002</v>
      </c>
      <c r="E1761" t="s">
        <v>488</v>
      </c>
      <c r="F1761" s="4" t="str">
        <f t="shared" si="9"/>
        <v>10</v>
      </c>
      <c r="G1761" t="s">
        <v>274</v>
      </c>
      <c r="H1761">
        <v>1</v>
      </c>
      <c r="I1761" t="s">
        <v>454</v>
      </c>
      <c r="J1761">
        <v>2015</v>
      </c>
      <c r="K1761" t="s">
        <v>466</v>
      </c>
      <c r="L1761" t="s">
        <v>512</v>
      </c>
      <c r="M1761">
        <v>467</v>
      </c>
      <c r="N1761">
        <v>3858</v>
      </c>
      <c r="O1761">
        <v>2546</v>
      </c>
      <c r="P1761">
        <v>6404</v>
      </c>
    </row>
    <row r="1762" spans="1:16" hidden="1" x14ac:dyDescent="0.2">
      <c r="A1762" s="24" t="s">
        <v>2927</v>
      </c>
      <c r="B1762" t="s">
        <v>136</v>
      </c>
      <c r="C1762" s="13">
        <f>+VLOOKUP(A1762,fuentepoint!$A:$M,11,FALSE)</f>
        <v>-75.560143519999997</v>
      </c>
      <c r="D1762" s="13">
        <f>+VLOOKUP(A1762,fuentepoint!$A:$M,12,FALSE)</f>
        <v>6.2455850599999998</v>
      </c>
      <c r="E1762" t="s">
        <v>488</v>
      </c>
      <c r="F1762" s="4" t="str">
        <f t="shared" si="9"/>
        <v>10</v>
      </c>
      <c r="G1762" t="s">
        <v>363</v>
      </c>
      <c r="H1762">
        <v>1</v>
      </c>
      <c r="I1762" t="s">
        <v>454</v>
      </c>
      <c r="J1762">
        <v>2015</v>
      </c>
      <c r="K1762" t="s">
        <v>466</v>
      </c>
      <c r="L1762" t="s">
        <v>512</v>
      </c>
      <c r="M1762">
        <v>636</v>
      </c>
      <c r="N1762">
        <v>6317</v>
      </c>
      <c r="O1762">
        <v>2971</v>
      </c>
      <c r="P1762">
        <v>9288</v>
      </c>
    </row>
    <row r="1763" spans="1:16" hidden="1" x14ac:dyDescent="0.2">
      <c r="A1763" s="24" t="s">
        <v>5191</v>
      </c>
      <c r="B1763" t="s">
        <v>46</v>
      </c>
      <c r="C1763" s="13">
        <f>+VLOOKUP(A1763,fuentepoint!$A:$M,11,FALSE)</f>
        <v>-75.57382758</v>
      </c>
      <c r="D1763" s="13">
        <f>+VLOOKUP(A1763,fuentepoint!$A:$M,12,FALSE)</f>
        <v>6.2447282800000004</v>
      </c>
      <c r="E1763" t="s">
        <v>488</v>
      </c>
      <c r="F1763" s="4" t="str">
        <f t="shared" si="9"/>
        <v>10</v>
      </c>
      <c r="G1763" t="s">
        <v>275</v>
      </c>
      <c r="H1763">
        <v>1</v>
      </c>
      <c r="I1763" t="s">
        <v>454</v>
      </c>
      <c r="J1763">
        <v>2015</v>
      </c>
      <c r="K1763" t="s">
        <v>466</v>
      </c>
      <c r="L1763" t="s">
        <v>512</v>
      </c>
      <c r="M1763">
        <v>886</v>
      </c>
      <c r="N1763">
        <v>8091</v>
      </c>
      <c r="O1763">
        <v>6108</v>
      </c>
      <c r="P1763">
        <v>14199</v>
      </c>
    </row>
    <row r="1764" spans="1:16" hidden="1" x14ac:dyDescent="0.2">
      <c r="A1764" s="24" t="s">
        <v>3148</v>
      </c>
      <c r="B1764" t="s">
        <v>47</v>
      </c>
      <c r="C1764" s="13">
        <f>+VLOOKUP(A1764,fuentepoint!$A:$M,11,FALSE)</f>
        <v>-75.565842810000007</v>
      </c>
      <c r="D1764" s="13">
        <f>+VLOOKUP(A1764,fuentepoint!$A:$M,12,FALSE)</f>
        <v>6.2589848200000002</v>
      </c>
      <c r="E1764" t="s">
        <v>488</v>
      </c>
      <c r="F1764" s="4" t="str">
        <f t="shared" si="9"/>
        <v>10</v>
      </c>
      <c r="G1764" t="s">
        <v>276</v>
      </c>
      <c r="H1764">
        <v>1</v>
      </c>
      <c r="I1764" t="s">
        <v>454</v>
      </c>
      <c r="J1764">
        <v>2015</v>
      </c>
      <c r="K1764" t="s">
        <v>466</v>
      </c>
      <c r="L1764" t="s">
        <v>512</v>
      </c>
      <c r="M1764">
        <v>987</v>
      </c>
      <c r="N1764">
        <v>6744</v>
      </c>
      <c r="O1764">
        <v>7001</v>
      </c>
      <c r="P1764">
        <v>13745</v>
      </c>
    </row>
    <row r="1765" spans="1:16" hidden="1" x14ac:dyDescent="0.2">
      <c r="A1765" s="24" t="s">
        <v>2922</v>
      </c>
      <c r="B1765" t="s">
        <v>48</v>
      </c>
      <c r="C1765" s="13">
        <f>+VLOOKUP(A1765,fuentepoint!$A:$M,11,FALSE)</f>
        <v>-75.558539379999999</v>
      </c>
      <c r="D1765" s="13">
        <f>+VLOOKUP(A1765,fuentepoint!$A:$M,12,FALSE)</f>
        <v>6.2485265600000002</v>
      </c>
      <c r="E1765" t="s">
        <v>488</v>
      </c>
      <c r="F1765" s="4" t="str">
        <f t="shared" si="9"/>
        <v>10</v>
      </c>
      <c r="G1765" t="s">
        <v>277</v>
      </c>
      <c r="H1765">
        <v>1</v>
      </c>
      <c r="I1765" t="s">
        <v>454</v>
      </c>
      <c r="J1765">
        <v>2015</v>
      </c>
      <c r="K1765" t="s">
        <v>466</v>
      </c>
      <c r="L1765" t="s">
        <v>512</v>
      </c>
      <c r="M1765">
        <v>1444</v>
      </c>
      <c r="N1765">
        <v>7906</v>
      </c>
      <c r="O1765">
        <v>9470</v>
      </c>
      <c r="P1765">
        <v>17376</v>
      </c>
    </row>
    <row r="1766" spans="1:16" hidden="1" x14ac:dyDescent="0.2">
      <c r="A1766" s="24" t="s">
        <v>2930</v>
      </c>
      <c r="B1766" t="s">
        <v>49</v>
      </c>
      <c r="C1766" s="13">
        <f>+VLOOKUP(A1766,fuentepoint!$A:$M,11,FALSE)</f>
        <v>-75.561796209999997</v>
      </c>
      <c r="D1766" s="13">
        <f>+VLOOKUP(A1766,fuentepoint!$A:$M,12,FALSE)</f>
        <v>6.2462380399999997</v>
      </c>
      <c r="E1766" t="s">
        <v>488</v>
      </c>
      <c r="F1766" s="4" t="str">
        <f t="shared" si="9"/>
        <v>10</v>
      </c>
      <c r="G1766" t="s">
        <v>278</v>
      </c>
      <c r="H1766">
        <v>1</v>
      </c>
      <c r="I1766" t="s">
        <v>454</v>
      </c>
      <c r="J1766">
        <v>2015</v>
      </c>
      <c r="K1766" t="s">
        <v>466</v>
      </c>
      <c r="L1766" t="s">
        <v>512</v>
      </c>
      <c r="M1766">
        <v>1051</v>
      </c>
      <c r="N1766">
        <v>5444</v>
      </c>
      <c r="O1766">
        <v>9491</v>
      </c>
      <c r="P1766">
        <v>14935</v>
      </c>
    </row>
    <row r="1767" spans="1:16" hidden="1" x14ac:dyDescent="0.2">
      <c r="A1767" s="24" t="s">
        <v>5214</v>
      </c>
      <c r="B1767" t="s">
        <v>50</v>
      </c>
      <c r="C1767" s="13">
        <f>+VLOOKUP(A1767,fuentepoint!$A:$M,11,FALSE)</f>
        <v>-75.569075470000001</v>
      </c>
      <c r="D1767" s="13">
        <f>+VLOOKUP(A1767,fuentepoint!$A:$M,12,FALSE)</f>
        <v>6.2352341600000001</v>
      </c>
      <c r="E1767" t="s">
        <v>488</v>
      </c>
      <c r="F1767" s="4" t="str">
        <f t="shared" si="9"/>
        <v>10</v>
      </c>
      <c r="G1767" t="s">
        <v>279</v>
      </c>
      <c r="H1767">
        <v>1</v>
      </c>
      <c r="I1767" t="s">
        <v>454</v>
      </c>
      <c r="J1767">
        <v>2015</v>
      </c>
      <c r="K1767" t="s">
        <v>466</v>
      </c>
      <c r="L1767" t="s">
        <v>512</v>
      </c>
      <c r="M1767">
        <v>856</v>
      </c>
      <c r="N1767">
        <v>8747</v>
      </c>
      <c r="O1767">
        <v>10666</v>
      </c>
      <c r="P1767">
        <v>19413</v>
      </c>
    </row>
    <row r="1768" spans="1:16" hidden="1" x14ac:dyDescent="0.2">
      <c r="A1768" s="24" t="s">
        <v>2848</v>
      </c>
      <c r="B1768" t="s">
        <v>44</v>
      </c>
      <c r="C1768" s="13">
        <f>+VLOOKUP(A1768,fuentepoint!$A:$M,11,FALSE)</f>
        <v>-75.557077370000002</v>
      </c>
      <c r="D1768" s="13">
        <f>+VLOOKUP(A1768,fuentepoint!$A:$M,12,FALSE)</f>
        <v>6.2524826899999999</v>
      </c>
      <c r="E1768" t="s">
        <v>488</v>
      </c>
      <c r="F1768" s="4" t="str">
        <f t="shared" si="9"/>
        <v>10</v>
      </c>
      <c r="G1768" t="s">
        <v>273</v>
      </c>
      <c r="H1768">
        <v>1</v>
      </c>
      <c r="I1768" t="s">
        <v>454</v>
      </c>
      <c r="J1768">
        <v>2015</v>
      </c>
      <c r="K1768" t="s">
        <v>469</v>
      </c>
      <c r="L1768" t="s">
        <v>505</v>
      </c>
      <c r="M1768">
        <v>4</v>
      </c>
      <c r="N1768">
        <v>1335</v>
      </c>
      <c r="O1768">
        <v>1660</v>
      </c>
      <c r="P1768">
        <v>2995</v>
      </c>
    </row>
    <row r="1769" spans="1:16" hidden="1" x14ac:dyDescent="0.2">
      <c r="A1769" s="24" t="s">
        <v>2927</v>
      </c>
      <c r="B1769" t="s">
        <v>136</v>
      </c>
      <c r="C1769" s="13">
        <f>+VLOOKUP(A1769,fuentepoint!$A:$M,11,FALSE)</f>
        <v>-75.560143519999997</v>
      </c>
      <c r="D1769" s="13">
        <f>+VLOOKUP(A1769,fuentepoint!$A:$M,12,FALSE)</f>
        <v>6.2455850599999998</v>
      </c>
      <c r="E1769" t="s">
        <v>488</v>
      </c>
      <c r="F1769" s="4" t="str">
        <f t="shared" si="9"/>
        <v>10</v>
      </c>
      <c r="G1769" t="s">
        <v>363</v>
      </c>
      <c r="H1769">
        <v>1</v>
      </c>
      <c r="I1769" t="s">
        <v>454</v>
      </c>
      <c r="J1769">
        <v>2015</v>
      </c>
      <c r="K1769" t="s">
        <v>469</v>
      </c>
      <c r="L1769" t="s">
        <v>505</v>
      </c>
      <c r="M1769">
        <v>1</v>
      </c>
      <c r="N1769">
        <v>6317</v>
      </c>
      <c r="O1769">
        <v>2971</v>
      </c>
      <c r="P1769">
        <v>9288</v>
      </c>
    </row>
    <row r="1770" spans="1:16" hidden="1" x14ac:dyDescent="0.2">
      <c r="A1770" s="24" t="s">
        <v>5191</v>
      </c>
      <c r="B1770" t="s">
        <v>46</v>
      </c>
      <c r="C1770" s="13">
        <f>+VLOOKUP(A1770,fuentepoint!$A:$M,11,FALSE)</f>
        <v>-75.57382758</v>
      </c>
      <c r="D1770" s="13">
        <f>+VLOOKUP(A1770,fuentepoint!$A:$M,12,FALSE)</f>
        <v>6.2447282800000004</v>
      </c>
      <c r="E1770" t="s">
        <v>488</v>
      </c>
      <c r="F1770" s="4" t="str">
        <f t="shared" si="9"/>
        <v>10</v>
      </c>
      <c r="G1770" t="s">
        <v>275</v>
      </c>
      <c r="H1770">
        <v>1</v>
      </c>
      <c r="I1770" t="s">
        <v>454</v>
      </c>
      <c r="J1770">
        <v>2015</v>
      </c>
      <c r="K1770" t="s">
        <v>469</v>
      </c>
      <c r="L1770" t="s">
        <v>505</v>
      </c>
      <c r="M1770">
        <v>8</v>
      </c>
      <c r="N1770">
        <v>8091</v>
      </c>
      <c r="O1770">
        <v>6108</v>
      </c>
      <c r="P1770">
        <v>14199</v>
      </c>
    </row>
    <row r="1771" spans="1:16" hidden="1" x14ac:dyDescent="0.2">
      <c r="A1771" s="24" t="s">
        <v>3148</v>
      </c>
      <c r="B1771" t="s">
        <v>47</v>
      </c>
      <c r="C1771" s="13">
        <f>+VLOOKUP(A1771,fuentepoint!$A:$M,11,FALSE)</f>
        <v>-75.565842810000007</v>
      </c>
      <c r="D1771" s="13">
        <f>+VLOOKUP(A1771,fuentepoint!$A:$M,12,FALSE)</f>
        <v>6.2589848200000002</v>
      </c>
      <c r="E1771" t="s">
        <v>488</v>
      </c>
      <c r="F1771" s="4" t="str">
        <f t="shared" si="9"/>
        <v>10</v>
      </c>
      <c r="G1771" t="s">
        <v>276</v>
      </c>
      <c r="H1771">
        <v>1</v>
      </c>
      <c r="I1771" t="s">
        <v>454</v>
      </c>
      <c r="J1771">
        <v>2015</v>
      </c>
      <c r="K1771" t="s">
        <v>469</v>
      </c>
      <c r="L1771" t="s">
        <v>505</v>
      </c>
      <c r="M1771">
        <v>18</v>
      </c>
      <c r="N1771">
        <v>6744</v>
      </c>
      <c r="O1771">
        <v>7001</v>
      </c>
      <c r="P1771">
        <v>13745</v>
      </c>
    </row>
    <row r="1772" spans="1:16" hidden="1" x14ac:dyDescent="0.2">
      <c r="A1772" s="24" t="s">
        <v>2922</v>
      </c>
      <c r="B1772" t="s">
        <v>48</v>
      </c>
      <c r="C1772" s="13">
        <f>+VLOOKUP(A1772,fuentepoint!$A:$M,11,FALSE)</f>
        <v>-75.558539379999999</v>
      </c>
      <c r="D1772" s="13">
        <f>+VLOOKUP(A1772,fuentepoint!$A:$M,12,FALSE)</f>
        <v>6.2485265600000002</v>
      </c>
      <c r="E1772" t="s">
        <v>488</v>
      </c>
      <c r="F1772" s="4" t="str">
        <f t="shared" si="9"/>
        <v>10</v>
      </c>
      <c r="G1772" t="s">
        <v>277</v>
      </c>
      <c r="H1772">
        <v>1</v>
      </c>
      <c r="I1772" t="s">
        <v>454</v>
      </c>
      <c r="J1772">
        <v>2015</v>
      </c>
      <c r="K1772" t="s">
        <v>469</v>
      </c>
      <c r="L1772" t="s">
        <v>505</v>
      </c>
      <c r="M1772">
        <v>4</v>
      </c>
      <c r="N1772">
        <v>7906</v>
      </c>
      <c r="O1772">
        <v>9470</v>
      </c>
      <c r="P1772">
        <v>17376</v>
      </c>
    </row>
    <row r="1773" spans="1:16" hidden="1" x14ac:dyDescent="0.2">
      <c r="A1773" s="24" t="s">
        <v>2930</v>
      </c>
      <c r="B1773" t="s">
        <v>49</v>
      </c>
      <c r="C1773" s="13">
        <f>+VLOOKUP(A1773,fuentepoint!$A:$M,11,FALSE)</f>
        <v>-75.561796209999997</v>
      </c>
      <c r="D1773" s="13">
        <f>+VLOOKUP(A1773,fuentepoint!$A:$M,12,FALSE)</f>
        <v>6.2462380399999997</v>
      </c>
      <c r="E1773" t="s">
        <v>488</v>
      </c>
      <c r="F1773" s="4" t="str">
        <f t="shared" si="9"/>
        <v>10</v>
      </c>
      <c r="G1773" t="s">
        <v>278</v>
      </c>
      <c r="H1773">
        <v>1</v>
      </c>
      <c r="I1773" t="s">
        <v>454</v>
      </c>
      <c r="J1773">
        <v>2015</v>
      </c>
      <c r="K1773" t="s">
        <v>469</v>
      </c>
      <c r="L1773" t="s">
        <v>505</v>
      </c>
      <c r="M1773">
        <v>7</v>
      </c>
      <c r="N1773">
        <v>5444</v>
      </c>
      <c r="O1773">
        <v>9491</v>
      </c>
      <c r="P1773">
        <v>14935</v>
      </c>
    </row>
    <row r="1774" spans="1:16" hidden="1" x14ac:dyDescent="0.2">
      <c r="A1774" s="24" t="s">
        <v>5214</v>
      </c>
      <c r="B1774" t="s">
        <v>50</v>
      </c>
      <c r="C1774" s="13">
        <f>+VLOOKUP(A1774,fuentepoint!$A:$M,11,FALSE)</f>
        <v>-75.569075470000001</v>
      </c>
      <c r="D1774" s="13">
        <f>+VLOOKUP(A1774,fuentepoint!$A:$M,12,FALSE)</f>
        <v>6.2352341600000001</v>
      </c>
      <c r="E1774" t="s">
        <v>488</v>
      </c>
      <c r="F1774" s="4" t="str">
        <f t="shared" si="9"/>
        <v>10</v>
      </c>
      <c r="G1774" t="s">
        <v>279</v>
      </c>
      <c r="H1774">
        <v>1</v>
      </c>
      <c r="I1774" t="s">
        <v>454</v>
      </c>
      <c r="J1774">
        <v>2015</v>
      </c>
      <c r="K1774" t="s">
        <v>469</v>
      </c>
      <c r="L1774" t="s">
        <v>505</v>
      </c>
      <c r="M1774">
        <v>9</v>
      </c>
      <c r="N1774">
        <v>8747</v>
      </c>
      <c r="O1774">
        <v>10666</v>
      </c>
      <c r="P1774">
        <v>19413</v>
      </c>
    </row>
    <row r="1775" spans="1:16" hidden="1" x14ac:dyDescent="0.2">
      <c r="A1775" s="24" t="s">
        <v>2848</v>
      </c>
      <c r="B1775" t="s">
        <v>44</v>
      </c>
      <c r="C1775" s="13">
        <f>+VLOOKUP(A1775,fuentepoint!$A:$M,11,FALSE)</f>
        <v>-75.557077370000002</v>
      </c>
      <c r="D1775" s="13">
        <f>+VLOOKUP(A1775,fuentepoint!$A:$M,12,FALSE)</f>
        <v>6.2524826899999999</v>
      </c>
      <c r="E1775" t="s">
        <v>488</v>
      </c>
      <c r="F1775" s="4" t="str">
        <f t="shared" si="9"/>
        <v>10</v>
      </c>
      <c r="G1775" t="s">
        <v>273</v>
      </c>
      <c r="H1775">
        <v>1</v>
      </c>
      <c r="I1775" t="s">
        <v>454</v>
      </c>
      <c r="J1775">
        <v>2015</v>
      </c>
      <c r="K1775" t="s">
        <v>462</v>
      </c>
      <c r="L1775" t="s">
        <v>462</v>
      </c>
      <c r="M1775">
        <v>37</v>
      </c>
      <c r="N1775">
        <v>1335</v>
      </c>
      <c r="O1775">
        <v>1660</v>
      </c>
      <c r="P1775">
        <v>2995</v>
      </c>
    </row>
    <row r="1776" spans="1:16" hidden="1" x14ac:dyDescent="0.2">
      <c r="A1776" s="24" t="s">
        <v>3158</v>
      </c>
      <c r="B1776" t="s">
        <v>45</v>
      </c>
      <c r="C1776" s="13">
        <f>+VLOOKUP(A1776,fuentepoint!$A:$M,11,FALSE)</f>
        <v>-75.575258180000006</v>
      </c>
      <c r="D1776" s="13">
        <f>+VLOOKUP(A1776,fuentepoint!$A:$M,12,FALSE)</f>
        <v>6.2551167100000002</v>
      </c>
      <c r="E1776" t="s">
        <v>488</v>
      </c>
      <c r="F1776" s="4" t="str">
        <f t="shared" si="9"/>
        <v>10</v>
      </c>
      <c r="G1776" t="s">
        <v>274</v>
      </c>
      <c r="H1776">
        <v>1</v>
      </c>
      <c r="I1776" t="s">
        <v>454</v>
      </c>
      <c r="J1776">
        <v>2015</v>
      </c>
      <c r="K1776" t="s">
        <v>462</v>
      </c>
      <c r="L1776" t="s">
        <v>462</v>
      </c>
      <c r="M1776">
        <v>205</v>
      </c>
      <c r="N1776">
        <v>3858</v>
      </c>
      <c r="O1776">
        <v>2546</v>
      </c>
      <c r="P1776">
        <v>6404</v>
      </c>
    </row>
    <row r="1777" spans="1:16" hidden="1" x14ac:dyDescent="0.2">
      <c r="A1777" s="24" t="s">
        <v>2927</v>
      </c>
      <c r="B1777" t="s">
        <v>136</v>
      </c>
      <c r="C1777" s="13">
        <f>+VLOOKUP(A1777,fuentepoint!$A:$M,11,FALSE)</f>
        <v>-75.560143519999997</v>
      </c>
      <c r="D1777" s="13">
        <f>+VLOOKUP(A1777,fuentepoint!$A:$M,12,FALSE)</f>
        <v>6.2455850599999998</v>
      </c>
      <c r="E1777" t="s">
        <v>488</v>
      </c>
      <c r="F1777" s="4" t="str">
        <f t="shared" si="9"/>
        <v>10</v>
      </c>
      <c r="G1777" t="s">
        <v>363</v>
      </c>
      <c r="H1777">
        <v>1</v>
      </c>
      <c r="I1777" t="s">
        <v>454</v>
      </c>
      <c r="J1777">
        <v>2015</v>
      </c>
      <c r="K1777" t="s">
        <v>462</v>
      </c>
      <c r="L1777" t="s">
        <v>462</v>
      </c>
      <c r="M1777">
        <v>50</v>
      </c>
      <c r="N1777">
        <v>6317</v>
      </c>
      <c r="O1777">
        <v>2971</v>
      </c>
      <c r="P1777">
        <v>9288</v>
      </c>
    </row>
    <row r="1778" spans="1:16" hidden="1" x14ac:dyDescent="0.2">
      <c r="A1778" s="24" t="s">
        <v>5191</v>
      </c>
      <c r="B1778" t="s">
        <v>46</v>
      </c>
      <c r="C1778" s="13">
        <f>+VLOOKUP(A1778,fuentepoint!$A:$M,11,FALSE)</f>
        <v>-75.57382758</v>
      </c>
      <c r="D1778" s="13">
        <f>+VLOOKUP(A1778,fuentepoint!$A:$M,12,FALSE)</f>
        <v>6.2447282800000004</v>
      </c>
      <c r="E1778" t="s">
        <v>488</v>
      </c>
      <c r="F1778" s="4" t="str">
        <f t="shared" si="9"/>
        <v>10</v>
      </c>
      <c r="G1778" t="s">
        <v>275</v>
      </c>
      <c r="H1778">
        <v>1</v>
      </c>
      <c r="I1778" t="s">
        <v>454</v>
      </c>
      <c r="J1778">
        <v>2015</v>
      </c>
      <c r="K1778" t="s">
        <v>462</v>
      </c>
      <c r="L1778" t="s">
        <v>462</v>
      </c>
      <c r="M1778">
        <v>251</v>
      </c>
      <c r="N1778">
        <v>8091</v>
      </c>
      <c r="O1778">
        <v>6108</v>
      </c>
      <c r="P1778">
        <v>14199</v>
      </c>
    </row>
    <row r="1779" spans="1:16" hidden="1" x14ac:dyDescent="0.2">
      <c r="A1779" s="24" t="s">
        <v>3148</v>
      </c>
      <c r="B1779" t="s">
        <v>47</v>
      </c>
      <c r="C1779" s="13">
        <f>+VLOOKUP(A1779,fuentepoint!$A:$M,11,FALSE)</f>
        <v>-75.565842810000007</v>
      </c>
      <c r="D1779" s="13">
        <f>+VLOOKUP(A1779,fuentepoint!$A:$M,12,FALSE)</f>
        <v>6.2589848200000002</v>
      </c>
      <c r="E1779" t="s">
        <v>488</v>
      </c>
      <c r="F1779" s="4" t="str">
        <f t="shared" si="9"/>
        <v>10</v>
      </c>
      <c r="G1779" t="s">
        <v>276</v>
      </c>
      <c r="H1779">
        <v>1</v>
      </c>
      <c r="I1779" t="s">
        <v>454</v>
      </c>
      <c r="J1779">
        <v>2015</v>
      </c>
      <c r="K1779" t="s">
        <v>462</v>
      </c>
      <c r="L1779" t="s">
        <v>462</v>
      </c>
      <c r="M1779">
        <v>216</v>
      </c>
      <c r="N1779">
        <v>6744</v>
      </c>
      <c r="O1779">
        <v>7001</v>
      </c>
      <c r="P1779">
        <v>13745</v>
      </c>
    </row>
    <row r="1780" spans="1:16" hidden="1" x14ac:dyDescent="0.2">
      <c r="A1780" s="24" t="s">
        <v>2922</v>
      </c>
      <c r="B1780" t="s">
        <v>48</v>
      </c>
      <c r="C1780" s="13">
        <f>+VLOOKUP(A1780,fuentepoint!$A:$M,11,FALSE)</f>
        <v>-75.558539379999999</v>
      </c>
      <c r="D1780" s="13">
        <f>+VLOOKUP(A1780,fuentepoint!$A:$M,12,FALSE)</f>
        <v>6.2485265600000002</v>
      </c>
      <c r="E1780" t="s">
        <v>488</v>
      </c>
      <c r="F1780" s="4" t="str">
        <f t="shared" si="9"/>
        <v>10</v>
      </c>
      <c r="G1780" t="s">
        <v>277</v>
      </c>
      <c r="H1780">
        <v>1</v>
      </c>
      <c r="I1780" t="s">
        <v>454</v>
      </c>
      <c r="J1780">
        <v>2015</v>
      </c>
      <c r="K1780" t="s">
        <v>462</v>
      </c>
      <c r="L1780" t="s">
        <v>462</v>
      </c>
      <c r="M1780">
        <v>222</v>
      </c>
      <c r="N1780">
        <v>7906</v>
      </c>
      <c r="O1780">
        <v>9470</v>
      </c>
      <c r="P1780">
        <v>17376</v>
      </c>
    </row>
    <row r="1781" spans="1:16" hidden="1" x14ac:dyDescent="0.2">
      <c r="A1781" s="24" t="s">
        <v>2930</v>
      </c>
      <c r="B1781" t="s">
        <v>49</v>
      </c>
      <c r="C1781" s="13">
        <f>+VLOOKUP(A1781,fuentepoint!$A:$M,11,FALSE)</f>
        <v>-75.561796209999997</v>
      </c>
      <c r="D1781" s="13">
        <f>+VLOOKUP(A1781,fuentepoint!$A:$M,12,FALSE)</f>
        <v>6.2462380399999997</v>
      </c>
      <c r="E1781" t="s">
        <v>488</v>
      </c>
      <c r="F1781" s="4" t="str">
        <f t="shared" si="9"/>
        <v>10</v>
      </c>
      <c r="G1781" t="s">
        <v>278</v>
      </c>
      <c r="H1781">
        <v>1</v>
      </c>
      <c r="I1781" t="s">
        <v>454</v>
      </c>
      <c r="J1781">
        <v>2015</v>
      </c>
      <c r="K1781" t="s">
        <v>462</v>
      </c>
      <c r="L1781" t="s">
        <v>462</v>
      </c>
      <c r="M1781">
        <v>242</v>
      </c>
      <c r="N1781">
        <v>5444</v>
      </c>
      <c r="O1781">
        <v>9491</v>
      </c>
      <c r="P1781">
        <v>14935</v>
      </c>
    </row>
    <row r="1782" spans="1:16" hidden="1" x14ac:dyDescent="0.2">
      <c r="A1782" s="24" t="s">
        <v>5214</v>
      </c>
      <c r="B1782" t="s">
        <v>50</v>
      </c>
      <c r="C1782" s="13">
        <f>+VLOOKUP(A1782,fuentepoint!$A:$M,11,FALSE)</f>
        <v>-75.569075470000001</v>
      </c>
      <c r="D1782" s="13">
        <f>+VLOOKUP(A1782,fuentepoint!$A:$M,12,FALSE)</f>
        <v>6.2352341600000001</v>
      </c>
      <c r="E1782" t="s">
        <v>488</v>
      </c>
      <c r="F1782" s="4" t="str">
        <f t="shared" si="9"/>
        <v>10</v>
      </c>
      <c r="G1782" t="s">
        <v>279</v>
      </c>
      <c r="H1782">
        <v>1</v>
      </c>
      <c r="I1782" t="s">
        <v>454</v>
      </c>
      <c r="J1782">
        <v>2015</v>
      </c>
      <c r="K1782" t="s">
        <v>462</v>
      </c>
      <c r="L1782" t="s">
        <v>462</v>
      </c>
      <c r="M1782">
        <v>157</v>
      </c>
      <c r="N1782">
        <v>8747</v>
      </c>
      <c r="O1782">
        <v>10666</v>
      </c>
      <c r="P1782">
        <v>19413</v>
      </c>
    </row>
    <row r="1783" spans="1:16" hidden="1" x14ac:dyDescent="0.2">
      <c r="A1783" s="24" t="s">
        <v>2848</v>
      </c>
      <c r="B1783" t="s">
        <v>44</v>
      </c>
      <c r="C1783" s="13">
        <f>+VLOOKUP(A1783,fuentepoint!$A:$M,11,FALSE)</f>
        <v>-75.557077370000002</v>
      </c>
      <c r="D1783" s="13">
        <f>+VLOOKUP(A1783,fuentepoint!$A:$M,12,FALSE)</f>
        <v>6.2524826899999999</v>
      </c>
      <c r="E1783" t="s">
        <v>488</v>
      </c>
      <c r="F1783" s="4" t="str">
        <f t="shared" si="9"/>
        <v>10</v>
      </c>
      <c r="G1783" t="s">
        <v>273</v>
      </c>
      <c r="H1783">
        <v>1</v>
      </c>
      <c r="I1783" t="s">
        <v>454</v>
      </c>
      <c r="J1783">
        <v>2015</v>
      </c>
      <c r="K1783" t="s">
        <v>467</v>
      </c>
      <c r="L1783" t="s">
        <v>513</v>
      </c>
      <c r="M1783">
        <v>91</v>
      </c>
      <c r="N1783">
        <v>1335</v>
      </c>
      <c r="O1783">
        <v>1660</v>
      </c>
      <c r="P1783">
        <v>2995</v>
      </c>
    </row>
    <row r="1784" spans="1:16" hidden="1" x14ac:dyDescent="0.2">
      <c r="A1784" s="24" t="s">
        <v>3158</v>
      </c>
      <c r="B1784" t="s">
        <v>45</v>
      </c>
      <c r="C1784" s="13">
        <f>+VLOOKUP(A1784,fuentepoint!$A:$M,11,FALSE)</f>
        <v>-75.575258180000006</v>
      </c>
      <c r="D1784" s="13">
        <f>+VLOOKUP(A1784,fuentepoint!$A:$M,12,FALSE)</f>
        <v>6.2551167100000002</v>
      </c>
      <c r="E1784" t="s">
        <v>488</v>
      </c>
      <c r="F1784" s="4" t="str">
        <f t="shared" si="9"/>
        <v>10</v>
      </c>
      <c r="G1784" t="s">
        <v>274</v>
      </c>
      <c r="H1784">
        <v>1</v>
      </c>
      <c r="I1784" t="s">
        <v>454</v>
      </c>
      <c r="J1784">
        <v>2015</v>
      </c>
      <c r="K1784" t="s">
        <v>467</v>
      </c>
      <c r="L1784" t="s">
        <v>513</v>
      </c>
      <c r="M1784">
        <v>42</v>
      </c>
      <c r="N1784">
        <v>3858</v>
      </c>
      <c r="O1784">
        <v>2546</v>
      </c>
      <c r="P1784">
        <v>6404</v>
      </c>
    </row>
    <row r="1785" spans="1:16" hidden="1" x14ac:dyDescent="0.2">
      <c r="A1785" s="24" t="s">
        <v>2927</v>
      </c>
      <c r="B1785" t="s">
        <v>136</v>
      </c>
      <c r="C1785" s="13">
        <f>+VLOOKUP(A1785,fuentepoint!$A:$M,11,FALSE)</f>
        <v>-75.560143519999997</v>
      </c>
      <c r="D1785" s="13">
        <f>+VLOOKUP(A1785,fuentepoint!$A:$M,12,FALSE)</f>
        <v>6.2455850599999998</v>
      </c>
      <c r="E1785" t="s">
        <v>488</v>
      </c>
      <c r="F1785" s="4" t="str">
        <f t="shared" si="9"/>
        <v>10</v>
      </c>
      <c r="G1785" t="s">
        <v>363</v>
      </c>
      <c r="H1785">
        <v>1</v>
      </c>
      <c r="I1785" t="s">
        <v>454</v>
      </c>
      <c r="J1785">
        <v>2015</v>
      </c>
      <c r="K1785" t="s">
        <v>467</v>
      </c>
      <c r="L1785" t="s">
        <v>513</v>
      </c>
      <c r="M1785">
        <v>85</v>
      </c>
      <c r="N1785">
        <v>6317</v>
      </c>
      <c r="O1785">
        <v>2971</v>
      </c>
      <c r="P1785">
        <v>9288</v>
      </c>
    </row>
    <row r="1786" spans="1:16" hidden="1" x14ac:dyDescent="0.2">
      <c r="A1786" s="24" t="s">
        <v>5191</v>
      </c>
      <c r="B1786" t="s">
        <v>46</v>
      </c>
      <c r="C1786" s="13">
        <f>+VLOOKUP(A1786,fuentepoint!$A:$M,11,FALSE)</f>
        <v>-75.57382758</v>
      </c>
      <c r="D1786" s="13">
        <f>+VLOOKUP(A1786,fuentepoint!$A:$M,12,FALSE)</f>
        <v>6.2447282800000004</v>
      </c>
      <c r="E1786" t="s">
        <v>488</v>
      </c>
      <c r="F1786" s="4" t="str">
        <f t="shared" si="9"/>
        <v>10</v>
      </c>
      <c r="G1786" t="s">
        <v>275</v>
      </c>
      <c r="H1786">
        <v>1</v>
      </c>
      <c r="I1786" t="s">
        <v>454</v>
      </c>
      <c r="J1786">
        <v>2015</v>
      </c>
      <c r="K1786" t="s">
        <v>467</v>
      </c>
      <c r="L1786" t="s">
        <v>513</v>
      </c>
      <c r="M1786">
        <v>103</v>
      </c>
      <c r="N1786">
        <v>8091</v>
      </c>
      <c r="O1786">
        <v>6108</v>
      </c>
      <c r="P1786">
        <v>14199</v>
      </c>
    </row>
    <row r="1787" spans="1:16" hidden="1" x14ac:dyDescent="0.2">
      <c r="A1787" s="24" t="s">
        <v>3148</v>
      </c>
      <c r="B1787" t="s">
        <v>47</v>
      </c>
      <c r="C1787" s="13">
        <f>+VLOOKUP(A1787,fuentepoint!$A:$M,11,FALSE)</f>
        <v>-75.565842810000007</v>
      </c>
      <c r="D1787" s="13">
        <f>+VLOOKUP(A1787,fuentepoint!$A:$M,12,FALSE)</f>
        <v>6.2589848200000002</v>
      </c>
      <c r="E1787" t="s">
        <v>488</v>
      </c>
      <c r="F1787" s="4" t="str">
        <f t="shared" si="9"/>
        <v>10</v>
      </c>
      <c r="G1787" t="s">
        <v>276</v>
      </c>
      <c r="H1787">
        <v>1</v>
      </c>
      <c r="I1787" t="s">
        <v>454</v>
      </c>
      <c r="J1787">
        <v>2015</v>
      </c>
      <c r="K1787" t="s">
        <v>467</v>
      </c>
      <c r="L1787" t="s">
        <v>513</v>
      </c>
      <c r="M1787">
        <v>166</v>
      </c>
      <c r="N1787">
        <v>6744</v>
      </c>
      <c r="O1787">
        <v>7001</v>
      </c>
      <c r="P1787">
        <v>13745</v>
      </c>
    </row>
    <row r="1788" spans="1:16" hidden="1" x14ac:dyDescent="0.2">
      <c r="A1788" s="24" t="s">
        <v>2922</v>
      </c>
      <c r="B1788" t="s">
        <v>48</v>
      </c>
      <c r="C1788" s="13">
        <f>+VLOOKUP(A1788,fuentepoint!$A:$M,11,FALSE)</f>
        <v>-75.558539379999999</v>
      </c>
      <c r="D1788" s="13">
        <f>+VLOOKUP(A1788,fuentepoint!$A:$M,12,FALSE)</f>
        <v>6.2485265600000002</v>
      </c>
      <c r="E1788" t="s">
        <v>488</v>
      </c>
      <c r="F1788" s="4" t="str">
        <f t="shared" si="9"/>
        <v>10</v>
      </c>
      <c r="G1788" t="s">
        <v>277</v>
      </c>
      <c r="H1788">
        <v>1</v>
      </c>
      <c r="I1788" t="s">
        <v>454</v>
      </c>
      <c r="J1788">
        <v>2015</v>
      </c>
      <c r="K1788" t="s">
        <v>467</v>
      </c>
      <c r="L1788" t="s">
        <v>513</v>
      </c>
      <c r="M1788">
        <v>168</v>
      </c>
      <c r="N1788">
        <v>7906</v>
      </c>
      <c r="O1788">
        <v>9470</v>
      </c>
      <c r="P1788">
        <v>17376</v>
      </c>
    </row>
    <row r="1789" spans="1:16" hidden="1" x14ac:dyDescent="0.2">
      <c r="A1789" s="24" t="s">
        <v>2930</v>
      </c>
      <c r="B1789" t="s">
        <v>49</v>
      </c>
      <c r="C1789" s="13">
        <f>+VLOOKUP(A1789,fuentepoint!$A:$M,11,FALSE)</f>
        <v>-75.561796209999997</v>
      </c>
      <c r="D1789" s="13">
        <f>+VLOOKUP(A1789,fuentepoint!$A:$M,12,FALSE)</f>
        <v>6.2462380399999997</v>
      </c>
      <c r="E1789" t="s">
        <v>488</v>
      </c>
      <c r="F1789" s="4" t="str">
        <f t="shared" si="9"/>
        <v>10</v>
      </c>
      <c r="G1789" t="s">
        <v>278</v>
      </c>
      <c r="H1789">
        <v>1</v>
      </c>
      <c r="I1789" t="s">
        <v>454</v>
      </c>
      <c r="J1789">
        <v>2015</v>
      </c>
      <c r="K1789" t="s">
        <v>467</v>
      </c>
      <c r="L1789" t="s">
        <v>513</v>
      </c>
      <c r="M1789">
        <v>137</v>
      </c>
      <c r="N1789">
        <v>5444</v>
      </c>
      <c r="O1789">
        <v>9491</v>
      </c>
      <c r="P1789">
        <v>14935</v>
      </c>
    </row>
    <row r="1790" spans="1:16" hidden="1" x14ac:dyDescent="0.2">
      <c r="A1790" s="24" t="s">
        <v>5214</v>
      </c>
      <c r="B1790" t="s">
        <v>50</v>
      </c>
      <c r="C1790" s="13">
        <f>+VLOOKUP(A1790,fuentepoint!$A:$M,11,FALSE)</f>
        <v>-75.569075470000001</v>
      </c>
      <c r="D1790" s="13">
        <f>+VLOOKUP(A1790,fuentepoint!$A:$M,12,FALSE)</f>
        <v>6.2352341600000001</v>
      </c>
      <c r="E1790" t="s">
        <v>488</v>
      </c>
      <c r="F1790" s="4" t="str">
        <f t="shared" si="9"/>
        <v>10</v>
      </c>
      <c r="G1790" t="s">
        <v>279</v>
      </c>
      <c r="H1790">
        <v>1</v>
      </c>
      <c r="I1790" t="s">
        <v>454</v>
      </c>
      <c r="J1790">
        <v>2015</v>
      </c>
      <c r="K1790" t="s">
        <v>467</v>
      </c>
      <c r="L1790" t="s">
        <v>513</v>
      </c>
      <c r="M1790">
        <v>94</v>
      </c>
      <c r="N1790">
        <v>8747</v>
      </c>
      <c r="O1790">
        <v>10666</v>
      </c>
      <c r="P1790">
        <v>19413</v>
      </c>
    </row>
    <row r="1791" spans="1:16" hidden="1" x14ac:dyDescent="0.2">
      <c r="A1791" s="24" t="s">
        <v>2848</v>
      </c>
      <c r="B1791" t="s">
        <v>44</v>
      </c>
      <c r="C1791" s="13">
        <f>+VLOOKUP(A1791,fuentepoint!$A:$M,11,FALSE)</f>
        <v>-75.557077370000002</v>
      </c>
      <c r="D1791" s="13">
        <f>+VLOOKUP(A1791,fuentepoint!$A:$M,12,FALSE)</f>
        <v>6.2524826899999999</v>
      </c>
      <c r="E1791" t="s">
        <v>488</v>
      </c>
      <c r="F1791" s="4" t="str">
        <f t="shared" si="9"/>
        <v>10</v>
      </c>
      <c r="G1791" t="s">
        <v>273</v>
      </c>
      <c r="H1791">
        <v>1</v>
      </c>
      <c r="I1791" t="s">
        <v>454</v>
      </c>
      <c r="J1791">
        <v>2015</v>
      </c>
      <c r="K1791" t="s">
        <v>463</v>
      </c>
      <c r="L1791" t="s">
        <v>463</v>
      </c>
      <c r="M1791">
        <v>68</v>
      </c>
      <c r="N1791">
        <v>1335</v>
      </c>
      <c r="O1791">
        <v>1660</v>
      </c>
      <c r="P1791">
        <v>2995</v>
      </c>
    </row>
    <row r="1792" spans="1:16" hidden="1" x14ac:dyDescent="0.2">
      <c r="A1792" s="24" t="s">
        <v>3158</v>
      </c>
      <c r="B1792" t="s">
        <v>45</v>
      </c>
      <c r="C1792" s="13">
        <f>+VLOOKUP(A1792,fuentepoint!$A:$M,11,FALSE)</f>
        <v>-75.575258180000006</v>
      </c>
      <c r="D1792" s="13">
        <f>+VLOOKUP(A1792,fuentepoint!$A:$M,12,FALSE)</f>
        <v>6.2551167100000002</v>
      </c>
      <c r="E1792" t="s">
        <v>488</v>
      </c>
      <c r="F1792" s="4" t="str">
        <f t="shared" si="9"/>
        <v>10</v>
      </c>
      <c r="G1792" t="s">
        <v>274</v>
      </c>
      <c r="H1792">
        <v>1</v>
      </c>
      <c r="I1792" t="s">
        <v>454</v>
      </c>
      <c r="J1792">
        <v>2015</v>
      </c>
      <c r="K1792" t="s">
        <v>463</v>
      </c>
      <c r="L1792" t="s">
        <v>463</v>
      </c>
      <c r="M1792">
        <v>236</v>
      </c>
      <c r="N1792">
        <v>3858</v>
      </c>
      <c r="O1792">
        <v>2546</v>
      </c>
      <c r="P1792">
        <v>6404</v>
      </c>
    </row>
    <row r="1793" spans="1:16" hidden="1" x14ac:dyDescent="0.2">
      <c r="A1793" s="24" t="s">
        <v>2927</v>
      </c>
      <c r="B1793" t="s">
        <v>136</v>
      </c>
      <c r="C1793" s="13">
        <f>+VLOOKUP(A1793,fuentepoint!$A:$M,11,FALSE)</f>
        <v>-75.560143519999997</v>
      </c>
      <c r="D1793" s="13">
        <f>+VLOOKUP(A1793,fuentepoint!$A:$M,12,FALSE)</f>
        <v>6.2455850599999998</v>
      </c>
      <c r="E1793" t="s">
        <v>488</v>
      </c>
      <c r="F1793" s="4" t="str">
        <f t="shared" si="9"/>
        <v>10</v>
      </c>
      <c r="G1793" t="s">
        <v>363</v>
      </c>
      <c r="H1793">
        <v>1</v>
      </c>
      <c r="I1793" t="s">
        <v>454</v>
      </c>
      <c r="J1793">
        <v>2015</v>
      </c>
      <c r="K1793" t="s">
        <v>463</v>
      </c>
      <c r="L1793" t="s">
        <v>463</v>
      </c>
      <c r="M1793">
        <v>268</v>
      </c>
      <c r="N1793">
        <v>6317</v>
      </c>
      <c r="O1793">
        <v>2971</v>
      </c>
      <c r="P1793">
        <v>9288</v>
      </c>
    </row>
    <row r="1794" spans="1:16" hidden="1" x14ac:dyDescent="0.2">
      <c r="A1794" s="24" t="s">
        <v>5191</v>
      </c>
      <c r="B1794" t="s">
        <v>46</v>
      </c>
      <c r="C1794" s="13">
        <f>+VLOOKUP(A1794,fuentepoint!$A:$M,11,FALSE)</f>
        <v>-75.57382758</v>
      </c>
      <c r="D1794" s="13">
        <f>+VLOOKUP(A1794,fuentepoint!$A:$M,12,FALSE)</f>
        <v>6.2447282800000004</v>
      </c>
      <c r="E1794" t="s">
        <v>488</v>
      </c>
      <c r="F1794" s="4" t="str">
        <f t="shared" si="9"/>
        <v>10</v>
      </c>
      <c r="G1794" t="s">
        <v>275</v>
      </c>
      <c r="H1794">
        <v>1</v>
      </c>
      <c r="I1794" t="s">
        <v>454</v>
      </c>
      <c r="J1794">
        <v>2015</v>
      </c>
      <c r="K1794" t="s">
        <v>463</v>
      </c>
      <c r="L1794" t="s">
        <v>463</v>
      </c>
      <c r="M1794">
        <v>335</v>
      </c>
      <c r="N1794">
        <v>8091</v>
      </c>
      <c r="O1794">
        <v>6108</v>
      </c>
      <c r="P1794">
        <v>14199</v>
      </c>
    </row>
    <row r="1795" spans="1:16" hidden="1" x14ac:dyDescent="0.2">
      <c r="A1795" s="24" t="s">
        <v>3148</v>
      </c>
      <c r="B1795" t="s">
        <v>47</v>
      </c>
      <c r="C1795" s="13">
        <f>+VLOOKUP(A1795,fuentepoint!$A:$M,11,FALSE)</f>
        <v>-75.565842810000007</v>
      </c>
      <c r="D1795" s="13">
        <f>+VLOOKUP(A1795,fuentepoint!$A:$M,12,FALSE)</f>
        <v>6.2589848200000002</v>
      </c>
      <c r="E1795" t="s">
        <v>488</v>
      </c>
      <c r="F1795" s="4" t="str">
        <f t="shared" ref="F1795:F1858" si="10">+MID(E1795,1,2)</f>
        <v>10</v>
      </c>
      <c r="G1795" t="s">
        <v>276</v>
      </c>
      <c r="H1795">
        <v>1</v>
      </c>
      <c r="I1795" t="s">
        <v>454</v>
      </c>
      <c r="J1795">
        <v>2015</v>
      </c>
      <c r="K1795" t="s">
        <v>463</v>
      </c>
      <c r="L1795" t="s">
        <v>463</v>
      </c>
      <c r="M1795">
        <v>442</v>
      </c>
      <c r="N1795">
        <v>6744</v>
      </c>
      <c r="O1795">
        <v>7001</v>
      </c>
      <c r="P1795">
        <v>13745</v>
      </c>
    </row>
    <row r="1796" spans="1:16" hidden="1" x14ac:dyDescent="0.2">
      <c r="A1796" s="24" t="s">
        <v>2922</v>
      </c>
      <c r="B1796" t="s">
        <v>48</v>
      </c>
      <c r="C1796" s="13">
        <f>+VLOOKUP(A1796,fuentepoint!$A:$M,11,FALSE)</f>
        <v>-75.558539379999999</v>
      </c>
      <c r="D1796" s="13">
        <f>+VLOOKUP(A1796,fuentepoint!$A:$M,12,FALSE)</f>
        <v>6.2485265600000002</v>
      </c>
      <c r="E1796" t="s">
        <v>488</v>
      </c>
      <c r="F1796" s="4" t="str">
        <f t="shared" si="10"/>
        <v>10</v>
      </c>
      <c r="G1796" t="s">
        <v>277</v>
      </c>
      <c r="H1796">
        <v>1</v>
      </c>
      <c r="I1796" t="s">
        <v>454</v>
      </c>
      <c r="J1796">
        <v>2015</v>
      </c>
      <c r="K1796" t="s">
        <v>463</v>
      </c>
      <c r="L1796" t="s">
        <v>463</v>
      </c>
      <c r="M1796">
        <v>559</v>
      </c>
      <c r="N1796">
        <v>7906</v>
      </c>
      <c r="O1796">
        <v>9470</v>
      </c>
      <c r="P1796">
        <v>17376</v>
      </c>
    </row>
    <row r="1797" spans="1:16" hidden="1" x14ac:dyDescent="0.2">
      <c r="A1797" s="24" t="s">
        <v>2930</v>
      </c>
      <c r="B1797" t="s">
        <v>49</v>
      </c>
      <c r="C1797" s="13">
        <f>+VLOOKUP(A1797,fuentepoint!$A:$M,11,FALSE)</f>
        <v>-75.561796209999997</v>
      </c>
      <c r="D1797" s="13">
        <f>+VLOOKUP(A1797,fuentepoint!$A:$M,12,FALSE)</f>
        <v>6.2462380399999997</v>
      </c>
      <c r="E1797" t="s">
        <v>488</v>
      </c>
      <c r="F1797" s="4" t="str">
        <f t="shared" si="10"/>
        <v>10</v>
      </c>
      <c r="G1797" t="s">
        <v>278</v>
      </c>
      <c r="H1797">
        <v>1</v>
      </c>
      <c r="I1797" t="s">
        <v>454</v>
      </c>
      <c r="J1797">
        <v>2015</v>
      </c>
      <c r="K1797" t="s">
        <v>463</v>
      </c>
      <c r="L1797" t="s">
        <v>463</v>
      </c>
      <c r="M1797">
        <v>350</v>
      </c>
      <c r="N1797">
        <v>5444</v>
      </c>
      <c r="O1797">
        <v>9491</v>
      </c>
      <c r="P1797">
        <v>14935</v>
      </c>
    </row>
    <row r="1798" spans="1:16" hidden="1" x14ac:dyDescent="0.2">
      <c r="A1798" s="24" t="s">
        <v>5214</v>
      </c>
      <c r="B1798" t="s">
        <v>50</v>
      </c>
      <c r="C1798" s="13">
        <f>+VLOOKUP(A1798,fuentepoint!$A:$M,11,FALSE)</f>
        <v>-75.569075470000001</v>
      </c>
      <c r="D1798" s="13">
        <f>+VLOOKUP(A1798,fuentepoint!$A:$M,12,FALSE)</f>
        <v>6.2352341600000001</v>
      </c>
      <c r="E1798" t="s">
        <v>488</v>
      </c>
      <c r="F1798" s="4" t="str">
        <f t="shared" si="10"/>
        <v>10</v>
      </c>
      <c r="G1798" t="s">
        <v>279</v>
      </c>
      <c r="H1798">
        <v>1</v>
      </c>
      <c r="I1798" t="s">
        <v>454</v>
      </c>
      <c r="J1798">
        <v>2015</v>
      </c>
      <c r="K1798" t="s">
        <v>463</v>
      </c>
      <c r="L1798" t="s">
        <v>463</v>
      </c>
      <c r="M1798">
        <v>451</v>
      </c>
      <c r="N1798">
        <v>8747</v>
      </c>
      <c r="O1798">
        <v>10666</v>
      </c>
      <c r="P1798">
        <v>19413</v>
      </c>
    </row>
    <row r="1799" spans="1:16" hidden="1" x14ac:dyDescent="0.2">
      <c r="A1799" s="24" t="s">
        <v>2848</v>
      </c>
      <c r="B1799" t="s">
        <v>44</v>
      </c>
      <c r="C1799" s="13">
        <f>+VLOOKUP(A1799,fuentepoint!$A:$M,11,FALSE)</f>
        <v>-75.557077370000002</v>
      </c>
      <c r="D1799" s="13">
        <f>+VLOOKUP(A1799,fuentepoint!$A:$M,12,FALSE)</f>
        <v>6.2524826899999999</v>
      </c>
      <c r="E1799" t="s">
        <v>488</v>
      </c>
      <c r="F1799" s="4" t="str">
        <f t="shared" si="10"/>
        <v>10</v>
      </c>
      <c r="G1799" t="s">
        <v>273</v>
      </c>
      <c r="H1799">
        <v>1</v>
      </c>
      <c r="I1799" t="s">
        <v>454</v>
      </c>
      <c r="J1799">
        <v>2015</v>
      </c>
      <c r="K1799" t="s">
        <v>464</v>
      </c>
      <c r="L1799" t="s">
        <v>464</v>
      </c>
      <c r="M1799">
        <v>25</v>
      </c>
      <c r="N1799">
        <v>1335</v>
      </c>
      <c r="O1799">
        <v>1660</v>
      </c>
      <c r="P1799">
        <v>2995</v>
      </c>
    </row>
    <row r="1800" spans="1:16" hidden="1" x14ac:dyDescent="0.2">
      <c r="A1800" s="24" t="s">
        <v>3158</v>
      </c>
      <c r="B1800" t="s">
        <v>45</v>
      </c>
      <c r="C1800" s="13">
        <f>+VLOOKUP(A1800,fuentepoint!$A:$M,11,FALSE)</f>
        <v>-75.575258180000006</v>
      </c>
      <c r="D1800" s="13">
        <f>+VLOOKUP(A1800,fuentepoint!$A:$M,12,FALSE)</f>
        <v>6.2551167100000002</v>
      </c>
      <c r="E1800" t="s">
        <v>488</v>
      </c>
      <c r="F1800" s="4" t="str">
        <f t="shared" si="10"/>
        <v>10</v>
      </c>
      <c r="G1800" t="s">
        <v>274</v>
      </c>
      <c r="H1800">
        <v>1</v>
      </c>
      <c r="I1800" t="s">
        <v>454</v>
      </c>
      <c r="J1800">
        <v>2015</v>
      </c>
      <c r="K1800" t="s">
        <v>464</v>
      </c>
      <c r="L1800" t="s">
        <v>464</v>
      </c>
      <c r="M1800">
        <v>97</v>
      </c>
      <c r="N1800">
        <v>3858</v>
      </c>
      <c r="O1800">
        <v>2546</v>
      </c>
      <c r="P1800">
        <v>6404</v>
      </c>
    </row>
    <row r="1801" spans="1:16" hidden="1" x14ac:dyDescent="0.2">
      <c r="A1801" s="24" t="s">
        <v>2927</v>
      </c>
      <c r="B1801" t="s">
        <v>136</v>
      </c>
      <c r="C1801" s="13">
        <f>+VLOOKUP(A1801,fuentepoint!$A:$M,11,FALSE)</f>
        <v>-75.560143519999997</v>
      </c>
      <c r="D1801" s="13">
        <f>+VLOOKUP(A1801,fuentepoint!$A:$M,12,FALSE)</f>
        <v>6.2455850599999998</v>
      </c>
      <c r="E1801" t="s">
        <v>488</v>
      </c>
      <c r="F1801" s="4" t="str">
        <f t="shared" si="10"/>
        <v>10</v>
      </c>
      <c r="G1801" t="s">
        <v>363</v>
      </c>
      <c r="H1801">
        <v>1</v>
      </c>
      <c r="I1801" t="s">
        <v>454</v>
      </c>
      <c r="J1801">
        <v>2015</v>
      </c>
      <c r="K1801" t="s">
        <v>464</v>
      </c>
      <c r="L1801" t="s">
        <v>464</v>
      </c>
      <c r="M1801">
        <v>94</v>
      </c>
      <c r="N1801">
        <v>6317</v>
      </c>
      <c r="O1801">
        <v>2971</v>
      </c>
      <c r="P1801">
        <v>9288</v>
      </c>
    </row>
    <row r="1802" spans="1:16" hidden="1" x14ac:dyDescent="0.2">
      <c r="A1802" s="24" t="s">
        <v>5191</v>
      </c>
      <c r="B1802" t="s">
        <v>46</v>
      </c>
      <c r="C1802" s="13">
        <f>+VLOOKUP(A1802,fuentepoint!$A:$M,11,FALSE)</f>
        <v>-75.57382758</v>
      </c>
      <c r="D1802" s="13">
        <f>+VLOOKUP(A1802,fuentepoint!$A:$M,12,FALSE)</f>
        <v>6.2447282800000004</v>
      </c>
      <c r="E1802" t="s">
        <v>488</v>
      </c>
      <c r="F1802" s="4" t="str">
        <f t="shared" si="10"/>
        <v>10</v>
      </c>
      <c r="G1802" t="s">
        <v>275</v>
      </c>
      <c r="H1802">
        <v>1</v>
      </c>
      <c r="I1802" t="s">
        <v>454</v>
      </c>
      <c r="J1802">
        <v>2015</v>
      </c>
      <c r="K1802" t="s">
        <v>464</v>
      </c>
      <c r="L1802" t="s">
        <v>464</v>
      </c>
      <c r="M1802">
        <v>188</v>
      </c>
      <c r="N1802">
        <v>8091</v>
      </c>
      <c r="O1802">
        <v>6108</v>
      </c>
      <c r="P1802">
        <v>14199</v>
      </c>
    </row>
    <row r="1803" spans="1:16" hidden="1" x14ac:dyDescent="0.2">
      <c r="A1803" s="24" t="s">
        <v>3148</v>
      </c>
      <c r="B1803" t="s">
        <v>47</v>
      </c>
      <c r="C1803" s="13">
        <f>+VLOOKUP(A1803,fuentepoint!$A:$M,11,FALSE)</f>
        <v>-75.565842810000007</v>
      </c>
      <c r="D1803" s="13">
        <f>+VLOOKUP(A1803,fuentepoint!$A:$M,12,FALSE)</f>
        <v>6.2589848200000002</v>
      </c>
      <c r="E1803" t="s">
        <v>488</v>
      </c>
      <c r="F1803" s="4" t="str">
        <f t="shared" si="10"/>
        <v>10</v>
      </c>
      <c r="G1803" t="s">
        <v>276</v>
      </c>
      <c r="H1803">
        <v>1</v>
      </c>
      <c r="I1803" t="s">
        <v>454</v>
      </c>
      <c r="J1803">
        <v>2015</v>
      </c>
      <c r="K1803" t="s">
        <v>464</v>
      </c>
      <c r="L1803" t="s">
        <v>464</v>
      </c>
      <c r="M1803">
        <v>176</v>
      </c>
      <c r="N1803">
        <v>6744</v>
      </c>
      <c r="O1803">
        <v>7001</v>
      </c>
      <c r="P1803">
        <v>13745</v>
      </c>
    </row>
    <row r="1804" spans="1:16" hidden="1" x14ac:dyDescent="0.2">
      <c r="A1804" s="24" t="s">
        <v>2922</v>
      </c>
      <c r="B1804" t="s">
        <v>48</v>
      </c>
      <c r="C1804" s="13">
        <f>+VLOOKUP(A1804,fuentepoint!$A:$M,11,FALSE)</f>
        <v>-75.558539379999999</v>
      </c>
      <c r="D1804" s="13">
        <f>+VLOOKUP(A1804,fuentepoint!$A:$M,12,FALSE)</f>
        <v>6.2485265600000002</v>
      </c>
      <c r="E1804" t="s">
        <v>488</v>
      </c>
      <c r="F1804" s="4" t="str">
        <f t="shared" si="10"/>
        <v>10</v>
      </c>
      <c r="G1804" t="s">
        <v>277</v>
      </c>
      <c r="H1804">
        <v>1</v>
      </c>
      <c r="I1804" t="s">
        <v>454</v>
      </c>
      <c r="J1804">
        <v>2015</v>
      </c>
      <c r="K1804" t="s">
        <v>464</v>
      </c>
      <c r="L1804" t="s">
        <v>464</v>
      </c>
      <c r="M1804">
        <v>200</v>
      </c>
      <c r="N1804">
        <v>7906</v>
      </c>
      <c r="O1804">
        <v>9470</v>
      </c>
      <c r="P1804">
        <v>17376</v>
      </c>
    </row>
    <row r="1805" spans="1:16" hidden="1" x14ac:dyDescent="0.2">
      <c r="A1805" s="24" t="s">
        <v>2930</v>
      </c>
      <c r="B1805" t="s">
        <v>49</v>
      </c>
      <c r="C1805" s="13">
        <f>+VLOOKUP(A1805,fuentepoint!$A:$M,11,FALSE)</f>
        <v>-75.561796209999997</v>
      </c>
      <c r="D1805" s="13">
        <f>+VLOOKUP(A1805,fuentepoint!$A:$M,12,FALSE)</f>
        <v>6.2462380399999997</v>
      </c>
      <c r="E1805" t="s">
        <v>488</v>
      </c>
      <c r="F1805" s="4" t="str">
        <f t="shared" si="10"/>
        <v>10</v>
      </c>
      <c r="G1805" t="s">
        <v>278</v>
      </c>
      <c r="H1805">
        <v>1</v>
      </c>
      <c r="I1805" t="s">
        <v>454</v>
      </c>
      <c r="J1805">
        <v>2015</v>
      </c>
      <c r="K1805" t="s">
        <v>464</v>
      </c>
      <c r="L1805" t="s">
        <v>464</v>
      </c>
      <c r="M1805">
        <v>183</v>
      </c>
      <c r="N1805">
        <v>5444</v>
      </c>
      <c r="O1805">
        <v>9491</v>
      </c>
      <c r="P1805">
        <v>14935</v>
      </c>
    </row>
    <row r="1806" spans="1:16" hidden="1" x14ac:dyDescent="0.2">
      <c r="A1806" s="24" t="s">
        <v>5214</v>
      </c>
      <c r="B1806" t="s">
        <v>50</v>
      </c>
      <c r="C1806" s="13">
        <f>+VLOOKUP(A1806,fuentepoint!$A:$M,11,FALSE)</f>
        <v>-75.569075470000001</v>
      </c>
      <c r="D1806" s="13">
        <f>+VLOOKUP(A1806,fuentepoint!$A:$M,12,FALSE)</f>
        <v>6.2352341600000001</v>
      </c>
      <c r="E1806" t="s">
        <v>488</v>
      </c>
      <c r="F1806" s="4" t="str">
        <f t="shared" si="10"/>
        <v>10</v>
      </c>
      <c r="G1806" t="s">
        <v>279</v>
      </c>
      <c r="H1806">
        <v>1</v>
      </c>
      <c r="I1806" t="s">
        <v>454</v>
      </c>
      <c r="J1806">
        <v>2015</v>
      </c>
      <c r="K1806" t="s">
        <v>464</v>
      </c>
      <c r="L1806" t="s">
        <v>464</v>
      </c>
      <c r="M1806">
        <v>101</v>
      </c>
      <c r="N1806">
        <v>8747</v>
      </c>
      <c r="O1806">
        <v>10666</v>
      </c>
      <c r="P1806">
        <v>19413</v>
      </c>
    </row>
    <row r="1807" spans="1:16" hidden="1" x14ac:dyDescent="0.2">
      <c r="A1807" s="24" t="s">
        <v>4206</v>
      </c>
      <c r="B1807" t="s">
        <v>137</v>
      </c>
      <c r="C1807" s="13">
        <f>+VLOOKUP(A1807,fuentepoint!$A:$M,11,FALSE)</f>
        <v>-75.59318236</v>
      </c>
      <c r="D1807" s="13">
        <f>+VLOOKUP(A1807,fuentepoint!$A:$M,12,FALSE)</f>
        <v>6.2540383100000003</v>
      </c>
      <c r="E1807" t="s">
        <v>489</v>
      </c>
      <c r="F1807" s="4" t="str">
        <f t="shared" si="10"/>
        <v>11</v>
      </c>
      <c r="G1807" t="s">
        <v>364</v>
      </c>
      <c r="H1807">
        <v>1</v>
      </c>
      <c r="I1807" t="s">
        <v>454</v>
      </c>
      <c r="J1807">
        <v>2015</v>
      </c>
      <c r="K1807" t="s">
        <v>465</v>
      </c>
      <c r="L1807" t="s">
        <v>510</v>
      </c>
      <c r="M1807">
        <v>30</v>
      </c>
      <c r="N1807">
        <v>1027</v>
      </c>
      <c r="O1807">
        <v>1137</v>
      </c>
      <c r="P1807">
        <v>2164</v>
      </c>
    </row>
    <row r="1808" spans="1:16" hidden="1" x14ac:dyDescent="0.2">
      <c r="A1808" s="24" t="s">
        <v>4723</v>
      </c>
      <c r="B1808" t="s">
        <v>51</v>
      </c>
      <c r="C1808" s="13">
        <f>+VLOOKUP(A1808,fuentepoint!$A:$M,11,FALSE)</f>
        <v>-75.581783400000006</v>
      </c>
      <c r="D1808" s="13">
        <f>+VLOOKUP(A1808,fuentepoint!$A:$M,12,FALSE)</f>
        <v>6.2583652599999997</v>
      </c>
      <c r="E1808" t="s">
        <v>489</v>
      </c>
      <c r="F1808" s="4" t="str">
        <f t="shared" si="10"/>
        <v>11</v>
      </c>
      <c r="G1808" t="s">
        <v>280</v>
      </c>
      <c r="H1808">
        <v>1</v>
      </c>
      <c r="I1808" t="s">
        <v>454</v>
      </c>
      <c r="J1808">
        <v>2015</v>
      </c>
      <c r="K1808" t="s">
        <v>465</v>
      </c>
      <c r="L1808" t="s">
        <v>510</v>
      </c>
      <c r="M1808">
        <v>412</v>
      </c>
      <c r="N1808">
        <v>4381</v>
      </c>
      <c r="O1808">
        <v>5077</v>
      </c>
      <c r="P1808">
        <v>9458</v>
      </c>
    </row>
    <row r="1809" spans="1:16" hidden="1" x14ac:dyDescent="0.2">
      <c r="A1809" s="24" t="s">
        <v>4776</v>
      </c>
      <c r="B1809" t="s">
        <v>52</v>
      </c>
      <c r="C1809" s="13">
        <f>+VLOOKUP(A1809,fuentepoint!$A:$M,11,FALSE)</f>
        <v>-75.586351840000006</v>
      </c>
      <c r="D1809" s="13">
        <f>+VLOOKUP(A1809,fuentepoint!$A:$M,12,FALSE)</f>
        <v>6.2571160199999998</v>
      </c>
      <c r="E1809" t="s">
        <v>489</v>
      </c>
      <c r="F1809" s="4" t="str">
        <f t="shared" si="10"/>
        <v>11</v>
      </c>
      <c r="G1809" t="s">
        <v>281</v>
      </c>
      <c r="H1809">
        <v>1</v>
      </c>
      <c r="I1809" t="s">
        <v>454</v>
      </c>
      <c r="J1809">
        <v>2015</v>
      </c>
      <c r="K1809" t="s">
        <v>465</v>
      </c>
      <c r="L1809" t="s">
        <v>510</v>
      </c>
      <c r="M1809">
        <v>390</v>
      </c>
      <c r="N1809">
        <v>6093</v>
      </c>
      <c r="O1809">
        <v>5970</v>
      </c>
      <c r="P1809">
        <v>12063</v>
      </c>
    </row>
    <row r="1810" spans="1:16" hidden="1" x14ac:dyDescent="0.2">
      <c r="A1810" s="24" t="s">
        <v>3742</v>
      </c>
      <c r="B1810" t="s">
        <v>53</v>
      </c>
      <c r="C1810" s="13">
        <f>+VLOOKUP(A1810,fuentepoint!$A:$M,11,FALSE)</f>
        <v>-75.585757349999994</v>
      </c>
      <c r="D1810" s="13">
        <f>+VLOOKUP(A1810,fuentepoint!$A:$M,12,FALSE)</f>
        <v>6.2475378199999998</v>
      </c>
      <c r="E1810" t="s">
        <v>489</v>
      </c>
      <c r="F1810" s="4" t="str">
        <f t="shared" si="10"/>
        <v>11</v>
      </c>
      <c r="G1810" t="s">
        <v>282</v>
      </c>
      <c r="H1810">
        <v>1</v>
      </c>
      <c r="I1810" t="s">
        <v>454</v>
      </c>
      <c r="J1810">
        <v>2015</v>
      </c>
      <c r="K1810" t="s">
        <v>465</v>
      </c>
      <c r="L1810" t="s">
        <v>510</v>
      </c>
      <c r="M1810">
        <v>341</v>
      </c>
      <c r="N1810">
        <v>5376</v>
      </c>
      <c r="O1810">
        <v>7169</v>
      </c>
      <c r="P1810">
        <v>12545</v>
      </c>
    </row>
    <row r="1811" spans="1:16" hidden="1" x14ac:dyDescent="0.2">
      <c r="A1811" s="24" t="s">
        <v>4210</v>
      </c>
      <c r="B1811" t="s">
        <v>54</v>
      </c>
      <c r="C1811" s="13">
        <f>+VLOOKUP(A1811,fuentepoint!$A:$M,11,FALSE)</f>
        <v>-75.595206820000001</v>
      </c>
      <c r="D1811" s="13">
        <f>+VLOOKUP(A1811,fuentepoint!$A:$M,12,FALSE)</f>
        <v>6.2509034300000001</v>
      </c>
      <c r="E1811" t="s">
        <v>489</v>
      </c>
      <c r="F1811" s="4" t="str">
        <f t="shared" si="10"/>
        <v>11</v>
      </c>
      <c r="G1811" t="s">
        <v>283</v>
      </c>
      <c r="H1811">
        <v>1</v>
      </c>
      <c r="I1811" t="s">
        <v>454</v>
      </c>
      <c r="J1811">
        <v>2015</v>
      </c>
      <c r="K1811" t="s">
        <v>465</v>
      </c>
      <c r="L1811" t="s">
        <v>510</v>
      </c>
      <c r="M1811">
        <v>352</v>
      </c>
      <c r="N1811">
        <v>5791</v>
      </c>
      <c r="O1811">
        <v>7597</v>
      </c>
      <c r="P1811">
        <v>13388</v>
      </c>
    </row>
    <row r="1812" spans="1:16" hidden="1" x14ac:dyDescent="0.2">
      <c r="A1812" s="24" t="s">
        <v>4206</v>
      </c>
      <c r="B1812" t="s">
        <v>137</v>
      </c>
      <c r="C1812" s="13">
        <f>+VLOOKUP(A1812,fuentepoint!$A:$M,11,FALSE)</f>
        <v>-75.59318236</v>
      </c>
      <c r="D1812" s="13">
        <f>+VLOOKUP(A1812,fuentepoint!$A:$M,12,FALSE)</f>
        <v>6.2540383100000003</v>
      </c>
      <c r="E1812" t="s">
        <v>489</v>
      </c>
      <c r="F1812" s="4" t="str">
        <f t="shared" si="10"/>
        <v>11</v>
      </c>
      <c r="G1812" t="s">
        <v>364</v>
      </c>
      <c r="H1812">
        <v>1</v>
      </c>
      <c r="I1812" t="s">
        <v>454</v>
      </c>
      <c r="J1812">
        <v>2015</v>
      </c>
      <c r="K1812" t="s">
        <v>468</v>
      </c>
      <c r="L1812" t="s">
        <v>514</v>
      </c>
      <c r="M1812">
        <v>150</v>
      </c>
      <c r="N1812">
        <v>1027</v>
      </c>
      <c r="O1812">
        <v>1137</v>
      </c>
      <c r="P1812">
        <v>2164</v>
      </c>
    </row>
    <row r="1813" spans="1:16" hidden="1" x14ac:dyDescent="0.2">
      <c r="A1813" s="24" t="s">
        <v>4723</v>
      </c>
      <c r="B1813" t="s">
        <v>51</v>
      </c>
      <c r="C1813" s="13">
        <f>+VLOOKUP(A1813,fuentepoint!$A:$M,11,FALSE)</f>
        <v>-75.581783400000006</v>
      </c>
      <c r="D1813" s="13">
        <f>+VLOOKUP(A1813,fuentepoint!$A:$M,12,FALSE)</f>
        <v>6.2583652599999997</v>
      </c>
      <c r="E1813" t="s">
        <v>489</v>
      </c>
      <c r="F1813" s="4" t="str">
        <f t="shared" si="10"/>
        <v>11</v>
      </c>
      <c r="G1813" t="s">
        <v>280</v>
      </c>
      <c r="H1813">
        <v>1</v>
      </c>
      <c r="I1813" t="s">
        <v>454</v>
      </c>
      <c r="J1813">
        <v>2015</v>
      </c>
      <c r="K1813" t="s">
        <v>468</v>
      </c>
      <c r="L1813" t="s">
        <v>514</v>
      </c>
      <c r="M1813">
        <v>2122</v>
      </c>
      <c r="N1813">
        <v>4381</v>
      </c>
      <c r="O1813">
        <v>5077</v>
      </c>
      <c r="P1813">
        <v>9458</v>
      </c>
    </row>
    <row r="1814" spans="1:16" hidden="1" x14ac:dyDescent="0.2">
      <c r="A1814" s="24" t="s">
        <v>4776</v>
      </c>
      <c r="B1814" t="s">
        <v>52</v>
      </c>
      <c r="C1814" s="13">
        <f>+VLOOKUP(A1814,fuentepoint!$A:$M,11,FALSE)</f>
        <v>-75.586351840000006</v>
      </c>
      <c r="D1814" s="13">
        <f>+VLOOKUP(A1814,fuentepoint!$A:$M,12,FALSE)</f>
        <v>6.2571160199999998</v>
      </c>
      <c r="E1814" t="s">
        <v>489</v>
      </c>
      <c r="F1814" s="4" t="str">
        <f t="shared" si="10"/>
        <v>11</v>
      </c>
      <c r="G1814" t="s">
        <v>281</v>
      </c>
      <c r="H1814">
        <v>1</v>
      </c>
      <c r="I1814" t="s">
        <v>454</v>
      </c>
      <c r="J1814">
        <v>2015</v>
      </c>
      <c r="K1814" t="s">
        <v>468</v>
      </c>
      <c r="L1814" t="s">
        <v>514</v>
      </c>
      <c r="M1814">
        <v>2643</v>
      </c>
      <c r="N1814">
        <v>6093</v>
      </c>
      <c r="O1814">
        <v>5970</v>
      </c>
      <c r="P1814">
        <v>12063</v>
      </c>
    </row>
    <row r="1815" spans="1:16" hidden="1" x14ac:dyDescent="0.2">
      <c r="A1815" s="24" t="s">
        <v>3742</v>
      </c>
      <c r="B1815" t="s">
        <v>53</v>
      </c>
      <c r="C1815" s="13">
        <f>+VLOOKUP(A1815,fuentepoint!$A:$M,11,FALSE)</f>
        <v>-75.585757349999994</v>
      </c>
      <c r="D1815" s="13">
        <f>+VLOOKUP(A1815,fuentepoint!$A:$M,12,FALSE)</f>
        <v>6.2475378199999998</v>
      </c>
      <c r="E1815" t="s">
        <v>489</v>
      </c>
      <c r="F1815" s="4" t="str">
        <f t="shared" si="10"/>
        <v>11</v>
      </c>
      <c r="G1815" t="s">
        <v>282</v>
      </c>
      <c r="H1815">
        <v>1</v>
      </c>
      <c r="I1815" t="s">
        <v>454</v>
      </c>
      <c r="J1815">
        <v>2015</v>
      </c>
      <c r="K1815" t="s">
        <v>468</v>
      </c>
      <c r="L1815" t="s">
        <v>514</v>
      </c>
      <c r="M1815">
        <v>3712</v>
      </c>
      <c r="N1815">
        <v>5376</v>
      </c>
      <c r="O1815">
        <v>7169</v>
      </c>
      <c r="P1815">
        <v>12545</v>
      </c>
    </row>
    <row r="1816" spans="1:16" hidden="1" x14ac:dyDescent="0.2">
      <c r="A1816" s="24" t="s">
        <v>4210</v>
      </c>
      <c r="B1816" t="s">
        <v>54</v>
      </c>
      <c r="C1816" s="13">
        <f>+VLOOKUP(A1816,fuentepoint!$A:$M,11,FALSE)</f>
        <v>-75.595206820000001</v>
      </c>
      <c r="D1816" s="13">
        <f>+VLOOKUP(A1816,fuentepoint!$A:$M,12,FALSE)</f>
        <v>6.2509034300000001</v>
      </c>
      <c r="E1816" t="s">
        <v>489</v>
      </c>
      <c r="F1816" s="4" t="str">
        <f t="shared" si="10"/>
        <v>11</v>
      </c>
      <c r="G1816" t="s">
        <v>283</v>
      </c>
      <c r="H1816">
        <v>1</v>
      </c>
      <c r="I1816" t="s">
        <v>454</v>
      </c>
      <c r="J1816">
        <v>2015</v>
      </c>
      <c r="K1816" t="s">
        <v>468</v>
      </c>
      <c r="L1816" t="s">
        <v>514</v>
      </c>
      <c r="M1816">
        <v>3972</v>
      </c>
      <c r="N1816">
        <v>5791</v>
      </c>
      <c r="O1816">
        <v>7597</v>
      </c>
      <c r="P1816">
        <v>13388</v>
      </c>
    </row>
    <row r="1817" spans="1:16" hidden="1" x14ac:dyDescent="0.2">
      <c r="A1817" s="24" t="s">
        <v>4206</v>
      </c>
      <c r="B1817" t="s">
        <v>137</v>
      </c>
      <c r="C1817" s="13">
        <f>+VLOOKUP(A1817,fuentepoint!$A:$M,11,FALSE)</f>
        <v>-75.59318236</v>
      </c>
      <c r="D1817" s="13">
        <f>+VLOOKUP(A1817,fuentepoint!$A:$M,12,FALSE)</f>
        <v>6.2540383100000003</v>
      </c>
      <c r="E1817" t="s">
        <v>489</v>
      </c>
      <c r="F1817" s="4" t="str">
        <f t="shared" si="10"/>
        <v>11</v>
      </c>
      <c r="G1817" t="s">
        <v>364</v>
      </c>
      <c r="H1817">
        <v>1</v>
      </c>
      <c r="I1817" t="s">
        <v>454</v>
      </c>
      <c r="J1817">
        <v>2015</v>
      </c>
      <c r="K1817" t="s">
        <v>458</v>
      </c>
      <c r="L1817" t="s">
        <v>511</v>
      </c>
      <c r="M1817">
        <v>170</v>
      </c>
      <c r="N1817">
        <v>1027</v>
      </c>
      <c r="O1817">
        <v>1137</v>
      </c>
      <c r="P1817">
        <v>2164</v>
      </c>
    </row>
    <row r="1818" spans="1:16" hidden="1" x14ac:dyDescent="0.2">
      <c r="A1818" s="24" t="s">
        <v>4723</v>
      </c>
      <c r="B1818" t="s">
        <v>51</v>
      </c>
      <c r="C1818" s="13">
        <f>+VLOOKUP(A1818,fuentepoint!$A:$M,11,FALSE)</f>
        <v>-75.581783400000006</v>
      </c>
      <c r="D1818" s="13">
        <f>+VLOOKUP(A1818,fuentepoint!$A:$M,12,FALSE)</f>
        <v>6.2583652599999997</v>
      </c>
      <c r="E1818" t="s">
        <v>489</v>
      </c>
      <c r="F1818" s="4" t="str">
        <f t="shared" si="10"/>
        <v>11</v>
      </c>
      <c r="G1818" t="s">
        <v>280</v>
      </c>
      <c r="H1818">
        <v>1</v>
      </c>
      <c r="I1818" t="s">
        <v>454</v>
      </c>
      <c r="J1818">
        <v>2015</v>
      </c>
      <c r="K1818" t="s">
        <v>458</v>
      </c>
      <c r="L1818" t="s">
        <v>511</v>
      </c>
      <c r="M1818">
        <v>2478</v>
      </c>
      <c r="N1818">
        <v>4381</v>
      </c>
      <c r="O1818">
        <v>5077</v>
      </c>
      <c r="P1818">
        <v>9458</v>
      </c>
    </row>
    <row r="1819" spans="1:16" hidden="1" x14ac:dyDescent="0.2">
      <c r="A1819" s="24" t="s">
        <v>4776</v>
      </c>
      <c r="B1819" t="s">
        <v>52</v>
      </c>
      <c r="C1819" s="13">
        <f>+VLOOKUP(A1819,fuentepoint!$A:$M,11,FALSE)</f>
        <v>-75.586351840000006</v>
      </c>
      <c r="D1819" s="13">
        <f>+VLOOKUP(A1819,fuentepoint!$A:$M,12,FALSE)</f>
        <v>6.2571160199999998</v>
      </c>
      <c r="E1819" t="s">
        <v>489</v>
      </c>
      <c r="F1819" s="4" t="str">
        <f t="shared" si="10"/>
        <v>11</v>
      </c>
      <c r="G1819" t="s">
        <v>281</v>
      </c>
      <c r="H1819">
        <v>1</v>
      </c>
      <c r="I1819" t="s">
        <v>454</v>
      </c>
      <c r="J1819">
        <v>2015</v>
      </c>
      <c r="K1819" t="s">
        <v>458</v>
      </c>
      <c r="L1819" t="s">
        <v>511</v>
      </c>
      <c r="M1819">
        <v>2852</v>
      </c>
      <c r="N1819">
        <v>6093</v>
      </c>
      <c r="O1819">
        <v>5970</v>
      </c>
      <c r="P1819">
        <v>12063</v>
      </c>
    </row>
    <row r="1820" spans="1:16" hidden="1" x14ac:dyDescent="0.2">
      <c r="A1820" s="24" t="s">
        <v>3742</v>
      </c>
      <c r="B1820" t="s">
        <v>53</v>
      </c>
      <c r="C1820" s="13">
        <f>+VLOOKUP(A1820,fuentepoint!$A:$M,11,FALSE)</f>
        <v>-75.585757349999994</v>
      </c>
      <c r="D1820" s="13">
        <f>+VLOOKUP(A1820,fuentepoint!$A:$M,12,FALSE)</f>
        <v>6.2475378199999998</v>
      </c>
      <c r="E1820" t="s">
        <v>489</v>
      </c>
      <c r="F1820" s="4" t="str">
        <f t="shared" si="10"/>
        <v>11</v>
      </c>
      <c r="G1820" t="s">
        <v>282</v>
      </c>
      <c r="H1820">
        <v>1</v>
      </c>
      <c r="I1820" t="s">
        <v>454</v>
      </c>
      <c r="J1820">
        <v>2015</v>
      </c>
      <c r="K1820" t="s">
        <v>458</v>
      </c>
      <c r="L1820" t="s">
        <v>511</v>
      </c>
      <c r="M1820">
        <v>3009</v>
      </c>
      <c r="N1820">
        <v>5376</v>
      </c>
      <c r="O1820">
        <v>7169</v>
      </c>
      <c r="P1820">
        <v>12545</v>
      </c>
    </row>
    <row r="1821" spans="1:16" hidden="1" x14ac:dyDescent="0.2">
      <c r="A1821" s="24" t="s">
        <v>4210</v>
      </c>
      <c r="B1821" t="s">
        <v>54</v>
      </c>
      <c r="C1821" s="13">
        <f>+VLOOKUP(A1821,fuentepoint!$A:$M,11,FALSE)</f>
        <v>-75.595206820000001</v>
      </c>
      <c r="D1821" s="13">
        <f>+VLOOKUP(A1821,fuentepoint!$A:$M,12,FALSE)</f>
        <v>6.2509034300000001</v>
      </c>
      <c r="E1821" t="s">
        <v>489</v>
      </c>
      <c r="F1821" s="4" t="str">
        <f t="shared" si="10"/>
        <v>11</v>
      </c>
      <c r="G1821" t="s">
        <v>283</v>
      </c>
      <c r="H1821">
        <v>1</v>
      </c>
      <c r="I1821" t="s">
        <v>454</v>
      </c>
      <c r="J1821">
        <v>2015</v>
      </c>
      <c r="K1821" t="s">
        <v>458</v>
      </c>
      <c r="L1821" t="s">
        <v>511</v>
      </c>
      <c r="M1821">
        <v>3162</v>
      </c>
      <c r="N1821">
        <v>5791</v>
      </c>
      <c r="O1821">
        <v>7597</v>
      </c>
      <c r="P1821">
        <v>13388</v>
      </c>
    </row>
    <row r="1822" spans="1:16" hidden="1" x14ac:dyDescent="0.2">
      <c r="A1822" s="24" t="s">
        <v>4206</v>
      </c>
      <c r="B1822" t="s">
        <v>137</v>
      </c>
      <c r="C1822" s="13">
        <f>+VLOOKUP(A1822,fuentepoint!$A:$M,11,FALSE)</f>
        <v>-75.59318236</v>
      </c>
      <c r="D1822" s="13">
        <f>+VLOOKUP(A1822,fuentepoint!$A:$M,12,FALSE)</f>
        <v>6.2540383100000003</v>
      </c>
      <c r="E1822" t="s">
        <v>489</v>
      </c>
      <c r="F1822" s="4" t="str">
        <f t="shared" si="10"/>
        <v>11</v>
      </c>
      <c r="G1822" t="s">
        <v>364</v>
      </c>
      <c r="H1822">
        <v>1</v>
      </c>
      <c r="I1822" t="s">
        <v>454</v>
      </c>
      <c r="J1822">
        <v>2015</v>
      </c>
      <c r="K1822" t="s">
        <v>466</v>
      </c>
      <c r="L1822" t="s">
        <v>512</v>
      </c>
      <c r="M1822">
        <v>47</v>
      </c>
      <c r="N1822">
        <v>1027</v>
      </c>
      <c r="O1822">
        <v>1137</v>
      </c>
      <c r="P1822">
        <v>2164</v>
      </c>
    </row>
    <row r="1823" spans="1:16" hidden="1" x14ac:dyDescent="0.2">
      <c r="A1823" s="24" t="s">
        <v>4723</v>
      </c>
      <c r="B1823" t="s">
        <v>51</v>
      </c>
      <c r="C1823" s="13">
        <f>+VLOOKUP(A1823,fuentepoint!$A:$M,11,FALSE)</f>
        <v>-75.581783400000006</v>
      </c>
      <c r="D1823" s="13">
        <f>+VLOOKUP(A1823,fuentepoint!$A:$M,12,FALSE)</f>
        <v>6.2583652599999997</v>
      </c>
      <c r="E1823" t="s">
        <v>489</v>
      </c>
      <c r="F1823" s="4" t="str">
        <f t="shared" si="10"/>
        <v>11</v>
      </c>
      <c r="G1823" t="s">
        <v>280</v>
      </c>
      <c r="H1823">
        <v>1</v>
      </c>
      <c r="I1823" t="s">
        <v>454</v>
      </c>
      <c r="J1823">
        <v>2015</v>
      </c>
      <c r="K1823" t="s">
        <v>466</v>
      </c>
      <c r="L1823" t="s">
        <v>512</v>
      </c>
      <c r="M1823">
        <v>355</v>
      </c>
      <c r="N1823">
        <v>4381</v>
      </c>
      <c r="O1823">
        <v>5077</v>
      </c>
      <c r="P1823">
        <v>9458</v>
      </c>
    </row>
    <row r="1824" spans="1:16" hidden="1" x14ac:dyDescent="0.2">
      <c r="A1824" s="24" t="s">
        <v>4776</v>
      </c>
      <c r="B1824" t="s">
        <v>52</v>
      </c>
      <c r="C1824" s="13">
        <f>+VLOOKUP(A1824,fuentepoint!$A:$M,11,FALSE)</f>
        <v>-75.586351840000006</v>
      </c>
      <c r="D1824" s="13">
        <f>+VLOOKUP(A1824,fuentepoint!$A:$M,12,FALSE)</f>
        <v>6.2571160199999998</v>
      </c>
      <c r="E1824" t="s">
        <v>489</v>
      </c>
      <c r="F1824" s="4" t="str">
        <f t="shared" si="10"/>
        <v>11</v>
      </c>
      <c r="G1824" t="s">
        <v>281</v>
      </c>
      <c r="H1824">
        <v>1</v>
      </c>
      <c r="I1824" t="s">
        <v>454</v>
      </c>
      <c r="J1824">
        <v>2015</v>
      </c>
      <c r="K1824" t="s">
        <v>466</v>
      </c>
      <c r="L1824" t="s">
        <v>512</v>
      </c>
      <c r="M1824">
        <v>670</v>
      </c>
      <c r="N1824">
        <v>6093</v>
      </c>
      <c r="O1824">
        <v>5970</v>
      </c>
      <c r="P1824">
        <v>12063</v>
      </c>
    </row>
    <row r="1825" spans="1:16" hidden="1" x14ac:dyDescent="0.2">
      <c r="A1825" s="24" t="s">
        <v>3742</v>
      </c>
      <c r="B1825" t="s">
        <v>53</v>
      </c>
      <c r="C1825" s="13">
        <f>+VLOOKUP(A1825,fuentepoint!$A:$M,11,FALSE)</f>
        <v>-75.585757349999994</v>
      </c>
      <c r="D1825" s="13">
        <f>+VLOOKUP(A1825,fuentepoint!$A:$M,12,FALSE)</f>
        <v>6.2475378199999998</v>
      </c>
      <c r="E1825" t="s">
        <v>489</v>
      </c>
      <c r="F1825" s="4" t="str">
        <f t="shared" si="10"/>
        <v>11</v>
      </c>
      <c r="G1825" t="s">
        <v>282</v>
      </c>
      <c r="H1825">
        <v>1</v>
      </c>
      <c r="I1825" t="s">
        <v>454</v>
      </c>
      <c r="J1825">
        <v>2015</v>
      </c>
      <c r="K1825" t="s">
        <v>466</v>
      </c>
      <c r="L1825" t="s">
        <v>512</v>
      </c>
      <c r="M1825">
        <v>729</v>
      </c>
      <c r="N1825">
        <v>5376</v>
      </c>
      <c r="O1825">
        <v>7169</v>
      </c>
      <c r="P1825">
        <v>12545</v>
      </c>
    </row>
    <row r="1826" spans="1:16" hidden="1" x14ac:dyDescent="0.2">
      <c r="A1826" s="24" t="s">
        <v>4210</v>
      </c>
      <c r="B1826" t="s">
        <v>54</v>
      </c>
      <c r="C1826" s="13">
        <f>+VLOOKUP(A1826,fuentepoint!$A:$M,11,FALSE)</f>
        <v>-75.595206820000001</v>
      </c>
      <c r="D1826" s="13">
        <f>+VLOOKUP(A1826,fuentepoint!$A:$M,12,FALSE)</f>
        <v>6.2509034300000001</v>
      </c>
      <c r="E1826" t="s">
        <v>489</v>
      </c>
      <c r="F1826" s="4" t="str">
        <f t="shared" si="10"/>
        <v>11</v>
      </c>
      <c r="G1826" t="s">
        <v>283</v>
      </c>
      <c r="H1826">
        <v>1</v>
      </c>
      <c r="I1826" t="s">
        <v>454</v>
      </c>
      <c r="J1826">
        <v>2015</v>
      </c>
      <c r="K1826" t="s">
        <v>466</v>
      </c>
      <c r="L1826" t="s">
        <v>512</v>
      </c>
      <c r="M1826">
        <v>880</v>
      </c>
      <c r="N1826">
        <v>5791</v>
      </c>
      <c r="O1826">
        <v>7597</v>
      </c>
      <c r="P1826">
        <v>13388</v>
      </c>
    </row>
    <row r="1827" spans="1:16" hidden="1" x14ac:dyDescent="0.2">
      <c r="A1827" s="24" t="s">
        <v>4206</v>
      </c>
      <c r="B1827" t="s">
        <v>137</v>
      </c>
      <c r="C1827" s="13">
        <f>+VLOOKUP(A1827,fuentepoint!$A:$M,11,FALSE)</f>
        <v>-75.59318236</v>
      </c>
      <c r="D1827" s="13">
        <f>+VLOOKUP(A1827,fuentepoint!$A:$M,12,FALSE)</f>
        <v>6.2540383100000003</v>
      </c>
      <c r="E1827" t="s">
        <v>489</v>
      </c>
      <c r="F1827" s="4" t="str">
        <f t="shared" si="10"/>
        <v>11</v>
      </c>
      <c r="G1827" t="s">
        <v>364</v>
      </c>
      <c r="H1827">
        <v>1</v>
      </c>
      <c r="I1827" t="s">
        <v>454</v>
      </c>
      <c r="J1827">
        <v>2015</v>
      </c>
      <c r="K1827" t="s">
        <v>469</v>
      </c>
      <c r="L1827" t="s">
        <v>505</v>
      </c>
      <c r="M1827">
        <v>1</v>
      </c>
      <c r="N1827">
        <v>1027</v>
      </c>
      <c r="O1827">
        <v>1137</v>
      </c>
      <c r="P1827">
        <v>2164</v>
      </c>
    </row>
    <row r="1828" spans="1:16" hidden="1" x14ac:dyDescent="0.2">
      <c r="A1828" s="24" t="s">
        <v>4723</v>
      </c>
      <c r="B1828" t="s">
        <v>51</v>
      </c>
      <c r="C1828" s="13">
        <f>+VLOOKUP(A1828,fuentepoint!$A:$M,11,FALSE)</f>
        <v>-75.581783400000006</v>
      </c>
      <c r="D1828" s="13">
        <f>+VLOOKUP(A1828,fuentepoint!$A:$M,12,FALSE)</f>
        <v>6.2583652599999997</v>
      </c>
      <c r="E1828" t="s">
        <v>489</v>
      </c>
      <c r="F1828" s="4" t="str">
        <f t="shared" si="10"/>
        <v>11</v>
      </c>
      <c r="G1828" t="s">
        <v>280</v>
      </c>
      <c r="H1828">
        <v>1</v>
      </c>
      <c r="I1828" t="s">
        <v>454</v>
      </c>
      <c r="J1828">
        <v>2015</v>
      </c>
      <c r="K1828" t="s">
        <v>469</v>
      </c>
      <c r="L1828" t="s">
        <v>505</v>
      </c>
      <c r="M1828">
        <v>5</v>
      </c>
      <c r="N1828">
        <v>4381</v>
      </c>
      <c r="O1828">
        <v>5077</v>
      </c>
      <c r="P1828">
        <v>9458</v>
      </c>
    </row>
    <row r="1829" spans="1:16" hidden="1" x14ac:dyDescent="0.2">
      <c r="A1829" s="24" t="s">
        <v>4776</v>
      </c>
      <c r="B1829" t="s">
        <v>52</v>
      </c>
      <c r="C1829" s="13">
        <f>+VLOOKUP(A1829,fuentepoint!$A:$M,11,FALSE)</f>
        <v>-75.586351840000006</v>
      </c>
      <c r="D1829" s="13">
        <f>+VLOOKUP(A1829,fuentepoint!$A:$M,12,FALSE)</f>
        <v>6.2571160199999998</v>
      </c>
      <c r="E1829" t="s">
        <v>489</v>
      </c>
      <c r="F1829" s="4" t="str">
        <f t="shared" si="10"/>
        <v>11</v>
      </c>
      <c r="G1829" t="s">
        <v>281</v>
      </c>
      <c r="H1829">
        <v>1</v>
      </c>
      <c r="I1829" t="s">
        <v>454</v>
      </c>
      <c r="J1829">
        <v>2015</v>
      </c>
      <c r="K1829" t="s">
        <v>469</v>
      </c>
      <c r="L1829" t="s">
        <v>505</v>
      </c>
      <c r="M1829">
        <v>12</v>
      </c>
      <c r="N1829">
        <v>6093</v>
      </c>
      <c r="O1829">
        <v>5970</v>
      </c>
      <c r="P1829">
        <v>12063</v>
      </c>
    </row>
    <row r="1830" spans="1:16" hidden="1" x14ac:dyDescent="0.2">
      <c r="A1830" s="24" t="s">
        <v>3742</v>
      </c>
      <c r="B1830" t="s">
        <v>53</v>
      </c>
      <c r="C1830" s="13">
        <f>+VLOOKUP(A1830,fuentepoint!$A:$M,11,FALSE)</f>
        <v>-75.585757349999994</v>
      </c>
      <c r="D1830" s="13">
        <f>+VLOOKUP(A1830,fuentepoint!$A:$M,12,FALSE)</f>
        <v>6.2475378199999998</v>
      </c>
      <c r="E1830" t="s">
        <v>489</v>
      </c>
      <c r="F1830" s="4" t="str">
        <f t="shared" si="10"/>
        <v>11</v>
      </c>
      <c r="G1830" t="s">
        <v>282</v>
      </c>
      <c r="H1830">
        <v>1</v>
      </c>
      <c r="I1830" t="s">
        <v>454</v>
      </c>
      <c r="J1830">
        <v>2015</v>
      </c>
      <c r="K1830" t="s">
        <v>469</v>
      </c>
      <c r="L1830" t="s">
        <v>505</v>
      </c>
      <c r="M1830">
        <v>12</v>
      </c>
      <c r="N1830">
        <v>5376</v>
      </c>
      <c r="O1830">
        <v>7169</v>
      </c>
      <c r="P1830">
        <v>12545</v>
      </c>
    </row>
    <row r="1831" spans="1:16" hidden="1" x14ac:dyDescent="0.2">
      <c r="A1831" s="24" t="s">
        <v>4210</v>
      </c>
      <c r="B1831" t="s">
        <v>54</v>
      </c>
      <c r="C1831" s="13">
        <f>+VLOOKUP(A1831,fuentepoint!$A:$M,11,FALSE)</f>
        <v>-75.595206820000001</v>
      </c>
      <c r="D1831" s="13">
        <f>+VLOOKUP(A1831,fuentepoint!$A:$M,12,FALSE)</f>
        <v>6.2509034300000001</v>
      </c>
      <c r="E1831" t="s">
        <v>489</v>
      </c>
      <c r="F1831" s="4" t="str">
        <f t="shared" si="10"/>
        <v>11</v>
      </c>
      <c r="G1831" t="s">
        <v>283</v>
      </c>
      <c r="H1831">
        <v>1</v>
      </c>
      <c r="I1831" t="s">
        <v>454</v>
      </c>
      <c r="J1831">
        <v>2015</v>
      </c>
      <c r="K1831" t="s">
        <v>469</v>
      </c>
      <c r="L1831" t="s">
        <v>505</v>
      </c>
      <c r="M1831">
        <v>5</v>
      </c>
      <c r="N1831">
        <v>5791</v>
      </c>
      <c r="O1831">
        <v>7597</v>
      </c>
      <c r="P1831">
        <v>13388</v>
      </c>
    </row>
    <row r="1832" spans="1:16" hidden="1" x14ac:dyDescent="0.2">
      <c r="A1832" s="24" t="s">
        <v>4206</v>
      </c>
      <c r="B1832" t="s">
        <v>137</v>
      </c>
      <c r="C1832" s="13">
        <f>+VLOOKUP(A1832,fuentepoint!$A:$M,11,FALSE)</f>
        <v>-75.59318236</v>
      </c>
      <c r="D1832" s="13">
        <f>+VLOOKUP(A1832,fuentepoint!$A:$M,12,FALSE)</f>
        <v>6.2540383100000003</v>
      </c>
      <c r="E1832" t="s">
        <v>489</v>
      </c>
      <c r="F1832" s="4" t="str">
        <f t="shared" si="10"/>
        <v>11</v>
      </c>
      <c r="G1832" t="s">
        <v>364</v>
      </c>
      <c r="H1832">
        <v>1</v>
      </c>
      <c r="I1832" t="s">
        <v>454</v>
      </c>
      <c r="J1832">
        <v>2015</v>
      </c>
      <c r="K1832" t="s">
        <v>462</v>
      </c>
      <c r="L1832" t="s">
        <v>462</v>
      </c>
      <c r="M1832">
        <v>2</v>
      </c>
      <c r="N1832">
        <v>1027</v>
      </c>
      <c r="O1832">
        <v>1137</v>
      </c>
      <c r="P1832">
        <v>2164</v>
      </c>
    </row>
    <row r="1833" spans="1:16" hidden="1" x14ac:dyDescent="0.2">
      <c r="A1833" s="24" t="s">
        <v>4723</v>
      </c>
      <c r="B1833" t="s">
        <v>51</v>
      </c>
      <c r="C1833" s="13">
        <f>+VLOOKUP(A1833,fuentepoint!$A:$M,11,FALSE)</f>
        <v>-75.581783400000006</v>
      </c>
      <c r="D1833" s="13">
        <f>+VLOOKUP(A1833,fuentepoint!$A:$M,12,FALSE)</f>
        <v>6.2583652599999997</v>
      </c>
      <c r="E1833" t="s">
        <v>489</v>
      </c>
      <c r="F1833" s="4" t="str">
        <f t="shared" si="10"/>
        <v>11</v>
      </c>
      <c r="G1833" t="s">
        <v>280</v>
      </c>
      <c r="H1833">
        <v>1</v>
      </c>
      <c r="I1833" t="s">
        <v>454</v>
      </c>
      <c r="J1833">
        <v>2015</v>
      </c>
      <c r="K1833" t="s">
        <v>462</v>
      </c>
      <c r="L1833" t="s">
        <v>462</v>
      </c>
      <c r="M1833">
        <v>51</v>
      </c>
      <c r="N1833">
        <v>4381</v>
      </c>
      <c r="O1833">
        <v>5077</v>
      </c>
      <c r="P1833">
        <v>9458</v>
      </c>
    </row>
    <row r="1834" spans="1:16" hidden="1" x14ac:dyDescent="0.2">
      <c r="A1834" s="24" t="s">
        <v>4776</v>
      </c>
      <c r="B1834" t="s">
        <v>52</v>
      </c>
      <c r="C1834" s="13">
        <f>+VLOOKUP(A1834,fuentepoint!$A:$M,11,FALSE)</f>
        <v>-75.586351840000006</v>
      </c>
      <c r="D1834" s="13">
        <f>+VLOOKUP(A1834,fuentepoint!$A:$M,12,FALSE)</f>
        <v>6.2571160199999998</v>
      </c>
      <c r="E1834" t="s">
        <v>489</v>
      </c>
      <c r="F1834" s="4" t="str">
        <f t="shared" si="10"/>
        <v>11</v>
      </c>
      <c r="G1834" t="s">
        <v>281</v>
      </c>
      <c r="H1834">
        <v>1</v>
      </c>
      <c r="I1834" t="s">
        <v>454</v>
      </c>
      <c r="J1834">
        <v>2015</v>
      </c>
      <c r="K1834" t="s">
        <v>462</v>
      </c>
      <c r="L1834" t="s">
        <v>462</v>
      </c>
      <c r="M1834">
        <v>107</v>
      </c>
      <c r="N1834">
        <v>6093</v>
      </c>
      <c r="O1834">
        <v>5970</v>
      </c>
      <c r="P1834">
        <v>12063</v>
      </c>
    </row>
    <row r="1835" spans="1:16" hidden="1" x14ac:dyDescent="0.2">
      <c r="A1835" s="24" t="s">
        <v>3742</v>
      </c>
      <c r="B1835" t="s">
        <v>53</v>
      </c>
      <c r="C1835" s="13">
        <f>+VLOOKUP(A1835,fuentepoint!$A:$M,11,FALSE)</f>
        <v>-75.585757349999994</v>
      </c>
      <c r="D1835" s="13">
        <f>+VLOOKUP(A1835,fuentepoint!$A:$M,12,FALSE)</f>
        <v>6.2475378199999998</v>
      </c>
      <c r="E1835" t="s">
        <v>489</v>
      </c>
      <c r="F1835" s="4" t="str">
        <f t="shared" si="10"/>
        <v>11</v>
      </c>
      <c r="G1835" t="s">
        <v>282</v>
      </c>
      <c r="H1835">
        <v>1</v>
      </c>
      <c r="I1835" t="s">
        <v>454</v>
      </c>
      <c r="J1835">
        <v>2015</v>
      </c>
      <c r="K1835" t="s">
        <v>462</v>
      </c>
      <c r="L1835" t="s">
        <v>462</v>
      </c>
      <c r="M1835">
        <v>65</v>
      </c>
      <c r="N1835">
        <v>5376</v>
      </c>
      <c r="O1835">
        <v>7169</v>
      </c>
      <c r="P1835">
        <v>12545</v>
      </c>
    </row>
    <row r="1836" spans="1:16" hidden="1" x14ac:dyDescent="0.2">
      <c r="A1836" s="24" t="s">
        <v>4210</v>
      </c>
      <c r="B1836" t="s">
        <v>54</v>
      </c>
      <c r="C1836" s="13">
        <f>+VLOOKUP(A1836,fuentepoint!$A:$M,11,FALSE)</f>
        <v>-75.595206820000001</v>
      </c>
      <c r="D1836" s="13">
        <f>+VLOOKUP(A1836,fuentepoint!$A:$M,12,FALSE)</f>
        <v>6.2509034300000001</v>
      </c>
      <c r="E1836" t="s">
        <v>489</v>
      </c>
      <c r="F1836" s="4" t="str">
        <f t="shared" si="10"/>
        <v>11</v>
      </c>
      <c r="G1836" t="s">
        <v>283</v>
      </c>
      <c r="H1836">
        <v>1</v>
      </c>
      <c r="I1836" t="s">
        <v>454</v>
      </c>
      <c r="J1836">
        <v>2015</v>
      </c>
      <c r="K1836" t="s">
        <v>462</v>
      </c>
      <c r="L1836" t="s">
        <v>462</v>
      </c>
      <c r="M1836">
        <v>74</v>
      </c>
      <c r="N1836">
        <v>5791</v>
      </c>
      <c r="O1836">
        <v>7597</v>
      </c>
      <c r="P1836">
        <v>13388</v>
      </c>
    </row>
    <row r="1837" spans="1:16" hidden="1" x14ac:dyDescent="0.2">
      <c r="A1837" s="24" t="s">
        <v>4206</v>
      </c>
      <c r="B1837" t="s">
        <v>137</v>
      </c>
      <c r="C1837" s="13">
        <f>+VLOOKUP(A1837,fuentepoint!$A:$M,11,FALSE)</f>
        <v>-75.59318236</v>
      </c>
      <c r="D1837" s="13">
        <f>+VLOOKUP(A1837,fuentepoint!$A:$M,12,FALSE)</f>
        <v>6.2540383100000003</v>
      </c>
      <c r="E1837" t="s">
        <v>489</v>
      </c>
      <c r="F1837" s="4" t="str">
        <f t="shared" si="10"/>
        <v>11</v>
      </c>
      <c r="G1837" t="s">
        <v>364</v>
      </c>
      <c r="H1837">
        <v>1</v>
      </c>
      <c r="I1837" t="s">
        <v>454</v>
      </c>
      <c r="J1837">
        <v>2015</v>
      </c>
      <c r="K1837" t="s">
        <v>467</v>
      </c>
      <c r="L1837" t="s">
        <v>513</v>
      </c>
      <c r="M1837">
        <v>2</v>
      </c>
      <c r="N1837">
        <v>1027</v>
      </c>
      <c r="O1837">
        <v>1137</v>
      </c>
      <c r="P1837">
        <v>2164</v>
      </c>
    </row>
    <row r="1838" spans="1:16" hidden="1" x14ac:dyDescent="0.2">
      <c r="A1838" s="24" t="s">
        <v>4723</v>
      </c>
      <c r="B1838" t="s">
        <v>51</v>
      </c>
      <c r="C1838" s="13">
        <f>+VLOOKUP(A1838,fuentepoint!$A:$M,11,FALSE)</f>
        <v>-75.581783400000006</v>
      </c>
      <c r="D1838" s="13">
        <f>+VLOOKUP(A1838,fuentepoint!$A:$M,12,FALSE)</f>
        <v>6.2583652599999997</v>
      </c>
      <c r="E1838" t="s">
        <v>489</v>
      </c>
      <c r="F1838" s="4" t="str">
        <f t="shared" si="10"/>
        <v>11</v>
      </c>
      <c r="G1838" t="s">
        <v>280</v>
      </c>
      <c r="H1838">
        <v>1</v>
      </c>
      <c r="I1838" t="s">
        <v>454</v>
      </c>
      <c r="J1838">
        <v>2015</v>
      </c>
      <c r="K1838" t="s">
        <v>467</v>
      </c>
      <c r="L1838" t="s">
        <v>513</v>
      </c>
      <c r="M1838">
        <v>68</v>
      </c>
      <c r="N1838">
        <v>4381</v>
      </c>
      <c r="O1838">
        <v>5077</v>
      </c>
      <c r="P1838">
        <v>9458</v>
      </c>
    </row>
    <row r="1839" spans="1:16" hidden="1" x14ac:dyDescent="0.2">
      <c r="A1839" s="24" t="s">
        <v>4776</v>
      </c>
      <c r="B1839" t="s">
        <v>52</v>
      </c>
      <c r="C1839" s="13">
        <f>+VLOOKUP(A1839,fuentepoint!$A:$M,11,FALSE)</f>
        <v>-75.586351840000006</v>
      </c>
      <c r="D1839" s="13">
        <f>+VLOOKUP(A1839,fuentepoint!$A:$M,12,FALSE)</f>
        <v>6.2571160199999998</v>
      </c>
      <c r="E1839" t="s">
        <v>489</v>
      </c>
      <c r="F1839" s="4" t="str">
        <f t="shared" si="10"/>
        <v>11</v>
      </c>
      <c r="G1839" t="s">
        <v>281</v>
      </c>
      <c r="H1839">
        <v>1</v>
      </c>
      <c r="I1839" t="s">
        <v>454</v>
      </c>
      <c r="J1839">
        <v>2015</v>
      </c>
      <c r="K1839" t="s">
        <v>467</v>
      </c>
      <c r="L1839" t="s">
        <v>513</v>
      </c>
      <c r="M1839">
        <v>86</v>
      </c>
      <c r="N1839">
        <v>6093</v>
      </c>
      <c r="O1839">
        <v>5970</v>
      </c>
      <c r="P1839">
        <v>12063</v>
      </c>
    </row>
    <row r="1840" spans="1:16" hidden="1" x14ac:dyDescent="0.2">
      <c r="A1840" s="24" t="s">
        <v>3742</v>
      </c>
      <c r="B1840" t="s">
        <v>53</v>
      </c>
      <c r="C1840" s="13">
        <f>+VLOOKUP(A1840,fuentepoint!$A:$M,11,FALSE)</f>
        <v>-75.585757349999994</v>
      </c>
      <c r="D1840" s="13">
        <f>+VLOOKUP(A1840,fuentepoint!$A:$M,12,FALSE)</f>
        <v>6.2475378199999998</v>
      </c>
      <c r="E1840" t="s">
        <v>489</v>
      </c>
      <c r="F1840" s="4" t="str">
        <f t="shared" si="10"/>
        <v>11</v>
      </c>
      <c r="G1840" t="s">
        <v>282</v>
      </c>
      <c r="H1840">
        <v>1</v>
      </c>
      <c r="I1840" t="s">
        <v>454</v>
      </c>
      <c r="J1840">
        <v>2015</v>
      </c>
      <c r="K1840" t="s">
        <v>467</v>
      </c>
      <c r="L1840" t="s">
        <v>513</v>
      </c>
      <c r="M1840">
        <v>82</v>
      </c>
      <c r="N1840">
        <v>5376</v>
      </c>
      <c r="O1840">
        <v>7169</v>
      </c>
      <c r="P1840">
        <v>12545</v>
      </c>
    </row>
    <row r="1841" spans="1:16" hidden="1" x14ac:dyDescent="0.2">
      <c r="A1841" s="24" t="s">
        <v>4210</v>
      </c>
      <c r="B1841" t="s">
        <v>54</v>
      </c>
      <c r="C1841" s="13">
        <f>+VLOOKUP(A1841,fuentepoint!$A:$M,11,FALSE)</f>
        <v>-75.595206820000001</v>
      </c>
      <c r="D1841" s="13">
        <f>+VLOOKUP(A1841,fuentepoint!$A:$M,12,FALSE)</f>
        <v>6.2509034300000001</v>
      </c>
      <c r="E1841" t="s">
        <v>489</v>
      </c>
      <c r="F1841" s="4" t="str">
        <f t="shared" si="10"/>
        <v>11</v>
      </c>
      <c r="G1841" t="s">
        <v>283</v>
      </c>
      <c r="H1841">
        <v>1</v>
      </c>
      <c r="I1841" t="s">
        <v>454</v>
      </c>
      <c r="J1841">
        <v>2015</v>
      </c>
      <c r="K1841" t="s">
        <v>467</v>
      </c>
      <c r="L1841" t="s">
        <v>513</v>
      </c>
      <c r="M1841">
        <v>85</v>
      </c>
      <c r="N1841">
        <v>5791</v>
      </c>
      <c r="O1841">
        <v>7597</v>
      </c>
      <c r="P1841">
        <v>13388</v>
      </c>
    </row>
    <row r="1842" spans="1:16" hidden="1" x14ac:dyDescent="0.2">
      <c r="A1842" s="24" t="s">
        <v>4206</v>
      </c>
      <c r="B1842" t="s">
        <v>137</v>
      </c>
      <c r="C1842" s="13">
        <f>+VLOOKUP(A1842,fuentepoint!$A:$M,11,FALSE)</f>
        <v>-75.59318236</v>
      </c>
      <c r="D1842" s="13">
        <f>+VLOOKUP(A1842,fuentepoint!$A:$M,12,FALSE)</f>
        <v>6.2540383100000003</v>
      </c>
      <c r="E1842" t="s">
        <v>489</v>
      </c>
      <c r="F1842" s="4" t="str">
        <f t="shared" si="10"/>
        <v>11</v>
      </c>
      <c r="G1842" t="s">
        <v>364</v>
      </c>
      <c r="H1842">
        <v>1</v>
      </c>
      <c r="I1842" t="s">
        <v>454</v>
      </c>
      <c r="J1842">
        <v>2015</v>
      </c>
      <c r="K1842" t="s">
        <v>463</v>
      </c>
      <c r="L1842" t="s">
        <v>463</v>
      </c>
      <c r="M1842">
        <v>22</v>
      </c>
      <c r="N1842">
        <v>1027</v>
      </c>
      <c r="O1842">
        <v>1137</v>
      </c>
      <c r="P1842">
        <v>2164</v>
      </c>
    </row>
    <row r="1843" spans="1:16" hidden="1" x14ac:dyDescent="0.2">
      <c r="A1843" s="24" t="s">
        <v>4723</v>
      </c>
      <c r="B1843" t="s">
        <v>51</v>
      </c>
      <c r="C1843" s="13">
        <f>+VLOOKUP(A1843,fuentepoint!$A:$M,11,FALSE)</f>
        <v>-75.581783400000006</v>
      </c>
      <c r="D1843" s="13">
        <f>+VLOOKUP(A1843,fuentepoint!$A:$M,12,FALSE)</f>
        <v>6.2583652599999997</v>
      </c>
      <c r="E1843" t="s">
        <v>489</v>
      </c>
      <c r="F1843" s="4" t="str">
        <f t="shared" si="10"/>
        <v>11</v>
      </c>
      <c r="G1843" t="s">
        <v>280</v>
      </c>
      <c r="H1843">
        <v>1</v>
      </c>
      <c r="I1843" t="s">
        <v>454</v>
      </c>
      <c r="J1843">
        <v>2015</v>
      </c>
      <c r="K1843" t="s">
        <v>463</v>
      </c>
      <c r="L1843" t="s">
        <v>463</v>
      </c>
      <c r="M1843">
        <v>187</v>
      </c>
      <c r="N1843">
        <v>4381</v>
      </c>
      <c r="O1843">
        <v>5077</v>
      </c>
      <c r="P1843">
        <v>9458</v>
      </c>
    </row>
    <row r="1844" spans="1:16" hidden="1" x14ac:dyDescent="0.2">
      <c r="A1844" s="24" t="s">
        <v>4776</v>
      </c>
      <c r="B1844" t="s">
        <v>52</v>
      </c>
      <c r="C1844" s="13">
        <f>+VLOOKUP(A1844,fuentepoint!$A:$M,11,FALSE)</f>
        <v>-75.586351840000006</v>
      </c>
      <c r="D1844" s="13">
        <f>+VLOOKUP(A1844,fuentepoint!$A:$M,12,FALSE)</f>
        <v>6.2571160199999998</v>
      </c>
      <c r="E1844" t="s">
        <v>489</v>
      </c>
      <c r="F1844" s="4" t="str">
        <f t="shared" si="10"/>
        <v>11</v>
      </c>
      <c r="G1844" t="s">
        <v>281</v>
      </c>
      <c r="H1844">
        <v>1</v>
      </c>
      <c r="I1844" t="s">
        <v>454</v>
      </c>
      <c r="J1844">
        <v>2015</v>
      </c>
      <c r="K1844" t="s">
        <v>463</v>
      </c>
      <c r="L1844" t="s">
        <v>463</v>
      </c>
      <c r="M1844">
        <v>287</v>
      </c>
      <c r="N1844">
        <v>6093</v>
      </c>
      <c r="O1844">
        <v>5970</v>
      </c>
      <c r="P1844">
        <v>12063</v>
      </c>
    </row>
    <row r="1845" spans="1:16" hidden="1" x14ac:dyDescent="0.2">
      <c r="A1845" s="24" t="s">
        <v>3742</v>
      </c>
      <c r="B1845" t="s">
        <v>53</v>
      </c>
      <c r="C1845" s="13">
        <f>+VLOOKUP(A1845,fuentepoint!$A:$M,11,FALSE)</f>
        <v>-75.585757349999994</v>
      </c>
      <c r="D1845" s="13">
        <f>+VLOOKUP(A1845,fuentepoint!$A:$M,12,FALSE)</f>
        <v>6.2475378199999998</v>
      </c>
      <c r="E1845" t="s">
        <v>489</v>
      </c>
      <c r="F1845" s="4" t="str">
        <f t="shared" si="10"/>
        <v>11</v>
      </c>
      <c r="G1845" t="s">
        <v>282</v>
      </c>
      <c r="H1845">
        <v>1</v>
      </c>
      <c r="I1845" t="s">
        <v>454</v>
      </c>
      <c r="J1845">
        <v>2015</v>
      </c>
      <c r="K1845" t="s">
        <v>463</v>
      </c>
      <c r="L1845" t="s">
        <v>463</v>
      </c>
      <c r="M1845">
        <v>249</v>
      </c>
      <c r="N1845">
        <v>5376</v>
      </c>
      <c r="O1845">
        <v>7169</v>
      </c>
      <c r="P1845">
        <v>12545</v>
      </c>
    </row>
    <row r="1846" spans="1:16" hidden="1" x14ac:dyDescent="0.2">
      <c r="A1846" s="24" t="s">
        <v>4210</v>
      </c>
      <c r="B1846" t="s">
        <v>54</v>
      </c>
      <c r="C1846" s="13">
        <f>+VLOOKUP(A1846,fuentepoint!$A:$M,11,FALSE)</f>
        <v>-75.595206820000001</v>
      </c>
      <c r="D1846" s="13">
        <f>+VLOOKUP(A1846,fuentepoint!$A:$M,12,FALSE)</f>
        <v>6.2509034300000001</v>
      </c>
      <c r="E1846" t="s">
        <v>489</v>
      </c>
      <c r="F1846" s="4" t="str">
        <f t="shared" si="10"/>
        <v>11</v>
      </c>
      <c r="G1846" t="s">
        <v>283</v>
      </c>
      <c r="H1846">
        <v>1</v>
      </c>
      <c r="I1846" t="s">
        <v>454</v>
      </c>
      <c r="J1846">
        <v>2015</v>
      </c>
      <c r="K1846" t="s">
        <v>463</v>
      </c>
      <c r="L1846" t="s">
        <v>463</v>
      </c>
      <c r="M1846">
        <v>267</v>
      </c>
      <c r="N1846">
        <v>5791</v>
      </c>
      <c r="O1846">
        <v>7597</v>
      </c>
      <c r="P1846">
        <v>13388</v>
      </c>
    </row>
    <row r="1847" spans="1:16" hidden="1" x14ac:dyDescent="0.2">
      <c r="A1847" s="24" t="s">
        <v>4206</v>
      </c>
      <c r="B1847" t="s">
        <v>137</v>
      </c>
      <c r="C1847" s="13">
        <f>+VLOOKUP(A1847,fuentepoint!$A:$M,11,FALSE)</f>
        <v>-75.59318236</v>
      </c>
      <c r="D1847" s="13">
        <f>+VLOOKUP(A1847,fuentepoint!$A:$M,12,FALSE)</f>
        <v>6.2540383100000003</v>
      </c>
      <c r="E1847" t="s">
        <v>489</v>
      </c>
      <c r="F1847" s="4" t="str">
        <f t="shared" si="10"/>
        <v>11</v>
      </c>
      <c r="G1847" t="s">
        <v>364</v>
      </c>
      <c r="H1847">
        <v>1</v>
      </c>
      <c r="I1847" t="s">
        <v>454</v>
      </c>
      <c r="J1847">
        <v>2015</v>
      </c>
      <c r="K1847" t="s">
        <v>464</v>
      </c>
      <c r="L1847" t="s">
        <v>464</v>
      </c>
      <c r="M1847">
        <v>3</v>
      </c>
      <c r="N1847">
        <v>1027</v>
      </c>
      <c r="O1847">
        <v>1137</v>
      </c>
      <c r="P1847">
        <v>2164</v>
      </c>
    </row>
    <row r="1848" spans="1:16" hidden="1" x14ac:dyDescent="0.2">
      <c r="A1848" s="24" t="s">
        <v>4723</v>
      </c>
      <c r="B1848" t="s">
        <v>51</v>
      </c>
      <c r="C1848" s="13">
        <f>+VLOOKUP(A1848,fuentepoint!$A:$M,11,FALSE)</f>
        <v>-75.581783400000006</v>
      </c>
      <c r="D1848" s="13">
        <f>+VLOOKUP(A1848,fuentepoint!$A:$M,12,FALSE)</f>
        <v>6.2583652599999997</v>
      </c>
      <c r="E1848" t="s">
        <v>489</v>
      </c>
      <c r="F1848" s="4" t="str">
        <f t="shared" si="10"/>
        <v>11</v>
      </c>
      <c r="G1848" t="s">
        <v>280</v>
      </c>
      <c r="H1848">
        <v>1</v>
      </c>
      <c r="I1848" t="s">
        <v>454</v>
      </c>
      <c r="J1848">
        <v>2015</v>
      </c>
      <c r="K1848" t="s">
        <v>464</v>
      </c>
      <c r="L1848" t="s">
        <v>464</v>
      </c>
      <c r="M1848">
        <v>53</v>
      </c>
      <c r="N1848">
        <v>4381</v>
      </c>
      <c r="O1848">
        <v>5077</v>
      </c>
      <c r="P1848">
        <v>9458</v>
      </c>
    </row>
    <row r="1849" spans="1:16" hidden="1" x14ac:dyDescent="0.2">
      <c r="A1849" s="24" t="s">
        <v>4776</v>
      </c>
      <c r="B1849" t="s">
        <v>52</v>
      </c>
      <c r="C1849" s="13">
        <f>+VLOOKUP(A1849,fuentepoint!$A:$M,11,FALSE)</f>
        <v>-75.586351840000006</v>
      </c>
      <c r="D1849" s="13">
        <f>+VLOOKUP(A1849,fuentepoint!$A:$M,12,FALSE)</f>
        <v>6.2571160199999998</v>
      </c>
      <c r="E1849" t="s">
        <v>489</v>
      </c>
      <c r="F1849" s="4" t="str">
        <f t="shared" si="10"/>
        <v>11</v>
      </c>
      <c r="G1849" t="s">
        <v>281</v>
      </c>
      <c r="H1849">
        <v>1</v>
      </c>
      <c r="I1849" t="s">
        <v>454</v>
      </c>
      <c r="J1849">
        <v>2015</v>
      </c>
      <c r="K1849" t="s">
        <v>464</v>
      </c>
      <c r="L1849" t="s">
        <v>464</v>
      </c>
      <c r="M1849">
        <v>106</v>
      </c>
      <c r="N1849">
        <v>6093</v>
      </c>
      <c r="O1849">
        <v>5970</v>
      </c>
      <c r="P1849">
        <v>12063</v>
      </c>
    </row>
    <row r="1850" spans="1:16" hidden="1" x14ac:dyDescent="0.2">
      <c r="A1850" s="24" t="s">
        <v>3742</v>
      </c>
      <c r="B1850" t="s">
        <v>53</v>
      </c>
      <c r="C1850" s="13">
        <f>+VLOOKUP(A1850,fuentepoint!$A:$M,11,FALSE)</f>
        <v>-75.585757349999994</v>
      </c>
      <c r="D1850" s="13">
        <f>+VLOOKUP(A1850,fuentepoint!$A:$M,12,FALSE)</f>
        <v>6.2475378199999998</v>
      </c>
      <c r="E1850" t="s">
        <v>489</v>
      </c>
      <c r="F1850" s="4" t="str">
        <f t="shared" si="10"/>
        <v>11</v>
      </c>
      <c r="G1850" t="s">
        <v>282</v>
      </c>
      <c r="H1850">
        <v>1</v>
      </c>
      <c r="I1850" t="s">
        <v>454</v>
      </c>
      <c r="J1850">
        <v>2015</v>
      </c>
      <c r="K1850" t="s">
        <v>464</v>
      </c>
      <c r="L1850" t="s">
        <v>464</v>
      </c>
      <c r="M1850">
        <v>64</v>
      </c>
      <c r="N1850">
        <v>5376</v>
      </c>
      <c r="O1850">
        <v>7169</v>
      </c>
      <c r="P1850">
        <v>12545</v>
      </c>
    </row>
    <row r="1851" spans="1:16" hidden="1" x14ac:dyDescent="0.2">
      <c r="A1851" s="24" t="s">
        <v>4210</v>
      </c>
      <c r="B1851" t="s">
        <v>54</v>
      </c>
      <c r="C1851" s="13">
        <f>+VLOOKUP(A1851,fuentepoint!$A:$M,11,FALSE)</f>
        <v>-75.595206820000001</v>
      </c>
      <c r="D1851" s="13">
        <f>+VLOOKUP(A1851,fuentepoint!$A:$M,12,FALSE)</f>
        <v>6.2509034300000001</v>
      </c>
      <c r="E1851" t="s">
        <v>489</v>
      </c>
      <c r="F1851" s="4" t="str">
        <f t="shared" si="10"/>
        <v>11</v>
      </c>
      <c r="G1851" t="s">
        <v>283</v>
      </c>
      <c r="H1851">
        <v>1</v>
      </c>
      <c r="I1851" t="s">
        <v>454</v>
      </c>
      <c r="J1851">
        <v>2015</v>
      </c>
      <c r="K1851" t="s">
        <v>464</v>
      </c>
      <c r="L1851" t="s">
        <v>464</v>
      </c>
      <c r="M1851">
        <v>57</v>
      </c>
      <c r="N1851">
        <v>5791</v>
      </c>
      <c r="O1851">
        <v>7597</v>
      </c>
      <c r="P1851">
        <v>13388</v>
      </c>
    </row>
    <row r="1852" spans="1:16" hidden="1" x14ac:dyDescent="0.2">
      <c r="A1852" s="24" t="s">
        <v>4173</v>
      </c>
      <c r="B1852" t="s">
        <v>138</v>
      </c>
      <c r="C1852" s="13">
        <f>+VLOOKUP(A1852,fuentepoint!$A:$M,11,FALSE)</f>
        <v>-75.611990399999996</v>
      </c>
      <c r="D1852" s="13">
        <f>+VLOOKUP(A1852,fuentepoint!$A:$M,12,FALSE)</f>
        <v>6.2544621400000002</v>
      </c>
      <c r="E1852" t="s">
        <v>490</v>
      </c>
      <c r="F1852" s="4" t="str">
        <f t="shared" si="10"/>
        <v>12</v>
      </c>
      <c r="G1852" t="s">
        <v>365</v>
      </c>
      <c r="H1852">
        <v>1</v>
      </c>
      <c r="I1852" t="s">
        <v>454</v>
      </c>
      <c r="J1852">
        <v>2015</v>
      </c>
      <c r="K1852" t="s">
        <v>465</v>
      </c>
      <c r="L1852" t="s">
        <v>510</v>
      </c>
      <c r="M1852">
        <v>4</v>
      </c>
      <c r="N1852">
        <v>528</v>
      </c>
      <c r="O1852">
        <v>684</v>
      </c>
      <c r="P1852">
        <v>1212</v>
      </c>
    </row>
    <row r="1853" spans="1:16" hidden="1" x14ac:dyDescent="0.2">
      <c r="A1853" s="24" t="s">
        <v>3931</v>
      </c>
      <c r="B1853" t="s">
        <v>139</v>
      </c>
      <c r="C1853" s="13">
        <f>+VLOOKUP(A1853,fuentepoint!$A:$M,11,FALSE)</f>
        <v>-75.615378879999994</v>
      </c>
      <c r="D1853" s="13">
        <f>+VLOOKUP(A1853,fuentepoint!$A:$M,12,FALSE)</f>
        <v>6.2461928200000001</v>
      </c>
      <c r="E1853" t="s">
        <v>490</v>
      </c>
      <c r="F1853" s="4" t="str">
        <f t="shared" si="10"/>
        <v>12</v>
      </c>
      <c r="G1853" t="s">
        <v>366</v>
      </c>
      <c r="H1853">
        <v>1</v>
      </c>
      <c r="I1853" t="s">
        <v>454</v>
      </c>
      <c r="J1853">
        <v>2015</v>
      </c>
      <c r="K1853" t="s">
        <v>465</v>
      </c>
      <c r="L1853" t="s">
        <v>510</v>
      </c>
      <c r="M1853">
        <v>10</v>
      </c>
      <c r="N1853">
        <v>841</v>
      </c>
      <c r="O1853">
        <v>1114</v>
      </c>
      <c r="P1853">
        <v>1955</v>
      </c>
    </row>
    <row r="1854" spans="1:16" hidden="1" x14ac:dyDescent="0.2">
      <c r="A1854" s="24" t="s">
        <v>4369</v>
      </c>
      <c r="B1854" t="s">
        <v>140</v>
      </c>
      <c r="C1854" s="13">
        <f>+VLOOKUP(A1854,fuentepoint!$A:$M,11,FALSE)</f>
        <v>-75.59960289</v>
      </c>
      <c r="D1854" s="13">
        <f>+VLOOKUP(A1854,fuentepoint!$A:$M,12,FALSE)</f>
        <v>6.2555009500000001</v>
      </c>
      <c r="E1854" t="s">
        <v>490</v>
      </c>
      <c r="F1854" s="4" t="str">
        <f t="shared" si="10"/>
        <v>12</v>
      </c>
      <c r="G1854" t="s">
        <v>367</v>
      </c>
      <c r="H1854">
        <v>1</v>
      </c>
      <c r="I1854" t="s">
        <v>454</v>
      </c>
      <c r="J1854">
        <v>2015</v>
      </c>
      <c r="K1854" t="s">
        <v>465</v>
      </c>
      <c r="L1854" t="s">
        <v>510</v>
      </c>
      <c r="M1854">
        <v>5</v>
      </c>
      <c r="N1854">
        <v>1180</v>
      </c>
      <c r="O1854">
        <v>1474</v>
      </c>
      <c r="P1854">
        <v>2654</v>
      </c>
    </row>
    <row r="1855" spans="1:16" hidden="1" x14ac:dyDescent="0.2">
      <c r="A1855" s="24" t="s">
        <v>4219</v>
      </c>
      <c r="B1855" t="s">
        <v>141</v>
      </c>
      <c r="C1855" s="13">
        <f>+VLOOKUP(A1855,fuentepoint!$A:$M,11,FALSE)</f>
        <v>-75.60372151</v>
      </c>
      <c r="D1855" s="13">
        <f>+VLOOKUP(A1855,fuentepoint!$A:$M,12,FALSE)</f>
        <v>6.2438224099999999</v>
      </c>
      <c r="E1855" t="s">
        <v>490</v>
      </c>
      <c r="F1855" s="4" t="str">
        <f t="shared" si="10"/>
        <v>12</v>
      </c>
      <c r="G1855" t="s">
        <v>368</v>
      </c>
      <c r="H1855">
        <v>1</v>
      </c>
      <c r="I1855" t="s">
        <v>454</v>
      </c>
      <c r="J1855">
        <v>2015</v>
      </c>
      <c r="K1855" t="s">
        <v>465</v>
      </c>
      <c r="L1855" t="s">
        <v>510</v>
      </c>
      <c r="M1855">
        <v>47</v>
      </c>
      <c r="N1855">
        <v>1494</v>
      </c>
      <c r="O1855">
        <v>1936</v>
      </c>
      <c r="P1855">
        <v>3430</v>
      </c>
    </row>
    <row r="1856" spans="1:16" hidden="1" x14ac:dyDescent="0.2">
      <c r="A1856" s="24" t="s">
        <v>4221</v>
      </c>
      <c r="B1856" t="s">
        <v>55</v>
      </c>
      <c r="C1856" s="13">
        <f>+VLOOKUP(A1856,fuentepoint!$A:$M,11,FALSE)</f>
        <v>-75.604195790000006</v>
      </c>
      <c r="D1856" s="13">
        <f>+VLOOKUP(A1856,fuentepoint!$A:$M,12,FALSE)</f>
        <v>6.2489531899999999</v>
      </c>
      <c r="E1856" t="s">
        <v>490</v>
      </c>
      <c r="F1856" s="4" t="str">
        <f t="shared" si="10"/>
        <v>12</v>
      </c>
      <c r="G1856" t="s">
        <v>284</v>
      </c>
      <c r="H1856">
        <v>1</v>
      </c>
      <c r="I1856" t="s">
        <v>454</v>
      </c>
      <c r="J1856">
        <v>2015</v>
      </c>
      <c r="K1856" t="s">
        <v>465</v>
      </c>
      <c r="L1856" t="s">
        <v>510</v>
      </c>
      <c r="M1856">
        <v>95</v>
      </c>
      <c r="N1856">
        <v>2303</v>
      </c>
      <c r="O1856">
        <v>2416</v>
      </c>
      <c r="P1856">
        <v>4719</v>
      </c>
    </row>
    <row r="1857" spans="1:16" hidden="1" x14ac:dyDescent="0.2">
      <c r="A1857" s="24" t="s">
        <v>4177</v>
      </c>
      <c r="B1857" t="s">
        <v>56</v>
      </c>
      <c r="C1857" s="13">
        <f>+VLOOKUP(A1857,fuentepoint!$A:$M,11,FALSE)</f>
        <v>-75.596898820000007</v>
      </c>
      <c r="D1857" s="13">
        <f>+VLOOKUP(A1857,fuentepoint!$A:$M,12,FALSE)</f>
        <v>6.2693744899999997</v>
      </c>
      <c r="E1857" t="s">
        <v>490</v>
      </c>
      <c r="F1857" s="4" t="str">
        <f t="shared" si="10"/>
        <v>12</v>
      </c>
      <c r="G1857" t="s">
        <v>285</v>
      </c>
      <c r="H1857">
        <v>1</v>
      </c>
      <c r="I1857" t="s">
        <v>454</v>
      </c>
      <c r="J1857">
        <v>2015</v>
      </c>
      <c r="K1857" t="s">
        <v>465</v>
      </c>
      <c r="L1857" t="s">
        <v>510</v>
      </c>
      <c r="M1857">
        <v>215</v>
      </c>
      <c r="N1857">
        <v>4576</v>
      </c>
      <c r="O1857">
        <v>6314</v>
      </c>
      <c r="P1857">
        <v>10890</v>
      </c>
    </row>
    <row r="1858" spans="1:16" hidden="1" x14ac:dyDescent="0.2">
      <c r="A1858" s="24" t="s">
        <v>4483</v>
      </c>
      <c r="B1858" t="s">
        <v>57</v>
      </c>
      <c r="C1858" s="13">
        <f>+VLOOKUP(A1858,fuentepoint!$A:$M,11,FALSE)</f>
        <v>-75.603245529999995</v>
      </c>
      <c r="D1858" s="13">
        <f>+VLOOKUP(A1858,fuentepoint!$A:$M,12,FALSE)</f>
        <v>6.2493786499999997</v>
      </c>
      <c r="E1858" t="s">
        <v>490</v>
      </c>
      <c r="F1858" s="4" t="str">
        <f t="shared" si="10"/>
        <v>12</v>
      </c>
      <c r="G1858" t="s">
        <v>286</v>
      </c>
      <c r="H1858">
        <v>1</v>
      </c>
      <c r="I1858" t="s">
        <v>454</v>
      </c>
      <c r="J1858">
        <v>2015</v>
      </c>
      <c r="K1858" t="s">
        <v>465</v>
      </c>
      <c r="L1858" t="s">
        <v>510</v>
      </c>
      <c r="M1858">
        <v>297</v>
      </c>
      <c r="N1858">
        <v>4784</v>
      </c>
      <c r="O1858">
        <v>6408</v>
      </c>
      <c r="P1858">
        <v>11192</v>
      </c>
    </row>
    <row r="1859" spans="1:16" hidden="1" x14ac:dyDescent="0.2">
      <c r="A1859" s="24" t="s">
        <v>4362</v>
      </c>
      <c r="B1859" t="s">
        <v>58</v>
      </c>
      <c r="C1859" s="13">
        <f>+VLOOKUP(A1859,fuentepoint!$A:$M,11,FALSE)</f>
        <v>-75.606271710000001</v>
      </c>
      <c r="D1859" s="13">
        <f>+VLOOKUP(A1859,fuentepoint!$A:$M,12,FALSE)</f>
        <v>6.2580395199999996</v>
      </c>
      <c r="E1859" t="s">
        <v>490</v>
      </c>
      <c r="F1859" s="4" t="str">
        <f t="shared" ref="F1859:F1922" si="11">+MID(E1859,1,2)</f>
        <v>12</v>
      </c>
      <c r="G1859" t="s">
        <v>287</v>
      </c>
      <c r="H1859">
        <v>1</v>
      </c>
      <c r="I1859" t="s">
        <v>454</v>
      </c>
      <c r="J1859">
        <v>2015</v>
      </c>
      <c r="K1859" t="s">
        <v>465</v>
      </c>
      <c r="L1859" t="s">
        <v>510</v>
      </c>
      <c r="M1859">
        <v>340</v>
      </c>
      <c r="N1859">
        <v>5272</v>
      </c>
      <c r="O1859">
        <v>7281</v>
      </c>
      <c r="P1859">
        <v>12553</v>
      </c>
    </row>
    <row r="1860" spans="1:16" hidden="1" x14ac:dyDescent="0.2">
      <c r="A1860" s="24" t="s">
        <v>3939</v>
      </c>
      <c r="B1860" t="s">
        <v>142</v>
      </c>
      <c r="C1860" s="13">
        <f>+VLOOKUP(A1860,fuentepoint!$A:$M,11,FALSE)</f>
        <v>-75.608282560000006</v>
      </c>
      <c r="D1860" s="13">
        <f>+VLOOKUP(A1860,fuentepoint!$A:$M,12,FALSE)</f>
        <v>6.2485208500000002</v>
      </c>
      <c r="E1860" t="s">
        <v>490</v>
      </c>
      <c r="F1860" s="4" t="str">
        <f t="shared" si="11"/>
        <v>12</v>
      </c>
      <c r="G1860" t="s">
        <v>369</v>
      </c>
      <c r="H1860">
        <v>1</v>
      </c>
      <c r="I1860" t="s">
        <v>454</v>
      </c>
      <c r="J1860">
        <v>2015</v>
      </c>
      <c r="K1860" t="s">
        <v>465</v>
      </c>
      <c r="L1860" t="s">
        <v>510</v>
      </c>
      <c r="M1860">
        <v>431</v>
      </c>
      <c r="N1860">
        <v>6653</v>
      </c>
      <c r="O1860">
        <v>8430</v>
      </c>
      <c r="P1860">
        <v>15083</v>
      </c>
    </row>
    <row r="1861" spans="1:16" hidden="1" x14ac:dyDescent="0.2">
      <c r="A1861" s="24" t="s">
        <v>5231</v>
      </c>
      <c r="B1861" t="s">
        <v>59</v>
      </c>
      <c r="C1861" s="13">
        <f>+VLOOKUP(A1861,fuentepoint!$A:$M,11,FALSE)</f>
        <v>-75.60062053</v>
      </c>
      <c r="D1861" s="13">
        <f>+VLOOKUP(A1861,fuentepoint!$A:$M,12,FALSE)</f>
        <v>6.2582384299999996</v>
      </c>
      <c r="E1861" t="s">
        <v>490</v>
      </c>
      <c r="F1861" s="4" t="str">
        <f t="shared" si="11"/>
        <v>12</v>
      </c>
      <c r="G1861" t="s">
        <v>288</v>
      </c>
      <c r="H1861">
        <v>1</v>
      </c>
      <c r="I1861" t="s">
        <v>454</v>
      </c>
      <c r="J1861">
        <v>2015</v>
      </c>
      <c r="K1861" t="s">
        <v>465</v>
      </c>
      <c r="L1861" t="s">
        <v>510</v>
      </c>
      <c r="M1861">
        <v>728</v>
      </c>
      <c r="N1861">
        <v>10118</v>
      </c>
      <c r="O1861">
        <v>12500</v>
      </c>
      <c r="P1861">
        <v>22618</v>
      </c>
    </row>
    <row r="1862" spans="1:16" hidden="1" x14ac:dyDescent="0.2">
      <c r="A1862" s="24" t="s">
        <v>4173</v>
      </c>
      <c r="B1862" t="s">
        <v>138</v>
      </c>
      <c r="C1862" s="13">
        <f>+VLOOKUP(A1862,fuentepoint!$A:$M,11,FALSE)</f>
        <v>-75.611990399999996</v>
      </c>
      <c r="D1862" s="13">
        <f>+VLOOKUP(A1862,fuentepoint!$A:$M,12,FALSE)</f>
        <v>6.2544621400000002</v>
      </c>
      <c r="E1862" t="s">
        <v>490</v>
      </c>
      <c r="F1862" s="4" t="str">
        <f t="shared" si="11"/>
        <v>12</v>
      </c>
      <c r="G1862" t="s">
        <v>365</v>
      </c>
      <c r="H1862">
        <v>1</v>
      </c>
      <c r="I1862" t="s">
        <v>454</v>
      </c>
      <c r="J1862">
        <v>2015</v>
      </c>
      <c r="K1862" t="s">
        <v>468</v>
      </c>
      <c r="L1862" t="s">
        <v>514</v>
      </c>
      <c r="M1862">
        <v>31</v>
      </c>
      <c r="N1862">
        <v>528</v>
      </c>
      <c r="O1862">
        <v>684</v>
      </c>
      <c r="P1862">
        <v>1212</v>
      </c>
    </row>
    <row r="1863" spans="1:16" hidden="1" x14ac:dyDescent="0.2">
      <c r="A1863" s="24" t="s">
        <v>3931</v>
      </c>
      <c r="B1863" t="s">
        <v>139</v>
      </c>
      <c r="C1863" s="13">
        <f>+VLOOKUP(A1863,fuentepoint!$A:$M,11,FALSE)</f>
        <v>-75.615378879999994</v>
      </c>
      <c r="D1863" s="13">
        <f>+VLOOKUP(A1863,fuentepoint!$A:$M,12,FALSE)</f>
        <v>6.2461928200000001</v>
      </c>
      <c r="E1863" t="s">
        <v>490</v>
      </c>
      <c r="F1863" s="4" t="str">
        <f t="shared" si="11"/>
        <v>12</v>
      </c>
      <c r="G1863" t="s">
        <v>366</v>
      </c>
      <c r="H1863">
        <v>1</v>
      </c>
      <c r="I1863" t="s">
        <v>454</v>
      </c>
      <c r="J1863">
        <v>2015</v>
      </c>
      <c r="K1863" t="s">
        <v>468</v>
      </c>
      <c r="L1863" t="s">
        <v>514</v>
      </c>
      <c r="M1863">
        <v>89</v>
      </c>
      <c r="N1863">
        <v>841</v>
      </c>
      <c r="O1863">
        <v>1114</v>
      </c>
      <c r="P1863">
        <v>1955</v>
      </c>
    </row>
    <row r="1864" spans="1:16" hidden="1" x14ac:dyDescent="0.2">
      <c r="A1864" s="24" t="s">
        <v>4369</v>
      </c>
      <c r="B1864" t="s">
        <v>140</v>
      </c>
      <c r="C1864" s="13">
        <f>+VLOOKUP(A1864,fuentepoint!$A:$M,11,FALSE)</f>
        <v>-75.59960289</v>
      </c>
      <c r="D1864" s="13">
        <f>+VLOOKUP(A1864,fuentepoint!$A:$M,12,FALSE)</f>
        <v>6.2555009500000001</v>
      </c>
      <c r="E1864" t="s">
        <v>490</v>
      </c>
      <c r="F1864" s="4" t="str">
        <f t="shared" si="11"/>
        <v>12</v>
      </c>
      <c r="G1864" t="s">
        <v>367</v>
      </c>
      <c r="H1864">
        <v>1</v>
      </c>
      <c r="I1864" t="s">
        <v>454</v>
      </c>
      <c r="J1864">
        <v>2015</v>
      </c>
      <c r="K1864" t="s">
        <v>468</v>
      </c>
      <c r="L1864" t="s">
        <v>514</v>
      </c>
      <c r="M1864">
        <v>52</v>
      </c>
      <c r="N1864">
        <v>1180</v>
      </c>
      <c r="O1864">
        <v>1474</v>
      </c>
      <c r="P1864">
        <v>2654</v>
      </c>
    </row>
    <row r="1865" spans="1:16" hidden="1" x14ac:dyDescent="0.2">
      <c r="A1865" s="24" t="s">
        <v>4219</v>
      </c>
      <c r="B1865" t="s">
        <v>141</v>
      </c>
      <c r="C1865" s="13">
        <f>+VLOOKUP(A1865,fuentepoint!$A:$M,11,FALSE)</f>
        <v>-75.60372151</v>
      </c>
      <c r="D1865" s="13">
        <f>+VLOOKUP(A1865,fuentepoint!$A:$M,12,FALSE)</f>
        <v>6.2438224099999999</v>
      </c>
      <c r="E1865" t="s">
        <v>490</v>
      </c>
      <c r="F1865" s="4" t="str">
        <f t="shared" si="11"/>
        <v>12</v>
      </c>
      <c r="G1865" t="s">
        <v>368</v>
      </c>
      <c r="H1865">
        <v>1</v>
      </c>
      <c r="I1865" t="s">
        <v>454</v>
      </c>
      <c r="J1865">
        <v>2015</v>
      </c>
      <c r="K1865" t="s">
        <v>468</v>
      </c>
      <c r="L1865" t="s">
        <v>514</v>
      </c>
      <c r="M1865">
        <v>454</v>
      </c>
      <c r="N1865">
        <v>1494</v>
      </c>
      <c r="O1865">
        <v>1936</v>
      </c>
      <c r="P1865">
        <v>3430</v>
      </c>
    </row>
    <row r="1866" spans="1:16" hidden="1" x14ac:dyDescent="0.2">
      <c r="A1866" s="24" t="s">
        <v>4221</v>
      </c>
      <c r="B1866" t="s">
        <v>55</v>
      </c>
      <c r="C1866" s="13">
        <f>+VLOOKUP(A1866,fuentepoint!$A:$M,11,FALSE)</f>
        <v>-75.604195790000006</v>
      </c>
      <c r="D1866" s="13">
        <f>+VLOOKUP(A1866,fuentepoint!$A:$M,12,FALSE)</f>
        <v>6.2489531899999999</v>
      </c>
      <c r="E1866" t="s">
        <v>490</v>
      </c>
      <c r="F1866" s="4" t="str">
        <f t="shared" si="11"/>
        <v>12</v>
      </c>
      <c r="G1866" t="s">
        <v>284</v>
      </c>
      <c r="H1866">
        <v>1</v>
      </c>
      <c r="I1866" t="s">
        <v>454</v>
      </c>
      <c r="J1866">
        <v>2015</v>
      </c>
      <c r="K1866" t="s">
        <v>468</v>
      </c>
      <c r="L1866" t="s">
        <v>514</v>
      </c>
      <c r="M1866">
        <v>544</v>
      </c>
      <c r="N1866">
        <v>2303</v>
      </c>
      <c r="O1866">
        <v>2416</v>
      </c>
      <c r="P1866">
        <v>4719</v>
      </c>
    </row>
    <row r="1867" spans="1:16" hidden="1" x14ac:dyDescent="0.2">
      <c r="A1867" s="24" t="s">
        <v>4177</v>
      </c>
      <c r="B1867" t="s">
        <v>56</v>
      </c>
      <c r="C1867" s="13">
        <f>+VLOOKUP(A1867,fuentepoint!$A:$M,11,FALSE)</f>
        <v>-75.596898820000007</v>
      </c>
      <c r="D1867" s="13">
        <f>+VLOOKUP(A1867,fuentepoint!$A:$M,12,FALSE)</f>
        <v>6.2693744899999997</v>
      </c>
      <c r="E1867" t="s">
        <v>490</v>
      </c>
      <c r="F1867" s="4" t="str">
        <f t="shared" si="11"/>
        <v>12</v>
      </c>
      <c r="G1867" t="s">
        <v>285</v>
      </c>
      <c r="H1867">
        <v>1</v>
      </c>
      <c r="I1867" t="s">
        <v>454</v>
      </c>
      <c r="J1867">
        <v>2015</v>
      </c>
      <c r="K1867" t="s">
        <v>468</v>
      </c>
      <c r="L1867" t="s">
        <v>514</v>
      </c>
      <c r="M1867">
        <v>1586</v>
      </c>
      <c r="N1867">
        <v>4576</v>
      </c>
      <c r="O1867">
        <v>6314</v>
      </c>
      <c r="P1867">
        <v>10890</v>
      </c>
    </row>
    <row r="1868" spans="1:16" hidden="1" x14ac:dyDescent="0.2">
      <c r="A1868" s="24" t="s">
        <v>4483</v>
      </c>
      <c r="B1868" t="s">
        <v>57</v>
      </c>
      <c r="C1868" s="13">
        <f>+VLOOKUP(A1868,fuentepoint!$A:$M,11,FALSE)</f>
        <v>-75.603245529999995</v>
      </c>
      <c r="D1868" s="13">
        <f>+VLOOKUP(A1868,fuentepoint!$A:$M,12,FALSE)</f>
        <v>6.2493786499999997</v>
      </c>
      <c r="E1868" t="s">
        <v>490</v>
      </c>
      <c r="F1868" s="4" t="str">
        <f t="shared" si="11"/>
        <v>12</v>
      </c>
      <c r="G1868" t="s">
        <v>286</v>
      </c>
      <c r="H1868">
        <v>1</v>
      </c>
      <c r="I1868" t="s">
        <v>454</v>
      </c>
      <c r="J1868">
        <v>2015</v>
      </c>
      <c r="K1868" t="s">
        <v>468</v>
      </c>
      <c r="L1868" t="s">
        <v>514</v>
      </c>
      <c r="M1868">
        <v>3072</v>
      </c>
      <c r="N1868">
        <v>4784</v>
      </c>
      <c r="O1868">
        <v>6408</v>
      </c>
      <c r="P1868">
        <v>11192</v>
      </c>
    </row>
    <row r="1869" spans="1:16" hidden="1" x14ac:dyDescent="0.2">
      <c r="A1869" s="24" t="s">
        <v>4362</v>
      </c>
      <c r="B1869" t="s">
        <v>58</v>
      </c>
      <c r="C1869" s="13">
        <f>+VLOOKUP(A1869,fuentepoint!$A:$M,11,FALSE)</f>
        <v>-75.606271710000001</v>
      </c>
      <c r="D1869" s="13">
        <f>+VLOOKUP(A1869,fuentepoint!$A:$M,12,FALSE)</f>
        <v>6.2580395199999996</v>
      </c>
      <c r="E1869" t="s">
        <v>490</v>
      </c>
      <c r="F1869" s="4" t="str">
        <f t="shared" si="11"/>
        <v>12</v>
      </c>
      <c r="G1869" t="s">
        <v>287</v>
      </c>
      <c r="H1869">
        <v>1</v>
      </c>
      <c r="I1869" t="s">
        <v>454</v>
      </c>
      <c r="J1869">
        <v>2015</v>
      </c>
      <c r="K1869" t="s">
        <v>468</v>
      </c>
      <c r="L1869" t="s">
        <v>514</v>
      </c>
      <c r="M1869">
        <v>2588</v>
      </c>
      <c r="N1869">
        <v>5272</v>
      </c>
      <c r="O1869">
        <v>7281</v>
      </c>
      <c r="P1869">
        <v>12553</v>
      </c>
    </row>
    <row r="1870" spans="1:16" hidden="1" x14ac:dyDescent="0.2">
      <c r="A1870" s="24" t="s">
        <v>3939</v>
      </c>
      <c r="B1870" t="s">
        <v>142</v>
      </c>
      <c r="C1870" s="13">
        <f>+VLOOKUP(A1870,fuentepoint!$A:$M,11,FALSE)</f>
        <v>-75.608282560000006</v>
      </c>
      <c r="D1870" s="13">
        <f>+VLOOKUP(A1870,fuentepoint!$A:$M,12,FALSE)</f>
        <v>6.2485208500000002</v>
      </c>
      <c r="E1870" t="s">
        <v>490</v>
      </c>
      <c r="F1870" s="4" t="str">
        <f t="shared" si="11"/>
        <v>12</v>
      </c>
      <c r="G1870" t="s">
        <v>369</v>
      </c>
      <c r="H1870">
        <v>1</v>
      </c>
      <c r="I1870" t="s">
        <v>454</v>
      </c>
      <c r="J1870">
        <v>2015</v>
      </c>
      <c r="K1870" t="s">
        <v>468</v>
      </c>
      <c r="L1870" t="s">
        <v>514</v>
      </c>
      <c r="M1870">
        <v>4093</v>
      </c>
      <c r="N1870">
        <v>6653</v>
      </c>
      <c r="O1870">
        <v>8430</v>
      </c>
      <c r="P1870">
        <v>15083</v>
      </c>
    </row>
    <row r="1871" spans="1:16" hidden="1" x14ac:dyDescent="0.2">
      <c r="A1871" s="24" t="s">
        <v>5231</v>
      </c>
      <c r="B1871" t="s">
        <v>59</v>
      </c>
      <c r="C1871" s="13">
        <f>+VLOOKUP(A1871,fuentepoint!$A:$M,11,FALSE)</f>
        <v>-75.60062053</v>
      </c>
      <c r="D1871" s="13">
        <f>+VLOOKUP(A1871,fuentepoint!$A:$M,12,FALSE)</f>
        <v>6.2582384299999996</v>
      </c>
      <c r="E1871" t="s">
        <v>490</v>
      </c>
      <c r="F1871" s="4" t="str">
        <f t="shared" si="11"/>
        <v>12</v>
      </c>
      <c r="G1871" t="s">
        <v>288</v>
      </c>
      <c r="H1871">
        <v>1</v>
      </c>
      <c r="I1871" t="s">
        <v>454</v>
      </c>
      <c r="J1871">
        <v>2015</v>
      </c>
      <c r="K1871" t="s">
        <v>468</v>
      </c>
      <c r="L1871" t="s">
        <v>514</v>
      </c>
      <c r="M1871">
        <v>5599</v>
      </c>
      <c r="N1871">
        <v>10118</v>
      </c>
      <c r="O1871">
        <v>12500</v>
      </c>
      <c r="P1871">
        <v>22618</v>
      </c>
    </row>
    <row r="1872" spans="1:16" hidden="1" x14ac:dyDescent="0.2">
      <c r="A1872" s="24" t="s">
        <v>4173</v>
      </c>
      <c r="B1872" t="s">
        <v>138</v>
      </c>
      <c r="C1872" s="13">
        <f>+VLOOKUP(A1872,fuentepoint!$A:$M,11,FALSE)</f>
        <v>-75.611990399999996</v>
      </c>
      <c r="D1872" s="13">
        <f>+VLOOKUP(A1872,fuentepoint!$A:$M,12,FALSE)</f>
        <v>6.2544621400000002</v>
      </c>
      <c r="E1872" t="s">
        <v>490</v>
      </c>
      <c r="F1872" s="4" t="str">
        <f t="shared" si="11"/>
        <v>12</v>
      </c>
      <c r="G1872" t="s">
        <v>365</v>
      </c>
      <c r="H1872">
        <v>1</v>
      </c>
      <c r="I1872" t="s">
        <v>454</v>
      </c>
      <c r="J1872">
        <v>2015</v>
      </c>
      <c r="K1872" t="s">
        <v>458</v>
      </c>
      <c r="L1872" t="s">
        <v>511</v>
      </c>
      <c r="M1872">
        <v>51</v>
      </c>
      <c r="N1872">
        <v>528</v>
      </c>
      <c r="O1872">
        <v>684</v>
      </c>
      <c r="P1872">
        <v>1212</v>
      </c>
    </row>
    <row r="1873" spans="1:16" hidden="1" x14ac:dyDescent="0.2">
      <c r="A1873" s="24" t="s">
        <v>3931</v>
      </c>
      <c r="B1873" t="s">
        <v>139</v>
      </c>
      <c r="C1873" s="13">
        <f>+VLOOKUP(A1873,fuentepoint!$A:$M,11,FALSE)</f>
        <v>-75.615378879999994</v>
      </c>
      <c r="D1873" s="13">
        <f>+VLOOKUP(A1873,fuentepoint!$A:$M,12,FALSE)</f>
        <v>6.2461928200000001</v>
      </c>
      <c r="E1873" t="s">
        <v>490</v>
      </c>
      <c r="F1873" s="4" t="str">
        <f t="shared" si="11"/>
        <v>12</v>
      </c>
      <c r="G1873" t="s">
        <v>366</v>
      </c>
      <c r="H1873">
        <v>1</v>
      </c>
      <c r="I1873" t="s">
        <v>454</v>
      </c>
      <c r="J1873">
        <v>2015</v>
      </c>
      <c r="K1873" t="s">
        <v>458</v>
      </c>
      <c r="L1873" t="s">
        <v>511</v>
      </c>
      <c r="M1873">
        <v>77</v>
      </c>
      <c r="N1873">
        <v>841</v>
      </c>
      <c r="O1873">
        <v>1114</v>
      </c>
      <c r="P1873">
        <v>1955</v>
      </c>
    </row>
    <row r="1874" spans="1:16" hidden="1" x14ac:dyDescent="0.2">
      <c r="A1874" s="24" t="s">
        <v>4369</v>
      </c>
      <c r="B1874" t="s">
        <v>140</v>
      </c>
      <c r="C1874" s="13">
        <f>+VLOOKUP(A1874,fuentepoint!$A:$M,11,FALSE)</f>
        <v>-75.59960289</v>
      </c>
      <c r="D1874" s="13">
        <f>+VLOOKUP(A1874,fuentepoint!$A:$M,12,FALSE)</f>
        <v>6.2555009500000001</v>
      </c>
      <c r="E1874" t="s">
        <v>490</v>
      </c>
      <c r="F1874" s="4" t="str">
        <f t="shared" si="11"/>
        <v>12</v>
      </c>
      <c r="G1874" t="s">
        <v>367</v>
      </c>
      <c r="H1874">
        <v>1</v>
      </c>
      <c r="I1874" t="s">
        <v>454</v>
      </c>
      <c r="J1874">
        <v>2015</v>
      </c>
      <c r="K1874" t="s">
        <v>458</v>
      </c>
      <c r="L1874" t="s">
        <v>511</v>
      </c>
      <c r="M1874">
        <v>62</v>
      </c>
      <c r="N1874">
        <v>1180</v>
      </c>
      <c r="O1874">
        <v>1474</v>
      </c>
      <c r="P1874">
        <v>2654</v>
      </c>
    </row>
    <row r="1875" spans="1:16" hidden="1" x14ac:dyDescent="0.2">
      <c r="A1875" s="24" t="s">
        <v>4219</v>
      </c>
      <c r="B1875" t="s">
        <v>141</v>
      </c>
      <c r="C1875" s="13">
        <f>+VLOOKUP(A1875,fuentepoint!$A:$M,11,FALSE)</f>
        <v>-75.60372151</v>
      </c>
      <c r="D1875" s="13">
        <f>+VLOOKUP(A1875,fuentepoint!$A:$M,12,FALSE)</f>
        <v>6.2438224099999999</v>
      </c>
      <c r="E1875" t="s">
        <v>490</v>
      </c>
      <c r="F1875" s="4" t="str">
        <f t="shared" si="11"/>
        <v>12</v>
      </c>
      <c r="G1875" t="s">
        <v>368</v>
      </c>
      <c r="H1875">
        <v>1</v>
      </c>
      <c r="I1875" t="s">
        <v>454</v>
      </c>
      <c r="J1875">
        <v>2015</v>
      </c>
      <c r="K1875" t="s">
        <v>458</v>
      </c>
      <c r="L1875" t="s">
        <v>511</v>
      </c>
      <c r="M1875">
        <v>424</v>
      </c>
      <c r="N1875">
        <v>1494</v>
      </c>
      <c r="O1875">
        <v>1936</v>
      </c>
      <c r="P1875">
        <v>3430</v>
      </c>
    </row>
    <row r="1876" spans="1:16" hidden="1" x14ac:dyDescent="0.2">
      <c r="A1876" s="24" t="s">
        <v>4221</v>
      </c>
      <c r="B1876" t="s">
        <v>55</v>
      </c>
      <c r="C1876" s="13">
        <f>+VLOOKUP(A1876,fuentepoint!$A:$M,11,FALSE)</f>
        <v>-75.604195790000006</v>
      </c>
      <c r="D1876" s="13">
        <f>+VLOOKUP(A1876,fuentepoint!$A:$M,12,FALSE)</f>
        <v>6.2489531899999999</v>
      </c>
      <c r="E1876" t="s">
        <v>490</v>
      </c>
      <c r="F1876" s="4" t="str">
        <f t="shared" si="11"/>
        <v>12</v>
      </c>
      <c r="G1876" t="s">
        <v>284</v>
      </c>
      <c r="H1876">
        <v>1</v>
      </c>
      <c r="I1876" t="s">
        <v>454</v>
      </c>
      <c r="J1876">
        <v>2015</v>
      </c>
      <c r="K1876" t="s">
        <v>458</v>
      </c>
      <c r="L1876" t="s">
        <v>511</v>
      </c>
      <c r="M1876">
        <v>1122</v>
      </c>
      <c r="N1876">
        <v>2303</v>
      </c>
      <c r="O1876">
        <v>2416</v>
      </c>
      <c r="P1876">
        <v>4719</v>
      </c>
    </row>
    <row r="1877" spans="1:16" hidden="1" x14ac:dyDescent="0.2">
      <c r="A1877" s="24" t="s">
        <v>4177</v>
      </c>
      <c r="B1877" t="s">
        <v>56</v>
      </c>
      <c r="C1877" s="13">
        <f>+VLOOKUP(A1877,fuentepoint!$A:$M,11,FALSE)</f>
        <v>-75.596898820000007</v>
      </c>
      <c r="D1877" s="13">
        <f>+VLOOKUP(A1877,fuentepoint!$A:$M,12,FALSE)</f>
        <v>6.2693744899999997</v>
      </c>
      <c r="E1877" t="s">
        <v>490</v>
      </c>
      <c r="F1877" s="4" t="str">
        <f t="shared" si="11"/>
        <v>12</v>
      </c>
      <c r="G1877" t="s">
        <v>285</v>
      </c>
      <c r="H1877">
        <v>1</v>
      </c>
      <c r="I1877" t="s">
        <v>454</v>
      </c>
      <c r="J1877">
        <v>2015</v>
      </c>
      <c r="K1877" t="s">
        <v>458</v>
      </c>
      <c r="L1877" t="s">
        <v>511</v>
      </c>
      <c r="M1877">
        <v>1667</v>
      </c>
      <c r="N1877">
        <v>4576</v>
      </c>
      <c r="O1877">
        <v>6314</v>
      </c>
      <c r="P1877">
        <v>10890</v>
      </c>
    </row>
    <row r="1878" spans="1:16" hidden="1" x14ac:dyDescent="0.2">
      <c r="A1878" s="24" t="s">
        <v>4483</v>
      </c>
      <c r="B1878" t="s">
        <v>57</v>
      </c>
      <c r="C1878" s="13">
        <f>+VLOOKUP(A1878,fuentepoint!$A:$M,11,FALSE)</f>
        <v>-75.603245529999995</v>
      </c>
      <c r="D1878" s="13">
        <f>+VLOOKUP(A1878,fuentepoint!$A:$M,12,FALSE)</f>
        <v>6.2493786499999997</v>
      </c>
      <c r="E1878" t="s">
        <v>490</v>
      </c>
      <c r="F1878" s="4" t="str">
        <f t="shared" si="11"/>
        <v>12</v>
      </c>
      <c r="G1878" t="s">
        <v>286</v>
      </c>
      <c r="H1878">
        <v>1</v>
      </c>
      <c r="I1878" t="s">
        <v>454</v>
      </c>
      <c r="J1878">
        <v>2015</v>
      </c>
      <c r="K1878" t="s">
        <v>458</v>
      </c>
      <c r="L1878" t="s">
        <v>511</v>
      </c>
      <c r="M1878">
        <v>2527</v>
      </c>
      <c r="N1878">
        <v>4784</v>
      </c>
      <c r="O1878">
        <v>6408</v>
      </c>
      <c r="P1878">
        <v>11192</v>
      </c>
    </row>
    <row r="1879" spans="1:16" hidden="1" x14ac:dyDescent="0.2">
      <c r="A1879" s="24" t="s">
        <v>4362</v>
      </c>
      <c r="B1879" t="s">
        <v>58</v>
      </c>
      <c r="C1879" s="13">
        <f>+VLOOKUP(A1879,fuentepoint!$A:$M,11,FALSE)</f>
        <v>-75.606271710000001</v>
      </c>
      <c r="D1879" s="13">
        <f>+VLOOKUP(A1879,fuentepoint!$A:$M,12,FALSE)</f>
        <v>6.2580395199999996</v>
      </c>
      <c r="E1879" t="s">
        <v>490</v>
      </c>
      <c r="F1879" s="4" t="str">
        <f t="shared" si="11"/>
        <v>12</v>
      </c>
      <c r="G1879" t="s">
        <v>287</v>
      </c>
      <c r="H1879">
        <v>1</v>
      </c>
      <c r="I1879" t="s">
        <v>454</v>
      </c>
      <c r="J1879">
        <v>2015</v>
      </c>
      <c r="K1879" t="s">
        <v>458</v>
      </c>
      <c r="L1879" t="s">
        <v>511</v>
      </c>
      <c r="M1879">
        <v>2754</v>
      </c>
      <c r="N1879">
        <v>5272</v>
      </c>
      <c r="O1879">
        <v>7281</v>
      </c>
      <c r="P1879">
        <v>12553</v>
      </c>
    </row>
    <row r="1880" spans="1:16" hidden="1" x14ac:dyDescent="0.2">
      <c r="A1880" s="24" t="s">
        <v>3939</v>
      </c>
      <c r="B1880" t="s">
        <v>142</v>
      </c>
      <c r="C1880" s="13">
        <f>+VLOOKUP(A1880,fuentepoint!$A:$M,11,FALSE)</f>
        <v>-75.608282560000006</v>
      </c>
      <c r="D1880" s="13">
        <f>+VLOOKUP(A1880,fuentepoint!$A:$M,12,FALSE)</f>
        <v>6.2485208500000002</v>
      </c>
      <c r="E1880" t="s">
        <v>490</v>
      </c>
      <c r="F1880" s="4" t="str">
        <f t="shared" si="11"/>
        <v>12</v>
      </c>
      <c r="G1880" t="s">
        <v>369</v>
      </c>
      <c r="H1880">
        <v>1</v>
      </c>
      <c r="I1880" t="s">
        <v>454</v>
      </c>
      <c r="J1880">
        <v>2015</v>
      </c>
      <c r="K1880" t="s">
        <v>458</v>
      </c>
      <c r="L1880" t="s">
        <v>511</v>
      </c>
      <c r="M1880">
        <v>4042</v>
      </c>
      <c r="N1880">
        <v>6653</v>
      </c>
      <c r="O1880">
        <v>8430</v>
      </c>
      <c r="P1880">
        <v>15083</v>
      </c>
    </row>
    <row r="1881" spans="1:16" hidden="1" x14ac:dyDescent="0.2">
      <c r="A1881" s="24" t="s">
        <v>5231</v>
      </c>
      <c r="B1881" t="s">
        <v>59</v>
      </c>
      <c r="C1881" s="13">
        <f>+VLOOKUP(A1881,fuentepoint!$A:$M,11,FALSE)</f>
        <v>-75.60062053</v>
      </c>
      <c r="D1881" s="13">
        <f>+VLOOKUP(A1881,fuentepoint!$A:$M,12,FALSE)</f>
        <v>6.2582384299999996</v>
      </c>
      <c r="E1881" t="s">
        <v>490</v>
      </c>
      <c r="F1881" s="4" t="str">
        <f t="shared" si="11"/>
        <v>12</v>
      </c>
      <c r="G1881" t="s">
        <v>288</v>
      </c>
      <c r="H1881">
        <v>1</v>
      </c>
      <c r="I1881" t="s">
        <v>454</v>
      </c>
      <c r="J1881">
        <v>2015</v>
      </c>
      <c r="K1881" t="s">
        <v>458</v>
      </c>
      <c r="L1881" t="s">
        <v>511</v>
      </c>
      <c r="M1881">
        <v>6175</v>
      </c>
      <c r="N1881">
        <v>10118</v>
      </c>
      <c r="O1881">
        <v>12500</v>
      </c>
      <c r="P1881">
        <v>22618</v>
      </c>
    </row>
    <row r="1882" spans="1:16" hidden="1" x14ac:dyDescent="0.2">
      <c r="A1882" s="24" t="s">
        <v>4173</v>
      </c>
      <c r="B1882" t="s">
        <v>138</v>
      </c>
      <c r="C1882" s="13">
        <f>+VLOOKUP(A1882,fuentepoint!$A:$M,11,FALSE)</f>
        <v>-75.611990399999996</v>
      </c>
      <c r="D1882" s="13">
        <f>+VLOOKUP(A1882,fuentepoint!$A:$M,12,FALSE)</f>
        <v>6.2544621400000002</v>
      </c>
      <c r="E1882" t="s">
        <v>490</v>
      </c>
      <c r="F1882" s="4" t="str">
        <f t="shared" si="11"/>
        <v>12</v>
      </c>
      <c r="G1882" t="s">
        <v>365</v>
      </c>
      <c r="H1882">
        <v>1</v>
      </c>
      <c r="I1882" t="s">
        <v>454</v>
      </c>
      <c r="J1882">
        <v>2015</v>
      </c>
      <c r="K1882" t="s">
        <v>466</v>
      </c>
      <c r="L1882" t="s">
        <v>512</v>
      </c>
      <c r="M1882">
        <v>11</v>
      </c>
      <c r="N1882">
        <v>528</v>
      </c>
      <c r="O1882">
        <v>684</v>
      </c>
      <c r="P1882">
        <v>1212</v>
      </c>
    </row>
    <row r="1883" spans="1:16" hidden="1" x14ac:dyDescent="0.2">
      <c r="A1883" s="24" t="s">
        <v>3931</v>
      </c>
      <c r="B1883" t="s">
        <v>139</v>
      </c>
      <c r="C1883" s="13">
        <f>+VLOOKUP(A1883,fuentepoint!$A:$M,11,FALSE)</f>
        <v>-75.615378879999994</v>
      </c>
      <c r="D1883" s="13">
        <f>+VLOOKUP(A1883,fuentepoint!$A:$M,12,FALSE)</f>
        <v>6.2461928200000001</v>
      </c>
      <c r="E1883" t="s">
        <v>490</v>
      </c>
      <c r="F1883" s="4" t="str">
        <f t="shared" si="11"/>
        <v>12</v>
      </c>
      <c r="G1883" t="s">
        <v>366</v>
      </c>
      <c r="H1883">
        <v>1</v>
      </c>
      <c r="I1883" t="s">
        <v>454</v>
      </c>
      <c r="J1883">
        <v>2015</v>
      </c>
      <c r="K1883" t="s">
        <v>466</v>
      </c>
      <c r="L1883" t="s">
        <v>512</v>
      </c>
      <c r="M1883">
        <v>23</v>
      </c>
      <c r="N1883">
        <v>841</v>
      </c>
      <c r="O1883">
        <v>1114</v>
      </c>
      <c r="P1883">
        <v>1955</v>
      </c>
    </row>
    <row r="1884" spans="1:16" hidden="1" x14ac:dyDescent="0.2">
      <c r="A1884" s="24" t="s">
        <v>4369</v>
      </c>
      <c r="B1884" t="s">
        <v>140</v>
      </c>
      <c r="C1884" s="13">
        <f>+VLOOKUP(A1884,fuentepoint!$A:$M,11,FALSE)</f>
        <v>-75.59960289</v>
      </c>
      <c r="D1884" s="13">
        <f>+VLOOKUP(A1884,fuentepoint!$A:$M,12,FALSE)</f>
        <v>6.2555009500000001</v>
      </c>
      <c r="E1884" t="s">
        <v>490</v>
      </c>
      <c r="F1884" s="4" t="str">
        <f t="shared" si="11"/>
        <v>12</v>
      </c>
      <c r="G1884" t="s">
        <v>367</v>
      </c>
      <c r="H1884">
        <v>1</v>
      </c>
      <c r="I1884" t="s">
        <v>454</v>
      </c>
      <c r="J1884">
        <v>2015</v>
      </c>
      <c r="K1884" t="s">
        <v>466</v>
      </c>
      <c r="L1884" t="s">
        <v>512</v>
      </c>
      <c r="M1884">
        <v>15</v>
      </c>
      <c r="N1884">
        <v>1180</v>
      </c>
      <c r="O1884">
        <v>1474</v>
      </c>
      <c r="P1884">
        <v>2654</v>
      </c>
    </row>
    <row r="1885" spans="1:16" hidden="1" x14ac:dyDescent="0.2">
      <c r="A1885" s="24" t="s">
        <v>4219</v>
      </c>
      <c r="B1885" t="s">
        <v>141</v>
      </c>
      <c r="C1885" s="13">
        <f>+VLOOKUP(A1885,fuentepoint!$A:$M,11,FALSE)</f>
        <v>-75.60372151</v>
      </c>
      <c r="D1885" s="13">
        <f>+VLOOKUP(A1885,fuentepoint!$A:$M,12,FALSE)</f>
        <v>6.2438224099999999</v>
      </c>
      <c r="E1885" t="s">
        <v>490</v>
      </c>
      <c r="F1885" s="4" t="str">
        <f t="shared" si="11"/>
        <v>12</v>
      </c>
      <c r="G1885" t="s">
        <v>368</v>
      </c>
      <c r="H1885">
        <v>1</v>
      </c>
      <c r="I1885" t="s">
        <v>454</v>
      </c>
      <c r="J1885">
        <v>2015</v>
      </c>
      <c r="K1885" t="s">
        <v>466</v>
      </c>
      <c r="L1885" t="s">
        <v>512</v>
      </c>
      <c r="M1885">
        <v>112</v>
      </c>
      <c r="N1885">
        <v>1494</v>
      </c>
      <c r="O1885">
        <v>1936</v>
      </c>
      <c r="P1885">
        <v>3430</v>
      </c>
    </row>
    <row r="1886" spans="1:16" hidden="1" x14ac:dyDescent="0.2">
      <c r="A1886" s="24" t="s">
        <v>4221</v>
      </c>
      <c r="B1886" t="s">
        <v>55</v>
      </c>
      <c r="C1886" s="13">
        <f>+VLOOKUP(A1886,fuentepoint!$A:$M,11,FALSE)</f>
        <v>-75.604195790000006</v>
      </c>
      <c r="D1886" s="13">
        <f>+VLOOKUP(A1886,fuentepoint!$A:$M,12,FALSE)</f>
        <v>6.2489531899999999</v>
      </c>
      <c r="E1886" t="s">
        <v>490</v>
      </c>
      <c r="F1886" s="4" t="str">
        <f t="shared" si="11"/>
        <v>12</v>
      </c>
      <c r="G1886" t="s">
        <v>284</v>
      </c>
      <c r="H1886">
        <v>1</v>
      </c>
      <c r="I1886" t="s">
        <v>454</v>
      </c>
      <c r="J1886">
        <v>2015</v>
      </c>
      <c r="K1886" t="s">
        <v>466</v>
      </c>
      <c r="L1886" t="s">
        <v>512</v>
      </c>
      <c r="M1886">
        <v>210</v>
      </c>
      <c r="N1886">
        <v>2303</v>
      </c>
      <c r="O1886">
        <v>2416</v>
      </c>
      <c r="P1886">
        <v>4719</v>
      </c>
    </row>
    <row r="1887" spans="1:16" hidden="1" x14ac:dyDescent="0.2">
      <c r="A1887" s="24" t="s">
        <v>4177</v>
      </c>
      <c r="B1887" t="s">
        <v>56</v>
      </c>
      <c r="C1887" s="13">
        <f>+VLOOKUP(A1887,fuentepoint!$A:$M,11,FALSE)</f>
        <v>-75.596898820000007</v>
      </c>
      <c r="D1887" s="13">
        <f>+VLOOKUP(A1887,fuentepoint!$A:$M,12,FALSE)</f>
        <v>6.2693744899999997</v>
      </c>
      <c r="E1887" t="s">
        <v>490</v>
      </c>
      <c r="F1887" s="4" t="str">
        <f t="shared" si="11"/>
        <v>12</v>
      </c>
      <c r="G1887" t="s">
        <v>285</v>
      </c>
      <c r="H1887">
        <v>1</v>
      </c>
      <c r="I1887" t="s">
        <v>454</v>
      </c>
      <c r="J1887">
        <v>2015</v>
      </c>
      <c r="K1887" t="s">
        <v>466</v>
      </c>
      <c r="L1887" t="s">
        <v>512</v>
      </c>
      <c r="M1887">
        <v>734</v>
      </c>
      <c r="N1887">
        <v>4576</v>
      </c>
      <c r="O1887">
        <v>6314</v>
      </c>
      <c r="P1887">
        <v>10890</v>
      </c>
    </row>
    <row r="1888" spans="1:16" hidden="1" x14ac:dyDescent="0.2">
      <c r="A1888" s="24" t="s">
        <v>4483</v>
      </c>
      <c r="B1888" t="s">
        <v>57</v>
      </c>
      <c r="C1888" s="13">
        <f>+VLOOKUP(A1888,fuentepoint!$A:$M,11,FALSE)</f>
        <v>-75.603245529999995</v>
      </c>
      <c r="D1888" s="13">
        <f>+VLOOKUP(A1888,fuentepoint!$A:$M,12,FALSE)</f>
        <v>6.2493786499999997</v>
      </c>
      <c r="E1888" t="s">
        <v>490</v>
      </c>
      <c r="F1888" s="4" t="str">
        <f t="shared" si="11"/>
        <v>12</v>
      </c>
      <c r="G1888" t="s">
        <v>286</v>
      </c>
      <c r="H1888">
        <v>1</v>
      </c>
      <c r="I1888" t="s">
        <v>454</v>
      </c>
      <c r="J1888">
        <v>2015</v>
      </c>
      <c r="K1888" t="s">
        <v>466</v>
      </c>
      <c r="L1888" t="s">
        <v>512</v>
      </c>
      <c r="M1888">
        <v>744</v>
      </c>
      <c r="N1888">
        <v>4784</v>
      </c>
      <c r="O1888">
        <v>6408</v>
      </c>
      <c r="P1888">
        <v>11192</v>
      </c>
    </row>
    <row r="1889" spans="1:16" hidden="1" x14ac:dyDescent="0.2">
      <c r="A1889" s="24" t="s">
        <v>4362</v>
      </c>
      <c r="B1889" t="s">
        <v>58</v>
      </c>
      <c r="C1889" s="13">
        <f>+VLOOKUP(A1889,fuentepoint!$A:$M,11,FALSE)</f>
        <v>-75.606271710000001</v>
      </c>
      <c r="D1889" s="13">
        <f>+VLOOKUP(A1889,fuentepoint!$A:$M,12,FALSE)</f>
        <v>6.2580395199999996</v>
      </c>
      <c r="E1889" t="s">
        <v>490</v>
      </c>
      <c r="F1889" s="4" t="str">
        <f t="shared" si="11"/>
        <v>12</v>
      </c>
      <c r="G1889" t="s">
        <v>287</v>
      </c>
      <c r="H1889">
        <v>1</v>
      </c>
      <c r="I1889" t="s">
        <v>454</v>
      </c>
      <c r="J1889">
        <v>2015</v>
      </c>
      <c r="K1889" t="s">
        <v>466</v>
      </c>
      <c r="L1889" t="s">
        <v>512</v>
      </c>
      <c r="M1889">
        <v>1155</v>
      </c>
      <c r="N1889">
        <v>5272</v>
      </c>
      <c r="O1889">
        <v>7281</v>
      </c>
      <c r="P1889">
        <v>12553</v>
      </c>
    </row>
    <row r="1890" spans="1:16" hidden="1" x14ac:dyDescent="0.2">
      <c r="A1890" s="24" t="s">
        <v>3939</v>
      </c>
      <c r="B1890" t="s">
        <v>142</v>
      </c>
      <c r="C1890" s="13">
        <f>+VLOOKUP(A1890,fuentepoint!$A:$M,11,FALSE)</f>
        <v>-75.608282560000006</v>
      </c>
      <c r="D1890" s="13">
        <f>+VLOOKUP(A1890,fuentepoint!$A:$M,12,FALSE)</f>
        <v>6.2485208500000002</v>
      </c>
      <c r="E1890" t="s">
        <v>490</v>
      </c>
      <c r="F1890" s="4" t="str">
        <f t="shared" si="11"/>
        <v>12</v>
      </c>
      <c r="G1890" t="s">
        <v>369</v>
      </c>
      <c r="H1890">
        <v>1</v>
      </c>
      <c r="I1890" t="s">
        <v>454</v>
      </c>
      <c r="J1890">
        <v>2015</v>
      </c>
      <c r="K1890" t="s">
        <v>466</v>
      </c>
      <c r="L1890" t="s">
        <v>512</v>
      </c>
      <c r="M1890">
        <v>974</v>
      </c>
      <c r="N1890">
        <v>6653</v>
      </c>
      <c r="O1890">
        <v>8430</v>
      </c>
      <c r="P1890">
        <v>15083</v>
      </c>
    </row>
    <row r="1891" spans="1:16" hidden="1" x14ac:dyDescent="0.2">
      <c r="A1891" s="24" t="s">
        <v>5231</v>
      </c>
      <c r="B1891" t="s">
        <v>59</v>
      </c>
      <c r="C1891" s="13">
        <f>+VLOOKUP(A1891,fuentepoint!$A:$M,11,FALSE)</f>
        <v>-75.60062053</v>
      </c>
      <c r="D1891" s="13">
        <f>+VLOOKUP(A1891,fuentepoint!$A:$M,12,FALSE)</f>
        <v>6.2582384299999996</v>
      </c>
      <c r="E1891" t="s">
        <v>490</v>
      </c>
      <c r="F1891" s="4" t="str">
        <f t="shared" si="11"/>
        <v>12</v>
      </c>
      <c r="G1891" t="s">
        <v>288</v>
      </c>
      <c r="H1891">
        <v>1</v>
      </c>
      <c r="I1891" t="s">
        <v>454</v>
      </c>
      <c r="J1891">
        <v>2015</v>
      </c>
      <c r="K1891" t="s">
        <v>466</v>
      </c>
      <c r="L1891" t="s">
        <v>512</v>
      </c>
      <c r="M1891">
        <v>1349</v>
      </c>
      <c r="N1891">
        <v>10118</v>
      </c>
      <c r="O1891">
        <v>12500</v>
      </c>
      <c r="P1891">
        <v>22618</v>
      </c>
    </row>
    <row r="1892" spans="1:16" hidden="1" x14ac:dyDescent="0.2">
      <c r="A1892" s="24" t="s">
        <v>4219</v>
      </c>
      <c r="B1892" t="s">
        <v>141</v>
      </c>
      <c r="C1892" s="13">
        <f>+VLOOKUP(A1892,fuentepoint!$A:$M,11,FALSE)</f>
        <v>-75.60372151</v>
      </c>
      <c r="D1892" s="13">
        <f>+VLOOKUP(A1892,fuentepoint!$A:$M,12,FALSE)</f>
        <v>6.2438224099999999</v>
      </c>
      <c r="E1892" t="s">
        <v>490</v>
      </c>
      <c r="F1892" s="4" t="str">
        <f t="shared" si="11"/>
        <v>12</v>
      </c>
      <c r="G1892" t="s">
        <v>368</v>
      </c>
      <c r="H1892">
        <v>1</v>
      </c>
      <c r="I1892" t="s">
        <v>454</v>
      </c>
      <c r="J1892">
        <v>2015</v>
      </c>
      <c r="K1892" t="s">
        <v>469</v>
      </c>
      <c r="L1892" t="s">
        <v>505</v>
      </c>
      <c r="M1892">
        <v>1</v>
      </c>
      <c r="N1892">
        <v>1494</v>
      </c>
      <c r="O1892">
        <v>1936</v>
      </c>
      <c r="P1892">
        <v>3430</v>
      </c>
    </row>
    <row r="1893" spans="1:16" hidden="1" x14ac:dyDescent="0.2">
      <c r="A1893" s="24" t="s">
        <v>4177</v>
      </c>
      <c r="B1893" t="s">
        <v>56</v>
      </c>
      <c r="C1893" s="13">
        <f>+VLOOKUP(A1893,fuentepoint!$A:$M,11,FALSE)</f>
        <v>-75.596898820000007</v>
      </c>
      <c r="D1893" s="13">
        <f>+VLOOKUP(A1893,fuentepoint!$A:$M,12,FALSE)</f>
        <v>6.2693744899999997</v>
      </c>
      <c r="E1893" t="s">
        <v>490</v>
      </c>
      <c r="F1893" s="4" t="str">
        <f t="shared" si="11"/>
        <v>12</v>
      </c>
      <c r="G1893" t="s">
        <v>285</v>
      </c>
      <c r="H1893">
        <v>1</v>
      </c>
      <c r="I1893" t="s">
        <v>454</v>
      </c>
      <c r="J1893">
        <v>2015</v>
      </c>
      <c r="K1893" t="s">
        <v>469</v>
      </c>
      <c r="L1893" t="s">
        <v>505</v>
      </c>
      <c r="M1893">
        <v>9</v>
      </c>
      <c r="N1893">
        <v>4576</v>
      </c>
      <c r="O1893">
        <v>6314</v>
      </c>
      <c r="P1893">
        <v>10890</v>
      </c>
    </row>
    <row r="1894" spans="1:16" hidden="1" x14ac:dyDescent="0.2">
      <c r="A1894" s="24" t="s">
        <v>4483</v>
      </c>
      <c r="B1894" t="s">
        <v>57</v>
      </c>
      <c r="C1894" s="13">
        <f>+VLOOKUP(A1894,fuentepoint!$A:$M,11,FALSE)</f>
        <v>-75.603245529999995</v>
      </c>
      <c r="D1894" s="13">
        <f>+VLOOKUP(A1894,fuentepoint!$A:$M,12,FALSE)</f>
        <v>6.2493786499999997</v>
      </c>
      <c r="E1894" t="s">
        <v>490</v>
      </c>
      <c r="F1894" s="4" t="str">
        <f t="shared" si="11"/>
        <v>12</v>
      </c>
      <c r="G1894" t="s">
        <v>286</v>
      </c>
      <c r="H1894">
        <v>1</v>
      </c>
      <c r="I1894" t="s">
        <v>454</v>
      </c>
      <c r="J1894">
        <v>2015</v>
      </c>
      <c r="K1894" t="s">
        <v>469</v>
      </c>
      <c r="L1894" t="s">
        <v>505</v>
      </c>
      <c r="M1894">
        <v>9</v>
      </c>
      <c r="N1894">
        <v>4784</v>
      </c>
      <c r="O1894">
        <v>6408</v>
      </c>
      <c r="P1894">
        <v>11192</v>
      </c>
    </row>
    <row r="1895" spans="1:16" hidden="1" x14ac:dyDescent="0.2">
      <c r="A1895" s="24" t="s">
        <v>4362</v>
      </c>
      <c r="B1895" t="s">
        <v>58</v>
      </c>
      <c r="C1895" s="13">
        <f>+VLOOKUP(A1895,fuentepoint!$A:$M,11,FALSE)</f>
        <v>-75.606271710000001</v>
      </c>
      <c r="D1895" s="13">
        <f>+VLOOKUP(A1895,fuentepoint!$A:$M,12,FALSE)</f>
        <v>6.2580395199999996</v>
      </c>
      <c r="E1895" t="s">
        <v>490</v>
      </c>
      <c r="F1895" s="4" t="str">
        <f t="shared" si="11"/>
        <v>12</v>
      </c>
      <c r="G1895" t="s">
        <v>287</v>
      </c>
      <c r="H1895">
        <v>1</v>
      </c>
      <c r="I1895" t="s">
        <v>454</v>
      </c>
      <c r="J1895">
        <v>2015</v>
      </c>
      <c r="K1895" t="s">
        <v>469</v>
      </c>
      <c r="L1895" t="s">
        <v>505</v>
      </c>
      <c r="M1895">
        <v>14</v>
      </c>
      <c r="N1895">
        <v>5272</v>
      </c>
      <c r="O1895">
        <v>7281</v>
      </c>
      <c r="P1895">
        <v>12553</v>
      </c>
    </row>
    <row r="1896" spans="1:16" hidden="1" x14ac:dyDescent="0.2">
      <c r="A1896" s="24" t="s">
        <v>3939</v>
      </c>
      <c r="B1896" t="s">
        <v>142</v>
      </c>
      <c r="C1896" s="13">
        <f>+VLOOKUP(A1896,fuentepoint!$A:$M,11,FALSE)</f>
        <v>-75.608282560000006</v>
      </c>
      <c r="D1896" s="13">
        <f>+VLOOKUP(A1896,fuentepoint!$A:$M,12,FALSE)</f>
        <v>6.2485208500000002</v>
      </c>
      <c r="E1896" t="s">
        <v>490</v>
      </c>
      <c r="F1896" s="4" t="str">
        <f t="shared" si="11"/>
        <v>12</v>
      </c>
      <c r="G1896" t="s">
        <v>369</v>
      </c>
      <c r="H1896">
        <v>1</v>
      </c>
      <c r="I1896" t="s">
        <v>454</v>
      </c>
      <c r="J1896">
        <v>2015</v>
      </c>
      <c r="K1896" t="s">
        <v>469</v>
      </c>
      <c r="L1896" t="s">
        <v>505</v>
      </c>
      <c r="M1896">
        <v>5</v>
      </c>
      <c r="N1896">
        <v>6653</v>
      </c>
      <c r="O1896">
        <v>8430</v>
      </c>
      <c r="P1896">
        <v>15083</v>
      </c>
    </row>
    <row r="1897" spans="1:16" hidden="1" x14ac:dyDescent="0.2">
      <c r="A1897" s="24" t="s">
        <v>5231</v>
      </c>
      <c r="B1897" t="s">
        <v>59</v>
      </c>
      <c r="C1897" s="13">
        <f>+VLOOKUP(A1897,fuentepoint!$A:$M,11,FALSE)</f>
        <v>-75.60062053</v>
      </c>
      <c r="D1897" s="13">
        <f>+VLOOKUP(A1897,fuentepoint!$A:$M,12,FALSE)</f>
        <v>6.2582384299999996</v>
      </c>
      <c r="E1897" t="s">
        <v>490</v>
      </c>
      <c r="F1897" s="4" t="str">
        <f t="shared" si="11"/>
        <v>12</v>
      </c>
      <c r="G1897" t="s">
        <v>288</v>
      </c>
      <c r="H1897">
        <v>1</v>
      </c>
      <c r="I1897" t="s">
        <v>454</v>
      </c>
      <c r="J1897">
        <v>2015</v>
      </c>
      <c r="K1897" t="s">
        <v>469</v>
      </c>
      <c r="L1897" t="s">
        <v>505</v>
      </c>
      <c r="M1897">
        <v>5</v>
      </c>
      <c r="N1897">
        <v>10118</v>
      </c>
      <c r="O1897">
        <v>12500</v>
      </c>
      <c r="P1897">
        <v>22618</v>
      </c>
    </row>
    <row r="1898" spans="1:16" hidden="1" x14ac:dyDescent="0.2">
      <c r="A1898" s="24" t="s">
        <v>4173</v>
      </c>
      <c r="B1898" t="s">
        <v>138</v>
      </c>
      <c r="C1898" s="13">
        <f>+VLOOKUP(A1898,fuentepoint!$A:$M,11,FALSE)</f>
        <v>-75.611990399999996</v>
      </c>
      <c r="D1898" s="13">
        <f>+VLOOKUP(A1898,fuentepoint!$A:$M,12,FALSE)</f>
        <v>6.2544621400000002</v>
      </c>
      <c r="E1898" t="s">
        <v>490</v>
      </c>
      <c r="F1898" s="4" t="str">
        <f t="shared" si="11"/>
        <v>12</v>
      </c>
      <c r="G1898" t="s">
        <v>365</v>
      </c>
      <c r="H1898">
        <v>1</v>
      </c>
      <c r="I1898" t="s">
        <v>454</v>
      </c>
      <c r="J1898">
        <v>2015</v>
      </c>
      <c r="K1898" t="s">
        <v>462</v>
      </c>
      <c r="L1898" t="s">
        <v>462</v>
      </c>
      <c r="M1898">
        <v>4</v>
      </c>
      <c r="N1898">
        <v>528</v>
      </c>
      <c r="O1898">
        <v>684</v>
      </c>
      <c r="P1898">
        <v>1212</v>
      </c>
    </row>
    <row r="1899" spans="1:16" hidden="1" x14ac:dyDescent="0.2">
      <c r="A1899" s="24" t="s">
        <v>3931</v>
      </c>
      <c r="B1899" t="s">
        <v>139</v>
      </c>
      <c r="C1899" s="13">
        <f>+VLOOKUP(A1899,fuentepoint!$A:$M,11,FALSE)</f>
        <v>-75.615378879999994</v>
      </c>
      <c r="D1899" s="13">
        <f>+VLOOKUP(A1899,fuentepoint!$A:$M,12,FALSE)</f>
        <v>6.2461928200000001</v>
      </c>
      <c r="E1899" t="s">
        <v>490</v>
      </c>
      <c r="F1899" s="4" t="str">
        <f t="shared" si="11"/>
        <v>12</v>
      </c>
      <c r="G1899" t="s">
        <v>366</v>
      </c>
      <c r="H1899">
        <v>1</v>
      </c>
      <c r="I1899" t="s">
        <v>454</v>
      </c>
      <c r="J1899">
        <v>2015</v>
      </c>
      <c r="K1899" t="s">
        <v>462</v>
      </c>
      <c r="L1899" t="s">
        <v>462</v>
      </c>
      <c r="M1899">
        <v>24</v>
      </c>
      <c r="N1899">
        <v>841</v>
      </c>
      <c r="O1899">
        <v>1114</v>
      </c>
      <c r="P1899">
        <v>1955</v>
      </c>
    </row>
    <row r="1900" spans="1:16" hidden="1" x14ac:dyDescent="0.2">
      <c r="A1900" s="24" t="s">
        <v>4369</v>
      </c>
      <c r="B1900" t="s">
        <v>140</v>
      </c>
      <c r="C1900" s="13">
        <f>+VLOOKUP(A1900,fuentepoint!$A:$M,11,FALSE)</f>
        <v>-75.59960289</v>
      </c>
      <c r="D1900" s="13">
        <f>+VLOOKUP(A1900,fuentepoint!$A:$M,12,FALSE)</f>
        <v>6.2555009500000001</v>
      </c>
      <c r="E1900" t="s">
        <v>490</v>
      </c>
      <c r="F1900" s="4" t="str">
        <f t="shared" si="11"/>
        <v>12</v>
      </c>
      <c r="G1900" t="s">
        <v>367</v>
      </c>
      <c r="H1900">
        <v>1</v>
      </c>
      <c r="I1900" t="s">
        <v>454</v>
      </c>
      <c r="J1900">
        <v>2015</v>
      </c>
      <c r="K1900" t="s">
        <v>462</v>
      </c>
      <c r="L1900" t="s">
        <v>462</v>
      </c>
      <c r="M1900">
        <v>0</v>
      </c>
      <c r="N1900">
        <v>1180</v>
      </c>
      <c r="O1900">
        <v>1474</v>
      </c>
      <c r="P1900">
        <v>2654</v>
      </c>
    </row>
    <row r="1901" spans="1:16" hidden="1" x14ac:dyDescent="0.2">
      <c r="A1901" s="24" t="s">
        <v>4219</v>
      </c>
      <c r="B1901" t="s">
        <v>141</v>
      </c>
      <c r="C1901" s="13">
        <f>+VLOOKUP(A1901,fuentepoint!$A:$M,11,FALSE)</f>
        <v>-75.60372151</v>
      </c>
      <c r="D1901" s="13">
        <f>+VLOOKUP(A1901,fuentepoint!$A:$M,12,FALSE)</f>
        <v>6.2438224099999999</v>
      </c>
      <c r="E1901" t="s">
        <v>490</v>
      </c>
      <c r="F1901" s="4" t="str">
        <f t="shared" si="11"/>
        <v>12</v>
      </c>
      <c r="G1901" t="s">
        <v>368</v>
      </c>
      <c r="H1901">
        <v>1</v>
      </c>
      <c r="I1901" t="s">
        <v>454</v>
      </c>
      <c r="J1901">
        <v>2015</v>
      </c>
      <c r="K1901" t="s">
        <v>462</v>
      </c>
      <c r="L1901" t="s">
        <v>462</v>
      </c>
      <c r="M1901">
        <v>14</v>
      </c>
      <c r="N1901">
        <v>1494</v>
      </c>
      <c r="O1901">
        <v>1936</v>
      </c>
      <c r="P1901">
        <v>3430</v>
      </c>
    </row>
    <row r="1902" spans="1:16" hidden="1" x14ac:dyDescent="0.2">
      <c r="A1902" s="24" t="s">
        <v>4221</v>
      </c>
      <c r="B1902" t="s">
        <v>55</v>
      </c>
      <c r="C1902" s="13">
        <f>+VLOOKUP(A1902,fuentepoint!$A:$M,11,FALSE)</f>
        <v>-75.604195790000006</v>
      </c>
      <c r="D1902" s="13">
        <f>+VLOOKUP(A1902,fuentepoint!$A:$M,12,FALSE)</f>
        <v>6.2489531899999999</v>
      </c>
      <c r="E1902" t="s">
        <v>490</v>
      </c>
      <c r="F1902" s="4" t="str">
        <f t="shared" si="11"/>
        <v>12</v>
      </c>
      <c r="G1902" t="s">
        <v>284</v>
      </c>
      <c r="H1902">
        <v>1</v>
      </c>
      <c r="I1902" t="s">
        <v>454</v>
      </c>
      <c r="J1902">
        <v>2015</v>
      </c>
      <c r="K1902" t="s">
        <v>462</v>
      </c>
      <c r="L1902" t="s">
        <v>462</v>
      </c>
      <c r="M1902">
        <v>12</v>
      </c>
      <c r="N1902">
        <v>2303</v>
      </c>
      <c r="O1902">
        <v>2416</v>
      </c>
      <c r="P1902">
        <v>4719</v>
      </c>
    </row>
    <row r="1903" spans="1:16" hidden="1" x14ac:dyDescent="0.2">
      <c r="A1903" s="24" t="s">
        <v>4177</v>
      </c>
      <c r="B1903" t="s">
        <v>56</v>
      </c>
      <c r="C1903" s="13">
        <f>+VLOOKUP(A1903,fuentepoint!$A:$M,11,FALSE)</f>
        <v>-75.596898820000007</v>
      </c>
      <c r="D1903" s="13">
        <f>+VLOOKUP(A1903,fuentepoint!$A:$M,12,FALSE)</f>
        <v>6.2693744899999997</v>
      </c>
      <c r="E1903" t="s">
        <v>490</v>
      </c>
      <c r="F1903" s="4" t="str">
        <f t="shared" si="11"/>
        <v>12</v>
      </c>
      <c r="G1903" t="s">
        <v>285</v>
      </c>
      <c r="H1903">
        <v>1</v>
      </c>
      <c r="I1903" t="s">
        <v>454</v>
      </c>
      <c r="J1903">
        <v>2015</v>
      </c>
      <c r="K1903" t="s">
        <v>462</v>
      </c>
      <c r="L1903" t="s">
        <v>462</v>
      </c>
      <c r="M1903">
        <v>181</v>
      </c>
      <c r="N1903">
        <v>4576</v>
      </c>
      <c r="O1903">
        <v>6314</v>
      </c>
      <c r="P1903">
        <v>10890</v>
      </c>
    </row>
    <row r="1904" spans="1:16" hidden="1" x14ac:dyDescent="0.2">
      <c r="A1904" s="24" t="s">
        <v>4483</v>
      </c>
      <c r="B1904" t="s">
        <v>57</v>
      </c>
      <c r="C1904" s="13">
        <f>+VLOOKUP(A1904,fuentepoint!$A:$M,11,FALSE)</f>
        <v>-75.603245529999995</v>
      </c>
      <c r="D1904" s="13">
        <f>+VLOOKUP(A1904,fuentepoint!$A:$M,12,FALSE)</f>
        <v>6.2493786499999997</v>
      </c>
      <c r="E1904" t="s">
        <v>490</v>
      </c>
      <c r="F1904" s="4" t="str">
        <f t="shared" si="11"/>
        <v>12</v>
      </c>
      <c r="G1904" t="s">
        <v>286</v>
      </c>
      <c r="H1904">
        <v>1</v>
      </c>
      <c r="I1904" t="s">
        <v>454</v>
      </c>
      <c r="J1904">
        <v>2015</v>
      </c>
      <c r="K1904" t="s">
        <v>462</v>
      </c>
      <c r="L1904" t="s">
        <v>462</v>
      </c>
      <c r="M1904">
        <v>90</v>
      </c>
      <c r="N1904">
        <v>4784</v>
      </c>
      <c r="O1904">
        <v>6408</v>
      </c>
      <c r="P1904">
        <v>11192</v>
      </c>
    </row>
    <row r="1905" spans="1:16" hidden="1" x14ac:dyDescent="0.2">
      <c r="A1905" s="24" t="s">
        <v>4362</v>
      </c>
      <c r="B1905" t="s">
        <v>58</v>
      </c>
      <c r="C1905" s="13">
        <f>+VLOOKUP(A1905,fuentepoint!$A:$M,11,FALSE)</f>
        <v>-75.606271710000001</v>
      </c>
      <c r="D1905" s="13">
        <f>+VLOOKUP(A1905,fuentepoint!$A:$M,12,FALSE)</f>
        <v>6.2580395199999996</v>
      </c>
      <c r="E1905" t="s">
        <v>490</v>
      </c>
      <c r="F1905" s="4" t="str">
        <f t="shared" si="11"/>
        <v>12</v>
      </c>
      <c r="G1905" t="s">
        <v>287</v>
      </c>
      <c r="H1905">
        <v>1</v>
      </c>
      <c r="I1905" t="s">
        <v>454</v>
      </c>
      <c r="J1905">
        <v>2015</v>
      </c>
      <c r="K1905" t="s">
        <v>462</v>
      </c>
      <c r="L1905" t="s">
        <v>462</v>
      </c>
      <c r="M1905">
        <v>136</v>
      </c>
      <c r="N1905">
        <v>5272</v>
      </c>
      <c r="O1905">
        <v>7281</v>
      </c>
      <c r="P1905">
        <v>12553</v>
      </c>
    </row>
    <row r="1906" spans="1:16" hidden="1" x14ac:dyDescent="0.2">
      <c r="A1906" s="24" t="s">
        <v>3939</v>
      </c>
      <c r="B1906" t="s">
        <v>142</v>
      </c>
      <c r="C1906" s="13">
        <f>+VLOOKUP(A1906,fuentepoint!$A:$M,11,FALSE)</f>
        <v>-75.608282560000006</v>
      </c>
      <c r="D1906" s="13">
        <f>+VLOOKUP(A1906,fuentepoint!$A:$M,12,FALSE)</f>
        <v>6.2485208500000002</v>
      </c>
      <c r="E1906" t="s">
        <v>490</v>
      </c>
      <c r="F1906" s="4" t="str">
        <f t="shared" si="11"/>
        <v>12</v>
      </c>
      <c r="G1906" t="s">
        <v>369</v>
      </c>
      <c r="H1906">
        <v>1</v>
      </c>
      <c r="I1906" t="s">
        <v>454</v>
      </c>
      <c r="J1906">
        <v>2015</v>
      </c>
      <c r="K1906" t="s">
        <v>462</v>
      </c>
      <c r="L1906" t="s">
        <v>462</v>
      </c>
      <c r="M1906">
        <v>130</v>
      </c>
      <c r="N1906">
        <v>6653</v>
      </c>
      <c r="O1906">
        <v>8430</v>
      </c>
      <c r="P1906">
        <v>15083</v>
      </c>
    </row>
    <row r="1907" spans="1:16" hidden="1" x14ac:dyDescent="0.2">
      <c r="A1907" s="24" t="s">
        <v>5231</v>
      </c>
      <c r="B1907" t="s">
        <v>59</v>
      </c>
      <c r="C1907" s="13">
        <f>+VLOOKUP(A1907,fuentepoint!$A:$M,11,FALSE)</f>
        <v>-75.60062053</v>
      </c>
      <c r="D1907" s="13">
        <f>+VLOOKUP(A1907,fuentepoint!$A:$M,12,FALSE)</f>
        <v>6.2582384299999996</v>
      </c>
      <c r="E1907" t="s">
        <v>490</v>
      </c>
      <c r="F1907" s="4" t="str">
        <f t="shared" si="11"/>
        <v>12</v>
      </c>
      <c r="G1907" t="s">
        <v>288</v>
      </c>
      <c r="H1907">
        <v>1</v>
      </c>
      <c r="I1907" t="s">
        <v>454</v>
      </c>
      <c r="J1907">
        <v>2015</v>
      </c>
      <c r="K1907" t="s">
        <v>462</v>
      </c>
      <c r="L1907" t="s">
        <v>462</v>
      </c>
      <c r="M1907">
        <v>97</v>
      </c>
      <c r="N1907">
        <v>10118</v>
      </c>
      <c r="O1907">
        <v>12500</v>
      </c>
      <c r="P1907">
        <v>22618</v>
      </c>
    </row>
    <row r="1908" spans="1:16" hidden="1" x14ac:dyDescent="0.2">
      <c r="A1908" s="24" t="s">
        <v>4369</v>
      </c>
      <c r="B1908" t="s">
        <v>140</v>
      </c>
      <c r="C1908" s="13">
        <f>+VLOOKUP(A1908,fuentepoint!$A:$M,11,FALSE)</f>
        <v>-75.59960289</v>
      </c>
      <c r="D1908" s="13">
        <f>+VLOOKUP(A1908,fuentepoint!$A:$M,12,FALSE)</f>
        <v>6.2555009500000001</v>
      </c>
      <c r="E1908" t="s">
        <v>490</v>
      </c>
      <c r="F1908" s="4" t="str">
        <f t="shared" si="11"/>
        <v>12</v>
      </c>
      <c r="G1908" t="s">
        <v>367</v>
      </c>
      <c r="H1908">
        <v>1</v>
      </c>
      <c r="I1908" t="s">
        <v>454</v>
      </c>
      <c r="J1908">
        <v>2015</v>
      </c>
      <c r="K1908" t="s">
        <v>467</v>
      </c>
      <c r="L1908" t="s">
        <v>513</v>
      </c>
      <c r="M1908">
        <v>3</v>
      </c>
      <c r="N1908">
        <v>1180</v>
      </c>
      <c r="O1908">
        <v>1474</v>
      </c>
      <c r="P1908">
        <v>2654</v>
      </c>
    </row>
    <row r="1909" spans="1:16" hidden="1" x14ac:dyDescent="0.2">
      <c r="A1909" s="24" t="s">
        <v>4219</v>
      </c>
      <c r="B1909" t="s">
        <v>141</v>
      </c>
      <c r="C1909" s="13">
        <f>+VLOOKUP(A1909,fuentepoint!$A:$M,11,FALSE)</f>
        <v>-75.60372151</v>
      </c>
      <c r="D1909" s="13">
        <f>+VLOOKUP(A1909,fuentepoint!$A:$M,12,FALSE)</f>
        <v>6.2438224099999999</v>
      </c>
      <c r="E1909" t="s">
        <v>490</v>
      </c>
      <c r="F1909" s="4" t="str">
        <f t="shared" si="11"/>
        <v>12</v>
      </c>
      <c r="G1909" t="s">
        <v>368</v>
      </c>
      <c r="H1909">
        <v>1</v>
      </c>
      <c r="I1909" t="s">
        <v>454</v>
      </c>
      <c r="J1909">
        <v>2015</v>
      </c>
      <c r="K1909" t="s">
        <v>467</v>
      </c>
      <c r="L1909" t="s">
        <v>513</v>
      </c>
      <c r="M1909">
        <v>13</v>
      </c>
      <c r="N1909">
        <v>1494</v>
      </c>
      <c r="O1909">
        <v>1936</v>
      </c>
      <c r="P1909">
        <v>3430</v>
      </c>
    </row>
    <row r="1910" spans="1:16" hidden="1" x14ac:dyDescent="0.2">
      <c r="A1910" s="24" t="s">
        <v>4221</v>
      </c>
      <c r="B1910" t="s">
        <v>55</v>
      </c>
      <c r="C1910" s="13">
        <f>+VLOOKUP(A1910,fuentepoint!$A:$M,11,FALSE)</f>
        <v>-75.604195790000006</v>
      </c>
      <c r="D1910" s="13">
        <f>+VLOOKUP(A1910,fuentepoint!$A:$M,12,FALSE)</f>
        <v>6.2489531899999999</v>
      </c>
      <c r="E1910" t="s">
        <v>490</v>
      </c>
      <c r="F1910" s="4" t="str">
        <f t="shared" si="11"/>
        <v>12</v>
      </c>
      <c r="G1910" t="s">
        <v>284</v>
      </c>
      <c r="H1910">
        <v>1</v>
      </c>
      <c r="I1910" t="s">
        <v>454</v>
      </c>
      <c r="J1910">
        <v>2015</v>
      </c>
      <c r="K1910" t="s">
        <v>467</v>
      </c>
      <c r="L1910" t="s">
        <v>513</v>
      </c>
      <c r="M1910">
        <v>24</v>
      </c>
      <c r="N1910">
        <v>2303</v>
      </c>
      <c r="O1910">
        <v>2416</v>
      </c>
      <c r="P1910">
        <v>4719</v>
      </c>
    </row>
    <row r="1911" spans="1:16" hidden="1" x14ac:dyDescent="0.2">
      <c r="A1911" s="24" t="s">
        <v>4177</v>
      </c>
      <c r="B1911" t="s">
        <v>56</v>
      </c>
      <c r="C1911" s="13">
        <f>+VLOOKUP(A1911,fuentepoint!$A:$M,11,FALSE)</f>
        <v>-75.596898820000007</v>
      </c>
      <c r="D1911" s="13">
        <f>+VLOOKUP(A1911,fuentepoint!$A:$M,12,FALSE)</f>
        <v>6.2693744899999997</v>
      </c>
      <c r="E1911" t="s">
        <v>490</v>
      </c>
      <c r="F1911" s="4" t="str">
        <f t="shared" si="11"/>
        <v>12</v>
      </c>
      <c r="G1911" t="s">
        <v>285</v>
      </c>
      <c r="H1911">
        <v>1</v>
      </c>
      <c r="I1911" t="s">
        <v>454</v>
      </c>
      <c r="J1911">
        <v>2015</v>
      </c>
      <c r="K1911" t="s">
        <v>467</v>
      </c>
      <c r="L1911" t="s">
        <v>513</v>
      </c>
      <c r="M1911">
        <v>53</v>
      </c>
      <c r="N1911">
        <v>4576</v>
      </c>
      <c r="O1911">
        <v>6314</v>
      </c>
      <c r="P1911">
        <v>10890</v>
      </c>
    </row>
    <row r="1912" spans="1:16" hidden="1" x14ac:dyDescent="0.2">
      <c r="A1912" s="24" t="s">
        <v>4483</v>
      </c>
      <c r="B1912" t="s">
        <v>57</v>
      </c>
      <c r="C1912" s="13">
        <f>+VLOOKUP(A1912,fuentepoint!$A:$M,11,FALSE)</f>
        <v>-75.603245529999995</v>
      </c>
      <c r="D1912" s="13">
        <f>+VLOOKUP(A1912,fuentepoint!$A:$M,12,FALSE)</f>
        <v>6.2493786499999997</v>
      </c>
      <c r="E1912" t="s">
        <v>490</v>
      </c>
      <c r="F1912" s="4" t="str">
        <f t="shared" si="11"/>
        <v>12</v>
      </c>
      <c r="G1912" t="s">
        <v>286</v>
      </c>
      <c r="H1912">
        <v>1</v>
      </c>
      <c r="I1912" t="s">
        <v>454</v>
      </c>
      <c r="J1912">
        <v>2015</v>
      </c>
      <c r="K1912" t="s">
        <v>467</v>
      </c>
      <c r="L1912" t="s">
        <v>513</v>
      </c>
      <c r="M1912">
        <v>66</v>
      </c>
      <c r="N1912">
        <v>4784</v>
      </c>
      <c r="O1912">
        <v>6408</v>
      </c>
      <c r="P1912">
        <v>11192</v>
      </c>
    </row>
    <row r="1913" spans="1:16" hidden="1" x14ac:dyDescent="0.2">
      <c r="A1913" s="24" t="s">
        <v>4362</v>
      </c>
      <c r="B1913" t="s">
        <v>58</v>
      </c>
      <c r="C1913" s="13">
        <f>+VLOOKUP(A1913,fuentepoint!$A:$M,11,FALSE)</f>
        <v>-75.606271710000001</v>
      </c>
      <c r="D1913" s="13">
        <f>+VLOOKUP(A1913,fuentepoint!$A:$M,12,FALSE)</f>
        <v>6.2580395199999996</v>
      </c>
      <c r="E1913" t="s">
        <v>490</v>
      </c>
      <c r="F1913" s="4" t="str">
        <f t="shared" si="11"/>
        <v>12</v>
      </c>
      <c r="G1913" t="s">
        <v>287</v>
      </c>
      <c r="H1913">
        <v>1</v>
      </c>
      <c r="I1913" t="s">
        <v>454</v>
      </c>
      <c r="J1913">
        <v>2015</v>
      </c>
      <c r="K1913" t="s">
        <v>467</v>
      </c>
      <c r="L1913" t="s">
        <v>513</v>
      </c>
      <c r="M1913">
        <v>178</v>
      </c>
      <c r="N1913">
        <v>5272</v>
      </c>
      <c r="O1913">
        <v>7281</v>
      </c>
      <c r="P1913">
        <v>12553</v>
      </c>
    </row>
    <row r="1914" spans="1:16" hidden="1" x14ac:dyDescent="0.2">
      <c r="A1914" s="24" t="s">
        <v>3939</v>
      </c>
      <c r="B1914" t="s">
        <v>142</v>
      </c>
      <c r="C1914" s="13">
        <f>+VLOOKUP(A1914,fuentepoint!$A:$M,11,FALSE)</f>
        <v>-75.608282560000006</v>
      </c>
      <c r="D1914" s="13">
        <f>+VLOOKUP(A1914,fuentepoint!$A:$M,12,FALSE)</f>
        <v>6.2485208500000002</v>
      </c>
      <c r="E1914" t="s">
        <v>490</v>
      </c>
      <c r="F1914" s="4" t="str">
        <f t="shared" si="11"/>
        <v>12</v>
      </c>
      <c r="G1914" t="s">
        <v>369</v>
      </c>
      <c r="H1914">
        <v>1</v>
      </c>
      <c r="I1914" t="s">
        <v>454</v>
      </c>
      <c r="J1914">
        <v>2015</v>
      </c>
      <c r="K1914" t="s">
        <v>467</v>
      </c>
      <c r="L1914" t="s">
        <v>513</v>
      </c>
      <c r="M1914">
        <v>90</v>
      </c>
      <c r="N1914">
        <v>6653</v>
      </c>
      <c r="O1914">
        <v>8430</v>
      </c>
      <c r="P1914">
        <v>15083</v>
      </c>
    </row>
    <row r="1915" spans="1:16" hidden="1" x14ac:dyDescent="0.2">
      <c r="A1915" s="24" t="s">
        <v>5231</v>
      </c>
      <c r="B1915" t="s">
        <v>59</v>
      </c>
      <c r="C1915" s="13">
        <f>+VLOOKUP(A1915,fuentepoint!$A:$M,11,FALSE)</f>
        <v>-75.60062053</v>
      </c>
      <c r="D1915" s="13">
        <f>+VLOOKUP(A1915,fuentepoint!$A:$M,12,FALSE)</f>
        <v>6.2582384299999996</v>
      </c>
      <c r="E1915" t="s">
        <v>490</v>
      </c>
      <c r="F1915" s="4" t="str">
        <f t="shared" si="11"/>
        <v>12</v>
      </c>
      <c r="G1915" t="s">
        <v>288</v>
      </c>
      <c r="H1915">
        <v>1</v>
      </c>
      <c r="I1915" t="s">
        <v>454</v>
      </c>
      <c r="J1915">
        <v>2015</v>
      </c>
      <c r="K1915" t="s">
        <v>467</v>
      </c>
      <c r="L1915" t="s">
        <v>513</v>
      </c>
      <c r="M1915">
        <v>107</v>
      </c>
      <c r="N1915">
        <v>10118</v>
      </c>
      <c r="O1915">
        <v>12500</v>
      </c>
      <c r="P1915">
        <v>22618</v>
      </c>
    </row>
    <row r="1916" spans="1:16" hidden="1" x14ac:dyDescent="0.2">
      <c r="A1916" s="24" t="s">
        <v>4173</v>
      </c>
      <c r="B1916" t="s">
        <v>138</v>
      </c>
      <c r="C1916" s="13">
        <f>+VLOOKUP(A1916,fuentepoint!$A:$M,11,FALSE)</f>
        <v>-75.611990399999996</v>
      </c>
      <c r="D1916" s="13">
        <f>+VLOOKUP(A1916,fuentepoint!$A:$M,12,FALSE)</f>
        <v>6.2544621400000002</v>
      </c>
      <c r="E1916" t="s">
        <v>490</v>
      </c>
      <c r="F1916" s="4" t="str">
        <f t="shared" si="11"/>
        <v>12</v>
      </c>
      <c r="G1916" t="s">
        <v>365</v>
      </c>
      <c r="H1916">
        <v>1</v>
      </c>
      <c r="I1916" t="s">
        <v>454</v>
      </c>
      <c r="J1916">
        <v>2015</v>
      </c>
      <c r="K1916" t="s">
        <v>463</v>
      </c>
      <c r="L1916" t="s">
        <v>463</v>
      </c>
      <c r="M1916">
        <v>6</v>
      </c>
      <c r="N1916">
        <v>528</v>
      </c>
      <c r="O1916">
        <v>684</v>
      </c>
      <c r="P1916">
        <v>1212</v>
      </c>
    </row>
    <row r="1917" spans="1:16" hidden="1" x14ac:dyDescent="0.2">
      <c r="A1917" s="24" t="s">
        <v>3931</v>
      </c>
      <c r="B1917" t="s">
        <v>139</v>
      </c>
      <c r="C1917" s="13">
        <f>+VLOOKUP(A1917,fuentepoint!$A:$M,11,FALSE)</f>
        <v>-75.615378879999994</v>
      </c>
      <c r="D1917" s="13">
        <f>+VLOOKUP(A1917,fuentepoint!$A:$M,12,FALSE)</f>
        <v>6.2461928200000001</v>
      </c>
      <c r="E1917" t="s">
        <v>490</v>
      </c>
      <c r="F1917" s="4" t="str">
        <f t="shared" si="11"/>
        <v>12</v>
      </c>
      <c r="G1917" t="s">
        <v>366</v>
      </c>
      <c r="H1917">
        <v>1</v>
      </c>
      <c r="I1917" t="s">
        <v>454</v>
      </c>
      <c r="J1917">
        <v>2015</v>
      </c>
      <c r="K1917" t="s">
        <v>463</v>
      </c>
      <c r="L1917" t="s">
        <v>463</v>
      </c>
      <c r="M1917">
        <v>9</v>
      </c>
      <c r="N1917">
        <v>841</v>
      </c>
      <c r="O1917">
        <v>1114</v>
      </c>
      <c r="P1917">
        <v>1955</v>
      </c>
    </row>
    <row r="1918" spans="1:16" hidden="1" x14ac:dyDescent="0.2">
      <c r="A1918" s="24" t="s">
        <v>4369</v>
      </c>
      <c r="B1918" t="s">
        <v>140</v>
      </c>
      <c r="C1918" s="13">
        <f>+VLOOKUP(A1918,fuentepoint!$A:$M,11,FALSE)</f>
        <v>-75.59960289</v>
      </c>
      <c r="D1918" s="13">
        <f>+VLOOKUP(A1918,fuentepoint!$A:$M,12,FALSE)</f>
        <v>6.2555009500000001</v>
      </c>
      <c r="E1918" t="s">
        <v>490</v>
      </c>
      <c r="F1918" s="4" t="str">
        <f t="shared" si="11"/>
        <v>12</v>
      </c>
      <c r="G1918" t="s">
        <v>367</v>
      </c>
      <c r="H1918">
        <v>1</v>
      </c>
      <c r="I1918" t="s">
        <v>454</v>
      </c>
      <c r="J1918">
        <v>2015</v>
      </c>
      <c r="K1918" t="s">
        <v>463</v>
      </c>
      <c r="L1918" t="s">
        <v>463</v>
      </c>
      <c r="M1918">
        <v>7</v>
      </c>
      <c r="N1918">
        <v>1180</v>
      </c>
      <c r="O1918">
        <v>1474</v>
      </c>
      <c r="P1918">
        <v>2654</v>
      </c>
    </row>
    <row r="1919" spans="1:16" hidden="1" x14ac:dyDescent="0.2">
      <c r="A1919" s="24" t="s">
        <v>4219</v>
      </c>
      <c r="B1919" t="s">
        <v>141</v>
      </c>
      <c r="C1919" s="13">
        <f>+VLOOKUP(A1919,fuentepoint!$A:$M,11,FALSE)</f>
        <v>-75.60372151</v>
      </c>
      <c r="D1919" s="13">
        <f>+VLOOKUP(A1919,fuentepoint!$A:$M,12,FALSE)</f>
        <v>6.2438224099999999</v>
      </c>
      <c r="E1919" t="s">
        <v>490</v>
      </c>
      <c r="F1919" s="4" t="str">
        <f t="shared" si="11"/>
        <v>12</v>
      </c>
      <c r="G1919" t="s">
        <v>368</v>
      </c>
      <c r="H1919">
        <v>1</v>
      </c>
      <c r="I1919" t="s">
        <v>454</v>
      </c>
      <c r="J1919">
        <v>2015</v>
      </c>
      <c r="K1919" t="s">
        <v>463</v>
      </c>
      <c r="L1919" t="s">
        <v>463</v>
      </c>
      <c r="M1919">
        <v>54</v>
      </c>
      <c r="N1919">
        <v>1494</v>
      </c>
      <c r="O1919">
        <v>1936</v>
      </c>
      <c r="P1919">
        <v>3430</v>
      </c>
    </row>
    <row r="1920" spans="1:16" hidden="1" x14ac:dyDescent="0.2">
      <c r="A1920" s="24" t="s">
        <v>4221</v>
      </c>
      <c r="B1920" t="s">
        <v>55</v>
      </c>
      <c r="C1920" s="13">
        <f>+VLOOKUP(A1920,fuentepoint!$A:$M,11,FALSE)</f>
        <v>-75.604195790000006</v>
      </c>
      <c r="D1920" s="13">
        <f>+VLOOKUP(A1920,fuentepoint!$A:$M,12,FALSE)</f>
        <v>6.2489531899999999</v>
      </c>
      <c r="E1920" t="s">
        <v>490</v>
      </c>
      <c r="F1920" s="4" t="str">
        <f t="shared" si="11"/>
        <v>12</v>
      </c>
      <c r="G1920" t="s">
        <v>284</v>
      </c>
      <c r="H1920">
        <v>1</v>
      </c>
      <c r="I1920" t="s">
        <v>454</v>
      </c>
      <c r="J1920">
        <v>2015</v>
      </c>
      <c r="K1920" t="s">
        <v>463</v>
      </c>
      <c r="L1920" t="s">
        <v>463</v>
      </c>
      <c r="M1920">
        <v>125</v>
      </c>
      <c r="N1920">
        <v>2303</v>
      </c>
      <c r="O1920">
        <v>2416</v>
      </c>
      <c r="P1920">
        <v>4719</v>
      </c>
    </row>
    <row r="1921" spans="1:16" hidden="1" x14ac:dyDescent="0.2">
      <c r="A1921" s="24" t="s">
        <v>4177</v>
      </c>
      <c r="B1921" t="s">
        <v>56</v>
      </c>
      <c r="C1921" s="13">
        <f>+VLOOKUP(A1921,fuentepoint!$A:$M,11,FALSE)</f>
        <v>-75.596898820000007</v>
      </c>
      <c r="D1921" s="13">
        <f>+VLOOKUP(A1921,fuentepoint!$A:$M,12,FALSE)</f>
        <v>6.2693744899999997</v>
      </c>
      <c r="E1921" t="s">
        <v>490</v>
      </c>
      <c r="F1921" s="4" t="str">
        <f t="shared" si="11"/>
        <v>12</v>
      </c>
      <c r="G1921" t="s">
        <v>285</v>
      </c>
      <c r="H1921">
        <v>1</v>
      </c>
      <c r="I1921" t="s">
        <v>454</v>
      </c>
      <c r="J1921">
        <v>2015</v>
      </c>
      <c r="K1921" t="s">
        <v>463</v>
      </c>
      <c r="L1921" t="s">
        <v>463</v>
      </c>
      <c r="M1921">
        <v>264</v>
      </c>
      <c r="N1921">
        <v>4576</v>
      </c>
      <c r="O1921">
        <v>6314</v>
      </c>
      <c r="P1921">
        <v>10890</v>
      </c>
    </row>
    <row r="1922" spans="1:16" hidden="1" x14ac:dyDescent="0.2">
      <c r="A1922" s="24" t="s">
        <v>4483</v>
      </c>
      <c r="B1922" t="s">
        <v>57</v>
      </c>
      <c r="C1922" s="13">
        <f>+VLOOKUP(A1922,fuentepoint!$A:$M,11,FALSE)</f>
        <v>-75.603245529999995</v>
      </c>
      <c r="D1922" s="13">
        <f>+VLOOKUP(A1922,fuentepoint!$A:$M,12,FALSE)</f>
        <v>6.2493786499999997</v>
      </c>
      <c r="E1922" t="s">
        <v>490</v>
      </c>
      <c r="F1922" s="4" t="str">
        <f t="shared" si="11"/>
        <v>12</v>
      </c>
      <c r="G1922" t="s">
        <v>286</v>
      </c>
      <c r="H1922">
        <v>1</v>
      </c>
      <c r="I1922" t="s">
        <v>454</v>
      </c>
      <c r="J1922">
        <v>2015</v>
      </c>
      <c r="K1922" t="s">
        <v>463</v>
      </c>
      <c r="L1922" t="s">
        <v>463</v>
      </c>
      <c r="M1922">
        <v>214</v>
      </c>
      <c r="N1922">
        <v>4784</v>
      </c>
      <c r="O1922">
        <v>6408</v>
      </c>
      <c r="P1922">
        <v>11192</v>
      </c>
    </row>
    <row r="1923" spans="1:16" hidden="1" x14ac:dyDescent="0.2">
      <c r="A1923" s="24" t="s">
        <v>4362</v>
      </c>
      <c r="B1923" t="s">
        <v>58</v>
      </c>
      <c r="C1923" s="13">
        <f>+VLOOKUP(A1923,fuentepoint!$A:$M,11,FALSE)</f>
        <v>-75.606271710000001</v>
      </c>
      <c r="D1923" s="13">
        <f>+VLOOKUP(A1923,fuentepoint!$A:$M,12,FALSE)</f>
        <v>6.2580395199999996</v>
      </c>
      <c r="E1923" t="s">
        <v>490</v>
      </c>
      <c r="F1923" s="4" t="str">
        <f t="shared" ref="F1923:F1986" si="12">+MID(E1923,1,2)</f>
        <v>12</v>
      </c>
      <c r="G1923" t="s">
        <v>287</v>
      </c>
      <c r="H1923">
        <v>1</v>
      </c>
      <c r="I1923" t="s">
        <v>454</v>
      </c>
      <c r="J1923">
        <v>2015</v>
      </c>
      <c r="K1923" t="s">
        <v>463</v>
      </c>
      <c r="L1923" t="s">
        <v>463</v>
      </c>
      <c r="M1923">
        <v>381</v>
      </c>
      <c r="N1923">
        <v>5272</v>
      </c>
      <c r="O1923">
        <v>7281</v>
      </c>
      <c r="P1923">
        <v>12553</v>
      </c>
    </row>
    <row r="1924" spans="1:16" hidden="1" x14ac:dyDescent="0.2">
      <c r="A1924" s="24" t="s">
        <v>3939</v>
      </c>
      <c r="B1924" t="s">
        <v>142</v>
      </c>
      <c r="C1924" s="13">
        <f>+VLOOKUP(A1924,fuentepoint!$A:$M,11,FALSE)</f>
        <v>-75.608282560000006</v>
      </c>
      <c r="D1924" s="13">
        <f>+VLOOKUP(A1924,fuentepoint!$A:$M,12,FALSE)</f>
        <v>6.2485208500000002</v>
      </c>
      <c r="E1924" t="s">
        <v>490</v>
      </c>
      <c r="F1924" s="4" t="str">
        <f t="shared" si="12"/>
        <v>12</v>
      </c>
      <c r="G1924" t="s">
        <v>369</v>
      </c>
      <c r="H1924">
        <v>1</v>
      </c>
      <c r="I1924" t="s">
        <v>454</v>
      </c>
      <c r="J1924">
        <v>2015</v>
      </c>
      <c r="K1924" t="s">
        <v>463</v>
      </c>
      <c r="L1924" t="s">
        <v>463</v>
      </c>
      <c r="M1924">
        <v>368</v>
      </c>
      <c r="N1924">
        <v>6653</v>
      </c>
      <c r="O1924">
        <v>8430</v>
      </c>
      <c r="P1924">
        <v>15083</v>
      </c>
    </row>
    <row r="1925" spans="1:16" hidden="1" x14ac:dyDescent="0.2">
      <c r="A1925" s="24" t="s">
        <v>5231</v>
      </c>
      <c r="B1925" t="s">
        <v>59</v>
      </c>
      <c r="C1925" s="13">
        <f>+VLOOKUP(A1925,fuentepoint!$A:$M,11,FALSE)</f>
        <v>-75.60062053</v>
      </c>
      <c r="D1925" s="13">
        <f>+VLOOKUP(A1925,fuentepoint!$A:$M,12,FALSE)</f>
        <v>6.2582384299999996</v>
      </c>
      <c r="E1925" t="s">
        <v>490</v>
      </c>
      <c r="F1925" s="4" t="str">
        <f t="shared" si="12"/>
        <v>12</v>
      </c>
      <c r="G1925" t="s">
        <v>288</v>
      </c>
      <c r="H1925">
        <v>1</v>
      </c>
      <c r="I1925" t="s">
        <v>454</v>
      </c>
      <c r="J1925">
        <v>2015</v>
      </c>
      <c r="K1925" t="s">
        <v>463</v>
      </c>
      <c r="L1925" t="s">
        <v>463</v>
      </c>
      <c r="M1925">
        <v>629</v>
      </c>
      <c r="N1925">
        <v>10118</v>
      </c>
      <c r="O1925">
        <v>12500</v>
      </c>
      <c r="P1925">
        <v>22618</v>
      </c>
    </row>
    <row r="1926" spans="1:16" hidden="1" x14ac:dyDescent="0.2">
      <c r="A1926" s="24" t="s">
        <v>4173</v>
      </c>
      <c r="B1926" t="s">
        <v>138</v>
      </c>
      <c r="C1926" s="13">
        <f>+VLOOKUP(A1926,fuentepoint!$A:$M,11,FALSE)</f>
        <v>-75.611990399999996</v>
      </c>
      <c r="D1926" s="13">
        <f>+VLOOKUP(A1926,fuentepoint!$A:$M,12,FALSE)</f>
        <v>6.2544621400000002</v>
      </c>
      <c r="E1926" t="s">
        <v>490</v>
      </c>
      <c r="F1926" s="4" t="str">
        <f t="shared" si="12"/>
        <v>12</v>
      </c>
      <c r="G1926" t="s">
        <v>365</v>
      </c>
      <c r="H1926">
        <v>1</v>
      </c>
      <c r="I1926" t="s">
        <v>454</v>
      </c>
      <c r="J1926">
        <v>2015</v>
      </c>
      <c r="K1926" t="s">
        <v>464</v>
      </c>
      <c r="L1926" t="s">
        <v>464</v>
      </c>
      <c r="M1926">
        <v>2</v>
      </c>
      <c r="N1926">
        <v>528</v>
      </c>
      <c r="O1926">
        <v>684</v>
      </c>
      <c r="P1926">
        <v>1212</v>
      </c>
    </row>
    <row r="1927" spans="1:16" hidden="1" x14ac:dyDescent="0.2">
      <c r="A1927" s="24" t="s">
        <v>3931</v>
      </c>
      <c r="B1927" t="s">
        <v>139</v>
      </c>
      <c r="C1927" s="13">
        <f>+VLOOKUP(A1927,fuentepoint!$A:$M,11,FALSE)</f>
        <v>-75.615378879999994</v>
      </c>
      <c r="D1927" s="13">
        <f>+VLOOKUP(A1927,fuentepoint!$A:$M,12,FALSE)</f>
        <v>6.2461928200000001</v>
      </c>
      <c r="E1927" t="s">
        <v>490</v>
      </c>
      <c r="F1927" s="4" t="str">
        <f t="shared" si="12"/>
        <v>12</v>
      </c>
      <c r="G1927" t="s">
        <v>366</v>
      </c>
      <c r="H1927">
        <v>1</v>
      </c>
      <c r="I1927" t="s">
        <v>454</v>
      </c>
      <c r="J1927">
        <v>2015</v>
      </c>
      <c r="K1927" t="s">
        <v>464</v>
      </c>
      <c r="L1927" t="s">
        <v>464</v>
      </c>
      <c r="M1927">
        <v>3</v>
      </c>
      <c r="N1927">
        <v>841</v>
      </c>
      <c r="O1927">
        <v>1114</v>
      </c>
      <c r="P1927">
        <v>1955</v>
      </c>
    </row>
    <row r="1928" spans="1:16" hidden="1" x14ac:dyDescent="0.2">
      <c r="A1928" s="24" t="s">
        <v>4369</v>
      </c>
      <c r="B1928" t="s">
        <v>140</v>
      </c>
      <c r="C1928" s="13">
        <f>+VLOOKUP(A1928,fuentepoint!$A:$M,11,FALSE)</f>
        <v>-75.59960289</v>
      </c>
      <c r="D1928" s="13">
        <f>+VLOOKUP(A1928,fuentepoint!$A:$M,12,FALSE)</f>
        <v>6.2555009500000001</v>
      </c>
      <c r="E1928" t="s">
        <v>490</v>
      </c>
      <c r="F1928" s="4" t="str">
        <f t="shared" si="12"/>
        <v>12</v>
      </c>
      <c r="G1928" t="s">
        <v>367</v>
      </c>
      <c r="H1928">
        <v>1</v>
      </c>
      <c r="I1928" t="s">
        <v>454</v>
      </c>
      <c r="J1928">
        <v>2015</v>
      </c>
      <c r="K1928" t="s">
        <v>464</v>
      </c>
      <c r="L1928" t="s">
        <v>464</v>
      </c>
      <c r="M1928">
        <v>4</v>
      </c>
      <c r="N1928">
        <v>1180</v>
      </c>
      <c r="O1928">
        <v>1474</v>
      </c>
      <c r="P1928">
        <v>2654</v>
      </c>
    </row>
    <row r="1929" spans="1:16" hidden="1" x14ac:dyDescent="0.2">
      <c r="A1929" s="24" t="s">
        <v>4219</v>
      </c>
      <c r="B1929" t="s">
        <v>141</v>
      </c>
      <c r="C1929" s="13">
        <f>+VLOOKUP(A1929,fuentepoint!$A:$M,11,FALSE)</f>
        <v>-75.60372151</v>
      </c>
      <c r="D1929" s="13">
        <f>+VLOOKUP(A1929,fuentepoint!$A:$M,12,FALSE)</f>
        <v>6.2438224099999999</v>
      </c>
      <c r="E1929" t="s">
        <v>490</v>
      </c>
      <c r="F1929" s="4" t="str">
        <f t="shared" si="12"/>
        <v>12</v>
      </c>
      <c r="G1929" t="s">
        <v>368</v>
      </c>
      <c r="H1929">
        <v>1</v>
      </c>
      <c r="I1929" t="s">
        <v>454</v>
      </c>
      <c r="J1929">
        <v>2015</v>
      </c>
      <c r="K1929" t="s">
        <v>464</v>
      </c>
      <c r="L1929" t="s">
        <v>464</v>
      </c>
      <c r="M1929">
        <v>0</v>
      </c>
      <c r="N1929">
        <v>1494</v>
      </c>
      <c r="O1929">
        <v>1936</v>
      </c>
      <c r="P1929">
        <v>3430</v>
      </c>
    </row>
    <row r="1930" spans="1:16" hidden="1" x14ac:dyDescent="0.2">
      <c r="A1930" s="24" t="s">
        <v>4221</v>
      </c>
      <c r="B1930" t="s">
        <v>55</v>
      </c>
      <c r="C1930" s="13">
        <f>+VLOOKUP(A1930,fuentepoint!$A:$M,11,FALSE)</f>
        <v>-75.604195790000006</v>
      </c>
      <c r="D1930" s="13">
        <f>+VLOOKUP(A1930,fuentepoint!$A:$M,12,FALSE)</f>
        <v>6.2489531899999999</v>
      </c>
      <c r="E1930" t="s">
        <v>490</v>
      </c>
      <c r="F1930" s="4" t="str">
        <f t="shared" si="12"/>
        <v>12</v>
      </c>
      <c r="G1930" t="s">
        <v>284</v>
      </c>
      <c r="H1930">
        <v>1</v>
      </c>
      <c r="I1930" t="s">
        <v>454</v>
      </c>
      <c r="J1930">
        <v>2015</v>
      </c>
      <c r="K1930" t="s">
        <v>464</v>
      </c>
      <c r="L1930" t="s">
        <v>464</v>
      </c>
      <c r="M1930">
        <v>31</v>
      </c>
      <c r="N1930">
        <v>2303</v>
      </c>
      <c r="O1930">
        <v>2416</v>
      </c>
      <c r="P1930">
        <v>4719</v>
      </c>
    </row>
    <row r="1931" spans="1:16" hidden="1" x14ac:dyDescent="0.2">
      <c r="A1931" s="24" t="s">
        <v>4177</v>
      </c>
      <c r="B1931" t="s">
        <v>56</v>
      </c>
      <c r="C1931" s="13">
        <f>+VLOOKUP(A1931,fuentepoint!$A:$M,11,FALSE)</f>
        <v>-75.596898820000007</v>
      </c>
      <c r="D1931" s="13">
        <f>+VLOOKUP(A1931,fuentepoint!$A:$M,12,FALSE)</f>
        <v>6.2693744899999997</v>
      </c>
      <c r="E1931" t="s">
        <v>490</v>
      </c>
      <c r="F1931" s="4" t="str">
        <f t="shared" si="12"/>
        <v>12</v>
      </c>
      <c r="G1931" t="s">
        <v>285</v>
      </c>
      <c r="H1931">
        <v>1</v>
      </c>
      <c r="I1931" t="s">
        <v>454</v>
      </c>
      <c r="J1931">
        <v>2015</v>
      </c>
      <c r="K1931" t="s">
        <v>464</v>
      </c>
      <c r="L1931" t="s">
        <v>464</v>
      </c>
      <c r="M1931">
        <v>114</v>
      </c>
      <c r="N1931">
        <v>4576</v>
      </c>
      <c r="O1931">
        <v>6314</v>
      </c>
      <c r="P1931">
        <v>10890</v>
      </c>
    </row>
    <row r="1932" spans="1:16" hidden="1" x14ac:dyDescent="0.2">
      <c r="A1932" s="24" t="s">
        <v>4483</v>
      </c>
      <c r="B1932" t="s">
        <v>57</v>
      </c>
      <c r="C1932" s="13">
        <f>+VLOOKUP(A1932,fuentepoint!$A:$M,11,FALSE)</f>
        <v>-75.603245529999995</v>
      </c>
      <c r="D1932" s="13">
        <f>+VLOOKUP(A1932,fuentepoint!$A:$M,12,FALSE)</f>
        <v>6.2493786499999997</v>
      </c>
      <c r="E1932" t="s">
        <v>490</v>
      </c>
      <c r="F1932" s="4" t="str">
        <f t="shared" si="12"/>
        <v>12</v>
      </c>
      <c r="G1932" t="s">
        <v>286</v>
      </c>
      <c r="H1932">
        <v>1</v>
      </c>
      <c r="I1932" t="s">
        <v>454</v>
      </c>
      <c r="J1932">
        <v>2015</v>
      </c>
      <c r="K1932" t="s">
        <v>464</v>
      </c>
      <c r="L1932" t="s">
        <v>464</v>
      </c>
      <c r="M1932">
        <v>51</v>
      </c>
      <c r="N1932">
        <v>4784</v>
      </c>
      <c r="O1932">
        <v>6408</v>
      </c>
      <c r="P1932">
        <v>11192</v>
      </c>
    </row>
    <row r="1933" spans="1:16" hidden="1" x14ac:dyDescent="0.2">
      <c r="A1933" s="24" t="s">
        <v>4362</v>
      </c>
      <c r="B1933" t="s">
        <v>58</v>
      </c>
      <c r="C1933" s="13">
        <f>+VLOOKUP(A1933,fuentepoint!$A:$M,11,FALSE)</f>
        <v>-75.606271710000001</v>
      </c>
      <c r="D1933" s="13">
        <f>+VLOOKUP(A1933,fuentepoint!$A:$M,12,FALSE)</f>
        <v>6.2580395199999996</v>
      </c>
      <c r="E1933" t="s">
        <v>490</v>
      </c>
      <c r="F1933" s="4" t="str">
        <f t="shared" si="12"/>
        <v>12</v>
      </c>
      <c r="G1933" t="s">
        <v>287</v>
      </c>
      <c r="H1933">
        <v>1</v>
      </c>
      <c r="I1933" t="s">
        <v>454</v>
      </c>
      <c r="J1933">
        <v>2015</v>
      </c>
      <c r="K1933" t="s">
        <v>464</v>
      </c>
      <c r="L1933" t="s">
        <v>464</v>
      </c>
      <c r="M1933">
        <v>119</v>
      </c>
      <c r="N1933">
        <v>5272</v>
      </c>
      <c r="O1933">
        <v>7281</v>
      </c>
      <c r="P1933">
        <v>12553</v>
      </c>
    </row>
    <row r="1934" spans="1:16" hidden="1" x14ac:dyDescent="0.2">
      <c r="A1934" s="24" t="s">
        <v>3939</v>
      </c>
      <c r="B1934" t="s">
        <v>142</v>
      </c>
      <c r="C1934" s="13">
        <f>+VLOOKUP(A1934,fuentepoint!$A:$M,11,FALSE)</f>
        <v>-75.608282560000006</v>
      </c>
      <c r="D1934" s="13">
        <f>+VLOOKUP(A1934,fuentepoint!$A:$M,12,FALSE)</f>
        <v>6.2485208500000002</v>
      </c>
      <c r="E1934" t="s">
        <v>490</v>
      </c>
      <c r="F1934" s="4" t="str">
        <f t="shared" si="12"/>
        <v>12</v>
      </c>
      <c r="G1934" t="s">
        <v>369</v>
      </c>
      <c r="H1934">
        <v>1</v>
      </c>
      <c r="I1934" t="s">
        <v>454</v>
      </c>
      <c r="J1934">
        <v>2015</v>
      </c>
      <c r="K1934" t="s">
        <v>464</v>
      </c>
      <c r="L1934" t="s">
        <v>464</v>
      </c>
      <c r="M1934">
        <v>94</v>
      </c>
      <c r="N1934">
        <v>6653</v>
      </c>
      <c r="O1934">
        <v>8430</v>
      </c>
      <c r="P1934">
        <v>15083</v>
      </c>
    </row>
    <row r="1935" spans="1:16" hidden="1" x14ac:dyDescent="0.2">
      <c r="A1935" s="24" t="s">
        <v>5231</v>
      </c>
      <c r="B1935" t="s">
        <v>59</v>
      </c>
      <c r="C1935" s="13">
        <f>+VLOOKUP(A1935,fuentepoint!$A:$M,11,FALSE)</f>
        <v>-75.60062053</v>
      </c>
      <c r="D1935" s="13">
        <f>+VLOOKUP(A1935,fuentepoint!$A:$M,12,FALSE)</f>
        <v>6.2582384299999996</v>
      </c>
      <c r="E1935" t="s">
        <v>490</v>
      </c>
      <c r="F1935" s="4" t="str">
        <f t="shared" si="12"/>
        <v>12</v>
      </c>
      <c r="G1935" t="s">
        <v>288</v>
      </c>
      <c r="H1935">
        <v>1</v>
      </c>
      <c r="I1935" t="s">
        <v>454</v>
      </c>
      <c r="J1935">
        <v>2015</v>
      </c>
      <c r="K1935" t="s">
        <v>464</v>
      </c>
      <c r="L1935" t="s">
        <v>464</v>
      </c>
      <c r="M1935">
        <v>135</v>
      </c>
      <c r="N1935">
        <v>10118</v>
      </c>
      <c r="O1935">
        <v>12500</v>
      </c>
      <c r="P1935">
        <v>22618</v>
      </c>
    </row>
    <row r="1936" spans="1:16" hidden="1" x14ac:dyDescent="0.2">
      <c r="A1936" s="24" t="s">
        <v>4764</v>
      </c>
      <c r="B1936" t="s">
        <v>61</v>
      </c>
      <c r="C1936" s="13">
        <f>+VLOOKUP(A1936,fuentepoint!$A:$M,11,FALSE)</f>
        <v>-75.614594249999996</v>
      </c>
      <c r="D1936" s="13">
        <f>+VLOOKUP(A1936,fuentepoint!$A:$M,12,FALSE)</f>
        <v>6.2661419199999999</v>
      </c>
      <c r="E1936" t="s">
        <v>491</v>
      </c>
      <c r="F1936" s="4" t="str">
        <f t="shared" si="12"/>
        <v>13</v>
      </c>
      <c r="G1936" t="s">
        <v>290</v>
      </c>
      <c r="H1936">
        <v>1</v>
      </c>
      <c r="I1936" t="s">
        <v>454</v>
      </c>
      <c r="J1936">
        <v>2015</v>
      </c>
      <c r="K1936" t="s">
        <v>465</v>
      </c>
      <c r="L1936" t="s">
        <v>510</v>
      </c>
      <c r="M1936">
        <v>22</v>
      </c>
      <c r="N1936">
        <v>622</v>
      </c>
      <c r="O1936">
        <v>898</v>
      </c>
      <c r="P1936">
        <v>1520</v>
      </c>
    </row>
    <row r="1937" spans="1:16" hidden="1" x14ac:dyDescent="0.2">
      <c r="A1937" s="24" t="s">
        <v>4332</v>
      </c>
      <c r="B1937" t="s">
        <v>143</v>
      </c>
      <c r="C1937" s="13">
        <f>+VLOOKUP(A1937,fuentepoint!$A:$M,11,FALSE)</f>
        <v>-75.619977610000007</v>
      </c>
      <c r="D1937" s="13">
        <f>+VLOOKUP(A1937,fuentepoint!$A:$M,12,FALSE)</f>
        <v>6.2550215400000004</v>
      </c>
      <c r="E1937" t="s">
        <v>491</v>
      </c>
      <c r="F1937" s="4" t="str">
        <f t="shared" si="12"/>
        <v>13</v>
      </c>
      <c r="G1937" t="s">
        <v>370</v>
      </c>
      <c r="H1937">
        <v>1</v>
      </c>
      <c r="I1937" t="s">
        <v>454</v>
      </c>
      <c r="J1937">
        <v>2015</v>
      </c>
      <c r="K1937" t="s">
        <v>465</v>
      </c>
      <c r="L1937" t="s">
        <v>510</v>
      </c>
      <c r="M1937">
        <v>13</v>
      </c>
      <c r="N1937">
        <v>1831</v>
      </c>
      <c r="O1937">
        <v>2466</v>
      </c>
      <c r="P1937">
        <v>4297</v>
      </c>
    </row>
    <row r="1938" spans="1:16" hidden="1" x14ac:dyDescent="0.2">
      <c r="A1938" s="24" t="s">
        <v>4326</v>
      </c>
      <c r="B1938" t="s">
        <v>62</v>
      </c>
      <c r="C1938" s="13">
        <f>+VLOOKUP(A1938,fuentepoint!$A:$M,11,FALSE)</f>
        <v>-75.606055449999999</v>
      </c>
      <c r="D1938" s="13">
        <f>+VLOOKUP(A1938,fuentepoint!$A:$M,12,FALSE)</f>
        <v>6.2760369799999998</v>
      </c>
      <c r="E1938" t="s">
        <v>491</v>
      </c>
      <c r="F1938" s="4" t="str">
        <f t="shared" si="12"/>
        <v>13</v>
      </c>
      <c r="G1938" t="s">
        <v>291</v>
      </c>
      <c r="H1938">
        <v>1</v>
      </c>
      <c r="I1938" t="s">
        <v>454</v>
      </c>
      <c r="J1938">
        <v>2015</v>
      </c>
      <c r="K1938" t="s">
        <v>465</v>
      </c>
      <c r="L1938" t="s">
        <v>510</v>
      </c>
      <c r="M1938">
        <v>51</v>
      </c>
      <c r="N1938">
        <v>2277</v>
      </c>
      <c r="O1938">
        <v>2905</v>
      </c>
      <c r="P1938">
        <v>5182</v>
      </c>
    </row>
    <row r="1939" spans="1:16" hidden="1" x14ac:dyDescent="0.2">
      <c r="A1939" s="24" t="s">
        <v>4866</v>
      </c>
      <c r="B1939" t="s">
        <v>63</v>
      </c>
      <c r="C1939" s="13">
        <f>+VLOOKUP(A1939,fuentepoint!$A:$M,11,FALSE)</f>
        <v>-75.622378879999999</v>
      </c>
      <c r="D1939" s="13">
        <f>+VLOOKUP(A1939,fuentepoint!$A:$M,12,FALSE)</f>
        <v>6.2463142999999999</v>
      </c>
      <c r="E1939" t="s">
        <v>491</v>
      </c>
      <c r="F1939" s="4" t="str">
        <f t="shared" si="12"/>
        <v>13</v>
      </c>
      <c r="G1939" t="s">
        <v>292</v>
      </c>
      <c r="H1939">
        <v>1</v>
      </c>
      <c r="I1939" t="s">
        <v>454</v>
      </c>
      <c r="J1939">
        <v>2015</v>
      </c>
      <c r="K1939" t="s">
        <v>465</v>
      </c>
      <c r="L1939" t="s">
        <v>510</v>
      </c>
      <c r="M1939">
        <v>176</v>
      </c>
      <c r="N1939">
        <v>3925</v>
      </c>
      <c r="O1939">
        <v>5401</v>
      </c>
      <c r="P1939">
        <v>9326</v>
      </c>
    </row>
    <row r="1940" spans="1:16" hidden="1" x14ac:dyDescent="0.2">
      <c r="A1940" s="24" t="s">
        <v>4712</v>
      </c>
      <c r="B1940" t="s">
        <v>64</v>
      </c>
      <c r="C1940" s="13">
        <f>+VLOOKUP(A1940,fuentepoint!$A:$M,11,FALSE)</f>
        <v>-75.617924489999993</v>
      </c>
      <c r="D1940" s="13">
        <f>+VLOOKUP(A1940,fuentepoint!$A:$M,12,FALSE)</f>
        <v>6.2585472400000004</v>
      </c>
      <c r="E1940" t="s">
        <v>491</v>
      </c>
      <c r="F1940" s="4" t="str">
        <f t="shared" si="12"/>
        <v>13</v>
      </c>
      <c r="G1940" t="s">
        <v>293</v>
      </c>
      <c r="H1940">
        <v>1</v>
      </c>
      <c r="I1940" t="s">
        <v>454</v>
      </c>
      <c r="J1940">
        <v>2015</v>
      </c>
      <c r="K1940" t="s">
        <v>465</v>
      </c>
      <c r="L1940" t="s">
        <v>510</v>
      </c>
      <c r="M1940">
        <v>224</v>
      </c>
      <c r="N1940">
        <v>4483</v>
      </c>
      <c r="O1940">
        <v>5436</v>
      </c>
      <c r="P1940">
        <v>9919</v>
      </c>
    </row>
    <row r="1941" spans="1:16" hidden="1" x14ac:dyDescent="0.2">
      <c r="A1941" s="24" t="s">
        <v>5009</v>
      </c>
      <c r="B1941" t="s">
        <v>65</v>
      </c>
      <c r="C1941" s="13">
        <f>+VLOOKUP(A1941,fuentepoint!$A:$M,11,FALSE)</f>
        <v>-75.624800759999999</v>
      </c>
      <c r="D1941" s="13">
        <f>+VLOOKUP(A1941,fuentepoint!$A:$M,12,FALSE)</f>
        <v>6.2531275099999997</v>
      </c>
      <c r="E1941" t="s">
        <v>491</v>
      </c>
      <c r="F1941" s="4" t="str">
        <f t="shared" si="12"/>
        <v>13</v>
      </c>
      <c r="G1941" t="s">
        <v>294</v>
      </c>
      <c r="H1941">
        <v>1</v>
      </c>
      <c r="I1941" t="s">
        <v>454</v>
      </c>
      <c r="J1941">
        <v>2015</v>
      </c>
      <c r="K1941" t="s">
        <v>465</v>
      </c>
      <c r="L1941" t="s">
        <v>510</v>
      </c>
      <c r="M1941">
        <v>290</v>
      </c>
      <c r="N1941">
        <v>6570</v>
      </c>
      <c r="O1941">
        <v>8787</v>
      </c>
      <c r="P1941">
        <v>15357</v>
      </c>
    </row>
    <row r="1942" spans="1:16" hidden="1" x14ac:dyDescent="0.2">
      <c r="A1942" s="24" t="s">
        <v>4764</v>
      </c>
      <c r="B1942" t="s">
        <v>61</v>
      </c>
      <c r="C1942" s="13">
        <f>+VLOOKUP(A1942,fuentepoint!$A:$M,11,FALSE)</f>
        <v>-75.614594249999996</v>
      </c>
      <c r="D1942" s="13">
        <f>+VLOOKUP(A1942,fuentepoint!$A:$M,12,FALSE)</f>
        <v>6.2661419199999999</v>
      </c>
      <c r="E1942" t="s">
        <v>491</v>
      </c>
      <c r="F1942" s="4" t="str">
        <f t="shared" si="12"/>
        <v>13</v>
      </c>
      <c r="G1942" t="s">
        <v>290</v>
      </c>
      <c r="H1942">
        <v>1</v>
      </c>
      <c r="I1942" t="s">
        <v>454</v>
      </c>
      <c r="J1942">
        <v>2015</v>
      </c>
      <c r="K1942" t="s">
        <v>468</v>
      </c>
      <c r="L1942" t="s">
        <v>514</v>
      </c>
      <c r="M1942">
        <v>151</v>
      </c>
      <c r="N1942">
        <v>622</v>
      </c>
      <c r="O1942">
        <v>898</v>
      </c>
      <c r="P1942">
        <v>1520</v>
      </c>
    </row>
    <row r="1943" spans="1:16" hidden="1" x14ac:dyDescent="0.2">
      <c r="A1943" s="24" t="s">
        <v>4332</v>
      </c>
      <c r="B1943" t="s">
        <v>143</v>
      </c>
      <c r="C1943" s="13">
        <f>+VLOOKUP(A1943,fuentepoint!$A:$M,11,FALSE)</f>
        <v>-75.619977610000007</v>
      </c>
      <c r="D1943" s="13">
        <f>+VLOOKUP(A1943,fuentepoint!$A:$M,12,FALSE)</f>
        <v>6.2550215400000004</v>
      </c>
      <c r="E1943" t="s">
        <v>491</v>
      </c>
      <c r="F1943" s="4" t="str">
        <f t="shared" si="12"/>
        <v>13</v>
      </c>
      <c r="G1943" t="s">
        <v>370</v>
      </c>
      <c r="H1943">
        <v>1</v>
      </c>
      <c r="I1943" t="s">
        <v>454</v>
      </c>
      <c r="J1943">
        <v>2015</v>
      </c>
      <c r="K1943" t="s">
        <v>468</v>
      </c>
      <c r="L1943" t="s">
        <v>514</v>
      </c>
      <c r="M1943">
        <v>92</v>
      </c>
      <c r="N1943">
        <v>1831</v>
      </c>
      <c r="O1943">
        <v>2466</v>
      </c>
      <c r="P1943">
        <v>4297</v>
      </c>
    </row>
    <row r="1944" spans="1:16" hidden="1" x14ac:dyDescent="0.2">
      <c r="A1944" s="24" t="s">
        <v>4326</v>
      </c>
      <c r="B1944" t="s">
        <v>62</v>
      </c>
      <c r="C1944" s="13">
        <f>+VLOOKUP(A1944,fuentepoint!$A:$M,11,FALSE)</f>
        <v>-75.606055449999999</v>
      </c>
      <c r="D1944" s="13">
        <f>+VLOOKUP(A1944,fuentepoint!$A:$M,12,FALSE)</f>
        <v>6.2760369799999998</v>
      </c>
      <c r="E1944" t="s">
        <v>491</v>
      </c>
      <c r="F1944" s="4" t="str">
        <f t="shared" si="12"/>
        <v>13</v>
      </c>
      <c r="G1944" t="s">
        <v>291</v>
      </c>
      <c r="H1944">
        <v>1</v>
      </c>
      <c r="I1944" t="s">
        <v>454</v>
      </c>
      <c r="J1944">
        <v>2015</v>
      </c>
      <c r="K1944" t="s">
        <v>468</v>
      </c>
      <c r="L1944" t="s">
        <v>514</v>
      </c>
      <c r="M1944">
        <v>431</v>
      </c>
      <c r="N1944">
        <v>2277</v>
      </c>
      <c r="O1944">
        <v>2905</v>
      </c>
      <c r="P1944">
        <v>5182</v>
      </c>
    </row>
    <row r="1945" spans="1:16" hidden="1" x14ac:dyDescent="0.2">
      <c r="A1945" s="24" t="s">
        <v>4866</v>
      </c>
      <c r="B1945" t="s">
        <v>63</v>
      </c>
      <c r="C1945" s="13">
        <f>+VLOOKUP(A1945,fuentepoint!$A:$M,11,FALSE)</f>
        <v>-75.622378879999999</v>
      </c>
      <c r="D1945" s="13">
        <f>+VLOOKUP(A1945,fuentepoint!$A:$M,12,FALSE)</f>
        <v>6.2463142999999999</v>
      </c>
      <c r="E1945" t="s">
        <v>491</v>
      </c>
      <c r="F1945" s="4" t="str">
        <f t="shared" si="12"/>
        <v>13</v>
      </c>
      <c r="G1945" t="s">
        <v>292</v>
      </c>
      <c r="H1945">
        <v>1</v>
      </c>
      <c r="I1945" t="s">
        <v>454</v>
      </c>
      <c r="J1945">
        <v>2015</v>
      </c>
      <c r="K1945" t="s">
        <v>468</v>
      </c>
      <c r="L1945" t="s">
        <v>514</v>
      </c>
      <c r="M1945">
        <v>1302</v>
      </c>
      <c r="N1945">
        <v>3925</v>
      </c>
      <c r="O1945">
        <v>5401</v>
      </c>
      <c r="P1945">
        <v>9326</v>
      </c>
    </row>
    <row r="1946" spans="1:16" hidden="1" x14ac:dyDescent="0.2">
      <c r="A1946" s="24" t="s">
        <v>4712</v>
      </c>
      <c r="B1946" t="s">
        <v>64</v>
      </c>
      <c r="C1946" s="13">
        <f>+VLOOKUP(A1946,fuentepoint!$A:$M,11,FALSE)</f>
        <v>-75.617924489999993</v>
      </c>
      <c r="D1946" s="13">
        <f>+VLOOKUP(A1946,fuentepoint!$A:$M,12,FALSE)</f>
        <v>6.2585472400000004</v>
      </c>
      <c r="E1946" t="s">
        <v>491</v>
      </c>
      <c r="F1946" s="4" t="str">
        <f t="shared" si="12"/>
        <v>13</v>
      </c>
      <c r="G1946" t="s">
        <v>293</v>
      </c>
      <c r="H1946">
        <v>1</v>
      </c>
      <c r="I1946" t="s">
        <v>454</v>
      </c>
      <c r="J1946">
        <v>2015</v>
      </c>
      <c r="K1946" t="s">
        <v>468</v>
      </c>
      <c r="L1946" t="s">
        <v>514</v>
      </c>
      <c r="M1946">
        <v>1267</v>
      </c>
      <c r="N1946">
        <v>4483</v>
      </c>
      <c r="O1946">
        <v>5436</v>
      </c>
      <c r="P1946">
        <v>9919</v>
      </c>
    </row>
    <row r="1947" spans="1:16" hidden="1" x14ac:dyDescent="0.2">
      <c r="A1947" s="24" t="s">
        <v>5009</v>
      </c>
      <c r="B1947" t="s">
        <v>65</v>
      </c>
      <c r="C1947" s="13">
        <f>+VLOOKUP(A1947,fuentepoint!$A:$M,11,FALSE)</f>
        <v>-75.624800759999999</v>
      </c>
      <c r="D1947" s="13">
        <f>+VLOOKUP(A1947,fuentepoint!$A:$M,12,FALSE)</f>
        <v>6.2531275099999997</v>
      </c>
      <c r="E1947" t="s">
        <v>491</v>
      </c>
      <c r="F1947" s="4" t="str">
        <f t="shared" si="12"/>
        <v>13</v>
      </c>
      <c r="G1947" t="s">
        <v>294</v>
      </c>
      <c r="H1947">
        <v>1</v>
      </c>
      <c r="I1947" t="s">
        <v>454</v>
      </c>
      <c r="J1947">
        <v>2015</v>
      </c>
      <c r="K1947" t="s">
        <v>468</v>
      </c>
      <c r="L1947" t="s">
        <v>514</v>
      </c>
      <c r="M1947">
        <v>2243</v>
      </c>
      <c r="N1947">
        <v>6570</v>
      </c>
      <c r="O1947">
        <v>8787</v>
      </c>
      <c r="P1947">
        <v>15357</v>
      </c>
    </row>
    <row r="1948" spans="1:16" hidden="1" x14ac:dyDescent="0.2">
      <c r="A1948" s="24" t="s">
        <v>4764</v>
      </c>
      <c r="B1948" t="s">
        <v>61</v>
      </c>
      <c r="C1948" s="13">
        <f>+VLOOKUP(A1948,fuentepoint!$A:$M,11,FALSE)</f>
        <v>-75.614594249999996</v>
      </c>
      <c r="D1948" s="13">
        <f>+VLOOKUP(A1948,fuentepoint!$A:$M,12,FALSE)</f>
        <v>6.2661419199999999</v>
      </c>
      <c r="E1948" t="s">
        <v>491</v>
      </c>
      <c r="F1948" s="4" t="str">
        <f t="shared" si="12"/>
        <v>13</v>
      </c>
      <c r="G1948" t="s">
        <v>290</v>
      </c>
      <c r="H1948">
        <v>1</v>
      </c>
      <c r="I1948" t="s">
        <v>454</v>
      </c>
      <c r="J1948">
        <v>2015</v>
      </c>
      <c r="K1948" t="s">
        <v>458</v>
      </c>
      <c r="L1948" t="s">
        <v>511</v>
      </c>
      <c r="M1948">
        <v>48</v>
      </c>
      <c r="N1948">
        <v>622</v>
      </c>
      <c r="O1948">
        <v>898</v>
      </c>
      <c r="P1948">
        <v>1520</v>
      </c>
    </row>
    <row r="1949" spans="1:16" hidden="1" x14ac:dyDescent="0.2">
      <c r="A1949" s="24" t="s">
        <v>4332</v>
      </c>
      <c r="B1949" t="s">
        <v>143</v>
      </c>
      <c r="C1949" s="13">
        <f>+VLOOKUP(A1949,fuentepoint!$A:$M,11,FALSE)</f>
        <v>-75.619977610000007</v>
      </c>
      <c r="D1949" s="13">
        <f>+VLOOKUP(A1949,fuentepoint!$A:$M,12,FALSE)</f>
        <v>6.2550215400000004</v>
      </c>
      <c r="E1949" t="s">
        <v>491</v>
      </c>
      <c r="F1949" s="4" t="str">
        <f t="shared" si="12"/>
        <v>13</v>
      </c>
      <c r="G1949" t="s">
        <v>370</v>
      </c>
      <c r="H1949">
        <v>1</v>
      </c>
      <c r="I1949" t="s">
        <v>454</v>
      </c>
      <c r="J1949">
        <v>2015</v>
      </c>
      <c r="K1949" t="s">
        <v>458</v>
      </c>
      <c r="L1949" t="s">
        <v>511</v>
      </c>
      <c r="M1949">
        <v>84</v>
      </c>
      <c r="N1949">
        <v>1831</v>
      </c>
      <c r="O1949">
        <v>2466</v>
      </c>
      <c r="P1949">
        <v>4297</v>
      </c>
    </row>
    <row r="1950" spans="1:16" hidden="1" x14ac:dyDescent="0.2">
      <c r="A1950" s="24" t="s">
        <v>4326</v>
      </c>
      <c r="B1950" t="s">
        <v>62</v>
      </c>
      <c r="C1950" s="13">
        <f>+VLOOKUP(A1950,fuentepoint!$A:$M,11,FALSE)</f>
        <v>-75.606055449999999</v>
      </c>
      <c r="D1950" s="13">
        <f>+VLOOKUP(A1950,fuentepoint!$A:$M,12,FALSE)</f>
        <v>6.2760369799999998</v>
      </c>
      <c r="E1950" t="s">
        <v>491</v>
      </c>
      <c r="F1950" s="4" t="str">
        <f t="shared" si="12"/>
        <v>13</v>
      </c>
      <c r="G1950" t="s">
        <v>291</v>
      </c>
      <c r="H1950">
        <v>1</v>
      </c>
      <c r="I1950" t="s">
        <v>454</v>
      </c>
      <c r="J1950">
        <v>2015</v>
      </c>
      <c r="K1950" t="s">
        <v>458</v>
      </c>
      <c r="L1950" t="s">
        <v>511</v>
      </c>
      <c r="M1950">
        <v>266</v>
      </c>
      <c r="N1950">
        <v>2277</v>
      </c>
      <c r="O1950">
        <v>2905</v>
      </c>
      <c r="P1950">
        <v>5182</v>
      </c>
    </row>
    <row r="1951" spans="1:16" hidden="1" x14ac:dyDescent="0.2">
      <c r="A1951" s="24" t="s">
        <v>4866</v>
      </c>
      <c r="B1951" t="s">
        <v>63</v>
      </c>
      <c r="C1951" s="13">
        <f>+VLOOKUP(A1951,fuentepoint!$A:$M,11,FALSE)</f>
        <v>-75.622378879999999</v>
      </c>
      <c r="D1951" s="13">
        <f>+VLOOKUP(A1951,fuentepoint!$A:$M,12,FALSE)</f>
        <v>6.2463142999999999</v>
      </c>
      <c r="E1951" t="s">
        <v>491</v>
      </c>
      <c r="F1951" s="4" t="str">
        <f t="shared" si="12"/>
        <v>13</v>
      </c>
      <c r="G1951" t="s">
        <v>292</v>
      </c>
      <c r="H1951">
        <v>1</v>
      </c>
      <c r="I1951" t="s">
        <v>454</v>
      </c>
      <c r="J1951">
        <v>2015</v>
      </c>
      <c r="K1951" t="s">
        <v>458</v>
      </c>
      <c r="L1951" t="s">
        <v>511</v>
      </c>
      <c r="M1951">
        <v>1053</v>
      </c>
      <c r="N1951">
        <v>3925</v>
      </c>
      <c r="O1951">
        <v>5401</v>
      </c>
      <c r="P1951">
        <v>9326</v>
      </c>
    </row>
    <row r="1952" spans="1:16" hidden="1" x14ac:dyDescent="0.2">
      <c r="A1952" s="24" t="s">
        <v>4712</v>
      </c>
      <c r="B1952" t="s">
        <v>64</v>
      </c>
      <c r="C1952" s="13">
        <f>+VLOOKUP(A1952,fuentepoint!$A:$M,11,FALSE)</f>
        <v>-75.617924489999993</v>
      </c>
      <c r="D1952" s="13">
        <f>+VLOOKUP(A1952,fuentepoint!$A:$M,12,FALSE)</f>
        <v>6.2585472400000004</v>
      </c>
      <c r="E1952" t="s">
        <v>491</v>
      </c>
      <c r="F1952" s="4" t="str">
        <f t="shared" si="12"/>
        <v>13</v>
      </c>
      <c r="G1952" t="s">
        <v>293</v>
      </c>
      <c r="H1952">
        <v>1</v>
      </c>
      <c r="I1952" t="s">
        <v>454</v>
      </c>
      <c r="J1952">
        <v>2015</v>
      </c>
      <c r="K1952" t="s">
        <v>458</v>
      </c>
      <c r="L1952" t="s">
        <v>511</v>
      </c>
      <c r="M1952">
        <v>1101</v>
      </c>
      <c r="N1952">
        <v>4483</v>
      </c>
      <c r="O1952">
        <v>5436</v>
      </c>
      <c r="P1952">
        <v>9919</v>
      </c>
    </row>
    <row r="1953" spans="1:16" hidden="1" x14ac:dyDescent="0.2">
      <c r="A1953" s="24" t="s">
        <v>5009</v>
      </c>
      <c r="B1953" t="s">
        <v>65</v>
      </c>
      <c r="C1953" s="13">
        <f>+VLOOKUP(A1953,fuentepoint!$A:$M,11,FALSE)</f>
        <v>-75.624800759999999</v>
      </c>
      <c r="D1953" s="13">
        <f>+VLOOKUP(A1953,fuentepoint!$A:$M,12,FALSE)</f>
        <v>6.2531275099999997</v>
      </c>
      <c r="E1953" t="s">
        <v>491</v>
      </c>
      <c r="F1953" s="4" t="str">
        <f t="shared" si="12"/>
        <v>13</v>
      </c>
      <c r="G1953" t="s">
        <v>294</v>
      </c>
      <c r="H1953">
        <v>1</v>
      </c>
      <c r="I1953" t="s">
        <v>454</v>
      </c>
      <c r="J1953">
        <v>2015</v>
      </c>
      <c r="K1953" t="s">
        <v>458</v>
      </c>
      <c r="L1953" t="s">
        <v>511</v>
      </c>
      <c r="M1953">
        <v>1590</v>
      </c>
      <c r="N1953">
        <v>6570</v>
      </c>
      <c r="O1953">
        <v>8787</v>
      </c>
      <c r="P1953">
        <v>15357</v>
      </c>
    </row>
    <row r="1954" spans="1:16" hidden="1" x14ac:dyDescent="0.2">
      <c r="A1954" s="24" t="s">
        <v>4764</v>
      </c>
      <c r="B1954" t="s">
        <v>61</v>
      </c>
      <c r="C1954" s="13">
        <f>+VLOOKUP(A1954,fuentepoint!$A:$M,11,FALSE)</f>
        <v>-75.614594249999996</v>
      </c>
      <c r="D1954" s="13">
        <f>+VLOOKUP(A1954,fuentepoint!$A:$M,12,FALSE)</f>
        <v>6.2661419199999999</v>
      </c>
      <c r="E1954" t="s">
        <v>491</v>
      </c>
      <c r="F1954" s="4" t="str">
        <f t="shared" si="12"/>
        <v>13</v>
      </c>
      <c r="G1954" t="s">
        <v>290</v>
      </c>
      <c r="H1954">
        <v>1</v>
      </c>
      <c r="I1954" t="s">
        <v>454</v>
      </c>
      <c r="J1954">
        <v>2015</v>
      </c>
      <c r="K1954" t="s">
        <v>466</v>
      </c>
      <c r="L1954" t="s">
        <v>512</v>
      </c>
      <c r="M1954">
        <v>50</v>
      </c>
      <c r="N1954">
        <v>622</v>
      </c>
      <c r="O1954">
        <v>898</v>
      </c>
      <c r="P1954">
        <v>1520</v>
      </c>
    </row>
    <row r="1955" spans="1:16" hidden="1" x14ac:dyDescent="0.2">
      <c r="A1955" s="24" t="s">
        <v>4332</v>
      </c>
      <c r="B1955" t="s">
        <v>143</v>
      </c>
      <c r="C1955" s="13">
        <f>+VLOOKUP(A1955,fuentepoint!$A:$M,11,FALSE)</f>
        <v>-75.619977610000007</v>
      </c>
      <c r="D1955" s="13">
        <f>+VLOOKUP(A1955,fuentepoint!$A:$M,12,FALSE)</f>
        <v>6.2550215400000004</v>
      </c>
      <c r="E1955" t="s">
        <v>491</v>
      </c>
      <c r="F1955" s="4" t="str">
        <f t="shared" si="12"/>
        <v>13</v>
      </c>
      <c r="G1955" t="s">
        <v>370</v>
      </c>
      <c r="H1955">
        <v>1</v>
      </c>
      <c r="I1955" t="s">
        <v>454</v>
      </c>
      <c r="J1955">
        <v>2015</v>
      </c>
      <c r="K1955" t="s">
        <v>466</v>
      </c>
      <c r="L1955" t="s">
        <v>512</v>
      </c>
      <c r="M1955">
        <v>52</v>
      </c>
      <c r="N1955">
        <v>1831</v>
      </c>
      <c r="O1955">
        <v>2466</v>
      </c>
      <c r="P1955">
        <v>4297</v>
      </c>
    </row>
    <row r="1956" spans="1:16" hidden="1" x14ac:dyDescent="0.2">
      <c r="A1956" s="24" t="s">
        <v>4326</v>
      </c>
      <c r="B1956" t="s">
        <v>62</v>
      </c>
      <c r="C1956" s="13">
        <f>+VLOOKUP(A1956,fuentepoint!$A:$M,11,FALSE)</f>
        <v>-75.606055449999999</v>
      </c>
      <c r="D1956" s="13">
        <f>+VLOOKUP(A1956,fuentepoint!$A:$M,12,FALSE)</f>
        <v>6.2760369799999998</v>
      </c>
      <c r="E1956" t="s">
        <v>491</v>
      </c>
      <c r="F1956" s="4" t="str">
        <f t="shared" si="12"/>
        <v>13</v>
      </c>
      <c r="G1956" t="s">
        <v>291</v>
      </c>
      <c r="H1956">
        <v>1</v>
      </c>
      <c r="I1956" t="s">
        <v>454</v>
      </c>
      <c r="J1956">
        <v>2015</v>
      </c>
      <c r="K1956" t="s">
        <v>466</v>
      </c>
      <c r="L1956" t="s">
        <v>512</v>
      </c>
      <c r="M1956">
        <v>257</v>
      </c>
      <c r="N1956">
        <v>2277</v>
      </c>
      <c r="O1956">
        <v>2905</v>
      </c>
      <c r="P1956">
        <v>5182</v>
      </c>
    </row>
    <row r="1957" spans="1:16" hidden="1" x14ac:dyDescent="0.2">
      <c r="A1957" s="24" t="s">
        <v>4866</v>
      </c>
      <c r="B1957" t="s">
        <v>63</v>
      </c>
      <c r="C1957" s="13">
        <f>+VLOOKUP(A1957,fuentepoint!$A:$M,11,FALSE)</f>
        <v>-75.622378879999999</v>
      </c>
      <c r="D1957" s="13">
        <f>+VLOOKUP(A1957,fuentepoint!$A:$M,12,FALSE)</f>
        <v>6.2463142999999999</v>
      </c>
      <c r="E1957" t="s">
        <v>491</v>
      </c>
      <c r="F1957" s="4" t="str">
        <f t="shared" si="12"/>
        <v>13</v>
      </c>
      <c r="G1957" t="s">
        <v>292</v>
      </c>
      <c r="H1957">
        <v>1</v>
      </c>
      <c r="I1957" t="s">
        <v>454</v>
      </c>
      <c r="J1957">
        <v>2015</v>
      </c>
      <c r="K1957" t="s">
        <v>466</v>
      </c>
      <c r="L1957" t="s">
        <v>512</v>
      </c>
      <c r="M1957">
        <v>717</v>
      </c>
      <c r="N1957">
        <v>3925</v>
      </c>
      <c r="O1957">
        <v>5401</v>
      </c>
      <c r="P1957">
        <v>9326</v>
      </c>
    </row>
    <row r="1958" spans="1:16" hidden="1" x14ac:dyDescent="0.2">
      <c r="A1958" s="24" t="s">
        <v>4712</v>
      </c>
      <c r="B1958" t="s">
        <v>64</v>
      </c>
      <c r="C1958" s="13">
        <f>+VLOOKUP(A1958,fuentepoint!$A:$M,11,FALSE)</f>
        <v>-75.617924489999993</v>
      </c>
      <c r="D1958" s="13">
        <f>+VLOOKUP(A1958,fuentepoint!$A:$M,12,FALSE)</f>
        <v>6.2585472400000004</v>
      </c>
      <c r="E1958" t="s">
        <v>491</v>
      </c>
      <c r="F1958" s="4" t="str">
        <f t="shared" si="12"/>
        <v>13</v>
      </c>
      <c r="G1958" t="s">
        <v>293</v>
      </c>
      <c r="H1958">
        <v>1</v>
      </c>
      <c r="I1958" t="s">
        <v>454</v>
      </c>
      <c r="J1958">
        <v>2015</v>
      </c>
      <c r="K1958" t="s">
        <v>466</v>
      </c>
      <c r="L1958" t="s">
        <v>512</v>
      </c>
      <c r="M1958">
        <v>650</v>
      </c>
      <c r="N1958">
        <v>4483</v>
      </c>
      <c r="O1958">
        <v>5436</v>
      </c>
      <c r="P1958">
        <v>9919</v>
      </c>
    </row>
    <row r="1959" spans="1:16" hidden="1" x14ac:dyDescent="0.2">
      <c r="A1959" s="24" t="s">
        <v>5009</v>
      </c>
      <c r="B1959" t="s">
        <v>65</v>
      </c>
      <c r="C1959" s="13">
        <f>+VLOOKUP(A1959,fuentepoint!$A:$M,11,FALSE)</f>
        <v>-75.624800759999999</v>
      </c>
      <c r="D1959" s="13">
        <f>+VLOOKUP(A1959,fuentepoint!$A:$M,12,FALSE)</f>
        <v>6.2531275099999997</v>
      </c>
      <c r="E1959" t="s">
        <v>491</v>
      </c>
      <c r="F1959" s="4" t="str">
        <f t="shared" si="12"/>
        <v>13</v>
      </c>
      <c r="G1959" t="s">
        <v>294</v>
      </c>
      <c r="H1959">
        <v>1</v>
      </c>
      <c r="I1959" t="s">
        <v>454</v>
      </c>
      <c r="J1959">
        <v>2015</v>
      </c>
      <c r="K1959" t="s">
        <v>466</v>
      </c>
      <c r="L1959" t="s">
        <v>512</v>
      </c>
      <c r="M1959">
        <v>1116</v>
      </c>
      <c r="N1959">
        <v>6570</v>
      </c>
      <c r="O1959">
        <v>8787</v>
      </c>
      <c r="P1959">
        <v>15357</v>
      </c>
    </row>
    <row r="1960" spans="1:16" hidden="1" x14ac:dyDescent="0.2">
      <c r="A1960" s="24" t="s">
        <v>4332</v>
      </c>
      <c r="B1960" t="s">
        <v>143</v>
      </c>
      <c r="C1960" s="13">
        <f>+VLOOKUP(A1960,fuentepoint!$A:$M,11,FALSE)</f>
        <v>-75.619977610000007</v>
      </c>
      <c r="D1960" s="13">
        <f>+VLOOKUP(A1960,fuentepoint!$A:$M,12,FALSE)</f>
        <v>6.2550215400000004</v>
      </c>
      <c r="E1960" t="s">
        <v>491</v>
      </c>
      <c r="F1960" s="4" t="str">
        <f t="shared" si="12"/>
        <v>13</v>
      </c>
      <c r="G1960" t="s">
        <v>370</v>
      </c>
      <c r="H1960">
        <v>1</v>
      </c>
      <c r="I1960" t="s">
        <v>454</v>
      </c>
      <c r="J1960">
        <v>2015</v>
      </c>
      <c r="K1960" t="s">
        <v>469</v>
      </c>
      <c r="L1960" t="s">
        <v>505</v>
      </c>
      <c r="M1960">
        <v>1</v>
      </c>
      <c r="N1960">
        <v>1831</v>
      </c>
      <c r="O1960">
        <v>2466</v>
      </c>
      <c r="P1960">
        <v>4297</v>
      </c>
    </row>
    <row r="1961" spans="1:16" hidden="1" x14ac:dyDescent="0.2">
      <c r="A1961" s="24" t="s">
        <v>4326</v>
      </c>
      <c r="B1961" t="s">
        <v>62</v>
      </c>
      <c r="C1961" s="13">
        <f>+VLOOKUP(A1961,fuentepoint!$A:$M,11,FALSE)</f>
        <v>-75.606055449999999</v>
      </c>
      <c r="D1961" s="13">
        <f>+VLOOKUP(A1961,fuentepoint!$A:$M,12,FALSE)</f>
        <v>6.2760369799999998</v>
      </c>
      <c r="E1961" t="s">
        <v>491</v>
      </c>
      <c r="F1961" s="4" t="str">
        <f t="shared" si="12"/>
        <v>13</v>
      </c>
      <c r="G1961" t="s">
        <v>291</v>
      </c>
      <c r="H1961">
        <v>1</v>
      </c>
      <c r="I1961" t="s">
        <v>454</v>
      </c>
      <c r="J1961">
        <v>2015</v>
      </c>
      <c r="K1961" t="s">
        <v>469</v>
      </c>
      <c r="L1961" t="s">
        <v>505</v>
      </c>
      <c r="M1961">
        <v>3</v>
      </c>
      <c r="N1961">
        <v>2277</v>
      </c>
      <c r="O1961">
        <v>2905</v>
      </c>
      <c r="P1961">
        <v>5182</v>
      </c>
    </row>
    <row r="1962" spans="1:16" hidden="1" x14ac:dyDescent="0.2">
      <c r="A1962" s="24" t="s">
        <v>4866</v>
      </c>
      <c r="B1962" t="s">
        <v>63</v>
      </c>
      <c r="C1962" s="13">
        <f>+VLOOKUP(A1962,fuentepoint!$A:$M,11,FALSE)</f>
        <v>-75.622378879999999</v>
      </c>
      <c r="D1962" s="13">
        <f>+VLOOKUP(A1962,fuentepoint!$A:$M,12,FALSE)</f>
        <v>6.2463142999999999</v>
      </c>
      <c r="E1962" t="s">
        <v>491</v>
      </c>
      <c r="F1962" s="4" t="str">
        <f t="shared" si="12"/>
        <v>13</v>
      </c>
      <c r="G1962" t="s">
        <v>292</v>
      </c>
      <c r="H1962">
        <v>1</v>
      </c>
      <c r="I1962" t="s">
        <v>454</v>
      </c>
      <c r="J1962">
        <v>2015</v>
      </c>
      <c r="K1962" t="s">
        <v>469</v>
      </c>
      <c r="L1962" t="s">
        <v>505</v>
      </c>
      <c r="M1962">
        <v>18</v>
      </c>
      <c r="N1962">
        <v>3925</v>
      </c>
      <c r="O1962">
        <v>5401</v>
      </c>
      <c r="P1962">
        <v>9326</v>
      </c>
    </row>
    <row r="1963" spans="1:16" hidden="1" x14ac:dyDescent="0.2">
      <c r="A1963" s="24" t="s">
        <v>4712</v>
      </c>
      <c r="B1963" t="s">
        <v>64</v>
      </c>
      <c r="C1963" s="13">
        <f>+VLOOKUP(A1963,fuentepoint!$A:$M,11,FALSE)</f>
        <v>-75.617924489999993</v>
      </c>
      <c r="D1963" s="13">
        <f>+VLOOKUP(A1963,fuentepoint!$A:$M,12,FALSE)</f>
        <v>6.2585472400000004</v>
      </c>
      <c r="E1963" t="s">
        <v>491</v>
      </c>
      <c r="F1963" s="4" t="str">
        <f t="shared" si="12"/>
        <v>13</v>
      </c>
      <c r="G1963" t="s">
        <v>293</v>
      </c>
      <c r="H1963">
        <v>1</v>
      </c>
      <c r="I1963" t="s">
        <v>454</v>
      </c>
      <c r="J1963">
        <v>2015</v>
      </c>
      <c r="K1963" t="s">
        <v>469</v>
      </c>
      <c r="L1963" t="s">
        <v>505</v>
      </c>
      <c r="M1963">
        <v>16</v>
      </c>
      <c r="N1963">
        <v>4483</v>
      </c>
      <c r="O1963">
        <v>5436</v>
      </c>
      <c r="P1963">
        <v>9919</v>
      </c>
    </row>
    <row r="1964" spans="1:16" hidden="1" x14ac:dyDescent="0.2">
      <c r="A1964" s="24" t="s">
        <v>5009</v>
      </c>
      <c r="B1964" t="s">
        <v>65</v>
      </c>
      <c r="C1964" s="13">
        <f>+VLOOKUP(A1964,fuentepoint!$A:$M,11,FALSE)</f>
        <v>-75.624800759999999</v>
      </c>
      <c r="D1964" s="13">
        <f>+VLOOKUP(A1964,fuentepoint!$A:$M,12,FALSE)</f>
        <v>6.2531275099999997</v>
      </c>
      <c r="E1964" t="s">
        <v>491</v>
      </c>
      <c r="F1964" s="4" t="str">
        <f t="shared" si="12"/>
        <v>13</v>
      </c>
      <c r="G1964" t="s">
        <v>294</v>
      </c>
      <c r="H1964">
        <v>1</v>
      </c>
      <c r="I1964" t="s">
        <v>454</v>
      </c>
      <c r="J1964">
        <v>2015</v>
      </c>
      <c r="K1964" t="s">
        <v>469</v>
      </c>
      <c r="L1964" t="s">
        <v>505</v>
      </c>
      <c r="M1964">
        <v>27</v>
      </c>
      <c r="N1964">
        <v>6570</v>
      </c>
      <c r="O1964">
        <v>8787</v>
      </c>
      <c r="P1964">
        <v>15357</v>
      </c>
    </row>
    <row r="1965" spans="1:16" hidden="1" x14ac:dyDescent="0.2">
      <c r="A1965" s="24" t="s">
        <v>4764</v>
      </c>
      <c r="B1965" t="s">
        <v>61</v>
      </c>
      <c r="C1965" s="13">
        <f>+VLOOKUP(A1965,fuentepoint!$A:$M,11,FALSE)</f>
        <v>-75.614594249999996</v>
      </c>
      <c r="D1965" s="13">
        <f>+VLOOKUP(A1965,fuentepoint!$A:$M,12,FALSE)</f>
        <v>6.2661419199999999</v>
      </c>
      <c r="E1965" t="s">
        <v>491</v>
      </c>
      <c r="F1965" s="4" t="str">
        <f t="shared" si="12"/>
        <v>13</v>
      </c>
      <c r="G1965" t="s">
        <v>290</v>
      </c>
      <c r="H1965">
        <v>1</v>
      </c>
      <c r="I1965" t="s">
        <v>454</v>
      </c>
      <c r="J1965">
        <v>2015</v>
      </c>
      <c r="K1965" t="s">
        <v>462</v>
      </c>
      <c r="L1965" t="s">
        <v>462</v>
      </c>
      <c r="M1965">
        <v>32</v>
      </c>
      <c r="N1965">
        <v>622</v>
      </c>
      <c r="O1965">
        <v>898</v>
      </c>
      <c r="P1965">
        <v>1520</v>
      </c>
    </row>
    <row r="1966" spans="1:16" hidden="1" x14ac:dyDescent="0.2">
      <c r="A1966" s="24" t="s">
        <v>4332</v>
      </c>
      <c r="B1966" t="s">
        <v>143</v>
      </c>
      <c r="C1966" s="13">
        <f>+VLOOKUP(A1966,fuentepoint!$A:$M,11,FALSE)</f>
        <v>-75.619977610000007</v>
      </c>
      <c r="D1966" s="13">
        <f>+VLOOKUP(A1966,fuentepoint!$A:$M,12,FALSE)</f>
        <v>6.2550215400000004</v>
      </c>
      <c r="E1966" t="s">
        <v>491</v>
      </c>
      <c r="F1966" s="4" t="str">
        <f t="shared" si="12"/>
        <v>13</v>
      </c>
      <c r="G1966" t="s">
        <v>370</v>
      </c>
      <c r="H1966">
        <v>1</v>
      </c>
      <c r="I1966" t="s">
        <v>454</v>
      </c>
      <c r="J1966">
        <v>2015</v>
      </c>
      <c r="K1966" t="s">
        <v>462</v>
      </c>
      <c r="L1966" t="s">
        <v>462</v>
      </c>
      <c r="M1966">
        <v>11</v>
      </c>
      <c r="N1966">
        <v>1831</v>
      </c>
      <c r="O1966">
        <v>2466</v>
      </c>
      <c r="P1966">
        <v>4297</v>
      </c>
    </row>
    <row r="1967" spans="1:16" hidden="1" x14ac:dyDescent="0.2">
      <c r="A1967" s="24" t="s">
        <v>4326</v>
      </c>
      <c r="B1967" t="s">
        <v>62</v>
      </c>
      <c r="C1967" s="13">
        <f>+VLOOKUP(A1967,fuentepoint!$A:$M,11,FALSE)</f>
        <v>-75.606055449999999</v>
      </c>
      <c r="D1967" s="13">
        <f>+VLOOKUP(A1967,fuentepoint!$A:$M,12,FALSE)</f>
        <v>6.2760369799999998</v>
      </c>
      <c r="E1967" t="s">
        <v>491</v>
      </c>
      <c r="F1967" s="4" t="str">
        <f t="shared" si="12"/>
        <v>13</v>
      </c>
      <c r="G1967" t="s">
        <v>291</v>
      </c>
      <c r="H1967">
        <v>1</v>
      </c>
      <c r="I1967" t="s">
        <v>454</v>
      </c>
      <c r="J1967">
        <v>2015</v>
      </c>
      <c r="K1967" t="s">
        <v>462</v>
      </c>
      <c r="L1967" t="s">
        <v>462</v>
      </c>
      <c r="M1967">
        <v>105</v>
      </c>
      <c r="N1967">
        <v>2277</v>
      </c>
      <c r="O1967">
        <v>2905</v>
      </c>
      <c r="P1967">
        <v>5182</v>
      </c>
    </row>
    <row r="1968" spans="1:16" hidden="1" x14ac:dyDescent="0.2">
      <c r="A1968" s="24" t="s">
        <v>4866</v>
      </c>
      <c r="B1968" t="s">
        <v>63</v>
      </c>
      <c r="C1968" s="13">
        <f>+VLOOKUP(A1968,fuentepoint!$A:$M,11,FALSE)</f>
        <v>-75.622378879999999</v>
      </c>
      <c r="D1968" s="13">
        <f>+VLOOKUP(A1968,fuentepoint!$A:$M,12,FALSE)</f>
        <v>6.2463142999999999</v>
      </c>
      <c r="E1968" t="s">
        <v>491</v>
      </c>
      <c r="F1968" s="4" t="str">
        <f t="shared" si="12"/>
        <v>13</v>
      </c>
      <c r="G1968" t="s">
        <v>292</v>
      </c>
      <c r="H1968">
        <v>1</v>
      </c>
      <c r="I1968" t="s">
        <v>454</v>
      </c>
      <c r="J1968">
        <v>2015</v>
      </c>
      <c r="K1968" t="s">
        <v>462</v>
      </c>
      <c r="L1968" t="s">
        <v>462</v>
      </c>
      <c r="M1968">
        <v>298</v>
      </c>
      <c r="N1968">
        <v>3925</v>
      </c>
      <c r="O1968">
        <v>5401</v>
      </c>
      <c r="P1968">
        <v>9326</v>
      </c>
    </row>
    <row r="1969" spans="1:16" hidden="1" x14ac:dyDescent="0.2">
      <c r="A1969" s="24" t="s">
        <v>4712</v>
      </c>
      <c r="B1969" t="s">
        <v>64</v>
      </c>
      <c r="C1969" s="13">
        <f>+VLOOKUP(A1969,fuentepoint!$A:$M,11,FALSE)</f>
        <v>-75.617924489999993</v>
      </c>
      <c r="D1969" s="13">
        <f>+VLOOKUP(A1969,fuentepoint!$A:$M,12,FALSE)</f>
        <v>6.2585472400000004</v>
      </c>
      <c r="E1969" t="s">
        <v>491</v>
      </c>
      <c r="F1969" s="4" t="str">
        <f t="shared" si="12"/>
        <v>13</v>
      </c>
      <c r="G1969" t="s">
        <v>293</v>
      </c>
      <c r="H1969">
        <v>1</v>
      </c>
      <c r="I1969" t="s">
        <v>454</v>
      </c>
      <c r="J1969">
        <v>2015</v>
      </c>
      <c r="K1969" t="s">
        <v>462</v>
      </c>
      <c r="L1969" t="s">
        <v>462</v>
      </c>
      <c r="M1969">
        <v>179</v>
      </c>
      <c r="N1969">
        <v>4483</v>
      </c>
      <c r="O1969">
        <v>5436</v>
      </c>
      <c r="P1969">
        <v>9919</v>
      </c>
    </row>
    <row r="1970" spans="1:16" hidden="1" x14ac:dyDescent="0.2">
      <c r="A1970" s="24" t="s">
        <v>5009</v>
      </c>
      <c r="B1970" t="s">
        <v>65</v>
      </c>
      <c r="C1970" s="13">
        <f>+VLOOKUP(A1970,fuentepoint!$A:$M,11,FALSE)</f>
        <v>-75.624800759999999</v>
      </c>
      <c r="D1970" s="13">
        <f>+VLOOKUP(A1970,fuentepoint!$A:$M,12,FALSE)</f>
        <v>6.2531275099999997</v>
      </c>
      <c r="E1970" t="s">
        <v>491</v>
      </c>
      <c r="F1970" s="4" t="str">
        <f t="shared" si="12"/>
        <v>13</v>
      </c>
      <c r="G1970" t="s">
        <v>294</v>
      </c>
      <c r="H1970">
        <v>1</v>
      </c>
      <c r="I1970" t="s">
        <v>454</v>
      </c>
      <c r="J1970">
        <v>2015</v>
      </c>
      <c r="K1970" t="s">
        <v>462</v>
      </c>
      <c r="L1970" t="s">
        <v>462</v>
      </c>
      <c r="M1970">
        <v>549</v>
      </c>
      <c r="N1970">
        <v>6570</v>
      </c>
      <c r="O1970">
        <v>8787</v>
      </c>
      <c r="P1970">
        <v>15357</v>
      </c>
    </row>
    <row r="1971" spans="1:16" hidden="1" x14ac:dyDescent="0.2">
      <c r="A1971" s="24" t="s">
        <v>4764</v>
      </c>
      <c r="B1971" t="s">
        <v>61</v>
      </c>
      <c r="C1971" s="13">
        <f>+VLOOKUP(A1971,fuentepoint!$A:$M,11,FALSE)</f>
        <v>-75.614594249999996</v>
      </c>
      <c r="D1971" s="13">
        <f>+VLOOKUP(A1971,fuentepoint!$A:$M,12,FALSE)</f>
        <v>6.2661419199999999</v>
      </c>
      <c r="E1971" t="s">
        <v>491</v>
      </c>
      <c r="F1971" s="4" t="str">
        <f t="shared" si="12"/>
        <v>13</v>
      </c>
      <c r="G1971" t="s">
        <v>290</v>
      </c>
      <c r="H1971">
        <v>1</v>
      </c>
      <c r="I1971" t="s">
        <v>454</v>
      </c>
      <c r="J1971">
        <v>2015</v>
      </c>
      <c r="K1971" t="s">
        <v>467</v>
      </c>
      <c r="L1971" t="s">
        <v>513</v>
      </c>
      <c r="M1971">
        <v>4</v>
      </c>
      <c r="N1971">
        <v>622</v>
      </c>
      <c r="O1971">
        <v>898</v>
      </c>
      <c r="P1971">
        <v>1520</v>
      </c>
    </row>
    <row r="1972" spans="1:16" hidden="1" x14ac:dyDescent="0.2">
      <c r="A1972" s="24" t="s">
        <v>4332</v>
      </c>
      <c r="B1972" t="s">
        <v>143</v>
      </c>
      <c r="C1972" s="13">
        <f>+VLOOKUP(A1972,fuentepoint!$A:$M,11,FALSE)</f>
        <v>-75.619977610000007</v>
      </c>
      <c r="D1972" s="13">
        <f>+VLOOKUP(A1972,fuentepoint!$A:$M,12,FALSE)</f>
        <v>6.2550215400000004</v>
      </c>
      <c r="E1972" t="s">
        <v>491</v>
      </c>
      <c r="F1972" s="4" t="str">
        <f t="shared" si="12"/>
        <v>13</v>
      </c>
      <c r="G1972" t="s">
        <v>370</v>
      </c>
      <c r="H1972">
        <v>1</v>
      </c>
      <c r="I1972" t="s">
        <v>454</v>
      </c>
      <c r="J1972">
        <v>2015</v>
      </c>
      <c r="K1972" t="s">
        <v>467</v>
      </c>
      <c r="L1972" t="s">
        <v>513</v>
      </c>
      <c r="M1972">
        <v>4</v>
      </c>
      <c r="N1972">
        <v>1831</v>
      </c>
      <c r="O1972">
        <v>2466</v>
      </c>
      <c r="P1972">
        <v>4297</v>
      </c>
    </row>
    <row r="1973" spans="1:16" hidden="1" x14ac:dyDescent="0.2">
      <c r="A1973" s="24" t="s">
        <v>4326</v>
      </c>
      <c r="B1973" t="s">
        <v>62</v>
      </c>
      <c r="C1973" s="13">
        <f>+VLOOKUP(A1973,fuentepoint!$A:$M,11,FALSE)</f>
        <v>-75.606055449999999</v>
      </c>
      <c r="D1973" s="13">
        <f>+VLOOKUP(A1973,fuentepoint!$A:$M,12,FALSE)</f>
        <v>6.2760369799999998</v>
      </c>
      <c r="E1973" t="s">
        <v>491</v>
      </c>
      <c r="F1973" s="4" t="str">
        <f t="shared" si="12"/>
        <v>13</v>
      </c>
      <c r="G1973" t="s">
        <v>291</v>
      </c>
      <c r="H1973">
        <v>1</v>
      </c>
      <c r="I1973" t="s">
        <v>454</v>
      </c>
      <c r="J1973">
        <v>2015</v>
      </c>
      <c r="K1973" t="s">
        <v>467</v>
      </c>
      <c r="L1973" t="s">
        <v>513</v>
      </c>
      <c r="M1973">
        <v>7</v>
      </c>
      <c r="N1973">
        <v>2277</v>
      </c>
      <c r="O1973">
        <v>2905</v>
      </c>
      <c r="P1973">
        <v>5182</v>
      </c>
    </row>
    <row r="1974" spans="1:16" hidden="1" x14ac:dyDescent="0.2">
      <c r="A1974" s="24" t="s">
        <v>4866</v>
      </c>
      <c r="B1974" t="s">
        <v>63</v>
      </c>
      <c r="C1974" s="13">
        <f>+VLOOKUP(A1974,fuentepoint!$A:$M,11,FALSE)</f>
        <v>-75.622378879999999</v>
      </c>
      <c r="D1974" s="13">
        <f>+VLOOKUP(A1974,fuentepoint!$A:$M,12,FALSE)</f>
        <v>6.2463142999999999</v>
      </c>
      <c r="E1974" t="s">
        <v>491</v>
      </c>
      <c r="F1974" s="4" t="str">
        <f t="shared" si="12"/>
        <v>13</v>
      </c>
      <c r="G1974" t="s">
        <v>292</v>
      </c>
      <c r="H1974">
        <v>1</v>
      </c>
      <c r="I1974" t="s">
        <v>454</v>
      </c>
      <c r="J1974">
        <v>2015</v>
      </c>
      <c r="K1974" t="s">
        <v>467</v>
      </c>
      <c r="L1974" t="s">
        <v>513</v>
      </c>
      <c r="M1974">
        <v>90</v>
      </c>
      <c r="N1974">
        <v>3925</v>
      </c>
      <c r="O1974">
        <v>5401</v>
      </c>
      <c r="P1974">
        <v>9326</v>
      </c>
    </row>
    <row r="1975" spans="1:16" hidden="1" x14ac:dyDescent="0.2">
      <c r="A1975" s="24" t="s">
        <v>4712</v>
      </c>
      <c r="B1975" t="s">
        <v>64</v>
      </c>
      <c r="C1975" s="13">
        <f>+VLOOKUP(A1975,fuentepoint!$A:$M,11,FALSE)</f>
        <v>-75.617924489999993</v>
      </c>
      <c r="D1975" s="13">
        <f>+VLOOKUP(A1975,fuentepoint!$A:$M,12,FALSE)</f>
        <v>6.2585472400000004</v>
      </c>
      <c r="E1975" t="s">
        <v>491</v>
      </c>
      <c r="F1975" s="4" t="str">
        <f t="shared" si="12"/>
        <v>13</v>
      </c>
      <c r="G1975" t="s">
        <v>293</v>
      </c>
      <c r="H1975">
        <v>1</v>
      </c>
      <c r="I1975" t="s">
        <v>454</v>
      </c>
      <c r="J1975">
        <v>2015</v>
      </c>
      <c r="K1975" t="s">
        <v>467</v>
      </c>
      <c r="L1975" t="s">
        <v>513</v>
      </c>
      <c r="M1975">
        <v>69</v>
      </c>
      <c r="N1975">
        <v>4483</v>
      </c>
      <c r="O1975">
        <v>5436</v>
      </c>
      <c r="P1975">
        <v>9919</v>
      </c>
    </row>
    <row r="1976" spans="1:16" hidden="1" x14ac:dyDescent="0.2">
      <c r="A1976" s="24" t="s">
        <v>5009</v>
      </c>
      <c r="B1976" t="s">
        <v>65</v>
      </c>
      <c r="C1976" s="13">
        <f>+VLOOKUP(A1976,fuentepoint!$A:$M,11,FALSE)</f>
        <v>-75.624800759999999</v>
      </c>
      <c r="D1976" s="13">
        <f>+VLOOKUP(A1976,fuentepoint!$A:$M,12,FALSE)</f>
        <v>6.2531275099999997</v>
      </c>
      <c r="E1976" t="s">
        <v>491</v>
      </c>
      <c r="F1976" s="4" t="str">
        <f t="shared" si="12"/>
        <v>13</v>
      </c>
      <c r="G1976" t="s">
        <v>294</v>
      </c>
      <c r="H1976">
        <v>1</v>
      </c>
      <c r="I1976" t="s">
        <v>454</v>
      </c>
      <c r="J1976">
        <v>2015</v>
      </c>
      <c r="K1976" t="s">
        <v>467</v>
      </c>
      <c r="L1976" t="s">
        <v>513</v>
      </c>
      <c r="M1976">
        <v>72</v>
      </c>
      <c r="N1976">
        <v>6570</v>
      </c>
      <c r="O1976">
        <v>8787</v>
      </c>
      <c r="P1976">
        <v>15357</v>
      </c>
    </row>
    <row r="1977" spans="1:16" hidden="1" x14ac:dyDescent="0.2">
      <c r="A1977" s="24" t="s">
        <v>4764</v>
      </c>
      <c r="B1977" t="s">
        <v>61</v>
      </c>
      <c r="C1977" s="13">
        <f>+VLOOKUP(A1977,fuentepoint!$A:$M,11,FALSE)</f>
        <v>-75.614594249999996</v>
      </c>
      <c r="D1977" s="13">
        <f>+VLOOKUP(A1977,fuentepoint!$A:$M,12,FALSE)</f>
        <v>6.2661419199999999</v>
      </c>
      <c r="E1977" t="s">
        <v>491</v>
      </c>
      <c r="F1977" s="4" t="str">
        <f t="shared" si="12"/>
        <v>13</v>
      </c>
      <c r="G1977" t="s">
        <v>290</v>
      </c>
      <c r="H1977">
        <v>1</v>
      </c>
      <c r="I1977" t="s">
        <v>454</v>
      </c>
      <c r="J1977">
        <v>2015</v>
      </c>
      <c r="K1977" t="s">
        <v>463</v>
      </c>
      <c r="L1977" t="s">
        <v>463</v>
      </c>
      <c r="M1977">
        <v>26</v>
      </c>
      <c r="N1977">
        <v>622</v>
      </c>
      <c r="O1977">
        <v>898</v>
      </c>
      <c r="P1977">
        <v>1520</v>
      </c>
    </row>
    <row r="1978" spans="1:16" hidden="1" x14ac:dyDescent="0.2">
      <c r="A1978" s="24" t="s">
        <v>4332</v>
      </c>
      <c r="B1978" t="s">
        <v>143</v>
      </c>
      <c r="C1978" s="13">
        <f>+VLOOKUP(A1978,fuentepoint!$A:$M,11,FALSE)</f>
        <v>-75.619977610000007</v>
      </c>
      <c r="D1978" s="13">
        <f>+VLOOKUP(A1978,fuentepoint!$A:$M,12,FALSE)</f>
        <v>6.2550215400000004</v>
      </c>
      <c r="E1978" t="s">
        <v>491</v>
      </c>
      <c r="F1978" s="4" t="str">
        <f t="shared" si="12"/>
        <v>13</v>
      </c>
      <c r="G1978" t="s">
        <v>370</v>
      </c>
      <c r="H1978">
        <v>1</v>
      </c>
      <c r="I1978" t="s">
        <v>454</v>
      </c>
      <c r="J1978">
        <v>2015</v>
      </c>
      <c r="K1978" t="s">
        <v>463</v>
      </c>
      <c r="L1978" t="s">
        <v>463</v>
      </c>
      <c r="M1978">
        <v>15</v>
      </c>
      <c r="N1978">
        <v>1831</v>
      </c>
      <c r="O1978">
        <v>2466</v>
      </c>
      <c r="P1978">
        <v>4297</v>
      </c>
    </row>
    <row r="1979" spans="1:16" hidden="1" x14ac:dyDescent="0.2">
      <c r="A1979" s="24" t="s">
        <v>4326</v>
      </c>
      <c r="B1979" t="s">
        <v>62</v>
      </c>
      <c r="C1979" s="13">
        <f>+VLOOKUP(A1979,fuentepoint!$A:$M,11,FALSE)</f>
        <v>-75.606055449999999</v>
      </c>
      <c r="D1979" s="13">
        <f>+VLOOKUP(A1979,fuentepoint!$A:$M,12,FALSE)</f>
        <v>6.2760369799999998</v>
      </c>
      <c r="E1979" t="s">
        <v>491</v>
      </c>
      <c r="F1979" s="4" t="str">
        <f t="shared" si="12"/>
        <v>13</v>
      </c>
      <c r="G1979" t="s">
        <v>291</v>
      </c>
      <c r="H1979">
        <v>1</v>
      </c>
      <c r="I1979" t="s">
        <v>454</v>
      </c>
      <c r="J1979">
        <v>2015</v>
      </c>
      <c r="K1979" t="s">
        <v>463</v>
      </c>
      <c r="L1979" t="s">
        <v>463</v>
      </c>
      <c r="M1979">
        <v>111</v>
      </c>
      <c r="N1979">
        <v>2277</v>
      </c>
      <c r="O1979">
        <v>2905</v>
      </c>
      <c r="P1979">
        <v>5182</v>
      </c>
    </row>
    <row r="1980" spans="1:16" hidden="1" x14ac:dyDescent="0.2">
      <c r="A1980" s="24" t="s">
        <v>4866</v>
      </c>
      <c r="B1980" t="s">
        <v>63</v>
      </c>
      <c r="C1980" s="13">
        <f>+VLOOKUP(A1980,fuentepoint!$A:$M,11,FALSE)</f>
        <v>-75.622378879999999</v>
      </c>
      <c r="D1980" s="13">
        <f>+VLOOKUP(A1980,fuentepoint!$A:$M,12,FALSE)</f>
        <v>6.2463142999999999</v>
      </c>
      <c r="E1980" t="s">
        <v>491</v>
      </c>
      <c r="F1980" s="4" t="str">
        <f t="shared" si="12"/>
        <v>13</v>
      </c>
      <c r="G1980" t="s">
        <v>292</v>
      </c>
      <c r="H1980">
        <v>1</v>
      </c>
      <c r="I1980" t="s">
        <v>454</v>
      </c>
      <c r="J1980">
        <v>2015</v>
      </c>
      <c r="K1980" t="s">
        <v>463</v>
      </c>
      <c r="L1980" t="s">
        <v>463</v>
      </c>
      <c r="M1980">
        <v>322</v>
      </c>
      <c r="N1980">
        <v>3925</v>
      </c>
      <c r="O1980">
        <v>5401</v>
      </c>
      <c r="P1980">
        <v>9326</v>
      </c>
    </row>
    <row r="1981" spans="1:16" hidden="1" x14ac:dyDescent="0.2">
      <c r="A1981" s="24" t="s">
        <v>4712</v>
      </c>
      <c r="B1981" t="s">
        <v>64</v>
      </c>
      <c r="C1981" s="13">
        <f>+VLOOKUP(A1981,fuentepoint!$A:$M,11,FALSE)</f>
        <v>-75.617924489999993</v>
      </c>
      <c r="D1981" s="13">
        <f>+VLOOKUP(A1981,fuentepoint!$A:$M,12,FALSE)</f>
        <v>6.2585472400000004</v>
      </c>
      <c r="E1981" t="s">
        <v>491</v>
      </c>
      <c r="F1981" s="4" t="str">
        <f t="shared" si="12"/>
        <v>13</v>
      </c>
      <c r="G1981" t="s">
        <v>293</v>
      </c>
      <c r="H1981">
        <v>1</v>
      </c>
      <c r="I1981" t="s">
        <v>454</v>
      </c>
      <c r="J1981">
        <v>2015</v>
      </c>
      <c r="K1981" t="s">
        <v>463</v>
      </c>
      <c r="L1981" t="s">
        <v>463</v>
      </c>
      <c r="M1981">
        <v>345</v>
      </c>
      <c r="N1981">
        <v>4483</v>
      </c>
      <c r="O1981">
        <v>5436</v>
      </c>
      <c r="P1981">
        <v>9919</v>
      </c>
    </row>
    <row r="1982" spans="1:16" hidden="1" x14ac:dyDescent="0.2">
      <c r="A1982" s="24" t="s">
        <v>5009</v>
      </c>
      <c r="B1982" t="s">
        <v>65</v>
      </c>
      <c r="C1982" s="13">
        <f>+VLOOKUP(A1982,fuentepoint!$A:$M,11,FALSE)</f>
        <v>-75.624800759999999</v>
      </c>
      <c r="D1982" s="13">
        <f>+VLOOKUP(A1982,fuentepoint!$A:$M,12,FALSE)</f>
        <v>6.2531275099999997</v>
      </c>
      <c r="E1982" t="s">
        <v>491</v>
      </c>
      <c r="F1982" s="4" t="str">
        <f t="shared" si="12"/>
        <v>13</v>
      </c>
      <c r="G1982" t="s">
        <v>294</v>
      </c>
      <c r="H1982">
        <v>1</v>
      </c>
      <c r="I1982" t="s">
        <v>454</v>
      </c>
      <c r="J1982">
        <v>2015</v>
      </c>
      <c r="K1982" t="s">
        <v>463</v>
      </c>
      <c r="L1982" t="s">
        <v>463</v>
      </c>
      <c r="M1982">
        <v>497</v>
      </c>
      <c r="N1982">
        <v>6570</v>
      </c>
      <c r="O1982">
        <v>8787</v>
      </c>
      <c r="P1982">
        <v>15357</v>
      </c>
    </row>
    <row r="1983" spans="1:16" hidden="1" x14ac:dyDescent="0.2">
      <c r="A1983" s="24" t="s">
        <v>4764</v>
      </c>
      <c r="B1983" t="s">
        <v>61</v>
      </c>
      <c r="C1983" s="13">
        <f>+VLOOKUP(A1983,fuentepoint!$A:$M,11,FALSE)</f>
        <v>-75.614594249999996</v>
      </c>
      <c r="D1983" s="13">
        <f>+VLOOKUP(A1983,fuentepoint!$A:$M,12,FALSE)</f>
        <v>6.2661419199999999</v>
      </c>
      <c r="E1983" t="s">
        <v>491</v>
      </c>
      <c r="F1983" s="4" t="str">
        <f t="shared" si="12"/>
        <v>13</v>
      </c>
      <c r="G1983" t="s">
        <v>290</v>
      </c>
      <c r="H1983">
        <v>1</v>
      </c>
      <c r="I1983" t="s">
        <v>454</v>
      </c>
      <c r="J1983">
        <v>2015</v>
      </c>
      <c r="K1983" t="s">
        <v>464</v>
      </c>
      <c r="L1983" t="s">
        <v>464</v>
      </c>
      <c r="M1983">
        <v>20</v>
      </c>
      <c r="N1983">
        <v>622</v>
      </c>
      <c r="O1983">
        <v>898</v>
      </c>
      <c r="P1983">
        <v>1520</v>
      </c>
    </row>
    <row r="1984" spans="1:16" hidden="1" x14ac:dyDescent="0.2">
      <c r="A1984" s="24" t="s">
        <v>4332</v>
      </c>
      <c r="B1984" t="s">
        <v>143</v>
      </c>
      <c r="C1984" s="13">
        <f>+VLOOKUP(A1984,fuentepoint!$A:$M,11,FALSE)</f>
        <v>-75.619977610000007</v>
      </c>
      <c r="D1984" s="13">
        <f>+VLOOKUP(A1984,fuentepoint!$A:$M,12,FALSE)</f>
        <v>6.2550215400000004</v>
      </c>
      <c r="E1984" t="s">
        <v>491</v>
      </c>
      <c r="F1984" s="4" t="str">
        <f t="shared" si="12"/>
        <v>13</v>
      </c>
      <c r="G1984" t="s">
        <v>370</v>
      </c>
      <c r="H1984">
        <v>1</v>
      </c>
      <c r="I1984" t="s">
        <v>454</v>
      </c>
      <c r="J1984">
        <v>2015</v>
      </c>
      <c r="K1984" t="s">
        <v>464</v>
      </c>
      <c r="L1984" t="s">
        <v>464</v>
      </c>
      <c r="M1984">
        <v>1</v>
      </c>
      <c r="N1984">
        <v>1831</v>
      </c>
      <c r="O1984">
        <v>2466</v>
      </c>
      <c r="P1984">
        <v>4297</v>
      </c>
    </row>
    <row r="1985" spans="1:16" hidden="1" x14ac:dyDescent="0.2">
      <c r="A1985" s="24" t="s">
        <v>4326</v>
      </c>
      <c r="B1985" t="s">
        <v>62</v>
      </c>
      <c r="C1985" s="13">
        <f>+VLOOKUP(A1985,fuentepoint!$A:$M,11,FALSE)</f>
        <v>-75.606055449999999</v>
      </c>
      <c r="D1985" s="13">
        <f>+VLOOKUP(A1985,fuentepoint!$A:$M,12,FALSE)</f>
        <v>6.2760369799999998</v>
      </c>
      <c r="E1985" t="s">
        <v>491</v>
      </c>
      <c r="F1985" s="4" t="str">
        <f t="shared" si="12"/>
        <v>13</v>
      </c>
      <c r="G1985" t="s">
        <v>291</v>
      </c>
      <c r="H1985">
        <v>1</v>
      </c>
      <c r="I1985" t="s">
        <v>454</v>
      </c>
      <c r="J1985">
        <v>2015</v>
      </c>
      <c r="K1985" t="s">
        <v>464</v>
      </c>
      <c r="L1985" t="s">
        <v>464</v>
      </c>
      <c r="M1985">
        <v>64</v>
      </c>
      <c r="N1985">
        <v>2277</v>
      </c>
      <c r="O1985">
        <v>2905</v>
      </c>
      <c r="P1985">
        <v>5182</v>
      </c>
    </row>
    <row r="1986" spans="1:16" hidden="1" x14ac:dyDescent="0.2">
      <c r="A1986" s="24" t="s">
        <v>4866</v>
      </c>
      <c r="B1986" t="s">
        <v>63</v>
      </c>
      <c r="C1986" s="13">
        <f>+VLOOKUP(A1986,fuentepoint!$A:$M,11,FALSE)</f>
        <v>-75.622378879999999</v>
      </c>
      <c r="D1986" s="13">
        <f>+VLOOKUP(A1986,fuentepoint!$A:$M,12,FALSE)</f>
        <v>6.2463142999999999</v>
      </c>
      <c r="E1986" t="s">
        <v>491</v>
      </c>
      <c r="F1986" s="4" t="str">
        <f t="shared" si="12"/>
        <v>13</v>
      </c>
      <c r="G1986" t="s">
        <v>292</v>
      </c>
      <c r="H1986">
        <v>1</v>
      </c>
      <c r="I1986" t="s">
        <v>454</v>
      </c>
      <c r="J1986">
        <v>2015</v>
      </c>
      <c r="K1986" t="s">
        <v>464</v>
      </c>
      <c r="L1986" t="s">
        <v>464</v>
      </c>
      <c r="M1986">
        <v>171</v>
      </c>
      <c r="N1986">
        <v>3925</v>
      </c>
      <c r="O1986">
        <v>5401</v>
      </c>
      <c r="P1986">
        <v>9326</v>
      </c>
    </row>
    <row r="1987" spans="1:16" hidden="1" x14ac:dyDescent="0.2">
      <c r="A1987" s="24" t="s">
        <v>4712</v>
      </c>
      <c r="B1987" t="s">
        <v>64</v>
      </c>
      <c r="C1987" s="13">
        <f>+VLOOKUP(A1987,fuentepoint!$A:$M,11,FALSE)</f>
        <v>-75.617924489999993</v>
      </c>
      <c r="D1987" s="13">
        <f>+VLOOKUP(A1987,fuentepoint!$A:$M,12,FALSE)</f>
        <v>6.2585472400000004</v>
      </c>
      <c r="E1987" t="s">
        <v>491</v>
      </c>
      <c r="F1987" s="4" t="str">
        <f t="shared" ref="F1987:F2050" si="13">+MID(E1987,1,2)</f>
        <v>13</v>
      </c>
      <c r="G1987" t="s">
        <v>293</v>
      </c>
      <c r="H1987">
        <v>1</v>
      </c>
      <c r="I1987" t="s">
        <v>454</v>
      </c>
      <c r="J1987">
        <v>2015</v>
      </c>
      <c r="K1987" t="s">
        <v>464</v>
      </c>
      <c r="L1987" t="s">
        <v>464</v>
      </c>
      <c r="M1987">
        <v>157</v>
      </c>
      <c r="N1987">
        <v>4483</v>
      </c>
      <c r="O1987">
        <v>5436</v>
      </c>
      <c r="P1987">
        <v>9919</v>
      </c>
    </row>
    <row r="1988" spans="1:16" hidden="1" x14ac:dyDescent="0.2">
      <c r="A1988" s="24" t="s">
        <v>5009</v>
      </c>
      <c r="B1988" t="s">
        <v>65</v>
      </c>
      <c r="C1988" s="13">
        <f>+VLOOKUP(A1988,fuentepoint!$A:$M,11,FALSE)</f>
        <v>-75.624800759999999</v>
      </c>
      <c r="D1988" s="13">
        <f>+VLOOKUP(A1988,fuentepoint!$A:$M,12,FALSE)</f>
        <v>6.2531275099999997</v>
      </c>
      <c r="E1988" t="s">
        <v>491</v>
      </c>
      <c r="F1988" s="4" t="str">
        <f t="shared" si="13"/>
        <v>13</v>
      </c>
      <c r="G1988" t="s">
        <v>294</v>
      </c>
      <c r="H1988">
        <v>1</v>
      </c>
      <c r="I1988" t="s">
        <v>454</v>
      </c>
      <c r="J1988">
        <v>2015</v>
      </c>
      <c r="K1988" t="s">
        <v>464</v>
      </c>
      <c r="L1988" t="s">
        <v>464</v>
      </c>
      <c r="M1988">
        <v>308</v>
      </c>
      <c r="N1988">
        <v>6570</v>
      </c>
      <c r="O1988">
        <v>8787</v>
      </c>
      <c r="P1988">
        <v>15357</v>
      </c>
    </row>
    <row r="1989" spans="1:16" hidden="1" x14ac:dyDescent="0.2">
      <c r="A1989" s="24" t="s">
        <v>4066</v>
      </c>
      <c r="B1989" t="s">
        <v>144</v>
      </c>
      <c r="C1989" s="13">
        <f>+VLOOKUP(A1989,fuentepoint!$A:$M,11,FALSE)</f>
        <v>-75.5877871</v>
      </c>
      <c r="D1989" s="13">
        <f>+VLOOKUP(A1989,fuentepoint!$A:$M,12,FALSE)</f>
        <v>6.2126239400000003</v>
      </c>
      <c r="E1989" t="s">
        <v>492</v>
      </c>
      <c r="F1989" s="4" t="str">
        <f t="shared" si="13"/>
        <v>15</v>
      </c>
      <c r="G1989" t="s">
        <v>371</v>
      </c>
      <c r="H1989">
        <v>1</v>
      </c>
      <c r="I1989" t="s">
        <v>454</v>
      </c>
      <c r="J1989">
        <v>2015</v>
      </c>
      <c r="K1989" t="s">
        <v>465</v>
      </c>
      <c r="L1989" t="s">
        <v>510</v>
      </c>
      <c r="M1989">
        <v>45</v>
      </c>
      <c r="N1989">
        <v>1734</v>
      </c>
      <c r="O1989">
        <v>2154</v>
      </c>
      <c r="P1989">
        <v>3888</v>
      </c>
    </row>
    <row r="1990" spans="1:16" hidden="1" x14ac:dyDescent="0.2">
      <c r="A1990" s="24" t="s">
        <v>4954</v>
      </c>
      <c r="B1990" t="s">
        <v>145</v>
      </c>
      <c r="C1990" s="13">
        <f>+VLOOKUP(A1990,fuentepoint!$A:$M,11,FALSE)</f>
        <v>-75.591901640000003</v>
      </c>
      <c r="D1990" s="13">
        <f>+VLOOKUP(A1990,fuentepoint!$A:$M,12,FALSE)</f>
        <v>6.19729244</v>
      </c>
      <c r="E1990" t="s">
        <v>492</v>
      </c>
      <c r="F1990" s="4" t="str">
        <f t="shared" si="13"/>
        <v>15</v>
      </c>
      <c r="G1990" t="s">
        <v>372</v>
      </c>
      <c r="H1990">
        <v>1</v>
      </c>
      <c r="I1990" t="s">
        <v>454</v>
      </c>
      <c r="J1990">
        <v>2015</v>
      </c>
      <c r="K1990" t="s">
        <v>465</v>
      </c>
      <c r="L1990" t="s">
        <v>510</v>
      </c>
      <c r="M1990">
        <v>165</v>
      </c>
      <c r="N1990">
        <v>2301</v>
      </c>
      <c r="O1990">
        <v>2749</v>
      </c>
      <c r="P1990">
        <v>5050</v>
      </c>
    </row>
    <row r="1991" spans="1:16" hidden="1" x14ac:dyDescent="0.2">
      <c r="A1991" s="24" t="s">
        <v>4585</v>
      </c>
      <c r="B1991" t="s">
        <v>66</v>
      </c>
      <c r="C1991" s="13">
        <f>+VLOOKUP(A1991,fuentepoint!$A:$M,11,FALSE)</f>
        <v>-75.579608289999996</v>
      </c>
      <c r="D1991" s="13">
        <f>+VLOOKUP(A1991,fuentepoint!$A:$M,12,FALSE)</f>
        <v>6.2266322399999998</v>
      </c>
      <c r="E1991" t="s">
        <v>492</v>
      </c>
      <c r="F1991" s="4" t="str">
        <f t="shared" si="13"/>
        <v>15</v>
      </c>
      <c r="G1991" t="s">
        <v>295</v>
      </c>
      <c r="H1991">
        <v>1</v>
      </c>
      <c r="I1991" t="s">
        <v>454</v>
      </c>
      <c r="J1991">
        <v>2015</v>
      </c>
      <c r="K1991" t="s">
        <v>465</v>
      </c>
      <c r="L1991" t="s">
        <v>510</v>
      </c>
      <c r="M1991">
        <v>144</v>
      </c>
      <c r="N1991">
        <v>3246</v>
      </c>
      <c r="O1991">
        <v>3983</v>
      </c>
      <c r="P1991">
        <v>7229</v>
      </c>
    </row>
    <row r="1992" spans="1:16" hidden="1" x14ac:dyDescent="0.2">
      <c r="A1992" s="24" t="s">
        <v>4649</v>
      </c>
      <c r="B1992" t="s">
        <v>67</v>
      </c>
      <c r="C1992" s="13">
        <f>+VLOOKUP(A1992,fuentepoint!$A:$M,11,FALSE)</f>
        <v>-75.588834629999994</v>
      </c>
      <c r="D1992" s="13">
        <f>+VLOOKUP(A1992,fuentepoint!$A:$M,12,FALSE)</f>
        <v>6.2028903499999997</v>
      </c>
      <c r="E1992" t="s">
        <v>492</v>
      </c>
      <c r="F1992" s="4" t="str">
        <f t="shared" si="13"/>
        <v>15</v>
      </c>
      <c r="G1992" t="s">
        <v>296</v>
      </c>
      <c r="H1992">
        <v>1</v>
      </c>
      <c r="I1992" t="s">
        <v>454</v>
      </c>
      <c r="J1992">
        <v>2015</v>
      </c>
      <c r="K1992" t="s">
        <v>465</v>
      </c>
      <c r="L1992" t="s">
        <v>510</v>
      </c>
      <c r="M1992">
        <v>262</v>
      </c>
      <c r="N1992">
        <v>3861</v>
      </c>
      <c r="O1992">
        <v>4786</v>
      </c>
      <c r="P1992">
        <v>8647</v>
      </c>
    </row>
    <row r="1993" spans="1:16" hidden="1" x14ac:dyDescent="0.2">
      <c r="A1993" s="24" t="s">
        <v>5120</v>
      </c>
      <c r="B1993" t="s">
        <v>68</v>
      </c>
      <c r="C1993" s="13">
        <f>+VLOOKUP(A1993,fuentepoint!$A:$M,11,FALSE)</f>
        <v>-75.581607009999999</v>
      </c>
      <c r="D1993" s="13">
        <f>+VLOOKUP(A1993,fuentepoint!$A:$M,12,FALSE)</f>
        <v>6.2052985400000003</v>
      </c>
      <c r="E1993" t="s">
        <v>492</v>
      </c>
      <c r="F1993" s="4" t="str">
        <f t="shared" si="13"/>
        <v>15</v>
      </c>
      <c r="G1993" t="s">
        <v>297</v>
      </c>
      <c r="H1993">
        <v>1</v>
      </c>
      <c r="I1993" t="s">
        <v>454</v>
      </c>
      <c r="J1993">
        <v>2015</v>
      </c>
      <c r="K1993" t="s">
        <v>465</v>
      </c>
      <c r="L1993" t="s">
        <v>510</v>
      </c>
      <c r="M1993">
        <v>366</v>
      </c>
      <c r="N1993">
        <v>5799</v>
      </c>
      <c r="O1993">
        <v>7082</v>
      </c>
      <c r="P1993">
        <v>12881</v>
      </c>
    </row>
    <row r="1994" spans="1:16" hidden="1" x14ac:dyDescent="0.2">
      <c r="A1994" s="24" t="s">
        <v>4066</v>
      </c>
      <c r="B1994" t="s">
        <v>144</v>
      </c>
      <c r="C1994" s="13">
        <f>+VLOOKUP(A1994,fuentepoint!$A:$M,11,FALSE)</f>
        <v>-75.5877871</v>
      </c>
      <c r="D1994" s="13">
        <f>+VLOOKUP(A1994,fuentepoint!$A:$M,12,FALSE)</f>
        <v>6.2126239400000003</v>
      </c>
      <c r="E1994" t="s">
        <v>492</v>
      </c>
      <c r="F1994" s="4" t="str">
        <f t="shared" si="13"/>
        <v>15</v>
      </c>
      <c r="G1994" t="s">
        <v>371</v>
      </c>
      <c r="H1994">
        <v>1</v>
      </c>
      <c r="I1994" t="s">
        <v>454</v>
      </c>
      <c r="J1994">
        <v>2015</v>
      </c>
      <c r="K1994" t="s">
        <v>468</v>
      </c>
      <c r="L1994" t="s">
        <v>514</v>
      </c>
      <c r="M1994">
        <v>465</v>
      </c>
      <c r="N1994">
        <v>1734</v>
      </c>
      <c r="O1994">
        <v>2154</v>
      </c>
      <c r="P1994">
        <v>3888</v>
      </c>
    </row>
    <row r="1995" spans="1:16" hidden="1" x14ac:dyDescent="0.2">
      <c r="A1995" s="24" t="s">
        <v>4954</v>
      </c>
      <c r="B1995" t="s">
        <v>145</v>
      </c>
      <c r="C1995" s="13">
        <f>+VLOOKUP(A1995,fuentepoint!$A:$M,11,FALSE)</f>
        <v>-75.591901640000003</v>
      </c>
      <c r="D1995" s="13">
        <f>+VLOOKUP(A1995,fuentepoint!$A:$M,12,FALSE)</f>
        <v>6.19729244</v>
      </c>
      <c r="E1995" t="s">
        <v>492</v>
      </c>
      <c r="F1995" s="4" t="str">
        <f t="shared" si="13"/>
        <v>15</v>
      </c>
      <c r="G1995" t="s">
        <v>372</v>
      </c>
      <c r="H1995">
        <v>1</v>
      </c>
      <c r="I1995" t="s">
        <v>454</v>
      </c>
      <c r="J1995">
        <v>2015</v>
      </c>
      <c r="K1995" t="s">
        <v>468</v>
      </c>
      <c r="L1995" t="s">
        <v>514</v>
      </c>
      <c r="M1995">
        <v>756</v>
      </c>
      <c r="N1995">
        <v>2301</v>
      </c>
      <c r="O1995">
        <v>2749</v>
      </c>
      <c r="P1995">
        <v>5050</v>
      </c>
    </row>
    <row r="1996" spans="1:16" hidden="1" x14ac:dyDescent="0.2">
      <c r="A1996" s="24" t="s">
        <v>4585</v>
      </c>
      <c r="B1996" t="s">
        <v>66</v>
      </c>
      <c r="C1996" s="13">
        <f>+VLOOKUP(A1996,fuentepoint!$A:$M,11,FALSE)</f>
        <v>-75.579608289999996</v>
      </c>
      <c r="D1996" s="13">
        <f>+VLOOKUP(A1996,fuentepoint!$A:$M,12,FALSE)</f>
        <v>6.2266322399999998</v>
      </c>
      <c r="E1996" t="s">
        <v>492</v>
      </c>
      <c r="F1996" s="4" t="str">
        <f t="shared" si="13"/>
        <v>15</v>
      </c>
      <c r="G1996" t="s">
        <v>295</v>
      </c>
      <c r="H1996">
        <v>1</v>
      </c>
      <c r="I1996" t="s">
        <v>454</v>
      </c>
      <c r="J1996">
        <v>2015</v>
      </c>
      <c r="K1996" t="s">
        <v>468</v>
      </c>
      <c r="L1996" t="s">
        <v>514</v>
      </c>
      <c r="M1996">
        <v>1548</v>
      </c>
      <c r="N1996">
        <v>3246</v>
      </c>
      <c r="O1996">
        <v>3983</v>
      </c>
      <c r="P1996">
        <v>7229</v>
      </c>
    </row>
    <row r="1997" spans="1:16" hidden="1" x14ac:dyDescent="0.2">
      <c r="A1997" s="24" t="s">
        <v>4649</v>
      </c>
      <c r="B1997" t="s">
        <v>67</v>
      </c>
      <c r="C1997" s="13">
        <f>+VLOOKUP(A1997,fuentepoint!$A:$M,11,FALSE)</f>
        <v>-75.588834629999994</v>
      </c>
      <c r="D1997" s="13">
        <f>+VLOOKUP(A1997,fuentepoint!$A:$M,12,FALSE)</f>
        <v>6.2028903499999997</v>
      </c>
      <c r="E1997" t="s">
        <v>492</v>
      </c>
      <c r="F1997" s="4" t="str">
        <f t="shared" si="13"/>
        <v>15</v>
      </c>
      <c r="G1997" t="s">
        <v>296</v>
      </c>
      <c r="H1997">
        <v>1</v>
      </c>
      <c r="I1997" t="s">
        <v>454</v>
      </c>
      <c r="J1997">
        <v>2015</v>
      </c>
      <c r="K1997" t="s">
        <v>468</v>
      </c>
      <c r="L1997" t="s">
        <v>514</v>
      </c>
      <c r="M1997">
        <v>1420</v>
      </c>
      <c r="N1997">
        <v>3861</v>
      </c>
      <c r="O1997">
        <v>4786</v>
      </c>
      <c r="P1997">
        <v>8647</v>
      </c>
    </row>
    <row r="1998" spans="1:16" hidden="1" x14ac:dyDescent="0.2">
      <c r="A1998" s="24" t="s">
        <v>5120</v>
      </c>
      <c r="B1998" t="s">
        <v>68</v>
      </c>
      <c r="C1998" s="13">
        <f>+VLOOKUP(A1998,fuentepoint!$A:$M,11,FALSE)</f>
        <v>-75.581607009999999</v>
      </c>
      <c r="D1998" s="13">
        <f>+VLOOKUP(A1998,fuentepoint!$A:$M,12,FALSE)</f>
        <v>6.2052985400000003</v>
      </c>
      <c r="E1998" t="s">
        <v>492</v>
      </c>
      <c r="F1998" s="4" t="str">
        <f t="shared" si="13"/>
        <v>15</v>
      </c>
      <c r="G1998" t="s">
        <v>297</v>
      </c>
      <c r="H1998">
        <v>1</v>
      </c>
      <c r="I1998" t="s">
        <v>454</v>
      </c>
      <c r="J1998">
        <v>2015</v>
      </c>
      <c r="K1998" t="s">
        <v>468</v>
      </c>
      <c r="L1998" t="s">
        <v>514</v>
      </c>
      <c r="M1998">
        <v>2641</v>
      </c>
      <c r="N1998">
        <v>5799</v>
      </c>
      <c r="O1998">
        <v>7082</v>
      </c>
      <c r="P1998">
        <v>12881</v>
      </c>
    </row>
    <row r="1999" spans="1:16" hidden="1" x14ac:dyDescent="0.2">
      <c r="A1999" s="24" t="s">
        <v>4066</v>
      </c>
      <c r="B1999" t="s">
        <v>144</v>
      </c>
      <c r="C1999" s="13">
        <f>+VLOOKUP(A1999,fuentepoint!$A:$M,11,FALSE)</f>
        <v>-75.5877871</v>
      </c>
      <c r="D1999" s="13">
        <f>+VLOOKUP(A1999,fuentepoint!$A:$M,12,FALSE)</f>
        <v>6.2126239400000003</v>
      </c>
      <c r="E1999" t="s">
        <v>492</v>
      </c>
      <c r="F1999" s="4" t="str">
        <f t="shared" si="13"/>
        <v>15</v>
      </c>
      <c r="G1999" t="s">
        <v>371</v>
      </c>
      <c r="H1999">
        <v>1</v>
      </c>
      <c r="I1999" t="s">
        <v>454</v>
      </c>
      <c r="J1999">
        <v>2015</v>
      </c>
      <c r="K1999" t="s">
        <v>458</v>
      </c>
      <c r="L1999" t="s">
        <v>511</v>
      </c>
      <c r="M1999">
        <v>454</v>
      </c>
      <c r="N1999">
        <v>1734</v>
      </c>
      <c r="O1999">
        <v>2154</v>
      </c>
      <c r="P1999">
        <v>3888</v>
      </c>
    </row>
    <row r="2000" spans="1:16" hidden="1" x14ac:dyDescent="0.2">
      <c r="A2000" s="24" t="s">
        <v>4954</v>
      </c>
      <c r="B2000" t="s">
        <v>145</v>
      </c>
      <c r="C2000" s="13">
        <f>+VLOOKUP(A2000,fuentepoint!$A:$M,11,FALSE)</f>
        <v>-75.591901640000003</v>
      </c>
      <c r="D2000" s="13">
        <f>+VLOOKUP(A2000,fuentepoint!$A:$M,12,FALSE)</f>
        <v>6.19729244</v>
      </c>
      <c r="E2000" t="s">
        <v>492</v>
      </c>
      <c r="F2000" s="4" t="str">
        <f t="shared" si="13"/>
        <v>15</v>
      </c>
      <c r="G2000" t="s">
        <v>372</v>
      </c>
      <c r="H2000">
        <v>1</v>
      </c>
      <c r="I2000" t="s">
        <v>454</v>
      </c>
      <c r="J2000">
        <v>2015</v>
      </c>
      <c r="K2000" t="s">
        <v>458</v>
      </c>
      <c r="L2000" t="s">
        <v>511</v>
      </c>
      <c r="M2000">
        <v>985</v>
      </c>
      <c r="N2000">
        <v>2301</v>
      </c>
      <c r="O2000">
        <v>2749</v>
      </c>
      <c r="P2000">
        <v>5050</v>
      </c>
    </row>
    <row r="2001" spans="1:16" hidden="1" x14ac:dyDescent="0.2">
      <c r="A2001" s="24" t="s">
        <v>4585</v>
      </c>
      <c r="B2001" t="s">
        <v>66</v>
      </c>
      <c r="C2001" s="13">
        <f>+VLOOKUP(A2001,fuentepoint!$A:$M,11,FALSE)</f>
        <v>-75.579608289999996</v>
      </c>
      <c r="D2001" s="13">
        <f>+VLOOKUP(A2001,fuentepoint!$A:$M,12,FALSE)</f>
        <v>6.2266322399999998</v>
      </c>
      <c r="E2001" t="s">
        <v>492</v>
      </c>
      <c r="F2001" s="4" t="str">
        <f t="shared" si="13"/>
        <v>15</v>
      </c>
      <c r="G2001" t="s">
        <v>295</v>
      </c>
      <c r="H2001">
        <v>1</v>
      </c>
      <c r="I2001" t="s">
        <v>454</v>
      </c>
      <c r="J2001">
        <v>2015</v>
      </c>
      <c r="K2001" t="s">
        <v>458</v>
      </c>
      <c r="L2001" t="s">
        <v>511</v>
      </c>
      <c r="M2001">
        <v>1465</v>
      </c>
      <c r="N2001">
        <v>3246</v>
      </c>
      <c r="O2001">
        <v>3983</v>
      </c>
      <c r="P2001">
        <v>7229</v>
      </c>
    </row>
    <row r="2002" spans="1:16" hidden="1" x14ac:dyDescent="0.2">
      <c r="A2002" s="24" t="s">
        <v>4649</v>
      </c>
      <c r="B2002" t="s">
        <v>67</v>
      </c>
      <c r="C2002" s="13">
        <f>+VLOOKUP(A2002,fuentepoint!$A:$M,11,FALSE)</f>
        <v>-75.588834629999994</v>
      </c>
      <c r="D2002" s="13">
        <f>+VLOOKUP(A2002,fuentepoint!$A:$M,12,FALSE)</f>
        <v>6.2028903499999997</v>
      </c>
      <c r="E2002" t="s">
        <v>492</v>
      </c>
      <c r="F2002" s="4" t="str">
        <f t="shared" si="13"/>
        <v>15</v>
      </c>
      <c r="G2002" t="s">
        <v>296</v>
      </c>
      <c r="H2002">
        <v>1</v>
      </c>
      <c r="I2002" t="s">
        <v>454</v>
      </c>
      <c r="J2002">
        <v>2015</v>
      </c>
      <c r="K2002" t="s">
        <v>458</v>
      </c>
      <c r="L2002" t="s">
        <v>511</v>
      </c>
      <c r="M2002">
        <v>1658</v>
      </c>
      <c r="N2002">
        <v>3861</v>
      </c>
      <c r="O2002">
        <v>4786</v>
      </c>
      <c r="P2002">
        <v>8647</v>
      </c>
    </row>
    <row r="2003" spans="1:16" hidden="1" x14ac:dyDescent="0.2">
      <c r="A2003" s="24" t="s">
        <v>5120</v>
      </c>
      <c r="B2003" t="s">
        <v>68</v>
      </c>
      <c r="C2003" s="13">
        <f>+VLOOKUP(A2003,fuentepoint!$A:$M,11,FALSE)</f>
        <v>-75.581607009999999</v>
      </c>
      <c r="D2003" s="13">
        <f>+VLOOKUP(A2003,fuentepoint!$A:$M,12,FALSE)</f>
        <v>6.2052985400000003</v>
      </c>
      <c r="E2003" t="s">
        <v>492</v>
      </c>
      <c r="F2003" s="4" t="str">
        <f t="shared" si="13"/>
        <v>15</v>
      </c>
      <c r="G2003" t="s">
        <v>297</v>
      </c>
      <c r="H2003">
        <v>1</v>
      </c>
      <c r="I2003" t="s">
        <v>454</v>
      </c>
      <c r="J2003">
        <v>2015</v>
      </c>
      <c r="K2003" t="s">
        <v>458</v>
      </c>
      <c r="L2003" t="s">
        <v>511</v>
      </c>
      <c r="M2003">
        <v>2805</v>
      </c>
      <c r="N2003">
        <v>5799</v>
      </c>
      <c r="O2003">
        <v>7082</v>
      </c>
      <c r="P2003">
        <v>12881</v>
      </c>
    </row>
    <row r="2004" spans="1:16" hidden="1" x14ac:dyDescent="0.2">
      <c r="A2004" s="24" t="s">
        <v>4066</v>
      </c>
      <c r="B2004" t="s">
        <v>144</v>
      </c>
      <c r="C2004" s="13">
        <f>+VLOOKUP(A2004,fuentepoint!$A:$M,11,FALSE)</f>
        <v>-75.5877871</v>
      </c>
      <c r="D2004" s="13">
        <f>+VLOOKUP(A2004,fuentepoint!$A:$M,12,FALSE)</f>
        <v>6.2126239400000003</v>
      </c>
      <c r="E2004" t="s">
        <v>492</v>
      </c>
      <c r="F2004" s="4" t="str">
        <f t="shared" si="13"/>
        <v>15</v>
      </c>
      <c r="G2004" t="s">
        <v>371</v>
      </c>
      <c r="H2004">
        <v>1</v>
      </c>
      <c r="I2004" t="s">
        <v>454</v>
      </c>
      <c r="J2004">
        <v>2015</v>
      </c>
      <c r="K2004" t="s">
        <v>466</v>
      </c>
      <c r="L2004" t="s">
        <v>512</v>
      </c>
      <c r="M2004">
        <v>165</v>
      </c>
      <c r="N2004">
        <v>1734</v>
      </c>
      <c r="O2004">
        <v>2154</v>
      </c>
      <c r="P2004">
        <v>3888</v>
      </c>
    </row>
    <row r="2005" spans="1:16" hidden="1" x14ac:dyDescent="0.2">
      <c r="A2005" s="24" t="s">
        <v>4954</v>
      </c>
      <c r="B2005" t="s">
        <v>145</v>
      </c>
      <c r="C2005" s="13">
        <f>+VLOOKUP(A2005,fuentepoint!$A:$M,11,FALSE)</f>
        <v>-75.591901640000003</v>
      </c>
      <c r="D2005" s="13">
        <f>+VLOOKUP(A2005,fuentepoint!$A:$M,12,FALSE)</f>
        <v>6.19729244</v>
      </c>
      <c r="E2005" t="s">
        <v>492</v>
      </c>
      <c r="F2005" s="4" t="str">
        <f t="shared" si="13"/>
        <v>15</v>
      </c>
      <c r="G2005" t="s">
        <v>372</v>
      </c>
      <c r="H2005">
        <v>1</v>
      </c>
      <c r="I2005" t="s">
        <v>454</v>
      </c>
      <c r="J2005">
        <v>2015</v>
      </c>
      <c r="K2005" t="s">
        <v>466</v>
      </c>
      <c r="L2005" t="s">
        <v>512</v>
      </c>
      <c r="M2005">
        <v>344</v>
      </c>
      <c r="N2005">
        <v>2301</v>
      </c>
      <c r="O2005">
        <v>2749</v>
      </c>
      <c r="P2005">
        <v>5050</v>
      </c>
    </row>
    <row r="2006" spans="1:16" hidden="1" x14ac:dyDescent="0.2">
      <c r="A2006" s="24" t="s">
        <v>4585</v>
      </c>
      <c r="B2006" t="s">
        <v>66</v>
      </c>
      <c r="C2006" s="13">
        <f>+VLOOKUP(A2006,fuentepoint!$A:$M,11,FALSE)</f>
        <v>-75.579608289999996</v>
      </c>
      <c r="D2006" s="13">
        <f>+VLOOKUP(A2006,fuentepoint!$A:$M,12,FALSE)</f>
        <v>6.2266322399999998</v>
      </c>
      <c r="E2006" t="s">
        <v>492</v>
      </c>
      <c r="F2006" s="4" t="str">
        <f t="shared" si="13"/>
        <v>15</v>
      </c>
      <c r="G2006" t="s">
        <v>295</v>
      </c>
      <c r="H2006">
        <v>1</v>
      </c>
      <c r="I2006" t="s">
        <v>454</v>
      </c>
      <c r="J2006">
        <v>2015</v>
      </c>
      <c r="K2006" t="s">
        <v>466</v>
      </c>
      <c r="L2006" t="s">
        <v>512</v>
      </c>
      <c r="M2006">
        <v>525</v>
      </c>
      <c r="N2006">
        <v>3246</v>
      </c>
      <c r="O2006">
        <v>3983</v>
      </c>
      <c r="P2006">
        <v>7229</v>
      </c>
    </row>
    <row r="2007" spans="1:16" hidden="1" x14ac:dyDescent="0.2">
      <c r="A2007" s="24" t="s">
        <v>4649</v>
      </c>
      <c r="B2007" t="s">
        <v>67</v>
      </c>
      <c r="C2007" s="13">
        <f>+VLOOKUP(A2007,fuentepoint!$A:$M,11,FALSE)</f>
        <v>-75.588834629999994</v>
      </c>
      <c r="D2007" s="13">
        <f>+VLOOKUP(A2007,fuentepoint!$A:$M,12,FALSE)</f>
        <v>6.2028903499999997</v>
      </c>
      <c r="E2007" t="s">
        <v>492</v>
      </c>
      <c r="F2007" s="4" t="str">
        <f t="shared" si="13"/>
        <v>15</v>
      </c>
      <c r="G2007" t="s">
        <v>296</v>
      </c>
      <c r="H2007">
        <v>1</v>
      </c>
      <c r="I2007" t="s">
        <v>454</v>
      </c>
      <c r="J2007">
        <v>2015</v>
      </c>
      <c r="K2007" t="s">
        <v>466</v>
      </c>
      <c r="L2007" t="s">
        <v>512</v>
      </c>
      <c r="M2007">
        <v>903</v>
      </c>
      <c r="N2007">
        <v>3861</v>
      </c>
      <c r="O2007">
        <v>4786</v>
      </c>
      <c r="P2007">
        <v>8647</v>
      </c>
    </row>
    <row r="2008" spans="1:16" hidden="1" x14ac:dyDescent="0.2">
      <c r="A2008" s="24" t="s">
        <v>5120</v>
      </c>
      <c r="B2008" t="s">
        <v>68</v>
      </c>
      <c r="C2008" s="13">
        <f>+VLOOKUP(A2008,fuentepoint!$A:$M,11,FALSE)</f>
        <v>-75.581607009999999</v>
      </c>
      <c r="D2008" s="13">
        <f>+VLOOKUP(A2008,fuentepoint!$A:$M,12,FALSE)</f>
        <v>6.2052985400000003</v>
      </c>
      <c r="E2008" t="s">
        <v>492</v>
      </c>
      <c r="F2008" s="4" t="str">
        <f t="shared" si="13"/>
        <v>15</v>
      </c>
      <c r="G2008" t="s">
        <v>297</v>
      </c>
      <c r="H2008">
        <v>1</v>
      </c>
      <c r="I2008" t="s">
        <v>454</v>
      </c>
      <c r="J2008">
        <v>2015</v>
      </c>
      <c r="K2008" t="s">
        <v>466</v>
      </c>
      <c r="L2008" t="s">
        <v>512</v>
      </c>
      <c r="M2008">
        <v>1213</v>
      </c>
      <c r="N2008">
        <v>5799</v>
      </c>
      <c r="O2008">
        <v>7082</v>
      </c>
      <c r="P2008">
        <v>12881</v>
      </c>
    </row>
    <row r="2009" spans="1:16" hidden="1" x14ac:dyDescent="0.2">
      <c r="A2009" s="24" t="s">
        <v>4066</v>
      </c>
      <c r="B2009" t="s">
        <v>144</v>
      </c>
      <c r="C2009" s="13">
        <f>+VLOOKUP(A2009,fuentepoint!$A:$M,11,FALSE)</f>
        <v>-75.5877871</v>
      </c>
      <c r="D2009" s="13">
        <f>+VLOOKUP(A2009,fuentepoint!$A:$M,12,FALSE)</f>
        <v>6.2126239400000003</v>
      </c>
      <c r="E2009" t="s">
        <v>492</v>
      </c>
      <c r="F2009" s="4" t="str">
        <f t="shared" si="13"/>
        <v>15</v>
      </c>
      <c r="G2009" t="s">
        <v>371</v>
      </c>
      <c r="H2009">
        <v>1</v>
      </c>
      <c r="I2009" t="s">
        <v>454</v>
      </c>
      <c r="J2009">
        <v>2015</v>
      </c>
      <c r="K2009" t="s">
        <v>469</v>
      </c>
      <c r="L2009" t="s">
        <v>505</v>
      </c>
      <c r="M2009">
        <v>3</v>
      </c>
      <c r="N2009">
        <v>1734</v>
      </c>
      <c r="O2009">
        <v>2154</v>
      </c>
      <c r="P2009">
        <v>3888</v>
      </c>
    </row>
    <row r="2010" spans="1:16" hidden="1" x14ac:dyDescent="0.2">
      <c r="A2010" s="24" t="s">
        <v>4954</v>
      </c>
      <c r="B2010" t="s">
        <v>145</v>
      </c>
      <c r="C2010" s="13">
        <f>+VLOOKUP(A2010,fuentepoint!$A:$M,11,FALSE)</f>
        <v>-75.591901640000003</v>
      </c>
      <c r="D2010" s="13">
        <f>+VLOOKUP(A2010,fuentepoint!$A:$M,12,FALSE)</f>
        <v>6.19729244</v>
      </c>
      <c r="E2010" t="s">
        <v>492</v>
      </c>
      <c r="F2010" s="4" t="str">
        <f t="shared" si="13"/>
        <v>15</v>
      </c>
      <c r="G2010" t="s">
        <v>372</v>
      </c>
      <c r="H2010">
        <v>1</v>
      </c>
      <c r="I2010" t="s">
        <v>454</v>
      </c>
      <c r="J2010">
        <v>2015</v>
      </c>
      <c r="K2010" t="s">
        <v>469</v>
      </c>
      <c r="L2010" t="s">
        <v>505</v>
      </c>
      <c r="M2010">
        <v>2</v>
      </c>
      <c r="N2010">
        <v>2301</v>
      </c>
      <c r="O2010">
        <v>2749</v>
      </c>
      <c r="P2010">
        <v>5050</v>
      </c>
    </row>
    <row r="2011" spans="1:16" hidden="1" x14ac:dyDescent="0.2">
      <c r="A2011" s="24" t="s">
        <v>4585</v>
      </c>
      <c r="B2011" t="s">
        <v>66</v>
      </c>
      <c r="C2011" s="13">
        <f>+VLOOKUP(A2011,fuentepoint!$A:$M,11,FALSE)</f>
        <v>-75.579608289999996</v>
      </c>
      <c r="D2011" s="13">
        <f>+VLOOKUP(A2011,fuentepoint!$A:$M,12,FALSE)</f>
        <v>6.2266322399999998</v>
      </c>
      <c r="E2011" t="s">
        <v>492</v>
      </c>
      <c r="F2011" s="4" t="str">
        <f t="shared" si="13"/>
        <v>15</v>
      </c>
      <c r="G2011" t="s">
        <v>295</v>
      </c>
      <c r="H2011">
        <v>1</v>
      </c>
      <c r="I2011" t="s">
        <v>454</v>
      </c>
      <c r="J2011">
        <v>2015</v>
      </c>
      <c r="K2011" t="s">
        <v>469</v>
      </c>
      <c r="L2011" t="s">
        <v>505</v>
      </c>
      <c r="M2011">
        <v>7</v>
      </c>
      <c r="N2011">
        <v>3246</v>
      </c>
      <c r="O2011">
        <v>3983</v>
      </c>
      <c r="P2011">
        <v>7229</v>
      </c>
    </row>
    <row r="2012" spans="1:16" hidden="1" x14ac:dyDescent="0.2">
      <c r="A2012" s="24" t="s">
        <v>4649</v>
      </c>
      <c r="B2012" t="s">
        <v>67</v>
      </c>
      <c r="C2012" s="13">
        <f>+VLOOKUP(A2012,fuentepoint!$A:$M,11,FALSE)</f>
        <v>-75.588834629999994</v>
      </c>
      <c r="D2012" s="13">
        <f>+VLOOKUP(A2012,fuentepoint!$A:$M,12,FALSE)</f>
        <v>6.2028903499999997</v>
      </c>
      <c r="E2012" t="s">
        <v>492</v>
      </c>
      <c r="F2012" s="4" t="str">
        <f t="shared" si="13"/>
        <v>15</v>
      </c>
      <c r="G2012" t="s">
        <v>296</v>
      </c>
      <c r="H2012">
        <v>1</v>
      </c>
      <c r="I2012" t="s">
        <v>454</v>
      </c>
      <c r="J2012">
        <v>2015</v>
      </c>
      <c r="K2012" t="s">
        <v>469</v>
      </c>
      <c r="L2012" t="s">
        <v>505</v>
      </c>
      <c r="M2012">
        <v>9</v>
      </c>
      <c r="N2012">
        <v>3861</v>
      </c>
      <c r="O2012">
        <v>4786</v>
      </c>
      <c r="P2012">
        <v>8647</v>
      </c>
    </row>
    <row r="2013" spans="1:16" hidden="1" x14ac:dyDescent="0.2">
      <c r="A2013" s="24" t="s">
        <v>5120</v>
      </c>
      <c r="B2013" t="s">
        <v>68</v>
      </c>
      <c r="C2013" s="13">
        <f>+VLOOKUP(A2013,fuentepoint!$A:$M,11,FALSE)</f>
        <v>-75.581607009999999</v>
      </c>
      <c r="D2013" s="13">
        <f>+VLOOKUP(A2013,fuentepoint!$A:$M,12,FALSE)</f>
        <v>6.2052985400000003</v>
      </c>
      <c r="E2013" t="s">
        <v>492</v>
      </c>
      <c r="F2013" s="4" t="str">
        <f t="shared" si="13"/>
        <v>15</v>
      </c>
      <c r="G2013" t="s">
        <v>297</v>
      </c>
      <c r="H2013">
        <v>1</v>
      </c>
      <c r="I2013" t="s">
        <v>454</v>
      </c>
      <c r="J2013">
        <v>2015</v>
      </c>
      <c r="K2013" t="s">
        <v>469</v>
      </c>
      <c r="L2013" t="s">
        <v>505</v>
      </c>
      <c r="M2013">
        <v>16</v>
      </c>
      <c r="N2013">
        <v>5799</v>
      </c>
      <c r="O2013">
        <v>7082</v>
      </c>
      <c r="P2013">
        <v>12881</v>
      </c>
    </row>
    <row r="2014" spans="1:16" hidden="1" x14ac:dyDescent="0.2">
      <c r="A2014" s="24" t="s">
        <v>4066</v>
      </c>
      <c r="B2014" t="s">
        <v>144</v>
      </c>
      <c r="C2014" s="13">
        <f>+VLOOKUP(A2014,fuentepoint!$A:$M,11,FALSE)</f>
        <v>-75.5877871</v>
      </c>
      <c r="D2014" s="13">
        <f>+VLOOKUP(A2014,fuentepoint!$A:$M,12,FALSE)</f>
        <v>6.2126239400000003</v>
      </c>
      <c r="E2014" t="s">
        <v>492</v>
      </c>
      <c r="F2014" s="4" t="str">
        <f t="shared" si="13"/>
        <v>15</v>
      </c>
      <c r="G2014" t="s">
        <v>371</v>
      </c>
      <c r="H2014">
        <v>1</v>
      </c>
      <c r="I2014" t="s">
        <v>454</v>
      </c>
      <c r="J2014">
        <v>2015</v>
      </c>
      <c r="K2014" t="s">
        <v>462</v>
      </c>
      <c r="L2014" t="s">
        <v>462</v>
      </c>
      <c r="M2014">
        <v>21</v>
      </c>
      <c r="N2014">
        <v>1734</v>
      </c>
      <c r="O2014">
        <v>2154</v>
      </c>
      <c r="P2014">
        <v>3888</v>
      </c>
    </row>
    <row r="2015" spans="1:16" hidden="1" x14ac:dyDescent="0.2">
      <c r="A2015" s="24" t="s">
        <v>4954</v>
      </c>
      <c r="B2015" t="s">
        <v>145</v>
      </c>
      <c r="C2015" s="13">
        <f>+VLOOKUP(A2015,fuentepoint!$A:$M,11,FALSE)</f>
        <v>-75.591901640000003</v>
      </c>
      <c r="D2015" s="13">
        <f>+VLOOKUP(A2015,fuentepoint!$A:$M,12,FALSE)</f>
        <v>6.19729244</v>
      </c>
      <c r="E2015" t="s">
        <v>492</v>
      </c>
      <c r="F2015" s="4" t="str">
        <f t="shared" si="13"/>
        <v>15</v>
      </c>
      <c r="G2015" t="s">
        <v>372</v>
      </c>
      <c r="H2015">
        <v>1</v>
      </c>
      <c r="I2015" t="s">
        <v>454</v>
      </c>
      <c r="J2015">
        <v>2015</v>
      </c>
      <c r="K2015" t="s">
        <v>462</v>
      </c>
      <c r="L2015" t="s">
        <v>462</v>
      </c>
      <c r="M2015">
        <v>50</v>
      </c>
      <c r="N2015">
        <v>2301</v>
      </c>
      <c r="O2015">
        <v>2749</v>
      </c>
      <c r="P2015">
        <v>5050</v>
      </c>
    </row>
    <row r="2016" spans="1:16" hidden="1" x14ac:dyDescent="0.2">
      <c r="A2016" s="24" t="s">
        <v>4585</v>
      </c>
      <c r="B2016" t="s">
        <v>66</v>
      </c>
      <c r="C2016" s="13">
        <f>+VLOOKUP(A2016,fuentepoint!$A:$M,11,FALSE)</f>
        <v>-75.579608289999996</v>
      </c>
      <c r="D2016" s="13">
        <f>+VLOOKUP(A2016,fuentepoint!$A:$M,12,FALSE)</f>
        <v>6.2266322399999998</v>
      </c>
      <c r="E2016" t="s">
        <v>492</v>
      </c>
      <c r="F2016" s="4" t="str">
        <f t="shared" si="13"/>
        <v>15</v>
      </c>
      <c r="G2016" t="s">
        <v>295</v>
      </c>
      <c r="H2016">
        <v>1</v>
      </c>
      <c r="I2016" t="s">
        <v>454</v>
      </c>
      <c r="J2016">
        <v>2015</v>
      </c>
      <c r="K2016" t="s">
        <v>462</v>
      </c>
      <c r="L2016" t="s">
        <v>462</v>
      </c>
      <c r="M2016">
        <v>60</v>
      </c>
      <c r="N2016">
        <v>3246</v>
      </c>
      <c r="O2016">
        <v>3983</v>
      </c>
      <c r="P2016">
        <v>7229</v>
      </c>
    </row>
    <row r="2017" spans="1:16" hidden="1" x14ac:dyDescent="0.2">
      <c r="A2017" s="24" t="s">
        <v>4649</v>
      </c>
      <c r="B2017" t="s">
        <v>67</v>
      </c>
      <c r="C2017" s="13">
        <f>+VLOOKUP(A2017,fuentepoint!$A:$M,11,FALSE)</f>
        <v>-75.588834629999994</v>
      </c>
      <c r="D2017" s="13">
        <f>+VLOOKUP(A2017,fuentepoint!$A:$M,12,FALSE)</f>
        <v>6.2028903499999997</v>
      </c>
      <c r="E2017" t="s">
        <v>492</v>
      </c>
      <c r="F2017" s="4" t="str">
        <f t="shared" si="13"/>
        <v>15</v>
      </c>
      <c r="G2017" t="s">
        <v>296</v>
      </c>
      <c r="H2017">
        <v>1</v>
      </c>
      <c r="I2017" t="s">
        <v>454</v>
      </c>
      <c r="J2017">
        <v>2015</v>
      </c>
      <c r="K2017" t="s">
        <v>462</v>
      </c>
      <c r="L2017" t="s">
        <v>462</v>
      </c>
      <c r="M2017">
        <v>228</v>
      </c>
      <c r="N2017">
        <v>3861</v>
      </c>
      <c r="O2017">
        <v>4786</v>
      </c>
      <c r="P2017">
        <v>8647</v>
      </c>
    </row>
    <row r="2018" spans="1:16" hidden="1" x14ac:dyDescent="0.2">
      <c r="A2018" s="24" t="s">
        <v>5120</v>
      </c>
      <c r="B2018" t="s">
        <v>68</v>
      </c>
      <c r="C2018" s="13">
        <f>+VLOOKUP(A2018,fuentepoint!$A:$M,11,FALSE)</f>
        <v>-75.581607009999999</v>
      </c>
      <c r="D2018" s="13">
        <f>+VLOOKUP(A2018,fuentepoint!$A:$M,12,FALSE)</f>
        <v>6.2052985400000003</v>
      </c>
      <c r="E2018" t="s">
        <v>492</v>
      </c>
      <c r="F2018" s="4" t="str">
        <f t="shared" si="13"/>
        <v>15</v>
      </c>
      <c r="G2018" t="s">
        <v>297</v>
      </c>
      <c r="H2018">
        <v>1</v>
      </c>
      <c r="I2018" t="s">
        <v>454</v>
      </c>
      <c r="J2018">
        <v>2015</v>
      </c>
      <c r="K2018" t="s">
        <v>462</v>
      </c>
      <c r="L2018" t="s">
        <v>462</v>
      </c>
      <c r="M2018">
        <v>177</v>
      </c>
      <c r="N2018">
        <v>5799</v>
      </c>
      <c r="O2018">
        <v>7082</v>
      </c>
      <c r="P2018">
        <v>12881</v>
      </c>
    </row>
    <row r="2019" spans="1:16" hidden="1" x14ac:dyDescent="0.2">
      <c r="A2019" s="24" t="s">
        <v>4066</v>
      </c>
      <c r="B2019" t="s">
        <v>144</v>
      </c>
      <c r="C2019" s="13">
        <f>+VLOOKUP(A2019,fuentepoint!$A:$M,11,FALSE)</f>
        <v>-75.5877871</v>
      </c>
      <c r="D2019" s="13">
        <f>+VLOOKUP(A2019,fuentepoint!$A:$M,12,FALSE)</f>
        <v>6.2126239400000003</v>
      </c>
      <c r="E2019" t="s">
        <v>492</v>
      </c>
      <c r="F2019" s="4" t="str">
        <f t="shared" si="13"/>
        <v>15</v>
      </c>
      <c r="G2019" t="s">
        <v>371</v>
      </c>
      <c r="H2019">
        <v>1</v>
      </c>
      <c r="I2019" t="s">
        <v>454</v>
      </c>
      <c r="J2019">
        <v>2015</v>
      </c>
      <c r="K2019" t="s">
        <v>467</v>
      </c>
      <c r="L2019" t="s">
        <v>513</v>
      </c>
      <c r="M2019">
        <v>10</v>
      </c>
      <c r="N2019">
        <v>1734</v>
      </c>
      <c r="O2019">
        <v>2154</v>
      </c>
      <c r="P2019">
        <v>3888</v>
      </c>
    </row>
    <row r="2020" spans="1:16" hidden="1" x14ac:dyDescent="0.2">
      <c r="A2020" s="24" t="s">
        <v>4954</v>
      </c>
      <c r="B2020" t="s">
        <v>145</v>
      </c>
      <c r="C2020" s="13">
        <f>+VLOOKUP(A2020,fuentepoint!$A:$M,11,FALSE)</f>
        <v>-75.591901640000003</v>
      </c>
      <c r="D2020" s="13">
        <f>+VLOOKUP(A2020,fuentepoint!$A:$M,12,FALSE)</f>
        <v>6.19729244</v>
      </c>
      <c r="E2020" t="s">
        <v>492</v>
      </c>
      <c r="F2020" s="4" t="str">
        <f t="shared" si="13"/>
        <v>15</v>
      </c>
      <c r="G2020" t="s">
        <v>372</v>
      </c>
      <c r="H2020">
        <v>1</v>
      </c>
      <c r="I2020" t="s">
        <v>454</v>
      </c>
      <c r="J2020">
        <v>2015</v>
      </c>
      <c r="K2020" t="s">
        <v>467</v>
      </c>
      <c r="L2020" t="s">
        <v>513</v>
      </c>
      <c r="M2020">
        <v>28</v>
      </c>
      <c r="N2020">
        <v>2301</v>
      </c>
      <c r="O2020">
        <v>2749</v>
      </c>
      <c r="P2020">
        <v>5050</v>
      </c>
    </row>
    <row r="2021" spans="1:16" hidden="1" x14ac:dyDescent="0.2">
      <c r="A2021" s="24" t="s">
        <v>4585</v>
      </c>
      <c r="B2021" t="s">
        <v>66</v>
      </c>
      <c r="C2021" s="13">
        <f>+VLOOKUP(A2021,fuentepoint!$A:$M,11,FALSE)</f>
        <v>-75.579608289999996</v>
      </c>
      <c r="D2021" s="13">
        <f>+VLOOKUP(A2021,fuentepoint!$A:$M,12,FALSE)</f>
        <v>6.2266322399999998</v>
      </c>
      <c r="E2021" t="s">
        <v>492</v>
      </c>
      <c r="F2021" s="4" t="str">
        <f t="shared" si="13"/>
        <v>15</v>
      </c>
      <c r="G2021" t="s">
        <v>295</v>
      </c>
      <c r="H2021">
        <v>1</v>
      </c>
      <c r="I2021" t="s">
        <v>454</v>
      </c>
      <c r="J2021">
        <v>2015</v>
      </c>
      <c r="K2021" t="s">
        <v>467</v>
      </c>
      <c r="L2021" t="s">
        <v>513</v>
      </c>
      <c r="M2021">
        <v>41</v>
      </c>
      <c r="N2021">
        <v>3246</v>
      </c>
      <c r="O2021">
        <v>3983</v>
      </c>
      <c r="P2021">
        <v>7229</v>
      </c>
    </row>
    <row r="2022" spans="1:16" hidden="1" x14ac:dyDescent="0.2">
      <c r="A2022" s="24" t="s">
        <v>4649</v>
      </c>
      <c r="B2022" t="s">
        <v>67</v>
      </c>
      <c r="C2022" s="13">
        <f>+VLOOKUP(A2022,fuentepoint!$A:$M,11,FALSE)</f>
        <v>-75.588834629999994</v>
      </c>
      <c r="D2022" s="13">
        <f>+VLOOKUP(A2022,fuentepoint!$A:$M,12,FALSE)</f>
        <v>6.2028903499999997</v>
      </c>
      <c r="E2022" t="s">
        <v>492</v>
      </c>
      <c r="F2022" s="4" t="str">
        <f t="shared" si="13"/>
        <v>15</v>
      </c>
      <c r="G2022" t="s">
        <v>296</v>
      </c>
      <c r="H2022">
        <v>1</v>
      </c>
      <c r="I2022" t="s">
        <v>454</v>
      </c>
      <c r="J2022">
        <v>2015</v>
      </c>
      <c r="K2022" t="s">
        <v>467</v>
      </c>
      <c r="L2022" t="s">
        <v>513</v>
      </c>
      <c r="M2022">
        <v>80</v>
      </c>
      <c r="N2022">
        <v>3861</v>
      </c>
      <c r="O2022">
        <v>4786</v>
      </c>
      <c r="P2022">
        <v>8647</v>
      </c>
    </row>
    <row r="2023" spans="1:16" hidden="1" x14ac:dyDescent="0.2">
      <c r="A2023" s="24" t="s">
        <v>5120</v>
      </c>
      <c r="B2023" t="s">
        <v>68</v>
      </c>
      <c r="C2023" s="13">
        <f>+VLOOKUP(A2023,fuentepoint!$A:$M,11,FALSE)</f>
        <v>-75.581607009999999</v>
      </c>
      <c r="D2023" s="13">
        <f>+VLOOKUP(A2023,fuentepoint!$A:$M,12,FALSE)</f>
        <v>6.2052985400000003</v>
      </c>
      <c r="E2023" t="s">
        <v>492</v>
      </c>
      <c r="F2023" s="4" t="str">
        <f t="shared" si="13"/>
        <v>15</v>
      </c>
      <c r="G2023" t="s">
        <v>297</v>
      </c>
      <c r="H2023">
        <v>1</v>
      </c>
      <c r="I2023" t="s">
        <v>454</v>
      </c>
      <c r="J2023">
        <v>2015</v>
      </c>
      <c r="K2023" t="s">
        <v>467</v>
      </c>
      <c r="L2023" t="s">
        <v>513</v>
      </c>
      <c r="M2023">
        <v>173</v>
      </c>
      <c r="N2023">
        <v>5799</v>
      </c>
      <c r="O2023">
        <v>7082</v>
      </c>
      <c r="P2023">
        <v>12881</v>
      </c>
    </row>
    <row r="2024" spans="1:16" hidden="1" x14ac:dyDescent="0.2">
      <c r="A2024" s="24" t="s">
        <v>4066</v>
      </c>
      <c r="B2024" t="s">
        <v>144</v>
      </c>
      <c r="C2024" s="13">
        <f>+VLOOKUP(A2024,fuentepoint!$A:$M,11,FALSE)</f>
        <v>-75.5877871</v>
      </c>
      <c r="D2024" s="13">
        <f>+VLOOKUP(A2024,fuentepoint!$A:$M,12,FALSE)</f>
        <v>6.2126239400000003</v>
      </c>
      <c r="E2024" t="s">
        <v>492</v>
      </c>
      <c r="F2024" s="4" t="str">
        <f t="shared" si="13"/>
        <v>15</v>
      </c>
      <c r="G2024" t="s">
        <v>371</v>
      </c>
      <c r="H2024">
        <v>1</v>
      </c>
      <c r="I2024" t="s">
        <v>454</v>
      </c>
      <c r="J2024">
        <v>2015</v>
      </c>
      <c r="K2024" t="s">
        <v>463</v>
      </c>
      <c r="L2024" t="s">
        <v>463</v>
      </c>
      <c r="M2024">
        <v>71</v>
      </c>
      <c r="N2024">
        <v>1734</v>
      </c>
      <c r="O2024">
        <v>2154</v>
      </c>
      <c r="P2024">
        <v>3888</v>
      </c>
    </row>
    <row r="2025" spans="1:16" hidden="1" x14ac:dyDescent="0.2">
      <c r="A2025" s="24" t="s">
        <v>4954</v>
      </c>
      <c r="B2025" t="s">
        <v>145</v>
      </c>
      <c r="C2025" s="13">
        <f>+VLOOKUP(A2025,fuentepoint!$A:$M,11,FALSE)</f>
        <v>-75.591901640000003</v>
      </c>
      <c r="D2025" s="13">
        <f>+VLOOKUP(A2025,fuentepoint!$A:$M,12,FALSE)</f>
        <v>6.19729244</v>
      </c>
      <c r="E2025" t="s">
        <v>492</v>
      </c>
      <c r="F2025" s="4" t="str">
        <f t="shared" si="13"/>
        <v>15</v>
      </c>
      <c r="G2025" t="s">
        <v>372</v>
      </c>
      <c r="H2025">
        <v>1</v>
      </c>
      <c r="I2025" t="s">
        <v>454</v>
      </c>
      <c r="J2025">
        <v>2015</v>
      </c>
      <c r="K2025" t="s">
        <v>463</v>
      </c>
      <c r="L2025" t="s">
        <v>463</v>
      </c>
      <c r="M2025">
        <v>163</v>
      </c>
      <c r="N2025">
        <v>2301</v>
      </c>
      <c r="O2025">
        <v>2749</v>
      </c>
      <c r="P2025">
        <v>5050</v>
      </c>
    </row>
    <row r="2026" spans="1:16" hidden="1" x14ac:dyDescent="0.2">
      <c r="A2026" s="24" t="s">
        <v>4585</v>
      </c>
      <c r="B2026" t="s">
        <v>66</v>
      </c>
      <c r="C2026" s="13">
        <f>+VLOOKUP(A2026,fuentepoint!$A:$M,11,FALSE)</f>
        <v>-75.579608289999996</v>
      </c>
      <c r="D2026" s="13">
        <f>+VLOOKUP(A2026,fuentepoint!$A:$M,12,FALSE)</f>
        <v>6.2266322399999998</v>
      </c>
      <c r="E2026" t="s">
        <v>492</v>
      </c>
      <c r="F2026" s="4" t="str">
        <f t="shared" si="13"/>
        <v>15</v>
      </c>
      <c r="G2026" t="s">
        <v>295</v>
      </c>
      <c r="H2026">
        <v>1</v>
      </c>
      <c r="I2026" t="s">
        <v>454</v>
      </c>
      <c r="J2026">
        <v>2015</v>
      </c>
      <c r="K2026" t="s">
        <v>463</v>
      </c>
      <c r="L2026" t="s">
        <v>463</v>
      </c>
      <c r="M2026">
        <v>181</v>
      </c>
      <c r="N2026">
        <v>3246</v>
      </c>
      <c r="O2026">
        <v>3983</v>
      </c>
      <c r="P2026">
        <v>7229</v>
      </c>
    </row>
    <row r="2027" spans="1:16" hidden="1" x14ac:dyDescent="0.2">
      <c r="A2027" s="24" t="s">
        <v>4649</v>
      </c>
      <c r="B2027" t="s">
        <v>67</v>
      </c>
      <c r="C2027" s="13">
        <f>+VLOOKUP(A2027,fuentepoint!$A:$M,11,FALSE)</f>
        <v>-75.588834629999994</v>
      </c>
      <c r="D2027" s="13">
        <f>+VLOOKUP(A2027,fuentepoint!$A:$M,12,FALSE)</f>
        <v>6.2028903499999997</v>
      </c>
      <c r="E2027" t="s">
        <v>492</v>
      </c>
      <c r="F2027" s="4" t="str">
        <f t="shared" si="13"/>
        <v>15</v>
      </c>
      <c r="G2027" t="s">
        <v>296</v>
      </c>
      <c r="H2027">
        <v>1</v>
      </c>
      <c r="I2027" t="s">
        <v>454</v>
      </c>
      <c r="J2027">
        <v>2015</v>
      </c>
      <c r="K2027" t="s">
        <v>463</v>
      </c>
      <c r="L2027" t="s">
        <v>463</v>
      </c>
      <c r="M2027">
        <v>354</v>
      </c>
      <c r="N2027">
        <v>3861</v>
      </c>
      <c r="O2027">
        <v>4786</v>
      </c>
      <c r="P2027">
        <v>8647</v>
      </c>
    </row>
    <row r="2028" spans="1:16" hidden="1" x14ac:dyDescent="0.2">
      <c r="A2028" s="24" t="s">
        <v>5120</v>
      </c>
      <c r="B2028" t="s">
        <v>68</v>
      </c>
      <c r="C2028" s="13">
        <f>+VLOOKUP(A2028,fuentepoint!$A:$M,11,FALSE)</f>
        <v>-75.581607009999999</v>
      </c>
      <c r="D2028" s="13">
        <f>+VLOOKUP(A2028,fuentepoint!$A:$M,12,FALSE)</f>
        <v>6.2052985400000003</v>
      </c>
      <c r="E2028" t="s">
        <v>492</v>
      </c>
      <c r="F2028" s="4" t="str">
        <f t="shared" si="13"/>
        <v>15</v>
      </c>
      <c r="G2028" t="s">
        <v>297</v>
      </c>
      <c r="H2028">
        <v>1</v>
      </c>
      <c r="I2028" t="s">
        <v>454</v>
      </c>
      <c r="J2028">
        <v>2015</v>
      </c>
      <c r="K2028" t="s">
        <v>463</v>
      </c>
      <c r="L2028" t="s">
        <v>463</v>
      </c>
      <c r="M2028">
        <v>405</v>
      </c>
      <c r="N2028">
        <v>5799</v>
      </c>
      <c r="O2028">
        <v>7082</v>
      </c>
      <c r="P2028">
        <v>12881</v>
      </c>
    </row>
    <row r="2029" spans="1:16" hidden="1" x14ac:dyDescent="0.2">
      <c r="A2029" s="24" t="s">
        <v>4066</v>
      </c>
      <c r="B2029" t="s">
        <v>144</v>
      </c>
      <c r="C2029" s="13">
        <f>+VLOOKUP(A2029,fuentepoint!$A:$M,11,FALSE)</f>
        <v>-75.5877871</v>
      </c>
      <c r="D2029" s="13">
        <f>+VLOOKUP(A2029,fuentepoint!$A:$M,12,FALSE)</f>
        <v>6.2126239400000003</v>
      </c>
      <c r="E2029" t="s">
        <v>492</v>
      </c>
      <c r="F2029" s="4" t="str">
        <f t="shared" si="13"/>
        <v>15</v>
      </c>
      <c r="G2029" t="s">
        <v>371</v>
      </c>
      <c r="H2029">
        <v>1</v>
      </c>
      <c r="I2029" t="s">
        <v>454</v>
      </c>
      <c r="J2029">
        <v>2015</v>
      </c>
      <c r="K2029" t="s">
        <v>464</v>
      </c>
      <c r="L2029" t="s">
        <v>464</v>
      </c>
      <c r="M2029">
        <v>22</v>
      </c>
      <c r="N2029">
        <v>1734</v>
      </c>
      <c r="O2029">
        <v>2154</v>
      </c>
      <c r="P2029">
        <v>3888</v>
      </c>
    </row>
    <row r="2030" spans="1:16" hidden="1" x14ac:dyDescent="0.2">
      <c r="A2030" s="24" t="s">
        <v>4954</v>
      </c>
      <c r="B2030" t="s">
        <v>145</v>
      </c>
      <c r="C2030" s="13">
        <f>+VLOOKUP(A2030,fuentepoint!$A:$M,11,FALSE)</f>
        <v>-75.591901640000003</v>
      </c>
      <c r="D2030" s="13">
        <f>+VLOOKUP(A2030,fuentepoint!$A:$M,12,FALSE)</f>
        <v>6.19729244</v>
      </c>
      <c r="E2030" t="s">
        <v>492</v>
      </c>
      <c r="F2030" s="4" t="str">
        <f t="shared" si="13"/>
        <v>15</v>
      </c>
      <c r="G2030" t="s">
        <v>372</v>
      </c>
      <c r="H2030">
        <v>1</v>
      </c>
      <c r="I2030" t="s">
        <v>454</v>
      </c>
      <c r="J2030">
        <v>2015</v>
      </c>
      <c r="K2030" t="s">
        <v>464</v>
      </c>
      <c r="L2030" t="s">
        <v>464</v>
      </c>
      <c r="M2030">
        <v>69</v>
      </c>
      <c r="N2030">
        <v>2301</v>
      </c>
      <c r="O2030">
        <v>2749</v>
      </c>
      <c r="P2030">
        <v>5050</v>
      </c>
    </row>
    <row r="2031" spans="1:16" hidden="1" x14ac:dyDescent="0.2">
      <c r="A2031" s="24" t="s">
        <v>4585</v>
      </c>
      <c r="B2031" t="s">
        <v>66</v>
      </c>
      <c r="C2031" s="13">
        <f>+VLOOKUP(A2031,fuentepoint!$A:$M,11,FALSE)</f>
        <v>-75.579608289999996</v>
      </c>
      <c r="D2031" s="13">
        <f>+VLOOKUP(A2031,fuentepoint!$A:$M,12,FALSE)</f>
        <v>6.2266322399999998</v>
      </c>
      <c r="E2031" t="s">
        <v>492</v>
      </c>
      <c r="F2031" s="4" t="str">
        <f t="shared" si="13"/>
        <v>15</v>
      </c>
      <c r="G2031" t="s">
        <v>295</v>
      </c>
      <c r="H2031">
        <v>1</v>
      </c>
      <c r="I2031" t="s">
        <v>454</v>
      </c>
      <c r="J2031">
        <v>2015</v>
      </c>
      <c r="K2031" t="s">
        <v>464</v>
      </c>
      <c r="L2031" t="s">
        <v>464</v>
      </c>
      <c r="M2031">
        <v>62</v>
      </c>
      <c r="N2031">
        <v>3246</v>
      </c>
      <c r="O2031">
        <v>3983</v>
      </c>
      <c r="P2031">
        <v>7229</v>
      </c>
    </row>
    <row r="2032" spans="1:16" hidden="1" x14ac:dyDescent="0.2">
      <c r="A2032" s="24" t="s">
        <v>4649</v>
      </c>
      <c r="B2032" t="s">
        <v>67</v>
      </c>
      <c r="C2032" s="13">
        <f>+VLOOKUP(A2032,fuentepoint!$A:$M,11,FALSE)</f>
        <v>-75.588834629999994</v>
      </c>
      <c r="D2032" s="13">
        <f>+VLOOKUP(A2032,fuentepoint!$A:$M,12,FALSE)</f>
        <v>6.2028903499999997</v>
      </c>
      <c r="E2032" t="s">
        <v>492</v>
      </c>
      <c r="F2032" s="4" t="str">
        <f t="shared" si="13"/>
        <v>15</v>
      </c>
      <c r="G2032" t="s">
        <v>296</v>
      </c>
      <c r="H2032">
        <v>1</v>
      </c>
      <c r="I2032" t="s">
        <v>454</v>
      </c>
      <c r="J2032">
        <v>2015</v>
      </c>
      <c r="K2032" t="s">
        <v>464</v>
      </c>
      <c r="L2032" t="s">
        <v>464</v>
      </c>
      <c r="M2032">
        <v>146</v>
      </c>
      <c r="N2032">
        <v>3861</v>
      </c>
      <c r="O2032">
        <v>4786</v>
      </c>
      <c r="P2032">
        <v>8647</v>
      </c>
    </row>
    <row r="2033" spans="1:16" hidden="1" x14ac:dyDescent="0.2">
      <c r="A2033" s="24" t="s">
        <v>5120</v>
      </c>
      <c r="B2033" t="s">
        <v>68</v>
      </c>
      <c r="C2033" s="13">
        <f>+VLOOKUP(A2033,fuentepoint!$A:$M,11,FALSE)</f>
        <v>-75.581607009999999</v>
      </c>
      <c r="D2033" s="13">
        <f>+VLOOKUP(A2033,fuentepoint!$A:$M,12,FALSE)</f>
        <v>6.2052985400000003</v>
      </c>
      <c r="E2033" t="s">
        <v>492</v>
      </c>
      <c r="F2033" s="4" t="str">
        <f t="shared" si="13"/>
        <v>15</v>
      </c>
      <c r="G2033" t="s">
        <v>297</v>
      </c>
      <c r="H2033">
        <v>1</v>
      </c>
      <c r="I2033" t="s">
        <v>454</v>
      </c>
      <c r="J2033">
        <v>2015</v>
      </c>
      <c r="K2033" t="s">
        <v>464</v>
      </c>
      <c r="L2033" t="s">
        <v>464</v>
      </c>
      <c r="M2033">
        <v>170</v>
      </c>
      <c r="N2033">
        <v>5799</v>
      </c>
      <c r="O2033">
        <v>7082</v>
      </c>
      <c r="P2033">
        <v>12881</v>
      </c>
    </row>
    <row r="2034" spans="1:16" hidden="1" x14ac:dyDescent="0.2">
      <c r="A2034" s="24" t="s">
        <v>4480</v>
      </c>
      <c r="B2034" t="s">
        <v>146</v>
      </c>
      <c r="C2034" s="13">
        <f>+VLOOKUP(A2034,fuentepoint!$A:$M,11,FALSE)</f>
        <v>-75.606579749999995</v>
      </c>
      <c r="D2034" s="13">
        <f>+VLOOKUP(A2034,fuentepoint!$A:$M,12,FALSE)</f>
        <v>6.2354530500000003</v>
      </c>
      <c r="E2034" t="s">
        <v>499</v>
      </c>
      <c r="F2034" s="4" t="str">
        <f t="shared" si="13"/>
        <v>16</v>
      </c>
      <c r="G2034" t="s">
        <v>373</v>
      </c>
      <c r="H2034">
        <v>1</v>
      </c>
      <c r="I2034" t="s">
        <v>454</v>
      </c>
      <c r="J2034">
        <v>2015</v>
      </c>
      <c r="K2034" t="s">
        <v>465</v>
      </c>
      <c r="L2034" t="s">
        <v>510</v>
      </c>
      <c r="M2034">
        <v>14</v>
      </c>
      <c r="N2034">
        <v>734</v>
      </c>
      <c r="O2034">
        <v>903</v>
      </c>
      <c r="P2034">
        <v>1637</v>
      </c>
    </row>
    <row r="2035" spans="1:16" hidden="1" x14ac:dyDescent="0.2">
      <c r="A2035" s="24" t="s">
        <v>4553</v>
      </c>
      <c r="B2035" t="s">
        <v>147</v>
      </c>
      <c r="C2035" s="13">
        <f>+VLOOKUP(A2035,fuentepoint!$A:$M,11,FALSE)</f>
        <v>-75.609550999999996</v>
      </c>
      <c r="D2035" s="13">
        <f>+VLOOKUP(A2035,fuentepoint!$A:$M,12,FALSE)</f>
        <v>6.2199895999999999</v>
      </c>
      <c r="E2035" t="s">
        <v>499</v>
      </c>
      <c r="F2035" s="4" t="str">
        <f t="shared" si="13"/>
        <v>16</v>
      </c>
      <c r="G2035" t="s">
        <v>374</v>
      </c>
      <c r="H2035">
        <v>1</v>
      </c>
      <c r="I2035" t="s">
        <v>454</v>
      </c>
      <c r="J2035">
        <v>2015</v>
      </c>
      <c r="K2035" t="s">
        <v>465</v>
      </c>
      <c r="L2035" t="s">
        <v>510</v>
      </c>
      <c r="M2035">
        <v>38</v>
      </c>
      <c r="N2035">
        <v>2433</v>
      </c>
      <c r="O2035">
        <v>3007</v>
      </c>
      <c r="P2035">
        <v>5440</v>
      </c>
    </row>
    <row r="2036" spans="1:16" hidden="1" x14ac:dyDescent="0.2">
      <c r="A2036" s="24" t="s">
        <v>4090</v>
      </c>
      <c r="B2036" t="s">
        <v>148</v>
      </c>
      <c r="C2036" s="13">
        <f>+VLOOKUP(A2036,fuentepoint!$A:$M,11,FALSE)</f>
        <v>-75.614447589999997</v>
      </c>
      <c r="D2036" s="13">
        <f>+VLOOKUP(A2036,fuentepoint!$A:$M,12,FALSE)</f>
        <v>6.2348250099999998</v>
      </c>
      <c r="E2036" t="s">
        <v>499</v>
      </c>
      <c r="F2036" s="4" t="str">
        <f t="shared" si="13"/>
        <v>16</v>
      </c>
      <c r="G2036" t="s">
        <v>375</v>
      </c>
      <c r="H2036">
        <v>1</v>
      </c>
      <c r="I2036" t="s">
        <v>454</v>
      </c>
      <c r="J2036">
        <v>2015</v>
      </c>
      <c r="K2036" t="s">
        <v>465</v>
      </c>
      <c r="L2036" t="s">
        <v>510</v>
      </c>
      <c r="M2036">
        <v>134</v>
      </c>
      <c r="N2036">
        <v>3662</v>
      </c>
      <c r="O2036">
        <v>4454</v>
      </c>
      <c r="P2036">
        <v>8116</v>
      </c>
    </row>
    <row r="2037" spans="1:16" hidden="1" x14ac:dyDescent="0.2">
      <c r="A2037" s="24" t="s">
        <v>4350</v>
      </c>
      <c r="B2037" t="s">
        <v>149</v>
      </c>
      <c r="C2037" s="13">
        <f>+VLOOKUP(A2037,fuentepoint!$A:$M,11,FALSE)</f>
        <v>-75.609514849999996</v>
      </c>
      <c r="D2037" s="13">
        <f>+VLOOKUP(A2037,fuentepoint!$A:$M,12,FALSE)</f>
        <v>6.2339774999999999</v>
      </c>
      <c r="E2037" t="s">
        <v>499</v>
      </c>
      <c r="F2037" s="4" t="str">
        <f t="shared" si="13"/>
        <v>16</v>
      </c>
      <c r="G2037" t="s">
        <v>376</v>
      </c>
      <c r="H2037">
        <v>1</v>
      </c>
      <c r="I2037" t="s">
        <v>454</v>
      </c>
      <c r="J2037">
        <v>2015</v>
      </c>
      <c r="K2037" t="s">
        <v>465</v>
      </c>
      <c r="L2037" t="s">
        <v>510</v>
      </c>
      <c r="M2037">
        <v>237</v>
      </c>
      <c r="N2037">
        <v>4350</v>
      </c>
      <c r="O2037">
        <v>5150</v>
      </c>
      <c r="P2037">
        <v>9500</v>
      </c>
    </row>
    <row r="2038" spans="1:16" hidden="1" x14ac:dyDescent="0.2">
      <c r="A2038" s="24" t="s">
        <v>2787</v>
      </c>
      <c r="B2038" t="s">
        <v>150</v>
      </c>
      <c r="C2038" s="13">
        <f>+VLOOKUP(A2038,fuentepoint!$A:$M,11,FALSE)</f>
        <v>-75.604429429999996</v>
      </c>
      <c r="D2038" s="13">
        <f>+VLOOKUP(A2038,fuentepoint!$A:$M,12,FALSE)</f>
        <v>6.2266704099999997</v>
      </c>
      <c r="E2038" t="s">
        <v>499</v>
      </c>
      <c r="F2038" s="4" t="str">
        <f t="shared" si="13"/>
        <v>16</v>
      </c>
      <c r="G2038" t="s">
        <v>377</v>
      </c>
      <c r="H2038">
        <v>1</v>
      </c>
      <c r="I2038" t="s">
        <v>454</v>
      </c>
      <c r="J2038">
        <v>2015</v>
      </c>
      <c r="K2038" t="s">
        <v>465</v>
      </c>
      <c r="L2038" t="s">
        <v>510</v>
      </c>
      <c r="M2038">
        <v>267</v>
      </c>
      <c r="N2038">
        <v>5667</v>
      </c>
      <c r="O2038">
        <v>7407</v>
      </c>
      <c r="P2038">
        <v>13074</v>
      </c>
    </row>
    <row r="2039" spans="1:16" hidden="1" x14ac:dyDescent="0.2">
      <c r="A2039" s="24" t="s">
        <v>4480</v>
      </c>
      <c r="B2039" t="s">
        <v>146</v>
      </c>
      <c r="C2039" s="13">
        <f>+VLOOKUP(A2039,fuentepoint!$A:$M,11,FALSE)</f>
        <v>-75.606579749999995</v>
      </c>
      <c r="D2039" s="13">
        <f>+VLOOKUP(A2039,fuentepoint!$A:$M,12,FALSE)</f>
        <v>6.2354530500000003</v>
      </c>
      <c r="E2039" t="s">
        <v>499</v>
      </c>
      <c r="F2039" s="4" t="str">
        <f t="shared" si="13"/>
        <v>16</v>
      </c>
      <c r="G2039" t="s">
        <v>373</v>
      </c>
      <c r="H2039">
        <v>1</v>
      </c>
      <c r="I2039" t="s">
        <v>454</v>
      </c>
      <c r="J2039">
        <v>2015</v>
      </c>
      <c r="K2039" t="s">
        <v>468</v>
      </c>
      <c r="L2039" t="s">
        <v>514</v>
      </c>
      <c r="M2039">
        <v>112</v>
      </c>
      <c r="N2039">
        <v>734</v>
      </c>
      <c r="O2039">
        <v>903</v>
      </c>
      <c r="P2039">
        <v>1637</v>
      </c>
    </row>
    <row r="2040" spans="1:16" hidden="1" x14ac:dyDescent="0.2">
      <c r="A2040" s="24" t="s">
        <v>4553</v>
      </c>
      <c r="B2040" t="s">
        <v>147</v>
      </c>
      <c r="C2040" s="13">
        <f>+VLOOKUP(A2040,fuentepoint!$A:$M,11,FALSE)</f>
        <v>-75.609550999999996</v>
      </c>
      <c r="D2040" s="13">
        <f>+VLOOKUP(A2040,fuentepoint!$A:$M,12,FALSE)</f>
        <v>6.2199895999999999</v>
      </c>
      <c r="E2040" t="s">
        <v>499</v>
      </c>
      <c r="F2040" s="4" t="str">
        <f t="shared" si="13"/>
        <v>16</v>
      </c>
      <c r="G2040" t="s">
        <v>374</v>
      </c>
      <c r="H2040">
        <v>1</v>
      </c>
      <c r="I2040" t="s">
        <v>454</v>
      </c>
      <c r="J2040">
        <v>2015</v>
      </c>
      <c r="K2040" t="s">
        <v>468</v>
      </c>
      <c r="L2040" t="s">
        <v>514</v>
      </c>
      <c r="M2040">
        <v>314</v>
      </c>
      <c r="N2040">
        <v>2433</v>
      </c>
      <c r="O2040">
        <v>3007</v>
      </c>
      <c r="P2040">
        <v>5440</v>
      </c>
    </row>
    <row r="2041" spans="1:16" hidden="1" x14ac:dyDescent="0.2">
      <c r="A2041" s="24" t="s">
        <v>4090</v>
      </c>
      <c r="B2041" t="s">
        <v>148</v>
      </c>
      <c r="C2041" s="13">
        <f>+VLOOKUP(A2041,fuentepoint!$A:$M,11,FALSE)</f>
        <v>-75.614447589999997</v>
      </c>
      <c r="D2041" s="13">
        <f>+VLOOKUP(A2041,fuentepoint!$A:$M,12,FALSE)</f>
        <v>6.2348250099999998</v>
      </c>
      <c r="E2041" t="s">
        <v>499</v>
      </c>
      <c r="F2041" s="4" t="str">
        <f t="shared" si="13"/>
        <v>16</v>
      </c>
      <c r="G2041" t="s">
        <v>375</v>
      </c>
      <c r="H2041">
        <v>1</v>
      </c>
      <c r="I2041" t="s">
        <v>454</v>
      </c>
      <c r="J2041">
        <v>2015</v>
      </c>
      <c r="K2041" t="s">
        <v>468</v>
      </c>
      <c r="L2041" t="s">
        <v>514</v>
      </c>
      <c r="M2041">
        <v>1255</v>
      </c>
      <c r="N2041">
        <v>3662</v>
      </c>
      <c r="O2041">
        <v>4454</v>
      </c>
      <c r="P2041">
        <v>8116</v>
      </c>
    </row>
    <row r="2042" spans="1:16" hidden="1" x14ac:dyDescent="0.2">
      <c r="A2042" s="24" t="s">
        <v>4350</v>
      </c>
      <c r="B2042" t="s">
        <v>149</v>
      </c>
      <c r="C2042" s="13">
        <f>+VLOOKUP(A2042,fuentepoint!$A:$M,11,FALSE)</f>
        <v>-75.609514849999996</v>
      </c>
      <c r="D2042" s="13">
        <f>+VLOOKUP(A2042,fuentepoint!$A:$M,12,FALSE)</f>
        <v>6.2339774999999999</v>
      </c>
      <c r="E2042" t="s">
        <v>499</v>
      </c>
      <c r="F2042" s="4" t="str">
        <f t="shared" si="13"/>
        <v>16</v>
      </c>
      <c r="G2042" t="s">
        <v>376</v>
      </c>
      <c r="H2042">
        <v>1</v>
      </c>
      <c r="I2042" t="s">
        <v>454</v>
      </c>
      <c r="J2042">
        <v>2015</v>
      </c>
      <c r="K2042" t="s">
        <v>468</v>
      </c>
      <c r="L2042" t="s">
        <v>514</v>
      </c>
      <c r="M2042">
        <v>2602</v>
      </c>
      <c r="N2042">
        <v>4350</v>
      </c>
      <c r="O2042">
        <v>5150</v>
      </c>
      <c r="P2042">
        <v>9500</v>
      </c>
    </row>
    <row r="2043" spans="1:16" hidden="1" x14ac:dyDescent="0.2">
      <c r="A2043" s="24" t="s">
        <v>2787</v>
      </c>
      <c r="B2043" t="s">
        <v>150</v>
      </c>
      <c r="C2043" s="13">
        <f>+VLOOKUP(A2043,fuentepoint!$A:$M,11,FALSE)</f>
        <v>-75.604429429999996</v>
      </c>
      <c r="D2043" s="13">
        <f>+VLOOKUP(A2043,fuentepoint!$A:$M,12,FALSE)</f>
        <v>6.2266704099999997</v>
      </c>
      <c r="E2043" t="s">
        <v>499</v>
      </c>
      <c r="F2043" s="4" t="str">
        <f t="shared" si="13"/>
        <v>16</v>
      </c>
      <c r="G2043" t="s">
        <v>377</v>
      </c>
      <c r="H2043">
        <v>1</v>
      </c>
      <c r="I2043" t="s">
        <v>454</v>
      </c>
      <c r="J2043">
        <v>2015</v>
      </c>
      <c r="K2043" t="s">
        <v>468</v>
      </c>
      <c r="L2043" t="s">
        <v>514</v>
      </c>
      <c r="M2043">
        <v>2525</v>
      </c>
      <c r="N2043">
        <v>5667</v>
      </c>
      <c r="O2043">
        <v>7407</v>
      </c>
      <c r="P2043">
        <v>13074</v>
      </c>
    </row>
    <row r="2044" spans="1:16" hidden="1" x14ac:dyDescent="0.2">
      <c r="A2044" s="24" t="s">
        <v>4480</v>
      </c>
      <c r="B2044" t="s">
        <v>146</v>
      </c>
      <c r="C2044" s="13">
        <f>+VLOOKUP(A2044,fuentepoint!$A:$M,11,FALSE)</f>
        <v>-75.606579749999995</v>
      </c>
      <c r="D2044" s="13">
        <f>+VLOOKUP(A2044,fuentepoint!$A:$M,12,FALSE)</f>
        <v>6.2354530500000003</v>
      </c>
      <c r="E2044" t="s">
        <v>499</v>
      </c>
      <c r="F2044" s="4" t="str">
        <f t="shared" si="13"/>
        <v>16</v>
      </c>
      <c r="G2044" t="s">
        <v>373</v>
      </c>
      <c r="H2044">
        <v>1</v>
      </c>
      <c r="I2044" t="s">
        <v>454</v>
      </c>
      <c r="J2044">
        <v>2015</v>
      </c>
      <c r="K2044" t="s">
        <v>458</v>
      </c>
      <c r="L2044" t="s">
        <v>511</v>
      </c>
      <c r="M2044">
        <v>132</v>
      </c>
      <c r="N2044">
        <v>734</v>
      </c>
      <c r="O2044">
        <v>903</v>
      </c>
      <c r="P2044">
        <v>1637</v>
      </c>
    </row>
    <row r="2045" spans="1:16" hidden="1" x14ac:dyDescent="0.2">
      <c r="A2045" s="24" t="s">
        <v>4553</v>
      </c>
      <c r="B2045" t="s">
        <v>147</v>
      </c>
      <c r="C2045" s="13">
        <f>+VLOOKUP(A2045,fuentepoint!$A:$M,11,FALSE)</f>
        <v>-75.609550999999996</v>
      </c>
      <c r="D2045" s="13">
        <f>+VLOOKUP(A2045,fuentepoint!$A:$M,12,FALSE)</f>
        <v>6.2199895999999999</v>
      </c>
      <c r="E2045" t="s">
        <v>499</v>
      </c>
      <c r="F2045" s="4" t="str">
        <f t="shared" si="13"/>
        <v>16</v>
      </c>
      <c r="G2045" t="s">
        <v>374</v>
      </c>
      <c r="H2045">
        <v>1</v>
      </c>
      <c r="I2045" t="s">
        <v>454</v>
      </c>
      <c r="J2045">
        <v>2015</v>
      </c>
      <c r="K2045" t="s">
        <v>458</v>
      </c>
      <c r="L2045" t="s">
        <v>511</v>
      </c>
      <c r="M2045">
        <v>469</v>
      </c>
      <c r="N2045">
        <v>2433</v>
      </c>
      <c r="O2045">
        <v>3007</v>
      </c>
      <c r="P2045">
        <v>5440</v>
      </c>
    </row>
    <row r="2046" spans="1:16" hidden="1" x14ac:dyDescent="0.2">
      <c r="A2046" s="24" t="s">
        <v>4090</v>
      </c>
      <c r="B2046" t="s">
        <v>148</v>
      </c>
      <c r="C2046" s="13">
        <f>+VLOOKUP(A2046,fuentepoint!$A:$M,11,FALSE)</f>
        <v>-75.614447589999997</v>
      </c>
      <c r="D2046" s="13">
        <f>+VLOOKUP(A2046,fuentepoint!$A:$M,12,FALSE)</f>
        <v>6.2348250099999998</v>
      </c>
      <c r="E2046" t="s">
        <v>499</v>
      </c>
      <c r="F2046" s="4" t="str">
        <f t="shared" si="13"/>
        <v>16</v>
      </c>
      <c r="G2046" t="s">
        <v>375</v>
      </c>
      <c r="H2046">
        <v>1</v>
      </c>
      <c r="I2046" t="s">
        <v>454</v>
      </c>
      <c r="J2046">
        <v>2015</v>
      </c>
      <c r="K2046" t="s">
        <v>458</v>
      </c>
      <c r="L2046" t="s">
        <v>511</v>
      </c>
      <c r="M2046">
        <v>1154</v>
      </c>
      <c r="N2046">
        <v>3662</v>
      </c>
      <c r="O2046">
        <v>4454</v>
      </c>
      <c r="P2046">
        <v>8116</v>
      </c>
    </row>
    <row r="2047" spans="1:16" hidden="1" x14ac:dyDescent="0.2">
      <c r="A2047" s="24" t="s">
        <v>4350</v>
      </c>
      <c r="B2047" t="s">
        <v>149</v>
      </c>
      <c r="C2047" s="13">
        <f>+VLOOKUP(A2047,fuentepoint!$A:$M,11,FALSE)</f>
        <v>-75.609514849999996</v>
      </c>
      <c r="D2047" s="13">
        <f>+VLOOKUP(A2047,fuentepoint!$A:$M,12,FALSE)</f>
        <v>6.2339774999999999</v>
      </c>
      <c r="E2047" t="s">
        <v>499</v>
      </c>
      <c r="F2047" s="4" t="str">
        <f t="shared" si="13"/>
        <v>16</v>
      </c>
      <c r="G2047" t="s">
        <v>376</v>
      </c>
      <c r="H2047">
        <v>1</v>
      </c>
      <c r="I2047" t="s">
        <v>454</v>
      </c>
      <c r="J2047">
        <v>2015</v>
      </c>
      <c r="K2047" t="s">
        <v>458</v>
      </c>
      <c r="L2047" t="s">
        <v>511</v>
      </c>
      <c r="M2047">
        <v>2342</v>
      </c>
      <c r="N2047">
        <v>4350</v>
      </c>
      <c r="O2047">
        <v>5150</v>
      </c>
      <c r="P2047">
        <v>9500</v>
      </c>
    </row>
    <row r="2048" spans="1:16" hidden="1" x14ac:dyDescent="0.2">
      <c r="A2048" s="24" t="s">
        <v>2787</v>
      </c>
      <c r="B2048" t="s">
        <v>150</v>
      </c>
      <c r="C2048" s="13">
        <f>+VLOOKUP(A2048,fuentepoint!$A:$M,11,FALSE)</f>
        <v>-75.604429429999996</v>
      </c>
      <c r="D2048" s="13">
        <f>+VLOOKUP(A2048,fuentepoint!$A:$M,12,FALSE)</f>
        <v>6.2266704099999997</v>
      </c>
      <c r="E2048" t="s">
        <v>499</v>
      </c>
      <c r="F2048" s="4" t="str">
        <f t="shared" si="13"/>
        <v>16</v>
      </c>
      <c r="G2048" t="s">
        <v>377</v>
      </c>
      <c r="H2048">
        <v>1</v>
      </c>
      <c r="I2048" t="s">
        <v>454</v>
      </c>
      <c r="J2048">
        <v>2015</v>
      </c>
      <c r="K2048" t="s">
        <v>458</v>
      </c>
      <c r="L2048" t="s">
        <v>511</v>
      </c>
      <c r="M2048">
        <v>2699</v>
      </c>
      <c r="N2048">
        <v>5667</v>
      </c>
      <c r="O2048">
        <v>7407</v>
      </c>
      <c r="P2048">
        <v>13074</v>
      </c>
    </row>
    <row r="2049" spans="1:16" hidden="1" x14ac:dyDescent="0.2">
      <c r="A2049" s="24" t="s">
        <v>4480</v>
      </c>
      <c r="B2049" t="s">
        <v>146</v>
      </c>
      <c r="C2049" s="13">
        <f>+VLOOKUP(A2049,fuentepoint!$A:$M,11,FALSE)</f>
        <v>-75.606579749999995</v>
      </c>
      <c r="D2049" s="13">
        <f>+VLOOKUP(A2049,fuentepoint!$A:$M,12,FALSE)</f>
        <v>6.2354530500000003</v>
      </c>
      <c r="E2049" t="s">
        <v>499</v>
      </c>
      <c r="F2049" s="4" t="str">
        <f t="shared" si="13"/>
        <v>16</v>
      </c>
      <c r="G2049" t="s">
        <v>373</v>
      </c>
      <c r="H2049">
        <v>1</v>
      </c>
      <c r="I2049" t="s">
        <v>454</v>
      </c>
      <c r="J2049">
        <v>2015</v>
      </c>
      <c r="K2049" t="s">
        <v>466</v>
      </c>
      <c r="L2049" t="s">
        <v>512</v>
      </c>
      <c r="M2049">
        <v>59</v>
      </c>
      <c r="N2049">
        <v>734</v>
      </c>
      <c r="O2049">
        <v>903</v>
      </c>
      <c r="P2049">
        <v>1637</v>
      </c>
    </row>
    <row r="2050" spans="1:16" hidden="1" x14ac:dyDescent="0.2">
      <c r="A2050" s="24" t="s">
        <v>4553</v>
      </c>
      <c r="B2050" t="s">
        <v>147</v>
      </c>
      <c r="C2050" s="13">
        <f>+VLOOKUP(A2050,fuentepoint!$A:$M,11,FALSE)</f>
        <v>-75.609550999999996</v>
      </c>
      <c r="D2050" s="13">
        <f>+VLOOKUP(A2050,fuentepoint!$A:$M,12,FALSE)</f>
        <v>6.2199895999999999</v>
      </c>
      <c r="E2050" t="s">
        <v>499</v>
      </c>
      <c r="F2050" s="4" t="str">
        <f t="shared" si="13"/>
        <v>16</v>
      </c>
      <c r="G2050" t="s">
        <v>374</v>
      </c>
      <c r="H2050">
        <v>1</v>
      </c>
      <c r="I2050" t="s">
        <v>454</v>
      </c>
      <c r="J2050">
        <v>2015</v>
      </c>
      <c r="K2050" t="s">
        <v>466</v>
      </c>
      <c r="L2050" t="s">
        <v>512</v>
      </c>
      <c r="M2050">
        <v>70</v>
      </c>
      <c r="N2050">
        <v>2433</v>
      </c>
      <c r="O2050">
        <v>3007</v>
      </c>
      <c r="P2050">
        <v>5440</v>
      </c>
    </row>
    <row r="2051" spans="1:16" hidden="1" x14ac:dyDescent="0.2">
      <c r="A2051" s="24" t="s">
        <v>4090</v>
      </c>
      <c r="B2051" t="s">
        <v>148</v>
      </c>
      <c r="C2051" s="13">
        <f>+VLOOKUP(A2051,fuentepoint!$A:$M,11,FALSE)</f>
        <v>-75.614447589999997</v>
      </c>
      <c r="D2051" s="13">
        <f>+VLOOKUP(A2051,fuentepoint!$A:$M,12,FALSE)</f>
        <v>6.2348250099999998</v>
      </c>
      <c r="E2051" t="s">
        <v>499</v>
      </c>
      <c r="F2051" s="4" t="str">
        <f t="shared" ref="F2051:F2077" si="14">+MID(E2051,1,2)</f>
        <v>16</v>
      </c>
      <c r="G2051" t="s">
        <v>375</v>
      </c>
      <c r="H2051">
        <v>1</v>
      </c>
      <c r="I2051" t="s">
        <v>454</v>
      </c>
      <c r="J2051">
        <v>2015</v>
      </c>
      <c r="K2051" t="s">
        <v>466</v>
      </c>
      <c r="L2051" t="s">
        <v>512</v>
      </c>
      <c r="M2051">
        <v>985</v>
      </c>
      <c r="N2051">
        <v>3662</v>
      </c>
      <c r="O2051">
        <v>4454</v>
      </c>
      <c r="P2051">
        <v>8116</v>
      </c>
    </row>
    <row r="2052" spans="1:16" hidden="1" x14ac:dyDescent="0.2">
      <c r="A2052" s="24" t="s">
        <v>4350</v>
      </c>
      <c r="B2052" t="s">
        <v>149</v>
      </c>
      <c r="C2052" s="13">
        <f>+VLOOKUP(A2052,fuentepoint!$A:$M,11,FALSE)</f>
        <v>-75.609514849999996</v>
      </c>
      <c r="D2052" s="13">
        <f>+VLOOKUP(A2052,fuentepoint!$A:$M,12,FALSE)</f>
        <v>6.2339774999999999</v>
      </c>
      <c r="E2052" t="s">
        <v>499</v>
      </c>
      <c r="F2052" s="4" t="str">
        <f t="shared" si="14"/>
        <v>16</v>
      </c>
      <c r="G2052" t="s">
        <v>376</v>
      </c>
      <c r="H2052">
        <v>1</v>
      </c>
      <c r="I2052" t="s">
        <v>454</v>
      </c>
      <c r="J2052">
        <v>2015</v>
      </c>
      <c r="K2052" t="s">
        <v>466</v>
      </c>
      <c r="L2052" t="s">
        <v>512</v>
      </c>
      <c r="M2052">
        <v>460</v>
      </c>
      <c r="N2052">
        <v>4350</v>
      </c>
      <c r="O2052">
        <v>5150</v>
      </c>
      <c r="P2052">
        <v>9500</v>
      </c>
    </row>
    <row r="2053" spans="1:16" hidden="1" x14ac:dyDescent="0.2">
      <c r="A2053" s="24" t="s">
        <v>2787</v>
      </c>
      <c r="B2053" t="s">
        <v>150</v>
      </c>
      <c r="C2053" s="13">
        <f>+VLOOKUP(A2053,fuentepoint!$A:$M,11,FALSE)</f>
        <v>-75.604429429999996</v>
      </c>
      <c r="D2053" s="13">
        <f>+VLOOKUP(A2053,fuentepoint!$A:$M,12,FALSE)</f>
        <v>6.2266704099999997</v>
      </c>
      <c r="E2053" t="s">
        <v>499</v>
      </c>
      <c r="F2053" s="4" t="str">
        <f t="shared" si="14"/>
        <v>16</v>
      </c>
      <c r="G2053" t="s">
        <v>377</v>
      </c>
      <c r="H2053">
        <v>1</v>
      </c>
      <c r="I2053" t="s">
        <v>454</v>
      </c>
      <c r="J2053">
        <v>2015</v>
      </c>
      <c r="K2053" t="s">
        <v>466</v>
      </c>
      <c r="L2053" t="s">
        <v>512</v>
      </c>
      <c r="M2053">
        <v>1217</v>
      </c>
      <c r="N2053">
        <v>5667</v>
      </c>
      <c r="O2053">
        <v>7407</v>
      </c>
      <c r="P2053">
        <v>13074</v>
      </c>
    </row>
    <row r="2054" spans="1:16" hidden="1" x14ac:dyDescent="0.2">
      <c r="A2054" s="24" t="s">
        <v>4553</v>
      </c>
      <c r="B2054" t="s">
        <v>147</v>
      </c>
      <c r="C2054" s="13">
        <f>+VLOOKUP(A2054,fuentepoint!$A:$M,11,FALSE)</f>
        <v>-75.609550999999996</v>
      </c>
      <c r="D2054" s="13">
        <f>+VLOOKUP(A2054,fuentepoint!$A:$M,12,FALSE)</f>
        <v>6.2199895999999999</v>
      </c>
      <c r="E2054" t="s">
        <v>499</v>
      </c>
      <c r="F2054" s="4" t="str">
        <f t="shared" si="14"/>
        <v>16</v>
      </c>
      <c r="G2054" t="s">
        <v>374</v>
      </c>
      <c r="H2054">
        <v>1</v>
      </c>
      <c r="I2054" t="s">
        <v>454</v>
      </c>
      <c r="J2054">
        <v>2015</v>
      </c>
      <c r="K2054" t="s">
        <v>469</v>
      </c>
      <c r="L2054" t="s">
        <v>505</v>
      </c>
      <c r="M2054">
        <v>1</v>
      </c>
      <c r="N2054">
        <v>2433</v>
      </c>
      <c r="O2054">
        <v>3007</v>
      </c>
      <c r="P2054">
        <v>5440</v>
      </c>
    </row>
    <row r="2055" spans="1:16" hidden="1" x14ac:dyDescent="0.2">
      <c r="A2055" s="24" t="s">
        <v>4090</v>
      </c>
      <c r="B2055" t="s">
        <v>148</v>
      </c>
      <c r="C2055" s="13">
        <f>+VLOOKUP(A2055,fuentepoint!$A:$M,11,FALSE)</f>
        <v>-75.614447589999997</v>
      </c>
      <c r="D2055" s="13">
        <f>+VLOOKUP(A2055,fuentepoint!$A:$M,12,FALSE)</f>
        <v>6.2348250099999998</v>
      </c>
      <c r="E2055" t="s">
        <v>499</v>
      </c>
      <c r="F2055" s="4" t="str">
        <f t="shared" si="14"/>
        <v>16</v>
      </c>
      <c r="G2055" t="s">
        <v>375</v>
      </c>
      <c r="H2055">
        <v>1</v>
      </c>
      <c r="I2055" t="s">
        <v>454</v>
      </c>
      <c r="J2055">
        <v>2015</v>
      </c>
      <c r="K2055" t="s">
        <v>469</v>
      </c>
      <c r="L2055" t="s">
        <v>505</v>
      </c>
      <c r="M2055">
        <v>16</v>
      </c>
      <c r="N2055">
        <v>3662</v>
      </c>
      <c r="O2055">
        <v>4454</v>
      </c>
      <c r="P2055">
        <v>8116</v>
      </c>
    </row>
    <row r="2056" spans="1:16" hidden="1" x14ac:dyDescent="0.2">
      <c r="A2056" s="24" t="s">
        <v>4350</v>
      </c>
      <c r="B2056" t="s">
        <v>149</v>
      </c>
      <c r="C2056" s="13">
        <f>+VLOOKUP(A2056,fuentepoint!$A:$M,11,FALSE)</f>
        <v>-75.609514849999996</v>
      </c>
      <c r="D2056" s="13">
        <f>+VLOOKUP(A2056,fuentepoint!$A:$M,12,FALSE)</f>
        <v>6.2339774999999999</v>
      </c>
      <c r="E2056" t="s">
        <v>499</v>
      </c>
      <c r="F2056" s="4" t="str">
        <f t="shared" si="14"/>
        <v>16</v>
      </c>
      <c r="G2056" t="s">
        <v>376</v>
      </c>
      <c r="H2056">
        <v>1</v>
      </c>
      <c r="I2056" t="s">
        <v>454</v>
      </c>
      <c r="J2056">
        <v>2015</v>
      </c>
      <c r="K2056" t="s">
        <v>469</v>
      </c>
      <c r="L2056" t="s">
        <v>505</v>
      </c>
      <c r="M2056">
        <v>3</v>
      </c>
      <c r="N2056">
        <v>4350</v>
      </c>
      <c r="O2056">
        <v>5150</v>
      </c>
      <c r="P2056">
        <v>9500</v>
      </c>
    </row>
    <row r="2057" spans="1:16" hidden="1" x14ac:dyDescent="0.2">
      <c r="A2057" s="24" t="s">
        <v>2787</v>
      </c>
      <c r="B2057" t="s">
        <v>150</v>
      </c>
      <c r="C2057" s="13">
        <f>+VLOOKUP(A2057,fuentepoint!$A:$M,11,FALSE)</f>
        <v>-75.604429429999996</v>
      </c>
      <c r="D2057" s="13">
        <f>+VLOOKUP(A2057,fuentepoint!$A:$M,12,FALSE)</f>
        <v>6.2266704099999997</v>
      </c>
      <c r="E2057" t="s">
        <v>499</v>
      </c>
      <c r="F2057" s="4" t="str">
        <f t="shared" si="14"/>
        <v>16</v>
      </c>
      <c r="G2057" t="s">
        <v>377</v>
      </c>
      <c r="H2057">
        <v>1</v>
      </c>
      <c r="I2057" t="s">
        <v>454</v>
      </c>
      <c r="J2057">
        <v>2015</v>
      </c>
      <c r="K2057" t="s">
        <v>469</v>
      </c>
      <c r="L2057" t="s">
        <v>505</v>
      </c>
      <c r="M2057">
        <v>15</v>
      </c>
      <c r="N2057">
        <v>5667</v>
      </c>
      <c r="O2057">
        <v>7407</v>
      </c>
      <c r="P2057">
        <v>13074</v>
      </c>
    </row>
    <row r="2058" spans="1:16" hidden="1" x14ac:dyDescent="0.2">
      <c r="A2058" s="24" t="s">
        <v>4480</v>
      </c>
      <c r="B2058" t="s">
        <v>146</v>
      </c>
      <c r="C2058" s="13">
        <f>+VLOOKUP(A2058,fuentepoint!$A:$M,11,FALSE)</f>
        <v>-75.606579749999995</v>
      </c>
      <c r="D2058" s="13">
        <f>+VLOOKUP(A2058,fuentepoint!$A:$M,12,FALSE)</f>
        <v>6.2354530500000003</v>
      </c>
      <c r="E2058" t="s">
        <v>499</v>
      </c>
      <c r="F2058" s="4" t="str">
        <f t="shared" si="14"/>
        <v>16</v>
      </c>
      <c r="G2058" t="s">
        <v>373</v>
      </c>
      <c r="H2058">
        <v>1</v>
      </c>
      <c r="I2058" t="s">
        <v>454</v>
      </c>
      <c r="J2058">
        <v>2015</v>
      </c>
      <c r="K2058" t="s">
        <v>462</v>
      </c>
      <c r="L2058" t="s">
        <v>462</v>
      </c>
      <c r="M2058">
        <v>8</v>
      </c>
      <c r="N2058">
        <v>734</v>
      </c>
      <c r="O2058">
        <v>903</v>
      </c>
      <c r="P2058">
        <v>1637</v>
      </c>
    </row>
    <row r="2059" spans="1:16" hidden="1" x14ac:dyDescent="0.2">
      <c r="A2059" s="24" t="s">
        <v>4553</v>
      </c>
      <c r="B2059" t="s">
        <v>147</v>
      </c>
      <c r="C2059" s="13">
        <f>+VLOOKUP(A2059,fuentepoint!$A:$M,11,FALSE)</f>
        <v>-75.609550999999996</v>
      </c>
      <c r="D2059" s="13">
        <f>+VLOOKUP(A2059,fuentepoint!$A:$M,12,FALSE)</f>
        <v>6.2199895999999999</v>
      </c>
      <c r="E2059" t="s">
        <v>499</v>
      </c>
      <c r="F2059" s="4" t="str">
        <f t="shared" si="14"/>
        <v>16</v>
      </c>
      <c r="G2059" t="s">
        <v>374</v>
      </c>
      <c r="H2059">
        <v>1</v>
      </c>
      <c r="I2059" t="s">
        <v>454</v>
      </c>
      <c r="J2059">
        <v>2015</v>
      </c>
      <c r="K2059" t="s">
        <v>462</v>
      </c>
      <c r="L2059" t="s">
        <v>462</v>
      </c>
      <c r="M2059">
        <v>5</v>
      </c>
      <c r="N2059">
        <v>2433</v>
      </c>
      <c r="O2059">
        <v>3007</v>
      </c>
      <c r="P2059">
        <v>5440</v>
      </c>
    </row>
    <row r="2060" spans="1:16" hidden="1" x14ac:dyDescent="0.2">
      <c r="A2060" s="24" t="s">
        <v>4090</v>
      </c>
      <c r="B2060" t="s">
        <v>148</v>
      </c>
      <c r="C2060" s="13">
        <f>+VLOOKUP(A2060,fuentepoint!$A:$M,11,FALSE)</f>
        <v>-75.614447589999997</v>
      </c>
      <c r="D2060" s="13">
        <f>+VLOOKUP(A2060,fuentepoint!$A:$M,12,FALSE)</f>
        <v>6.2348250099999998</v>
      </c>
      <c r="E2060" t="s">
        <v>499</v>
      </c>
      <c r="F2060" s="4" t="str">
        <f t="shared" si="14"/>
        <v>16</v>
      </c>
      <c r="G2060" t="s">
        <v>375</v>
      </c>
      <c r="H2060">
        <v>1</v>
      </c>
      <c r="I2060" t="s">
        <v>454</v>
      </c>
      <c r="J2060">
        <v>2015</v>
      </c>
      <c r="K2060" t="s">
        <v>462</v>
      </c>
      <c r="L2060" t="s">
        <v>462</v>
      </c>
      <c r="M2060">
        <v>177</v>
      </c>
      <c r="N2060">
        <v>3662</v>
      </c>
      <c r="O2060">
        <v>4454</v>
      </c>
      <c r="P2060">
        <v>8116</v>
      </c>
    </row>
    <row r="2061" spans="1:16" hidden="1" x14ac:dyDescent="0.2">
      <c r="A2061" s="24" t="s">
        <v>4350</v>
      </c>
      <c r="B2061" t="s">
        <v>149</v>
      </c>
      <c r="C2061" s="13">
        <f>+VLOOKUP(A2061,fuentepoint!$A:$M,11,FALSE)</f>
        <v>-75.609514849999996</v>
      </c>
      <c r="D2061" s="13">
        <f>+VLOOKUP(A2061,fuentepoint!$A:$M,12,FALSE)</f>
        <v>6.2339774999999999</v>
      </c>
      <c r="E2061" t="s">
        <v>499</v>
      </c>
      <c r="F2061" s="4" t="str">
        <f t="shared" si="14"/>
        <v>16</v>
      </c>
      <c r="G2061" t="s">
        <v>376</v>
      </c>
      <c r="H2061">
        <v>1</v>
      </c>
      <c r="I2061" t="s">
        <v>454</v>
      </c>
      <c r="J2061">
        <v>2015</v>
      </c>
      <c r="K2061" t="s">
        <v>462</v>
      </c>
      <c r="L2061" t="s">
        <v>462</v>
      </c>
      <c r="M2061">
        <v>57</v>
      </c>
      <c r="N2061">
        <v>4350</v>
      </c>
      <c r="O2061">
        <v>5150</v>
      </c>
      <c r="P2061">
        <v>9500</v>
      </c>
    </row>
    <row r="2062" spans="1:16" hidden="1" x14ac:dyDescent="0.2">
      <c r="A2062" s="24" t="s">
        <v>2787</v>
      </c>
      <c r="B2062" t="s">
        <v>150</v>
      </c>
      <c r="C2062" s="13">
        <f>+VLOOKUP(A2062,fuentepoint!$A:$M,11,FALSE)</f>
        <v>-75.604429429999996</v>
      </c>
      <c r="D2062" s="13">
        <f>+VLOOKUP(A2062,fuentepoint!$A:$M,12,FALSE)</f>
        <v>6.2266704099999997</v>
      </c>
      <c r="E2062" t="s">
        <v>499</v>
      </c>
      <c r="F2062" s="4" t="str">
        <f t="shared" si="14"/>
        <v>16</v>
      </c>
      <c r="G2062" t="s">
        <v>377</v>
      </c>
      <c r="H2062">
        <v>1</v>
      </c>
      <c r="I2062" t="s">
        <v>454</v>
      </c>
      <c r="J2062">
        <v>2015</v>
      </c>
      <c r="K2062" t="s">
        <v>462</v>
      </c>
      <c r="L2062" t="s">
        <v>462</v>
      </c>
      <c r="M2062">
        <v>185</v>
      </c>
      <c r="N2062">
        <v>5667</v>
      </c>
      <c r="O2062">
        <v>7407</v>
      </c>
      <c r="P2062">
        <v>13074</v>
      </c>
    </row>
    <row r="2063" spans="1:16" hidden="1" x14ac:dyDescent="0.2">
      <c r="A2063" s="24" t="s">
        <v>4480</v>
      </c>
      <c r="B2063" t="s">
        <v>146</v>
      </c>
      <c r="C2063" s="13">
        <f>+VLOOKUP(A2063,fuentepoint!$A:$M,11,FALSE)</f>
        <v>-75.606579749999995</v>
      </c>
      <c r="D2063" s="13">
        <f>+VLOOKUP(A2063,fuentepoint!$A:$M,12,FALSE)</f>
        <v>6.2354530500000003</v>
      </c>
      <c r="E2063" t="s">
        <v>499</v>
      </c>
      <c r="F2063" s="4" t="str">
        <f t="shared" si="14"/>
        <v>16</v>
      </c>
      <c r="G2063" t="s">
        <v>373</v>
      </c>
      <c r="H2063">
        <v>1</v>
      </c>
      <c r="I2063" t="s">
        <v>454</v>
      </c>
      <c r="J2063">
        <v>2015</v>
      </c>
      <c r="K2063" t="s">
        <v>467</v>
      </c>
      <c r="L2063" t="s">
        <v>513</v>
      </c>
      <c r="M2063">
        <v>11</v>
      </c>
      <c r="N2063">
        <v>734</v>
      </c>
      <c r="O2063">
        <v>903</v>
      </c>
      <c r="P2063">
        <v>1637</v>
      </c>
    </row>
    <row r="2064" spans="1:16" hidden="1" x14ac:dyDescent="0.2">
      <c r="A2064" s="24" t="s">
        <v>4553</v>
      </c>
      <c r="B2064" t="s">
        <v>147</v>
      </c>
      <c r="C2064" s="13">
        <f>+VLOOKUP(A2064,fuentepoint!$A:$M,11,FALSE)</f>
        <v>-75.609550999999996</v>
      </c>
      <c r="D2064" s="13">
        <f>+VLOOKUP(A2064,fuentepoint!$A:$M,12,FALSE)</f>
        <v>6.2199895999999999</v>
      </c>
      <c r="E2064" t="s">
        <v>499</v>
      </c>
      <c r="F2064" s="4" t="str">
        <f t="shared" si="14"/>
        <v>16</v>
      </c>
      <c r="G2064" t="s">
        <v>374</v>
      </c>
      <c r="H2064">
        <v>1</v>
      </c>
      <c r="I2064" t="s">
        <v>454</v>
      </c>
      <c r="J2064">
        <v>2015</v>
      </c>
      <c r="K2064" t="s">
        <v>467</v>
      </c>
      <c r="L2064" t="s">
        <v>513</v>
      </c>
      <c r="M2064">
        <v>5</v>
      </c>
      <c r="N2064">
        <v>2433</v>
      </c>
      <c r="O2064">
        <v>3007</v>
      </c>
      <c r="P2064">
        <v>5440</v>
      </c>
    </row>
    <row r="2065" spans="1:16" hidden="1" x14ac:dyDescent="0.2">
      <c r="A2065" s="24" t="s">
        <v>4090</v>
      </c>
      <c r="B2065" t="s">
        <v>148</v>
      </c>
      <c r="C2065" s="13">
        <f>+VLOOKUP(A2065,fuentepoint!$A:$M,11,FALSE)</f>
        <v>-75.614447589999997</v>
      </c>
      <c r="D2065" s="13">
        <f>+VLOOKUP(A2065,fuentepoint!$A:$M,12,FALSE)</f>
        <v>6.2348250099999998</v>
      </c>
      <c r="E2065" t="s">
        <v>499</v>
      </c>
      <c r="F2065" s="4" t="str">
        <f t="shared" si="14"/>
        <v>16</v>
      </c>
      <c r="G2065" t="s">
        <v>375</v>
      </c>
      <c r="H2065">
        <v>1</v>
      </c>
      <c r="I2065" t="s">
        <v>454</v>
      </c>
      <c r="J2065">
        <v>2015</v>
      </c>
      <c r="K2065" t="s">
        <v>467</v>
      </c>
      <c r="L2065" t="s">
        <v>513</v>
      </c>
      <c r="M2065">
        <v>34</v>
      </c>
      <c r="N2065">
        <v>3662</v>
      </c>
      <c r="O2065">
        <v>4454</v>
      </c>
      <c r="P2065">
        <v>8116</v>
      </c>
    </row>
    <row r="2066" spans="1:16" hidden="1" x14ac:dyDescent="0.2">
      <c r="A2066" s="24" t="s">
        <v>4350</v>
      </c>
      <c r="B2066" t="s">
        <v>149</v>
      </c>
      <c r="C2066" s="13">
        <f>+VLOOKUP(A2066,fuentepoint!$A:$M,11,FALSE)</f>
        <v>-75.609514849999996</v>
      </c>
      <c r="D2066" s="13">
        <f>+VLOOKUP(A2066,fuentepoint!$A:$M,12,FALSE)</f>
        <v>6.2339774999999999</v>
      </c>
      <c r="E2066" t="s">
        <v>499</v>
      </c>
      <c r="F2066" s="4" t="str">
        <f t="shared" si="14"/>
        <v>16</v>
      </c>
      <c r="G2066" t="s">
        <v>376</v>
      </c>
      <c r="H2066">
        <v>1</v>
      </c>
      <c r="I2066" t="s">
        <v>454</v>
      </c>
      <c r="J2066">
        <v>2015</v>
      </c>
      <c r="K2066" t="s">
        <v>467</v>
      </c>
      <c r="L2066" t="s">
        <v>513</v>
      </c>
      <c r="M2066">
        <v>42</v>
      </c>
      <c r="N2066">
        <v>4350</v>
      </c>
      <c r="O2066">
        <v>5150</v>
      </c>
      <c r="P2066">
        <v>9500</v>
      </c>
    </row>
    <row r="2067" spans="1:16" hidden="1" x14ac:dyDescent="0.2">
      <c r="A2067" s="24" t="s">
        <v>2787</v>
      </c>
      <c r="B2067" t="s">
        <v>150</v>
      </c>
      <c r="C2067" s="13">
        <f>+VLOOKUP(A2067,fuentepoint!$A:$M,11,FALSE)</f>
        <v>-75.604429429999996</v>
      </c>
      <c r="D2067" s="13">
        <f>+VLOOKUP(A2067,fuentepoint!$A:$M,12,FALSE)</f>
        <v>6.2266704099999997</v>
      </c>
      <c r="E2067" t="s">
        <v>499</v>
      </c>
      <c r="F2067" s="4" t="str">
        <f t="shared" si="14"/>
        <v>16</v>
      </c>
      <c r="G2067" t="s">
        <v>377</v>
      </c>
      <c r="H2067">
        <v>1</v>
      </c>
      <c r="I2067" t="s">
        <v>454</v>
      </c>
      <c r="J2067">
        <v>2015</v>
      </c>
      <c r="K2067" t="s">
        <v>467</v>
      </c>
      <c r="L2067" t="s">
        <v>513</v>
      </c>
      <c r="M2067">
        <v>72</v>
      </c>
      <c r="N2067">
        <v>5667</v>
      </c>
      <c r="O2067">
        <v>7407</v>
      </c>
      <c r="P2067">
        <v>13074</v>
      </c>
    </row>
    <row r="2068" spans="1:16" hidden="1" x14ac:dyDescent="0.2">
      <c r="A2068" s="24" t="s">
        <v>4480</v>
      </c>
      <c r="B2068" t="s">
        <v>146</v>
      </c>
      <c r="C2068" s="13">
        <f>+VLOOKUP(A2068,fuentepoint!$A:$M,11,FALSE)</f>
        <v>-75.606579749999995</v>
      </c>
      <c r="D2068" s="13">
        <f>+VLOOKUP(A2068,fuentepoint!$A:$M,12,FALSE)</f>
        <v>6.2354530500000003</v>
      </c>
      <c r="E2068" t="s">
        <v>499</v>
      </c>
      <c r="F2068" s="4" t="str">
        <f t="shared" si="14"/>
        <v>16</v>
      </c>
      <c r="G2068" t="s">
        <v>373</v>
      </c>
      <c r="H2068">
        <v>1</v>
      </c>
      <c r="I2068" t="s">
        <v>454</v>
      </c>
      <c r="J2068">
        <v>2015</v>
      </c>
      <c r="K2068" t="s">
        <v>463</v>
      </c>
      <c r="L2068" t="s">
        <v>463</v>
      </c>
      <c r="M2068">
        <v>23</v>
      </c>
      <c r="N2068">
        <v>734</v>
      </c>
      <c r="O2068">
        <v>903</v>
      </c>
      <c r="P2068">
        <v>1637</v>
      </c>
    </row>
    <row r="2069" spans="1:16" hidden="1" x14ac:dyDescent="0.2">
      <c r="A2069" s="24" t="s">
        <v>4553</v>
      </c>
      <c r="B2069" t="s">
        <v>147</v>
      </c>
      <c r="C2069" s="13">
        <f>+VLOOKUP(A2069,fuentepoint!$A:$M,11,FALSE)</f>
        <v>-75.609550999999996</v>
      </c>
      <c r="D2069" s="13">
        <f>+VLOOKUP(A2069,fuentepoint!$A:$M,12,FALSE)</f>
        <v>6.2199895999999999</v>
      </c>
      <c r="E2069" t="s">
        <v>499</v>
      </c>
      <c r="F2069" s="4" t="str">
        <f t="shared" si="14"/>
        <v>16</v>
      </c>
      <c r="G2069" t="s">
        <v>374</v>
      </c>
      <c r="H2069">
        <v>1</v>
      </c>
      <c r="I2069" t="s">
        <v>454</v>
      </c>
      <c r="J2069">
        <v>2015</v>
      </c>
      <c r="K2069" t="s">
        <v>463</v>
      </c>
      <c r="L2069" t="s">
        <v>463</v>
      </c>
      <c r="M2069">
        <v>37</v>
      </c>
      <c r="N2069">
        <v>2433</v>
      </c>
      <c r="O2069">
        <v>3007</v>
      </c>
      <c r="P2069">
        <v>5440</v>
      </c>
    </row>
    <row r="2070" spans="1:16" hidden="1" x14ac:dyDescent="0.2">
      <c r="A2070" s="24" t="s">
        <v>4090</v>
      </c>
      <c r="B2070" t="s">
        <v>148</v>
      </c>
      <c r="C2070" s="13">
        <f>+VLOOKUP(A2070,fuentepoint!$A:$M,11,FALSE)</f>
        <v>-75.614447589999997</v>
      </c>
      <c r="D2070" s="13">
        <f>+VLOOKUP(A2070,fuentepoint!$A:$M,12,FALSE)</f>
        <v>6.2348250099999998</v>
      </c>
      <c r="E2070" t="s">
        <v>499</v>
      </c>
      <c r="F2070" s="4" t="str">
        <f t="shared" si="14"/>
        <v>16</v>
      </c>
      <c r="G2070" t="s">
        <v>375</v>
      </c>
      <c r="H2070">
        <v>1</v>
      </c>
      <c r="I2070" t="s">
        <v>454</v>
      </c>
      <c r="J2070">
        <v>2015</v>
      </c>
      <c r="K2070" t="s">
        <v>463</v>
      </c>
      <c r="L2070" t="s">
        <v>463</v>
      </c>
      <c r="M2070">
        <v>273</v>
      </c>
      <c r="N2070">
        <v>3662</v>
      </c>
      <c r="O2070">
        <v>4454</v>
      </c>
      <c r="P2070">
        <v>8116</v>
      </c>
    </row>
    <row r="2071" spans="1:16" hidden="1" x14ac:dyDescent="0.2">
      <c r="A2071" s="24" t="s">
        <v>4350</v>
      </c>
      <c r="B2071" t="s">
        <v>149</v>
      </c>
      <c r="C2071" s="13">
        <f>+VLOOKUP(A2071,fuentepoint!$A:$M,11,FALSE)</f>
        <v>-75.609514849999996</v>
      </c>
      <c r="D2071" s="13">
        <f>+VLOOKUP(A2071,fuentepoint!$A:$M,12,FALSE)</f>
        <v>6.2339774999999999</v>
      </c>
      <c r="E2071" t="s">
        <v>499</v>
      </c>
      <c r="F2071" s="4" t="str">
        <f t="shared" si="14"/>
        <v>16</v>
      </c>
      <c r="G2071" t="s">
        <v>376</v>
      </c>
      <c r="H2071">
        <v>1</v>
      </c>
      <c r="I2071" t="s">
        <v>454</v>
      </c>
      <c r="J2071">
        <v>2015</v>
      </c>
      <c r="K2071" t="s">
        <v>463</v>
      </c>
      <c r="L2071" t="s">
        <v>463</v>
      </c>
      <c r="M2071">
        <v>200</v>
      </c>
      <c r="N2071">
        <v>4350</v>
      </c>
      <c r="O2071">
        <v>5150</v>
      </c>
      <c r="P2071">
        <v>9500</v>
      </c>
    </row>
    <row r="2072" spans="1:16" hidden="1" x14ac:dyDescent="0.2">
      <c r="A2072" s="24" t="s">
        <v>2787</v>
      </c>
      <c r="B2072" t="s">
        <v>150</v>
      </c>
      <c r="C2072" s="13">
        <f>+VLOOKUP(A2072,fuentepoint!$A:$M,11,FALSE)</f>
        <v>-75.604429429999996</v>
      </c>
      <c r="D2072" s="13">
        <f>+VLOOKUP(A2072,fuentepoint!$A:$M,12,FALSE)</f>
        <v>6.2266704099999997</v>
      </c>
      <c r="E2072" t="s">
        <v>499</v>
      </c>
      <c r="F2072" s="4" t="str">
        <f t="shared" si="14"/>
        <v>16</v>
      </c>
      <c r="G2072" t="s">
        <v>377</v>
      </c>
      <c r="H2072">
        <v>1</v>
      </c>
      <c r="I2072" t="s">
        <v>454</v>
      </c>
      <c r="J2072">
        <v>2015</v>
      </c>
      <c r="K2072" t="s">
        <v>463</v>
      </c>
      <c r="L2072" t="s">
        <v>463</v>
      </c>
      <c r="M2072">
        <v>321</v>
      </c>
      <c r="N2072">
        <v>5667</v>
      </c>
      <c r="O2072">
        <v>7407</v>
      </c>
      <c r="P2072">
        <v>13074</v>
      </c>
    </row>
    <row r="2073" spans="1:16" hidden="1" x14ac:dyDescent="0.2">
      <c r="A2073" s="24" t="s">
        <v>4480</v>
      </c>
      <c r="B2073" t="s">
        <v>146</v>
      </c>
      <c r="C2073" s="13">
        <f>+VLOOKUP(A2073,fuentepoint!$A:$M,11,FALSE)</f>
        <v>-75.606579749999995</v>
      </c>
      <c r="D2073" s="13">
        <f>+VLOOKUP(A2073,fuentepoint!$A:$M,12,FALSE)</f>
        <v>6.2354530500000003</v>
      </c>
      <c r="E2073" t="s">
        <v>499</v>
      </c>
      <c r="F2073" s="4" t="str">
        <f t="shared" si="14"/>
        <v>16</v>
      </c>
      <c r="G2073" t="s">
        <v>373</v>
      </c>
      <c r="H2073">
        <v>1</v>
      </c>
      <c r="I2073" t="s">
        <v>454</v>
      </c>
      <c r="J2073">
        <v>2015</v>
      </c>
      <c r="K2073" t="s">
        <v>464</v>
      </c>
      <c r="L2073" t="s">
        <v>464</v>
      </c>
      <c r="M2073">
        <v>8</v>
      </c>
      <c r="N2073">
        <v>734</v>
      </c>
      <c r="O2073">
        <v>903</v>
      </c>
      <c r="P2073">
        <v>1637</v>
      </c>
    </row>
    <row r="2074" spans="1:16" hidden="1" x14ac:dyDescent="0.2">
      <c r="A2074" s="24" t="s">
        <v>4553</v>
      </c>
      <c r="B2074" t="s">
        <v>147</v>
      </c>
      <c r="C2074" s="13">
        <f>+VLOOKUP(A2074,fuentepoint!$A:$M,11,FALSE)</f>
        <v>-75.609550999999996</v>
      </c>
      <c r="D2074" s="13">
        <f>+VLOOKUP(A2074,fuentepoint!$A:$M,12,FALSE)</f>
        <v>6.2199895999999999</v>
      </c>
      <c r="E2074" t="s">
        <v>499</v>
      </c>
      <c r="F2074" s="4" t="str">
        <f t="shared" si="14"/>
        <v>16</v>
      </c>
      <c r="G2074" t="s">
        <v>374</v>
      </c>
      <c r="H2074">
        <v>1</v>
      </c>
      <c r="I2074" t="s">
        <v>454</v>
      </c>
      <c r="J2074">
        <v>2015</v>
      </c>
      <c r="K2074" t="s">
        <v>464</v>
      </c>
      <c r="L2074" t="s">
        <v>464</v>
      </c>
      <c r="M2074">
        <v>6</v>
      </c>
      <c r="N2074">
        <v>2433</v>
      </c>
      <c r="O2074">
        <v>3007</v>
      </c>
      <c r="P2074">
        <v>5440</v>
      </c>
    </row>
    <row r="2075" spans="1:16" hidden="1" x14ac:dyDescent="0.2">
      <c r="A2075" s="24" t="s">
        <v>4090</v>
      </c>
      <c r="B2075" t="s">
        <v>148</v>
      </c>
      <c r="C2075" s="13">
        <f>+VLOOKUP(A2075,fuentepoint!$A:$M,11,FALSE)</f>
        <v>-75.614447589999997</v>
      </c>
      <c r="D2075" s="13">
        <f>+VLOOKUP(A2075,fuentepoint!$A:$M,12,FALSE)</f>
        <v>6.2348250099999998</v>
      </c>
      <c r="E2075" t="s">
        <v>499</v>
      </c>
      <c r="F2075" s="4" t="str">
        <f t="shared" si="14"/>
        <v>16</v>
      </c>
      <c r="G2075" t="s">
        <v>375</v>
      </c>
      <c r="H2075">
        <v>1</v>
      </c>
      <c r="I2075" t="s">
        <v>454</v>
      </c>
      <c r="J2075">
        <v>2015</v>
      </c>
      <c r="K2075" t="s">
        <v>464</v>
      </c>
      <c r="L2075" t="s">
        <v>464</v>
      </c>
      <c r="M2075">
        <v>139</v>
      </c>
      <c r="N2075">
        <v>3662</v>
      </c>
      <c r="O2075">
        <v>4454</v>
      </c>
      <c r="P2075">
        <v>8116</v>
      </c>
    </row>
    <row r="2076" spans="1:16" hidden="1" x14ac:dyDescent="0.2">
      <c r="A2076" s="24" t="s">
        <v>4350</v>
      </c>
      <c r="B2076" t="s">
        <v>149</v>
      </c>
      <c r="C2076" s="13">
        <f>+VLOOKUP(A2076,fuentepoint!$A:$M,11,FALSE)</f>
        <v>-75.609514849999996</v>
      </c>
      <c r="D2076" s="13">
        <f>+VLOOKUP(A2076,fuentepoint!$A:$M,12,FALSE)</f>
        <v>6.2339774999999999</v>
      </c>
      <c r="E2076" t="s">
        <v>499</v>
      </c>
      <c r="F2076" s="4" t="str">
        <f t="shared" si="14"/>
        <v>16</v>
      </c>
      <c r="G2076" t="s">
        <v>376</v>
      </c>
      <c r="H2076">
        <v>1</v>
      </c>
      <c r="I2076" t="s">
        <v>454</v>
      </c>
      <c r="J2076">
        <v>2015</v>
      </c>
      <c r="K2076" t="s">
        <v>464</v>
      </c>
      <c r="L2076" t="s">
        <v>464</v>
      </c>
      <c r="M2076">
        <v>48</v>
      </c>
      <c r="N2076">
        <v>4350</v>
      </c>
      <c r="O2076">
        <v>5150</v>
      </c>
      <c r="P2076">
        <v>9500</v>
      </c>
    </row>
    <row r="2077" spans="1:16" hidden="1" x14ac:dyDescent="0.2">
      <c r="A2077" s="24" t="s">
        <v>2787</v>
      </c>
      <c r="B2077" t="s">
        <v>150</v>
      </c>
      <c r="C2077" s="13">
        <f>+VLOOKUP(A2077,fuentepoint!$A:$M,11,FALSE)</f>
        <v>-75.604429429999996</v>
      </c>
      <c r="D2077" s="13">
        <f>+VLOOKUP(A2077,fuentepoint!$A:$M,12,FALSE)</f>
        <v>6.2266704099999997</v>
      </c>
      <c r="E2077" t="s">
        <v>499</v>
      </c>
      <c r="F2077" s="4" t="str">
        <f t="shared" si="14"/>
        <v>16</v>
      </c>
      <c r="G2077" t="s">
        <v>377</v>
      </c>
      <c r="H2077">
        <v>1</v>
      </c>
      <c r="I2077" t="s">
        <v>454</v>
      </c>
      <c r="J2077">
        <v>2015</v>
      </c>
      <c r="K2077" t="s">
        <v>464</v>
      </c>
      <c r="L2077" t="s">
        <v>464</v>
      </c>
      <c r="M2077">
        <v>146</v>
      </c>
      <c r="N2077">
        <v>5667</v>
      </c>
      <c r="O2077">
        <v>7407</v>
      </c>
      <c r="P2077">
        <v>13074</v>
      </c>
    </row>
    <row r="2078" spans="1:16" hidden="1" x14ac:dyDescent="0.2">
      <c r="A2078" s="24" t="s">
        <v>3972</v>
      </c>
      <c r="B2078" t="s">
        <v>151</v>
      </c>
      <c r="C2078" s="13">
        <f>+VLOOKUP(A2078,fuentepoint!$A:$M,11,FALSE)</f>
        <v>-75.575247970000007</v>
      </c>
      <c r="D2078" s="13">
        <f>+VLOOKUP(A2078,fuentepoint!$A:$M,12,FALSE)</f>
        <v>6.2970888699999996</v>
      </c>
      <c r="E2078" t="s">
        <v>493</v>
      </c>
      <c r="F2078" s="4" t="s">
        <v>538</v>
      </c>
      <c r="G2078" t="s">
        <v>378</v>
      </c>
      <c r="H2078">
        <v>1</v>
      </c>
      <c r="I2078" t="s">
        <v>454</v>
      </c>
      <c r="J2078">
        <v>2015</v>
      </c>
      <c r="K2078" t="s">
        <v>465</v>
      </c>
      <c r="L2078" t="s">
        <v>510</v>
      </c>
      <c r="M2078">
        <v>5</v>
      </c>
      <c r="N2078">
        <v>695</v>
      </c>
      <c r="O2078">
        <v>778</v>
      </c>
      <c r="P2078">
        <v>1473</v>
      </c>
    </row>
    <row r="2079" spans="1:16" hidden="1" x14ac:dyDescent="0.2">
      <c r="A2079" s="24" t="s">
        <v>2846</v>
      </c>
      <c r="B2079" t="s">
        <v>152</v>
      </c>
      <c r="C2079" s="13">
        <f>+VLOOKUP(A2079,fuentepoint!$A:$M,11,FALSE)</f>
        <v>-75.581147610000002</v>
      </c>
      <c r="D2079" s="13">
        <f>+VLOOKUP(A2079,fuentepoint!$A:$M,12,FALSE)</f>
        <v>6.3066558199999996</v>
      </c>
      <c r="E2079" t="s">
        <v>493</v>
      </c>
      <c r="F2079" s="4" t="s">
        <v>538</v>
      </c>
      <c r="G2079" t="s">
        <v>379</v>
      </c>
      <c r="H2079">
        <v>1</v>
      </c>
      <c r="I2079" t="s">
        <v>454</v>
      </c>
      <c r="J2079">
        <v>2015</v>
      </c>
      <c r="K2079" t="s">
        <v>465</v>
      </c>
      <c r="L2079" t="s">
        <v>510</v>
      </c>
      <c r="M2079">
        <v>6</v>
      </c>
      <c r="N2079">
        <v>759</v>
      </c>
      <c r="O2079">
        <v>918</v>
      </c>
      <c r="P2079">
        <v>1677</v>
      </c>
    </row>
    <row r="2080" spans="1:16" hidden="1" x14ac:dyDescent="0.2">
      <c r="A2080" s="24" t="s">
        <v>3797</v>
      </c>
      <c r="B2080" t="s">
        <v>153</v>
      </c>
      <c r="C2080" s="13">
        <f>+VLOOKUP(A2080,fuentepoint!$A:$M,11,FALSE)</f>
        <v>-75.585234839999998</v>
      </c>
      <c r="D2080" s="13">
        <f>+VLOOKUP(A2080,fuentepoint!$A:$M,12,FALSE)</f>
        <v>6.28991217</v>
      </c>
      <c r="E2080" t="s">
        <v>493</v>
      </c>
      <c r="F2080" s="4" t="s">
        <v>538</v>
      </c>
      <c r="G2080" t="s">
        <v>380</v>
      </c>
      <c r="H2080">
        <v>1</v>
      </c>
      <c r="I2080" t="s">
        <v>454</v>
      </c>
      <c r="J2080">
        <v>2015</v>
      </c>
      <c r="K2080" t="s">
        <v>465</v>
      </c>
      <c r="L2080" t="s">
        <v>510</v>
      </c>
      <c r="M2080">
        <v>19</v>
      </c>
      <c r="N2080">
        <v>807</v>
      </c>
      <c r="O2080">
        <v>1307</v>
      </c>
      <c r="P2080">
        <v>2114</v>
      </c>
    </row>
    <row r="2081" spans="1:16" hidden="1" x14ac:dyDescent="0.2">
      <c r="A2081" s="24" t="s">
        <v>3975</v>
      </c>
      <c r="B2081" t="s">
        <v>154</v>
      </c>
      <c r="C2081" s="13">
        <f>+VLOOKUP(A2081,fuentepoint!$A:$M,11,FALSE)</f>
        <v>-75.573414650000004</v>
      </c>
      <c r="D2081" s="13">
        <f>+VLOOKUP(A2081,fuentepoint!$A:$M,12,FALSE)</f>
        <v>6.3035911699999998</v>
      </c>
      <c r="E2081" t="s">
        <v>493</v>
      </c>
      <c r="F2081" s="4" t="s">
        <v>538</v>
      </c>
      <c r="G2081" t="s">
        <v>381</v>
      </c>
      <c r="H2081">
        <v>1</v>
      </c>
      <c r="I2081" t="s">
        <v>454</v>
      </c>
      <c r="J2081">
        <v>2015</v>
      </c>
      <c r="K2081" t="s">
        <v>465</v>
      </c>
      <c r="L2081" t="s">
        <v>510</v>
      </c>
      <c r="M2081">
        <v>26</v>
      </c>
      <c r="N2081">
        <v>1655</v>
      </c>
      <c r="O2081">
        <v>1799</v>
      </c>
      <c r="P2081">
        <v>3454</v>
      </c>
    </row>
    <row r="2082" spans="1:16" hidden="1" x14ac:dyDescent="0.2">
      <c r="A2082" s="24" t="s">
        <v>3879</v>
      </c>
      <c r="B2082" t="s">
        <v>155</v>
      </c>
      <c r="C2082" s="13">
        <f>+VLOOKUP(A2082,fuentepoint!$A:$M,11,FALSE)</f>
        <v>-75.581646259999999</v>
      </c>
      <c r="D2082" s="13">
        <f>+VLOOKUP(A2082,fuentepoint!$A:$M,12,FALSE)</f>
        <v>6.2903904700000002</v>
      </c>
      <c r="E2082" t="s">
        <v>493</v>
      </c>
      <c r="F2082" s="4" t="s">
        <v>538</v>
      </c>
      <c r="G2082" t="s">
        <v>382</v>
      </c>
      <c r="H2082">
        <v>1</v>
      </c>
      <c r="I2082" t="s">
        <v>454</v>
      </c>
      <c r="J2082">
        <v>2015</v>
      </c>
      <c r="K2082" t="s">
        <v>465</v>
      </c>
      <c r="L2082" t="s">
        <v>510</v>
      </c>
      <c r="M2082">
        <v>108</v>
      </c>
      <c r="N2082">
        <v>3196</v>
      </c>
      <c r="O2082">
        <v>3572</v>
      </c>
      <c r="P2082">
        <v>6768</v>
      </c>
    </row>
    <row r="2083" spans="1:16" hidden="1" x14ac:dyDescent="0.2">
      <c r="A2083" s="24" t="s">
        <v>3766</v>
      </c>
      <c r="B2083" t="s">
        <v>69</v>
      </c>
      <c r="C2083" s="13">
        <f>+VLOOKUP(A2083,fuentepoint!$A:$M,11,FALSE)</f>
        <v>-75.578711519999999</v>
      </c>
      <c r="D2083" s="13">
        <f>+VLOOKUP(A2083,fuentepoint!$A:$M,12,FALSE)</f>
        <v>6.2958941499999996</v>
      </c>
      <c r="E2083" t="s">
        <v>493</v>
      </c>
      <c r="F2083" s="4" t="s">
        <v>538</v>
      </c>
      <c r="G2083" t="s">
        <v>298</v>
      </c>
      <c r="H2083">
        <v>1</v>
      </c>
      <c r="I2083" t="s">
        <v>454</v>
      </c>
      <c r="J2083">
        <v>2015</v>
      </c>
      <c r="K2083" t="s">
        <v>465</v>
      </c>
      <c r="L2083" t="s">
        <v>510</v>
      </c>
      <c r="M2083">
        <v>206</v>
      </c>
      <c r="N2083">
        <v>2869</v>
      </c>
      <c r="O2083">
        <v>3899</v>
      </c>
      <c r="P2083">
        <v>6768</v>
      </c>
    </row>
    <row r="2084" spans="1:16" hidden="1" x14ac:dyDescent="0.2">
      <c r="A2084" s="24" t="s">
        <v>3720</v>
      </c>
      <c r="B2084" t="s">
        <v>70</v>
      </c>
      <c r="C2084" s="13">
        <f>+VLOOKUP(A2084,fuentepoint!$A:$M,11,FALSE)</f>
        <v>-75.580796329999998</v>
      </c>
      <c r="D2084" s="13">
        <f>+VLOOKUP(A2084,fuentepoint!$A:$M,12,FALSE)</f>
        <v>6.3022946400000004</v>
      </c>
      <c r="E2084" t="s">
        <v>493</v>
      </c>
      <c r="F2084" s="4" t="s">
        <v>538</v>
      </c>
      <c r="G2084" t="s">
        <v>299</v>
      </c>
      <c r="H2084">
        <v>1</v>
      </c>
      <c r="I2084" t="s">
        <v>454</v>
      </c>
      <c r="J2084">
        <v>2015</v>
      </c>
      <c r="K2084" t="s">
        <v>465</v>
      </c>
      <c r="L2084" t="s">
        <v>510</v>
      </c>
      <c r="M2084">
        <v>186</v>
      </c>
      <c r="N2084">
        <v>3260</v>
      </c>
      <c r="O2084">
        <v>4556</v>
      </c>
      <c r="P2084">
        <v>7816</v>
      </c>
    </row>
    <row r="2085" spans="1:16" hidden="1" x14ac:dyDescent="0.2">
      <c r="A2085" s="24" t="s">
        <v>3809</v>
      </c>
      <c r="B2085" t="s">
        <v>71</v>
      </c>
      <c r="C2085" s="13">
        <f>+VLOOKUP(A2085,fuentepoint!$A:$M,11,FALSE)</f>
        <v>-75.580474379999998</v>
      </c>
      <c r="D2085" s="13">
        <f>+VLOOKUP(A2085,fuentepoint!$A:$M,12,FALSE)</f>
        <v>6.3090064899999998</v>
      </c>
      <c r="E2085" t="s">
        <v>493</v>
      </c>
      <c r="F2085" s="4" t="s">
        <v>538</v>
      </c>
      <c r="G2085" t="s">
        <v>300</v>
      </c>
      <c r="H2085">
        <v>1</v>
      </c>
      <c r="I2085" t="s">
        <v>454</v>
      </c>
      <c r="J2085">
        <v>2015</v>
      </c>
      <c r="K2085" t="s">
        <v>465</v>
      </c>
      <c r="L2085" t="s">
        <v>510</v>
      </c>
      <c r="M2085">
        <v>160</v>
      </c>
      <c r="N2085">
        <v>3626</v>
      </c>
      <c r="O2085">
        <v>4589</v>
      </c>
      <c r="P2085">
        <v>8215</v>
      </c>
    </row>
    <row r="2086" spans="1:16" hidden="1" x14ac:dyDescent="0.2">
      <c r="A2086" s="24" t="s">
        <v>2950</v>
      </c>
      <c r="B2086" t="s">
        <v>72</v>
      </c>
      <c r="C2086" s="13">
        <f>+VLOOKUP(A2086,fuentepoint!$A:$M,11,FALSE)</f>
        <v>-75.573746249999999</v>
      </c>
      <c r="D2086" s="13">
        <f>+VLOOKUP(A2086,fuentepoint!$A:$M,12,FALSE)</f>
        <v>6.2964202499999997</v>
      </c>
      <c r="E2086" t="s">
        <v>493</v>
      </c>
      <c r="F2086" s="4" t="s">
        <v>538</v>
      </c>
      <c r="G2086" t="s">
        <v>301</v>
      </c>
      <c r="H2086">
        <v>1</v>
      </c>
      <c r="I2086" t="s">
        <v>454</v>
      </c>
      <c r="J2086">
        <v>2015</v>
      </c>
      <c r="K2086" t="s">
        <v>465</v>
      </c>
      <c r="L2086" t="s">
        <v>510</v>
      </c>
      <c r="M2086">
        <v>313</v>
      </c>
      <c r="N2086">
        <v>4869</v>
      </c>
      <c r="O2086">
        <v>6040</v>
      </c>
      <c r="P2086">
        <v>10909</v>
      </c>
    </row>
    <row r="2087" spans="1:16" hidden="1" x14ac:dyDescent="0.2">
      <c r="A2087" s="24" t="s">
        <v>3901</v>
      </c>
      <c r="B2087" t="s">
        <v>73</v>
      </c>
      <c r="C2087" s="13">
        <f>+VLOOKUP(A2087,fuentepoint!$A:$M,11,FALSE)</f>
        <v>-75.575620979999997</v>
      </c>
      <c r="D2087" s="13">
        <f>+VLOOKUP(A2087,fuentepoint!$A:$M,12,FALSE)</f>
        <v>6.3087147999999997</v>
      </c>
      <c r="E2087" t="s">
        <v>493</v>
      </c>
      <c r="F2087" s="4" t="s">
        <v>538</v>
      </c>
      <c r="G2087" t="s">
        <v>302</v>
      </c>
      <c r="H2087">
        <v>1</v>
      </c>
      <c r="I2087" t="s">
        <v>454</v>
      </c>
      <c r="J2087">
        <v>2015</v>
      </c>
      <c r="K2087" t="s">
        <v>465</v>
      </c>
      <c r="L2087" t="s">
        <v>510</v>
      </c>
      <c r="M2087">
        <v>254</v>
      </c>
      <c r="N2087">
        <v>4760</v>
      </c>
      <c r="O2087">
        <v>6146</v>
      </c>
      <c r="P2087">
        <v>10906</v>
      </c>
    </row>
    <row r="2088" spans="1:16" hidden="1" x14ac:dyDescent="0.2">
      <c r="A2088" s="24" t="s">
        <v>3527</v>
      </c>
      <c r="B2088" t="s">
        <v>74</v>
      </c>
      <c r="C2088" s="13">
        <f>+VLOOKUP(A2088,fuentepoint!$A:$M,11,FALSE)</f>
        <v>-75.571933470000005</v>
      </c>
      <c r="D2088" s="13">
        <f>+VLOOKUP(A2088,fuentepoint!$A:$M,12,FALSE)</f>
        <v>6.3016195699999997</v>
      </c>
      <c r="E2088" t="s">
        <v>493</v>
      </c>
      <c r="F2088" s="4" t="s">
        <v>538</v>
      </c>
      <c r="G2088" t="s">
        <v>303</v>
      </c>
      <c r="H2088">
        <v>1</v>
      </c>
      <c r="I2088" t="s">
        <v>454</v>
      </c>
      <c r="J2088">
        <v>2015</v>
      </c>
      <c r="K2088" t="s">
        <v>465</v>
      </c>
      <c r="L2088" t="s">
        <v>510</v>
      </c>
      <c r="M2088">
        <v>521</v>
      </c>
      <c r="N2088">
        <v>5210</v>
      </c>
      <c r="O2088">
        <v>6558</v>
      </c>
      <c r="P2088">
        <v>11768</v>
      </c>
    </row>
    <row r="2089" spans="1:16" hidden="1" x14ac:dyDescent="0.2">
      <c r="A2089" s="24" t="s">
        <v>3769</v>
      </c>
      <c r="B2089" t="s">
        <v>75</v>
      </c>
      <c r="C2089" s="13">
        <f>+VLOOKUP(A2089,fuentepoint!$A:$M,11,FALSE)</f>
        <v>-75.581480790000001</v>
      </c>
      <c r="D2089" s="13">
        <f>+VLOOKUP(A2089,fuentepoint!$A:$M,12,FALSE)</f>
        <v>6.2909441599999996</v>
      </c>
      <c r="E2089" t="s">
        <v>493</v>
      </c>
      <c r="F2089" s="4" t="s">
        <v>538</v>
      </c>
      <c r="G2089" t="s">
        <v>304</v>
      </c>
      <c r="H2089">
        <v>1</v>
      </c>
      <c r="I2089" t="s">
        <v>454</v>
      </c>
      <c r="J2089">
        <v>2015</v>
      </c>
      <c r="K2089" t="s">
        <v>465</v>
      </c>
      <c r="L2089" t="s">
        <v>510</v>
      </c>
      <c r="M2089">
        <v>309</v>
      </c>
      <c r="N2089">
        <v>5016</v>
      </c>
      <c r="O2089">
        <v>7252</v>
      </c>
      <c r="P2089">
        <v>12268</v>
      </c>
    </row>
    <row r="2090" spans="1:16" hidden="1" x14ac:dyDescent="0.2">
      <c r="A2090" s="24" t="s">
        <v>3972</v>
      </c>
      <c r="B2090" t="s">
        <v>151</v>
      </c>
      <c r="C2090" s="13">
        <f>+VLOOKUP(A2090,fuentepoint!$A:$M,11,FALSE)</f>
        <v>-75.575247970000007</v>
      </c>
      <c r="D2090" s="13">
        <f>+VLOOKUP(A2090,fuentepoint!$A:$M,12,FALSE)</f>
        <v>6.2970888699999996</v>
      </c>
      <c r="E2090" t="s">
        <v>493</v>
      </c>
      <c r="F2090" s="4" t="s">
        <v>538</v>
      </c>
      <c r="G2090" t="s">
        <v>378</v>
      </c>
      <c r="H2090">
        <v>1</v>
      </c>
      <c r="I2090" t="s">
        <v>454</v>
      </c>
      <c r="J2090">
        <v>2015</v>
      </c>
      <c r="K2090" t="s">
        <v>468</v>
      </c>
      <c r="L2090" t="s">
        <v>514</v>
      </c>
      <c r="M2090">
        <v>16</v>
      </c>
      <c r="N2090">
        <v>695</v>
      </c>
      <c r="O2090">
        <v>778</v>
      </c>
      <c r="P2090">
        <v>1473</v>
      </c>
    </row>
    <row r="2091" spans="1:16" hidden="1" x14ac:dyDescent="0.2">
      <c r="A2091" s="24" t="s">
        <v>2846</v>
      </c>
      <c r="B2091" t="s">
        <v>152</v>
      </c>
      <c r="C2091" s="13">
        <f>+VLOOKUP(A2091,fuentepoint!$A:$M,11,FALSE)</f>
        <v>-75.581147610000002</v>
      </c>
      <c r="D2091" s="13">
        <f>+VLOOKUP(A2091,fuentepoint!$A:$M,12,FALSE)</f>
        <v>6.3066558199999996</v>
      </c>
      <c r="E2091" t="s">
        <v>493</v>
      </c>
      <c r="F2091" s="4" t="s">
        <v>538</v>
      </c>
      <c r="G2091" t="s">
        <v>379</v>
      </c>
      <c r="H2091">
        <v>1</v>
      </c>
      <c r="I2091" t="s">
        <v>454</v>
      </c>
      <c r="J2091">
        <v>2015</v>
      </c>
      <c r="K2091" t="s">
        <v>468</v>
      </c>
      <c r="L2091" t="s">
        <v>514</v>
      </c>
      <c r="M2091">
        <v>47</v>
      </c>
      <c r="N2091">
        <v>759</v>
      </c>
      <c r="O2091">
        <v>918</v>
      </c>
      <c r="P2091">
        <v>1677</v>
      </c>
    </row>
    <row r="2092" spans="1:16" hidden="1" x14ac:dyDescent="0.2">
      <c r="A2092" s="24" t="s">
        <v>3797</v>
      </c>
      <c r="B2092" t="s">
        <v>153</v>
      </c>
      <c r="C2092" s="13">
        <f>+VLOOKUP(A2092,fuentepoint!$A:$M,11,FALSE)</f>
        <v>-75.585234839999998</v>
      </c>
      <c r="D2092" s="13">
        <f>+VLOOKUP(A2092,fuentepoint!$A:$M,12,FALSE)</f>
        <v>6.28991217</v>
      </c>
      <c r="E2092" t="s">
        <v>493</v>
      </c>
      <c r="F2092" s="4" t="s">
        <v>538</v>
      </c>
      <c r="G2092" t="s">
        <v>380</v>
      </c>
      <c r="H2092">
        <v>1</v>
      </c>
      <c r="I2092" t="s">
        <v>454</v>
      </c>
      <c r="J2092">
        <v>2015</v>
      </c>
      <c r="K2092" t="s">
        <v>468</v>
      </c>
      <c r="L2092" t="s">
        <v>514</v>
      </c>
      <c r="M2092">
        <v>171</v>
      </c>
      <c r="N2092">
        <v>807</v>
      </c>
      <c r="O2092">
        <v>1307</v>
      </c>
      <c r="P2092">
        <v>2114</v>
      </c>
    </row>
    <row r="2093" spans="1:16" hidden="1" x14ac:dyDescent="0.2">
      <c r="A2093" s="24" t="s">
        <v>3975</v>
      </c>
      <c r="B2093" t="s">
        <v>154</v>
      </c>
      <c r="C2093" s="13">
        <f>+VLOOKUP(A2093,fuentepoint!$A:$M,11,FALSE)</f>
        <v>-75.573414650000004</v>
      </c>
      <c r="D2093" s="13">
        <f>+VLOOKUP(A2093,fuentepoint!$A:$M,12,FALSE)</f>
        <v>6.3035911699999998</v>
      </c>
      <c r="E2093" t="s">
        <v>493</v>
      </c>
      <c r="F2093" s="4" t="s">
        <v>538</v>
      </c>
      <c r="G2093" t="s">
        <v>381</v>
      </c>
      <c r="H2093">
        <v>1</v>
      </c>
      <c r="I2093" t="s">
        <v>454</v>
      </c>
      <c r="J2093">
        <v>2015</v>
      </c>
      <c r="K2093" t="s">
        <v>468</v>
      </c>
      <c r="L2093" t="s">
        <v>514</v>
      </c>
      <c r="M2093">
        <v>113</v>
      </c>
      <c r="N2093">
        <v>1655</v>
      </c>
      <c r="O2093">
        <v>1799</v>
      </c>
      <c r="P2093">
        <v>3454</v>
      </c>
    </row>
    <row r="2094" spans="1:16" hidden="1" x14ac:dyDescent="0.2">
      <c r="A2094" s="24" t="s">
        <v>3879</v>
      </c>
      <c r="B2094" t="s">
        <v>155</v>
      </c>
      <c r="C2094" s="13">
        <f>+VLOOKUP(A2094,fuentepoint!$A:$M,11,FALSE)</f>
        <v>-75.581646259999999</v>
      </c>
      <c r="D2094" s="13">
        <f>+VLOOKUP(A2094,fuentepoint!$A:$M,12,FALSE)</f>
        <v>6.2903904700000002</v>
      </c>
      <c r="E2094" t="s">
        <v>493</v>
      </c>
      <c r="F2094" s="4" t="s">
        <v>538</v>
      </c>
      <c r="G2094" t="s">
        <v>382</v>
      </c>
      <c r="H2094">
        <v>1</v>
      </c>
      <c r="I2094" t="s">
        <v>454</v>
      </c>
      <c r="J2094">
        <v>2015</v>
      </c>
      <c r="K2094" t="s">
        <v>468</v>
      </c>
      <c r="L2094" t="s">
        <v>514</v>
      </c>
      <c r="M2094">
        <v>457</v>
      </c>
      <c r="N2094">
        <v>3196</v>
      </c>
      <c r="O2094">
        <v>3572</v>
      </c>
      <c r="P2094">
        <v>6768</v>
      </c>
    </row>
    <row r="2095" spans="1:16" hidden="1" x14ac:dyDescent="0.2">
      <c r="A2095" s="24" t="s">
        <v>3766</v>
      </c>
      <c r="B2095" t="s">
        <v>69</v>
      </c>
      <c r="C2095" s="13">
        <f>+VLOOKUP(A2095,fuentepoint!$A:$M,11,FALSE)</f>
        <v>-75.578711519999999</v>
      </c>
      <c r="D2095" s="13">
        <f>+VLOOKUP(A2095,fuentepoint!$A:$M,12,FALSE)</f>
        <v>6.2958941499999996</v>
      </c>
      <c r="E2095" t="s">
        <v>493</v>
      </c>
      <c r="F2095" s="4" t="s">
        <v>538</v>
      </c>
      <c r="G2095" t="s">
        <v>298</v>
      </c>
      <c r="H2095">
        <v>1</v>
      </c>
      <c r="I2095" t="s">
        <v>454</v>
      </c>
      <c r="J2095">
        <v>2015</v>
      </c>
      <c r="K2095" t="s">
        <v>468</v>
      </c>
      <c r="L2095" t="s">
        <v>514</v>
      </c>
      <c r="M2095">
        <v>871</v>
      </c>
      <c r="N2095">
        <v>2869</v>
      </c>
      <c r="O2095">
        <v>3899</v>
      </c>
      <c r="P2095">
        <v>6768</v>
      </c>
    </row>
    <row r="2096" spans="1:16" hidden="1" x14ac:dyDescent="0.2">
      <c r="A2096" s="24" t="s">
        <v>3720</v>
      </c>
      <c r="B2096" t="s">
        <v>70</v>
      </c>
      <c r="C2096" s="13">
        <f>+VLOOKUP(A2096,fuentepoint!$A:$M,11,FALSE)</f>
        <v>-75.580796329999998</v>
      </c>
      <c r="D2096" s="13">
        <f>+VLOOKUP(A2096,fuentepoint!$A:$M,12,FALSE)</f>
        <v>6.3022946400000004</v>
      </c>
      <c r="E2096" t="s">
        <v>493</v>
      </c>
      <c r="F2096" s="4" t="s">
        <v>538</v>
      </c>
      <c r="G2096" t="s">
        <v>299</v>
      </c>
      <c r="H2096">
        <v>1</v>
      </c>
      <c r="I2096" t="s">
        <v>454</v>
      </c>
      <c r="J2096">
        <v>2015</v>
      </c>
      <c r="K2096" t="s">
        <v>468</v>
      </c>
      <c r="L2096" t="s">
        <v>514</v>
      </c>
      <c r="M2096">
        <v>1248</v>
      </c>
      <c r="N2096">
        <v>3260</v>
      </c>
      <c r="O2096">
        <v>4556</v>
      </c>
      <c r="P2096">
        <v>7816</v>
      </c>
    </row>
    <row r="2097" spans="1:16" hidden="1" x14ac:dyDescent="0.2">
      <c r="A2097" s="24" t="s">
        <v>3809</v>
      </c>
      <c r="B2097" t="s">
        <v>71</v>
      </c>
      <c r="C2097" s="13">
        <f>+VLOOKUP(A2097,fuentepoint!$A:$M,11,FALSE)</f>
        <v>-75.580474379999998</v>
      </c>
      <c r="D2097" s="13">
        <f>+VLOOKUP(A2097,fuentepoint!$A:$M,12,FALSE)</f>
        <v>6.3090064899999998</v>
      </c>
      <c r="E2097" t="s">
        <v>493</v>
      </c>
      <c r="F2097" s="4" t="s">
        <v>538</v>
      </c>
      <c r="G2097" t="s">
        <v>300</v>
      </c>
      <c r="H2097">
        <v>1</v>
      </c>
      <c r="I2097" t="s">
        <v>454</v>
      </c>
      <c r="J2097">
        <v>2015</v>
      </c>
      <c r="K2097" t="s">
        <v>468</v>
      </c>
      <c r="L2097" t="s">
        <v>514</v>
      </c>
      <c r="M2097">
        <v>1051</v>
      </c>
      <c r="N2097">
        <v>3626</v>
      </c>
      <c r="O2097">
        <v>4589</v>
      </c>
      <c r="P2097">
        <v>8215</v>
      </c>
    </row>
    <row r="2098" spans="1:16" hidden="1" x14ac:dyDescent="0.2">
      <c r="A2098" s="24" t="s">
        <v>2950</v>
      </c>
      <c r="B2098" t="s">
        <v>72</v>
      </c>
      <c r="C2098" s="13">
        <f>+VLOOKUP(A2098,fuentepoint!$A:$M,11,FALSE)</f>
        <v>-75.573746249999999</v>
      </c>
      <c r="D2098" s="13">
        <f>+VLOOKUP(A2098,fuentepoint!$A:$M,12,FALSE)</f>
        <v>6.2964202499999997</v>
      </c>
      <c r="E2098" t="s">
        <v>493</v>
      </c>
      <c r="F2098" s="4" t="s">
        <v>538</v>
      </c>
      <c r="G2098" t="s">
        <v>301</v>
      </c>
      <c r="H2098">
        <v>1</v>
      </c>
      <c r="I2098" t="s">
        <v>454</v>
      </c>
      <c r="J2098">
        <v>2015</v>
      </c>
      <c r="K2098" t="s">
        <v>468</v>
      </c>
      <c r="L2098" t="s">
        <v>514</v>
      </c>
      <c r="M2098">
        <v>1515</v>
      </c>
      <c r="N2098">
        <v>4869</v>
      </c>
      <c r="O2098">
        <v>6040</v>
      </c>
      <c r="P2098">
        <v>10909</v>
      </c>
    </row>
    <row r="2099" spans="1:16" hidden="1" x14ac:dyDescent="0.2">
      <c r="A2099" s="24" t="s">
        <v>3901</v>
      </c>
      <c r="B2099" t="s">
        <v>73</v>
      </c>
      <c r="C2099" s="13">
        <f>+VLOOKUP(A2099,fuentepoint!$A:$M,11,FALSE)</f>
        <v>-75.575620979999997</v>
      </c>
      <c r="D2099" s="13">
        <f>+VLOOKUP(A2099,fuentepoint!$A:$M,12,FALSE)</f>
        <v>6.3087147999999997</v>
      </c>
      <c r="E2099" t="s">
        <v>493</v>
      </c>
      <c r="F2099" s="4" t="s">
        <v>538</v>
      </c>
      <c r="G2099" t="s">
        <v>302</v>
      </c>
      <c r="H2099">
        <v>1</v>
      </c>
      <c r="I2099" t="s">
        <v>454</v>
      </c>
      <c r="J2099">
        <v>2015</v>
      </c>
      <c r="K2099" t="s">
        <v>468</v>
      </c>
      <c r="L2099" t="s">
        <v>514</v>
      </c>
      <c r="M2099">
        <v>1157</v>
      </c>
      <c r="N2099">
        <v>4760</v>
      </c>
      <c r="O2099">
        <v>6146</v>
      </c>
      <c r="P2099">
        <v>10906</v>
      </c>
    </row>
    <row r="2100" spans="1:16" hidden="1" x14ac:dyDescent="0.2">
      <c r="A2100" s="24" t="s">
        <v>3527</v>
      </c>
      <c r="B2100" t="s">
        <v>74</v>
      </c>
      <c r="C2100" s="13">
        <f>+VLOOKUP(A2100,fuentepoint!$A:$M,11,FALSE)</f>
        <v>-75.571933470000005</v>
      </c>
      <c r="D2100" s="13">
        <f>+VLOOKUP(A2100,fuentepoint!$A:$M,12,FALSE)</f>
        <v>6.3016195699999997</v>
      </c>
      <c r="E2100" t="s">
        <v>493</v>
      </c>
      <c r="F2100" s="4" t="s">
        <v>538</v>
      </c>
      <c r="G2100" t="s">
        <v>303</v>
      </c>
      <c r="H2100">
        <v>1</v>
      </c>
      <c r="I2100" t="s">
        <v>454</v>
      </c>
      <c r="J2100">
        <v>2015</v>
      </c>
      <c r="K2100" t="s">
        <v>468</v>
      </c>
      <c r="L2100" t="s">
        <v>514</v>
      </c>
      <c r="M2100">
        <v>1866</v>
      </c>
      <c r="N2100">
        <v>5210</v>
      </c>
      <c r="O2100">
        <v>6558</v>
      </c>
      <c r="P2100">
        <v>11768</v>
      </c>
    </row>
    <row r="2101" spans="1:16" hidden="1" x14ac:dyDescent="0.2">
      <c r="A2101" s="24" t="s">
        <v>3769</v>
      </c>
      <c r="B2101" t="s">
        <v>75</v>
      </c>
      <c r="C2101" s="13">
        <f>+VLOOKUP(A2101,fuentepoint!$A:$M,11,FALSE)</f>
        <v>-75.581480790000001</v>
      </c>
      <c r="D2101" s="13">
        <f>+VLOOKUP(A2101,fuentepoint!$A:$M,12,FALSE)</f>
        <v>6.2909441599999996</v>
      </c>
      <c r="E2101" t="s">
        <v>493</v>
      </c>
      <c r="F2101" s="4" t="s">
        <v>538</v>
      </c>
      <c r="G2101" t="s">
        <v>304</v>
      </c>
      <c r="H2101">
        <v>1</v>
      </c>
      <c r="I2101" t="s">
        <v>454</v>
      </c>
      <c r="J2101">
        <v>2015</v>
      </c>
      <c r="K2101" t="s">
        <v>468</v>
      </c>
      <c r="L2101" t="s">
        <v>514</v>
      </c>
      <c r="M2101">
        <v>1671</v>
      </c>
      <c r="N2101">
        <v>5016</v>
      </c>
      <c r="O2101">
        <v>7252</v>
      </c>
      <c r="P2101">
        <v>12268</v>
      </c>
    </row>
    <row r="2102" spans="1:16" hidden="1" x14ac:dyDescent="0.2">
      <c r="A2102" s="24" t="s">
        <v>3972</v>
      </c>
      <c r="B2102" t="s">
        <v>151</v>
      </c>
      <c r="C2102" s="13">
        <f>+VLOOKUP(A2102,fuentepoint!$A:$M,11,FALSE)</f>
        <v>-75.575247970000007</v>
      </c>
      <c r="D2102" s="13">
        <f>+VLOOKUP(A2102,fuentepoint!$A:$M,12,FALSE)</f>
        <v>6.2970888699999996</v>
      </c>
      <c r="E2102" t="s">
        <v>493</v>
      </c>
      <c r="F2102" s="4" t="s">
        <v>538</v>
      </c>
      <c r="G2102" t="s">
        <v>378</v>
      </c>
      <c r="H2102">
        <v>1</v>
      </c>
      <c r="I2102" t="s">
        <v>454</v>
      </c>
      <c r="J2102">
        <v>2015</v>
      </c>
      <c r="K2102" t="s">
        <v>458</v>
      </c>
      <c r="L2102" t="s">
        <v>511</v>
      </c>
      <c r="M2102">
        <v>21</v>
      </c>
      <c r="N2102">
        <v>695</v>
      </c>
      <c r="O2102">
        <v>778</v>
      </c>
      <c r="P2102">
        <v>1473</v>
      </c>
    </row>
    <row r="2103" spans="1:16" hidden="1" x14ac:dyDescent="0.2">
      <c r="A2103" s="24" t="s">
        <v>2846</v>
      </c>
      <c r="B2103" t="s">
        <v>152</v>
      </c>
      <c r="C2103" s="13">
        <f>+VLOOKUP(A2103,fuentepoint!$A:$M,11,FALSE)</f>
        <v>-75.581147610000002</v>
      </c>
      <c r="D2103" s="13">
        <f>+VLOOKUP(A2103,fuentepoint!$A:$M,12,FALSE)</f>
        <v>6.3066558199999996</v>
      </c>
      <c r="E2103" t="s">
        <v>493</v>
      </c>
      <c r="F2103" s="4" t="s">
        <v>538</v>
      </c>
      <c r="G2103" t="s">
        <v>379</v>
      </c>
      <c r="H2103">
        <v>1</v>
      </c>
      <c r="I2103" t="s">
        <v>454</v>
      </c>
      <c r="J2103">
        <v>2015</v>
      </c>
      <c r="K2103" t="s">
        <v>458</v>
      </c>
      <c r="L2103" t="s">
        <v>511</v>
      </c>
      <c r="M2103">
        <v>25</v>
      </c>
      <c r="N2103">
        <v>759</v>
      </c>
      <c r="O2103">
        <v>918</v>
      </c>
      <c r="P2103">
        <v>1677</v>
      </c>
    </row>
    <row r="2104" spans="1:16" hidden="1" x14ac:dyDescent="0.2">
      <c r="A2104" s="24" t="s">
        <v>3797</v>
      </c>
      <c r="B2104" t="s">
        <v>153</v>
      </c>
      <c r="C2104" s="13">
        <f>+VLOOKUP(A2104,fuentepoint!$A:$M,11,FALSE)</f>
        <v>-75.585234839999998</v>
      </c>
      <c r="D2104" s="13">
        <f>+VLOOKUP(A2104,fuentepoint!$A:$M,12,FALSE)</f>
        <v>6.28991217</v>
      </c>
      <c r="E2104" t="s">
        <v>493</v>
      </c>
      <c r="F2104" s="4" t="s">
        <v>538</v>
      </c>
      <c r="G2104" t="s">
        <v>380</v>
      </c>
      <c r="H2104">
        <v>1</v>
      </c>
      <c r="I2104" t="s">
        <v>454</v>
      </c>
      <c r="J2104">
        <v>2015</v>
      </c>
      <c r="K2104" t="s">
        <v>458</v>
      </c>
      <c r="L2104" t="s">
        <v>511</v>
      </c>
      <c r="M2104">
        <v>161</v>
      </c>
      <c r="N2104">
        <v>807</v>
      </c>
      <c r="O2104">
        <v>1307</v>
      </c>
      <c r="P2104">
        <v>2114</v>
      </c>
    </row>
    <row r="2105" spans="1:16" hidden="1" x14ac:dyDescent="0.2">
      <c r="A2105" s="24" t="s">
        <v>3975</v>
      </c>
      <c r="B2105" t="s">
        <v>154</v>
      </c>
      <c r="C2105" s="13">
        <f>+VLOOKUP(A2105,fuentepoint!$A:$M,11,FALSE)</f>
        <v>-75.573414650000004</v>
      </c>
      <c r="D2105" s="13">
        <f>+VLOOKUP(A2105,fuentepoint!$A:$M,12,FALSE)</f>
        <v>6.3035911699999998</v>
      </c>
      <c r="E2105" t="s">
        <v>493</v>
      </c>
      <c r="F2105" s="4" t="s">
        <v>538</v>
      </c>
      <c r="G2105" t="s">
        <v>381</v>
      </c>
      <c r="H2105">
        <v>1</v>
      </c>
      <c r="I2105" t="s">
        <v>454</v>
      </c>
      <c r="J2105">
        <v>2015</v>
      </c>
      <c r="K2105" t="s">
        <v>458</v>
      </c>
      <c r="L2105" t="s">
        <v>511</v>
      </c>
      <c r="M2105">
        <v>237</v>
      </c>
      <c r="N2105">
        <v>1655</v>
      </c>
      <c r="O2105">
        <v>1799</v>
      </c>
      <c r="P2105">
        <v>3454</v>
      </c>
    </row>
    <row r="2106" spans="1:16" hidden="1" x14ac:dyDescent="0.2">
      <c r="A2106" s="24" t="s">
        <v>3879</v>
      </c>
      <c r="B2106" t="s">
        <v>155</v>
      </c>
      <c r="C2106" s="13">
        <f>+VLOOKUP(A2106,fuentepoint!$A:$M,11,FALSE)</f>
        <v>-75.581646259999999</v>
      </c>
      <c r="D2106" s="13">
        <f>+VLOOKUP(A2106,fuentepoint!$A:$M,12,FALSE)</f>
        <v>6.2903904700000002</v>
      </c>
      <c r="E2106" t="s">
        <v>493</v>
      </c>
      <c r="F2106" s="4" t="s">
        <v>538</v>
      </c>
      <c r="G2106" t="s">
        <v>382</v>
      </c>
      <c r="H2106">
        <v>1</v>
      </c>
      <c r="I2106" t="s">
        <v>454</v>
      </c>
      <c r="J2106">
        <v>2015</v>
      </c>
      <c r="K2106" t="s">
        <v>458</v>
      </c>
      <c r="L2106" t="s">
        <v>511</v>
      </c>
      <c r="M2106">
        <v>861</v>
      </c>
      <c r="N2106">
        <v>3196</v>
      </c>
      <c r="O2106">
        <v>3572</v>
      </c>
      <c r="P2106">
        <v>6768</v>
      </c>
    </row>
    <row r="2107" spans="1:16" hidden="1" x14ac:dyDescent="0.2">
      <c r="A2107" s="24" t="s">
        <v>3766</v>
      </c>
      <c r="B2107" t="s">
        <v>69</v>
      </c>
      <c r="C2107" s="13">
        <f>+VLOOKUP(A2107,fuentepoint!$A:$M,11,FALSE)</f>
        <v>-75.578711519999999</v>
      </c>
      <c r="D2107" s="13">
        <f>+VLOOKUP(A2107,fuentepoint!$A:$M,12,FALSE)</f>
        <v>6.2958941499999996</v>
      </c>
      <c r="E2107" t="s">
        <v>493</v>
      </c>
      <c r="F2107" s="4" t="s">
        <v>538</v>
      </c>
      <c r="G2107" t="s">
        <v>298</v>
      </c>
      <c r="H2107">
        <v>1</v>
      </c>
      <c r="I2107" t="s">
        <v>454</v>
      </c>
      <c r="J2107">
        <v>2015</v>
      </c>
      <c r="K2107" t="s">
        <v>458</v>
      </c>
      <c r="L2107" t="s">
        <v>511</v>
      </c>
      <c r="M2107">
        <v>1072</v>
      </c>
      <c r="N2107">
        <v>2869</v>
      </c>
      <c r="O2107">
        <v>3899</v>
      </c>
      <c r="P2107">
        <v>6768</v>
      </c>
    </row>
    <row r="2108" spans="1:16" hidden="1" x14ac:dyDescent="0.2">
      <c r="A2108" s="24" t="s">
        <v>3720</v>
      </c>
      <c r="B2108" t="s">
        <v>70</v>
      </c>
      <c r="C2108" s="13">
        <f>+VLOOKUP(A2108,fuentepoint!$A:$M,11,FALSE)</f>
        <v>-75.580796329999998</v>
      </c>
      <c r="D2108" s="13">
        <f>+VLOOKUP(A2108,fuentepoint!$A:$M,12,FALSE)</f>
        <v>6.3022946400000004</v>
      </c>
      <c r="E2108" t="s">
        <v>493</v>
      </c>
      <c r="F2108" s="4" t="s">
        <v>538</v>
      </c>
      <c r="G2108" t="s">
        <v>299</v>
      </c>
      <c r="H2108">
        <v>1</v>
      </c>
      <c r="I2108" t="s">
        <v>454</v>
      </c>
      <c r="J2108">
        <v>2015</v>
      </c>
      <c r="K2108" t="s">
        <v>458</v>
      </c>
      <c r="L2108" t="s">
        <v>511</v>
      </c>
      <c r="M2108">
        <v>1173</v>
      </c>
      <c r="N2108">
        <v>3260</v>
      </c>
      <c r="O2108">
        <v>4556</v>
      </c>
      <c r="P2108">
        <v>7816</v>
      </c>
    </row>
    <row r="2109" spans="1:16" hidden="1" x14ac:dyDescent="0.2">
      <c r="A2109" s="24" t="s">
        <v>3809</v>
      </c>
      <c r="B2109" t="s">
        <v>71</v>
      </c>
      <c r="C2109" s="13">
        <f>+VLOOKUP(A2109,fuentepoint!$A:$M,11,FALSE)</f>
        <v>-75.580474379999998</v>
      </c>
      <c r="D2109" s="13">
        <f>+VLOOKUP(A2109,fuentepoint!$A:$M,12,FALSE)</f>
        <v>6.3090064899999998</v>
      </c>
      <c r="E2109" t="s">
        <v>493</v>
      </c>
      <c r="F2109" s="4" t="s">
        <v>538</v>
      </c>
      <c r="G2109" t="s">
        <v>300</v>
      </c>
      <c r="H2109">
        <v>1</v>
      </c>
      <c r="I2109" t="s">
        <v>454</v>
      </c>
      <c r="J2109">
        <v>2015</v>
      </c>
      <c r="K2109" t="s">
        <v>458</v>
      </c>
      <c r="L2109" t="s">
        <v>511</v>
      </c>
      <c r="M2109">
        <v>957</v>
      </c>
      <c r="N2109">
        <v>3626</v>
      </c>
      <c r="O2109">
        <v>4589</v>
      </c>
      <c r="P2109">
        <v>8215</v>
      </c>
    </row>
    <row r="2110" spans="1:16" hidden="1" x14ac:dyDescent="0.2">
      <c r="A2110" s="24" t="s">
        <v>2950</v>
      </c>
      <c r="B2110" t="s">
        <v>72</v>
      </c>
      <c r="C2110" s="13">
        <f>+VLOOKUP(A2110,fuentepoint!$A:$M,11,FALSE)</f>
        <v>-75.573746249999999</v>
      </c>
      <c r="D2110" s="13">
        <f>+VLOOKUP(A2110,fuentepoint!$A:$M,12,FALSE)</f>
        <v>6.2964202499999997</v>
      </c>
      <c r="E2110" t="s">
        <v>493</v>
      </c>
      <c r="F2110" s="4" t="s">
        <v>538</v>
      </c>
      <c r="G2110" t="s">
        <v>301</v>
      </c>
      <c r="H2110">
        <v>1</v>
      </c>
      <c r="I2110" t="s">
        <v>454</v>
      </c>
      <c r="J2110">
        <v>2015</v>
      </c>
      <c r="K2110" t="s">
        <v>458</v>
      </c>
      <c r="L2110" t="s">
        <v>511</v>
      </c>
      <c r="M2110">
        <v>1968</v>
      </c>
      <c r="N2110">
        <v>4869</v>
      </c>
      <c r="O2110">
        <v>6040</v>
      </c>
      <c r="P2110">
        <v>10909</v>
      </c>
    </row>
    <row r="2111" spans="1:16" hidden="1" x14ac:dyDescent="0.2">
      <c r="A2111" s="24" t="s">
        <v>3901</v>
      </c>
      <c r="B2111" t="s">
        <v>73</v>
      </c>
      <c r="C2111" s="13">
        <f>+VLOOKUP(A2111,fuentepoint!$A:$M,11,FALSE)</f>
        <v>-75.575620979999997</v>
      </c>
      <c r="D2111" s="13">
        <f>+VLOOKUP(A2111,fuentepoint!$A:$M,12,FALSE)</f>
        <v>6.3087147999999997</v>
      </c>
      <c r="E2111" t="s">
        <v>493</v>
      </c>
      <c r="F2111" s="4" t="s">
        <v>538</v>
      </c>
      <c r="G2111" t="s">
        <v>302</v>
      </c>
      <c r="H2111">
        <v>1</v>
      </c>
      <c r="I2111" t="s">
        <v>454</v>
      </c>
      <c r="J2111">
        <v>2015</v>
      </c>
      <c r="K2111" t="s">
        <v>458</v>
      </c>
      <c r="L2111" t="s">
        <v>511</v>
      </c>
      <c r="M2111">
        <v>1289</v>
      </c>
      <c r="N2111">
        <v>4760</v>
      </c>
      <c r="O2111">
        <v>6146</v>
      </c>
      <c r="P2111">
        <v>10906</v>
      </c>
    </row>
    <row r="2112" spans="1:16" hidden="1" x14ac:dyDescent="0.2">
      <c r="A2112" s="24" t="s">
        <v>3527</v>
      </c>
      <c r="B2112" t="s">
        <v>74</v>
      </c>
      <c r="C2112" s="13">
        <f>+VLOOKUP(A2112,fuentepoint!$A:$M,11,FALSE)</f>
        <v>-75.571933470000005</v>
      </c>
      <c r="D2112" s="13">
        <f>+VLOOKUP(A2112,fuentepoint!$A:$M,12,FALSE)</f>
        <v>6.3016195699999997</v>
      </c>
      <c r="E2112" t="s">
        <v>493</v>
      </c>
      <c r="F2112" s="4" t="s">
        <v>538</v>
      </c>
      <c r="G2112" t="s">
        <v>303</v>
      </c>
      <c r="H2112">
        <v>1</v>
      </c>
      <c r="I2112" t="s">
        <v>454</v>
      </c>
      <c r="J2112">
        <v>2015</v>
      </c>
      <c r="K2112" t="s">
        <v>458</v>
      </c>
      <c r="L2112" t="s">
        <v>511</v>
      </c>
      <c r="M2112">
        <v>2110</v>
      </c>
      <c r="N2112">
        <v>5210</v>
      </c>
      <c r="O2112">
        <v>6558</v>
      </c>
      <c r="P2112">
        <v>11768</v>
      </c>
    </row>
    <row r="2113" spans="1:16" hidden="1" x14ac:dyDescent="0.2">
      <c r="A2113" s="24" t="s">
        <v>3769</v>
      </c>
      <c r="B2113" t="s">
        <v>75</v>
      </c>
      <c r="C2113" s="13">
        <f>+VLOOKUP(A2113,fuentepoint!$A:$M,11,FALSE)</f>
        <v>-75.581480790000001</v>
      </c>
      <c r="D2113" s="13">
        <f>+VLOOKUP(A2113,fuentepoint!$A:$M,12,FALSE)</f>
        <v>6.2909441599999996</v>
      </c>
      <c r="E2113" t="s">
        <v>493</v>
      </c>
      <c r="F2113" s="4" t="s">
        <v>538</v>
      </c>
      <c r="G2113" t="s">
        <v>304</v>
      </c>
      <c r="H2113">
        <v>1</v>
      </c>
      <c r="I2113" t="s">
        <v>454</v>
      </c>
      <c r="J2113">
        <v>2015</v>
      </c>
      <c r="K2113" t="s">
        <v>458</v>
      </c>
      <c r="L2113" t="s">
        <v>511</v>
      </c>
      <c r="M2113">
        <v>2024</v>
      </c>
      <c r="N2113">
        <v>5016</v>
      </c>
      <c r="O2113">
        <v>7252</v>
      </c>
      <c r="P2113">
        <v>12268</v>
      </c>
    </row>
    <row r="2114" spans="1:16" hidden="1" x14ac:dyDescent="0.2">
      <c r="A2114" s="24" t="s">
        <v>3972</v>
      </c>
      <c r="B2114" t="s">
        <v>151</v>
      </c>
      <c r="C2114" s="13">
        <f>+VLOOKUP(A2114,fuentepoint!$A:$M,11,FALSE)</f>
        <v>-75.575247970000007</v>
      </c>
      <c r="D2114" s="13">
        <f>+VLOOKUP(A2114,fuentepoint!$A:$M,12,FALSE)</f>
        <v>6.2970888699999996</v>
      </c>
      <c r="E2114" t="s">
        <v>493</v>
      </c>
      <c r="F2114" s="4" t="s">
        <v>538</v>
      </c>
      <c r="G2114" t="s">
        <v>378</v>
      </c>
      <c r="H2114">
        <v>1</v>
      </c>
      <c r="I2114" t="s">
        <v>454</v>
      </c>
      <c r="J2114">
        <v>2015</v>
      </c>
      <c r="K2114" t="s">
        <v>466</v>
      </c>
      <c r="L2114" t="s">
        <v>512</v>
      </c>
      <c r="M2114">
        <v>14</v>
      </c>
      <c r="N2114">
        <v>695</v>
      </c>
      <c r="O2114">
        <v>778</v>
      </c>
      <c r="P2114">
        <v>1473</v>
      </c>
    </row>
    <row r="2115" spans="1:16" hidden="1" x14ac:dyDescent="0.2">
      <c r="A2115" s="24" t="s">
        <v>2846</v>
      </c>
      <c r="B2115" t="s">
        <v>152</v>
      </c>
      <c r="C2115" s="13">
        <f>+VLOOKUP(A2115,fuentepoint!$A:$M,11,FALSE)</f>
        <v>-75.581147610000002</v>
      </c>
      <c r="D2115" s="13">
        <f>+VLOOKUP(A2115,fuentepoint!$A:$M,12,FALSE)</f>
        <v>6.3066558199999996</v>
      </c>
      <c r="E2115" t="s">
        <v>493</v>
      </c>
      <c r="F2115" s="4" t="s">
        <v>538</v>
      </c>
      <c r="G2115" t="s">
        <v>379</v>
      </c>
      <c r="H2115">
        <v>1</v>
      </c>
      <c r="I2115" t="s">
        <v>454</v>
      </c>
      <c r="J2115">
        <v>2015</v>
      </c>
      <c r="K2115" t="s">
        <v>466</v>
      </c>
      <c r="L2115" t="s">
        <v>512</v>
      </c>
      <c r="M2115">
        <v>21</v>
      </c>
      <c r="N2115">
        <v>759</v>
      </c>
      <c r="O2115">
        <v>918</v>
      </c>
      <c r="P2115">
        <v>1677</v>
      </c>
    </row>
    <row r="2116" spans="1:16" hidden="1" x14ac:dyDescent="0.2">
      <c r="A2116" s="24" t="s">
        <v>3797</v>
      </c>
      <c r="B2116" t="s">
        <v>153</v>
      </c>
      <c r="C2116" s="13">
        <f>+VLOOKUP(A2116,fuentepoint!$A:$M,11,FALSE)</f>
        <v>-75.585234839999998</v>
      </c>
      <c r="D2116" s="13">
        <f>+VLOOKUP(A2116,fuentepoint!$A:$M,12,FALSE)</f>
        <v>6.28991217</v>
      </c>
      <c r="E2116" t="s">
        <v>493</v>
      </c>
      <c r="F2116" s="4" t="s">
        <v>538</v>
      </c>
      <c r="G2116" t="s">
        <v>380</v>
      </c>
      <c r="H2116">
        <v>1</v>
      </c>
      <c r="I2116" t="s">
        <v>454</v>
      </c>
      <c r="J2116">
        <v>2015</v>
      </c>
      <c r="K2116" t="s">
        <v>466</v>
      </c>
      <c r="L2116" t="s">
        <v>512</v>
      </c>
      <c r="M2116">
        <v>162</v>
      </c>
      <c r="N2116">
        <v>807</v>
      </c>
      <c r="O2116">
        <v>1307</v>
      </c>
      <c r="P2116">
        <v>2114</v>
      </c>
    </row>
    <row r="2117" spans="1:16" hidden="1" x14ac:dyDescent="0.2">
      <c r="A2117" s="24" t="s">
        <v>3975</v>
      </c>
      <c r="B2117" t="s">
        <v>154</v>
      </c>
      <c r="C2117" s="13">
        <f>+VLOOKUP(A2117,fuentepoint!$A:$M,11,FALSE)</f>
        <v>-75.573414650000004</v>
      </c>
      <c r="D2117" s="13">
        <f>+VLOOKUP(A2117,fuentepoint!$A:$M,12,FALSE)</f>
        <v>6.3035911699999998</v>
      </c>
      <c r="E2117" t="s">
        <v>493</v>
      </c>
      <c r="F2117" s="4" t="s">
        <v>538</v>
      </c>
      <c r="G2117" t="s">
        <v>381</v>
      </c>
      <c r="H2117">
        <v>1</v>
      </c>
      <c r="I2117" t="s">
        <v>454</v>
      </c>
      <c r="J2117">
        <v>2015</v>
      </c>
      <c r="K2117" t="s">
        <v>466</v>
      </c>
      <c r="L2117" t="s">
        <v>512</v>
      </c>
      <c r="M2117">
        <v>95</v>
      </c>
      <c r="N2117">
        <v>1655</v>
      </c>
      <c r="O2117">
        <v>1799</v>
      </c>
      <c r="P2117">
        <v>3454</v>
      </c>
    </row>
    <row r="2118" spans="1:16" hidden="1" x14ac:dyDescent="0.2">
      <c r="A2118" s="24" t="s">
        <v>3879</v>
      </c>
      <c r="B2118" t="s">
        <v>155</v>
      </c>
      <c r="C2118" s="13">
        <f>+VLOOKUP(A2118,fuentepoint!$A:$M,11,FALSE)</f>
        <v>-75.581646259999999</v>
      </c>
      <c r="D2118" s="13">
        <f>+VLOOKUP(A2118,fuentepoint!$A:$M,12,FALSE)</f>
        <v>6.2903904700000002</v>
      </c>
      <c r="E2118" t="s">
        <v>493</v>
      </c>
      <c r="F2118" s="4" t="s">
        <v>538</v>
      </c>
      <c r="G2118" t="s">
        <v>382</v>
      </c>
      <c r="H2118">
        <v>1</v>
      </c>
      <c r="I2118" t="s">
        <v>454</v>
      </c>
      <c r="J2118">
        <v>2015</v>
      </c>
      <c r="K2118" t="s">
        <v>466</v>
      </c>
      <c r="L2118" t="s">
        <v>512</v>
      </c>
      <c r="M2118">
        <v>415</v>
      </c>
      <c r="N2118">
        <v>3196</v>
      </c>
      <c r="O2118">
        <v>3572</v>
      </c>
      <c r="P2118">
        <v>6768</v>
      </c>
    </row>
    <row r="2119" spans="1:16" hidden="1" x14ac:dyDescent="0.2">
      <c r="A2119" s="24" t="s">
        <v>3766</v>
      </c>
      <c r="B2119" t="s">
        <v>69</v>
      </c>
      <c r="C2119" s="13">
        <f>+VLOOKUP(A2119,fuentepoint!$A:$M,11,FALSE)</f>
        <v>-75.578711519999999</v>
      </c>
      <c r="D2119" s="13">
        <f>+VLOOKUP(A2119,fuentepoint!$A:$M,12,FALSE)</f>
        <v>6.2958941499999996</v>
      </c>
      <c r="E2119" t="s">
        <v>493</v>
      </c>
      <c r="F2119" s="4" t="s">
        <v>538</v>
      </c>
      <c r="G2119" t="s">
        <v>298</v>
      </c>
      <c r="H2119">
        <v>1</v>
      </c>
      <c r="I2119" t="s">
        <v>454</v>
      </c>
      <c r="J2119">
        <v>2015</v>
      </c>
      <c r="K2119" t="s">
        <v>466</v>
      </c>
      <c r="L2119" t="s">
        <v>512</v>
      </c>
      <c r="M2119">
        <v>585</v>
      </c>
      <c r="N2119">
        <v>2869</v>
      </c>
      <c r="O2119">
        <v>3899</v>
      </c>
      <c r="P2119">
        <v>6768</v>
      </c>
    </row>
    <row r="2120" spans="1:16" hidden="1" x14ac:dyDescent="0.2">
      <c r="A2120" s="24" t="s">
        <v>3720</v>
      </c>
      <c r="B2120" t="s">
        <v>70</v>
      </c>
      <c r="C2120" s="13">
        <f>+VLOOKUP(A2120,fuentepoint!$A:$M,11,FALSE)</f>
        <v>-75.580796329999998</v>
      </c>
      <c r="D2120" s="13">
        <f>+VLOOKUP(A2120,fuentepoint!$A:$M,12,FALSE)</f>
        <v>6.3022946400000004</v>
      </c>
      <c r="E2120" t="s">
        <v>493</v>
      </c>
      <c r="F2120" s="4" t="s">
        <v>538</v>
      </c>
      <c r="G2120" t="s">
        <v>299</v>
      </c>
      <c r="H2120">
        <v>1</v>
      </c>
      <c r="I2120" t="s">
        <v>454</v>
      </c>
      <c r="J2120">
        <v>2015</v>
      </c>
      <c r="K2120" t="s">
        <v>466</v>
      </c>
      <c r="L2120" t="s">
        <v>512</v>
      </c>
      <c r="M2120">
        <v>591</v>
      </c>
      <c r="N2120">
        <v>3260</v>
      </c>
      <c r="O2120">
        <v>4556</v>
      </c>
      <c r="P2120">
        <v>7816</v>
      </c>
    </row>
    <row r="2121" spans="1:16" hidden="1" x14ac:dyDescent="0.2">
      <c r="A2121" s="24" t="s">
        <v>3809</v>
      </c>
      <c r="B2121" t="s">
        <v>71</v>
      </c>
      <c r="C2121" s="13">
        <f>+VLOOKUP(A2121,fuentepoint!$A:$M,11,FALSE)</f>
        <v>-75.580474379999998</v>
      </c>
      <c r="D2121" s="13">
        <f>+VLOOKUP(A2121,fuentepoint!$A:$M,12,FALSE)</f>
        <v>6.3090064899999998</v>
      </c>
      <c r="E2121" t="s">
        <v>493</v>
      </c>
      <c r="F2121" s="4" t="s">
        <v>538</v>
      </c>
      <c r="G2121" t="s">
        <v>300</v>
      </c>
      <c r="H2121">
        <v>1</v>
      </c>
      <c r="I2121" t="s">
        <v>454</v>
      </c>
      <c r="J2121">
        <v>2015</v>
      </c>
      <c r="K2121" t="s">
        <v>466</v>
      </c>
      <c r="L2121" t="s">
        <v>512</v>
      </c>
      <c r="M2121">
        <v>472</v>
      </c>
      <c r="N2121">
        <v>3626</v>
      </c>
      <c r="O2121">
        <v>4589</v>
      </c>
      <c r="P2121">
        <v>8215</v>
      </c>
    </row>
    <row r="2122" spans="1:16" hidden="1" x14ac:dyDescent="0.2">
      <c r="A2122" s="24" t="s">
        <v>2950</v>
      </c>
      <c r="B2122" t="s">
        <v>72</v>
      </c>
      <c r="C2122" s="13">
        <f>+VLOOKUP(A2122,fuentepoint!$A:$M,11,FALSE)</f>
        <v>-75.573746249999999</v>
      </c>
      <c r="D2122" s="13">
        <f>+VLOOKUP(A2122,fuentepoint!$A:$M,12,FALSE)</f>
        <v>6.2964202499999997</v>
      </c>
      <c r="E2122" t="s">
        <v>493</v>
      </c>
      <c r="F2122" s="4" t="s">
        <v>538</v>
      </c>
      <c r="G2122" t="s">
        <v>301</v>
      </c>
      <c r="H2122">
        <v>1</v>
      </c>
      <c r="I2122" t="s">
        <v>454</v>
      </c>
      <c r="J2122">
        <v>2015</v>
      </c>
      <c r="K2122" t="s">
        <v>466</v>
      </c>
      <c r="L2122" t="s">
        <v>512</v>
      </c>
      <c r="M2122">
        <v>876</v>
      </c>
      <c r="N2122">
        <v>4869</v>
      </c>
      <c r="O2122">
        <v>6040</v>
      </c>
      <c r="P2122">
        <v>10909</v>
      </c>
    </row>
    <row r="2123" spans="1:16" hidden="1" x14ac:dyDescent="0.2">
      <c r="A2123" s="24" t="s">
        <v>3901</v>
      </c>
      <c r="B2123" t="s">
        <v>73</v>
      </c>
      <c r="C2123" s="13">
        <f>+VLOOKUP(A2123,fuentepoint!$A:$M,11,FALSE)</f>
        <v>-75.575620979999997</v>
      </c>
      <c r="D2123" s="13">
        <f>+VLOOKUP(A2123,fuentepoint!$A:$M,12,FALSE)</f>
        <v>6.3087147999999997</v>
      </c>
      <c r="E2123" t="s">
        <v>493</v>
      </c>
      <c r="F2123" s="4" t="s">
        <v>538</v>
      </c>
      <c r="G2123" t="s">
        <v>302</v>
      </c>
      <c r="H2123">
        <v>1</v>
      </c>
      <c r="I2123" t="s">
        <v>454</v>
      </c>
      <c r="J2123">
        <v>2015</v>
      </c>
      <c r="K2123" t="s">
        <v>466</v>
      </c>
      <c r="L2123" t="s">
        <v>512</v>
      </c>
      <c r="M2123">
        <v>765</v>
      </c>
      <c r="N2123">
        <v>4760</v>
      </c>
      <c r="O2123">
        <v>6146</v>
      </c>
      <c r="P2123">
        <v>10906</v>
      </c>
    </row>
    <row r="2124" spans="1:16" hidden="1" x14ac:dyDescent="0.2">
      <c r="A2124" s="24" t="s">
        <v>3527</v>
      </c>
      <c r="B2124" t="s">
        <v>74</v>
      </c>
      <c r="C2124" s="13">
        <f>+VLOOKUP(A2124,fuentepoint!$A:$M,11,FALSE)</f>
        <v>-75.571933470000005</v>
      </c>
      <c r="D2124" s="13">
        <f>+VLOOKUP(A2124,fuentepoint!$A:$M,12,FALSE)</f>
        <v>6.3016195699999997</v>
      </c>
      <c r="E2124" t="s">
        <v>493</v>
      </c>
      <c r="F2124" s="4" t="s">
        <v>538</v>
      </c>
      <c r="G2124" t="s">
        <v>303</v>
      </c>
      <c r="H2124">
        <v>1</v>
      </c>
      <c r="I2124" t="s">
        <v>454</v>
      </c>
      <c r="J2124">
        <v>2015</v>
      </c>
      <c r="K2124" t="s">
        <v>466</v>
      </c>
      <c r="L2124" t="s">
        <v>512</v>
      </c>
      <c r="M2124">
        <v>1186</v>
      </c>
      <c r="N2124">
        <v>5210</v>
      </c>
      <c r="O2124">
        <v>6558</v>
      </c>
      <c r="P2124">
        <v>11768</v>
      </c>
    </row>
    <row r="2125" spans="1:16" hidden="1" x14ac:dyDescent="0.2">
      <c r="A2125" s="24" t="s">
        <v>3769</v>
      </c>
      <c r="B2125" t="s">
        <v>75</v>
      </c>
      <c r="C2125" s="13">
        <f>+VLOOKUP(A2125,fuentepoint!$A:$M,11,FALSE)</f>
        <v>-75.581480790000001</v>
      </c>
      <c r="D2125" s="13">
        <f>+VLOOKUP(A2125,fuentepoint!$A:$M,12,FALSE)</f>
        <v>6.2909441599999996</v>
      </c>
      <c r="E2125" t="s">
        <v>493</v>
      </c>
      <c r="F2125" s="4" t="s">
        <v>538</v>
      </c>
      <c r="G2125" t="s">
        <v>304</v>
      </c>
      <c r="H2125">
        <v>1</v>
      </c>
      <c r="I2125" t="s">
        <v>454</v>
      </c>
      <c r="J2125">
        <v>2015</v>
      </c>
      <c r="K2125" t="s">
        <v>466</v>
      </c>
      <c r="L2125" t="s">
        <v>512</v>
      </c>
      <c r="M2125">
        <v>1564</v>
      </c>
      <c r="N2125">
        <v>5016</v>
      </c>
      <c r="O2125">
        <v>7252</v>
      </c>
      <c r="P2125">
        <v>12268</v>
      </c>
    </row>
    <row r="2126" spans="1:16" hidden="1" x14ac:dyDescent="0.2">
      <c r="A2126" s="24" t="s">
        <v>3797</v>
      </c>
      <c r="B2126" t="s">
        <v>153</v>
      </c>
      <c r="C2126" s="13">
        <f>+VLOOKUP(A2126,fuentepoint!$A:$M,11,FALSE)</f>
        <v>-75.585234839999998</v>
      </c>
      <c r="D2126" s="13">
        <f>+VLOOKUP(A2126,fuentepoint!$A:$M,12,FALSE)</f>
        <v>6.28991217</v>
      </c>
      <c r="E2126" t="s">
        <v>493</v>
      </c>
      <c r="F2126" s="4" t="s">
        <v>538</v>
      </c>
      <c r="G2126" t="s">
        <v>380</v>
      </c>
      <c r="H2126">
        <v>1</v>
      </c>
      <c r="I2126" t="s">
        <v>454</v>
      </c>
      <c r="J2126">
        <v>2015</v>
      </c>
      <c r="K2126" t="s">
        <v>469</v>
      </c>
      <c r="L2126" t="s">
        <v>505</v>
      </c>
      <c r="M2126">
        <v>1</v>
      </c>
      <c r="N2126">
        <v>807</v>
      </c>
      <c r="O2126">
        <v>1307</v>
      </c>
      <c r="P2126">
        <v>2114</v>
      </c>
    </row>
    <row r="2127" spans="1:16" hidden="1" x14ac:dyDescent="0.2">
      <c r="A2127" s="24" t="s">
        <v>3879</v>
      </c>
      <c r="B2127" t="s">
        <v>155</v>
      </c>
      <c r="C2127" s="13">
        <f>+VLOOKUP(A2127,fuentepoint!$A:$M,11,FALSE)</f>
        <v>-75.581646259999999</v>
      </c>
      <c r="D2127" s="13">
        <f>+VLOOKUP(A2127,fuentepoint!$A:$M,12,FALSE)</f>
        <v>6.2903904700000002</v>
      </c>
      <c r="E2127" t="s">
        <v>493</v>
      </c>
      <c r="F2127" s="4" t="s">
        <v>538</v>
      </c>
      <c r="G2127" t="s">
        <v>382</v>
      </c>
      <c r="H2127">
        <v>1</v>
      </c>
      <c r="I2127" t="s">
        <v>454</v>
      </c>
      <c r="J2127">
        <v>2015</v>
      </c>
      <c r="K2127" t="s">
        <v>469</v>
      </c>
      <c r="L2127" t="s">
        <v>505</v>
      </c>
      <c r="M2127">
        <v>16</v>
      </c>
      <c r="N2127">
        <v>3196</v>
      </c>
      <c r="O2127">
        <v>3572</v>
      </c>
      <c r="P2127">
        <v>6768</v>
      </c>
    </row>
    <row r="2128" spans="1:16" hidden="1" x14ac:dyDescent="0.2">
      <c r="A2128" s="24" t="s">
        <v>3766</v>
      </c>
      <c r="B2128" t="s">
        <v>69</v>
      </c>
      <c r="C2128" s="13">
        <f>+VLOOKUP(A2128,fuentepoint!$A:$M,11,FALSE)</f>
        <v>-75.578711519999999</v>
      </c>
      <c r="D2128" s="13">
        <f>+VLOOKUP(A2128,fuentepoint!$A:$M,12,FALSE)</f>
        <v>6.2958941499999996</v>
      </c>
      <c r="E2128" t="s">
        <v>493</v>
      </c>
      <c r="F2128" s="4" t="s">
        <v>538</v>
      </c>
      <c r="G2128" t="s">
        <v>298</v>
      </c>
      <c r="H2128">
        <v>1</v>
      </c>
      <c r="I2128" t="s">
        <v>454</v>
      </c>
      <c r="J2128">
        <v>2015</v>
      </c>
      <c r="K2128" t="s">
        <v>469</v>
      </c>
      <c r="L2128" t="s">
        <v>505</v>
      </c>
      <c r="M2128">
        <v>13</v>
      </c>
      <c r="N2128">
        <v>2869</v>
      </c>
      <c r="O2128">
        <v>3899</v>
      </c>
      <c r="P2128">
        <v>6768</v>
      </c>
    </row>
    <row r="2129" spans="1:16" hidden="1" x14ac:dyDescent="0.2">
      <c r="A2129" s="24" t="s">
        <v>3720</v>
      </c>
      <c r="B2129" t="s">
        <v>70</v>
      </c>
      <c r="C2129" s="13">
        <f>+VLOOKUP(A2129,fuentepoint!$A:$M,11,FALSE)</f>
        <v>-75.580796329999998</v>
      </c>
      <c r="D2129" s="13">
        <f>+VLOOKUP(A2129,fuentepoint!$A:$M,12,FALSE)</f>
        <v>6.3022946400000004</v>
      </c>
      <c r="E2129" t="s">
        <v>493</v>
      </c>
      <c r="F2129" s="4" t="s">
        <v>538</v>
      </c>
      <c r="G2129" t="s">
        <v>299</v>
      </c>
      <c r="H2129">
        <v>1</v>
      </c>
      <c r="I2129" t="s">
        <v>454</v>
      </c>
      <c r="J2129">
        <v>2015</v>
      </c>
      <c r="K2129" t="s">
        <v>469</v>
      </c>
      <c r="L2129" t="s">
        <v>505</v>
      </c>
      <c r="M2129">
        <v>14</v>
      </c>
      <c r="N2129">
        <v>3260</v>
      </c>
      <c r="O2129">
        <v>4556</v>
      </c>
      <c r="P2129">
        <v>7816</v>
      </c>
    </row>
    <row r="2130" spans="1:16" hidden="1" x14ac:dyDescent="0.2">
      <c r="A2130" s="24" t="s">
        <v>3809</v>
      </c>
      <c r="B2130" t="s">
        <v>71</v>
      </c>
      <c r="C2130" s="13">
        <f>+VLOOKUP(A2130,fuentepoint!$A:$M,11,FALSE)</f>
        <v>-75.580474379999998</v>
      </c>
      <c r="D2130" s="13">
        <f>+VLOOKUP(A2130,fuentepoint!$A:$M,12,FALSE)</f>
        <v>6.3090064899999998</v>
      </c>
      <c r="E2130" t="s">
        <v>493</v>
      </c>
      <c r="F2130" s="4" t="s">
        <v>538</v>
      </c>
      <c r="G2130" t="s">
        <v>300</v>
      </c>
      <c r="H2130">
        <v>1</v>
      </c>
      <c r="I2130" t="s">
        <v>454</v>
      </c>
      <c r="J2130">
        <v>2015</v>
      </c>
      <c r="K2130" t="s">
        <v>469</v>
      </c>
      <c r="L2130" t="s">
        <v>505</v>
      </c>
      <c r="M2130">
        <v>12</v>
      </c>
      <c r="N2130">
        <v>3626</v>
      </c>
      <c r="O2130">
        <v>4589</v>
      </c>
      <c r="P2130">
        <v>8215</v>
      </c>
    </row>
    <row r="2131" spans="1:16" hidden="1" x14ac:dyDescent="0.2">
      <c r="A2131" s="24" t="s">
        <v>2950</v>
      </c>
      <c r="B2131" t="s">
        <v>72</v>
      </c>
      <c r="C2131" s="13">
        <f>+VLOOKUP(A2131,fuentepoint!$A:$M,11,FALSE)</f>
        <v>-75.573746249999999</v>
      </c>
      <c r="D2131" s="13">
        <f>+VLOOKUP(A2131,fuentepoint!$A:$M,12,FALSE)</f>
        <v>6.2964202499999997</v>
      </c>
      <c r="E2131" t="s">
        <v>493</v>
      </c>
      <c r="F2131" s="4" t="s">
        <v>538</v>
      </c>
      <c r="G2131" t="s">
        <v>301</v>
      </c>
      <c r="H2131">
        <v>1</v>
      </c>
      <c r="I2131" t="s">
        <v>454</v>
      </c>
      <c r="J2131">
        <v>2015</v>
      </c>
      <c r="K2131" t="s">
        <v>469</v>
      </c>
      <c r="L2131" t="s">
        <v>505</v>
      </c>
      <c r="M2131">
        <v>35</v>
      </c>
      <c r="N2131">
        <v>4869</v>
      </c>
      <c r="O2131">
        <v>6040</v>
      </c>
      <c r="P2131">
        <v>10909</v>
      </c>
    </row>
    <row r="2132" spans="1:16" hidden="1" x14ac:dyDescent="0.2">
      <c r="A2132" s="24" t="s">
        <v>3901</v>
      </c>
      <c r="B2132" t="s">
        <v>73</v>
      </c>
      <c r="C2132" s="13">
        <f>+VLOOKUP(A2132,fuentepoint!$A:$M,11,FALSE)</f>
        <v>-75.575620979999997</v>
      </c>
      <c r="D2132" s="13">
        <f>+VLOOKUP(A2132,fuentepoint!$A:$M,12,FALSE)</f>
        <v>6.3087147999999997</v>
      </c>
      <c r="E2132" t="s">
        <v>493</v>
      </c>
      <c r="F2132" s="4" t="s">
        <v>538</v>
      </c>
      <c r="G2132" t="s">
        <v>302</v>
      </c>
      <c r="H2132">
        <v>1</v>
      </c>
      <c r="I2132" t="s">
        <v>454</v>
      </c>
      <c r="J2132">
        <v>2015</v>
      </c>
      <c r="K2132" t="s">
        <v>469</v>
      </c>
      <c r="L2132" t="s">
        <v>505</v>
      </c>
      <c r="M2132">
        <v>16</v>
      </c>
      <c r="N2132">
        <v>4760</v>
      </c>
      <c r="O2132">
        <v>6146</v>
      </c>
      <c r="P2132">
        <v>10906</v>
      </c>
    </row>
    <row r="2133" spans="1:16" hidden="1" x14ac:dyDescent="0.2">
      <c r="A2133" s="24" t="s">
        <v>3527</v>
      </c>
      <c r="B2133" t="s">
        <v>74</v>
      </c>
      <c r="C2133" s="13">
        <f>+VLOOKUP(A2133,fuentepoint!$A:$M,11,FALSE)</f>
        <v>-75.571933470000005</v>
      </c>
      <c r="D2133" s="13">
        <f>+VLOOKUP(A2133,fuentepoint!$A:$M,12,FALSE)</f>
        <v>6.3016195699999997</v>
      </c>
      <c r="E2133" t="s">
        <v>493</v>
      </c>
      <c r="F2133" s="4" t="s">
        <v>538</v>
      </c>
      <c r="G2133" t="s">
        <v>303</v>
      </c>
      <c r="H2133">
        <v>1</v>
      </c>
      <c r="I2133" t="s">
        <v>454</v>
      </c>
      <c r="J2133">
        <v>2015</v>
      </c>
      <c r="K2133" t="s">
        <v>469</v>
      </c>
      <c r="L2133" t="s">
        <v>505</v>
      </c>
      <c r="M2133">
        <v>26</v>
      </c>
      <c r="N2133">
        <v>5210</v>
      </c>
      <c r="O2133">
        <v>6558</v>
      </c>
      <c r="P2133">
        <v>11768</v>
      </c>
    </row>
    <row r="2134" spans="1:16" hidden="1" x14ac:dyDescent="0.2">
      <c r="A2134" s="24" t="s">
        <v>3769</v>
      </c>
      <c r="B2134" t="s">
        <v>75</v>
      </c>
      <c r="C2134" s="13">
        <f>+VLOOKUP(A2134,fuentepoint!$A:$M,11,FALSE)</f>
        <v>-75.581480790000001</v>
      </c>
      <c r="D2134" s="13">
        <f>+VLOOKUP(A2134,fuentepoint!$A:$M,12,FALSE)</f>
        <v>6.2909441599999996</v>
      </c>
      <c r="E2134" t="s">
        <v>493</v>
      </c>
      <c r="F2134" s="4" t="s">
        <v>538</v>
      </c>
      <c r="G2134" t="s">
        <v>304</v>
      </c>
      <c r="H2134">
        <v>1</v>
      </c>
      <c r="I2134" t="s">
        <v>454</v>
      </c>
      <c r="J2134">
        <v>2015</v>
      </c>
      <c r="K2134" t="s">
        <v>469</v>
      </c>
      <c r="L2134" t="s">
        <v>505</v>
      </c>
      <c r="M2134">
        <v>22</v>
      </c>
      <c r="N2134">
        <v>5016</v>
      </c>
      <c r="O2134">
        <v>7252</v>
      </c>
      <c r="P2134">
        <v>12268</v>
      </c>
    </row>
    <row r="2135" spans="1:16" hidden="1" x14ac:dyDescent="0.2">
      <c r="A2135" s="24" t="s">
        <v>3972</v>
      </c>
      <c r="B2135" t="s">
        <v>151</v>
      </c>
      <c r="C2135" s="13">
        <f>+VLOOKUP(A2135,fuentepoint!$A:$M,11,FALSE)</f>
        <v>-75.575247970000007</v>
      </c>
      <c r="D2135" s="13">
        <f>+VLOOKUP(A2135,fuentepoint!$A:$M,12,FALSE)</f>
        <v>6.2970888699999996</v>
      </c>
      <c r="E2135" t="s">
        <v>493</v>
      </c>
      <c r="F2135" s="4" t="s">
        <v>538</v>
      </c>
      <c r="G2135" t="s">
        <v>378</v>
      </c>
      <c r="H2135">
        <v>1</v>
      </c>
      <c r="I2135" t="s">
        <v>454</v>
      </c>
      <c r="J2135">
        <v>2015</v>
      </c>
      <c r="K2135" t="s">
        <v>462</v>
      </c>
      <c r="L2135" t="s">
        <v>462</v>
      </c>
      <c r="M2135">
        <v>3</v>
      </c>
      <c r="N2135">
        <v>695</v>
      </c>
      <c r="O2135">
        <v>778</v>
      </c>
      <c r="P2135">
        <v>1473</v>
      </c>
    </row>
    <row r="2136" spans="1:16" hidden="1" x14ac:dyDescent="0.2">
      <c r="A2136" s="24" t="s">
        <v>2846</v>
      </c>
      <c r="B2136" t="s">
        <v>152</v>
      </c>
      <c r="C2136" s="13">
        <f>+VLOOKUP(A2136,fuentepoint!$A:$M,11,FALSE)</f>
        <v>-75.581147610000002</v>
      </c>
      <c r="D2136" s="13">
        <f>+VLOOKUP(A2136,fuentepoint!$A:$M,12,FALSE)</f>
        <v>6.3066558199999996</v>
      </c>
      <c r="E2136" t="s">
        <v>493</v>
      </c>
      <c r="F2136" s="4" t="s">
        <v>538</v>
      </c>
      <c r="G2136" t="s">
        <v>379</v>
      </c>
      <c r="H2136">
        <v>1</v>
      </c>
      <c r="I2136" t="s">
        <v>454</v>
      </c>
      <c r="J2136">
        <v>2015</v>
      </c>
      <c r="K2136" t="s">
        <v>462</v>
      </c>
      <c r="L2136" t="s">
        <v>462</v>
      </c>
      <c r="M2136">
        <v>16</v>
      </c>
      <c r="N2136">
        <v>759</v>
      </c>
      <c r="O2136">
        <v>918</v>
      </c>
      <c r="P2136">
        <v>1677</v>
      </c>
    </row>
    <row r="2137" spans="1:16" hidden="1" x14ac:dyDescent="0.2">
      <c r="A2137" s="24" t="s">
        <v>3797</v>
      </c>
      <c r="B2137" t="s">
        <v>153</v>
      </c>
      <c r="C2137" s="13">
        <f>+VLOOKUP(A2137,fuentepoint!$A:$M,11,FALSE)</f>
        <v>-75.585234839999998</v>
      </c>
      <c r="D2137" s="13">
        <f>+VLOOKUP(A2137,fuentepoint!$A:$M,12,FALSE)</f>
        <v>6.28991217</v>
      </c>
      <c r="E2137" t="s">
        <v>493</v>
      </c>
      <c r="F2137" s="4" t="s">
        <v>538</v>
      </c>
      <c r="G2137" t="s">
        <v>380</v>
      </c>
      <c r="H2137">
        <v>1</v>
      </c>
      <c r="I2137" t="s">
        <v>454</v>
      </c>
      <c r="J2137">
        <v>2015</v>
      </c>
      <c r="K2137" t="s">
        <v>462</v>
      </c>
      <c r="L2137" t="s">
        <v>462</v>
      </c>
      <c r="M2137">
        <v>42</v>
      </c>
      <c r="N2137">
        <v>807</v>
      </c>
      <c r="O2137">
        <v>1307</v>
      </c>
      <c r="P2137">
        <v>2114</v>
      </c>
    </row>
    <row r="2138" spans="1:16" hidden="1" x14ac:dyDescent="0.2">
      <c r="A2138" s="24" t="s">
        <v>3975</v>
      </c>
      <c r="B2138" t="s">
        <v>154</v>
      </c>
      <c r="C2138" s="13">
        <f>+VLOOKUP(A2138,fuentepoint!$A:$M,11,FALSE)</f>
        <v>-75.573414650000004</v>
      </c>
      <c r="D2138" s="13">
        <f>+VLOOKUP(A2138,fuentepoint!$A:$M,12,FALSE)</f>
        <v>6.3035911699999998</v>
      </c>
      <c r="E2138" t="s">
        <v>493</v>
      </c>
      <c r="F2138" s="4" t="s">
        <v>538</v>
      </c>
      <c r="G2138" t="s">
        <v>381</v>
      </c>
      <c r="H2138">
        <v>1</v>
      </c>
      <c r="I2138" t="s">
        <v>454</v>
      </c>
      <c r="J2138">
        <v>2015</v>
      </c>
      <c r="K2138" t="s">
        <v>462</v>
      </c>
      <c r="L2138" t="s">
        <v>462</v>
      </c>
      <c r="M2138">
        <v>15</v>
      </c>
      <c r="N2138">
        <v>1655</v>
      </c>
      <c r="O2138">
        <v>1799</v>
      </c>
      <c r="P2138">
        <v>3454</v>
      </c>
    </row>
    <row r="2139" spans="1:16" hidden="1" x14ac:dyDescent="0.2">
      <c r="A2139" s="24" t="s">
        <v>3879</v>
      </c>
      <c r="B2139" t="s">
        <v>155</v>
      </c>
      <c r="C2139" s="13">
        <f>+VLOOKUP(A2139,fuentepoint!$A:$M,11,FALSE)</f>
        <v>-75.581646259999999</v>
      </c>
      <c r="D2139" s="13">
        <f>+VLOOKUP(A2139,fuentepoint!$A:$M,12,FALSE)</f>
        <v>6.2903904700000002</v>
      </c>
      <c r="E2139" t="s">
        <v>493</v>
      </c>
      <c r="F2139" s="4" t="s">
        <v>538</v>
      </c>
      <c r="G2139" t="s">
        <v>382</v>
      </c>
      <c r="H2139">
        <v>1</v>
      </c>
      <c r="I2139" t="s">
        <v>454</v>
      </c>
      <c r="J2139">
        <v>2015</v>
      </c>
      <c r="K2139" t="s">
        <v>462</v>
      </c>
      <c r="L2139" t="s">
        <v>462</v>
      </c>
      <c r="M2139">
        <v>52</v>
      </c>
      <c r="N2139">
        <v>3196</v>
      </c>
      <c r="O2139">
        <v>3572</v>
      </c>
      <c r="P2139">
        <v>6768</v>
      </c>
    </row>
    <row r="2140" spans="1:16" hidden="1" x14ac:dyDescent="0.2">
      <c r="A2140" s="24" t="s">
        <v>3766</v>
      </c>
      <c r="B2140" t="s">
        <v>69</v>
      </c>
      <c r="C2140" s="13">
        <f>+VLOOKUP(A2140,fuentepoint!$A:$M,11,FALSE)</f>
        <v>-75.578711519999999</v>
      </c>
      <c r="D2140" s="13">
        <f>+VLOOKUP(A2140,fuentepoint!$A:$M,12,FALSE)</f>
        <v>6.2958941499999996</v>
      </c>
      <c r="E2140" t="s">
        <v>493</v>
      </c>
      <c r="F2140" s="4" t="s">
        <v>538</v>
      </c>
      <c r="G2140" t="s">
        <v>298</v>
      </c>
      <c r="H2140">
        <v>1</v>
      </c>
      <c r="I2140" t="s">
        <v>454</v>
      </c>
      <c r="J2140">
        <v>2015</v>
      </c>
      <c r="K2140" t="s">
        <v>462</v>
      </c>
      <c r="L2140" t="s">
        <v>462</v>
      </c>
      <c r="M2140">
        <v>261</v>
      </c>
      <c r="N2140">
        <v>2869</v>
      </c>
      <c r="O2140">
        <v>3899</v>
      </c>
      <c r="P2140">
        <v>6768</v>
      </c>
    </row>
    <row r="2141" spans="1:16" hidden="1" x14ac:dyDescent="0.2">
      <c r="A2141" s="24" t="s">
        <v>3720</v>
      </c>
      <c r="B2141" t="s">
        <v>70</v>
      </c>
      <c r="C2141" s="13">
        <f>+VLOOKUP(A2141,fuentepoint!$A:$M,11,FALSE)</f>
        <v>-75.580796329999998</v>
      </c>
      <c r="D2141" s="13">
        <f>+VLOOKUP(A2141,fuentepoint!$A:$M,12,FALSE)</f>
        <v>6.3022946400000004</v>
      </c>
      <c r="E2141" t="s">
        <v>493</v>
      </c>
      <c r="F2141" s="4" t="s">
        <v>538</v>
      </c>
      <c r="G2141" t="s">
        <v>299</v>
      </c>
      <c r="H2141">
        <v>1</v>
      </c>
      <c r="I2141" t="s">
        <v>454</v>
      </c>
      <c r="J2141">
        <v>2015</v>
      </c>
      <c r="K2141" t="s">
        <v>462</v>
      </c>
      <c r="L2141" t="s">
        <v>462</v>
      </c>
      <c r="M2141">
        <v>273</v>
      </c>
      <c r="N2141">
        <v>3260</v>
      </c>
      <c r="O2141">
        <v>4556</v>
      </c>
      <c r="P2141">
        <v>7816</v>
      </c>
    </row>
    <row r="2142" spans="1:16" hidden="1" x14ac:dyDescent="0.2">
      <c r="A2142" s="24" t="s">
        <v>3809</v>
      </c>
      <c r="B2142" t="s">
        <v>71</v>
      </c>
      <c r="C2142" s="13">
        <f>+VLOOKUP(A2142,fuentepoint!$A:$M,11,FALSE)</f>
        <v>-75.580474379999998</v>
      </c>
      <c r="D2142" s="13">
        <f>+VLOOKUP(A2142,fuentepoint!$A:$M,12,FALSE)</f>
        <v>6.3090064899999998</v>
      </c>
      <c r="E2142" t="s">
        <v>493</v>
      </c>
      <c r="F2142" s="4" t="s">
        <v>538</v>
      </c>
      <c r="G2142" t="s">
        <v>300</v>
      </c>
      <c r="H2142">
        <v>1</v>
      </c>
      <c r="I2142" t="s">
        <v>454</v>
      </c>
      <c r="J2142">
        <v>2015</v>
      </c>
      <c r="K2142" t="s">
        <v>462</v>
      </c>
      <c r="L2142" t="s">
        <v>462</v>
      </c>
      <c r="M2142">
        <v>250</v>
      </c>
      <c r="N2142">
        <v>3626</v>
      </c>
      <c r="O2142">
        <v>4589</v>
      </c>
      <c r="P2142">
        <v>8215</v>
      </c>
    </row>
    <row r="2143" spans="1:16" hidden="1" x14ac:dyDescent="0.2">
      <c r="A2143" s="24" t="s">
        <v>2950</v>
      </c>
      <c r="B2143" t="s">
        <v>72</v>
      </c>
      <c r="C2143" s="13">
        <f>+VLOOKUP(A2143,fuentepoint!$A:$M,11,FALSE)</f>
        <v>-75.573746249999999</v>
      </c>
      <c r="D2143" s="13">
        <f>+VLOOKUP(A2143,fuentepoint!$A:$M,12,FALSE)</f>
        <v>6.2964202499999997</v>
      </c>
      <c r="E2143" t="s">
        <v>493</v>
      </c>
      <c r="F2143" s="4" t="s">
        <v>538</v>
      </c>
      <c r="G2143" t="s">
        <v>301</v>
      </c>
      <c r="H2143">
        <v>1</v>
      </c>
      <c r="I2143" t="s">
        <v>454</v>
      </c>
      <c r="J2143">
        <v>2015</v>
      </c>
      <c r="K2143" t="s">
        <v>462</v>
      </c>
      <c r="L2143" t="s">
        <v>462</v>
      </c>
      <c r="M2143">
        <v>246</v>
      </c>
      <c r="N2143">
        <v>4869</v>
      </c>
      <c r="O2143">
        <v>6040</v>
      </c>
      <c r="P2143">
        <v>10909</v>
      </c>
    </row>
    <row r="2144" spans="1:16" hidden="1" x14ac:dyDescent="0.2">
      <c r="A2144" s="24" t="s">
        <v>3901</v>
      </c>
      <c r="B2144" t="s">
        <v>73</v>
      </c>
      <c r="C2144" s="13">
        <f>+VLOOKUP(A2144,fuentepoint!$A:$M,11,FALSE)</f>
        <v>-75.575620979999997</v>
      </c>
      <c r="D2144" s="13">
        <f>+VLOOKUP(A2144,fuentepoint!$A:$M,12,FALSE)</f>
        <v>6.3087147999999997</v>
      </c>
      <c r="E2144" t="s">
        <v>493</v>
      </c>
      <c r="F2144" s="4" t="s">
        <v>538</v>
      </c>
      <c r="G2144" t="s">
        <v>302</v>
      </c>
      <c r="H2144">
        <v>1</v>
      </c>
      <c r="I2144" t="s">
        <v>454</v>
      </c>
      <c r="J2144">
        <v>2015</v>
      </c>
      <c r="K2144" t="s">
        <v>462</v>
      </c>
      <c r="L2144" t="s">
        <v>462</v>
      </c>
      <c r="M2144">
        <v>324</v>
      </c>
      <c r="N2144">
        <v>4760</v>
      </c>
      <c r="O2144">
        <v>6146</v>
      </c>
      <c r="P2144">
        <v>10906</v>
      </c>
    </row>
    <row r="2145" spans="1:16" hidden="1" x14ac:dyDescent="0.2">
      <c r="A2145" s="24" t="s">
        <v>3527</v>
      </c>
      <c r="B2145" t="s">
        <v>74</v>
      </c>
      <c r="C2145" s="13">
        <f>+VLOOKUP(A2145,fuentepoint!$A:$M,11,FALSE)</f>
        <v>-75.571933470000005</v>
      </c>
      <c r="D2145" s="13">
        <f>+VLOOKUP(A2145,fuentepoint!$A:$M,12,FALSE)</f>
        <v>6.3016195699999997</v>
      </c>
      <c r="E2145" t="s">
        <v>493</v>
      </c>
      <c r="F2145" s="4" t="s">
        <v>538</v>
      </c>
      <c r="G2145" t="s">
        <v>303</v>
      </c>
      <c r="H2145">
        <v>1</v>
      </c>
      <c r="I2145" t="s">
        <v>454</v>
      </c>
      <c r="J2145">
        <v>2015</v>
      </c>
      <c r="K2145" t="s">
        <v>462</v>
      </c>
      <c r="L2145" t="s">
        <v>462</v>
      </c>
      <c r="M2145">
        <v>299</v>
      </c>
      <c r="N2145">
        <v>5210</v>
      </c>
      <c r="O2145">
        <v>6558</v>
      </c>
      <c r="P2145">
        <v>11768</v>
      </c>
    </row>
    <row r="2146" spans="1:16" hidden="1" x14ac:dyDescent="0.2">
      <c r="A2146" s="24" t="s">
        <v>3769</v>
      </c>
      <c r="B2146" t="s">
        <v>75</v>
      </c>
      <c r="C2146" s="13">
        <f>+VLOOKUP(A2146,fuentepoint!$A:$M,11,FALSE)</f>
        <v>-75.581480790000001</v>
      </c>
      <c r="D2146" s="13">
        <f>+VLOOKUP(A2146,fuentepoint!$A:$M,12,FALSE)</f>
        <v>6.2909441599999996</v>
      </c>
      <c r="E2146" t="s">
        <v>493</v>
      </c>
      <c r="F2146" s="4" t="s">
        <v>538</v>
      </c>
      <c r="G2146" t="s">
        <v>304</v>
      </c>
      <c r="H2146">
        <v>1</v>
      </c>
      <c r="I2146" t="s">
        <v>454</v>
      </c>
      <c r="J2146">
        <v>2015</v>
      </c>
      <c r="K2146" t="s">
        <v>462</v>
      </c>
      <c r="L2146" t="s">
        <v>462</v>
      </c>
      <c r="M2146">
        <v>479</v>
      </c>
      <c r="N2146">
        <v>5016</v>
      </c>
      <c r="O2146">
        <v>7252</v>
      </c>
      <c r="P2146">
        <v>12268</v>
      </c>
    </row>
    <row r="2147" spans="1:16" hidden="1" x14ac:dyDescent="0.2">
      <c r="A2147" s="24" t="s">
        <v>2846</v>
      </c>
      <c r="B2147" t="s">
        <v>152</v>
      </c>
      <c r="C2147" s="13">
        <f>+VLOOKUP(A2147,fuentepoint!$A:$M,11,FALSE)</f>
        <v>-75.581147610000002</v>
      </c>
      <c r="D2147" s="13">
        <f>+VLOOKUP(A2147,fuentepoint!$A:$M,12,FALSE)</f>
        <v>6.3066558199999996</v>
      </c>
      <c r="E2147" t="s">
        <v>493</v>
      </c>
      <c r="F2147" s="4" t="s">
        <v>538</v>
      </c>
      <c r="G2147" t="s">
        <v>379</v>
      </c>
      <c r="H2147">
        <v>1</v>
      </c>
      <c r="I2147" t="s">
        <v>454</v>
      </c>
      <c r="J2147">
        <v>2015</v>
      </c>
      <c r="K2147" t="s">
        <v>467</v>
      </c>
      <c r="L2147" t="s">
        <v>513</v>
      </c>
      <c r="M2147">
        <v>3</v>
      </c>
      <c r="N2147">
        <v>759</v>
      </c>
      <c r="O2147">
        <v>918</v>
      </c>
      <c r="P2147">
        <v>1677</v>
      </c>
    </row>
    <row r="2148" spans="1:16" hidden="1" x14ac:dyDescent="0.2">
      <c r="A2148" s="24" t="s">
        <v>3797</v>
      </c>
      <c r="B2148" t="s">
        <v>153</v>
      </c>
      <c r="C2148" s="13">
        <f>+VLOOKUP(A2148,fuentepoint!$A:$M,11,FALSE)</f>
        <v>-75.585234839999998</v>
      </c>
      <c r="D2148" s="13">
        <f>+VLOOKUP(A2148,fuentepoint!$A:$M,12,FALSE)</f>
        <v>6.28991217</v>
      </c>
      <c r="E2148" t="s">
        <v>493</v>
      </c>
      <c r="F2148" s="4" t="s">
        <v>538</v>
      </c>
      <c r="G2148" t="s">
        <v>380</v>
      </c>
      <c r="H2148">
        <v>1</v>
      </c>
      <c r="I2148" t="s">
        <v>454</v>
      </c>
      <c r="J2148">
        <v>2015</v>
      </c>
      <c r="K2148" t="s">
        <v>467</v>
      </c>
      <c r="L2148" t="s">
        <v>513</v>
      </c>
      <c r="M2148">
        <v>8</v>
      </c>
      <c r="N2148">
        <v>807</v>
      </c>
      <c r="O2148">
        <v>1307</v>
      </c>
      <c r="P2148">
        <v>2114</v>
      </c>
    </row>
    <row r="2149" spans="1:16" hidden="1" x14ac:dyDescent="0.2">
      <c r="A2149" s="24" t="s">
        <v>3975</v>
      </c>
      <c r="B2149" t="s">
        <v>154</v>
      </c>
      <c r="C2149" s="13">
        <f>+VLOOKUP(A2149,fuentepoint!$A:$M,11,FALSE)</f>
        <v>-75.573414650000004</v>
      </c>
      <c r="D2149" s="13">
        <f>+VLOOKUP(A2149,fuentepoint!$A:$M,12,FALSE)</f>
        <v>6.3035911699999998</v>
      </c>
      <c r="E2149" t="s">
        <v>493</v>
      </c>
      <c r="F2149" s="4" t="s">
        <v>538</v>
      </c>
      <c r="G2149" t="s">
        <v>381</v>
      </c>
      <c r="H2149">
        <v>1</v>
      </c>
      <c r="I2149" t="s">
        <v>454</v>
      </c>
      <c r="J2149">
        <v>2015</v>
      </c>
      <c r="K2149" t="s">
        <v>467</v>
      </c>
      <c r="L2149" t="s">
        <v>513</v>
      </c>
      <c r="M2149">
        <v>7</v>
      </c>
      <c r="N2149">
        <v>1655</v>
      </c>
      <c r="O2149">
        <v>1799</v>
      </c>
      <c r="P2149">
        <v>3454</v>
      </c>
    </row>
    <row r="2150" spans="1:16" hidden="1" x14ac:dyDescent="0.2">
      <c r="A2150" s="24" t="s">
        <v>3879</v>
      </c>
      <c r="B2150" t="s">
        <v>155</v>
      </c>
      <c r="C2150" s="13">
        <f>+VLOOKUP(A2150,fuentepoint!$A:$M,11,FALSE)</f>
        <v>-75.581646259999999</v>
      </c>
      <c r="D2150" s="13">
        <f>+VLOOKUP(A2150,fuentepoint!$A:$M,12,FALSE)</f>
        <v>6.2903904700000002</v>
      </c>
      <c r="E2150" t="s">
        <v>493</v>
      </c>
      <c r="F2150" s="4" t="s">
        <v>538</v>
      </c>
      <c r="G2150" t="s">
        <v>382</v>
      </c>
      <c r="H2150">
        <v>1</v>
      </c>
      <c r="I2150" t="s">
        <v>454</v>
      </c>
      <c r="J2150">
        <v>2015</v>
      </c>
      <c r="K2150" t="s">
        <v>467</v>
      </c>
      <c r="L2150" t="s">
        <v>513</v>
      </c>
      <c r="M2150">
        <v>19</v>
      </c>
      <c r="N2150">
        <v>3196</v>
      </c>
      <c r="O2150">
        <v>3572</v>
      </c>
      <c r="P2150">
        <v>6768</v>
      </c>
    </row>
    <row r="2151" spans="1:16" hidden="1" x14ac:dyDescent="0.2">
      <c r="A2151" s="24" t="s">
        <v>3766</v>
      </c>
      <c r="B2151" t="s">
        <v>69</v>
      </c>
      <c r="C2151" s="13">
        <f>+VLOOKUP(A2151,fuentepoint!$A:$M,11,FALSE)</f>
        <v>-75.578711519999999</v>
      </c>
      <c r="D2151" s="13">
        <f>+VLOOKUP(A2151,fuentepoint!$A:$M,12,FALSE)</f>
        <v>6.2958941499999996</v>
      </c>
      <c r="E2151" t="s">
        <v>493</v>
      </c>
      <c r="F2151" s="4" t="s">
        <v>538</v>
      </c>
      <c r="G2151" t="s">
        <v>298</v>
      </c>
      <c r="H2151">
        <v>1</v>
      </c>
      <c r="I2151" t="s">
        <v>454</v>
      </c>
      <c r="J2151">
        <v>2015</v>
      </c>
      <c r="K2151" t="s">
        <v>467</v>
      </c>
      <c r="L2151" t="s">
        <v>513</v>
      </c>
      <c r="M2151">
        <v>56</v>
      </c>
      <c r="N2151">
        <v>2869</v>
      </c>
      <c r="O2151">
        <v>3899</v>
      </c>
      <c r="P2151">
        <v>6768</v>
      </c>
    </row>
    <row r="2152" spans="1:16" hidden="1" x14ac:dyDescent="0.2">
      <c r="A2152" s="24" t="s">
        <v>3720</v>
      </c>
      <c r="B2152" t="s">
        <v>70</v>
      </c>
      <c r="C2152" s="13">
        <f>+VLOOKUP(A2152,fuentepoint!$A:$M,11,FALSE)</f>
        <v>-75.580796329999998</v>
      </c>
      <c r="D2152" s="13">
        <f>+VLOOKUP(A2152,fuentepoint!$A:$M,12,FALSE)</f>
        <v>6.3022946400000004</v>
      </c>
      <c r="E2152" t="s">
        <v>493</v>
      </c>
      <c r="F2152" s="4" t="s">
        <v>538</v>
      </c>
      <c r="G2152" t="s">
        <v>299</v>
      </c>
      <c r="H2152">
        <v>1</v>
      </c>
      <c r="I2152" t="s">
        <v>454</v>
      </c>
      <c r="J2152">
        <v>2015</v>
      </c>
      <c r="K2152" t="s">
        <v>467</v>
      </c>
      <c r="L2152" t="s">
        <v>513</v>
      </c>
      <c r="M2152">
        <v>41</v>
      </c>
      <c r="N2152">
        <v>3260</v>
      </c>
      <c r="O2152">
        <v>4556</v>
      </c>
      <c r="P2152">
        <v>7816</v>
      </c>
    </row>
    <row r="2153" spans="1:16" hidden="1" x14ac:dyDescent="0.2">
      <c r="A2153" s="24" t="s">
        <v>3809</v>
      </c>
      <c r="B2153" t="s">
        <v>71</v>
      </c>
      <c r="C2153" s="13">
        <f>+VLOOKUP(A2153,fuentepoint!$A:$M,11,FALSE)</f>
        <v>-75.580474379999998</v>
      </c>
      <c r="D2153" s="13">
        <f>+VLOOKUP(A2153,fuentepoint!$A:$M,12,FALSE)</f>
        <v>6.3090064899999998</v>
      </c>
      <c r="E2153" t="s">
        <v>493</v>
      </c>
      <c r="F2153" s="4" t="s">
        <v>538</v>
      </c>
      <c r="G2153" t="s">
        <v>300</v>
      </c>
      <c r="H2153">
        <v>1</v>
      </c>
      <c r="I2153" t="s">
        <v>454</v>
      </c>
      <c r="J2153">
        <v>2015</v>
      </c>
      <c r="K2153" t="s">
        <v>467</v>
      </c>
      <c r="L2153" t="s">
        <v>513</v>
      </c>
      <c r="M2153">
        <v>29</v>
      </c>
      <c r="N2153">
        <v>3626</v>
      </c>
      <c r="O2153">
        <v>4589</v>
      </c>
      <c r="P2153">
        <v>8215</v>
      </c>
    </row>
    <row r="2154" spans="1:16" hidden="1" x14ac:dyDescent="0.2">
      <c r="A2154" s="24" t="s">
        <v>2950</v>
      </c>
      <c r="B2154" t="s">
        <v>72</v>
      </c>
      <c r="C2154" s="13">
        <f>+VLOOKUP(A2154,fuentepoint!$A:$M,11,FALSE)</f>
        <v>-75.573746249999999</v>
      </c>
      <c r="D2154" s="13">
        <f>+VLOOKUP(A2154,fuentepoint!$A:$M,12,FALSE)</f>
        <v>6.2964202499999997</v>
      </c>
      <c r="E2154" t="s">
        <v>493</v>
      </c>
      <c r="F2154" s="4" t="s">
        <v>538</v>
      </c>
      <c r="G2154" t="s">
        <v>301</v>
      </c>
      <c r="H2154">
        <v>1</v>
      </c>
      <c r="I2154" t="s">
        <v>454</v>
      </c>
      <c r="J2154">
        <v>2015</v>
      </c>
      <c r="K2154" t="s">
        <v>467</v>
      </c>
      <c r="L2154" t="s">
        <v>513</v>
      </c>
      <c r="M2154">
        <v>106</v>
      </c>
      <c r="N2154">
        <v>4869</v>
      </c>
      <c r="O2154">
        <v>6040</v>
      </c>
      <c r="P2154">
        <v>10909</v>
      </c>
    </row>
    <row r="2155" spans="1:16" hidden="1" x14ac:dyDescent="0.2">
      <c r="A2155" s="24" t="s">
        <v>3901</v>
      </c>
      <c r="B2155" t="s">
        <v>73</v>
      </c>
      <c r="C2155" s="13">
        <f>+VLOOKUP(A2155,fuentepoint!$A:$M,11,FALSE)</f>
        <v>-75.575620979999997</v>
      </c>
      <c r="D2155" s="13">
        <f>+VLOOKUP(A2155,fuentepoint!$A:$M,12,FALSE)</f>
        <v>6.3087147999999997</v>
      </c>
      <c r="E2155" t="s">
        <v>493</v>
      </c>
      <c r="F2155" s="4" t="s">
        <v>538</v>
      </c>
      <c r="G2155" t="s">
        <v>302</v>
      </c>
      <c r="H2155">
        <v>1</v>
      </c>
      <c r="I2155" t="s">
        <v>454</v>
      </c>
      <c r="J2155">
        <v>2015</v>
      </c>
      <c r="K2155" t="s">
        <v>467</v>
      </c>
      <c r="L2155" t="s">
        <v>513</v>
      </c>
      <c r="M2155">
        <v>56</v>
      </c>
      <c r="N2155">
        <v>4760</v>
      </c>
      <c r="O2155">
        <v>6146</v>
      </c>
      <c r="P2155">
        <v>10906</v>
      </c>
    </row>
    <row r="2156" spans="1:16" hidden="1" x14ac:dyDescent="0.2">
      <c r="A2156" s="24" t="s">
        <v>3527</v>
      </c>
      <c r="B2156" t="s">
        <v>74</v>
      </c>
      <c r="C2156" s="13">
        <f>+VLOOKUP(A2156,fuentepoint!$A:$M,11,FALSE)</f>
        <v>-75.571933470000005</v>
      </c>
      <c r="D2156" s="13">
        <f>+VLOOKUP(A2156,fuentepoint!$A:$M,12,FALSE)</f>
        <v>6.3016195699999997</v>
      </c>
      <c r="E2156" t="s">
        <v>493</v>
      </c>
      <c r="F2156" s="4" t="s">
        <v>538</v>
      </c>
      <c r="G2156" t="s">
        <v>303</v>
      </c>
      <c r="H2156">
        <v>1</v>
      </c>
      <c r="I2156" t="s">
        <v>454</v>
      </c>
      <c r="J2156">
        <v>2015</v>
      </c>
      <c r="K2156" t="s">
        <v>467</v>
      </c>
      <c r="L2156" t="s">
        <v>513</v>
      </c>
      <c r="M2156">
        <v>96</v>
      </c>
      <c r="N2156">
        <v>5210</v>
      </c>
      <c r="O2156">
        <v>6558</v>
      </c>
      <c r="P2156">
        <v>11768</v>
      </c>
    </row>
    <row r="2157" spans="1:16" hidden="1" x14ac:dyDescent="0.2">
      <c r="A2157" s="24" t="s">
        <v>3769</v>
      </c>
      <c r="B2157" t="s">
        <v>75</v>
      </c>
      <c r="C2157" s="13">
        <f>+VLOOKUP(A2157,fuentepoint!$A:$M,11,FALSE)</f>
        <v>-75.581480790000001</v>
      </c>
      <c r="D2157" s="13">
        <f>+VLOOKUP(A2157,fuentepoint!$A:$M,12,FALSE)</f>
        <v>6.2909441599999996</v>
      </c>
      <c r="E2157" t="s">
        <v>493</v>
      </c>
      <c r="F2157" s="4" t="s">
        <v>538</v>
      </c>
      <c r="G2157" t="s">
        <v>304</v>
      </c>
      <c r="H2157">
        <v>1</v>
      </c>
      <c r="I2157" t="s">
        <v>454</v>
      </c>
      <c r="J2157">
        <v>2015</v>
      </c>
      <c r="K2157" t="s">
        <v>467</v>
      </c>
      <c r="L2157" t="s">
        <v>513</v>
      </c>
      <c r="M2157">
        <v>96</v>
      </c>
      <c r="N2157">
        <v>5016</v>
      </c>
      <c r="O2157">
        <v>7252</v>
      </c>
      <c r="P2157">
        <v>12268</v>
      </c>
    </row>
    <row r="2158" spans="1:16" hidden="1" x14ac:dyDescent="0.2">
      <c r="A2158" s="24" t="s">
        <v>3972</v>
      </c>
      <c r="B2158" t="s">
        <v>151</v>
      </c>
      <c r="C2158" s="13">
        <f>+VLOOKUP(A2158,fuentepoint!$A:$M,11,FALSE)</f>
        <v>-75.575247970000007</v>
      </c>
      <c r="D2158" s="13">
        <f>+VLOOKUP(A2158,fuentepoint!$A:$M,12,FALSE)</f>
        <v>6.2970888699999996</v>
      </c>
      <c r="E2158" t="s">
        <v>493</v>
      </c>
      <c r="F2158" s="4" t="s">
        <v>538</v>
      </c>
      <c r="G2158" t="s">
        <v>378</v>
      </c>
      <c r="H2158">
        <v>1</v>
      </c>
      <c r="I2158" t="s">
        <v>454</v>
      </c>
      <c r="J2158">
        <v>2015</v>
      </c>
      <c r="K2158" t="s">
        <v>463</v>
      </c>
      <c r="L2158" t="s">
        <v>463</v>
      </c>
      <c r="M2158">
        <v>5</v>
      </c>
      <c r="N2158">
        <v>695</v>
      </c>
      <c r="O2158">
        <v>778</v>
      </c>
      <c r="P2158">
        <v>1473</v>
      </c>
    </row>
    <row r="2159" spans="1:16" hidden="1" x14ac:dyDescent="0.2">
      <c r="A2159" s="24" t="s">
        <v>2846</v>
      </c>
      <c r="B2159" t="s">
        <v>152</v>
      </c>
      <c r="C2159" s="13">
        <f>+VLOOKUP(A2159,fuentepoint!$A:$M,11,FALSE)</f>
        <v>-75.581147610000002</v>
      </c>
      <c r="D2159" s="13">
        <f>+VLOOKUP(A2159,fuentepoint!$A:$M,12,FALSE)</f>
        <v>6.3066558199999996</v>
      </c>
      <c r="E2159" t="s">
        <v>493</v>
      </c>
      <c r="F2159" s="4" t="s">
        <v>538</v>
      </c>
      <c r="G2159" t="s">
        <v>379</v>
      </c>
      <c r="H2159">
        <v>1</v>
      </c>
      <c r="I2159" t="s">
        <v>454</v>
      </c>
      <c r="J2159">
        <v>2015</v>
      </c>
      <c r="K2159" t="s">
        <v>463</v>
      </c>
      <c r="L2159" t="s">
        <v>463</v>
      </c>
      <c r="M2159">
        <v>6</v>
      </c>
      <c r="N2159">
        <v>759</v>
      </c>
      <c r="O2159">
        <v>918</v>
      </c>
      <c r="P2159">
        <v>1677</v>
      </c>
    </row>
    <row r="2160" spans="1:16" hidden="1" x14ac:dyDescent="0.2">
      <c r="A2160" s="24" t="s">
        <v>3797</v>
      </c>
      <c r="B2160" t="s">
        <v>153</v>
      </c>
      <c r="C2160" s="13">
        <f>+VLOOKUP(A2160,fuentepoint!$A:$M,11,FALSE)</f>
        <v>-75.585234839999998</v>
      </c>
      <c r="D2160" s="13">
        <f>+VLOOKUP(A2160,fuentepoint!$A:$M,12,FALSE)</f>
        <v>6.28991217</v>
      </c>
      <c r="E2160" t="s">
        <v>493</v>
      </c>
      <c r="F2160" s="4" t="s">
        <v>538</v>
      </c>
      <c r="G2160" t="s">
        <v>380</v>
      </c>
      <c r="H2160">
        <v>1</v>
      </c>
      <c r="I2160" t="s">
        <v>454</v>
      </c>
      <c r="J2160">
        <v>2015</v>
      </c>
      <c r="K2160" t="s">
        <v>463</v>
      </c>
      <c r="L2160" t="s">
        <v>463</v>
      </c>
      <c r="M2160">
        <v>47</v>
      </c>
      <c r="N2160">
        <v>807</v>
      </c>
      <c r="O2160">
        <v>1307</v>
      </c>
      <c r="P2160">
        <v>2114</v>
      </c>
    </row>
    <row r="2161" spans="1:16" hidden="1" x14ac:dyDescent="0.2">
      <c r="A2161" s="24" t="s">
        <v>3975</v>
      </c>
      <c r="B2161" t="s">
        <v>154</v>
      </c>
      <c r="C2161" s="13">
        <f>+VLOOKUP(A2161,fuentepoint!$A:$M,11,FALSE)</f>
        <v>-75.573414650000004</v>
      </c>
      <c r="D2161" s="13">
        <f>+VLOOKUP(A2161,fuentepoint!$A:$M,12,FALSE)</f>
        <v>6.3035911699999998</v>
      </c>
      <c r="E2161" t="s">
        <v>493</v>
      </c>
      <c r="F2161" s="4" t="s">
        <v>538</v>
      </c>
      <c r="G2161" t="s">
        <v>381</v>
      </c>
      <c r="H2161">
        <v>1</v>
      </c>
      <c r="I2161" t="s">
        <v>454</v>
      </c>
      <c r="J2161">
        <v>2015</v>
      </c>
      <c r="K2161" t="s">
        <v>463</v>
      </c>
      <c r="L2161" t="s">
        <v>463</v>
      </c>
      <c r="M2161">
        <v>23</v>
      </c>
      <c r="N2161">
        <v>1655</v>
      </c>
      <c r="O2161">
        <v>1799</v>
      </c>
      <c r="P2161">
        <v>3454</v>
      </c>
    </row>
    <row r="2162" spans="1:16" hidden="1" x14ac:dyDescent="0.2">
      <c r="A2162" s="24" t="s">
        <v>3879</v>
      </c>
      <c r="B2162" t="s">
        <v>155</v>
      </c>
      <c r="C2162" s="13">
        <f>+VLOOKUP(A2162,fuentepoint!$A:$M,11,FALSE)</f>
        <v>-75.581646259999999</v>
      </c>
      <c r="D2162" s="13">
        <f>+VLOOKUP(A2162,fuentepoint!$A:$M,12,FALSE)</f>
        <v>6.2903904700000002</v>
      </c>
      <c r="E2162" t="s">
        <v>493</v>
      </c>
      <c r="F2162" s="4" t="s">
        <v>538</v>
      </c>
      <c r="G2162" t="s">
        <v>382</v>
      </c>
      <c r="H2162">
        <v>1</v>
      </c>
      <c r="I2162" t="s">
        <v>454</v>
      </c>
      <c r="J2162">
        <v>2015</v>
      </c>
      <c r="K2162" t="s">
        <v>463</v>
      </c>
      <c r="L2162" t="s">
        <v>463</v>
      </c>
      <c r="M2162">
        <v>320</v>
      </c>
      <c r="N2162">
        <v>3196</v>
      </c>
      <c r="O2162">
        <v>3572</v>
      </c>
      <c r="P2162">
        <v>6768</v>
      </c>
    </row>
    <row r="2163" spans="1:16" hidden="1" x14ac:dyDescent="0.2">
      <c r="A2163" s="24" t="s">
        <v>3766</v>
      </c>
      <c r="B2163" t="s">
        <v>69</v>
      </c>
      <c r="C2163" s="13">
        <f>+VLOOKUP(A2163,fuentepoint!$A:$M,11,FALSE)</f>
        <v>-75.578711519999999</v>
      </c>
      <c r="D2163" s="13">
        <f>+VLOOKUP(A2163,fuentepoint!$A:$M,12,FALSE)</f>
        <v>6.2958941499999996</v>
      </c>
      <c r="E2163" t="s">
        <v>493</v>
      </c>
      <c r="F2163" s="4" t="s">
        <v>538</v>
      </c>
      <c r="G2163" t="s">
        <v>298</v>
      </c>
      <c r="H2163">
        <v>1</v>
      </c>
      <c r="I2163" t="s">
        <v>454</v>
      </c>
      <c r="J2163">
        <v>2015</v>
      </c>
      <c r="K2163" t="s">
        <v>463</v>
      </c>
      <c r="L2163" t="s">
        <v>463</v>
      </c>
      <c r="M2163">
        <v>218</v>
      </c>
      <c r="N2163">
        <v>2869</v>
      </c>
      <c r="O2163">
        <v>3899</v>
      </c>
      <c r="P2163">
        <v>6768</v>
      </c>
    </row>
    <row r="2164" spans="1:16" hidden="1" x14ac:dyDescent="0.2">
      <c r="A2164" s="24" t="s">
        <v>3720</v>
      </c>
      <c r="B2164" t="s">
        <v>70</v>
      </c>
      <c r="C2164" s="13">
        <f>+VLOOKUP(A2164,fuentepoint!$A:$M,11,FALSE)</f>
        <v>-75.580796329999998</v>
      </c>
      <c r="D2164" s="13">
        <f>+VLOOKUP(A2164,fuentepoint!$A:$M,12,FALSE)</f>
        <v>6.3022946400000004</v>
      </c>
      <c r="E2164" t="s">
        <v>493</v>
      </c>
      <c r="F2164" s="4" t="s">
        <v>538</v>
      </c>
      <c r="G2164" t="s">
        <v>299</v>
      </c>
      <c r="H2164">
        <v>1</v>
      </c>
      <c r="I2164" t="s">
        <v>454</v>
      </c>
      <c r="J2164">
        <v>2015</v>
      </c>
      <c r="K2164" t="s">
        <v>463</v>
      </c>
      <c r="L2164" t="s">
        <v>463</v>
      </c>
      <c r="M2164">
        <v>307</v>
      </c>
      <c r="N2164">
        <v>3260</v>
      </c>
      <c r="O2164">
        <v>4556</v>
      </c>
      <c r="P2164">
        <v>7816</v>
      </c>
    </row>
    <row r="2165" spans="1:16" hidden="1" x14ac:dyDescent="0.2">
      <c r="A2165" s="24" t="s">
        <v>3809</v>
      </c>
      <c r="B2165" t="s">
        <v>71</v>
      </c>
      <c r="C2165" s="13">
        <f>+VLOOKUP(A2165,fuentepoint!$A:$M,11,FALSE)</f>
        <v>-75.580474379999998</v>
      </c>
      <c r="D2165" s="13">
        <f>+VLOOKUP(A2165,fuentepoint!$A:$M,12,FALSE)</f>
        <v>6.3090064899999998</v>
      </c>
      <c r="E2165" t="s">
        <v>493</v>
      </c>
      <c r="F2165" s="4" t="s">
        <v>538</v>
      </c>
      <c r="G2165" t="s">
        <v>300</v>
      </c>
      <c r="H2165">
        <v>1</v>
      </c>
      <c r="I2165" t="s">
        <v>454</v>
      </c>
      <c r="J2165">
        <v>2015</v>
      </c>
      <c r="K2165" t="s">
        <v>463</v>
      </c>
      <c r="L2165" t="s">
        <v>463</v>
      </c>
      <c r="M2165">
        <v>308</v>
      </c>
      <c r="N2165">
        <v>3626</v>
      </c>
      <c r="O2165">
        <v>4589</v>
      </c>
      <c r="P2165">
        <v>8215</v>
      </c>
    </row>
    <row r="2166" spans="1:16" hidden="1" x14ac:dyDescent="0.2">
      <c r="A2166" s="24" t="s">
        <v>2950</v>
      </c>
      <c r="B2166" t="s">
        <v>72</v>
      </c>
      <c r="C2166" s="13">
        <f>+VLOOKUP(A2166,fuentepoint!$A:$M,11,FALSE)</f>
        <v>-75.573746249999999</v>
      </c>
      <c r="D2166" s="13">
        <f>+VLOOKUP(A2166,fuentepoint!$A:$M,12,FALSE)</f>
        <v>6.2964202499999997</v>
      </c>
      <c r="E2166" t="s">
        <v>493</v>
      </c>
      <c r="F2166" s="4" t="s">
        <v>538</v>
      </c>
      <c r="G2166" t="s">
        <v>301</v>
      </c>
      <c r="H2166">
        <v>1</v>
      </c>
      <c r="I2166" t="s">
        <v>454</v>
      </c>
      <c r="J2166">
        <v>2015</v>
      </c>
      <c r="K2166" t="s">
        <v>463</v>
      </c>
      <c r="L2166" t="s">
        <v>463</v>
      </c>
      <c r="M2166">
        <v>352</v>
      </c>
      <c r="N2166">
        <v>4869</v>
      </c>
      <c r="O2166">
        <v>6040</v>
      </c>
      <c r="P2166">
        <v>10909</v>
      </c>
    </row>
    <row r="2167" spans="1:16" hidden="1" x14ac:dyDescent="0.2">
      <c r="A2167" s="24" t="s">
        <v>3901</v>
      </c>
      <c r="B2167" t="s">
        <v>73</v>
      </c>
      <c r="C2167" s="13">
        <f>+VLOOKUP(A2167,fuentepoint!$A:$M,11,FALSE)</f>
        <v>-75.575620979999997</v>
      </c>
      <c r="D2167" s="13">
        <f>+VLOOKUP(A2167,fuentepoint!$A:$M,12,FALSE)</f>
        <v>6.3087147999999997</v>
      </c>
      <c r="E2167" t="s">
        <v>493</v>
      </c>
      <c r="F2167" s="4" t="s">
        <v>538</v>
      </c>
      <c r="G2167" t="s">
        <v>302</v>
      </c>
      <c r="H2167">
        <v>1</v>
      </c>
      <c r="I2167" t="s">
        <v>454</v>
      </c>
      <c r="J2167">
        <v>2015</v>
      </c>
      <c r="K2167" t="s">
        <v>463</v>
      </c>
      <c r="L2167" t="s">
        <v>463</v>
      </c>
      <c r="M2167">
        <v>348</v>
      </c>
      <c r="N2167">
        <v>4760</v>
      </c>
      <c r="O2167">
        <v>6146</v>
      </c>
      <c r="P2167">
        <v>10906</v>
      </c>
    </row>
    <row r="2168" spans="1:16" hidden="1" x14ac:dyDescent="0.2">
      <c r="A2168" s="24" t="s">
        <v>3527</v>
      </c>
      <c r="B2168" t="s">
        <v>74</v>
      </c>
      <c r="C2168" s="13">
        <f>+VLOOKUP(A2168,fuentepoint!$A:$M,11,FALSE)</f>
        <v>-75.571933470000005</v>
      </c>
      <c r="D2168" s="13">
        <f>+VLOOKUP(A2168,fuentepoint!$A:$M,12,FALSE)</f>
        <v>6.3016195699999997</v>
      </c>
      <c r="E2168" t="s">
        <v>493</v>
      </c>
      <c r="F2168" s="4" t="s">
        <v>538</v>
      </c>
      <c r="G2168" t="s">
        <v>303</v>
      </c>
      <c r="H2168">
        <v>1</v>
      </c>
      <c r="I2168" t="s">
        <v>454</v>
      </c>
      <c r="J2168">
        <v>2015</v>
      </c>
      <c r="K2168" t="s">
        <v>463</v>
      </c>
      <c r="L2168" t="s">
        <v>463</v>
      </c>
      <c r="M2168">
        <v>459</v>
      </c>
      <c r="N2168">
        <v>5210</v>
      </c>
      <c r="O2168">
        <v>6558</v>
      </c>
      <c r="P2168">
        <v>11768</v>
      </c>
    </row>
    <row r="2169" spans="1:16" hidden="1" x14ac:dyDescent="0.2">
      <c r="A2169" s="24" t="s">
        <v>3769</v>
      </c>
      <c r="B2169" t="s">
        <v>75</v>
      </c>
      <c r="C2169" s="13">
        <f>+VLOOKUP(A2169,fuentepoint!$A:$M,11,FALSE)</f>
        <v>-75.581480790000001</v>
      </c>
      <c r="D2169" s="13">
        <f>+VLOOKUP(A2169,fuentepoint!$A:$M,12,FALSE)</f>
        <v>6.2909441599999996</v>
      </c>
      <c r="E2169" t="s">
        <v>493</v>
      </c>
      <c r="F2169" s="4" t="s">
        <v>538</v>
      </c>
      <c r="G2169" t="s">
        <v>304</v>
      </c>
      <c r="H2169">
        <v>1</v>
      </c>
      <c r="I2169" t="s">
        <v>454</v>
      </c>
      <c r="J2169">
        <v>2015</v>
      </c>
      <c r="K2169" t="s">
        <v>463</v>
      </c>
      <c r="L2169" t="s">
        <v>463</v>
      </c>
      <c r="M2169">
        <v>406</v>
      </c>
      <c r="N2169">
        <v>5016</v>
      </c>
      <c r="O2169">
        <v>7252</v>
      </c>
      <c r="P2169">
        <v>12268</v>
      </c>
    </row>
    <row r="2170" spans="1:16" hidden="1" x14ac:dyDescent="0.2">
      <c r="A2170" s="24" t="s">
        <v>3972</v>
      </c>
      <c r="B2170" t="s">
        <v>151</v>
      </c>
      <c r="C2170" s="13">
        <f>+VLOOKUP(A2170,fuentepoint!$A:$M,11,FALSE)</f>
        <v>-75.575247970000007</v>
      </c>
      <c r="D2170" s="13">
        <f>+VLOOKUP(A2170,fuentepoint!$A:$M,12,FALSE)</f>
        <v>6.2970888699999996</v>
      </c>
      <c r="E2170" t="s">
        <v>493</v>
      </c>
      <c r="F2170" s="4" t="s">
        <v>538</v>
      </c>
      <c r="G2170" t="s">
        <v>378</v>
      </c>
      <c r="H2170">
        <v>1</v>
      </c>
      <c r="I2170" t="s">
        <v>454</v>
      </c>
      <c r="J2170">
        <v>2015</v>
      </c>
      <c r="K2170" t="s">
        <v>464</v>
      </c>
      <c r="L2170" t="s">
        <v>464</v>
      </c>
      <c r="M2170">
        <v>3</v>
      </c>
      <c r="N2170">
        <v>695</v>
      </c>
      <c r="O2170">
        <v>778</v>
      </c>
      <c r="P2170">
        <v>1473</v>
      </c>
    </row>
    <row r="2171" spans="1:16" hidden="1" x14ac:dyDescent="0.2">
      <c r="A2171" s="24" t="s">
        <v>2846</v>
      </c>
      <c r="B2171" t="s">
        <v>152</v>
      </c>
      <c r="C2171" s="13">
        <f>+VLOOKUP(A2171,fuentepoint!$A:$M,11,FALSE)</f>
        <v>-75.581147610000002</v>
      </c>
      <c r="D2171" s="13">
        <f>+VLOOKUP(A2171,fuentepoint!$A:$M,12,FALSE)</f>
        <v>6.3066558199999996</v>
      </c>
      <c r="E2171" t="s">
        <v>493</v>
      </c>
      <c r="F2171" s="4" t="s">
        <v>538</v>
      </c>
      <c r="G2171" t="s">
        <v>379</v>
      </c>
      <c r="H2171">
        <v>1</v>
      </c>
      <c r="I2171" t="s">
        <v>454</v>
      </c>
      <c r="J2171">
        <v>2015</v>
      </c>
      <c r="K2171" t="s">
        <v>464</v>
      </c>
      <c r="L2171" t="s">
        <v>464</v>
      </c>
      <c r="M2171">
        <v>3</v>
      </c>
      <c r="N2171">
        <v>759</v>
      </c>
      <c r="O2171">
        <v>918</v>
      </c>
      <c r="P2171">
        <v>1677</v>
      </c>
    </row>
    <row r="2172" spans="1:16" hidden="1" x14ac:dyDescent="0.2">
      <c r="A2172" s="24" t="s">
        <v>3797</v>
      </c>
      <c r="B2172" t="s">
        <v>153</v>
      </c>
      <c r="C2172" s="13">
        <f>+VLOOKUP(A2172,fuentepoint!$A:$M,11,FALSE)</f>
        <v>-75.585234839999998</v>
      </c>
      <c r="D2172" s="13">
        <f>+VLOOKUP(A2172,fuentepoint!$A:$M,12,FALSE)</f>
        <v>6.28991217</v>
      </c>
      <c r="E2172" t="s">
        <v>493</v>
      </c>
      <c r="F2172" s="4" t="s">
        <v>538</v>
      </c>
      <c r="G2172" t="s">
        <v>380</v>
      </c>
      <c r="H2172">
        <v>1</v>
      </c>
      <c r="I2172" t="s">
        <v>454</v>
      </c>
      <c r="J2172">
        <v>2015</v>
      </c>
      <c r="K2172" t="s">
        <v>464</v>
      </c>
      <c r="L2172" t="s">
        <v>464</v>
      </c>
      <c r="M2172">
        <v>21</v>
      </c>
      <c r="N2172">
        <v>807</v>
      </c>
      <c r="O2172">
        <v>1307</v>
      </c>
      <c r="P2172">
        <v>2114</v>
      </c>
    </row>
    <row r="2173" spans="1:16" hidden="1" x14ac:dyDescent="0.2">
      <c r="A2173" s="24" t="s">
        <v>3975</v>
      </c>
      <c r="B2173" t="s">
        <v>154</v>
      </c>
      <c r="C2173" s="13">
        <f>+VLOOKUP(A2173,fuentepoint!$A:$M,11,FALSE)</f>
        <v>-75.573414650000004</v>
      </c>
      <c r="D2173" s="13">
        <f>+VLOOKUP(A2173,fuentepoint!$A:$M,12,FALSE)</f>
        <v>6.3035911699999998</v>
      </c>
      <c r="E2173" t="s">
        <v>493</v>
      </c>
      <c r="F2173" s="4" t="s">
        <v>538</v>
      </c>
      <c r="G2173" t="s">
        <v>381</v>
      </c>
      <c r="H2173">
        <v>1</v>
      </c>
      <c r="I2173" t="s">
        <v>454</v>
      </c>
      <c r="J2173">
        <v>2015</v>
      </c>
      <c r="K2173" t="s">
        <v>464</v>
      </c>
      <c r="L2173" t="s">
        <v>464</v>
      </c>
      <c r="M2173">
        <v>22</v>
      </c>
      <c r="N2173">
        <v>1655</v>
      </c>
      <c r="O2173">
        <v>1799</v>
      </c>
      <c r="P2173">
        <v>3454</v>
      </c>
    </row>
    <row r="2174" spans="1:16" hidden="1" x14ac:dyDescent="0.2">
      <c r="A2174" s="24" t="s">
        <v>3879</v>
      </c>
      <c r="B2174" t="s">
        <v>155</v>
      </c>
      <c r="C2174" s="13">
        <f>+VLOOKUP(A2174,fuentepoint!$A:$M,11,FALSE)</f>
        <v>-75.581646259999999</v>
      </c>
      <c r="D2174" s="13">
        <f>+VLOOKUP(A2174,fuentepoint!$A:$M,12,FALSE)</f>
        <v>6.2903904700000002</v>
      </c>
      <c r="E2174" t="s">
        <v>493</v>
      </c>
      <c r="F2174" s="4" t="s">
        <v>538</v>
      </c>
      <c r="G2174" t="s">
        <v>382</v>
      </c>
      <c r="H2174">
        <v>1</v>
      </c>
      <c r="I2174" t="s">
        <v>454</v>
      </c>
      <c r="J2174">
        <v>2015</v>
      </c>
      <c r="K2174" t="s">
        <v>464</v>
      </c>
      <c r="L2174" t="s">
        <v>464</v>
      </c>
      <c r="M2174">
        <v>93</v>
      </c>
      <c r="N2174">
        <v>3196</v>
      </c>
      <c r="O2174">
        <v>3572</v>
      </c>
      <c r="P2174">
        <v>6768</v>
      </c>
    </row>
    <row r="2175" spans="1:16" hidden="1" x14ac:dyDescent="0.2">
      <c r="A2175" s="24" t="s">
        <v>3766</v>
      </c>
      <c r="B2175" t="s">
        <v>69</v>
      </c>
      <c r="C2175" s="13">
        <f>+VLOOKUP(A2175,fuentepoint!$A:$M,11,FALSE)</f>
        <v>-75.578711519999999</v>
      </c>
      <c r="D2175" s="13">
        <f>+VLOOKUP(A2175,fuentepoint!$A:$M,12,FALSE)</f>
        <v>6.2958941499999996</v>
      </c>
      <c r="E2175" t="s">
        <v>493</v>
      </c>
      <c r="F2175" s="4" t="s">
        <v>538</v>
      </c>
      <c r="G2175" t="s">
        <v>298</v>
      </c>
      <c r="H2175">
        <v>1</v>
      </c>
      <c r="I2175" t="s">
        <v>454</v>
      </c>
      <c r="J2175">
        <v>2015</v>
      </c>
      <c r="K2175" t="s">
        <v>464</v>
      </c>
      <c r="L2175" t="s">
        <v>464</v>
      </c>
      <c r="M2175">
        <v>132</v>
      </c>
      <c r="N2175">
        <v>2869</v>
      </c>
      <c r="O2175">
        <v>3899</v>
      </c>
      <c r="P2175">
        <v>6768</v>
      </c>
    </row>
    <row r="2176" spans="1:16" hidden="1" x14ac:dyDescent="0.2">
      <c r="A2176" s="24" t="s">
        <v>3720</v>
      </c>
      <c r="B2176" t="s">
        <v>70</v>
      </c>
      <c r="C2176" s="13">
        <f>+VLOOKUP(A2176,fuentepoint!$A:$M,11,FALSE)</f>
        <v>-75.580796329999998</v>
      </c>
      <c r="D2176" s="13">
        <f>+VLOOKUP(A2176,fuentepoint!$A:$M,12,FALSE)</f>
        <v>6.3022946400000004</v>
      </c>
      <c r="E2176" t="s">
        <v>493</v>
      </c>
      <c r="F2176" s="4" t="s">
        <v>538</v>
      </c>
      <c r="G2176" t="s">
        <v>299</v>
      </c>
      <c r="H2176">
        <v>1</v>
      </c>
      <c r="I2176" t="s">
        <v>454</v>
      </c>
      <c r="J2176">
        <v>2015</v>
      </c>
      <c r="K2176" t="s">
        <v>464</v>
      </c>
      <c r="L2176" t="s">
        <v>464</v>
      </c>
      <c r="M2176">
        <v>197</v>
      </c>
      <c r="N2176">
        <v>3260</v>
      </c>
      <c r="O2176">
        <v>4556</v>
      </c>
      <c r="P2176">
        <v>7816</v>
      </c>
    </row>
    <row r="2177" spans="1:16" hidden="1" x14ac:dyDescent="0.2">
      <c r="A2177" s="24" t="s">
        <v>3809</v>
      </c>
      <c r="B2177" t="s">
        <v>71</v>
      </c>
      <c r="C2177" s="13">
        <f>+VLOOKUP(A2177,fuentepoint!$A:$M,11,FALSE)</f>
        <v>-75.580474379999998</v>
      </c>
      <c r="D2177" s="13">
        <f>+VLOOKUP(A2177,fuentepoint!$A:$M,12,FALSE)</f>
        <v>6.3090064899999998</v>
      </c>
      <c r="E2177" t="s">
        <v>493</v>
      </c>
      <c r="F2177" s="4" t="s">
        <v>538</v>
      </c>
      <c r="G2177" t="s">
        <v>300</v>
      </c>
      <c r="H2177">
        <v>1</v>
      </c>
      <c r="I2177" t="s">
        <v>454</v>
      </c>
      <c r="J2177">
        <v>2015</v>
      </c>
      <c r="K2177" t="s">
        <v>464</v>
      </c>
      <c r="L2177" t="s">
        <v>464</v>
      </c>
      <c r="M2177">
        <v>205</v>
      </c>
      <c r="N2177">
        <v>3626</v>
      </c>
      <c r="O2177">
        <v>4589</v>
      </c>
      <c r="P2177">
        <v>8215</v>
      </c>
    </row>
    <row r="2178" spans="1:16" hidden="1" x14ac:dyDescent="0.2">
      <c r="A2178" s="24" t="s">
        <v>2950</v>
      </c>
      <c r="B2178" t="s">
        <v>72</v>
      </c>
      <c r="C2178" s="13">
        <f>+VLOOKUP(A2178,fuentepoint!$A:$M,11,FALSE)</f>
        <v>-75.573746249999999</v>
      </c>
      <c r="D2178" s="13">
        <f>+VLOOKUP(A2178,fuentepoint!$A:$M,12,FALSE)</f>
        <v>6.2964202499999997</v>
      </c>
      <c r="E2178" t="s">
        <v>493</v>
      </c>
      <c r="F2178" s="4" t="s">
        <v>538</v>
      </c>
      <c r="G2178" t="s">
        <v>301</v>
      </c>
      <c r="H2178">
        <v>1</v>
      </c>
      <c r="I2178" t="s">
        <v>454</v>
      </c>
      <c r="J2178">
        <v>2015</v>
      </c>
      <c r="K2178" t="s">
        <v>464</v>
      </c>
      <c r="L2178" t="s">
        <v>464</v>
      </c>
      <c r="M2178">
        <v>205</v>
      </c>
      <c r="N2178">
        <v>4869</v>
      </c>
      <c r="O2178">
        <v>6040</v>
      </c>
      <c r="P2178">
        <v>10909</v>
      </c>
    </row>
    <row r="2179" spans="1:16" hidden="1" x14ac:dyDescent="0.2">
      <c r="A2179" s="24" t="s">
        <v>3901</v>
      </c>
      <c r="B2179" t="s">
        <v>73</v>
      </c>
      <c r="C2179" s="13">
        <f>+VLOOKUP(A2179,fuentepoint!$A:$M,11,FALSE)</f>
        <v>-75.575620979999997</v>
      </c>
      <c r="D2179" s="13">
        <f>+VLOOKUP(A2179,fuentepoint!$A:$M,12,FALSE)</f>
        <v>6.3087147999999997</v>
      </c>
      <c r="E2179" t="s">
        <v>493</v>
      </c>
      <c r="F2179" s="4" t="s">
        <v>538</v>
      </c>
      <c r="G2179" t="s">
        <v>302</v>
      </c>
      <c r="H2179">
        <v>1</v>
      </c>
      <c r="I2179" t="s">
        <v>454</v>
      </c>
      <c r="J2179">
        <v>2015</v>
      </c>
      <c r="K2179" t="s">
        <v>464</v>
      </c>
      <c r="L2179" t="s">
        <v>464</v>
      </c>
      <c r="M2179">
        <v>191</v>
      </c>
      <c r="N2179">
        <v>4760</v>
      </c>
      <c r="O2179">
        <v>6146</v>
      </c>
      <c r="P2179">
        <v>10906</v>
      </c>
    </row>
    <row r="2180" spans="1:16" hidden="1" x14ac:dyDescent="0.2">
      <c r="A2180" s="24" t="s">
        <v>3527</v>
      </c>
      <c r="B2180" t="s">
        <v>74</v>
      </c>
      <c r="C2180" s="13">
        <f>+VLOOKUP(A2180,fuentepoint!$A:$M,11,FALSE)</f>
        <v>-75.571933470000005</v>
      </c>
      <c r="D2180" s="13">
        <f>+VLOOKUP(A2180,fuentepoint!$A:$M,12,FALSE)</f>
        <v>6.3016195699999997</v>
      </c>
      <c r="E2180" t="s">
        <v>493</v>
      </c>
      <c r="F2180" s="4" t="s">
        <v>538</v>
      </c>
      <c r="G2180" t="s">
        <v>303</v>
      </c>
      <c r="H2180">
        <v>1</v>
      </c>
      <c r="I2180" t="s">
        <v>454</v>
      </c>
      <c r="J2180">
        <v>2015</v>
      </c>
      <c r="K2180" t="s">
        <v>464</v>
      </c>
      <c r="L2180" t="s">
        <v>464</v>
      </c>
      <c r="M2180">
        <v>203</v>
      </c>
      <c r="N2180">
        <v>5210</v>
      </c>
      <c r="O2180">
        <v>6558</v>
      </c>
      <c r="P2180">
        <v>11768</v>
      </c>
    </row>
    <row r="2181" spans="1:16" hidden="1" x14ac:dyDescent="0.2">
      <c r="A2181" s="24" t="s">
        <v>3769</v>
      </c>
      <c r="B2181" t="s">
        <v>75</v>
      </c>
      <c r="C2181" s="13">
        <f>+VLOOKUP(A2181,fuentepoint!$A:$M,11,FALSE)</f>
        <v>-75.581480790000001</v>
      </c>
      <c r="D2181" s="13">
        <f>+VLOOKUP(A2181,fuentepoint!$A:$M,12,FALSE)</f>
        <v>6.2909441599999996</v>
      </c>
      <c r="E2181" t="s">
        <v>493</v>
      </c>
      <c r="F2181" s="4" t="s">
        <v>538</v>
      </c>
      <c r="G2181" t="s">
        <v>304</v>
      </c>
      <c r="H2181">
        <v>1</v>
      </c>
      <c r="I2181" t="s">
        <v>454</v>
      </c>
      <c r="J2181">
        <v>2015</v>
      </c>
      <c r="K2181" t="s">
        <v>464</v>
      </c>
      <c r="L2181" t="s">
        <v>464</v>
      </c>
      <c r="M2181">
        <v>311</v>
      </c>
      <c r="N2181">
        <v>5016</v>
      </c>
      <c r="O2181">
        <v>7252</v>
      </c>
      <c r="P2181">
        <v>12268</v>
      </c>
    </row>
    <row r="2182" spans="1:16" hidden="1" x14ac:dyDescent="0.2">
      <c r="A2182" s="24" t="s">
        <v>4111</v>
      </c>
      <c r="B2182" s="2" t="s">
        <v>530</v>
      </c>
      <c r="C2182" s="13">
        <f>+VLOOKUP(A2182,fuentepoint!$A:$M,11,FALSE)</f>
        <v>-75.606221099999999</v>
      </c>
      <c r="D2182" s="13">
        <f>+VLOOKUP(A2182,fuentepoint!$A:$M,12,FALSE)</f>
        <v>6.2783663599999997</v>
      </c>
      <c r="E2182" t="s">
        <v>494</v>
      </c>
      <c r="F2182" s="4" t="s">
        <v>542</v>
      </c>
      <c r="G2182" t="s">
        <v>383</v>
      </c>
      <c r="H2182">
        <v>1</v>
      </c>
      <c r="I2182" t="s">
        <v>454</v>
      </c>
      <c r="J2182">
        <v>2015</v>
      </c>
      <c r="K2182" t="s">
        <v>465</v>
      </c>
      <c r="L2182" t="s">
        <v>510</v>
      </c>
      <c r="M2182">
        <v>18</v>
      </c>
      <c r="N2182">
        <v>1164</v>
      </c>
      <c r="O2182">
        <v>1374</v>
      </c>
      <c r="P2182">
        <v>2538</v>
      </c>
    </row>
    <row r="2183" spans="1:16" hidden="1" x14ac:dyDescent="0.2">
      <c r="A2183" s="24" t="s">
        <v>4229</v>
      </c>
      <c r="B2183" t="s">
        <v>156</v>
      </c>
      <c r="C2183" s="13">
        <f>+VLOOKUP(A2183,fuentepoint!$A:$M,11,FALSE)</f>
        <v>-75.589985319999997</v>
      </c>
      <c r="D2183" s="13">
        <f>+VLOOKUP(A2183,fuentepoint!$A:$M,12,FALSE)</f>
        <v>6.2912693400000004</v>
      </c>
      <c r="E2183" t="s">
        <v>494</v>
      </c>
      <c r="F2183" s="4" t="s">
        <v>542</v>
      </c>
      <c r="G2183" t="s">
        <v>384</v>
      </c>
      <c r="H2183">
        <v>1</v>
      </c>
      <c r="I2183" t="s">
        <v>454</v>
      </c>
      <c r="J2183">
        <v>2015</v>
      </c>
      <c r="K2183" t="s">
        <v>465</v>
      </c>
      <c r="L2183" t="s">
        <v>510</v>
      </c>
      <c r="M2183">
        <v>40</v>
      </c>
      <c r="N2183">
        <v>1451</v>
      </c>
      <c r="O2183">
        <v>2228</v>
      </c>
      <c r="P2183">
        <v>3679</v>
      </c>
    </row>
    <row r="2184" spans="1:16" hidden="1" x14ac:dyDescent="0.2">
      <c r="A2184" s="24" t="s">
        <v>2972</v>
      </c>
      <c r="B2184" t="s">
        <v>76</v>
      </c>
      <c r="C2184" s="13">
        <f>+VLOOKUP(A2184,fuentepoint!$A:$M,11,FALSE)</f>
        <v>-75.587752879999996</v>
      </c>
      <c r="D2184" s="13">
        <f>+VLOOKUP(A2184,fuentepoint!$A:$M,12,FALSE)</f>
        <v>6.2690466599999999</v>
      </c>
      <c r="E2184" t="s">
        <v>494</v>
      </c>
      <c r="F2184" s="4" t="s">
        <v>542</v>
      </c>
      <c r="G2184" t="s">
        <v>305</v>
      </c>
      <c r="H2184">
        <v>1</v>
      </c>
      <c r="I2184" t="s">
        <v>454</v>
      </c>
      <c r="J2184">
        <v>2015</v>
      </c>
      <c r="K2184" t="s">
        <v>465</v>
      </c>
      <c r="L2184" t="s">
        <v>510</v>
      </c>
      <c r="M2184">
        <v>257</v>
      </c>
      <c r="N2184">
        <v>1777</v>
      </c>
      <c r="O2184">
        <v>2421</v>
      </c>
      <c r="P2184">
        <v>4198</v>
      </c>
    </row>
    <row r="2185" spans="1:16" hidden="1" x14ac:dyDescent="0.2">
      <c r="A2185" s="24" t="s">
        <v>4018</v>
      </c>
      <c r="B2185" t="s">
        <v>77</v>
      </c>
      <c r="C2185" s="13">
        <f>+VLOOKUP(A2185,fuentepoint!$A:$M,11,FALSE)</f>
        <v>-75.58864174</v>
      </c>
      <c r="D2185" s="13">
        <f>+VLOOKUP(A2185,fuentepoint!$A:$M,12,FALSE)</f>
        <v>6.2864731599999999</v>
      </c>
      <c r="E2185" t="s">
        <v>494</v>
      </c>
      <c r="F2185" s="4" t="s">
        <v>542</v>
      </c>
      <c r="G2185" t="s">
        <v>306</v>
      </c>
      <c r="H2185">
        <v>1</v>
      </c>
      <c r="I2185" t="s">
        <v>454</v>
      </c>
      <c r="J2185">
        <v>2015</v>
      </c>
      <c r="K2185" t="s">
        <v>465</v>
      </c>
      <c r="L2185" t="s">
        <v>510</v>
      </c>
      <c r="M2185">
        <v>96</v>
      </c>
      <c r="N2185">
        <v>3131</v>
      </c>
      <c r="O2185">
        <v>3319</v>
      </c>
      <c r="P2185">
        <v>6450</v>
      </c>
    </row>
    <row r="2186" spans="1:16" hidden="1" x14ac:dyDescent="0.2">
      <c r="A2186" s="24" t="s">
        <v>3515</v>
      </c>
      <c r="B2186" t="s">
        <v>157</v>
      </c>
      <c r="C2186" s="13">
        <f>+VLOOKUP(A2186,fuentepoint!$A:$M,11,FALSE)</f>
        <v>-75.582824680000002</v>
      </c>
      <c r="D2186" s="13">
        <f>+VLOOKUP(A2186,fuentepoint!$A:$M,12,FALSE)</f>
        <v>6.2802278400000002</v>
      </c>
      <c r="E2186" t="s">
        <v>494</v>
      </c>
      <c r="F2186" s="4" t="s">
        <v>542</v>
      </c>
      <c r="G2186" t="s">
        <v>385</v>
      </c>
      <c r="H2186">
        <v>1</v>
      </c>
      <c r="I2186" t="s">
        <v>454</v>
      </c>
      <c r="J2186">
        <v>2015</v>
      </c>
      <c r="K2186" t="s">
        <v>465</v>
      </c>
      <c r="L2186" t="s">
        <v>510</v>
      </c>
      <c r="M2186">
        <v>54</v>
      </c>
      <c r="N2186">
        <v>2927</v>
      </c>
      <c r="O2186">
        <v>3787</v>
      </c>
      <c r="P2186">
        <v>6714</v>
      </c>
    </row>
    <row r="2187" spans="1:16" hidden="1" x14ac:dyDescent="0.2">
      <c r="A2187" s="24" t="s">
        <v>4122</v>
      </c>
      <c r="B2187" t="s">
        <v>78</v>
      </c>
      <c r="C2187" s="13">
        <f>+VLOOKUP(A2187,fuentepoint!$A:$M,11,FALSE)</f>
        <v>-75.595901769999998</v>
      </c>
      <c r="D2187" s="13">
        <f>+VLOOKUP(A2187,fuentepoint!$A:$M,12,FALSE)</f>
        <v>6.2751908600000004</v>
      </c>
      <c r="E2187" t="s">
        <v>494</v>
      </c>
      <c r="F2187" s="4" t="s">
        <v>542</v>
      </c>
      <c r="G2187" t="s">
        <v>307</v>
      </c>
      <c r="H2187">
        <v>1</v>
      </c>
      <c r="I2187" t="s">
        <v>454</v>
      </c>
      <c r="J2187">
        <v>2015</v>
      </c>
      <c r="K2187" t="s">
        <v>465</v>
      </c>
      <c r="L2187" t="s">
        <v>510</v>
      </c>
      <c r="M2187">
        <v>160</v>
      </c>
      <c r="N2187">
        <v>4160</v>
      </c>
      <c r="O2187">
        <v>3967</v>
      </c>
      <c r="P2187">
        <v>8127</v>
      </c>
    </row>
    <row r="2188" spans="1:16" hidden="1" x14ac:dyDescent="0.2">
      <c r="A2188" s="24" t="s">
        <v>4045</v>
      </c>
      <c r="B2188" t="s">
        <v>158</v>
      </c>
      <c r="C2188" s="13">
        <f>+VLOOKUP(A2188,fuentepoint!$A:$M,11,FALSE)</f>
        <v>-75.615927670000005</v>
      </c>
      <c r="D2188" s="13">
        <f>+VLOOKUP(A2188,fuentepoint!$A:$M,12,FALSE)</f>
        <v>6.2765928999999998</v>
      </c>
      <c r="E2188" t="s">
        <v>494</v>
      </c>
      <c r="F2188" s="4" t="s">
        <v>542</v>
      </c>
      <c r="G2188" t="s">
        <v>386</v>
      </c>
      <c r="H2188">
        <v>1</v>
      </c>
      <c r="I2188" t="s">
        <v>454</v>
      </c>
      <c r="J2188">
        <v>2015</v>
      </c>
      <c r="K2188" t="s">
        <v>465</v>
      </c>
      <c r="L2188" t="s">
        <v>510</v>
      </c>
      <c r="M2188">
        <v>137</v>
      </c>
      <c r="N2188">
        <v>2990</v>
      </c>
      <c r="O2188">
        <v>4080</v>
      </c>
      <c r="P2188">
        <v>7070</v>
      </c>
    </row>
    <row r="2189" spans="1:16" hidden="1" x14ac:dyDescent="0.2">
      <c r="A2189" s="24" t="s">
        <v>6207</v>
      </c>
      <c r="B2189" t="s">
        <v>79</v>
      </c>
      <c r="C2189" s="13">
        <f>+VLOOKUP(A2189,fuentepoint!$A:$M,11,FALSE)</f>
        <v>-75.578819850000002</v>
      </c>
      <c r="D2189" s="13">
        <f>+VLOOKUP(A2189,fuentepoint!$A:$M,12,FALSE)</f>
        <v>6.2780592400000002</v>
      </c>
      <c r="E2189" t="s">
        <v>494</v>
      </c>
      <c r="F2189" s="4" t="s">
        <v>542</v>
      </c>
      <c r="G2189" t="s">
        <v>308</v>
      </c>
      <c r="H2189">
        <v>1</v>
      </c>
      <c r="I2189" t="s">
        <v>454</v>
      </c>
      <c r="J2189">
        <v>2015</v>
      </c>
      <c r="K2189" t="s">
        <v>465</v>
      </c>
      <c r="L2189" t="s">
        <v>510</v>
      </c>
      <c r="M2189">
        <v>391</v>
      </c>
      <c r="N2189">
        <v>5128</v>
      </c>
      <c r="O2189">
        <v>6332</v>
      </c>
      <c r="P2189">
        <v>11460</v>
      </c>
    </row>
    <row r="2190" spans="1:16" hidden="1" x14ac:dyDescent="0.2">
      <c r="A2190" s="24" t="s">
        <v>3740</v>
      </c>
      <c r="B2190" t="s">
        <v>80</v>
      </c>
      <c r="C2190" s="13">
        <f>+VLOOKUP(A2190,fuentepoint!$A:$M,11,FALSE)</f>
        <v>-75.587276810000006</v>
      </c>
      <c r="D2190" s="13">
        <f>+VLOOKUP(A2190,fuentepoint!$A:$M,12,FALSE)</f>
        <v>6.2852784499999999</v>
      </c>
      <c r="E2190" t="s">
        <v>494</v>
      </c>
      <c r="F2190" s="4" t="s">
        <v>542</v>
      </c>
      <c r="G2190" t="s">
        <v>309</v>
      </c>
      <c r="H2190">
        <v>1</v>
      </c>
      <c r="I2190" t="s">
        <v>454</v>
      </c>
      <c r="J2190">
        <v>2015</v>
      </c>
      <c r="K2190" t="s">
        <v>465</v>
      </c>
      <c r="L2190" t="s">
        <v>510</v>
      </c>
      <c r="M2190">
        <v>301</v>
      </c>
      <c r="N2190">
        <v>4564</v>
      </c>
      <c r="O2190">
        <v>6372</v>
      </c>
      <c r="P2190">
        <v>10936</v>
      </c>
    </row>
    <row r="2191" spans="1:16" hidden="1" x14ac:dyDescent="0.2">
      <c r="A2191" s="24" t="s">
        <v>4191</v>
      </c>
      <c r="B2191" t="s">
        <v>159</v>
      </c>
      <c r="C2191" s="13">
        <f>+VLOOKUP(A2191,fuentepoint!$A:$M,11,FALSE)</f>
        <v>-75.593759169999998</v>
      </c>
      <c r="D2191" s="13">
        <f>+VLOOKUP(A2191,fuentepoint!$A:$M,12,FALSE)</f>
        <v>6.2850753199999998</v>
      </c>
      <c r="E2191" t="s">
        <v>494</v>
      </c>
      <c r="F2191" s="4" t="s">
        <v>542</v>
      </c>
      <c r="G2191" t="s">
        <v>387</v>
      </c>
      <c r="H2191">
        <v>1</v>
      </c>
      <c r="I2191" t="s">
        <v>454</v>
      </c>
      <c r="J2191">
        <v>2015</v>
      </c>
      <c r="K2191" t="s">
        <v>465</v>
      </c>
      <c r="L2191" t="s">
        <v>510</v>
      </c>
      <c r="M2191">
        <v>328</v>
      </c>
      <c r="N2191">
        <v>5949</v>
      </c>
      <c r="O2191">
        <v>7719</v>
      </c>
      <c r="P2191">
        <v>13668</v>
      </c>
    </row>
    <row r="2192" spans="1:16" hidden="1" x14ac:dyDescent="0.2">
      <c r="A2192" s="24" t="s">
        <v>3748</v>
      </c>
      <c r="B2192" t="s">
        <v>81</v>
      </c>
      <c r="C2192" s="13">
        <f>+VLOOKUP(A2192,fuentepoint!$A:$M,11,FALSE)</f>
        <v>-75.596858310000002</v>
      </c>
      <c r="D2192" s="13">
        <f>+VLOOKUP(A2192,fuentepoint!$A:$M,12,FALSE)</f>
        <v>6.2774824499999999</v>
      </c>
      <c r="E2192" t="s">
        <v>494</v>
      </c>
      <c r="F2192" s="4" t="s">
        <v>542</v>
      </c>
      <c r="G2192" t="s">
        <v>310</v>
      </c>
      <c r="H2192">
        <v>1</v>
      </c>
      <c r="I2192" t="s">
        <v>454</v>
      </c>
      <c r="J2192">
        <v>2015</v>
      </c>
      <c r="K2192" t="s">
        <v>465</v>
      </c>
      <c r="L2192" t="s">
        <v>510</v>
      </c>
      <c r="M2192">
        <v>364</v>
      </c>
      <c r="N2192">
        <v>6371</v>
      </c>
      <c r="O2192">
        <v>7849</v>
      </c>
      <c r="P2192">
        <v>14220</v>
      </c>
    </row>
    <row r="2193" spans="1:16" hidden="1" x14ac:dyDescent="0.2">
      <c r="A2193" s="24" t="s">
        <v>4111</v>
      </c>
      <c r="B2193" s="2" t="s">
        <v>530</v>
      </c>
      <c r="C2193" s="13">
        <f>+VLOOKUP(A2193,fuentepoint!$A:$M,11,FALSE)</f>
        <v>-75.606221099999999</v>
      </c>
      <c r="D2193" s="13">
        <f>+VLOOKUP(A2193,fuentepoint!$A:$M,12,FALSE)</f>
        <v>6.2783663599999997</v>
      </c>
      <c r="E2193" t="s">
        <v>494</v>
      </c>
      <c r="F2193" s="4" t="s">
        <v>542</v>
      </c>
      <c r="G2193" t="s">
        <v>383</v>
      </c>
      <c r="H2193">
        <v>1</v>
      </c>
      <c r="I2193" t="s">
        <v>454</v>
      </c>
      <c r="J2193">
        <v>2015</v>
      </c>
      <c r="K2193" t="s">
        <v>468</v>
      </c>
      <c r="L2193" t="s">
        <v>514</v>
      </c>
      <c r="M2193">
        <v>99</v>
      </c>
      <c r="N2193">
        <v>1164</v>
      </c>
      <c r="O2193">
        <v>1374</v>
      </c>
      <c r="P2193">
        <v>2538</v>
      </c>
    </row>
    <row r="2194" spans="1:16" hidden="1" x14ac:dyDescent="0.2">
      <c r="A2194" s="24" t="s">
        <v>4229</v>
      </c>
      <c r="B2194" t="s">
        <v>156</v>
      </c>
      <c r="C2194" s="13">
        <f>+VLOOKUP(A2194,fuentepoint!$A:$M,11,FALSE)</f>
        <v>-75.589985319999997</v>
      </c>
      <c r="D2194" s="13">
        <f>+VLOOKUP(A2194,fuentepoint!$A:$M,12,FALSE)</f>
        <v>6.2912693400000004</v>
      </c>
      <c r="E2194" t="s">
        <v>494</v>
      </c>
      <c r="F2194" s="4" t="s">
        <v>542</v>
      </c>
      <c r="G2194" t="s">
        <v>384</v>
      </c>
      <c r="H2194">
        <v>1</v>
      </c>
      <c r="I2194" t="s">
        <v>454</v>
      </c>
      <c r="J2194">
        <v>2015</v>
      </c>
      <c r="K2194" t="s">
        <v>468</v>
      </c>
      <c r="L2194" t="s">
        <v>514</v>
      </c>
      <c r="M2194">
        <v>172</v>
      </c>
      <c r="N2194">
        <v>1451</v>
      </c>
      <c r="O2194">
        <v>2228</v>
      </c>
      <c r="P2194">
        <v>3679</v>
      </c>
    </row>
    <row r="2195" spans="1:16" hidden="1" x14ac:dyDescent="0.2">
      <c r="A2195" s="24" t="s">
        <v>2972</v>
      </c>
      <c r="B2195" t="s">
        <v>76</v>
      </c>
      <c r="C2195" s="13">
        <f>+VLOOKUP(A2195,fuentepoint!$A:$M,11,FALSE)</f>
        <v>-75.587752879999996</v>
      </c>
      <c r="D2195" s="13">
        <f>+VLOOKUP(A2195,fuentepoint!$A:$M,12,FALSE)</f>
        <v>6.2690466599999999</v>
      </c>
      <c r="E2195" t="s">
        <v>494</v>
      </c>
      <c r="F2195" s="4" t="s">
        <v>542</v>
      </c>
      <c r="G2195" t="s">
        <v>305</v>
      </c>
      <c r="H2195">
        <v>1</v>
      </c>
      <c r="I2195" t="s">
        <v>454</v>
      </c>
      <c r="J2195">
        <v>2015</v>
      </c>
      <c r="K2195" t="s">
        <v>468</v>
      </c>
      <c r="L2195" t="s">
        <v>514</v>
      </c>
      <c r="M2195">
        <v>412</v>
      </c>
      <c r="N2195">
        <v>1777</v>
      </c>
      <c r="O2195">
        <v>2421</v>
      </c>
      <c r="P2195">
        <v>4198</v>
      </c>
    </row>
    <row r="2196" spans="1:16" hidden="1" x14ac:dyDescent="0.2">
      <c r="A2196" s="24" t="s">
        <v>4018</v>
      </c>
      <c r="B2196" t="s">
        <v>77</v>
      </c>
      <c r="C2196" s="13">
        <f>+VLOOKUP(A2196,fuentepoint!$A:$M,11,FALSE)</f>
        <v>-75.58864174</v>
      </c>
      <c r="D2196" s="13">
        <f>+VLOOKUP(A2196,fuentepoint!$A:$M,12,FALSE)</f>
        <v>6.2864731599999999</v>
      </c>
      <c r="E2196" t="s">
        <v>494</v>
      </c>
      <c r="F2196" s="4" t="s">
        <v>542</v>
      </c>
      <c r="G2196" t="s">
        <v>306</v>
      </c>
      <c r="H2196">
        <v>1</v>
      </c>
      <c r="I2196" t="s">
        <v>454</v>
      </c>
      <c r="J2196">
        <v>2015</v>
      </c>
      <c r="K2196" t="s">
        <v>468</v>
      </c>
      <c r="L2196" t="s">
        <v>514</v>
      </c>
      <c r="M2196">
        <v>355</v>
      </c>
      <c r="N2196">
        <v>3131</v>
      </c>
      <c r="O2196">
        <v>3319</v>
      </c>
      <c r="P2196">
        <v>6450</v>
      </c>
    </row>
    <row r="2197" spans="1:16" hidden="1" x14ac:dyDescent="0.2">
      <c r="A2197" s="24" t="s">
        <v>3515</v>
      </c>
      <c r="B2197" t="s">
        <v>157</v>
      </c>
      <c r="C2197" s="13">
        <f>+VLOOKUP(A2197,fuentepoint!$A:$M,11,FALSE)</f>
        <v>-75.582824680000002</v>
      </c>
      <c r="D2197" s="13">
        <f>+VLOOKUP(A2197,fuentepoint!$A:$M,12,FALSE)</f>
        <v>6.2802278400000002</v>
      </c>
      <c r="E2197" t="s">
        <v>494</v>
      </c>
      <c r="F2197" s="4" t="s">
        <v>542</v>
      </c>
      <c r="G2197" t="s">
        <v>385</v>
      </c>
      <c r="H2197">
        <v>1</v>
      </c>
      <c r="I2197" t="s">
        <v>454</v>
      </c>
      <c r="J2197">
        <v>2015</v>
      </c>
      <c r="K2197" t="s">
        <v>468</v>
      </c>
      <c r="L2197" t="s">
        <v>514</v>
      </c>
      <c r="M2197">
        <v>425</v>
      </c>
      <c r="N2197">
        <v>2927</v>
      </c>
      <c r="O2197">
        <v>3787</v>
      </c>
      <c r="P2197">
        <v>6714</v>
      </c>
    </row>
    <row r="2198" spans="1:16" hidden="1" x14ac:dyDescent="0.2">
      <c r="A2198" s="24" t="s">
        <v>4122</v>
      </c>
      <c r="B2198" t="s">
        <v>78</v>
      </c>
      <c r="C2198" s="13">
        <f>+VLOOKUP(A2198,fuentepoint!$A:$M,11,FALSE)</f>
        <v>-75.595901769999998</v>
      </c>
      <c r="D2198" s="13">
        <f>+VLOOKUP(A2198,fuentepoint!$A:$M,12,FALSE)</f>
        <v>6.2751908600000004</v>
      </c>
      <c r="E2198" t="s">
        <v>494</v>
      </c>
      <c r="F2198" s="4" t="s">
        <v>542</v>
      </c>
      <c r="G2198" t="s">
        <v>307</v>
      </c>
      <c r="H2198">
        <v>1</v>
      </c>
      <c r="I2198" t="s">
        <v>454</v>
      </c>
      <c r="J2198">
        <v>2015</v>
      </c>
      <c r="K2198" t="s">
        <v>468</v>
      </c>
      <c r="L2198" t="s">
        <v>514</v>
      </c>
      <c r="M2198">
        <v>570</v>
      </c>
      <c r="N2198">
        <v>4160</v>
      </c>
      <c r="O2198">
        <v>3967</v>
      </c>
      <c r="P2198">
        <v>8127</v>
      </c>
    </row>
    <row r="2199" spans="1:16" hidden="1" x14ac:dyDescent="0.2">
      <c r="A2199" s="24" t="s">
        <v>4045</v>
      </c>
      <c r="B2199" t="s">
        <v>158</v>
      </c>
      <c r="C2199" s="13">
        <f>+VLOOKUP(A2199,fuentepoint!$A:$M,11,FALSE)</f>
        <v>-75.615927670000005</v>
      </c>
      <c r="D2199" s="13">
        <f>+VLOOKUP(A2199,fuentepoint!$A:$M,12,FALSE)</f>
        <v>6.2765928999999998</v>
      </c>
      <c r="E2199" t="s">
        <v>494</v>
      </c>
      <c r="F2199" s="4" t="s">
        <v>542</v>
      </c>
      <c r="G2199" t="s">
        <v>386</v>
      </c>
      <c r="H2199">
        <v>1</v>
      </c>
      <c r="I2199" t="s">
        <v>454</v>
      </c>
      <c r="J2199">
        <v>2015</v>
      </c>
      <c r="K2199" t="s">
        <v>468</v>
      </c>
      <c r="L2199" t="s">
        <v>514</v>
      </c>
      <c r="M2199">
        <v>679</v>
      </c>
      <c r="N2199">
        <v>2990</v>
      </c>
      <c r="O2199">
        <v>4080</v>
      </c>
      <c r="P2199">
        <v>7070</v>
      </c>
    </row>
    <row r="2200" spans="1:16" hidden="1" x14ac:dyDescent="0.2">
      <c r="A2200" s="24" t="s">
        <v>6207</v>
      </c>
      <c r="B2200" t="s">
        <v>79</v>
      </c>
      <c r="C2200" s="13">
        <f>+VLOOKUP(A2200,fuentepoint!$A:$M,11,FALSE)</f>
        <v>-75.578819850000002</v>
      </c>
      <c r="D2200" s="13">
        <f>+VLOOKUP(A2200,fuentepoint!$A:$M,12,FALSE)</f>
        <v>6.2780592400000002</v>
      </c>
      <c r="E2200" t="s">
        <v>494</v>
      </c>
      <c r="F2200" s="4" t="s">
        <v>542</v>
      </c>
      <c r="G2200" t="s">
        <v>308</v>
      </c>
      <c r="H2200">
        <v>1</v>
      </c>
      <c r="I2200" t="s">
        <v>454</v>
      </c>
      <c r="J2200">
        <v>2015</v>
      </c>
      <c r="K2200" t="s">
        <v>468</v>
      </c>
      <c r="L2200" t="s">
        <v>514</v>
      </c>
      <c r="M2200">
        <v>1968</v>
      </c>
      <c r="N2200">
        <v>5128</v>
      </c>
      <c r="O2200">
        <v>6332</v>
      </c>
      <c r="P2200">
        <v>11460</v>
      </c>
    </row>
    <row r="2201" spans="1:16" hidden="1" x14ac:dyDescent="0.2">
      <c r="A2201" s="24" t="s">
        <v>3740</v>
      </c>
      <c r="B2201" t="s">
        <v>80</v>
      </c>
      <c r="C2201" s="13">
        <f>+VLOOKUP(A2201,fuentepoint!$A:$M,11,FALSE)</f>
        <v>-75.587276810000006</v>
      </c>
      <c r="D2201" s="13">
        <f>+VLOOKUP(A2201,fuentepoint!$A:$M,12,FALSE)</f>
        <v>6.2852784499999999</v>
      </c>
      <c r="E2201" t="s">
        <v>494</v>
      </c>
      <c r="F2201" s="4" t="s">
        <v>542</v>
      </c>
      <c r="G2201" t="s">
        <v>309</v>
      </c>
      <c r="H2201">
        <v>1</v>
      </c>
      <c r="I2201" t="s">
        <v>454</v>
      </c>
      <c r="J2201">
        <v>2015</v>
      </c>
      <c r="K2201" t="s">
        <v>468</v>
      </c>
      <c r="L2201" t="s">
        <v>514</v>
      </c>
      <c r="M2201">
        <v>1812</v>
      </c>
      <c r="N2201">
        <v>4564</v>
      </c>
      <c r="O2201">
        <v>6372</v>
      </c>
      <c r="P2201">
        <v>10936</v>
      </c>
    </row>
    <row r="2202" spans="1:16" hidden="1" x14ac:dyDescent="0.2">
      <c r="A2202" s="24" t="s">
        <v>4191</v>
      </c>
      <c r="B2202" t="s">
        <v>159</v>
      </c>
      <c r="C2202" s="13">
        <f>+VLOOKUP(A2202,fuentepoint!$A:$M,11,FALSE)</f>
        <v>-75.593759169999998</v>
      </c>
      <c r="D2202" s="13">
        <f>+VLOOKUP(A2202,fuentepoint!$A:$M,12,FALSE)</f>
        <v>6.2850753199999998</v>
      </c>
      <c r="E2202" t="s">
        <v>494</v>
      </c>
      <c r="F2202" s="4" t="s">
        <v>542</v>
      </c>
      <c r="G2202" t="s">
        <v>387</v>
      </c>
      <c r="H2202">
        <v>1</v>
      </c>
      <c r="I2202" t="s">
        <v>454</v>
      </c>
      <c r="J2202">
        <v>2015</v>
      </c>
      <c r="K2202" t="s">
        <v>468</v>
      </c>
      <c r="L2202" t="s">
        <v>514</v>
      </c>
      <c r="M2202">
        <v>1779</v>
      </c>
      <c r="N2202">
        <v>5949</v>
      </c>
      <c r="O2202">
        <v>7719</v>
      </c>
      <c r="P2202">
        <v>13668</v>
      </c>
    </row>
    <row r="2203" spans="1:16" hidden="1" x14ac:dyDescent="0.2">
      <c r="A2203" s="24" t="s">
        <v>3748</v>
      </c>
      <c r="B2203" t="s">
        <v>81</v>
      </c>
      <c r="C2203" s="13">
        <f>+VLOOKUP(A2203,fuentepoint!$A:$M,11,FALSE)</f>
        <v>-75.596858310000002</v>
      </c>
      <c r="D2203" s="13">
        <f>+VLOOKUP(A2203,fuentepoint!$A:$M,12,FALSE)</f>
        <v>6.2774824499999999</v>
      </c>
      <c r="E2203" t="s">
        <v>494</v>
      </c>
      <c r="F2203" s="4" t="s">
        <v>542</v>
      </c>
      <c r="G2203" t="s">
        <v>310</v>
      </c>
      <c r="H2203">
        <v>1</v>
      </c>
      <c r="I2203" t="s">
        <v>454</v>
      </c>
      <c r="J2203">
        <v>2015</v>
      </c>
      <c r="K2203" t="s">
        <v>468</v>
      </c>
      <c r="L2203" t="s">
        <v>514</v>
      </c>
      <c r="M2203">
        <v>2412</v>
      </c>
      <c r="N2203">
        <v>6371</v>
      </c>
      <c r="O2203">
        <v>7849</v>
      </c>
      <c r="P2203">
        <v>14220</v>
      </c>
    </row>
    <row r="2204" spans="1:16" hidden="1" x14ac:dyDescent="0.2">
      <c r="A2204" s="24" t="s">
        <v>4111</v>
      </c>
      <c r="B2204" s="2" t="s">
        <v>530</v>
      </c>
      <c r="C2204" s="13">
        <f>+VLOOKUP(A2204,fuentepoint!$A:$M,11,FALSE)</f>
        <v>-75.606221099999999</v>
      </c>
      <c r="D2204" s="13">
        <f>+VLOOKUP(A2204,fuentepoint!$A:$M,12,FALSE)</f>
        <v>6.2783663599999997</v>
      </c>
      <c r="E2204" t="s">
        <v>494</v>
      </c>
      <c r="F2204" s="4" t="s">
        <v>542</v>
      </c>
      <c r="G2204" t="s">
        <v>383</v>
      </c>
      <c r="H2204">
        <v>1</v>
      </c>
      <c r="I2204" t="s">
        <v>454</v>
      </c>
      <c r="J2204">
        <v>2015</v>
      </c>
      <c r="K2204" t="s">
        <v>458</v>
      </c>
      <c r="L2204" t="s">
        <v>511</v>
      </c>
      <c r="M2204">
        <v>54</v>
      </c>
      <c r="N2204">
        <v>1164</v>
      </c>
      <c r="O2204">
        <v>1374</v>
      </c>
      <c r="P2204">
        <v>2538</v>
      </c>
    </row>
    <row r="2205" spans="1:16" hidden="1" x14ac:dyDescent="0.2">
      <c r="A2205" s="24" t="s">
        <v>4229</v>
      </c>
      <c r="B2205" t="s">
        <v>156</v>
      </c>
      <c r="C2205" s="13">
        <f>+VLOOKUP(A2205,fuentepoint!$A:$M,11,FALSE)</f>
        <v>-75.589985319999997</v>
      </c>
      <c r="D2205" s="13">
        <f>+VLOOKUP(A2205,fuentepoint!$A:$M,12,FALSE)</f>
        <v>6.2912693400000004</v>
      </c>
      <c r="E2205" t="s">
        <v>494</v>
      </c>
      <c r="F2205" s="4" t="s">
        <v>542</v>
      </c>
      <c r="G2205" t="s">
        <v>384</v>
      </c>
      <c r="H2205">
        <v>1</v>
      </c>
      <c r="I2205" t="s">
        <v>454</v>
      </c>
      <c r="J2205">
        <v>2015</v>
      </c>
      <c r="K2205" t="s">
        <v>458</v>
      </c>
      <c r="L2205" t="s">
        <v>511</v>
      </c>
      <c r="M2205">
        <v>191</v>
      </c>
      <c r="N2205">
        <v>1451</v>
      </c>
      <c r="O2205">
        <v>2228</v>
      </c>
      <c r="P2205">
        <v>3679</v>
      </c>
    </row>
    <row r="2206" spans="1:16" hidden="1" x14ac:dyDescent="0.2">
      <c r="A2206" s="24" t="s">
        <v>2972</v>
      </c>
      <c r="B2206" t="s">
        <v>76</v>
      </c>
      <c r="C2206" s="13">
        <f>+VLOOKUP(A2206,fuentepoint!$A:$M,11,FALSE)</f>
        <v>-75.587752879999996</v>
      </c>
      <c r="D2206" s="13">
        <f>+VLOOKUP(A2206,fuentepoint!$A:$M,12,FALSE)</f>
        <v>6.2690466599999999</v>
      </c>
      <c r="E2206" t="s">
        <v>494</v>
      </c>
      <c r="F2206" s="4" t="s">
        <v>542</v>
      </c>
      <c r="G2206" t="s">
        <v>305</v>
      </c>
      <c r="H2206">
        <v>1</v>
      </c>
      <c r="I2206" t="s">
        <v>454</v>
      </c>
      <c r="J2206">
        <v>2015</v>
      </c>
      <c r="K2206" t="s">
        <v>458</v>
      </c>
      <c r="L2206" t="s">
        <v>511</v>
      </c>
      <c r="M2206">
        <v>520</v>
      </c>
      <c r="N2206">
        <v>1777</v>
      </c>
      <c r="O2206">
        <v>2421</v>
      </c>
      <c r="P2206">
        <v>4198</v>
      </c>
    </row>
    <row r="2207" spans="1:16" hidden="1" x14ac:dyDescent="0.2">
      <c r="A2207" s="24" t="s">
        <v>4018</v>
      </c>
      <c r="B2207" t="s">
        <v>77</v>
      </c>
      <c r="C2207" s="13">
        <f>+VLOOKUP(A2207,fuentepoint!$A:$M,11,FALSE)</f>
        <v>-75.58864174</v>
      </c>
      <c r="D2207" s="13">
        <f>+VLOOKUP(A2207,fuentepoint!$A:$M,12,FALSE)</f>
        <v>6.2864731599999999</v>
      </c>
      <c r="E2207" t="s">
        <v>494</v>
      </c>
      <c r="F2207" s="4" t="s">
        <v>542</v>
      </c>
      <c r="G2207" t="s">
        <v>306</v>
      </c>
      <c r="H2207">
        <v>1</v>
      </c>
      <c r="I2207" t="s">
        <v>454</v>
      </c>
      <c r="J2207">
        <v>2015</v>
      </c>
      <c r="K2207" t="s">
        <v>458</v>
      </c>
      <c r="L2207" t="s">
        <v>511</v>
      </c>
      <c r="M2207">
        <v>745</v>
      </c>
      <c r="N2207">
        <v>3131</v>
      </c>
      <c r="O2207">
        <v>3319</v>
      </c>
      <c r="P2207">
        <v>6450</v>
      </c>
    </row>
    <row r="2208" spans="1:16" hidden="1" x14ac:dyDescent="0.2">
      <c r="A2208" s="24" t="s">
        <v>3515</v>
      </c>
      <c r="B2208" t="s">
        <v>157</v>
      </c>
      <c r="C2208" s="13">
        <f>+VLOOKUP(A2208,fuentepoint!$A:$M,11,FALSE)</f>
        <v>-75.582824680000002</v>
      </c>
      <c r="D2208" s="13">
        <f>+VLOOKUP(A2208,fuentepoint!$A:$M,12,FALSE)</f>
        <v>6.2802278400000002</v>
      </c>
      <c r="E2208" t="s">
        <v>494</v>
      </c>
      <c r="F2208" s="4" t="s">
        <v>542</v>
      </c>
      <c r="G2208" t="s">
        <v>385</v>
      </c>
      <c r="H2208">
        <v>1</v>
      </c>
      <c r="I2208" t="s">
        <v>454</v>
      </c>
      <c r="J2208">
        <v>2015</v>
      </c>
      <c r="K2208" t="s">
        <v>458</v>
      </c>
      <c r="L2208" t="s">
        <v>511</v>
      </c>
      <c r="M2208">
        <v>409</v>
      </c>
      <c r="N2208">
        <v>2927</v>
      </c>
      <c r="O2208">
        <v>3787</v>
      </c>
      <c r="P2208">
        <v>6714</v>
      </c>
    </row>
    <row r="2209" spans="1:16" hidden="1" x14ac:dyDescent="0.2">
      <c r="A2209" s="24" t="s">
        <v>4122</v>
      </c>
      <c r="B2209" t="s">
        <v>78</v>
      </c>
      <c r="C2209" s="13">
        <f>+VLOOKUP(A2209,fuentepoint!$A:$M,11,FALSE)</f>
        <v>-75.595901769999998</v>
      </c>
      <c r="D2209" s="13">
        <f>+VLOOKUP(A2209,fuentepoint!$A:$M,12,FALSE)</f>
        <v>6.2751908600000004</v>
      </c>
      <c r="E2209" t="s">
        <v>494</v>
      </c>
      <c r="F2209" s="4" t="s">
        <v>542</v>
      </c>
      <c r="G2209" t="s">
        <v>307</v>
      </c>
      <c r="H2209">
        <v>1</v>
      </c>
      <c r="I2209" t="s">
        <v>454</v>
      </c>
      <c r="J2209">
        <v>2015</v>
      </c>
      <c r="K2209" t="s">
        <v>458</v>
      </c>
      <c r="L2209" t="s">
        <v>511</v>
      </c>
      <c r="M2209">
        <v>1320</v>
      </c>
      <c r="N2209">
        <v>4160</v>
      </c>
      <c r="O2209">
        <v>3967</v>
      </c>
      <c r="P2209">
        <v>8127</v>
      </c>
    </row>
    <row r="2210" spans="1:16" hidden="1" x14ac:dyDescent="0.2">
      <c r="A2210" s="24" t="s">
        <v>4045</v>
      </c>
      <c r="B2210" t="s">
        <v>158</v>
      </c>
      <c r="C2210" s="13">
        <f>+VLOOKUP(A2210,fuentepoint!$A:$M,11,FALSE)</f>
        <v>-75.615927670000005</v>
      </c>
      <c r="D2210" s="13">
        <f>+VLOOKUP(A2210,fuentepoint!$A:$M,12,FALSE)</f>
        <v>6.2765928999999998</v>
      </c>
      <c r="E2210" t="s">
        <v>494</v>
      </c>
      <c r="F2210" s="4" t="s">
        <v>542</v>
      </c>
      <c r="G2210" t="s">
        <v>386</v>
      </c>
      <c r="H2210">
        <v>1</v>
      </c>
      <c r="I2210" t="s">
        <v>454</v>
      </c>
      <c r="J2210">
        <v>2015</v>
      </c>
      <c r="K2210" t="s">
        <v>458</v>
      </c>
      <c r="L2210" t="s">
        <v>511</v>
      </c>
      <c r="M2210">
        <v>740</v>
      </c>
      <c r="N2210">
        <v>2990</v>
      </c>
      <c r="O2210">
        <v>4080</v>
      </c>
      <c r="P2210">
        <v>7070</v>
      </c>
    </row>
    <row r="2211" spans="1:16" hidden="1" x14ac:dyDescent="0.2">
      <c r="A2211" s="24" t="s">
        <v>6207</v>
      </c>
      <c r="B2211" t="s">
        <v>79</v>
      </c>
      <c r="C2211" s="13">
        <f>+VLOOKUP(A2211,fuentepoint!$A:$M,11,FALSE)</f>
        <v>-75.578819850000002</v>
      </c>
      <c r="D2211" s="13">
        <f>+VLOOKUP(A2211,fuentepoint!$A:$M,12,FALSE)</f>
        <v>6.2780592400000002</v>
      </c>
      <c r="E2211" t="s">
        <v>494</v>
      </c>
      <c r="F2211" s="4" t="s">
        <v>542</v>
      </c>
      <c r="G2211" t="s">
        <v>308</v>
      </c>
      <c r="H2211">
        <v>1</v>
      </c>
      <c r="I2211" t="s">
        <v>454</v>
      </c>
      <c r="J2211">
        <v>2015</v>
      </c>
      <c r="K2211" t="s">
        <v>458</v>
      </c>
      <c r="L2211" t="s">
        <v>511</v>
      </c>
      <c r="M2211">
        <v>2701</v>
      </c>
      <c r="N2211">
        <v>5128</v>
      </c>
      <c r="O2211">
        <v>6332</v>
      </c>
      <c r="P2211">
        <v>11460</v>
      </c>
    </row>
    <row r="2212" spans="1:16" hidden="1" x14ac:dyDescent="0.2">
      <c r="A2212" s="24" t="s">
        <v>3740</v>
      </c>
      <c r="B2212" t="s">
        <v>80</v>
      </c>
      <c r="C2212" s="13">
        <f>+VLOOKUP(A2212,fuentepoint!$A:$M,11,FALSE)</f>
        <v>-75.587276810000006</v>
      </c>
      <c r="D2212" s="13">
        <f>+VLOOKUP(A2212,fuentepoint!$A:$M,12,FALSE)</f>
        <v>6.2852784499999999</v>
      </c>
      <c r="E2212" t="s">
        <v>494</v>
      </c>
      <c r="F2212" s="4" t="s">
        <v>542</v>
      </c>
      <c r="G2212" t="s">
        <v>309</v>
      </c>
      <c r="H2212">
        <v>1</v>
      </c>
      <c r="I2212" t="s">
        <v>454</v>
      </c>
      <c r="J2212">
        <v>2015</v>
      </c>
      <c r="K2212" t="s">
        <v>458</v>
      </c>
      <c r="L2212" t="s">
        <v>511</v>
      </c>
      <c r="M2212">
        <v>1842</v>
      </c>
      <c r="N2212">
        <v>4564</v>
      </c>
      <c r="O2212">
        <v>6372</v>
      </c>
      <c r="P2212">
        <v>10936</v>
      </c>
    </row>
    <row r="2213" spans="1:16" hidden="1" x14ac:dyDescent="0.2">
      <c r="A2213" s="24" t="s">
        <v>4191</v>
      </c>
      <c r="B2213" t="s">
        <v>159</v>
      </c>
      <c r="C2213" s="13">
        <f>+VLOOKUP(A2213,fuentepoint!$A:$M,11,FALSE)</f>
        <v>-75.593759169999998</v>
      </c>
      <c r="D2213" s="13">
        <f>+VLOOKUP(A2213,fuentepoint!$A:$M,12,FALSE)</f>
        <v>6.2850753199999998</v>
      </c>
      <c r="E2213" t="s">
        <v>494</v>
      </c>
      <c r="F2213" s="4" t="s">
        <v>542</v>
      </c>
      <c r="G2213" t="s">
        <v>387</v>
      </c>
      <c r="H2213">
        <v>1</v>
      </c>
      <c r="I2213" t="s">
        <v>454</v>
      </c>
      <c r="J2213">
        <v>2015</v>
      </c>
      <c r="K2213" t="s">
        <v>458</v>
      </c>
      <c r="L2213" t="s">
        <v>511</v>
      </c>
      <c r="M2213">
        <v>1981</v>
      </c>
      <c r="N2213">
        <v>5949</v>
      </c>
      <c r="O2213">
        <v>7719</v>
      </c>
      <c r="P2213">
        <v>13668</v>
      </c>
    </row>
    <row r="2214" spans="1:16" hidden="1" x14ac:dyDescent="0.2">
      <c r="A2214" s="24" t="s">
        <v>3748</v>
      </c>
      <c r="B2214" t="s">
        <v>81</v>
      </c>
      <c r="C2214" s="13">
        <f>+VLOOKUP(A2214,fuentepoint!$A:$M,11,FALSE)</f>
        <v>-75.596858310000002</v>
      </c>
      <c r="D2214" s="13">
        <f>+VLOOKUP(A2214,fuentepoint!$A:$M,12,FALSE)</f>
        <v>6.2774824499999999</v>
      </c>
      <c r="E2214" t="s">
        <v>494</v>
      </c>
      <c r="F2214" s="4" t="s">
        <v>542</v>
      </c>
      <c r="G2214" t="s">
        <v>310</v>
      </c>
      <c r="H2214">
        <v>1</v>
      </c>
      <c r="I2214" t="s">
        <v>454</v>
      </c>
      <c r="J2214">
        <v>2015</v>
      </c>
      <c r="K2214" t="s">
        <v>458</v>
      </c>
      <c r="L2214" t="s">
        <v>511</v>
      </c>
      <c r="M2214">
        <v>2431</v>
      </c>
      <c r="N2214">
        <v>6371</v>
      </c>
      <c r="O2214">
        <v>7849</v>
      </c>
      <c r="P2214">
        <v>14220</v>
      </c>
    </row>
    <row r="2215" spans="1:16" hidden="1" x14ac:dyDescent="0.2">
      <c r="A2215" s="24" t="s">
        <v>4111</v>
      </c>
      <c r="B2215" s="2" t="s">
        <v>530</v>
      </c>
      <c r="C2215" s="13">
        <f>+VLOOKUP(A2215,fuentepoint!$A:$M,11,FALSE)</f>
        <v>-75.606221099999999</v>
      </c>
      <c r="D2215" s="13">
        <f>+VLOOKUP(A2215,fuentepoint!$A:$M,12,FALSE)</f>
        <v>6.2783663599999997</v>
      </c>
      <c r="E2215" t="s">
        <v>494</v>
      </c>
      <c r="F2215" s="4" t="s">
        <v>542</v>
      </c>
      <c r="G2215" t="s">
        <v>383</v>
      </c>
      <c r="H2215">
        <v>1</v>
      </c>
      <c r="I2215" t="s">
        <v>454</v>
      </c>
      <c r="J2215">
        <v>2015</v>
      </c>
      <c r="K2215" t="s">
        <v>466</v>
      </c>
      <c r="L2215" t="s">
        <v>512</v>
      </c>
      <c r="M2215">
        <v>91</v>
      </c>
      <c r="N2215">
        <v>1164</v>
      </c>
      <c r="O2215">
        <v>1374</v>
      </c>
      <c r="P2215">
        <v>2538</v>
      </c>
    </row>
    <row r="2216" spans="1:16" hidden="1" x14ac:dyDescent="0.2">
      <c r="A2216" s="24" t="s">
        <v>4229</v>
      </c>
      <c r="B2216" t="s">
        <v>156</v>
      </c>
      <c r="C2216" s="13">
        <f>+VLOOKUP(A2216,fuentepoint!$A:$M,11,FALSE)</f>
        <v>-75.589985319999997</v>
      </c>
      <c r="D2216" s="13">
        <f>+VLOOKUP(A2216,fuentepoint!$A:$M,12,FALSE)</f>
        <v>6.2912693400000004</v>
      </c>
      <c r="E2216" t="s">
        <v>494</v>
      </c>
      <c r="F2216" s="4" t="s">
        <v>542</v>
      </c>
      <c r="G2216" t="s">
        <v>384</v>
      </c>
      <c r="H2216">
        <v>1</v>
      </c>
      <c r="I2216" t="s">
        <v>454</v>
      </c>
      <c r="J2216">
        <v>2015</v>
      </c>
      <c r="K2216" t="s">
        <v>466</v>
      </c>
      <c r="L2216" t="s">
        <v>512</v>
      </c>
      <c r="M2216">
        <v>225</v>
      </c>
      <c r="N2216">
        <v>1451</v>
      </c>
      <c r="O2216">
        <v>2228</v>
      </c>
      <c r="P2216">
        <v>3679</v>
      </c>
    </row>
    <row r="2217" spans="1:16" hidden="1" x14ac:dyDescent="0.2">
      <c r="A2217" s="24" t="s">
        <v>2972</v>
      </c>
      <c r="B2217" t="s">
        <v>76</v>
      </c>
      <c r="C2217" s="13">
        <f>+VLOOKUP(A2217,fuentepoint!$A:$M,11,FALSE)</f>
        <v>-75.587752879999996</v>
      </c>
      <c r="D2217" s="13">
        <f>+VLOOKUP(A2217,fuentepoint!$A:$M,12,FALSE)</f>
        <v>6.2690466599999999</v>
      </c>
      <c r="E2217" t="s">
        <v>494</v>
      </c>
      <c r="F2217" s="4" t="s">
        <v>542</v>
      </c>
      <c r="G2217" t="s">
        <v>305</v>
      </c>
      <c r="H2217">
        <v>1</v>
      </c>
      <c r="I2217" t="s">
        <v>454</v>
      </c>
      <c r="J2217">
        <v>2015</v>
      </c>
      <c r="K2217" t="s">
        <v>466</v>
      </c>
      <c r="L2217" t="s">
        <v>512</v>
      </c>
      <c r="M2217">
        <v>193</v>
      </c>
      <c r="N2217">
        <v>1777</v>
      </c>
      <c r="O2217">
        <v>2421</v>
      </c>
      <c r="P2217">
        <v>4198</v>
      </c>
    </row>
    <row r="2218" spans="1:16" hidden="1" x14ac:dyDescent="0.2">
      <c r="A2218" s="24" t="s">
        <v>4018</v>
      </c>
      <c r="B2218" t="s">
        <v>77</v>
      </c>
      <c r="C2218" s="13">
        <f>+VLOOKUP(A2218,fuentepoint!$A:$M,11,FALSE)</f>
        <v>-75.58864174</v>
      </c>
      <c r="D2218" s="13">
        <f>+VLOOKUP(A2218,fuentepoint!$A:$M,12,FALSE)</f>
        <v>6.2864731599999999</v>
      </c>
      <c r="E2218" t="s">
        <v>494</v>
      </c>
      <c r="F2218" s="4" t="s">
        <v>542</v>
      </c>
      <c r="G2218" t="s">
        <v>306</v>
      </c>
      <c r="H2218">
        <v>1</v>
      </c>
      <c r="I2218" t="s">
        <v>454</v>
      </c>
      <c r="J2218">
        <v>2015</v>
      </c>
      <c r="K2218" t="s">
        <v>466</v>
      </c>
      <c r="L2218" t="s">
        <v>512</v>
      </c>
      <c r="M2218">
        <v>260</v>
      </c>
      <c r="N2218">
        <v>3131</v>
      </c>
      <c r="O2218">
        <v>3319</v>
      </c>
      <c r="P2218">
        <v>6450</v>
      </c>
    </row>
    <row r="2219" spans="1:16" hidden="1" x14ac:dyDescent="0.2">
      <c r="A2219" s="24" t="s">
        <v>3515</v>
      </c>
      <c r="B2219" t="s">
        <v>157</v>
      </c>
      <c r="C2219" s="13">
        <f>+VLOOKUP(A2219,fuentepoint!$A:$M,11,FALSE)</f>
        <v>-75.582824680000002</v>
      </c>
      <c r="D2219" s="13">
        <f>+VLOOKUP(A2219,fuentepoint!$A:$M,12,FALSE)</f>
        <v>6.2802278400000002</v>
      </c>
      <c r="E2219" t="s">
        <v>494</v>
      </c>
      <c r="F2219" s="4" t="s">
        <v>542</v>
      </c>
      <c r="G2219" t="s">
        <v>385</v>
      </c>
      <c r="H2219">
        <v>1</v>
      </c>
      <c r="I2219" t="s">
        <v>454</v>
      </c>
      <c r="J2219">
        <v>2015</v>
      </c>
      <c r="K2219" t="s">
        <v>466</v>
      </c>
      <c r="L2219" t="s">
        <v>512</v>
      </c>
      <c r="M2219">
        <v>171</v>
      </c>
      <c r="N2219">
        <v>2927</v>
      </c>
      <c r="O2219">
        <v>3787</v>
      </c>
      <c r="P2219">
        <v>6714</v>
      </c>
    </row>
    <row r="2220" spans="1:16" hidden="1" x14ac:dyDescent="0.2">
      <c r="A2220" s="24" t="s">
        <v>4122</v>
      </c>
      <c r="B2220" t="s">
        <v>78</v>
      </c>
      <c r="C2220" s="13">
        <f>+VLOOKUP(A2220,fuentepoint!$A:$M,11,FALSE)</f>
        <v>-75.595901769999998</v>
      </c>
      <c r="D2220" s="13">
        <f>+VLOOKUP(A2220,fuentepoint!$A:$M,12,FALSE)</f>
        <v>6.2751908600000004</v>
      </c>
      <c r="E2220" t="s">
        <v>494</v>
      </c>
      <c r="F2220" s="4" t="s">
        <v>542</v>
      </c>
      <c r="G2220" t="s">
        <v>307</v>
      </c>
      <c r="H2220">
        <v>1</v>
      </c>
      <c r="I2220" t="s">
        <v>454</v>
      </c>
      <c r="J2220">
        <v>2015</v>
      </c>
      <c r="K2220" t="s">
        <v>466</v>
      </c>
      <c r="L2220" t="s">
        <v>512</v>
      </c>
      <c r="M2220">
        <v>315</v>
      </c>
      <c r="N2220">
        <v>4160</v>
      </c>
      <c r="O2220">
        <v>3967</v>
      </c>
      <c r="P2220">
        <v>8127</v>
      </c>
    </row>
    <row r="2221" spans="1:16" hidden="1" x14ac:dyDescent="0.2">
      <c r="A2221" s="24" t="s">
        <v>4045</v>
      </c>
      <c r="B2221" t="s">
        <v>158</v>
      </c>
      <c r="C2221" s="13">
        <f>+VLOOKUP(A2221,fuentepoint!$A:$M,11,FALSE)</f>
        <v>-75.615927670000005</v>
      </c>
      <c r="D2221" s="13">
        <f>+VLOOKUP(A2221,fuentepoint!$A:$M,12,FALSE)</f>
        <v>6.2765928999999998</v>
      </c>
      <c r="E2221" t="s">
        <v>494</v>
      </c>
      <c r="F2221" s="4" t="s">
        <v>542</v>
      </c>
      <c r="G2221" t="s">
        <v>386</v>
      </c>
      <c r="H2221">
        <v>1</v>
      </c>
      <c r="I2221" t="s">
        <v>454</v>
      </c>
      <c r="J2221">
        <v>2015</v>
      </c>
      <c r="K2221" t="s">
        <v>466</v>
      </c>
      <c r="L2221" t="s">
        <v>512</v>
      </c>
      <c r="M2221">
        <v>395</v>
      </c>
      <c r="N2221">
        <v>2990</v>
      </c>
      <c r="O2221">
        <v>4080</v>
      </c>
      <c r="P2221">
        <v>7070</v>
      </c>
    </row>
    <row r="2222" spans="1:16" hidden="1" x14ac:dyDescent="0.2">
      <c r="A2222" s="24" t="s">
        <v>6207</v>
      </c>
      <c r="B2222" t="s">
        <v>79</v>
      </c>
      <c r="C2222" s="13">
        <f>+VLOOKUP(A2222,fuentepoint!$A:$M,11,FALSE)</f>
        <v>-75.578819850000002</v>
      </c>
      <c r="D2222" s="13">
        <f>+VLOOKUP(A2222,fuentepoint!$A:$M,12,FALSE)</f>
        <v>6.2780592400000002</v>
      </c>
      <c r="E2222" t="s">
        <v>494</v>
      </c>
      <c r="F2222" s="4" t="s">
        <v>542</v>
      </c>
      <c r="G2222" t="s">
        <v>308</v>
      </c>
      <c r="H2222">
        <v>1</v>
      </c>
      <c r="I2222" t="s">
        <v>454</v>
      </c>
      <c r="J2222">
        <v>2015</v>
      </c>
      <c r="K2222" t="s">
        <v>466</v>
      </c>
      <c r="L2222" t="s">
        <v>512</v>
      </c>
      <c r="M2222">
        <v>916</v>
      </c>
      <c r="N2222">
        <v>5128</v>
      </c>
      <c r="O2222">
        <v>6332</v>
      </c>
      <c r="P2222">
        <v>11460</v>
      </c>
    </row>
    <row r="2223" spans="1:16" hidden="1" x14ac:dyDescent="0.2">
      <c r="A2223" s="24" t="s">
        <v>3740</v>
      </c>
      <c r="B2223" t="s">
        <v>80</v>
      </c>
      <c r="C2223" s="13">
        <f>+VLOOKUP(A2223,fuentepoint!$A:$M,11,FALSE)</f>
        <v>-75.587276810000006</v>
      </c>
      <c r="D2223" s="13">
        <f>+VLOOKUP(A2223,fuentepoint!$A:$M,12,FALSE)</f>
        <v>6.2852784499999999</v>
      </c>
      <c r="E2223" t="s">
        <v>494</v>
      </c>
      <c r="F2223" s="4" t="s">
        <v>542</v>
      </c>
      <c r="G2223" t="s">
        <v>309</v>
      </c>
      <c r="H2223">
        <v>1</v>
      </c>
      <c r="I2223" t="s">
        <v>454</v>
      </c>
      <c r="J2223">
        <v>2015</v>
      </c>
      <c r="K2223" t="s">
        <v>466</v>
      </c>
      <c r="L2223" t="s">
        <v>512</v>
      </c>
      <c r="M2223">
        <v>1284</v>
      </c>
      <c r="N2223">
        <v>4564</v>
      </c>
      <c r="O2223">
        <v>6372</v>
      </c>
      <c r="P2223">
        <v>10936</v>
      </c>
    </row>
    <row r="2224" spans="1:16" hidden="1" x14ac:dyDescent="0.2">
      <c r="A2224" s="24" t="s">
        <v>4191</v>
      </c>
      <c r="B2224" t="s">
        <v>159</v>
      </c>
      <c r="C2224" s="13">
        <f>+VLOOKUP(A2224,fuentepoint!$A:$M,11,FALSE)</f>
        <v>-75.593759169999998</v>
      </c>
      <c r="D2224" s="13">
        <f>+VLOOKUP(A2224,fuentepoint!$A:$M,12,FALSE)</f>
        <v>6.2850753199999998</v>
      </c>
      <c r="E2224" t="s">
        <v>494</v>
      </c>
      <c r="F2224" s="4" t="s">
        <v>542</v>
      </c>
      <c r="G2224" t="s">
        <v>387</v>
      </c>
      <c r="H2224">
        <v>1</v>
      </c>
      <c r="I2224" t="s">
        <v>454</v>
      </c>
      <c r="J2224">
        <v>2015</v>
      </c>
      <c r="K2224" t="s">
        <v>466</v>
      </c>
      <c r="L2224" t="s">
        <v>512</v>
      </c>
      <c r="M2224">
        <v>1037</v>
      </c>
      <c r="N2224">
        <v>5949</v>
      </c>
      <c r="O2224">
        <v>7719</v>
      </c>
      <c r="P2224">
        <v>13668</v>
      </c>
    </row>
    <row r="2225" spans="1:16" hidden="1" x14ac:dyDescent="0.2">
      <c r="A2225" s="24" t="s">
        <v>3748</v>
      </c>
      <c r="B2225" t="s">
        <v>81</v>
      </c>
      <c r="C2225" s="13">
        <f>+VLOOKUP(A2225,fuentepoint!$A:$M,11,FALSE)</f>
        <v>-75.596858310000002</v>
      </c>
      <c r="D2225" s="13">
        <f>+VLOOKUP(A2225,fuentepoint!$A:$M,12,FALSE)</f>
        <v>6.2774824499999999</v>
      </c>
      <c r="E2225" t="s">
        <v>494</v>
      </c>
      <c r="F2225" s="4" t="s">
        <v>542</v>
      </c>
      <c r="G2225" t="s">
        <v>310</v>
      </c>
      <c r="H2225">
        <v>1</v>
      </c>
      <c r="I2225" t="s">
        <v>454</v>
      </c>
      <c r="J2225">
        <v>2015</v>
      </c>
      <c r="K2225" t="s">
        <v>466</v>
      </c>
      <c r="L2225" t="s">
        <v>512</v>
      </c>
      <c r="M2225">
        <v>1263</v>
      </c>
      <c r="N2225">
        <v>6371</v>
      </c>
      <c r="O2225">
        <v>7849</v>
      </c>
      <c r="P2225">
        <v>14220</v>
      </c>
    </row>
    <row r="2226" spans="1:16" hidden="1" x14ac:dyDescent="0.2">
      <c r="A2226" s="24" t="s">
        <v>4229</v>
      </c>
      <c r="B2226" t="s">
        <v>156</v>
      </c>
      <c r="C2226" s="13">
        <f>+VLOOKUP(A2226,fuentepoint!$A:$M,11,FALSE)</f>
        <v>-75.589985319999997</v>
      </c>
      <c r="D2226" s="13">
        <f>+VLOOKUP(A2226,fuentepoint!$A:$M,12,FALSE)</f>
        <v>6.2912693400000004</v>
      </c>
      <c r="E2226" t="s">
        <v>494</v>
      </c>
      <c r="F2226" s="4" t="s">
        <v>542</v>
      </c>
      <c r="G2226" t="s">
        <v>384</v>
      </c>
      <c r="H2226">
        <v>1</v>
      </c>
      <c r="I2226" t="s">
        <v>454</v>
      </c>
      <c r="J2226">
        <v>2015</v>
      </c>
      <c r="K2226" t="s">
        <v>469</v>
      </c>
      <c r="L2226" t="s">
        <v>505</v>
      </c>
      <c r="M2226">
        <v>6</v>
      </c>
      <c r="N2226">
        <v>1451</v>
      </c>
      <c r="O2226">
        <v>2228</v>
      </c>
      <c r="P2226">
        <v>3679</v>
      </c>
    </row>
    <row r="2227" spans="1:16" hidden="1" x14ac:dyDescent="0.2">
      <c r="A2227" s="24" t="s">
        <v>4018</v>
      </c>
      <c r="B2227" t="s">
        <v>77</v>
      </c>
      <c r="C2227" s="13">
        <f>+VLOOKUP(A2227,fuentepoint!$A:$M,11,FALSE)</f>
        <v>-75.58864174</v>
      </c>
      <c r="D2227" s="13">
        <f>+VLOOKUP(A2227,fuentepoint!$A:$M,12,FALSE)</f>
        <v>6.2864731599999999</v>
      </c>
      <c r="E2227" t="s">
        <v>494</v>
      </c>
      <c r="F2227" s="4" t="s">
        <v>542</v>
      </c>
      <c r="G2227" t="s">
        <v>306</v>
      </c>
      <c r="H2227">
        <v>1</v>
      </c>
      <c r="I2227" t="s">
        <v>454</v>
      </c>
      <c r="J2227">
        <v>2015</v>
      </c>
      <c r="K2227" t="s">
        <v>469</v>
      </c>
      <c r="L2227" t="s">
        <v>505</v>
      </c>
      <c r="M2227">
        <v>3</v>
      </c>
      <c r="N2227">
        <v>3131</v>
      </c>
      <c r="O2227">
        <v>3319</v>
      </c>
      <c r="P2227">
        <v>6450</v>
      </c>
    </row>
    <row r="2228" spans="1:16" hidden="1" x14ac:dyDescent="0.2">
      <c r="A2228" s="24" t="s">
        <v>3515</v>
      </c>
      <c r="B2228" t="s">
        <v>157</v>
      </c>
      <c r="C2228" s="13">
        <f>+VLOOKUP(A2228,fuentepoint!$A:$M,11,FALSE)</f>
        <v>-75.582824680000002</v>
      </c>
      <c r="D2228" s="13">
        <f>+VLOOKUP(A2228,fuentepoint!$A:$M,12,FALSE)</f>
        <v>6.2802278400000002</v>
      </c>
      <c r="E2228" t="s">
        <v>494</v>
      </c>
      <c r="F2228" s="4" t="s">
        <v>542</v>
      </c>
      <c r="G2228" t="s">
        <v>385</v>
      </c>
      <c r="H2228">
        <v>1</v>
      </c>
      <c r="I2228" t="s">
        <v>454</v>
      </c>
      <c r="J2228">
        <v>2015</v>
      </c>
      <c r="K2228" t="s">
        <v>469</v>
      </c>
      <c r="L2228" t="s">
        <v>505</v>
      </c>
      <c r="M2228">
        <v>5</v>
      </c>
      <c r="N2228">
        <v>2927</v>
      </c>
      <c r="O2228">
        <v>3787</v>
      </c>
      <c r="P2228">
        <v>6714</v>
      </c>
    </row>
    <row r="2229" spans="1:16" hidden="1" x14ac:dyDescent="0.2">
      <c r="A2229" s="24" t="s">
        <v>4122</v>
      </c>
      <c r="B2229" t="s">
        <v>78</v>
      </c>
      <c r="C2229" s="13">
        <f>+VLOOKUP(A2229,fuentepoint!$A:$M,11,FALSE)</f>
        <v>-75.595901769999998</v>
      </c>
      <c r="D2229" s="13">
        <f>+VLOOKUP(A2229,fuentepoint!$A:$M,12,FALSE)</f>
        <v>6.2751908600000004</v>
      </c>
      <c r="E2229" t="s">
        <v>494</v>
      </c>
      <c r="F2229" s="4" t="s">
        <v>542</v>
      </c>
      <c r="G2229" t="s">
        <v>307</v>
      </c>
      <c r="H2229">
        <v>1</v>
      </c>
      <c r="I2229" t="s">
        <v>454</v>
      </c>
      <c r="J2229">
        <v>2015</v>
      </c>
      <c r="K2229" t="s">
        <v>469</v>
      </c>
      <c r="L2229" t="s">
        <v>505</v>
      </c>
      <c r="M2229">
        <v>16</v>
      </c>
      <c r="N2229">
        <v>4160</v>
      </c>
      <c r="O2229">
        <v>3967</v>
      </c>
      <c r="P2229">
        <v>8127</v>
      </c>
    </row>
    <row r="2230" spans="1:16" hidden="1" x14ac:dyDescent="0.2">
      <c r="A2230" s="24" t="s">
        <v>4045</v>
      </c>
      <c r="B2230" t="s">
        <v>158</v>
      </c>
      <c r="C2230" s="13">
        <f>+VLOOKUP(A2230,fuentepoint!$A:$M,11,FALSE)</f>
        <v>-75.615927670000005</v>
      </c>
      <c r="D2230" s="13">
        <f>+VLOOKUP(A2230,fuentepoint!$A:$M,12,FALSE)</f>
        <v>6.2765928999999998</v>
      </c>
      <c r="E2230" t="s">
        <v>494</v>
      </c>
      <c r="F2230" s="4" t="s">
        <v>542</v>
      </c>
      <c r="G2230" t="s">
        <v>386</v>
      </c>
      <c r="H2230">
        <v>1</v>
      </c>
      <c r="I2230" t="s">
        <v>454</v>
      </c>
      <c r="J2230">
        <v>2015</v>
      </c>
      <c r="K2230" t="s">
        <v>469</v>
      </c>
      <c r="L2230" t="s">
        <v>505</v>
      </c>
      <c r="M2230">
        <v>10</v>
      </c>
      <c r="N2230">
        <v>2990</v>
      </c>
      <c r="O2230">
        <v>4080</v>
      </c>
      <c r="P2230">
        <v>7070</v>
      </c>
    </row>
    <row r="2231" spans="1:16" hidden="1" x14ac:dyDescent="0.2">
      <c r="A2231" s="24" t="s">
        <v>6207</v>
      </c>
      <c r="B2231" t="s">
        <v>79</v>
      </c>
      <c r="C2231" s="13">
        <f>+VLOOKUP(A2231,fuentepoint!$A:$M,11,FALSE)</f>
        <v>-75.578819850000002</v>
      </c>
      <c r="D2231" s="13">
        <f>+VLOOKUP(A2231,fuentepoint!$A:$M,12,FALSE)</f>
        <v>6.2780592400000002</v>
      </c>
      <c r="E2231" t="s">
        <v>494</v>
      </c>
      <c r="F2231" s="4" t="s">
        <v>542</v>
      </c>
      <c r="G2231" t="s">
        <v>308</v>
      </c>
      <c r="H2231">
        <v>1</v>
      </c>
      <c r="I2231" t="s">
        <v>454</v>
      </c>
      <c r="J2231">
        <v>2015</v>
      </c>
      <c r="K2231" t="s">
        <v>469</v>
      </c>
      <c r="L2231" t="s">
        <v>505</v>
      </c>
      <c r="M2231">
        <v>15</v>
      </c>
      <c r="N2231">
        <v>5128</v>
      </c>
      <c r="O2231">
        <v>6332</v>
      </c>
      <c r="P2231">
        <v>11460</v>
      </c>
    </row>
    <row r="2232" spans="1:16" hidden="1" x14ac:dyDescent="0.2">
      <c r="A2232" s="24" t="s">
        <v>3740</v>
      </c>
      <c r="B2232" t="s">
        <v>80</v>
      </c>
      <c r="C2232" s="13">
        <f>+VLOOKUP(A2232,fuentepoint!$A:$M,11,FALSE)</f>
        <v>-75.587276810000006</v>
      </c>
      <c r="D2232" s="13">
        <f>+VLOOKUP(A2232,fuentepoint!$A:$M,12,FALSE)</f>
        <v>6.2852784499999999</v>
      </c>
      <c r="E2232" t="s">
        <v>494</v>
      </c>
      <c r="F2232" s="4" t="s">
        <v>542</v>
      </c>
      <c r="G2232" t="s">
        <v>309</v>
      </c>
      <c r="H2232">
        <v>1</v>
      </c>
      <c r="I2232" t="s">
        <v>454</v>
      </c>
      <c r="J2232">
        <v>2015</v>
      </c>
      <c r="K2232" t="s">
        <v>469</v>
      </c>
      <c r="L2232" t="s">
        <v>505</v>
      </c>
      <c r="M2232">
        <v>14</v>
      </c>
      <c r="N2232">
        <v>4564</v>
      </c>
      <c r="O2232">
        <v>6372</v>
      </c>
      <c r="P2232">
        <v>10936</v>
      </c>
    </row>
    <row r="2233" spans="1:16" hidden="1" x14ac:dyDescent="0.2">
      <c r="A2233" s="24" t="s">
        <v>4191</v>
      </c>
      <c r="B2233" t="s">
        <v>159</v>
      </c>
      <c r="C2233" s="13">
        <f>+VLOOKUP(A2233,fuentepoint!$A:$M,11,FALSE)</f>
        <v>-75.593759169999998</v>
      </c>
      <c r="D2233" s="13">
        <f>+VLOOKUP(A2233,fuentepoint!$A:$M,12,FALSE)</f>
        <v>6.2850753199999998</v>
      </c>
      <c r="E2233" t="s">
        <v>494</v>
      </c>
      <c r="F2233" s="4" t="s">
        <v>542</v>
      </c>
      <c r="G2233" t="s">
        <v>387</v>
      </c>
      <c r="H2233">
        <v>1</v>
      </c>
      <c r="I2233" t="s">
        <v>454</v>
      </c>
      <c r="J2233">
        <v>2015</v>
      </c>
      <c r="K2233" t="s">
        <v>469</v>
      </c>
      <c r="L2233" t="s">
        <v>505</v>
      </c>
      <c r="M2233">
        <v>21</v>
      </c>
      <c r="N2233">
        <v>5949</v>
      </c>
      <c r="O2233">
        <v>7719</v>
      </c>
      <c r="P2233">
        <v>13668</v>
      </c>
    </row>
    <row r="2234" spans="1:16" hidden="1" x14ac:dyDescent="0.2">
      <c r="A2234" s="24" t="s">
        <v>3748</v>
      </c>
      <c r="B2234" t="s">
        <v>81</v>
      </c>
      <c r="C2234" s="13">
        <f>+VLOOKUP(A2234,fuentepoint!$A:$M,11,FALSE)</f>
        <v>-75.596858310000002</v>
      </c>
      <c r="D2234" s="13">
        <f>+VLOOKUP(A2234,fuentepoint!$A:$M,12,FALSE)</f>
        <v>6.2774824499999999</v>
      </c>
      <c r="E2234" t="s">
        <v>494</v>
      </c>
      <c r="F2234" s="4" t="s">
        <v>542</v>
      </c>
      <c r="G2234" t="s">
        <v>310</v>
      </c>
      <c r="H2234">
        <v>1</v>
      </c>
      <c r="I2234" t="s">
        <v>454</v>
      </c>
      <c r="J2234">
        <v>2015</v>
      </c>
      <c r="K2234" t="s">
        <v>469</v>
      </c>
      <c r="L2234" t="s">
        <v>505</v>
      </c>
      <c r="M2234">
        <v>6</v>
      </c>
      <c r="N2234">
        <v>6371</v>
      </c>
      <c r="O2234">
        <v>7849</v>
      </c>
      <c r="P2234">
        <v>14220</v>
      </c>
    </row>
    <row r="2235" spans="1:16" hidden="1" x14ac:dyDescent="0.2">
      <c r="A2235" s="24" t="s">
        <v>4111</v>
      </c>
      <c r="B2235" s="2" t="s">
        <v>530</v>
      </c>
      <c r="C2235" s="13">
        <f>+VLOOKUP(A2235,fuentepoint!$A:$M,11,FALSE)</f>
        <v>-75.606221099999999</v>
      </c>
      <c r="D2235" s="13">
        <f>+VLOOKUP(A2235,fuentepoint!$A:$M,12,FALSE)</f>
        <v>6.2783663599999997</v>
      </c>
      <c r="E2235" t="s">
        <v>494</v>
      </c>
      <c r="F2235" s="4" t="s">
        <v>542</v>
      </c>
      <c r="G2235" t="s">
        <v>383</v>
      </c>
      <c r="H2235">
        <v>1</v>
      </c>
      <c r="I2235" t="s">
        <v>454</v>
      </c>
      <c r="J2235">
        <v>2015</v>
      </c>
      <c r="K2235" t="s">
        <v>462</v>
      </c>
      <c r="L2235" t="s">
        <v>462</v>
      </c>
      <c r="M2235">
        <v>19</v>
      </c>
      <c r="N2235">
        <v>1164</v>
      </c>
      <c r="O2235">
        <v>1374</v>
      </c>
      <c r="P2235">
        <v>2538</v>
      </c>
    </row>
    <row r="2236" spans="1:16" hidden="1" x14ac:dyDescent="0.2">
      <c r="A2236" s="24" t="s">
        <v>4229</v>
      </c>
      <c r="B2236" t="s">
        <v>156</v>
      </c>
      <c r="C2236" s="13">
        <f>+VLOOKUP(A2236,fuentepoint!$A:$M,11,FALSE)</f>
        <v>-75.589985319999997</v>
      </c>
      <c r="D2236" s="13">
        <f>+VLOOKUP(A2236,fuentepoint!$A:$M,12,FALSE)</f>
        <v>6.2912693400000004</v>
      </c>
      <c r="E2236" t="s">
        <v>494</v>
      </c>
      <c r="F2236" s="4" t="s">
        <v>542</v>
      </c>
      <c r="G2236" t="s">
        <v>384</v>
      </c>
      <c r="H2236">
        <v>1</v>
      </c>
      <c r="I2236" t="s">
        <v>454</v>
      </c>
      <c r="J2236">
        <v>2015</v>
      </c>
      <c r="K2236" t="s">
        <v>462</v>
      </c>
      <c r="L2236" t="s">
        <v>462</v>
      </c>
      <c r="M2236">
        <v>60</v>
      </c>
      <c r="N2236">
        <v>1451</v>
      </c>
      <c r="O2236">
        <v>2228</v>
      </c>
      <c r="P2236">
        <v>3679</v>
      </c>
    </row>
    <row r="2237" spans="1:16" hidden="1" x14ac:dyDescent="0.2">
      <c r="A2237" s="24" t="s">
        <v>2972</v>
      </c>
      <c r="B2237" t="s">
        <v>76</v>
      </c>
      <c r="C2237" s="13">
        <f>+VLOOKUP(A2237,fuentepoint!$A:$M,11,FALSE)</f>
        <v>-75.587752879999996</v>
      </c>
      <c r="D2237" s="13">
        <f>+VLOOKUP(A2237,fuentepoint!$A:$M,12,FALSE)</f>
        <v>6.2690466599999999</v>
      </c>
      <c r="E2237" t="s">
        <v>494</v>
      </c>
      <c r="F2237" s="4" t="s">
        <v>542</v>
      </c>
      <c r="G2237" t="s">
        <v>305</v>
      </c>
      <c r="H2237">
        <v>1</v>
      </c>
      <c r="I2237" t="s">
        <v>454</v>
      </c>
      <c r="J2237">
        <v>2015</v>
      </c>
      <c r="K2237" t="s">
        <v>462</v>
      </c>
      <c r="L2237" t="s">
        <v>462</v>
      </c>
      <c r="M2237">
        <v>60</v>
      </c>
      <c r="N2237">
        <v>1777</v>
      </c>
      <c r="O2237">
        <v>2421</v>
      </c>
      <c r="P2237">
        <v>4198</v>
      </c>
    </row>
    <row r="2238" spans="1:16" hidden="1" x14ac:dyDescent="0.2">
      <c r="A2238" s="24" t="s">
        <v>4018</v>
      </c>
      <c r="B2238" t="s">
        <v>77</v>
      </c>
      <c r="C2238" s="13">
        <f>+VLOOKUP(A2238,fuentepoint!$A:$M,11,FALSE)</f>
        <v>-75.58864174</v>
      </c>
      <c r="D2238" s="13">
        <f>+VLOOKUP(A2238,fuentepoint!$A:$M,12,FALSE)</f>
        <v>6.2864731599999999</v>
      </c>
      <c r="E2238" t="s">
        <v>494</v>
      </c>
      <c r="F2238" s="4" t="s">
        <v>542</v>
      </c>
      <c r="G2238" t="s">
        <v>306</v>
      </c>
      <c r="H2238">
        <v>1</v>
      </c>
      <c r="I2238" t="s">
        <v>454</v>
      </c>
      <c r="J2238">
        <v>2015</v>
      </c>
      <c r="K2238" t="s">
        <v>462</v>
      </c>
      <c r="L2238" t="s">
        <v>462</v>
      </c>
      <c r="M2238">
        <v>20</v>
      </c>
      <c r="N2238">
        <v>3131</v>
      </c>
      <c r="O2238">
        <v>3319</v>
      </c>
      <c r="P2238">
        <v>6450</v>
      </c>
    </row>
    <row r="2239" spans="1:16" hidden="1" x14ac:dyDescent="0.2">
      <c r="A2239" s="24" t="s">
        <v>3515</v>
      </c>
      <c r="B2239" t="s">
        <v>157</v>
      </c>
      <c r="C2239" s="13">
        <f>+VLOOKUP(A2239,fuentepoint!$A:$M,11,FALSE)</f>
        <v>-75.582824680000002</v>
      </c>
      <c r="D2239" s="13">
        <f>+VLOOKUP(A2239,fuentepoint!$A:$M,12,FALSE)</f>
        <v>6.2802278400000002</v>
      </c>
      <c r="E2239" t="s">
        <v>494</v>
      </c>
      <c r="F2239" s="4" t="s">
        <v>542</v>
      </c>
      <c r="G2239" t="s">
        <v>385</v>
      </c>
      <c r="H2239">
        <v>1</v>
      </c>
      <c r="I2239" t="s">
        <v>454</v>
      </c>
      <c r="J2239">
        <v>2015</v>
      </c>
      <c r="K2239" t="s">
        <v>462</v>
      </c>
      <c r="L2239" t="s">
        <v>462</v>
      </c>
      <c r="M2239">
        <v>17</v>
      </c>
      <c r="N2239">
        <v>2927</v>
      </c>
      <c r="O2239">
        <v>3787</v>
      </c>
      <c r="P2239">
        <v>6714</v>
      </c>
    </row>
    <row r="2240" spans="1:16" hidden="1" x14ac:dyDescent="0.2">
      <c r="A2240" s="24" t="s">
        <v>4122</v>
      </c>
      <c r="B2240" t="s">
        <v>78</v>
      </c>
      <c r="C2240" s="13">
        <f>+VLOOKUP(A2240,fuentepoint!$A:$M,11,FALSE)</f>
        <v>-75.595901769999998</v>
      </c>
      <c r="D2240" s="13">
        <f>+VLOOKUP(A2240,fuentepoint!$A:$M,12,FALSE)</f>
        <v>6.2751908600000004</v>
      </c>
      <c r="E2240" t="s">
        <v>494</v>
      </c>
      <c r="F2240" s="4" t="s">
        <v>542</v>
      </c>
      <c r="G2240" t="s">
        <v>307</v>
      </c>
      <c r="H2240">
        <v>1</v>
      </c>
      <c r="I2240" t="s">
        <v>454</v>
      </c>
      <c r="J2240">
        <v>2015</v>
      </c>
      <c r="K2240" t="s">
        <v>462</v>
      </c>
      <c r="L2240" t="s">
        <v>462</v>
      </c>
      <c r="M2240">
        <v>24</v>
      </c>
      <c r="N2240">
        <v>4160</v>
      </c>
      <c r="O2240">
        <v>3967</v>
      </c>
      <c r="P2240">
        <v>8127</v>
      </c>
    </row>
    <row r="2241" spans="1:16" hidden="1" x14ac:dyDescent="0.2">
      <c r="A2241" s="24" t="s">
        <v>4045</v>
      </c>
      <c r="B2241" t="s">
        <v>158</v>
      </c>
      <c r="C2241" s="13">
        <f>+VLOOKUP(A2241,fuentepoint!$A:$M,11,FALSE)</f>
        <v>-75.615927670000005</v>
      </c>
      <c r="D2241" s="13">
        <f>+VLOOKUP(A2241,fuentepoint!$A:$M,12,FALSE)</f>
        <v>6.2765928999999998</v>
      </c>
      <c r="E2241" t="s">
        <v>494</v>
      </c>
      <c r="F2241" s="4" t="s">
        <v>542</v>
      </c>
      <c r="G2241" t="s">
        <v>386</v>
      </c>
      <c r="H2241">
        <v>1</v>
      </c>
      <c r="I2241" t="s">
        <v>454</v>
      </c>
      <c r="J2241">
        <v>2015</v>
      </c>
      <c r="K2241" t="s">
        <v>462</v>
      </c>
      <c r="L2241" t="s">
        <v>462</v>
      </c>
      <c r="M2241">
        <v>198</v>
      </c>
      <c r="N2241">
        <v>2990</v>
      </c>
      <c r="O2241">
        <v>4080</v>
      </c>
      <c r="P2241">
        <v>7070</v>
      </c>
    </row>
    <row r="2242" spans="1:16" hidden="1" x14ac:dyDescent="0.2">
      <c r="A2242" s="24" t="s">
        <v>6207</v>
      </c>
      <c r="B2242" t="s">
        <v>79</v>
      </c>
      <c r="C2242" s="13">
        <f>+VLOOKUP(A2242,fuentepoint!$A:$M,11,FALSE)</f>
        <v>-75.578819850000002</v>
      </c>
      <c r="D2242" s="13">
        <f>+VLOOKUP(A2242,fuentepoint!$A:$M,12,FALSE)</f>
        <v>6.2780592400000002</v>
      </c>
      <c r="E2242" t="s">
        <v>494</v>
      </c>
      <c r="F2242" s="4" t="s">
        <v>542</v>
      </c>
      <c r="G2242" t="s">
        <v>308</v>
      </c>
      <c r="H2242">
        <v>1</v>
      </c>
      <c r="I2242" t="s">
        <v>454</v>
      </c>
      <c r="J2242">
        <v>2015</v>
      </c>
      <c r="K2242" t="s">
        <v>462</v>
      </c>
      <c r="L2242" t="s">
        <v>462</v>
      </c>
      <c r="M2242">
        <v>132</v>
      </c>
      <c r="N2242">
        <v>5128</v>
      </c>
      <c r="O2242">
        <v>6332</v>
      </c>
      <c r="P2242">
        <v>11460</v>
      </c>
    </row>
    <row r="2243" spans="1:16" hidden="1" x14ac:dyDescent="0.2">
      <c r="A2243" s="24" t="s">
        <v>3740</v>
      </c>
      <c r="B2243" t="s">
        <v>80</v>
      </c>
      <c r="C2243" s="13">
        <f>+VLOOKUP(A2243,fuentepoint!$A:$M,11,FALSE)</f>
        <v>-75.587276810000006</v>
      </c>
      <c r="D2243" s="13">
        <f>+VLOOKUP(A2243,fuentepoint!$A:$M,12,FALSE)</f>
        <v>6.2852784499999999</v>
      </c>
      <c r="E2243" t="s">
        <v>494</v>
      </c>
      <c r="F2243" s="4" t="s">
        <v>542</v>
      </c>
      <c r="G2243" t="s">
        <v>309</v>
      </c>
      <c r="H2243">
        <v>1</v>
      </c>
      <c r="I2243" t="s">
        <v>454</v>
      </c>
      <c r="J2243">
        <v>2015</v>
      </c>
      <c r="K2243" t="s">
        <v>462</v>
      </c>
      <c r="L2243" t="s">
        <v>462</v>
      </c>
      <c r="M2243">
        <v>285</v>
      </c>
      <c r="N2243">
        <v>4564</v>
      </c>
      <c r="O2243">
        <v>6372</v>
      </c>
      <c r="P2243">
        <v>10936</v>
      </c>
    </row>
    <row r="2244" spans="1:16" hidden="1" x14ac:dyDescent="0.2">
      <c r="A2244" s="24" t="s">
        <v>4191</v>
      </c>
      <c r="B2244" t="s">
        <v>159</v>
      </c>
      <c r="C2244" s="13">
        <f>+VLOOKUP(A2244,fuentepoint!$A:$M,11,FALSE)</f>
        <v>-75.593759169999998</v>
      </c>
      <c r="D2244" s="13">
        <f>+VLOOKUP(A2244,fuentepoint!$A:$M,12,FALSE)</f>
        <v>6.2850753199999998</v>
      </c>
      <c r="E2244" t="s">
        <v>494</v>
      </c>
      <c r="F2244" s="4" t="s">
        <v>542</v>
      </c>
      <c r="G2244" t="s">
        <v>387</v>
      </c>
      <c r="H2244">
        <v>1</v>
      </c>
      <c r="I2244" t="s">
        <v>454</v>
      </c>
      <c r="J2244">
        <v>2015</v>
      </c>
      <c r="K2244" t="s">
        <v>462</v>
      </c>
      <c r="L2244" t="s">
        <v>462</v>
      </c>
      <c r="M2244">
        <v>358</v>
      </c>
      <c r="N2244">
        <v>5949</v>
      </c>
      <c r="O2244">
        <v>7719</v>
      </c>
      <c r="P2244">
        <v>13668</v>
      </c>
    </row>
    <row r="2245" spans="1:16" hidden="1" x14ac:dyDescent="0.2">
      <c r="A2245" s="24" t="s">
        <v>3748</v>
      </c>
      <c r="B2245" t="s">
        <v>81</v>
      </c>
      <c r="C2245" s="13">
        <f>+VLOOKUP(A2245,fuentepoint!$A:$M,11,FALSE)</f>
        <v>-75.596858310000002</v>
      </c>
      <c r="D2245" s="13">
        <f>+VLOOKUP(A2245,fuentepoint!$A:$M,12,FALSE)</f>
        <v>6.2774824499999999</v>
      </c>
      <c r="E2245" t="s">
        <v>494</v>
      </c>
      <c r="F2245" s="4" t="s">
        <v>542</v>
      </c>
      <c r="G2245" t="s">
        <v>310</v>
      </c>
      <c r="H2245">
        <v>1</v>
      </c>
      <c r="I2245" t="s">
        <v>454</v>
      </c>
      <c r="J2245">
        <v>2015</v>
      </c>
      <c r="K2245" t="s">
        <v>462</v>
      </c>
      <c r="L2245" t="s">
        <v>462</v>
      </c>
      <c r="M2245">
        <v>235</v>
      </c>
      <c r="N2245">
        <v>6371</v>
      </c>
      <c r="O2245">
        <v>7849</v>
      </c>
      <c r="P2245">
        <v>14220</v>
      </c>
    </row>
    <row r="2246" spans="1:16" hidden="1" x14ac:dyDescent="0.2">
      <c r="A2246" s="24" t="s">
        <v>4111</v>
      </c>
      <c r="B2246" s="2" t="s">
        <v>530</v>
      </c>
      <c r="C2246" s="13">
        <f>+VLOOKUP(A2246,fuentepoint!$A:$M,11,FALSE)</f>
        <v>-75.606221099999999</v>
      </c>
      <c r="D2246" s="13">
        <f>+VLOOKUP(A2246,fuentepoint!$A:$M,12,FALSE)</f>
        <v>6.2783663599999997</v>
      </c>
      <c r="E2246" t="s">
        <v>494</v>
      </c>
      <c r="F2246" s="4" t="s">
        <v>542</v>
      </c>
      <c r="G2246" t="s">
        <v>383</v>
      </c>
      <c r="H2246">
        <v>1</v>
      </c>
      <c r="I2246" t="s">
        <v>454</v>
      </c>
      <c r="J2246">
        <v>2015</v>
      </c>
      <c r="K2246" t="s">
        <v>467</v>
      </c>
      <c r="L2246" t="s">
        <v>513</v>
      </c>
      <c r="M2246">
        <v>4</v>
      </c>
      <c r="N2246">
        <v>1164</v>
      </c>
      <c r="O2246">
        <v>1374</v>
      </c>
      <c r="P2246">
        <v>2538</v>
      </c>
    </row>
    <row r="2247" spans="1:16" hidden="1" x14ac:dyDescent="0.2">
      <c r="A2247" s="24" t="s">
        <v>4229</v>
      </c>
      <c r="B2247" t="s">
        <v>156</v>
      </c>
      <c r="C2247" s="13">
        <f>+VLOOKUP(A2247,fuentepoint!$A:$M,11,FALSE)</f>
        <v>-75.589985319999997</v>
      </c>
      <c r="D2247" s="13">
        <f>+VLOOKUP(A2247,fuentepoint!$A:$M,12,FALSE)</f>
        <v>6.2912693400000004</v>
      </c>
      <c r="E2247" t="s">
        <v>494</v>
      </c>
      <c r="F2247" s="4" t="s">
        <v>542</v>
      </c>
      <c r="G2247" t="s">
        <v>384</v>
      </c>
      <c r="H2247">
        <v>1</v>
      </c>
      <c r="I2247" t="s">
        <v>454</v>
      </c>
      <c r="J2247">
        <v>2015</v>
      </c>
      <c r="K2247" t="s">
        <v>467</v>
      </c>
      <c r="L2247" t="s">
        <v>513</v>
      </c>
      <c r="M2247">
        <v>12</v>
      </c>
      <c r="N2247">
        <v>1451</v>
      </c>
      <c r="O2247">
        <v>2228</v>
      </c>
      <c r="P2247">
        <v>3679</v>
      </c>
    </row>
    <row r="2248" spans="1:16" hidden="1" x14ac:dyDescent="0.2">
      <c r="A2248" s="24" t="s">
        <v>2972</v>
      </c>
      <c r="B2248" t="s">
        <v>76</v>
      </c>
      <c r="C2248" s="13">
        <f>+VLOOKUP(A2248,fuentepoint!$A:$M,11,FALSE)</f>
        <v>-75.587752879999996</v>
      </c>
      <c r="D2248" s="13">
        <f>+VLOOKUP(A2248,fuentepoint!$A:$M,12,FALSE)</f>
        <v>6.2690466599999999</v>
      </c>
      <c r="E2248" t="s">
        <v>494</v>
      </c>
      <c r="F2248" s="4" t="s">
        <v>542</v>
      </c>
      <c r="G2248" t="s">
        <v>305</v>
      </c>
      <c r="H2248">
        <v>1</v>
      </c>
      <c r="I2248" t="s">
        <v>454</v>
      </c>
      <c r="J2248">
        <v>2015</v>
      </c>
      <c r="K2248" t="s">
        <v>467</v>
      </c>
      <c r="L2248" t="s">
        <v>513</v>
      </c>
      <c r="M2248">
        <v>44</v>
      </c>
      <c r="N2248">
        <v>1777</v>
      </c>
      <c r="O2248">
        <v>2421</v>
      </c>
      <c r="P2248">
        <v>4198</v>
      </c>
    </row>
    <row r="2249" spans="1:16" hidden="1" x14ac:dyDescent="0.2">
      <c r="A2249" s="24" t="s">
        <v>4018</v>
      </c>
      <c r="B2249" t="s">
        <v>77</v>
      </c>
      <c r="C2249" s="13">
        <f>+VLOOKUP(A2249,fuentepoint!$A:$M,11,FALSE)</f>
        <v>-75.58864174</v>
      </c>
      <c r="D2249" s="13">
        <f>+VLOOKUP(A2249,fuentepoint!$A:$M,12,FALSE)</f>
        <v>6.2864731599999999</v>
      </c>
      <c r="E2249" t="s">
        <v>494</v>
      </c>
      <c r="F2249" s="4" t="s">
        <v>542</v>
      </c>
      <c r="G2249" t="s">
        <v>306</v>
      </c>
      <c r="H2249">
        <v>1</v>
      </c>
      <c r="I2249" t="s">
        <v>454</v>
      </c>
      <c r="J2249">
        <v>2015</v>
      </c>
      <c r="K2249" t="s">
        <v>467</v>
      </c>
      <c r="L2249" t="s">
        <v>513</v>
      </c>
      <c r="M2249">
        <v>13</v>
      </c>
      <c r="N2249">
        <v>3131</v>
      </c>
      <c r="O2249">
        <v>3319</v>
      </c>
      <c r="P2249">
        <v>6450</v>
      </c>
    </row>
    <row r="2250" spans="1:16" hidden="1" x14ac:dyDescent="0.2">
      <c r="A2250" s="24" t="s">
        <v>3515</v>
      </c>
      <c r="B2250" t="s">
        <v>157</v>
      </c>
      <c r="C2250" s="13">
        <f>+VLOOKUP(A2250,fuentepoint!$A:$M,11,FALSE)</f>
        <v>-75.582824680000002</v>
      </c>
      <c r="D2250" s="13">
        <f>+VLOOKUP(A2250,fuentepoint!$A:$M,12,FALSE)</f>
        <v>6.2802278400000002</v>
      </c>
      <c r="E2250" t="s">
        <v>494</v>
      </c>
      <c r="F2250" s="4" t="s">
        <v>542</v>
      </c>
      <c r="G2250" t="s">
        <v>385</v>
      </c>
      <c r="H2250">
        <v>1</v>
      </c>
      <c r="I2250" t="s">
        <v>454</v>
      </c>
      <c r="J2250">
        <v>2015</v>
      </c>
      <c r="K2250" t="s">
        <v>467</v>
      </c>
      <c r="L2250" t="s">
        <v>513</v>
      </c>
      <c r="M2250">
        <v>11</v>
      </c>
      <c r="N2250">
        <v>2927</v>
      </c>
      <c r="O2250">
        <v>3787</v>
      </c>
      <c r="P2250">
        <v>6714</v>
      </c>
    </row>
    <row r="2251" spans="1:16" hidden="1" x14ac:dyDescent="0.2">
      <c r="A2251" s="24" t="s">
        <v>4122</v>
      </c>
      <c r="B2251" t="s">
        <v>78</v>
      </c>
      <c r="C2251" s="13">
        <f>+VLOOKUP(A2251,fuentepoint!$A:$M,11,FALSE)</f>
        <v>-75.595901769999998</v>
      </c>
      <c r="D2251" s="13">
        <f>+VLOOKUP(A2251,fuentepoint!$A:$M,12,FALSE)</f>
        <v>6.2751908600000004</v>
      </c>
      <c r="E2251" t="s">
        <v>494</v>
      </c>
      <c r="F2251" s="4" t="s">
        <v>542</v>
      </c>
      <c r="G2251" t="s">
        <v>307</v>
      </c>
      <c r="H2251">
        <v>1</v>
      </c>
      <c r="I2251" t="s">
        <v>454</v>
      </c>
      <c r="J2251">
        <v>2015</v>
      </c>
      <c r="K2251" t="s">
        <v>467</v>
      </c>
      <c r="L2251" t="s">
        <v>513</v>
      </c>
      <c r="M2251">
        <v>40</v>
      </c>
      <c r="N2251">
        <v>4160</v>
      </c>
      <c r="O2251">
        <v>3967</v>
      </c>
      <c r="P2251">
        <v>8127</v>
      </c>
    </row>
    <row r="2252" spans="1:16" hidden="1" x14ac:dyDescent="0.2">
      <c r="A2252" s="24" t="s">
        <v>4045</v>
      </c>
      <c r="B2252" t="s">
        <v>158</v>
      </c>
      <c r="C2252" s="13">
        <f>+VLOOKUP(A2252,fuentepoint!$A:$M,11,FALSE)</f>
        <v>-75.615927670000005</v>
      </c>
      <c r="D2252" s="13">
        <f>+VLOOKUP(A2252,fuentepoint!$A:$M,12,FALSE)</f>
        <v>6.2765928999999998</v>
      </c>
      <c r="E2252" t="s">
        <v>494</v>
      </c>
      <c r="F2252" s="4" t="s">
        <v>542</v>
      </c>
      <c r="G2252" t="s">
        <v>386</v>
      </c>
      <c r="H2252">
        <v>1</v>
      </c>
      <c r="I2252" t="s">
        <v>454</v>
      </c>
      <c r="J2252">
        <v>2015</v>
      </c>
      <c r="K2252" t="s">
        <v>467</v>
      </c>
      <c r="L2252" t="s">
        <v>513</v>
      </c>
      <c r="M2252">
        <v>14</v>
      </c>
      <c r="N2252">
        <v>2990</v>
      </c>
      <c r="O2252">
        <v>4080</v>
      </c>
      <c r="P2252">
        <v>7070</v>
      </c>
    </row>
    <row r="2253" spans="1:16" hidden="1" x14ac:dyDescent="0.2">
      <c r="A2253" s="24" t="s">
        <v>6207</v>
      </c>
      <c r="B2253" t="s">
        <v>79</v>
      </c>
      <c r="C2253" s="13">
        <f>+VLOOKUP(A2253,fuentepoint!$A:$M,11,FALSE)</f>
        <v>-75.578819850000002</v>
      </c>
      <c r="D2253" s="13">
        <f>+VLOOKUP(A2253,fuentepoint!$A:$M,12,FALSE)</f>
        <v>6.2780592400000002</v>
      </c>
      <c r="E2253" t="s">
        <v>494</v>
      </c>
      <c r="F2253" s="4" t="s">
        <v>542</v>
      </c>
      <c r="G2253" t="s">
        <v>308</v>
      </c>
      <c r="H2253">
        <v>1</v>
      </c>
      <c r="I2253" t="s">
        <v>454</v>
      </c>
      <c r="J2253">
        <v>2015</v>
      </c>
      <c r="K2253" t="s">
        <v>467</v>
      </c>
      <c r="L2253" t="s">
        <v>513</v>
      </c>
      <c r="M2253">
        <v>94</v>
      </c>
      <c r="N2253">
        <v>5128</v>
      </c>
      <c r="O2253">
        <v>6332</v>
      </c>
      <c r="P2253">
        <v>11460</v>
      </c>
    </row>
    <row r="2254" spans="1:16" hidden="1" x14ac:dyDescent="0.2">
      <c r="A2254" s="24" t="s">
        <v>3740</v>
      </c>
      <c r="B2254" t="s">
        <v>80</v>
      </c>
      <c r="C2254" s="13">
        <f>+VLOOKUP(A2254,fuentepoint!$A:$M,11,FALSE)</f>
        <v>-75.587276810000006</v>
      </c>
      <c r="D2254" s="13">
        <f>+VLOOKUP(A2254,fuentepoint!$A:$M,12,FALSE)</f>
        <v>6.2852784499999999</v>
      </c>
      <c r="E2254" t="s">
        <v>494</v>
      </c>
      <c r="F2254" s="4" t="s">
        <v>542</v>
      </c>
      <c r="G2254" t="s">
        <v>309</v>
      </c>
      <c r="H2254">
        <v>1</v>
      </c>
      <c r="I2254" t="s">
        <v>454</v>
      </c>
      <c r="J2254">
        <v>2015</v>
      </c>
      <c r="K2254" t="s">
        <v>467</v>
      </c>
      <c r="L2254" t="s">
        <v>513</v>
      </c>
      <c r="M2254">
        <v>103</v>
      </c>
      <c r="N2254">
        <v>4564</v>
      </c>
      <c r="O2254">
        <v>6372</v>
      </c>
      <c r="P2254">
        <v>10936</v>
      </c>
    </row>
    <row r="2255" spans="1:16" hidden="1" x14ac:dyDescent="0.2">
      <c r="A2255" s="24" t="s">
        <v>4191</v>
      </c>
      <c r="B2255" t="s">
        <v>159</v>
      </c>
      <c r="C2255" s="13">
        <f>+VLOOKUP(A2255,fuentepoint!$A:$M,11,FALSE)</f>
        <v>-75.593759169999998</v>
      </c>
      <c r="D2255" s="13">
        <f>+VLOOKUP(A2255,fuentepoint!$A:$M,12,FALSE)</f>
        <v>6.2850753199999998</v>
      </c>
      <c r="E2255" t="s">
        <v>494</v>
      </c>
      <c r="F2255" s="4" t="s">
        <v>542</v>
      </c>
      <c r="G2255" t="s">
        <v>387</v>
      </c>
      <c r="H2255">
        <v>1</v>
      </c>
      <c r="I2255" t="s">
        <v>454</v>
      </c>
      <c r="J2255">
        <v>2015</v>
      </c>
      <c r="K2255" t="s">
        <v>467</v>
      </c>
      <c r="L2255" t="s">
        <v>513</v>
      </c>
      <c r="M2255">
        <v>69</v>
      </c>
      <c r="N2255">
        <v>5949</v>
      </c>
      <c r="O2255">
        <v>7719</v>
      </c>
      <c r="P2255">
        <v>13668</v>
      </c>
    </row>
    <row r="2256" spans="1:16" hidden="1" x14ac:dyDescent="0.2">
      <c r="A2256" s="24" t="s">
        <v>3748</v>
      </c>
      <c r="B2256" t="s">
        <v>81</v>
      </c>
      <c r="C2256" s="13">
        <f>+VLOOKUP(A2256,fuentepoint!$A:$M,11,FALSE)</f>
        <v>-75.596858310000002</v>
      </c>
      <c r="D2256" s="13">
        <f>+VLOOKUP(A2256,fuentepoint!$A:$M,12,FALSE)</f>
        <v>6.2774824499999999</v>
      </c>
      <c r="E2256" t="s">
        <v>494</v>
      </c>
      <c r="F2256" s="4" t="s">
        <v>542</v>
      </c>
      <c r="G2256" t="s">
        <v>310</v>
      </c>
      <c r="H2256">
        <v>1</v>
      </c>
      <c r="I2256" t="s">
        <v>454</v>
      </c>
      <c r="J2256">
        <v>2015</v>
      </c>
      <c r="K2256" t="s">
        <v>467</v>
      </c>
      <c r="L2256" t="s">
        <v>513</v>
      </c>
      <c r="M2256">
        <v>132</v>
      </c>
      <c r="N2256">
        <v>6371</v>
      </c>
      <c r="O2256">
        <v>7849</v>
      </c>
      <c r="P2256">
        <v>14220</v>
      </c>
    </row>
    <row r="2257" spans="1:16" hidden="1" x14ac:dyDescent="0.2">
      <c r="A2257" s="24" t="s">
        <v>4111</v>
      </c>
      <c r="B2257" s="2" t="s">
        <v>530</v>
      </c>
      <c r="C2257" s="13">
        <f>+VLOOKUP(A2257,fuentepoint!$A:$M,11,FALSE)</f>
        <v>-75.606221099999999</v>
      </c>
      <c r="D2257" s="13">
        <f>+VLOOKUP(A2257,fuentepoint!$A:$M,12,FALSE)</f>
        <v>6.2783663599999997</v>
      </c>
      <c r="E2257" t="s">
        <v>494</v>
      </c>
      <c r="F2257" s="4" t="s">
        <v>542</v>
      </c>
      <c r="G2257" t="s">
        <v>383</v>
      </c>
      <c r="H2257">
        <v>1</v>
      </c>
      <c r="I2257" t="s">
        <v>454</v>
      </c>
      <c r="J2257">
        <v>2015</v>
      </c>
      <c r="K2257" t="s">
        <v>463</v>
      </c>
      <c r="L2257" t="s">
        <v>463</v>
      </c>
      <c r="M2257">
        <v>22</v>
      </c>
      <c r="N2257">
        <v>1164</v>
      </c>
      <c r="O2257">
        <v>1374</v>
      </c>
      <c r="P2257">
        <v>2538</v>
      </c>
    </row>
    <row r="2258" spans="1:16" hidden="1" x14ac:dyDescent="0.2">
      <c r="A2258" s="24" t="s">
        <v>4229</v>
      </c>
      <c r="B2258" t="s">
        <v>156</v>
      </c>
      <c r="C2258" s="13">
        <f>+VLOOKUP(A2258,fuentepoint!$A:$M,11,FALSE)</f>
        <v>-75.589985319999997</v>
      </c>
      <c r="D2258" s="13">
        <f>+VLOOKUP(A2258,fuentepoint!$A:$M,12,FALSE)</f>
        <v>6.2912693400000004</v>
      </c>
      <c r="E2258" t="s">
        <v>494</v>
      </c>
      <c r="F2258" s="4" t="s">
        <v>542</v>
      </c>
      <c r="G2258" t="s">
        <v>384</v>
      </c>
      <c r="H2258">
        <v>1</v>
      </c>
      <c r="I2258" t="s">
        <v>454</v>
      </c>
      <c r="J2258">
        <v>2015</v>
      </c>
      <c r="K2258" t="s">
        <v>463</v>
      </c>
      <c r="L2258" t="s">
        <v>463</v>
      </c>
      <c r="M2258">
        <v>67</v>
      </c>
      <c r="N2258">
        <v>1451</v>
      </c>
      <c r="O2258">
        <v>2228</v>
      </c>
      <c r="P2258">
        <v>3679</v>
      </c>
    </row>
    <row r="2259" spans="1:16" hidden="1" x14ac:dyDescent="0.2">
      <c r="A2259" s="24" t="s">
        <v>2972</v>
      </c>
      <c r="B2259" t="s">
        <v>76</v>
      </c>
      <c r="C2259" s="13">
        <f>+VLOOKUP(A2259,fuentepoint!$A:$M,11,FALSE)</f>
        <v>-75.587752879999996</v>
      </c>
      <c r="D2259" s="13">
        <f>+VLOOKUP(A2259,fuentepoint!$A:$M,12,FALSE)</f>
        <v>6.2690466599999999</v>
      </c>
      <c r="E2259" t="s">
        <v>494</v>
      </c>
      <c r="F2259" s="4" t="s">
        <v>542</v>
      </c>
      <c r="G2259" t="s">
        <v>305</v>
      </c>
      <c r="H2259">
        <v>1</v>
      </c>
      <c r="I2259" t="s">
        <v>454</v>
      </c>
      <c r="J2259">
        <v>2015</v>
      </c>
      <c r="K2259" t="s">
        <v>463</v>
      </c>
      <c r="L2259" t="s">
        <v>463</v>
      </c>
      <c r="M2259">
        <v>88</v>
      </c>
      <c r="N2259">
        <v>1777</v>
      </c>
      <c r="O2259">
        <v>2421</v>
      </c>
      <c r="P2259">
        <v>4198</v>
      </c>
    </row>
    <row r="2260" spans="1:16" hidden="1" x14ac:dyDescent="0.2">
      <c r="A2260" s="24" t="s">
        <v>4018</v>
      </c>
      <c r="B2260" t="s">
        <v>77</v>
      </c>
      <c r="C2260" s="13">
        <f>+VLOOKUP(A2260,fuentepoint!$A:$M,11,FALSE)</f>
        <v>-75.58864174</v>
      </c>
      <c r="D2260" s="13">
        <f>+VLOOKUP(A2260,fuentepoint!$A:$M,12,FALSE)</f>
        <v>6.2864731599999999</v>
      </c>
      <c r="E2260" t="s">
        <v>494</v>
      </c>
      <c r="F2260" s="4" t="s">
        <v>542</v>
      </c>
      <c r="G2260" t="s">
        <v>306</v>
      </c>
      <c r="H2260">
        <v>1</v>
      </c>
      <c r="I2260" t="s">
        <v>454</v>
      </c>
      <c r="J2260">
        <v>2015</v>
      </c>
      <c r="K2260" t="s">
        <v>463</v>
      </c>
      <c r="L2260" t="s">
        <v>463</v>
      </c>
      <c r="M2260">
        <v>199</v>
      </c>
      <c r="N2260">
        <v>3131</v>
      </c>
      <c r="O2260">
        <v>3319</v>
      </c>
      <c r="P2260">
        <v>6450</v>
      </c>
    </row>
    <row r="2261" spans="1:16" hidden="1" x14ac:dyDescent="0.2">
      <c r="A2261" s="24" t="s">
        <v>3515</v>
      </c>
      <c r="B2261" t="s">
        <v>157</v>
      </c>
      <c r="C2261" s="13">
        <f>+VLOOKUP(A2261,fuentepoint!$A:$M,11,FALSE)</f>
        <v>-75.582824680000002</v>
      </c>
      <c r="D2261" s="13">
        <f>+VLOOKUP(A2261,fuentepoint!$A:$M,12,FALSE)</f>
        <v>6.2802278400000002</v>
      </c>
      <c r="E2261" t="s">
        <v>494</v>
      </c>
      <c r="F2261" s="4" t="s">
        <v>542</v>
      </c>
      <c r="G2261" t="s">
        <v>385</v>
      </c>
      <c r="H2261">
        <v>1</v>
      </c>
      <c r="I2261" t="s">
        <v>454</v>
      </c>
      <c r="J2261">
        <v>2015</v>
      </c>
      <c r="K2261" t="s">
        <v>463</v>
      </c>
      <c r="L2261" t="s">
        <v>463</v>
      </c>
      <c r="M2261">
        <v>63</v>
      </c>
      <c r="N2261">
        <v>2927</v>
      </c>
      <c r="O2261">
        <v>3787</v>
      </c>
      <c r="P2261">
        <v>6714</v>
      </c>
    </row>
    <row r="2262" spans="1:16" hidden="1" x14ac:dyDescent="0.2">
      <c r="A2262" s="24" t="s">
        <v>4122</v>
      </c>
      <c r="B2262" t="s">
        <v>78</v>
      </c>
      <c r="C2262" s="13">
        <f>+VLOOKUP(A2262,fuentepoint!$A:$M,11,FALSE)</f>
        <v>-75.595901769999998</v>
      </c>
      <c r="D2262" s="13">
        <f>+VLOOKUP(A2262,fuentepoint!$A:$M,12,FALSE)</f>
        <v>6.2751908600000004</v>
      </c>
      <c r="E2262" t="s">
        <v>494</v>
      </c>
      <c r="F2262" s="4" t="s">
        <v>542</v>
      </c>
      <c r="G2262" t="s">
        <v>307</v>
      </c>
      <c r="H2262">
        <v>1</v>
      </c>
      <c r="I2262" t="s">
        <v>454</v>
      </c>
      <c r="J2262">
        <v>2015</v>
      </c>
      <c r="K2262" t="s">
        <v>463</v>
      </c>
      <c r="L2262" t="s">
        <v>463</v>
      </c>
      <c r="M2262">
        <v>289</v>
      </c>
      <c r="N2262">
        <v>4160</v>
      </c>
      <c r="O2262">
        <v>3967</v>
      </c>
      <c r="P2262">
        <v>8127</v>
      </c>
    </row>
    <row r="2263" spans="1:16" hidden="1" x14ac:dyDescent="0.2">
      <c r="A2263" s="24" t="s">
        <v>4045</v>
      </c>
      <c r="B2263" t="s">
        <v>158</v>
      </c>
      <c r="C2263" s="13">
        <f>+VLOOKUP(A2263,fuentepoint!$A:$M,11,FALSE)</f>
        <v>-75.615927670000005</v>
      </c>
      <c r="D2263" s="13">
        <f>+VLOOKUP(A2263,fuentepoint!$A:$M,12,FALSE)</f>
        <v>6.2765928999999998</v>
      </c>
      <c r="E2263" t="s">
        <v>494</v>
      </c>
      <c r="F2263" s="4" t="s">
        <v>542</v>
      </c>
      <c r="G2263" t="s">
        <v>386</v>
      </c>
      <c r="H2263">
        <v>1</v>
      </c>
      <c r="I2263" t="s">
        <v>454</v>
      </c>
      <c r="J2263">
        <v>2015</v>
      </c>
      <c r="K2263" t="s">
        <v>463</v>
      </c>
      <c r="L2263" t="s">
        <v>463</v>
      </c>
      <c r="M2263">
        <v>229</v>
      </c>
      <c r="N2263">
        <v>2990</v>
      </c>
      <c r="O2263">
        <v>4080</v>
      </c>
      <c r="P2263">
        <v>7070</v>
      </c>
    </row>
    <row r="2264" spans="1:16" hidden="1" x14ac:dyDescent="0.2">
      <c r="A2264" s="24" t="s">
        <v>6207</v>
      </c>
      <c r="B2264" t="s">
        <v>79</v>
      </c>
      <c r="C2264" s="13">
        <f>+VLOOKUP(A2264,fuentepoint!$A:$M,11,FALSE)</f>
        <v>-75.578819850000002</v>
      </c>
      <c r="D2264" s="13">
        <f>+VLOOKUP(A2264,fuentepoint!$A:$M,12,FALSE)</f>
        <v>6.2780592400000002</v>
      </c>
      <c r="E2264" t="s">
        <v>494</v>
      </c>
      <c r="F2264" s="4" t="s">
        <v>542</v>
      </c>
      <c r="G2264" t="s">
        <v>308</v>
      </c>
      <c r="H2264">
        <v>1</v>
      </c>
      <c r="I2264" t="s">
        <v>454</v>
      </c>
      <c r="J2264">
        <v>2015</v>
      </c>
      <c r="K2264" t="s">
        <v>463</v>
      </c>
      <c r="L2264" t="s">
        <v>463</v>
      </c>
      <c r="M2264">
        <v>431</v>
      </c>
      <c r="N2264">
        <v>5128</v>
      </c>
      <c r="O2264">
        <v>6332</v>
      </c>
      <c r="P2264">
        <v>11460</v>
      </c>
    </row>
    <row r="2265" spans="1:16" hidden="1" x14ac:dyDescent="0.2">
      <c r="A2265" s="24" t="s">
        <v>3740</v>
      </c>
      <c r="B2265" t="s">
        <v>80</v>
      </c>
      <c r="C2265" s="13">
        <f>+VLOOKUP(A2265,fuentepoint!$A:$M,11,FALSE)</f>
        <v>-75.587276810000006</v>
      </c>
      <c r="D2265" s="13">
        <f>+VLOOKUP(A2265,fuentepoint!$A:$M,12,FALSE)</f>
        <v>6.2852784499999999</v>
      </c>
      <c r="E2265" t="s">
        <v>494</v>
      </c>
      <c r="F2265" s="4" t="s">
        <v>542</v>
      </c>
      <c r="G2265" t="s">
        <v>309</v>
      </c>
      <c r="H2265">
        <v>1</v>
      </c>
      <c r="I2265" t="s">
        <v>454</v>
      </c>
      <c r="J2265">
        <v>2015</v>
      </c>
      <c r="K2265" t="s">
        <v>463</v>
      </c>
      <c r="L2265" t="s">
        <v>463</v>
      </c>
      <c r="M2265">
        <v>413</v>
      </c>
      <c r="N2265">
        <v>4564</v>
      </c>
      <c r="O2265">
        <v>6372</v>
      </c>
      <c r="P2265">
        <v>10936</v>
      </c>
    </row>
    <row r="2266" spans="1:16" hidden="1" x14ac:dyDescent="0.2">
      <c r="A2266" s="24" t="s">
        <v>4191</v>
      </c>
      <c r="B2266" t="s">
        <v>159</v>
      </c>
      <c r="C2266" s="13">
        <f>+VLOOKUP(A2266,fuentepoint!$A:$M,11,FALSE)</f>
        <v>-75.593759169999998</v>
      </c>
      <c r="D2266" s="13">
        <f>+VLOOKUP(A2266,fuentepoint!$A:$M,12,FALSE)</f>
        <v>6.2850753199999998</v>
      </c>
      <c r="E2266" t="s">
        <v>494</v>
      </c>
      <c r="F2266" s="4" t="s">
        <v>542</v>
      </c>
      <c r="G2266" t="s">
        <v>387</v>
      </c>
      <c r="H2266">
        <v>1</v>
      </c>
      <c r="I2266" t="s">
        <v>454</v>
      </c>
      <c r="J2266">
        <v>2015</v>
      </c>
      <c r="K2266" t="s">
        <v>463</v>
      </c>
      <c r="L2266" t="s">
        <v>463</v>
      </c>
      <c r="M2266">
        <v>516</v>
      </c>
      <c r="N2266">
        <v>5949</v>
      </c>
      <c r="O2266">
        <v>7719</v>
      </c>
      <c r="P2266">
        <v>13668</v>
      </c>
    </row>
    <row r="2267" spans="1:16" hidden="1" x14ac:dyDescent="0.2">
      <c r="A2267" s="24" t="s">
        <v>3748</v>
      </c>
      <c r="B2267" t="s">
        <v>81</v>
      </c>
      <c r="C2267" s="13">
        <f>+VLOOKUP(A2267,fuentepoint!$A:$M,11,FALSE)</f>
        <v>-75.596858310000002</v>
      </c>
      <c r="D2267" s="13">
        <f>+VLOOKUP(A2267,fuentepoint!$A:$M,12,FALSE)</f>
        <v>6.2774824499999999</v>
      </c>
      <c r="E2267" t="s">
        <v>494</v>
      </c>
      <c r="F2267" s="4" t="s">
        <v>542</v>
      </c>
      <c r="G2267" t="s">
        <v>310</v>
      </c>
      <c r="H2267">
        <v>1</v>
      </c>
      <c r="I2267" t="s">
        <v>454</v>
      </c>
      <c r="J2267">
        <v>2015</v>
      </c>
      <c r="K2267" t="s">
        <v>463</v>
      </c>
      <c r="L2267" t="s">
        <v>463</v>
      </c>
      <c r="M2267">
        <v>403</v>
      </c>
      <c r="N2267">
        <v>6371</v>
      </c>
      <c r="O2267">
        <v>7849</v>
      </c>
      <c r="P2267">
        <v>14220</v>
      </c>
    </row>
    <row r="2268" spans="1:16" hidden="1" x14ac:dyDescent="0.2">
      <c r="A2268" s="24" t="s">
        <v>4111</v>
      </c>
      <c r="B2268" s="2" t="s">
        <v>530</v>
      </c>
      <c r="C2268" s="13">
        <f>+VLOOKUP(A2268,fuentepoint!$A:$M,11,FALSE)</f>
        <v>-75.606221099999999</v>
      </c>
      <c r="D2268" s="13">
        <f>+VLOOKUP(A2268,fuentepoint!$A:$M,12,FALSE)</f>
        <v>6.2783663599999997</v>
      </c>
      <c r="E2268" t="s">
        <v>494</v>
      </c>
      <c r="F2268" s="4" t="s">
        <v>542</v>
      </c>
      <c r="G2268" t="s">
        <v>383</v>
      </c>
      <c r="H2268">
        <v>1</v>
      </c>
      <c r="I2268" t="s">
        <v>454</v>
      </c>
      <c r="J2268">
        <v>2015</v>
      </c>
      <c r="K2268" t="s">
        <v>464</v>
      </c>
      <c r="L2268" t="s">
        <v>464</v>
      </c>
      <c r="M2268">
        <v>19</v>
      </c>
      <c r="N2268">
        <v>1164</v>
      </c>
      <c r="O2268">
        <v>1374</v>
      </c>
      <c r="P2268">
        <v>2538</v>
      </c>
    </row>
    <row r="2269" spans="1:16" hidden="1" x14ac:dyDescent="0.2">
      <c r="A2269" s="24" t="s">
        <v>4229</v>
      </c>
      <c r="B2269" t="s">
        <v>156</v>
      </c>
      <c r="C2269" s="13">
        <f>+VLOOKUP(A2269,fuentepoint!$A:$M,11,FALSE)</f>
        <v>-75.589985319999997</v>
      </c>
      <c r="D2269" s="13">
        <f>+VLOOKUP(A2269,fuentepoint!$A:$M,12,FALSE)</f>
        <v>6.2912693400000004</v>
      </c>
      <c r="E2269" t="s">
        <v>494</v>
      </c>
      <c r="F2269" s="4" t="s">
        <v>542</v>
      </c>
      <c r="G2269" t="s">
        <v>384</v>
      </c>
      <c r="H2269">
        <v>1</v>
      </c>
      <c r="I2269" t="s">
        <v>454</v>
      </c>
      <c r="J2269">
        <v>2015</v>
      </c>
      <c r="K2269" t="s">
        <v>464</v>
      </c>
      <c r="L2269" t="s">
        <v>464</v>
      </c>
      <c r="M2269">
        <v>25</v>
      </c>
      <c r="N2269">
        <v>1451</v>
      </c>
      <c r="O2269">
        <v>2228</v>
      </c>
      <c r="P2269">
        <v>3679</v>
      </c>
    </row>
    <row r="2270" spans="1:16" hidden="1" x14ac:dyDescent="0.2">
      <c r="A2270" s="24" t="s">
        <v>2972</v>
      </c>
      <c r="B2270" t="s">
        <v>76</v>
      </c>
      <c r="C2270" s="13">
        <f>+VLOOKUP(A2270,fuentepoint!$A:$M,11,FALSE)</f>
        <v>-75.587752879999996</v>
      </c>
      <c r="D2270" s="13">
        <f>+VLOOKUP(A2270,fuentepoint!$A:$M,12,FALSE)</f>
        <v>6.2690466599999999</v>
      </c>
      <c r="E2270" t="s">
        <v>494</v>
      </c>
      <c r="F2270" s="4" t="s">
        <v>542</v>
      </c>
      <c r="G2270" t="s">
        <v>305</v>
      </c>
      <c r="H2270">
        <v>1</v>
      </c>
      <c r="I2270" t="s">
        <v>454</v>
      </c>
      <c r="J2270">
        <v>2015</v>
      </c>
      <c r="K2270" t="s">
        <v>464</v>
      </c>
      <c r="L2270" t="s">
        <v>464</v>
      </c>
      <c r="M2270">
        <v>45</v>
      </c>
      <c r="N2270">
        <v>1777</v>
      </c>
      <c r="O2270">
        <v>2421</v>
      </c>
      <c r="P2270">
        <v>4198</v>
      </c>
    </row>
    <row r="2271" spans="1:16" hidden="1" x14ac:dyDescent="0.2">
      <c r="A2271" s="24" t="s">
        <v>4018</v>
      </c>
      <c r="B2271" t="s">
        <v>77</v>
      </c>
      <c r="C2271" s="13">
        <f>+VLOOKUP(A2271,fuentepoint!$A:$M,11,FALSE)</f>
        <v>-75.58864174</v>
      </c>
      <c r="D2271" s="13">
        <f>+VLOOKUP(A2271,fuentepoint!$A:$M,12,FALSE)</f>
        <v>6.2864731599999999</v>
      </c>
      <c r="E2271" t="s">
        <v>494</v>
      </c>
      <c r="F2271" s="4" t="s">
        <v>542</v>
      </c>
      <c r="G2271" t="s">
        <v>306</v>
      </c>
      <c r="H2271">
        <v>1</v>
      </c>
      <c r="I2271" t="s">
        <v>454</v>
      </c>
      <c r="J2271">
        <v>2015</v>
      </c>
      <c r="K2271" t="s">
        <v>464</v>
      </c>
      <c r="L2271" t="s">
        <v>464</v>
      </c>
      <c r="M2271">
        <v>78</v>
      </c>
      <c r="N2271">
        <v>3131</v>
      </c>
      <c r="O2271">
        <v>3319</v>
      </c>
      <c r="P2271">
        <v>6450</v>
      </c>
    </row>
    <row r="2272" spans="1:16" hidden="1" x14ac:dyDescent="0.2">
      <c r="A2272" s="24" t="s">
        <v>3515</v>
      </c>
      <c r="B2272" t="s">
        <v>157</v>
      </c>
      <c r="C2272" s="13">
        <f>+VLOOKUP(A2272,fuentepoint!$A:$M,11,FALSE)</f>
        <v>-75.582824680000002</v>
      </c>
      <c r="D2272" s="13">
        <f>+VLOOKUP(A2272,fuentepoint!$A:$M,12,FALSE)</f>
        <v>6.2802278400000002</v>
      </c>
      <c r="E2272" t="s">
        <v>494</v>
      </c>
      <c r="F2272" s="4" t="s">
        <v>542</v>
      </c>
      <c r="G2272" t="s">
        <v>385</v>
      </c>
      <c r="H2272">
        <v>1</v>
      </c>
      <c r="I2272" t="s">
        <v>454</v>
      </c>
      <c r="J2272">
        <v>2015</v>
      </c>
      <c r="K2272" t="s">
        <v>464</v>
      </c>
      <c r="L2272" t="s">
        <v>464</v>
      </c>
      <c r="M2272">
        <v>14</v>
      </c>
      <c r="N2272">
        <v>2927</v>
      </c>
      <c r="O2272">
        <v>3787</v>
      </c>
      <c r="P2272">
        <v>6714</v>
      </c>
    </row>
    <row r="2273" spans="1:16" hidden="1" x14ac:dyDescent="0.2">
      <c r="A2273" s="24" t="s">
        <v>4122</v>
      </c>
      <c r="B2273" t="s">
        <v>78</v>
      </c>
      <c r="C2273" s="13">
        <f>+VLOOKUP(A2273,fuentepoint!$A:$M,11,FALSE)</f>
        <v>-75.595901769999998</v>
      </c>
      <c r="D2273" s="13">
        <f>+VLOOKUP(A2273,fuentepoint!$A:$M,12,FALSE)</f>
        <v>6.2751908600000004</v>
      </c>
      <c r="E2273" t="s">
        <v>494</v>
      </c>
      <c r="F2273" s="4" t="s">
        <v>542</v>
      </c>
      <c r="G2273" t="s">
        <v>307</v>
      </c>
      <c r="H2273">
        <v>1</v>
      </c>
      <c r="I2273" t="s">
        <v>454</v>
      </c>
      <c r="J2273">
        <v>2015</v>
      </c>
      <c r="K2273" t="s">
        <v>464</v>
      </c>
      <c r="L2273" t="s">
        <v>464</v>
      </c>
      <c r="M2273">
        <v>89</v>
      </c>
      <c r="N2273">
        <v>4160</v>
      </c>
      <c r="O2273">
        <v>3967</v>
      </c>
      <c r="P2273">
        <v>8127</v>
      </c>
    </row>
    <row r="2274" spans="1:16" hidden="1" x14ac:dyDescent="0.2">
      <c r="A2274" s="24" t="s">
        <v>4045</v>
      </c>
      <c r="B2274" t="s">
        <v>158</v>
      </c>
      <c r="C2274" s="13">
        <f>+VLOOKUP(A2274,fuentepoint!$A:$M,11,FALSE)</f>
        <v>-75.615927670000005</v>
      </c>
      <c r="D2274" s="13">
        <f>+VLOOKUP(A2274,fuentepoint!$A:$M,12,FALSE)</f>
        <v>6.2765928999999998</v>
      </c>
      <c r="E2274" t="s">
        <v>494</v>
      </c>
      <c r="F2274" s="4" t="s">
        <v>542</v>
      </c>
      <c r="G2274" t="s">
        <v>386</v>
      </c>
      <c r="H2274">
        <v>1</v>
      </c>
      <c r="I2274" t="s">
        <v>454</v>
      </c>
      <c r="J2274">
        <v>2015</v>
      </c>
      <c r="K2274" t="s">
        <v>464</v>
      </c>
      <c r="L2274" t="s">
        <v>464</v>
      </c>
      <c r="M2274">
        <v>144</v>
      </c>
      <c r="N2274">
        <v>2990</v>
      </c>
      <c r="O2274">
        <v>4080</v>
      </c>
      <c r="P2274">
        <v>7070</v>
      </c>
    </row>
    <row r="2275" spans="1:16" hidden="1" x14ac:dyDescent="0.2">
      <c r="A2275" s="24" t="s">
        <v>6207</v>
      </c>
      <c r="B2275" t="s">
        <v>79</v>
      </c>
      <c r="C2275" s="13">
        <f>+VLOOKUP(A2275,fuentepoint!$A:$M,11,FALSE)</f>
        <v>-75.578819850000002</v>
      </c>
      <c r="D2275" s="13">
        <f>+VLOOKUP(A2275,fuentepoint!$A:$M,12,FALSE)</f>
        <v>6.2780592400000002</v>
      </c>
      <c r="E2275" t="s">
        <v>494</v>
      </c>
      <c r="F2275" s="4" t="s">
        <v>542</v>
      </c>
      <c r="G2275" t="s">
        <v>308</v>
      </c>
      <c r="H2275">
        <v>1</v>
      </c>
      <c r="I2275" t="s">
        <v>454</v>
      </c>
      <c r="J2275">
        <v>2015</v>
      </c>
      <c r="K2275" t="s">
        <v>464</v>
      </c>
      <c r="L2275" t="s">
        <v>464</v>
      </c>
      <c r="M2275">
        <v>142</v>
      </c>
      <c r="N2275">
        <v>5128</v>
      </c>
      <c r="O2275">
        <v>6332</v>
      </c>
      <c r="P2275">
        <v>11460</v>
      </c>
    </row>
    <row r="2276" spans="1:16" hidden="1" x14ac:dyDescent="0.2">
      <c r="A2276" s="24" t="s">
        <v>3740</v>
      </c>
      <c r="B2276" t="s">
        <v>80</v>
      </c>
      <c r="C2276" s="13">
        <f>+VLOOKUP(A2276,fuentepoint!$A:$M,11,FALSE)</f>
        <v>-75.587276810000006</v>
      </c>
      <c r="D2276" s="13">
        <f>+VLOOKUP(A2276,fuentepoint!$A:$M,12,FALSE)</f>
        <v>6.2852784499999999</v>
      </c>
      <c r="E2276" t="s">
        <v>494</v>
      </c>
      <c r="F2276" s="4" t="s">
        <v>542</v>
      </c>
      <c r="G2276" t="s">
        <v>309</v>
      </c>
      <c r="H2276">
        <v>1</v>
      </c>
      <c r="I2276" t="s">
        <v>454</v>
      </c>
      <c r="J2276">
        <v>2015</v>
      </c>
      <c r="K2276" t="s">
        <v>464</v>
      </c>
      <c r="L2276" t="s">
        <v>464</v>
      </c>
      <c r="M2276">
        <v>245</v>
      </c>
      <c r="N2276">
        <v>4564</v>
      </c>
      <c r="O2276">
        <v>6372</v>
      </c>
      <c r="P2276">
        <v>10936</v>
      </c>
    </row>
    <row r="2277" spans="1:16" hidden="1" x14ac:dyDescent="0.2">
      <c r="A2277" s="24" t="s">
        <v>4191</v>
      </c>
      <c r="B2277" t="s">
        <v>159</v>
      </c>
      <c r="C2277" s="13">
        <f>+VLOOKUP(A2277,fuentepoint!$A:$M,11,FALSE)</f>
        <v>-75.593759169999998</v>
      </c>
      <c r="D2277" s="13">
        <f>+VLOOKUP(A2277,fuentepoint!$A:$M,12,FALSE)</f>
        <v>6.2850753199999998</v>
      </c>
      <c r="E2277" t="s">
        <v>494</v>
      </c>
      <c r="F2277" s="4" t="s">
        <v>542</v>
      </c>
      <c r="G2277" t="s">
        <v>387</v>
      </c>
      <c r="H2277">
        <v>1</v>
      </c>
      <c r="I2277" t="s">
        <v>454</v>
      </c>
      <c r="J2277">
        <v>2015</v>
      </c>
      <c r="K2277" t="s">
        <v>464</v>
      </c>
      <c r="L2277" t="s">
        <v>464</v>
      </c>
      <c r="M2277">
        <v>281</v>
      </c>
      <c r="N2277">
        <v>5949</v>
      </c>
      <c r="O2277">
        <v>7719</v>
      </c>
      <c r="P2277">
        <v>13668</v>
      </c>
    </row>
    <row r="2278" spans="1:16" hidden="1" x14ac:dyDescent="0.2">
      <c r="A2278" s="24" t="s">
        <v>3748</v>
      </c>
      <c r="B2278" t="s">
        <v>81</v>
      </c>
      <c r="C2278" s="13">
        <f>+VLOOKUP(A2278,fuentepoint!$A:$M,11,FALSE)</f>
        <v>-75.596858310000002</v>
      </c>
      <c r="D2278" s="13">
        <f>+VLOOKUP(A2278,fuentepoint!$A:$M,12,FALSE)</f>
        <v>6.2774824499999999</v>
      </c>
      <c r="E2278" t="s">
        <v>494</v>
      </c>
      <c r="F2278" s="4" t="s">
        <v>542</v>
      </c>
      <c r="G2278" t="s">
        <v>310</v>
      </c>
      <c r="H2278">
        <v>1</v>
      </c>
      <c r="I2278" t="s">
        <v>454</v>
      </c>
      <c r="J2278">
        <v>2015</v>
      </c>
      <c r="K2278" t="s">
        <v>464</v>
      </c>
      <c r="L2278" t="s">
        <v>464</v>
      </c>
      <c r="M2278">
        <v>158</v>
      </c>
      <c r="N2278">
        <v>6371</v>
      </c>
      <c r="O2278">
        <v>7849</v>
      </c>
      <c r="P2278">
        <v>14220</v>
      </c>
    </row>
    <row r="2279" spans="1:16" hidden="1" x14ac:dyDescent="0.2">
      <c r="A2279" s="24" t="s">
        <v>4452</v>
      </c>
      <c r="B2279" t="s">
        <v>160</v>
      </c>
      <c r="C2279" s="13">
        <f>+VLOOKUP(A2279,fuentepoint!$A:$M,11,FALSE)</f>
        <v>-75.550119080000002</v>
      </c>
      <c r="D2279" s="13">
        <f>+VLOOKUP(A2279,fuentepoint!$A:$M,12,FALSE)</f>
        <v>6.2449528799999996</v>
      </c>
      <c r="E2279" t="s">
        <v>495</v>
      </c>
      <c r="F2279" s="4" t="s">
        <v>543</v>
      </c>
      <c r="G2279" t="s">
        <v>388</v>
      </c>
      <c r="H2279">
        <v>1</v>
      </c>
      <c r="I2279" t="s">
        <v>454</v>
      </c>
      <c r="J2279">
        <v>2015</v>
      </c>
      <c r="K2279" t="s">
        <v>465</v>
      </c>
      <c r="L2279" t="s">
        <v>510</v>
      </c>
      <c r="M2279">
        <v>5</v>
      </c>
      <c r="N2279">
        <v>560</v>
      </c>
      <c r="O2279">
        <v>540</v>
      </c>
      <c r="P2279">
        <v>1100</v>
      </c>
    </row>
    <row r="2280" spans="1:16" hidden="1" x14ac:dyDescent="0.2">
      <c r="A2280" s="24" t="s">
        <v>4445</v>
      </c>
      <c r="B2280" t="s">
        <v>161</v>
      </c>
      <c r="C2280" s="13">
        <f>+VLOOKUP(A2280,fuentepoint!$A:$M,11,FALSE)</f>
        <v>-75.540815640000005</v>
      </c>
      <c r="D2280" s="13">
        <f>+VLOOKUP(A2280,fuentepoint!$A:$M,12,FALSE)</f>
        <v>6.2452321399999997</v>
      </c>
      <c r="E2280" t="s">
        <v>495</v>
      </c>
      <c r="F2280" s="4" t="s">
        <v>543</v>
      </c>
      <c r="G2280" t="s">
        <v>389</v>
      </c>
      <c r="H2280">
        <v>1</v>
      </c>
      <c r="I2280" t="s">
        <v>454</v>
      </c>
      <c r="J2280">
        <v>2015</v>
      </c>
      <c r="K2280" t="s">
        <v>465</v>
      </c>
      <c r="L2280" t="s">
        <v>510</v>
      </c>
      <c r="M2280">
        <v>31</v>
      </c>
      <c r="N2280">
        <v>1076</v>
      </c>
      <c r="O2280">
        <v>1328</v>
      </c>
      <c r="P2280">
        <v>2404</v>
      </c>
    </row>
    <row r="2281" spans="1:16" hidden="1" x14ac:dyDescent="0.2">
      <c r="A2281" s="24" t="s">
        <v>5044</v>
      </c>
      <c r="B2281" t="s">
        <v>82</v>
      </c>
      <c r="C2281" s="13">
        <f>+VLOOKUP(A2281,fuentepoint!$A:$M,11,FALSE)</f>
        <v>-75.556959140000004</v>
      </c>
      <c r="D2281" s="13">
        <f>+VLOOKUP(A2281,fuentepoint!$A:$M,12,FALSE)</f>
        <v>6.2588659099999999</v>
      </c>
      <c r="E2281" t="s">
        <v>495</v>
      </c>
      <c r="F2281" s="4" t="s">
        <v>543</v>
      </c>
      <c r="G2281" t="s">
        <v>311</v>
      </c>
      <c r="H2281">
        <v>1</v>
      </c>
      <c r="I2281" t="s">
        <v>454</v>
      </c>
      <c r="J2281">
        <v>2015</v>
      </c>
      <c r="K2281" t="s">
        <v>465</v>
      </c>
      <c r="L2281" t="s">
        <v>510</v>
      </c>
      <c r="M2281">
        <v>45</v>
      </c>
      <c r="N2281">
        <v>1207</v>
      </c>
      <c r="O2281">
        <v>1472</v>
      </c>
      <c r="P2281">
        <v>2679</v>
      </c>
    </row>
    <row r="2282" spans="1:16" hidden="1" x14ac:dyDescent="0.2">
      <c r="A2282" s="24" t="s">
        <v>3950</v>
      </c>
      <c r="B2282" t="s">
        <v>162</v>
      </c>
      <c r="C2282" s="13">
        <f>+VLOOKUP(A2282,fuentepoint!$A:$M,11,FALSE)</f>
        <v>-75.545828979999996</v>
      </c>
      <c r="D2282" s="13">
        <f>+VLOOKUP(A2282,fuentepoint!$A:$M,12,FALSE)</f>
        <v>6.2487349999999999</v>
      </c>
      <c r="E2282" t="s">
        <v>495</v>
      </c>
      <c r="F2282" s="4" t="s">
        <v>543</v>
      </c>
      <c r="G2282" t="s">
        <v>390</v>
      </c>
      <c r="H2282">
        <v>1</v>
      </c>
      <c r="I2282" t="s">
        <v>454</v>
      </c>
      <c r="J2282">
        <v>2015</v>
      </c>
      <c r="K2282" t="s">
        <v>465</v>
      </c>
      <c r="L2282" t="s">
        <v>510</v>
      </c>
      <c r="M2282">
        <v>42</v>
      </c>
      <c r="N2282">
        <v>992</v>
      </c>
      <c r="O2282">
        <v>1483</v>
      </c>
      <c r="P2282">
        <v>2475</v>
      </c>
    </row>
    <row r="2283" spans="1:16" hidden="1" x14ac:dyDescent="0.2">
      <c r="A2283" s="24" t="s">
        <v>5130</v>
      </c>
      <c r="B2283" t="s">
        <v>83</v>
      </c>
      <c r="C2283" s="13">
        <f>+VLOOKUP(A2283,fuentepoint!$A:$M,11,FALSE)</f>
        <v>-75.533430890000005</v>
      </c>
      <c r="D2283" s="13">
        <f>+VLOOKUP(A2283,fuentepoint!$A:$M,12,FALSE)</f>
        <v>6.2319480399999998</v>
      </c>
      <c r="E2283" t="s">
        <v>495</v>
      </c>
      <c r="F2283" s="4" t="s">
        <v>543</v>
      </c>
      <c r="G2283" t="s">
        <v>312</v>
      </c>
      <c r="H2283">
        <v>1</v>
      </c>
      <c r="I2283" t="s">
        <v>454</v>
      </c>
      <c r="J2283">
        <v>2015</v>
      </c>
      <c r="K2283" t="s">
        <v>465</v>
      </c>
      <c r="L2283" t="s">
        <v>510</v>
      </c>
      <c r="M2283">
        <v>71</v>
      </c>
      <c r="N2283">
        <v>1408</v>
      </c>
      <c r="O2283">
        <v>1870</v>
      </c>
      <c r="P2283">
        <v>3278</v>
      </c>
    </row>
    <row r="2284" spans="1:16" hidden="1" x14ac:dyDescent="0.2">
      <c r="A2284" s="24" t="s">
        <v>3519</v>
      </c>
      <c r="B2284" t="s">
        <v>84</v>
      </c>
      <c r="C2284" s="13">
        <f>+VLOOKUP(A2284,fuentepoint!$A:$M,11,FALSE)</f>
        <v>-75.530133250000006</v>
      </c>
      <c r="D2284" s="13">
        <f>+VLOOKUP(A2284,fuentepoint!$A:$M,12,FALSE)</f>
        <v>6.2357038899999999</v>
      </c>
      <c r="E2284" t="s">
        <v>495</v>
      </c>
      <c r="F2284" s="4" t="s">
        <v>543</v>
      </c>
      <c r="G2284" t="s">
        <v>313</v>
      </c>
      <c r="H2284">
        <v>1</v>
      </c>
      <c r="I2284" t="s">
        <v>454</v>
      </c>
      <c r="J2284">
        <v>2015</v>
      </c>
      <c r="K2284" t="s">
        <v>465</v>
      </c>
      <c r="L2284" t="s">
        <v>510</v>
      </c>
      <c r="M2284">
        <v>118</v>
      </c>
      <c r="N2284">
        <v>1810</v>
      </c>
      <c r="O2284">
        <v>2436</v>
      </c>
      <c r="P2284">
        <v>4246</v>
      </c>
    </row>
    <row r="2285" spans="1:16" hidden="1" x14ac:dyDescent="0.2">
      <c r="A2285" s="24" t="s">
        <v>4590</v>
      </c>
      <c r="B2285" t="s">
        <v>85</v>
      </c>
      <c r="C2285" s="13">
        <f>+VLOOKUP(A2285,fuentepoint!$A:$M,11,FALSE)</f>
        <v>-75.554519260000006</v>
      </c>
      <c r="D2285" s="13">
        <f>+VLOOKUP(A2285,fuentepoint!$A:$M,12,FALSE)</f>
        <v>6.25382572</v>
      </c>
      <c r="E2285" t="s">
        <v>495</v>
      </c>
      <c r="F2285" s="4" t="s">
        <v>543</v>
      </c>
      <c r="G2285" t="s">
        <v>314</v>
      </c>
      <c r="H2285">
        <v>1</v>
      </c>
      <c r="I2285" t="s">
        <v>454</v>
      </c>
      <c r="J2285">
        <v>2015</v>
      </c>
      <c r="K2285" t="s">
        <v>465</v>
      </c>
      <c r="L2285" t="s">
        <v>510</v>
      </c>
      <c r="M2285">
        <v>122</v>
      </c>
      <c r="N2285">
        <v>2193</v>
      </c>
      <c r="O2285">
        <v>2808</v>
      </c>
      <c r="P2285">
        <v>5001</v>
      </c>
    </row>
    <row r="2286" spans="1:16" hidden="1" x14ac:dyDescent="0.2">
      <c r="A2286" s="24" t="s">
        <v>4336</v>
      </c>
      <c r="B2286" t="s">
        <v>86</v>
      </c>
      <c r="C2286" s="13">
        <f>+VLOOKUP(A2286,fuentepoint!$A:$M,11,FALSE)</f>
        <v>-75.546661270000001</v>
      </c>
      <c r="D2286" s="13">
        <f>+VLOOKUP(A2286,fuentepoint!$A:$M,12,FALSE)</f>
        <v>6.2405955200000003</v>
      </c>
      <c r="E2286" t="s">
        <v>495</v>
      </c>
      <c r="F2286" s="4" t="s">
        <v>543</v>
      </c>
      <c r="G2286" t="s">
        <v>315</v>
      </c>
      <c r="H2286">
        <v>1</v>
      </c>
      <c r="I2286" t="s">
        <v>454</v>
      </c>
      <c r="J2286">
        <v>2015</v>
      </c>
      <c r="K2286" t="s">
        <v>465</v>
      </c>
      <c r="L2286" t="s">
        <v>510</v>
      </c>
      <c r="M2286">
        <v>128</v>
      </c>
      <c r="N2286">
        <v>2799</v>
      </c>
      <c r="O2286">
        <v>3372</v>
      </c>
      <c r="P2286">
        <v>6171</v>
      </c>
    </row>
    <row r="2287" spans="1:16" hidden="1" x14ac:dyDescent="0.2">
      <c r="A2287" s="24" t="s">
        <v>3603</v>
      </c>
      <c r="B2287" t="s">
        <v>87</v>
      </c>
      <c r="C2287" s="13">
        <f>+VLOOKUP(A2287,fuentepoint!$A:$M,11,FALSE)</f>
        <v>-75.53958677</v>
      </c>
      <c r="D2287" s="13">
        <f>+VLOOKUP(A2287,fuentepoint!$A:$M,12,FALSE)</f>
        <v>6.2386086599999997</v>
      </c>
      <c r="E2287" t="s">
        <v>495</v>
      </c>
      <c r="F2287" s="4" t="s">
        <v>543</v>
      </c>
      <c r="G2287" t="s">
        <v>316</v>
      </c>
      <c r="H2287">
        <v>1</v>
      </c>
      <c r="I2287" t="s">
        <v>454</v>
      </c>
      <c r="J2287">
        <v>2015</v>
      </c>
      <c r="K2287" t="s">
        <v>465</v>
      </c>
      <c r="L2287" t="s">
        <v>510</v>
      </c>
      <c r="M2287">
        <v>169</v>
      </c>
      <c r="N2287">
        <v>3132</v>
      </c>
      <c r="O2287">
        <v>3832</v>
      </c>
      <c r="P2287">
        <v>6964</v>
      </c>
    </row>
    <row r="2288" spans="1:16" hidden="1" x14ac:dyDescent="0.2">
      <c r="A2288" s="24" t="s">
        <v>3608</v>
      </c>
      <c r="B2288" t="s">
        <v>88</v>
      </c>
      <c r="C2288" s="13">
        <f>+VLOOKUP(A2288,fuentepoint!$A:$M,11,FALSE)</f>
        <v>-75.538429829999998</v>
      </c>
      <c r="D2288" s="13">
        <f>+VLOOKUP(A2288,fuentepoint!$A:$M,12,FALSE)</f>
        <v>6.2337629100000003</v>
      </c>
      <c r="E2288" t="s">
        <v>495</v>
      </c>
      <c r="F2288" s="4" t="s">
        <v>543</v>
      </c>
      <c r="G2288" t="s">
        <v>317</v>
      </c>
      <c r="H2288">
        <v>1</v>
      </c>
      <c r="I2288" t="s">
        <v>454</v>
      </c>
      <c r="J2288">
        <v>2015</v>
      </c>
      <c r="K2288" t="s">
        <v>465</v>
      </c>
      <c r="L2288" t="s">
        <v>510</v>
      </c>
      <c r="M2288">
        <v>263</v>
      </c>
      <c r="N2288">
        <v>3621</v>
      </c>
      <c r="O2288">
        <v>4828</v>
      </c>
      <c r="P2288">
        <v>8449</v>
      </c>
    </row>
    <row r="2289" spans="1:16" hidden="1" x14ac:dyDescent="0.2">
      <c r="A2289" s="24" t="s">
        <v>4666</v>
      </c>
      <c r="B2289" t="s">
        <v>89</v>
      </c>
      <c r="C2289" s="13">
        <f>+VLOOKUP(A2289,fuentepoint!$A:$M,11,FALSE)</f>
        <v>-75.551062029999997</v>
      </c>
      <c r="D2289" s="13">
        <f>+VLOOKUP(A2289,fuentepoint!$A:$M,12,FALSE)</f>
        <v>6.2556456899999997</v>
      </c>
      <c r="E2289" t="s">
        <v>495</v>
      </c>
      <c r="F2289" s="4" t="s">
        <v>543</v>
      </c>
      <c r="G2289" t="s">
        <v>318</v>
      </c>
      <c r="H2289">
        <v>1</v>
      </c>
      <c r="I2289" t="s">
        <v>454</v>
      </c>
      <c r="J2289">
        <v>2015</v>
      </c>
      <c r="K2289" t="s">
        <v>465</v>
      </c>
      <c r="L2289" t="s">
        <v>510</v>
      </c>
      <c r="M2289">
        <v>265</v>
      </c>
      <c r="N2289">
        <v>5307</v>
      </c>
      <c r="O2289">
        <v>6074</v>
      </c>
      <c r="P2289">
        <v>11381</v>
      </c>
    </row>
    <row r="2290" spans="1:16" hidden="1" x14ac:dyDescent="0.2">
      <c r="A2290" s="24" t="s">
        <v>4458</v>
      </c>
      <c r="B2290" t="s">
        <v>163</v>
      </c>
      <c r="C2290" s="13">
        <f>+VLOOKUP(A2290,fuentepoint!$A:$M,11,FALSE)</f>
        <v>-75.548937519999996</v>
      </c>
      <c r="D2290" s="13">
        <f>+VLOOKUP(A2290,fuentepoint!$A:$M,12,FALSE)</f>
        <v>6.2499811100000002</v>
      </c>
      <c r="E2290" t="s">
        <v>495</v>
      </c>
      <c r="F2290" s="4" t="s">
        <v>543</v>
      </c>
      <c r="G2290" t="s">
        <v>391</v>
      </c>
      <c r="H2290">
        <v>1</v>
      </c>
      <c r="I2290" t="s">
        <v>454</v>
      </c>
      <c r="J2290">
        <v>2015</v>
      </c>
      <c r="K2290" t="s">
        <v>465</v>
      </c>
      <c r="L2290" t="s">
        <v>510</v>
      </c>
      <c r="M2290">
        <v>615</v>
      </c>
      <c r="N2290">
        <v>9853</v>
      </c>
      <c r="O2290">
        <v>12976</v>
      </c>
      <c r="P2290">
        <v>22829</v>
      </c>
    </row>
    <row r="2291" spans="1:16" hidden="1" x14ac:dyDescent="0.2">
      <c r="A2291" s="24" t="s">
        <v>4452</v>
      </c>
      <c r="B2291" t="s">
        <v>160</v>
      </c>
      <c r="C2291" s="13">
        <f>+VLOOKUP(A2291,fuentepoint!$A:$M,11,FALSE)</f>
        <v>-75.550119080000002</v>
      </c>
      <c r="D2291" s="13">
        <f>+VLOOKUP(A2291,fuentepoint!$A:$M,12,FALSE)</f>
        <v>6.2449528799999996</v>
      </c>
      <c r="E2291" t="s">
        <v>495</v>
      </c>
      <c r="F2291" s="4" t="s">
        <v>543</v>
      </c>
      <c r="G2291" t="s">
        <v>388</v>
      </c>
      <c r="H2291">
        <v>1</v>
      </c>
      <c r="I2291" t="s">
        <v>454</v>
      </c>
      <c r="J2291">
        <v>2015</v>
      </c>
      <c r="K2291" t="s">
        <v>468</v>
      </c>
      <c r="L2291" t="s">
        <v>514</v>
      </c>
      <c r="M2291">
        <v>16</v>
      </c>
      <c r="N2291">
        <v>560</v>
      </c>
      <c r="O2291">
        <v>540</v>
      </c>
      <c r="P2291">
        <v>1100</v>
      </c>
    </row>
    <row r="2292" spans="1:16" hidden="1" x14ac:dyDescent="0.2">
      <c r="A2292" s="24" t="s">
        <v>4445</v>
      </c>
      <c r="B2292" t="s">
        <v>161</v>
      </c>
      <c r="C2292" s="13">
        <f>+VLOOKUP(A2292,fuentepoint!$A:$M,11,FALSE)</f>
        <v>-75.540815640000005</v>
      </c>
      <c r="D2292" s="13">
        <f>+VLOOKUP(A2292,fuentepoint!$A:$M,12,FALSE)</f>
        <v>6.2452321399999997</v>
      </c>
      <c r="E2292" t="s">
        <v>495</v>
      </c>
      <c r="F2292" s="4" t="s">
        <v>543</v>
      </c>
      <c r="G2292" t="s">
        <v>389</v>
      </c>
      <c r="H2292">
        <v>1</v>
      </c>
      <c r="I2292" t="s">
        <v>454</v>
      </c>
      <c r="J2292">
        <v>2015</v>
      </c>
      <c r="K2292" t="s">
        <v>468</v>
      </c>
      <c r="L2292" t="s">
        <v>514</v>
      </c>
      <c r="M2292">
        <v>131</v>
      </c>
      <c r="N2292">
        <v>1076</v>
      </c>
      <c r="O2292">
        <v>1328</v>
      </c>
      <c r="P2292">
        <v>2404</v>
      </c>
    </row>
    <row r="2293" spans="1:16" hidden="1" x14ac:dyDescent="0.2">
      <c r="A2293" s="24" t="s">
        <v>5044</v>
      </c>
      <c r="B2293" t="s">
        <v>82</v>
      </c>
      <c r="C2293" s="13">
        <f>+VLOOKUP(A2293,fuentepoint!$A:$M,11,FALSE)</f>
        <v>-75.556959140000004</v>
      </c>
      <c r="D2293" s="13">
        <f>+VLOOKUP(A2293,fuentepoint!$A:$M,12,FALSE)</f>
        <v>6.2588659099999999</v>
      </c>
      <c r="E2293" t="s">
        <v>495</v>
      </c>
      <c r="F2293" s="4" t="s">
        <v>543</v>
      </c>
      <c r="G2293" t="s">
        <v>311</v>
      </c>
      <c r="H2293">
        <v>1</v>
      </c>
      <c r="I2293" t="s">
        <v>454</v>
      </c>
      <c r="J2293">
        <v>2015</v>
      </c>
      <c r="K2293" t="s">
        <v>468</v>
      </c>
      <c r="L2293" t="s">
        <v>514</v>
      </c>
      <c r="M2293">
        <v>205</v>
      </c>
      <c r="N2293">
        <v>1207</v>
      </c>
      <c r="O2293">
        <v>1472</v>
      </c>
      <c r="P2293">
        <v>2679</v>
      </c>
    </row>
    <row r="2294" spans="1:16" hidden="1" x14ac:dyDescent="0.2">
      <c r="A2294" s="24" t="s">
        <v>3950</v>
      </c>
      <c r="B2294" t="s">
        <v>162</v>
      </c>
      <c r="C2294" s="13">
        <f>+VLOOKUP(A2294,fuentepoint!$A:$M,11,FALSE)</f>
        <v>-75.545828979999996</v>
      </c>
      <c r="D2294" s="13">
        <f>+VLOOKUP(A2294,fuentepoint!$A:$M,12,FALSE)</f>
        <v>6.2487349999999999</v>
      </c>
      <c r="E2294" t="s">
        <v>495</v>
      </c>
      <c r="F2294" s="4" t="s">
        <v>543</v>
      </c>
      <c r="G2294" t="s">
        <v>390</v>
      </c>
      <c r="H2294">
        <v>1</v>
      </c>
      <c r="I2294" t="s">
        <v>454</v>
      </c>
      <c r="J2294">
        <v>2015</v>
      </c>
      <c r="K2294" t="s">
        <v>468</v>
      </c>
      <c r="L2294" t="s">
        <v>514</v>
      </c>
      <c r="M2294">
        <v>123</v>
      </c>
      <c r="N2294">
        <v>992</v>
      </c>
      <c r="O2294">
        <v>1483</v>
      </c>
      <c r="P2294">
        <v>2475</v>
      </c>
    </row>
    <row r="2295" spans="1:16" hidden="1" x14ac:dyDescent="0.2">
      <c r="A2295" s="24" t="s">
        <v>5130</v>
      </c>
      <c r="B2295" t="s">
        <v>83</v>
      </c>
      <c r="C2295" s="13">
        <f>+VLOOKUP(A2295,fuentepoint!$A:$M,11,FALSE)</f>
        <v>-75.533430890000005</v>
      </c>
      <c r="D2295" s="13">
        <f>+VLOOKUP(A2295,fuentepoint!$A:$M,12,FALSE)</f>
        <v>6.2319480399999998</v>
      </c>
      <c r="E2295" t="s">
        <v>495</v>
      </c>
      <c r="F2295" s="4" t="s">
        <v>543</v>
      </c>
      <c r="G2295" t="s">
        <v>312</v>
      </c>
      <c r="H2295">
        <v>1</v>
      </c>
      <c r="I2295" t="s">
        <v>454</v>
      </c>
      <c r="J2295">
        <v>2015</v>
      </c>
      <c r="K2295" t="s">
        <v>468</v>
      </c>
      <c r="L2295" t="s">
        <v>514</v>
      </c>
      <c r="M2295">
        <v>447</v>
      </c>
      <c r="N2295">
        <v>1408</v>
      </c>
      <c r="O2295">
        <v>1870</v>
      </c>
      <c r="P2295">
        <v>3278</v>
      </c>
    </row>
    <row r="2296" spans="1:16" hidden="1" x14ac:dyDescent="0.2">
      <c r="A2296" s="24" t="s">
        <v>3519</v>
      </c>
      <c r="B2296" t="s">
        <v>84</v>
      </c>
      <c r="C2296" s="13">
        <f>+VLOOKUP(A2296,fuentepoint!$A:$M,11,FALSE)</f>
        <v>-75.530133250000006</v>
      </c>
      <c r="D2296" s="13">
        <f>+VLOOKUP(A2296,fuentepoint!$A:$M,12,FALSE)</f>
        <v>6.2357038899999999</v>
      </c>
      <c r="E2296" t="s">
        <v>495</v>
      </c>
      <c r="F2296" s="4" t="s">
        <v>543</v>
      </c>
      <c r="G2296" t="s">
        <v>313</v>
      </c>
      <c r="H2296">
        <v>1</v>
      </c>
      <c r="I2296" t="s">
        <v>454</v>
      </c>
      <c r="J2296">
        <v>2015</v>
      </c>
      <c r="K2296" t="s">
        <v>468</v>
      </c>
      <c r="L2296" t="s">
        <v>514</v>
      </c>
      <c r="M2296">
        <v>413</v>
      </c>
      <c r="N2296">
        <v>1810</v>
      </c>
      <c r="O2296">
        <v>2436</v>
      </c>
      <c r="P2296">
        <v>4246</v>
      </c>
    </row>
    <row r="2297" spans="1:16" hidden="1" x14ac:dyDescent="0.2">
      <c r="A2297" s="24" t="s">
        <v>4590</v>
      </c>
      <c r="B2297" t="s">
        <v>85</v>
      </c>
      <c r="C2297" s="13">
        <f>+VLOOKUP(A2297,fuentepoint!$A:$M,11,FALSE)</f>
        <v>-75.554519260000006</v>
      </c>
      <c r="D2297" s="13">
        <f>+VLOOKUP(A2297,fuentepoint!$A:$M,12,FALSE)</f>
        <v>6.25382572</v>
      </c>
      <c r="E2297" t="s">
        <v>495</v>
      </c>
      <c r="F2297" s="4" t="s">
        <v>543</v>
      </c>
      <c r="G2297" t="s">
        <v>314</v>
      </c>
      <c r="H2297">
        <v>1</v>
      </c>
      <c r="I2297" t="s">
        <v>454</v>
      </c>
      <c r="J2297">
        <v>2015</v>
      </c>
      <c r="K2297" t="s">
        <v>468</v>
      </c>
      <c r="L2297" t="s">
        <v>514</v>
      </c>
      <c r="M2297">
        <v>851</v>
      </c>
      <c r="N2297">
        <v>2193</v>
      </c>
      <c r="O2297">
        <v>2808</v>
      </c>
      <c r="P2297">
        <v>5001</v>
      </c>
    </row>
    <row r="2298" spans="1:16" hidden="1" x14ac:dyDescent="0.2">
      <c r="A2298" s="24" t="s">
        <v>4336</v>
      </c>
      <c r="B2298" t="s">
        <v>86</v>
      </c>
      <c r="C2298" s="13">
        <f>+VLOOKUP(A2298,fuentepoint!$A:$M,11,FALSE)</f>
        <v>-75.546661270000001</v>
      </c>
      <c r="D2298" s="13">
        <f>+VLOOKUP(A2298,fuentepoint!$A:$M,12,FALSE)</f>
        <v>6.2405955200000003</v>
      </c>
      <c r="E2298" t="s">
        <v>495</v>
      </c>
      <c r="F2298" s="4" t="s">
        <v>543</v>
      </c>
      <c r="G2298" t="s">
        <v>315</v>
      </c>
      <c r="H2298">
        <v>1</v>
      </c>
      <c r="I2298" t="s">
        <v>454</v>
      </c>
      <c r="J2298">
        <v>2015</v>
      </c>
      <c r="K2298" t="s">
        <v>468</v>
      </c>
      <c r="L2298" t="s">
        <v>514</v>
      </c>
      <c r="M2298">
        <v>668</v>
      </c>
      <c r="N2298">
        <v>2799</v>
      </c>
      <c r="O2298">
        <v>3372</v>
      </c>
      <c r="P2298">
        <v>6171</v>
      </c>
    </row>
    <row r="2299" spans="1:16" hidden="1" x14ac:dyDescent="0.2">
      <c r="A2299" s="24" t="s">
        <v>3603</v>
      </c>
      <c r="B2299" t="s">
        <v>87</v>
      </c>
      <c r="C2299" s="13">
        <f>+VLOOKUP(A2299,fuentepoint!$A:$M,11,FALSE)</f>
        <v>-75.53958677</v>
      </c>
      <c r="D2299" s="13">
        <f>+VLOOKUP(A2299,fuentepoint!$A:$M,12,FALSE)</f>
        <v>6.2386086599999997</v>
      </c>
      <c r="E2299" t="s">
        <v>495</v>
      </c>
      <c r="F2299" s="4" t="s">
        <v>543</v>
      </c>
      <c r="G2299" t="s">
        <v>316</v>
      </c>
      <c r="H2299">
        <v>1</v>
      </c>
      <c r="I2299" t="s">
        <v>454</v>
      </c>
      <c r="J2299">
        <v>2015</v>
      </c>
      <c r="K2299" t="s">
        <v>468</v>
      </c>
      <c r="L2299" t="s">
        <v>514</v>
      </c>
      <c r="M2299">
        <v>712</v>
      </c>
      <c r="N2299">
        <v>3132</v>
      </c>
      <c r="O2299">
        <v>3832</v>
      </c>
      <c r="P2299">
        <v>6964</v>
      </c>
    </row>
    <row r="2300" spans="1:16" hidden="1" x14ac:dyDescent="0.2">
      <c r="A2300" s="24" t="s">
        <v>3608</v>
      </c>
      <c r="B2300" t="s">
        <v>88</v>
      </c>
      <c r="C2300" s="13">
        <f>+VLOOKUP(A2300,fuentepoint!$A:$M,11,FALSE)</f>
        <v>-75.538429829999998</v>
      </c>
      <c r="D2300" s="13">
        <f>+VLOOKUP(A2300,fuentepoint!$A:$M,12,FALSE)</f>
        <v>6.2337629100000003</v>
      </c>
      <c r="E2300" t="s">
        <v>495</v>
      </c>
      <c r="F2300" s="4" t="s">
        <v>543</v>
      </c>
      <c r="G2300" t="s">
        <v>317</v>
      </c>
      <c r="H2300">
        <v>1</v>
      </c>
      <c r="I2300" t="s">
        <v>454</v>
      </c>
      <c r="J2300">
        <v>2015</v>
      </c>
      <c r="K2300" t="s">
        <v>468</v>
      </c>
      <c r="L2300" t="s">
        <v>514</v>
      </c>
      <c r="M2300">
        <v>1047</v>
      </c>
      <c r="N2300">
        <v>3621</v>
      </c>
      <c r="O2300">
        <v>4828</v>
      </c>
      <c r="P2300">
        <v>8449</v>
      </c>
    </row>
    <row r="2301" spans="1:16" hidden="1" x14ac:dyDescent="0.2">
      <c r="A2301" s="24" t="s">
        <v>4666</v>
      </c>
      <c r="B2301" t="s">
        <v>89</v>
      </c>
      <c r="C2301" s="13">
        <f>+VLOOKUP(A2301,fuentepoint!$A:$M,11,FALSE)</f>
        <v>-75.551062029999997</v>
      </c>
      <c r="D2301" s="13">
        <f>+VLOOKUP(A2301,fuentepoint!$A:$M,12,FALSE)</f>
        <v>6.2556456899999997</v>
      </c>
      <c r="E2301" t="s">
        <v>495</v>
      </c>
      <c r="F2301" s="4" t="s">
        <v>543</v>
      </c>
      <c r="G2301" t="s">
        <v>318</v>
      </c>
      <c r="H2301">
        <v>1</v>
      </c>
      <c r="I2301" t="s">
        <v>454</v>
      </c>
      <c r="J2301">
        <v>2015</v>
      </c>
      <c r="K2301" t="s">
        <v>468</v>
      </c>
      <c r="L2301" t="s">
        <v>514</v>
      </c>
      <c r="M2301">
        <v>1690</v>
      </c>
      <c r="N2301">
        <v>5307</v>
      </c>
      <c r="O2301">
        <v>6074</v>
      </c>
      <c r="P2301">
        <v>11381</v>
      </c>
    </row>
    <row r="2302" spans="1:16" hidden="1" x14ac:dyDescent="0.2">
      <c r="A2302" s="24" t="s">
        <v>4458</v>
      </c>
      <c r="B2302" t="s">
        <v>163</v>
      </c>
      <c r="C2302" s="13">
        <f>+VLOOKUP(A2302,fuentepoint!$A:$M,11,FALSE)</f>
        <v>-75.548937519999996</v>
      </c>
      <c r="D2302" s="13">
        <f>+VLOOKUP(A2302,fuentepoint!$A:$M,12,FALSE)</f>
        <v>6.2499811100000002</v>
      </c>
      <c r="E2302" t="s">
        <v>495</v>
      </c>
      <c r="F2302" s="4" t="s">
        <v>543</v>
      </c>
      <c r="G2302" t="s">
        <v>391</v>
      </c>
      <c r="H2302">
        <v>1</v>
      </c>
      <c r="I2302" t="s">
        <v>454</v>
      </c>
      <c r="J2302">
        <v>2015</v>
      </c>
      <c r="K2302" t="s">
        <v>468</v>
      </c>
      <c r="L2302" t="s">
        <v>514</v>
      </c>
      <c r="M2302">
        <v>2727</v>
      </c>
      <c r="N2302">
        <v>9853</v>
      </c>
      <c r="O2302">
        <v>12976</v>
      </c>
      <c r="P2302">
        <v>22829</v>
      </c>
    </row>
    <row r="2303" spans="1:16" hidden="1" x14ac:dyDescent="0.2">
      <c r="A2303" s="24" t="s">
        <v>4452</v>
      </c>
      <c r="B2303" t="s">
        <v>160</v>
      </c>
      <c r="C2303" s="13">
        <f>+VLOOKUP(A2303,fuentepoint!$A:$M,11,FALSE)</f>
        <v>-75.550119080000002</v>
      </c>
      <c r="D2303" s="13">
        <f>+VLOOKUP(A2303,fuentepoint!$A:$M,12,FALSE)</f>
        <v>6.2449528799999996</v>
      </c>
      <c r="E2303" t="s">
        <v>495</v>
      </c>
      <c r="F2303" s="4" t="s">
        <v>543</v>
      </c>
      <c r="G2303" t="s">
        <v>388</v>
      </c>
      <c r="H2303">
        <v>1</v>
      </c>
      <c r="I2303" t="s">
        <v>454</v>
      </c>
      <c r="J2303">
        <v>2015</v>
      </c>
      <c r="K2303" t="s">
        <v>458</v>
      </c>
      <c r="L2303" t="s">
        <v>511</v>
      </c>
      <c r="M2303">
        <v>19</v>
      </c>
      <c r="N2303">
        <v>560</v>
      </c>
      <c r="O2303">
        <v>540</v>
      </c>
      <c r="P2303">
        <v>1100</v>
      </c>
    </row>
    <row r="2304" spans="1:16" hidden="1" x14ac:dyDescent="0.2">
      <c r="A2304" s="24" t="s">
        <v>4445</v>
      </c>
      <c r="B2304" t="s">
        <v>161</v>
      </c>
      <c r="C2304" s="13">
        <f>+VLOOKUP(A2304,fuentepoint!$A:$M,11,FALSE)</f>
        <v>-75.540815640000005</v>
      </c>
      <c r="D2304" s="13">
        <f>+VLOOKUP(A2304,fuentepoint!$A:$M,12,FALSE)</f>
        <v>6.2452321399999997</v>
      </c>
      <c r="E2304" t="s">
        <v>495</v>
      </c>
      <c r="F2304" s="4" t="s">
        <v>543</v>
      </c>
      <c r="G2304" t="s">
        <v>389</v>
      </c>
      <c r="H2304">
        <v>1</v>
      </c>
      <c r="I2304" t="s">
        <v>454</v>
      </c>
      <c r="J2304">
        <v>2015</v>
      </c>
      <c r="K2304" t="s">
        <v>458</v>
      </c>
      <c r="L2304" t="s">
        <v>511</v>
      </c>
      <c r="M2304">
        <v>123</v>
      </c>
      <c r="N2304">
        <v>1076</v>
      </c>
      <c r="O2304">
        <v>1328</v>
      </c>
      <c r="P2304">
        <v>2404</v>
      </c>
    </row>
    <row r="2305" spans="1:16" hidden="1" x14ac:dyDescent="0.2">
      <c r="A2305" s="24" t="s">
        <v>5044</v>
      </c>
      <c r="B2305" t="s">
        <v>82</v>
      </c>
      <c r="C2305" s="13">
        <f>+VLOOKUP(A2305,fuentepoint!$A:$M,11,FALSE)</f>
        <v>-75.556959140000004</v>
      </c>
      <c r="D2305" s="13">
        <f>+VLOOKUP(A2305,fuentepoint!$A:$M,12,FALSE)</f>
        <v>6.2588659099999999</v>
      </c>
      <c r="E2305" t="s">
        <v>495</v>
      </c>
      <c r="F2305" s="4" t="s">
        <v>543</v>
      </c>
      <c r="G2305" t="s">
        <v>311</v>
      </c>
      <c r="H2305">
        <v>1</v>
      </c>
      <c r="I2305" t="s">
        <v>454</v>
      </c>
      <c r="J2305">
        <v>2015</v>
      </c>
      <c r="K2305" t="s">
        <v>458</v>
      </c>
      <c r="L2305" t="s">
        <v>511</v>
      </c>
      <c r="M2305">
        <v>214</v>
      </c>
      <c r="N2305">
        <v>1207</v>
      </c>
      <c r="O2305">
        <v>1472</v>
      </c>
      <c r="P2305">
        <v>2679</v>
      </c>
    </row>
    <row r="2306" spans="1:16" hidden="1" x14ac:dyDescent="0.2">
      <c r="A2306" s="24" t="s">
        <v>3950</v>
      </c>
      <c r="B2306" t="s">
        <v>162</v>
      </c>
      <c r="C2306" s="13">
        <f>+VLOOKUP(A2306,fuentepoint!$A:$M,11,FALSE)</f>
        <v>-75.545828979999996</v>
      </c>
      <c r="D2306" s="13">
        <f>+VLOOKUP(A2306,fuentepoint!$A:$M,12,FALSE)</f>
        <v>6.2487349999999999</v>
      </c>
      <c r="E2306" t="s">
        <v>495</v>
      </c>
      <c r="F2306" s="4" t="s">
        <v>543</v>
      </c>
      <c r="G2306" t="s">
        <v>390</v>
      </c>
      <c r="H2306">
        <v>1</v>
      </c>
      <c r="I2306" t="s">
        <v>454</v>
      </c>
      <c r="J2306">
        <v>2015</v>
      </c>
      <c r="K2306" t="s">
        <v>458</v>
      </c>
      <c r="L2306" t="s">
        <v>511</v>
      </c>
      <c r="M2306">
        <v>96</v>
      </c>
      <c r="N2306">
        <v>992</v>
      </c>
      <c r="O2306">
        <v>1483</v>
      </c>
      <c r="P2306">
        <v>2475</v>
      </c>
    </row>
    <row r="2307" spans="1:16" hidden="1" x14ac:dyDescent="0.2">
      <c r="A2307" s="24" t="s">
        <v>5130</v>
      </c>
      <c r="B2307" t="s">
        <v>83</v>
      </c>
      <c r="C2307" s="13">
        <f>+VLOOKUP(A2307,fuentepoint!$A:$M,11,FALSE)</f>
        <v>-75.533430890000005</v>
      </c>
      <c r="D2307" s="13">
        <f>+VLOOKUP(A2307,fuentepoint!$A:$M,12,FALSE)</f>
        <v>6.2319480399999998</v>
      </c>
      <c r="E2307" t="s">
        <v>495</v>
      </c>
      <c r="F2307" s="4" t="s">
        <v>543</v>
      </c>
      <c r="G2307" t="s">
        <v>312</v>
      </c>
      <c r="H2307">
        <v>1</v>
      </c>
      <c r="I2307" t="s">
        <v>454</v>
      </c>
      <c r="J2307">
        <v>2015</v>
      </c>
      <c r="K2307" t="s">
        <v>458</v>
      </c>
      <c r="L2307" t="s">
        <v>511</v>
      </c>
      <c r="M2307">
        <v>213</v>
      </c>
      <c r="N2307">
        <v>1408</v>
      </c>
      <c r="O2307">
        <v>1870</v>
      </c>
      <c r="P2307">
        <v>3278</v>
      </c>
    </row>
    <row r="2308" spans="1:16" hidden="1" x14ac:dyDescent="0.2">
      <c r="A2308" s="24" t="s">
        <v>3519</v>
      </c>
      <c r="B2308" t="s">
        <v>84</v>
      </c>
      <c r="C2308" s="13">
        <f>+VLOOKUP(A2308,fuentepoint!$A:$M,11,FALSE)</f>
        <v>-75.530133250000006</v>
      </c>
      <c r="D2308" s="13">
        <f>+VLOOKUP(A2308,fuentepoint!$A:$M,12,FALSE)</f>
        <v>6.2357038899999999</v>
      </c>
      <c r="E2308" t="s">
        <v>495</v>
      </c>
      <c r="F2308" s="4" t="s">
        <v>543</v>
      </c>
      <c r="G2308" t="s">
        <v>313</v>
      </c>
      <c r="H2308">
        <v>1</v>
      </c>
      <c r="I2308" t="s">
        <v>454</v>
      </c>
      <c r="J2308">
        <v>2015</v>
      </c>
      <c r="K2308" t="s">
        <v>458</v>
      </c>
      <c r="L2308" t="s">
        <v>511</v>
      </c>
      <c r="M2308">
        <v>236</v>
      </c>
      <c r="N2308">
        <v>1810</v>
      </c>
      <c r="O2308">
        <v>2436</v>
      </c>
      <c r="P2308">
        <v>4246</v>
      </c>
    </row>
    <row r="2309" spans="1:16" hidden="1" x14ac:dyDescent="0.2">
      <c r="A2309" s="24" t="s">
        <v>4590</v>
      </c>
      <c r="B2309" t="s">
        <v>85</v>
      </c>
      <c r="C2309" s="13">
        <f>+VLOOKUP(A2309,fuentepoint!$A:$M,11,FALSE)</f>
        <v>-75.554519260000006</v>
      </c>
      <c r="D2309" s="13">
        <f>+VLOOKUP(A2309,fuentepoint!$A:$M,12,FALSE)</f>
        <v>6.25382572</v>
      </c>
      <c r="E2309" t="s">
        <v>495</v>
      </c>
      <c r="F2309" s="4" t="s">
        <v>543</v>
      </c>
      <c r="G2309" t="s">
        <v>314</v>
      </c>
      <c r="H2309">
        <v>1</v>
      </c>
      <c r="I2309" t="s">
        <v>454</v>
      </c>
      <c r="J2309">
        <v>2015</v>
      </c>
      <c r="K2309" t="s">
        <v>458</v>
      </c>
      <c r="L2309" t="s">
        <v>511</v>
      </c>
      <c r="M2309">
        <v>981</v>
      </c>
      <c r="N2309">
        <v>2193</v>
      </c>
      <c r="O2309">
        <v>2808</v>
      </c>
      <c r="P2309">
        <v>5001</v>
      </c>
    </row>
    <row r="2310" spans="1:16" hidden="1" x14ac:dyDescent="0.2">
      <c r="A2310" s="24" t="s">
        <v>4336</v>
      </c>
      <c r="B2310" t="s">
        <v>86</v>
      </c>
      <c r="C2310" s="13">
        <f>+VLOOKUP(A2310,fuentepoint!$A:$M,11,FALSE)</f>
        <v>-75.546661270000001</v>
      </c>
      <c r="D2310" s="13">
        <f>+VLOOKUP(A2310,fuentepoint!$A:$M,12,FALSE)</f>
        <v>6.2405955200000003</v>
      </c>
      <c r="E2310" t="s">
        <v>495</v>
      </c>
      <c r="F2310" s="4" t="s">
        <v>543</v>
      </c>
      <c r="G2310" t="s">
        <v>315</v>
      </c>
      <c r="H2310">
        <v>1</v>
      </c>
      <c r="I2310" t="s">
        <v>454</v>
      </c>
      <c r="J2310">
        <v>2015</v>
      </c>
      <c r="K2310" t="s">
        <v>458</v>
      </c>
      <c r="L2310" t="s">
        <v>511</v>
      </c>
      <c r="M2310">
        <v>852</v>
      </c>
      <c r="N2310">
        <v>2799</v>
      </c>
      <c r="O2310">
        <v>3372</v>
      </c>
      <c r="P2310">
        <v>6171</v>
      </c>
    </row>
    <row r="2311" spans="1:16" hidden="1" x14ac:dyDescent="0.2">
      <c r="A2311" s="24" t="s">
        <v>3603</v>
      </c>
      <c r="B2311" t="s">
        <v>87</v>
      </c>
      <c r="C2311" s="13">
        <f>+VLOOKUP(A2311,fuentepoint!$A:$M,11,FALSE)</f>
        <v>-75.53958677</v>
      </c>
      <c r="D2311" s="13">
        <f>+VLOOKUP(A2311,fuentepoint!$A:$M,12,FALSE)</f>
        <v>6.2386086599999997</v>
      </c>
      <c r="E2311" t="s">
        <v>495</v>
      </c>
      <c r="F2311" s="4" t="s">
        <v>543</v>
      </c>
      <c r="G2311" t="s">
        <v>316</v>
      </c>
      <c r="H2311">
        <v>1</v>
      </c>
      <c r="I2311" t="s">
        <v>454</v>
      </c>
      <c r="J2311">
        <v>2015</v>
      </c>
      <c r="K2311" t="s">
        <v>458</v>
      </c>
      <c r="L2311" t="s">
        <v>511</v>
      </c>
      <c r="M2311">
        <v>607</v>
      </c>
      <c r="N2311">
        <v>3132</v>
      </c>
      <c r="O2311">
        <v>3832</v>
      </c>
      <c r="P2311">
        <v>6964</v>
      </c>
    </row>
    <row r="2312" spans="1:16" hidden="1" x14ac:dyDescent="0.2">
      <c r="A2312" s="24" t="s">
        <v>3608</v>
      </c>
      <c r="B2312" t="s">
        <v>88</v>
      </c>
      <c r="C2312" s="13">
        <f>+VLOOKUP(A2312,fuentepoint!$A:$M,11,FALSE)</f>
        <v>-75.538429829999998</v>
      </c>
      <c r="D2312" s="13">
        <f>+VLOOKUP(A2312,fuentepoint!$A:$M,12,FALSE)</f>
        <v>6.2337629100000003</v>
      </c>
      <c r="E2312" t="s">
        <v>495</v>
      </c>
      <c r="F2312" s="4" t="s">
        <v>543</v>
      </c>
      <c r="G2312" t="s">
        <v>317</v>
      </c>
      <c r="H2312">
        <v>1</v>
      </c>
      <c r="I2312" t="s">
        <v>454</v>
      </c>
      <c r="J2312">
        <v>2015</v>
      </c>
      <c r="K2312" t="s">
        <v>458</v>
      </c>
      <c r="L2312" t="s">
        <v>511</v>
      </c>
      <c r="M2312">
        <v>954</v>
      </c>
      <c r="N2312">
        <v>3621</v>
      </c>
      <c r="O2312">
        <v>4828</v>
      </c>
      <c r="P2312">
        <v>8449</v>
      </c>
    </row>
    <row r="2313" spans="1:16" hidden="1" x14ac:dyDescent="0.2">
      <c r="A2313" s="24" t="s">
        <v>4666</v>
      </c>
      <c r="B2313" t="s">
        <v>89</v>
      </c>
      <c r="C2313" s="13">
        <f>+VLOOKUP(A2313,fuentepoint!$A:$M,11,FALSE)</f>
        <v>-75.551062029999997</v>
      </c>
      <c r="D2313" s="13">
        <f>+VLOOKUP(A2313,fuentepoint!$A:$M,12,FALSE)</f>
        <v>6.2556456899999997</v>
      </c>
      <c r="E2313" t="s">
        <v>495</v>
      </c>
      <c r="F2313" s="4" t="s">
        <v>543</v>
      </c>
      <c r="G2313" t="s">
        <v>318</v>
      </c>
      <c r="H2313">
        <v>1</v>
      </c>
      <c r="I2313" t="s">
        <v>454</v>
      </c>
      <c r="J2313">
        <v>2015</v>
      </c>
      <c r="K2313" t="s">
        <v>458</v>
      </c>
      <c r="L2313" t="s">
        <v>511</v>
      </c>
      <c r="M2313">
        <v>2001</v>
      </c>
      <c r="N2313">
        <v>5307</v>
      </c>
      <c r="O2313">
        <v>6074</v>
      </c>
      <c r="P2313">
        <v>11381</v>
      </c>
    </row>
    <row r="2314" spans="1:16" hidden="1" x14ac:dyDescent="0.2">
      <c r="A2314" s="24" t="s">
        <v>4458</v>
      </c>
      <c r="B2314" t="s">
        <v>163</v>
      </c>
      <c r="C2314" s="13">
        <f>+VLOOKUP(A2314,fuentepoint!$A:$M,11,FALSE)</f>
        <v>-75.548937519999996</v>
      </c>
      <c r="D2314" s="13">
        <f>+VLOOKUP(A2314,fuentepoint!$A:$M,12,FALSE)</f>
        <v>6.2499811100000002</v>
      </c>
      <c r="E2314" t="s">
        <v>495</v>
      </c>
      <c r="F2314" s="4" t="s">
        <v>543</v>
      </c>
      <c r="G2314" t="s">
        <v>391</v>
      </c>
      <c r="H2314">
        <v>1</v>
      </c>
      <c r="I2314" t="s">
        <v>454</v>
      </c>
      <c r="J2314">
        <v>2015</v>
      </c>
      <c r="K2314" t="s">
        <v>458</v>
      </c>
      <c r="L2314" t="s">
        <v>511</v>
      </c>
      <c r="M2314">
        <v>2839</v>
      </c>
      <c r="N2314">
        <v>9853</v>
      </c>
      <c r="O2314">
        <v>12976</v>
      </c>
      <c r="P2314">
        <v>22829</v>
      </c>
    </row>
    <row r="2315" spans="1:16" hidden="1" x14ac:dyDescent="0.2">
      <c r="A2315" s="24" t="s">
        <v>4452</v>
      </c>
      <c r="B2315" t="s">
        <v>160</v>
      </c>
      <c r="C2315" s="13">
        <f>+VLOOKUP(A2315,fuentepoint!$A:$M,11,FALSE)</f>
        <v>-75.550119080000002</v>
      </c>
      <c r="D2315" s="13">
        <f>+VLOOKUP(A2315,fuentepoint!$A:$M,12,FALSE)</f>
        <v>6.2449528799999996</v>
      </c>
      <c r="E2315" t="s">
        <v>495</v>
      </c>
      <c r="F2315" s="4" t="s">
        <v>543</v>
      </c>
      <c r="G2315" t="s">
        <v>388</v>
      </c>
      <c r="H2315">
        <v>1</v>
      </c>
      <c r="I2315" t="s">
        <v>454</v>
      </c>
      <c r="J2315">
        <v>2015</v>
      </c>
      <c r="K2315" t="s">
        <v>466</v>
      </c>
      <c r="L2315" t="s">
        <v>512</v>
      </c>
      <c r="M2315">
        <v>13</v>
      </c>
      <c r="N2315">
        <v>560</v>
      </c>
      <c r="O2315">
        <v>540</v>
      </c>
      <c r="P2315">
        <v>1100</v>
      </c>
    </row>
    <row r="2316" spans="1:16" hidden="1" x14ac:dyDescent="0.2">
      <c r="A2316" s="24" t="s">
        <v>4445</v>
      </c>
      <c r="B2316" t="s">
        <v>161</v>
      </c>
      <c r="C2316" s="13">
        <f>+VLOOKUP(A2316,fuentepoint!$A:$M,11,FALSE)</f>
        <v>-75.540815640000005</v>
      </c>
      <c r="D2316" s="13">
        <f>+VLOOKUP(A2316,fuentepoint!$A:$M,12,FALSE)</f>
        <v>6.2452321399999997</v>
      </c>
      <c r="E2316" t="s">
        <v>495</v>
      </c>
      <c r="F2316" s="4" t="s">
        <v>543</v>
      </c>
      <c r="G2316" t="s">
        <v>389</v>
      </c>
      <c r="H2316">
        <v>1</v>
      </c>
      <c r="I2316" t="s">
        <v>454</v>
      </c>
      <c r="J2316">
        <v>2015</v>
      </c>
      <c r="K2316" t="s">
        <v>466</v>
      </c>
      <c r="L2316" t="s">
        <v>512</v>
      </c>
      <c r="M2316">
        <v>145</v>
      </c>
      <c r="N2316">
        <v>1076</v>
      </c>
      <c r="O2316">
        <v>1328</v>
      </c>
      <c r="P2316">
        <v>2404</v>
      </c>
    </row>
    <row r="2317" spans="1:16" hidden="1" x14ac:dyDescent="0.2">
      <c r="A2317" s="24" t="s">
        <v>5044</v>
      </c>
      <c r="B2317" t="s">
        <v>82</v>
      </c>
      <c r="C2317" s="13">
        <f>+VLOOKUP(A2317,fuentepoint!$A:$M,11,FALSE)</f>
        <v>-75.556959140000004</v>
      </c>
      <c r="D2317" s="13">
        <f>+VLOOKUP(A2317,fuentepoint!$A:$M,12,FALSE)</f>
        <v>6.2588659099999999</v>
      </c>
      <c r="E2317" t="s">
        <v>495</v>
      </c>
      <c r="F2317" s="4" t="s">
        <v>543</v>
      </c>
      <c r="G2317" t="s">
        <v>311</v>
      </c>
      <c r="H2317">
        <v>1</v>
      </c>
      <c r="I2317" t="s">
        <v>454</v>
      </c>
      <c r="J2317">
        <v>2015</v>
      </c>
      <c r="K2317" t="s">
        <v>466</v>
      </c>
      <c r="L2317" t="s">
        <v>512</v>
      </c>
      <c r="M2317">
        <v>132</v>
      </c>
      <c r="N2317">
        <v>1207</v>
      </c>
      <c r="O2317">
        <v>1472</v>
      </c>
      <c r="P2317">
        <v>2679</v>
      </c>
    </row>
    <row r="2318" spans="1:16" hidden="1" x14ac:dyDescent="0.2">
      <c r="A2318" s="24" t="s">
        <v>3950</v>
      </c>
      <c r="B2318" t="s">
        <v>162</v>
      </c>
      <c r="C2318" s="13">
        <f>+VLOOKUP(A2318,fuentepoint!$A:$M,11,FALSE)</f>
        <v>-75.545828979999996</v>
      </c>
      <c r="D2318" s="13">
        <f>+VLOOKUP(A2318,fuentepoint!$A:$M,12,FALSE)</f>
        <v>6.2487349999999999</v>
      </c>
      <c r="E2318" t="s">
        <v>495</v>
      </c>
      <c r="F2318" s="4" t="s">
        <v>543</v>
      </c>
      <c r="G2318" t="s">
        <v>390</v>
      </c>
      <c r="H2318">
        <v>1</v>
      </c>
      <c r="I2318" t="s">
        <v>454</v>
      </c>
      <c r="J2318">
        <v>2015</v>
      </c>
      <c r="K2318" t="s">
        <v>466</v>
      </c>
      <c r="L2318" t="s">
        <v>512</v>
      </c>
      <c r="M2318">
        <v>121</v>
      </c>
      <c r="N2318">
        <v>992</v>
      </c>
      <c r="O2318">
        <v>1483</v>
      </c>
      <c r="P2318">
        <v>2475</v>
      </c>
    </row>
    <row r="2319" spans="1:16" hidden="1" x14ac:dyDescent="0.2">
      <c r="A2319" s="24" t="s">
        <v>5130</v>
      </c>
      <c r="B2319" t="s">
        <v>83</v>
      </c>
      <c r="C2319" s="13">
        <f>+VLOOKUP(A2319,fuentepoint!$A:$M,11,FALSE)</f>
        <v>-75.533430890000005</v>
      </c>
      <c r="D2319" s="13">
        <f>+VLOOKUP(A2319,fuentepoint!$A:$M,12,FALSE)</f>
        <v>6.2319480399999998</v>
      </c>
      <c r="E2319" t="s">
        <v>495</v>
      </c>
      <c r="F2319" s="4" t="s">
        <v>543</v>
      </c>
      <c r="G2319" t="s">
        <v>312</v>
      </c>
      <c r="H2319">
        <v>1</v>
      </c>
      <c r="I2319" t="s">
        <v>454</v>
      </c>
      <c r="J2319">
        <v>2015</v>
      </c>
      <c r="K2319" t="s">
        <v>466</v>
      </c>
      <c r="L2319" t="s">
        <v>512</v>
      </c>
      <c r="M2319">
        <v>226</v>
      </c>
      <c r="N2319">
        <v>1408</v>
      </c>
      <c r="O2319">
        <v>1870</v>
      </c>
      <c r="P2319">
        <v>3278</v>
      </c>
    </row>
    <row r="2320" spans="1:16" hidden="1" x14ac:dyDescent="0.2">
      <c r="A2320" s="24" t="s">
        <v>3519</v>
      </c>
      <c r="B2320" t="s">
        <v>84</v>
      </c>
      <c r="C2320" s="13">
        <f>+VLOOKUP(A2320,fuentepoint!$A:$M,11,FALSE)</f>
        <v>-75.530133250000006</v>
      </c>
      <c r="D2320" s="13">
        <f>+VLOOKUP(A2320,fuentepoint!$A:$M,12,FALSE)</f>
        <v>6.2357038899999999</v>
      </c>
      <c r="E2320" t="s">
        <v>495</v>
      </c>
      <c r="F2320" s="4" t="s">
        <v>543</v>
      </c>
      <c r="G2320" t="s">
        <v>313</v>
      </c>
      <c r="H2320">
        <v>1</v>
      </c>
      <c r="I2320" t="s">
        <v>454</v>
      </c>
      <c r="J2320">
        <v>2015</v>
      </c>
      <c r="K2320" t="s">
        <v>466</v>
      </c>
      <c r="L2320" t="s">
        <v>512</v>
      </c>
      <c r="M2320">
        <v>240</v>
      </c>
      <c r="N2320">
        <v>1810</v>
      </c>
      <c r="O2320">
        <v>2436</v>
      </c>
      <c r="P2320">
        <v>4246</v>
      </c>
    </row>
    <row r="2321" spans="1:16" hidden="1" x14ac:dyDescent="0.2">
      <c r="A2321" s="24" t="s">
        <v>4590</v>
      </c>
      <c r="B2321" t="s">
        <v>85</v>
      </c>
      <c r="C2321" s="13">
        <f>+VLOOKUP(A2321,fuentepoint!$A:$M,11,FALSE)</f>
        <v>-75.554519260000006</v>
      </c>
      <c r="D2321" s="13">
        <f>+VLOOKUP(A2321,fuentepoint!$A:$M,12,FALSE)</f>
        <v>6.25382572</v>
      </c>
      <c r="E2321" t="s">
        <v>495</v>
      </c>
      <c r="F2321" s="4" t="s">
        <v>543</v>
      </c>
      <c r="G2321" t="s">
        <v>314</v>
      </c>
      <c r="H2321">
        <v>1</v>
      </c>
      <c r="I2321" t="s">
        <v>454</v>
      </c>
      <c r="J2321">
        <v>2015</v>
      </c>
      <c r="K2321" t="s">
        <v>466</v>
      </c>
      <c r="L2321" t="s">
        <v>512</v>
      </c>
      <c r="M2321">
        <v>318</v>
      </c>
      <c r="N2321">
        <v>2193</v>
      </c>
      <c r="O2321">
        <v>2808</v>
      </c>
      <c r="P2321">
        <v>5001</v>
      </c>
    </row>
    <row r="2322" spans="1:16" hidden="1" x14ac:dyDescent="0.2">
      <c r="A2322" s="24" t="s">
        <v>4336</v>
      </c>
      <c r="B2322" t="s">
        <v>86</v>
      </c>
      <c r="C2322" s="13">
        <f>+VLOOKUP(A2322,fuentepoint!$A:$M,11,FALSE)</f>
        <v>-75.546661270000001</v>
      </c>
      <c r="D2322" s="13">
        <f>+VLOOKUP(A2322,fuentepoint!$A:$M,12,FALSE)</f>
        <v>6.2405955200000003</v>
      </c>
      <c r="E2322" t="s">
        <v>495</v>
      </c>
      <c r="F2322" s="4" t="s">
        <v>543</v>
      </c>
      <c r="G2322" t="s">
        <v>315</v>
      </c>
      <c r="H2322">
        <v>1</v>
      </c>
      <c r="I2322" t="s">
        <v>454</v>
      </c>
      <c r="J2322">
        <v>2015</v>
      </c>
      <c r="K2322" t="s">
        <v>466</v>
      </c>
      <c r="L2322" t="s">
        <v>512</v>
      </c>
      <c r="M2322">
        <v>612</v>
      </c>
      <c r="N2322">
        <v>2799</v>
      </c>
      <c r="O2322">
        <v>3372</v>
      </c>
      <c r="P2322">
        <v>6171</v>
      </c>
    </row>
    <row r="2323" spans="1:16" hidden="1" x14ac:dyDescent="0.2">
      <c r="A2323" s="24" t="s">
        <v>3603</v>
      </c>
      <c r="B2323" t="s">
        <v>87</v>
      </c>
      <c r="C2323" s="13">
        <f>+VLOOKUP(A2323,fuentepoint!$A:$M,11,FALSE)</f>
        <v>-75.53958677</v>
      </c>
      <c r="D2323" s="13">
        <f>+VLOOKUP(A2323,fuentepoint!$A:$M,12,FALSE)</f>
        <v>6.2386086599999997</v>
      </c>
      <c r="E2323" t="s">
        <v>495</v>
      </c>
      <c r="F2323" s="4" t="s">
        <v>543</v>
      </c>
      <c r="G2323" t="s">
        <v>316</v>
      </c>
      <c r="H2323">
        <v>1</v>
      </c>
      <c r="I2323" t="s">
        <v>454</v>
      </c>
      <c r="J2323">
        <v>2015</v>
      </c>
      <c r="K2323" t="s">
        <v>466</v>
      </c>
      <c r="L2323" t="s">
        <v>512</v>
      </c>
      <c r="M2323">
        <v>501</v>
      </c>
      <c r="N2323">
        <v>3132</v>
      </c>
      <c r="O2323">
        <v>3832</v>
      </c>
      <c r="P2323">
        <v>6964</v>
      </c>
    </row>
    <row r="2324" spans="1:16" hidden="1" x14ac:dyDescent="0.2">
      <c r="A2324" s="24" t="s">
        <v>3608</v>
      </c>
      <c r="B2324" t="s">
        <v>88</v>
      </c>
      <c r="C2324" s="13">
        <f>+VLOOKUP(A2324,fuentepoint!$A:$M,11,FALSE)</f>
        <v>-75.538429829999998</v>
      </c>
      <c r="D2324" s="13">
        <f>+VLOOKUP(A2324,fuentepoint!$A:$M,12,FALSE)</f>
        <v>6.2337629100000003</v>
      </c>
      <c r="E2324" t="s">
        <v>495</v>
      </c>
      <c r="F2324" s="4" t="s">
        <v>543</v>
      </c>
      <c r="G2324" t="s">
        <v>317</v>
      </c>
      <c r="H2324">
        <v>1</v>
      </c>
      <c r="I2324" t="s">
        <v>454</v>
      </c>
      <c r="J2324">
        <v>2015</v>
      </c>
      <c r="K2324" t="s">
        <v>466</v>
      </c>
      <c r="L2324" t="s">
        <v>512</v>
      </c>
      <c r="M2324">
        <v>773</v>
      </c>
      <c r="N2324">
        <v>3621</v>
      </c>
      <c r="O2324">
        <v>4828</v>
      </c>
      <c r="P2324">
        <v>8449</v>
      </c>
    </row>
    <row r="2325" spans="1:16" hidden="1" x14ac:dyDescent="0.2">
      <c r="A2325" s="24" t="s">
        <v>4666</v>
      </c>
      <c r="B2325" t="s">
        <v>89</v>
      </c>
      <c r="C2325" s="13">
        <f>+VLOOKUP(A2325,fuentepoint!$A:$M,11,FALSE)</f>
        <v>-75.551062029999997</v>
      </c>
      <c r="D2325" s="13">
        <f>+VLOOKUP(A2325,fuentepoint!$A:$M,12,FALSE)</f>
        <v>6.2556456899999997</v>
      </c>
      <c r="E2325" t="s">
        <v>495</v>
      </c>
      <c r="F2325" s="4" t="s">
        <v>543</v>
      </c>
      <c r="G2325" t="s">
        <v>318</v>
      </c>
      <c r="H2325">
        <v>1</v>
      </c>
      <c r="I2325" t="s">
        <v>454</v>
      </c>
      <c r="J2325">
        <v>2015</v>
      </c>
      <c r="K2325" t="s">
        <v>466</v>
      </c>
      <c r="L2325" t="s">
        <v>512</v>
      </c>
      <c r="M2325">
        <v>767</v>
      </c>
      <c r="N2325">
        <v>5307</v>
      </c>
      <c r="O2325">
        <v>6074</v>
      </c>
      <c r="P2325">
        <v>11381</v>
      </c>
    </row>
    <row r="2326" spans="1:16" hidden="1" x14ac:dyDescent="0.2">
      <c r="A2326" s="24" t="s">
        <v>4458</v>
      </c>
      <c r="B2326" t="s">
        <v>163</v>
      </c>
      <c r="C2326" s="13">
        <f>+VLOOKUP(A2326,fuentepoint!$A:$M,11,FALSE)</f>
        <v>-75.548937519999996</v>
      </c>
      <c r="D2326" s="13">
        <f>+VLOOKUP(A2326,fuentepoint!$A:$M,12,FALSE)</f>
        <v>6.2499811100000002</v>
      </c>
      <c r="E2326" t="s">
        <v>495</v>
      </c>
      <c r="F2326" s="4" t="s">
        <v>543</v>
      </c>
      <c r="G2326" t="s">
        <v>391</v>
      </c>
      <c r="H2326">
        <v>1</v>
      </c>
      <c r="I2326" t="s">
        <v>454</v>
      </c>
      <c r="J2326">
        <v>2015</v>
      </c>
      <c r="K2326" t="s">
        <v>466</v>
      </c>
      <c r="L2326" t="s">
        <v>512</v>
      </c>
      <c r="M2326">
        <v>2122</v>
      </c>
      <c r="N2326">
        <v>9853</v>
      </c>
      <c r="O2326">
        <v>12976</v>
      </c>
      <c r="P2326">
        <v>22829</v>
      </c>
    </row>
    <row r="2327" spans="1:16" hidden="1" x14ac:dyDescent="0.2">
      <c r="A2327" s="24" t="s">
        <v>4445</v>
      </c>
      <c r="B2327" t="s">
        <v>161</v>
      </c>
      <c r="C2327" s="13">
        <f>+VLOOKUP(A2327,fuentepoint!$A:$M,11,FALSE)</f>
        <v>-75.540815640000005</v>
      </c>
      <c r="D2327" s="13">
        <f>+VLOOKUP(A2327,fuentepoint!$A:$M,12,FALSE)</f>
        <v>6.2452321399999997</v>
      </c>
      <c r="E2327" t="s">
        <v>495</v>
      </c>
      <c r="F2327" s="4" t="s">
        <v>543</v>
      </c>
      <c r="G2327" t="s">
        <v>389</v>
      </c>
      <c r="H2327">
        <v>1</v>
      </c>
      <c r="I2327" t="s">
        <v>454</v>
      </c>
      <c r="J2327">
        <v>2015</v>
      </c>
      <c r="K2327" t="s">
        <v>469</v>
      </c>
      <c r="L2327" t="s">
        <v>505</v>
      </c>
      <c r="M2327">
        <v>4</v>
      </c>
      <c r="N2327">
        <v>1076</v>
      </c>
      <c r="O2327">
        <v>1328</v>
      </c>
      <c r="P2327">
        <v>2404</v>
      </c>
    </row>
    <row r="2328" spans="1:16" hidden="1" x14ac:dyDescent="0.2">
      <c r="A2328" s="24" t="s">
        <v>3950</v>
      </c>
      <c r="B2328" t="s">
        <v>162</v>
      </c>
      <c r="C2328" s="13">
        <f>+VLOOKUP(A2328,fuentepoint!$A:$M,11,FALSE)</f>
        <v>-75.545828979999996</v>
      </c>
      <c r="D2328" s="13">
        <f>+VLOOKUP(A2328,fuentepoint!$A:$M,12,FALSE)</f>
        <v>6.2487349999999999</v>
      </c>
      <c r="E2328" t="s">
        <v>495</v>
      </c>
      <c r="F2328" s="4" t="s">
        <v>543</v>
      </c>
      <c r="G2328" t="s">
        <v>390</v>
      </c>
      <c r="H2328">
        <v>1</v>
      </c>
      <c r="I2328" t="s">
        <v>454</v>
      </c>
      <c r="J2328">
        <v>2015</v>
      </c>
      <c r="K2328" t="s">
        <v>469</v>
      </c>
      <c r="L2328" t="s">
        <v>505</v>
      </c>
      <c r="M2328">
        <v>2</v>
      </c>
      <c r="N2328">
        <v>992</v>
      </c>
      <c r="O2328">
        <v>1483</v>
      </c>
      <c r="P2328">
        <v>2475</v>
      </c>
    </row>
    <row r="2329" spans="1:16" hidden="1" x14ac:dyDescent="0.2">
      <c r="A2329" s="24" t="s">
        <v>5130</v>
      </c>
      <c r="B2329" t="s">
        <v>83</v>
      </c>
      <c r="C2329" s="13">
        <f>+VLOOKUP(A2329,fuentepoint!$A:$M,11,FALSE)</f>
        <v>-75.533430890000005</v>
      </c>
      <c r="D2329" s="13">
        <f>+VLOOKUP(A2329,fuentepoint!$A:$M,12,FALSE)</f>
        <v>6.2319480399999998</v>
      </c>
      <c r="E2329" t="s">
        <v>495</v>
      </c>
      <c r="F2329" s="4" t="s">
        <v>543</v>
      </c>
      <c r="G2329" t="s">
        <v>312</v>
      </c>
      <c r="H2329">
        <v>1</v>
      </c>
      <c r="I2329" t="s">
        <v>454</v>
      </c>
      <c r="J2329">
        <v>2015</v>
      </c>
      <c r="K2329" t="s">
        <v>469</v>
      </c>
      <c r="L2329" t="s">
        <v>505</v>
      </c>
      <c r="M2329">
        <v>1</v>
      </c>
      <c r="N2329">
        <v>1408</v>
      </c>
      <c r="O2329">
        <v>1870</v>
      </c>
      <c r="P2329">
        <v>3278</v>
      </c>
    </row>
    <row r="2330" spans="1:16" hidden="1" x14ac:dyDescent="0.2">
      <c r="A2330" s="24" t="s">
        <v>3519</v>
      </c>
      <c r="B2330" t="s">
        <v>84</v>
      </c>
      <c r="C2330" s="13">
        <f>+VLOOKUP(A2330,fuentepoint!$A:$M,11,FALSE)</f>
        <v>-75.530133250000006</v>
      </c>
      <c r="D2330" s="13">
        <f>+VLOOKUP(A2330,fuentepoint!$A:$M,12,FALSE)</f>
        <v>6.2357038899999999</v>
      </c>
      <c r="E2330" t="s">
        <v>495</v>
      </c>
      <c r="F2330" s="4" t="s">
        <v>543</v>
      </c>
      <c r="G2330" t="s">
        <v>313</v>
      </c>
      <c r="H2330">
        <v>1</v>
      </c>
      <c r="I2330" t="s">
        <v>454</v>
      </c>
      <c r="J2330">
        <v>2015</v>
      </c>
      <c r="K2330" t="s">
        <v>469</v>
      </c>
      <c r="L2330" t="s">
        <v>505</v>
      </c>
      <c r="M2330">
        <v>9</v>
      </c>
      <c r="N2330">
        <v>1810</v>
      </c>
      <c r="O2330">
        <v>2436</v>
      </c>
      <c r="P2330">
        <v>4246</v>
      </c>
    </row>
    <row r="2331" spans="1:16" hidden="1" x14ac:dyDescent="0.2">
      <c r="A2331" s="24" t="s">
        <v>4590</v>
      </c>
      <c r="B2331" t="s">
        <v>85</v>
      </c>
      <c r="C2331" s="13">
        <f>+VLOOKUP(A2331,fuentepoint!$A:$M,11,FALSE)</f>
        <v>-75.554519260000006</v>
      </c>
      <c r="D2331" s="13">
        <f>+VLOOKUP(A2331,fuentepoint!$A:$M,12,FALSE)</f>
        <v>6.25382572</v>
      </c>
      <c r="E2331" t="s">
        <v>495</v>
      </c>
      <c r="F2331" s="4" t="s">
        <v>543</v>
      </c>
      <c r="G2331" t="s">
        <v>314</v>
      </c>
      <c r="H2331">
        <v>1</v>
      </c>
      <c r="I2331" t="s">
        <v>454</v>
      </c>
      <c r="J2331">
        <v>2015</v>
      </c>
      <c r="K2331" t="s">
        <v>469</v>
      </c>
      <c r="L2331" t="s">
        <v>505</v>
      </c>
      <c r="M2331">
        <v>2</v>
      </c>
      <c r="N2331">
        <v>2193</v>
      </c>
      <c r="O2331">
        <v>2808</v>
      </c>
      <c r="P2331">
        <v>5001</v>
      </c>
    </row>
    <row r="2332" spans="1:16" hidden="1" x14ac:dyDescent="0.2">
      <c r="A2332" s="24" t="s">
        <v>4336</v>
      </c>
      <c r="B2332" t="s">
        <v>86</v>
      </c>
      <c r="C2332" s="13">
        <f>+VLOOKUP(A2332,fuentepoint!$A:$M,11,FALSE)</f>
        <v>-75.546661270000001</v>
      </c>
      <c r="D2332" s="13">
        <f>+VLOOKUP(A2332,fuentepoint!$A:$M,12,FALSE)</f>
        <v>6.2405955200000003</v>
      </c>
      <c r="E2332" t="s">
        <v>495</v>
      </c>
      <c r="F2332" s="4" t="s">
        <v>543</v>
      </c>
      <c r="G2332" t="s">
        <v>315</v>
      </c>
      <c r="H2332">
        <v>1</v>
      </c>
      <c r="I2332" t="s">
        <v>454</v>
      </c>
      <c r="J2332">
        <v>2015</v>
      </c>
      <c r="K2332" t="s">
        <v>469</v>
      </c>
      <c r="L2332" t="s">
        <v>505</v>
      </c>
      <c r="M2332">
        <v>8</v>
      </c>
      <c r="N2332">
        <v>2799</v>
      </c>
      <c r="O2332">
        <v>3372</v>
      </c>
      <c r="P2332">
        <v>6171</v>
      </c>
    </row>
    <row r="2333" spans="1:16" hidden="1" x14ac:dyDescent="0.2">
      <c r="A2333" s="24" t="s">
        <v>3603</v>
      </c>
      <c r="B2333" t="s">
        <v>87</v>
      </c>
      <c r="C2333" s="13">
        <f>+VLOOKUP(A2333,fuentepoint!$A:$M,11,FALSE)</f>
        <v>-75.53958677</v>
      </c>
      <c r="D2333" s="13">
        <f>+VLOOKUP(A2333,fuentepoint!$A:$M,12,FALSE)</f>
        <v>6.2386086599999997</v>
      </c>
      <c r="E2333" t="s">
        <v>495</v>
      </c>
      <c r="F2333" s="4" t="s">
        <v>543</v>
      </c>
      <c r="G2333" t="s">
        <v>316</v>
      </c>
      <c r="H2333">
        <v>1</v>
      </c>
      <c r="I2333" t="s">
        <v>454</v>
      </c>
      <c r="J2333">
        <v>2015</v>
      </c>
      <c r="K2333" t="s">
        <v>469</v>
      </c>
      <c r="L2333" t="s">
        <v>505</v>
      </c>
      <c r="M2333">
        <v>21</v>
      </c>
      <c r="N2333">
        <v>3132</v>
      </c>
      <c r="O2333">
        <v>3832</v>
      </c>
      <c r="P2333">
        <v>6964</v>
      </c>
    </row>
    <row r="2334" spans="1:16" hidden="1" x14ac:dyDescent="0.2">
      <c r="A2334" s="24" t="s">
        <v>3608</v>
      </c>
      <c r="B2334" t="s">
        <v>88</v>
      </c>
      <c r="C2334" s="13">
        <f>+VLOOKUP(A2334,fuentepoint!$A:$M,11,FALSE)</f>
        <v>-75.538429829999998</v>
      </c>
      <c r="D2334" s="13">
        <f>+VLOOKUP(A2334,fuentepoint!$A:$M,12,FALSE)</f>
        <v>6.2337629100000003</v>
      </c>
      <c r="E2334" t="s">
        <v>495</v>
      </c>
      <c r="F2334" s="4" t="s">
        <v>543</v>
      </c>
      <c r="G2334" t="s">
        <v>317</v>
      </c>
      <c r="H2334">
        <v>1</v>
      </c>
      <c r="I2334" t="s">
        <v>454</v>
      </c>
      <c r="J2334">
        <v>2015</v>
      </c>
      <c r="K2334" t="s">
        <v>469</v>
      </c>
      <c r="L2334" t="s">
        <v>505</v>
      </c>
      <c r="M2334">
        <v>17</v>
      </c>
      <c r="N2334">
        <v>3621</v>
      </c>
      <c r="O2334">
        <v>4828</v>
      </c>
      <c r="P2334">
        <v>8449</v>
      </c>
    </row>
    <row r="2335" spans="1:16" hidden="1" x14ac:dyDescent="0.2">
      <c r="A2335" s="24" t="s">
        <v>4666</v>
      </c>
      <c r="B2335" t="s">
        <v>89</v>
      </c>
      <c r="C2335" s="13">
        <f>+VLOOKUP(A2335,fuentepoint!$A:$M,11,FALSE)</f>
        <v>-75.551062029999997</v>
      </c>
      <c r="D2335" s="13">
        <f>+VLOOKUP(A2335,fuentepoint!$A:$M,12,FALSE)</f>
        <v>6.2556456899999997</v>
      </c>
      <c r="E2335" t="s">
        <v>495</v>
      </c>
      <c r="F2335" s="4" t="s">
        <v>543</v>
      </c>
      <c r="G2335" t="s">
        <v>318</v>
      </c>
      <c r="H2335">
        <v>1</v>
      </c>
      <c r="I2335" t="s">
        <v>454</v>
      </c>
      <c r="J2335">
        <v>2015</v>
      </c>
      <c r="K2335" t="s">
        <v>469</v>
      </c>
      <c r="L2335" t="s">
        <v>505</v>
      </c>
      <c r="M2335">
        <v>10</v>
      </c>
      <c r="N2335">
        <v>5307</v>
      </c>
      <c r="O2335">
        <v>6074</v>
      </c>
      <c r="P2335">
        <v>11381</v>
      </c>
    </row>
    <row r="2336" spans="1:16" hidden="1" x14ac:dyDescent="0.2">
      <c r="A2336" s="24" t="s">
        <v>4458</v>
      </c>
      <c r="B2336" t="s">
        <v>163</v>
      </c>
      <c r="C2336" s="13">
        <f>+VLOOKUP(A2336,fuentepoint!$A:$M,11,FALSE)</f>
        <v>-75.548937519999996</v>
      </c>
      <c r="D2336" s="13">
        <f>+VLOOKUP(A2336,fuentepoint!$A:$M,12,FALSE)</f>
        <v>6.2499811100000002</v>
      </c>
      <c r="E2336" t="s">
        <v>495</v>
      </c>
      <c r="F2336" s="4" t="s">
        <v>543</v>
      </c>
      <c r="G2336" t="s">
        <v>391</v>
      </c>
      <c r="H2336">
        <v>1</v>
      </c>
      <c r="I2336" t="s">
        <v>454</v>
      </c>
      <c r="J2336">
        <v>2015</v>
      </c>
      <c r="K2336" t="s">
        <v>469</v>
      </c>
      <c r="L2336" t="s">
        <v>505</v>
      </c>
      <c r="M2336">
        <v>81</v>
      </c>
      <c r="N2336">
        <v>9853</v>
      </c>
      <c r="O2336">
        <v>12976</v>
      </c>
      <c r="P2336">
        <v>22829</v>
      </c>
    </row>
    <row r="2337" spans="1:16" hidden="1" x14ac:dyDescent="0.2">
      <c r="A2337" s="24" t="s">
        <v>4452</v>
      </c>
      <c r="B2337" t="s">
        <v>160</v>
      </c>
      <c r="C2337" s="13">
        <f>+VLOOKUP(A2337,fuentepoint!$A:$M,11,FALSE)</f>
        <v>-75.550119080000002</v>
      </c>
      <c r="D2337" s="13">
        <f>+VLOOKUP(A2337,fuentepoint!$A:$M,12,FALSE)</f>
        <v>6.2449528799999996</v>
      </c>
      <c r="E2337" t="s">
        <v>495</v>
      </c>
      <c r="F2337" s="4" t="s">
        <v>543</v>
      </c>
      <c r="G2337" t="s">
        <v>388</v>
      </c>
      <c r="H2337">
        <v>1</v>
      </c>
      <c r="I2337" t="s">
        <v>454</v>
      </c>
      <c r="J2337">
        <v>2015</v>
      </c>
      <c r="K2337" t="s">
        <v>462</v>
      </c>
      <c r="L2337" t="s">
        <v>462</v>
      </c>
      <c r="M2337">
        <v>0</v>
      </c>
      <c r="N2337">
        <v>560</v>
      </c>
      <c r="O2337">
        <v>540</v>
      </c>
      <c r="P2337">
        <v>1100</v>
      </c>
    </row>
    <row r="2338" spans="1:16" hidden="1" x14ac:dyDescent="0.2">
      <c r="A2338" s="24" t="s">
        <v>4445</v>
      </c>
      <c r="B2338" t="s">
        <v>161</v>
      </c>
      <c r="C2338" s="13">
        <f>+VLOOKUP(A2338,fuentepoint!$A:$M,11,FALSE)</f>
        <v>-75.540815640000005</v>
      </c>
      <c r="D2338" s="13">
        <f>+VLOOKUP(A2338,fuentepoint!$A:$M,12,FALSE)</f>
        <v>6.2452321399999997</v>
      </c>
      <c r="E2338" t="s">
        <v>495</v>
      </c>
      <c r="F2338" s="4" t="s">
        <v>543</v>
      </c>
      <c r="G2338" t="s">
        <v>389</v>
      </c>
      <c r="H2338">
        <v>1</v>
      </c>
      <c r="I2338" t="s">
        <v>454</v>
      </c>
      <c r="J2338">
        <v>2015</v>
      </c>
      <c r="K2338" t="s">
        <v>462</v>
      </c>
      <c r="L2338" t="s">
        <v>462</v>
      </c>
      <c r="M2338">
        <v>43</v>
      </c>
      <c r="N2338">
        <v>1076</v>
      </c>
      <c r="O2338">
        <v>1328</v>
      </c>
      <c r="P2338">
        <v>2404</v>
      </c>
    </row>
    <row r="2339" spans="1:16" hidden="1" x14ac:dyDescent="0.2">
      <c r="A2339" s="24" t="s">
        <v>5044</v>
      </c>
      <c r="B2339" t="s">
        <v>82</v>
      </c>
      <c r="C2339" s="13">
        <f>+VLOOKUP(A2339,fuentepoint!$A:$M,11,FALSE)</f>
        <v>-75.556959140000004</v>
      </c>
      <c r="D2339" s="13">
        <f>+VLOOKUP(A2339,fuentepoint!$A:$M,12,FALSE)</f>
        <v>6.2588659099999999</v>
      </c>
      <c r="E2339" t="s">
        <v>495</v>
      </c>
      <c r="F2339" s="4" t="s">
        <v>543</v>
      </c>
      <c r="G2339" t="s">
        <v>311</v>
      </c>
      <c r="H2339">
        <v>1</v>
      </c>
      <c r="I2339" t="s">
        <v>454</v>
      </c>
      <c r="J2339">
        <v>2015</v>
      </c>
      <c r="K2339" t="s">
        <v>462</v>
      </c>
      <c r="L2339" t="s">
        <v>462</v>
      </c>
      <c r="M2339">
        <v>31</v>
      </c>
      <c r="N2339">
        <v>1207</v>
      </c>
      <c r="O2339">
        <v>1472</v>
      </c>
      <c r="P2339">
        <v>2679</v>
      </c>
    </row>
    <row r="2340" spans="1:16" hidden="1" x14ac:dyDescent="0.2">
      <c r="A2340" s="24" t="s">
        <v>3950</v>
      </c>
      <c r="B2340" t="s">
        <v>162</v>
      </c>
      <c r="C2340" s="13">
        <f>+VLOOKUP(A2340,fuentepoint!$A:$M,11,FALSE)</f>
        <v>-75.545828979999996</v>
      </c>
      <c r="D2340" s="13">
        <f>+VLOOKUP(A2340,fuentepoint!$A:$M,12,FALSE)</f>
        <v>6.2487349999999999</v>
      </c>
      <c r="E2340" t="s">
        <v>495</v>
      </c>
      <c r="F2340" s="4" t="s">
        <v>543</v>
      </c>
      <c r="G2340" t="s">
        <v>390</v>
      </c>
      <c r="H2340">
        <v>1</v>
      </c>
      <c r="I2340" t="s">
        <v>454</v>
      </c>
      <c r="J2340">
        <v>2015</v>
      </c>
      <c r="K2340" t="s">
        <v>462</v>
      </c>
      <c r="L2340" t="s">
        <v>462</v>
      </c>
      <c r="M2340">
        <v>44</v>
      </c>
      <c r="N2340">
        <v>992</v>
      </c>
      <c r="O2340">
        <v>1483</v>
      </c>
      <c r="P2340">
        <v>2475</v>
      </c>
    </row>
    <row r="2341" spans="1:16" hidden="1" x14ac:dyDescent="0.2">
      <c r="A2341" s="24" t="s">
        <v>5130</v>
      </c>
      <c r="B2341" t="s">
        <v>83</v>
      </c>
      <c r="C2341" s="13">
        <f>+VLOOKUP(A2341,fuentepoint!$A:$M,11,FALSE)</f>
        <v>-75.533430890000005</v>
      </c>
      <c r="D2341" s="13">
        <f>+VLOOKUP(A2341,fuentepoint!$A:$M,12,FALSE)</f>
        <v>6.2319480399999998</v>
      </c>
      <c r="E2341" t="s">
        <v>495</v>
      </c>
      <c r="F2341" s="4" t="s">
        <v>543</v>
      </c>
      <c r="G2341" t="s">
        <v>312</v>
      </c>
      <c r="H2341">
        <v>1</v>
      </c>
      <c r="I2341" t="s">
        <v>454</v>
      </c>
      <c r="J2341">
        <v>2015</v>
      </c>
      <c r="K2341" t="s">
        <v>462</v>
      </c>
      <c r="L2341" t="s">
        <v>462</v>
      </c>
      <c r="M2341">
        <v>105</v>
      </c>
      <c r="N2341">
        <v>1408</v>
      </c>
      <c r="O2341">
        <v>1870</v>
      </c>
      <c r="P2341">
        <v>3278</v>
      </c>
    </row>
    <row r="2342" spans="1:16" hidden="1" x14ac:dyDescent="0.2">
      <c r="A2342" s="24" t="s">
        <v>3519</v>
      </c>
      <c r="B2342" t="s">
        <v>84</v>
      </c>
      <c r="C2342" s="13">
        <f>+VLOOKUP(A2342,fuentepoint!$A:$M,11,FALSE)</f>
        <v>-75.530133250000006</v>
      </c>
      <c r="D2342" s="13">
        <f>+VLOOKUP(A2342,fuentepoint!$A:$M,12,FALSE)</f>
        <v>6.2357038899999999</v>
      </c>
      <c r="E2342" t="s">
        <v>495</v>
      </c>
      <c r="F2342" s="4" t="s">
        <v>543</v>
      </c>
      <c r="G2342" t="s">
        <v>313</v>
      </c>
      <c r="H2342">
        <v>1</v>
      </c>
      <c r="I2342" t="s">
        <v>454</v>
      </c>
      <c r="J2342">
        <v>2015</v>
      </c>
      <c r="K2342" t="s">
        <v>462</v>
      </c>
      <c r="L2342" t="s">
        <v>462</v>
      </c>
      <c r="M2342">
        <v>147</v>
      </c>
      <c r="N2342">
        <v>1810</v>
      </c>
      <c r="O2342">
        <v>2436</v>
      </c>
      <c r="P2342">
        <v>4246</v>
      </c>
    </row>
    <row r="2343" spans="1:16" hidden="1" x14ac:dyDescent="0.2">
      <c r="A2343" s="24" t="s">
        <v>4590</v>
      </c>
      <c r="B2343" t="s">
        <v>85</v>
      </c>
      <c r="C2343" s="13">
        <f>+VLOOKUP(A2343,fuentepoint!$A:$M,11,FALSE)</f>
        <v>-75.554519260000006</v>
      </c>
      <c r="D2343" s="13">
        <f>+VLOOKUP(A2343,fuentepoint!$A:$M,12,FALSE)</f>
        <v>6.25382572</v>
      </c>
      <c r="E2343" t="s">
        <v>495</v>
      </c>
      <c r="F2343" s="4" t="s">
        <v>543</v>
      </c>
      <c r="G2343" t="s">
        <v>314</v>
      </c>
      <c r="H2343">
        <v>1</v>
      </c>
      <c r="I2343" t="s">
        <v>454</v>
      </c>
      <c r="J2343">
        <v>2015</v>
      </c>
      <c r="K2343" t="s">
        <v>462</v>
      </c>
      <c r="L2343" t="s">
        <v>462</v>
      </c>
      <c r="M2343">
        <v>32</v>
      </c>
      <c r="N2343">
        <v>2193</v>
      </c>
      <c r="O2343">
        <v>2808</v>
      </c>
      <c r="P2343">
        <v>5001</v>
      </c>
    </row>
    <row r="2344" spans="1:16" hidden="1" x14ac:dyDescent="0.2">
      <c r="A2344" s="24" t="s">
        <v>4336</v>
      </c>
      <c r="B2344" t="s">
        <v>86</v>
      </c>
      <c r="C2344" s="13">
        <f>+VLOOKUP(A2344,fuentepoint!$A:$M,11,FALSE)</f>
        <v>-75.546661270000001</v>
      </c>
      <c r="D2344" s="13">
        <f>+VLOOKUP(A2344,fuentepoint!$A:$M,12,FALSE)</f>
        <v>6.2405955200000003</v>
      </c>
      <c r="E2344" t="s">
        <v>495</v>
      </c>
      <c r="F2344" s="4" t="s">
        <v>543</v>
      </c>
      <c r="G2344" t="s">
        <v>315</v>
      </c>
      <c r="H2344">
        <v>1</v>
      </c>
      <c r="I2344" t="s">
        <v>454</v>
      </c>
      <c r="J2344">
        <v>2015</v>
      </c>
      <c r="K2344" t="s">
        <v>462</v>
      </c>
      <c r="L2344" t="s">
        <v>462</v>
      </c>
      <c r="M2344">
        <v>190</v>
      </c>
      <c r="N2344">
        <v>2799</v>
      </c>
      <c r="O2344">
        <v>3372</v>
      </c>
      <c r="P2344">
        <v>6171</v>
      </c>
    </row>
    <row r="2345" spans="1:16" hidden="1" x14ac:dyDescent="0.2">
      <c r="A2345" s="24" t="s">
        <v>3603</v>
      </c>
      <c r="B2345" t="s">
        <v>87</v>
      </c>
      <c r="C2345" s="13">
        <f>+VLOOKUP(A2345,fuentepoint!$A:$M,11,FALSE)</f>
        <v>-75.53958677</v>
      </c>
      <c r="D2345" s="13">
        <f>+VLOOKUP(A2345,fuentepoint!$A:$M,12,FALSE)</f>
        <v>6.2386086599999997</v>
      </c>
      <c r="E2345" t="s">
        <v>495</v>
      </c>
      <c r="F2345" s="4" t="s">
        <v>543</v>
      </c>
      <c r="G2345" t="s">
        <v>316</v>
      </c>
      <c r="H2345">
        <v>1</v>
      </c>
      <c r="I2345" t="s">
        <v>454</v>
      </c>
      <c r="J2345">
        <v>2015</v>
      </c>
      <c r="K2345" t="s">
        <v>462</v>
      </c>
      <c r="L2345" t="s">
        <v>462</v>
      </c>
      <c r="M2345">
        <v>226</v>
      </c>
      <c r="N2345">
        <v>3132</v>
      </c>
      <c r="O2345">
        <v>3832</v>
      </c>
      <c r="P2345">
        <v>6964</v>
      </c>
    </row>
    <row r="2346" spans="1:16" hidden="1" x14ac:dyDescent="0.2">
      <c r="A2346" s="24" t="s">
        <v>3608</v>
      </c>
      <c r="B2346" t="s">
        <v>88</v>
      </c>
      <c r="C2346" s="13">
        <f>+VLOOKUP(A2346,fuentepoint!$A:$M,11,FALSE)</f>
        <v>-75.538429829999998</v>
      </c>
      <c r="D2346" s="13">
        <f>+VLOOKUP(A2346,fuentepoint!$A:$M,12,FALSE)</f>
        <v>6.2337629100000003</v>
      </c>
      <c r="E2346" t="s">
        <v>495</v>
      </c>
      <c r="F2346" s="4" t="s">
        <v>543</v>
      </c>
      <c r="G2346" t="s">
        <v>317</v>
      </c>
      <c r="H2346">
        <v>1</v>
      </c>
      <c r="I2346" t="s">
        <v>454</v>
      </c>
      <c r="J2346">
        <v>2015</v>
      </c>
      <c r="K2346" t="s">
        <v>462</v>
      </c>
      <c r="L2346" t="s">
        <v>462</v>
      </c>
      <c r="M2346">
        <v>376</v>
      </c>
      <c r="N2346">
        <v>3621</v>
      </c>
      <c r="O2346">
        <v>4828</v>
      </c>
      <c r="P2346">
        <v>8449</v>
      </c>
    </row>
    <row r="2347" spans="1:16" hidden="1" x14ac:dyDescent="0.2">
      <c r="A2347" s="24" t="s">
        <v>4666</v>
      </c>
      <c r="B2347" t="s">
        <v>89</v>
      </c>
      <c r="C2347" s="13">
        <f>+VLOOKUP(A2347,fuentepoint!$A:$M,11,FALSE)</f>
        <v>-75.551062029999997</v>
      </c>
      <c r="D2347" s="13">
        <f>+VLOOKUP(A2347,fuentepoint!$A:$M,12,FALSE)</f>
        <v>6.2556456899999997</v>
      </c>
      <c r="E2347" t="s">
        <v>495</v>
      </c>
      <c r="F2347" s="4" t="s">
        <v>543</v>
      </c>
      <c r="G2347" t="s">
        <v>318</v>
      </c>
      <c r="H2347">
        <v>1</v>
      </c>
      <c r="I2347" t="s">
        <v>454</v>
      </c>
      <c r="J2347">
        <v>2015</v>
      </c>
      <c r="K2347" t="s">
        <v>462</v>
      </c>
      <c r="L2347" t="s">
        <v>462</v>
      </c>
      <c r="M2347">
        <v>142</v>
      </c>
      <c r="N2347">
        <v>5307</v>
      </c>
      <c r="O2347">
        <v>6074</v>
      </c>
      <c r="P2347">
        <v>11381</v>
      </c>
    </row>
    <row r="2348" spans="1:16" hidden="1" x14ac:dyDescent="0.2">
      <c r="A2348" s="24" t="s">
        <v>4458</v>
      </c>
      <c r="B2348" t="s">
        <v>163</v>
      </c>
      <c r="C2348" s="13">
        <f>+VLOOKUP(A2348,fuentepoint!$A:$M,11,FALSE)</f>
        <v>-75.548937519999996</v>
      </c>
      <c r="D2348" s="13">
        <f>+VLOOKUP(A2348,fuentepoint!$A:$M,12,FALSE)</f>
        <v>6.2499811100000002</v>
      </c>
      <c r="E2348" t="s">
        <v>495</v>
      </c>
      <c r="F2348" s="4" t="s">
        <v>543</v>
      </c>
      <c r="G2348" t="s">
        <v>391</v>
      </c>
      <c r="H2348">
        <v>1</v>
      </c>
      <c r="I2348" t="s">
        <v>454</v>
      </c>
      <c r="J2348">
        <v>2015</v>
      </c>
      <c r="K2348" t="s">
        <v>462</v>
      </c>
      <c r="L2348" t="s">
        <v>462</v>
      </c>
      <c r="M2348">
        <v>694</v>
      </c>
      <c r="N2348">
        <v>9853</v>
      </c>
      <c r="O2348">
        <v>12976</v>
      </c>
      <c r="P2348">
        <v>22829</v>
      </c>
    </row>
    <row r="2349" spans="1:16" hidden="1" x14ac:dyDescent="0.2">
      <c r="A2349" s="24" t="s">
        <v>4445</v>
      </c>
      <c r="B2349" t="s">
        <v>161</v>
      </c>
      <c r="C2349" s="13">
        <f>+VLOOKUP(A2349,fuentepoint!$A:$M,11,FALSE)</f>
        <v>-75.540815640000005</v>
      </c>
      <c r="D2349" s="13">
        <f>+VLOOKUP(A2349,fuentepoint!$A:$M,12,FALSE)</f>
        <v>6.2452321399999997</v>
      </c>
      <c r="E2349" t="s">
        <v>495</v>
      </c>
      <c r="F2349" s="4" t="s">
        <v>543</v>
      </c>
      <c r="G2349" t="s">
        <v>389</v>
      </c>
      <c r="H2349">
        <v>1</v>
      </c>
      <c r="I2349" t="s">
        <v>454</v>
      </c>
      <c r="J2349">
        <v>2015</v>
      </c>
      <c r="K2349" t="s">
        <v>467</v>
      </c>
      <c r="L2349" t="s">
        <v>513</v>
      </c>
      <c r="M2349">
        <v>10</v>
      </c>
      <c r="N2349">
        <v>1076</v>
      </c>
      <c r="O2349">
        <v>1328</v>
      </c>
      <c r="P2349">
        <v>2404</v>
      </c>
    </row>
    <row r="2350" spans="1:16" hidden="1" x14ac:dyDescent="0.2">
      <c r="A2350" s="24" t="s">
        <v>5044</v>
      </c>
      <c r="B2350" t="s">
        <v>82</v>
      </c>
      <c r="C2350" s="13">
        <f>+VLOOKUP(A2350,fuentepoint!$A:$M,11,FALSE)</f>
        <v>-75.556959140000004</v>
      </c>
      <c r="D2350" s="13">
        <f>+VLOOKUP(A2350,fuentepoint!$A:$M,12,FALSE)</f>
        <v>6.2588659099999999</v>
      </c>
      <c r="E2350" t="s">
        <v>495</v>
      </c>
      <c r="F2350" s="4" t="s">
        <v>543</v>
      </c>
      <c r="G2350" t="s">
        <v>311</v>
      </c>
      <c r="H2350">
        <v>1</v>
      </c>
      <c r="I2350" t="s">
        <v>454</v>
      </c>
      <c r="J2350">
        <v>2015</v>
      </c>
      <c r="K2350" t="s">
        <v>467</v>
      </c>
      <c r="L2350" t="s">
        <v>513</v>
      </c>
      <c r="M2350">
        <v>11</v>
      </c>
      <c r="N2350">
        <v>1207</v>
      </c>
      <c r="O2350">
        <v>1472</v>
      </c>
      <c r="P2350">
        <v>2679</v>
      </c>
    </row>
    <row r="2351" spans="1:16" hidden="1" x14ac:dyDescent="0.2">
      <c r="A2351" s="24" t="s">
        <v>3950</v>
      </c>
      <c r="B2351" t="s">
        <v>162</v>
      </c>
      <c r="C2351" s="13">
        <f>+VLOOKUP(A2351,fuentepoint!$A:$M,11,FALSE)</f>
        <v>-75.545828979999996</v>
      </c>
      <c r="D2351" s="13">
        <f>+VLOOKUP(A2351,fuentepoint!$A:$M,12,FALSE)</f>
        <v>6.2487349999999999</v>
      </c>
      <c r="E2351" t="s">
        <v>495</v>
      </c>
      <c r="F2351" s="4" t="s">
        <v>543</v>
      </c>
      <c r="G2351" t="s">
        <v>390</v>
      </c>
      <c r="H2351">
        <v>1</v>
      </c>
      <c r="I2351" t="s">
        <v>454</v>
      </c>
      <c r="J2351">
        <v>2015</v>
      </c>
      <c r="K2351" t="s">
        <v>467</v>
      </c>
      <c r="L2351" t="s">
        <v>513</v>
      </c>
      <c r="M2351">
        <v>12</v>
      </c>
      <c r="N2351">
        <v>992</v>
      </c>
      <c r="O2351">
        <v>1483</v>
      </c>
      <c r="P2351">
        <v>2475</v>
      </c>
    </row>
    <row r="2352" spans="1:16" hidden="1" x14ac:dyDescent="0.2">
      <c r="A2352" s="24" t="s">
        <v>5130</v>
      </c>
      <c r="B2352" t="s">
        <v>83</v>
      </c>
      <c r="C2352" s="13">
        <f>+VLOOKUP(A2352,fuentepoint!$A:$M,11,FALSE)</f>
        <v>-75.533430890000005</v>
      </c>
      <c r="D2352" s="13">
        <f>+VLOOKUP(A2352,fuentepoint!$A:$M,12,FALSE)</f>
        <v>6.2319480399999998</v>
      </c>
      <c r="E2352" t="s">
        <v>495</v>
      </c>
      <c r="F2352" s="4" t="s">
        <v>543</v>
      </c>
      <c r="G2352" t="s">
        <v>312</v>
      </c>
      <c r="H2352">
        <v>1</v>
      </c>
      <c r="I2352" t="s">
        <v>454</v>
      </c>
      <c r="J2352">
        <v>2015</v>
      </c>
      <c r="K2352" t="s">
        <v>467</v>
      </c>
      <c r="L2352" t="s">
        <v>513</v>
      </c>
      <c r="M2352">
        <v>7</v>
      </c>
      <c r="N2352">
        <v>1408</v>
      </c>
      <c r="O2352">
        <v>1870</v>
      </c>
      <c r="P2352">
        <v>3278</v>
      </c>
    </row>
    <row r="2353" spans="1:16" hidden="1" x14ac:dyDescent="0.2">
      <c r="A2353" s="24" t="s">
        <v>3519</v>
      </c>
      <c r="B2353" t="s">
        <v>84</v>
      </c>
      <c r="C2353" s="13">
        <f>+VLOOKUP(A2353,fuentepoint!$A:$M,11,FALSE)</f>
        <v>-75.530133250000006</v>
      </c>
      <c r="D2353" s="13">
        <f>+VLOOKUP(A2353,fuentepoint!$A:$M,12,FALSE)</f>
        <v>6.2357038899999999</v>
      </c>
      <c r="E2353" t="s">
        <v>495</v>
      </c>
      <c r="F2353" s="4" t="s">
        <v>543</v>
      </c>
      <c r="G2353" t="s">
        <v>313</v>
      </c>
      <c r="H2353">
        <v>1</v>
      </c>
      <c r="I2353" t="s">
        <v>454</v>
      </c>
      <c r="J2353">
        <v>2015</v>
      </c>
      <c r="K2353" t="s">
        <v>467</v>
      </c>
      <c r="L2353" t="s">
        <v>513</v>
      </c>
      <c r="M2353">
        <v>18</v>
      </c>
      <c r="N2353">
        <v>1810</v>
      </c>
      <c r="O2353">
        <v>2436</v>
      </c>
      <c r="P2353">
        <v>4246</v>
      </c>
    </row>
    <row r="2354" spans="1:16" hidden="1" x14ac:dyDescent="0.2">
      <c r="A2354" s="24" t="s">
        <v>4590</v>
      </c>
      <c r="B2354" t="s">
        <v>85</v>
      </c>
      <c r="C2354" s="13">
        <f>+VLOOKUP(A2354,fuentepoint!$A:$M,11,FALSE)</f>
        <v>-75.554519260000006</v>
      </c>
      <c r="D2354" s="13">
        <f>+VLOOKUP(A2354,fuentepoint!$A:$M,12,FALSE)</f>
        <v>6.25382572</v>
      </c>
      <c r="E2354" t="s">
        <v>495</v>
      </c>
      <c r="F2354" s="4" t="s">
        <v>543</v>
      </c>
      <c r="G2354" t="s">
        <v>314</v>
      </c>
      <c r="H2354">
        <v>1</v>
      </c>
      <c r="I2354" t="s">
        <v>454</v>
      </c>
      <c r="J2354">
        <v>2015</v>
      </c>
      <c r="K2354" t="s">
        <v>467</v>
      </c>
      <c r="L2354" t="s">
        <v>513</v>
      </c>
      <c r="M2354">
        <v>36</v>
      </c>
      <c r="N2354">
        <v>2193</v>
      </c>
      <c r="O2354">
        <v>2808</v>
      </c>
      <c r="P2354">
        <v>5001</v>
      </c>
    </row>
    <row r="2355" spans="1:16" hidden="1" x14ac:dyDescent="0.2">
      <c r="A2355" s="24" t="s">
        <v>4336</v>
      </c>
      <c r="B2355" t="s">
        <v>86</v>
      </c>
      <c r="C2355" s="13">
        <f>+VLOOKUP(A2355,fuentepoint!$A:$M,11,FALSE)</f>
        <v>-75.546661270000001</v>
      </c>
      <c r="D2355" s="13">
        <f>+VLOOKUP(A2355,fuentepoint!$A:$M,12,FALSE)</f>
        <v>6.2405955200000003</v>
      </c>
      <c r="E2355" t="s">
        <v>495</v>
      </c>
      <c r="F2355" s="4" t="s">
        <v>543</v>
      </c>
      <c r="G2355" t="s">
        <v>315</v>
      </c>
      <c r="H2355">
        <v>1</v>
      </c>
      <c r="I2355" t="s">
        <v>454</v>
      </c>
      <c r="J2355">
        <v>2015</v>
      </c>
      <c r="K2355" t="s">
        <v>467</v>
      </c>
      <c r="L2355" t="s">
        <v>513</v>
      </c>
      <c r="M2355">
        <v>29</v>
      </c>
      <c r="N2355">
        <v>2799</v>
      </c>
      <c r="O2355">
        <v>3372</v>
      </c>
      <c r="P2355">
        <v>6171</v>
      </c>
    </row>
    <row r="2356" spans="1:16" hidden="1" x14ac:dyDescent="0.2">
      <c r="A2356" s="24" t="s">
        <v>3603</v>
      </c>
      <c r="B2356" t="s">
        <v>87</v>
      </c>
      <c r="C2356" s="13">
        <f>+VLOOKUP(A2356,fuentepoint!$A:$M,11,FALSE)</f>
        <v>-75.53958677</v>
      </c>
      <c r="D2356" s="13">
        <f>+VLOOKUP(A2356,fuentepoint!$A:$M,12,FALSE)</f>
        <v>6.2386086599999997</v>
      </c>
      <c r="E2356" t="s">
        <v>495</v>
      </c>
      <c r="F2356" s="4" t="s">
        <v>543</v>
      </c>
      <c r="G2356" t="s">
        <v>316</v>
      </c>
      <c r="H2356">
        <v>1</v>
      </c>
      <c r="I2356" t="s">
        <v>454</v>
      </c>
      <c r="J2356">
        <v>2015</v>
      </c>
      <c r="K2356" t="s">
        <v>467</v>
      </c>
      <c r="L2356" t="s">
        <v>513</v>
      </c>
      <c r="M2356">
        <v>40</v>
      </c>
      <c r="N2356">
        <v>3132</v>
      </c>
      <c r="O2356">
        <v>3832</v>
      </c>
      <c r="P2356">
        <v>6964</v>
      </c>
    </row>
    <row r="2357" spans="1:16" hidden="1" x14ac:dyDescent="0.2">
      <c r="A2357" s="24" t="s">
        <v>3608</v>
      </c>
      <c r="B2357" t="s">
        <v>88</v>
      </c>
      <c r="C2357" s="13">
        <f>+VLOOKUP(A2357,fuentepoint!$A:$M,11,FALSE)</f>
        <v>-75.538429829999998</v>
      </c>
      <c r="D2357" s="13">
        <f>+VLOOKUP(A2357,fuentepoint!$A:$M,12,FALSE)</f>
        <v>6.2337629100000003</v>
      </c>
      <c r="E2357" t="s">
        <v>495</v>
      </c>
      <c r="F2357" s="4" t="s">
        <v>543</v>
      </c>
      <c r="G2357" t="s">
        <v>317</v>
      </c>
      <c r="H2357">
        <v>1</v>
      </c>
      <c r="I2357" t="s">
        <v>454</v>
      </c>
      <c r="J2357">
        <v>2015</v>
      </c>
      <c r="K2357" t="s">
        <v>467</v>
      </c>
      <c r="L2357" t="s">
        <v>513</v>
      </c>
      <c r="M2357">
        <v>41</v>
      </c>
      <c r="N2357">
        <v>3621</v>
      </c>
      <c r="O2357">
        <v>4828</v>
      </c>
      <c r="P2357">
        <v>8449</v>
      </c>
    </row>
    <row r="2358" spans="1:16" hidden="1" x14ac:dyDescent="0.2">
      <c r="A2358" s="24" t="s">
        <v>4666</v>
      </c>
      <c r="B2358" t="s">
        <v>89</v>
      </c>
      <c r="C2358" s="13">
        <f>+VLOOKUP(A2358,fuentepoint!$A:$M,11,FALSE)</f>
        <v>-75.551062029999997</v>
      </c>
      <c r="D2358" s="13">
        <f>+VLOOKUP(A2358,fuentepoint!$A:$M,12,FALSE)</f>
        <v>6.2556456899999997</v>
      </c>
      <c r="E2358" t="s">
        <v>495</v>
      </c>
      <c r="F2358" s="4" t="s">
        <v>543</v>
      </c>
      <c r="G2358" t="s">
        <v>318</v>
      </c>
      <c r="H2358">
        <v>1</v>
      </c>
      <c r="I2358" t="s">
        <v>454</v>
      </c>
      <c r="J2358">
        <v>2015</v>
      </c>
      <c r="K2358" t="s">
        <v>467</v>
      </c>
      <c r="L2358" t="s">
        <v>513</v>
      </c>
      <c r="M2358">
        <v>79</v>
      </c>
      <c r="N2358">
        <v>5307</v>
      </c>
      <c r="O2358">
        <v>6074</v>
      </c>
      <c r="P2358">
        <v>11381</v>
      </c>
    </row>
    <row r="2359" spans="1:16" hidden="1" x14ac:dyDescent="0.2">
      <c r="A2359" s="24" t="s">
        <v>4458</v>
      </c>
      <c r="B2359" t="s">
        <v>163</v>
      </c>
      <c r="C2359" s="13">
        <f>+VLOOKUP(A2359,fuentepoint!$A:$M,11,FALSE)</f>
        <v>-75.548937519999996</v>
      </c>
      <c r="D2359" s="13">
        <f>+VLOOKUP(A2359,fuentepoint!$A:$M,12,FALSE)</f>
        <v>6.2499811100000002</v>
      </c>
      <c r="E2359" t="s">
        <v>495</v>
      </c>
      <c r="F2359" s="4" t="s">
        <v>543</v>
      </c>
      <c r="G2359" t="s">
        <v>391</v>
      </c>
      <c r="H2359">
        <v>1</v>
      </c>
      <c r="I2359" t="s">
        <v>454</v>
      </c>
      <c r="J2359">
        <v>2015</v>
      </c>
      <c r="K2359" t="s">
        <v>467</v>
      </c>
      <c r="L2359" t="s">
        <v>513</v>
      </c>
      <c r="M2359">
        <v>149</v>
      </c>
      <c r="N2359">
        <v>9853</v>
      </c>
      <c r="O2359">
        <v>12976</v>
      </c>
      <c r="P2359">
        <v>22829</v>
      </c>
    </row>
    <row r="2360" spans="1:16" hidden="1" x14ac:dyDescent="0.2">
      <c r="A2360" s="24" t="s">
        <v>4452</v>
      </c>
      <c r="B2360" t="s">
        <v>160</v>
      </c>
      <c r="C2360" s="13">
        <f>+VLOOKUP(A2360,fuentepoint!$A:$M,11,FALSE)</f>
        <v>-75.550119080000002</v>
      </c>
      <c r="D2360" s="13">
        <f>+VLOOKUP(A2360,fuentepoint!$A:$M,12,FALSE)</f>
        <v>6.2449528799999996</v>
      </c>
      <c r="E2360" t="s">
        <v>495</v>
      </c>
      <c r="F2360" s="4" t="s">
        <v>543</v>
      </c>
      <c r="G2360" t="s">
        <v>388</v>
      </c>
      <c r="H2360">
        <v>1</v>
      </c>
      <c r="I2360" t="s">
        <v>454</v>
      </c>
      <c r="J2360">
        <v>2015</v>
      </c>
      <c r="K2360" t="s">
        <v>463</v>
      </c>
      <c r="L2360" t="s">
        <v>463</v>
      </c>
      <c r="M2360">
        <v>6</v>
      </c>
      <c r="N2360">
        <v>560</v>
      </c>
      <c r="O2360">
        <v>540</v>
      </c>
      <c r="P2360">
        <v>1100</v>
      </c>
    </row>
    <row r="2361" spans="1:16" hidden="1" x14ac:dyDescent="0.2">
      <c r="A2361" s="24" t="s">
        <v>4445</v>
      </c>
      <c r="B2361" t="s">
        <v>161</v>
      </c>
      <c r="C2361" s="13">
        <f>+VLOOKUP(A2361,fuentepoint!$A:$M,11,FALSE)</f>
        <v>-75.540815640000005</v>
      </c>
      <c r="D2361" s="13">
        <f>+VLOOKUP(A2361,fuentepoint!$A:$M,12,FALSE)</f>
        <v>6.2452321399999997</v>
      </c>
      <c r="E2361" t="s">
        <v>495</v>
      </c>
      <c r="F2361" s="4" t="s">
        <v>543</v>
      </c>
      <c r="G2361" t="s">
        <v>389</v>
      </c>
      <c r="H2361">
        <v>1</v>
      </c>
      <c r="I2361" t="s">
        <v>454</v>
      </c>
      <c r="J2361">
        <v>2015</v>
      </c>
      <c r="K2361" t="s">
        <v>463</v>
      </c>
      <c r="L2361" t="s">
        <v>463</v>
      </c>
      <c r="M2361">
        <v>47</v>
      </c>
      <c r="N2361">
        <v>1076</v>
      </c>
      <c r="O2361">
        <v>1328</v>
      </c>
      <c r="P2361">
        <v>2404</v>
      </c>
    </row>
    <row r="2362" spans="1:16" hidden="1" x14ac:dyDescent="0.2">
      <c r="A2362" s="24" t="s">
        <v>5044</v>
      </c>
      <c r="B2362" t="s">
        <v>82</v>
      </c>
      <c r="C2362" s="13">
        <f>+VLOOKUP(A2362,fuentepoint!$A:$M,11,FALSE)</f>
        <v>-75.556959140000004</v>
      </c>
      <c r="D2362" s="13">
        <f>+VLOOKUP(A2362,fuentepoint!$A:$M,12,FALSE)</f>
        <v>6.2588659099999999</v>
      </c>
      <c r="E2362" t="s">
        <v>495</v>
      </c>
      <c r="F2362" s="4" t="s">
        <v>543</v>
      </c>
      <c r="G2362" t="s">
        <v>311</v>
      </c>
      <c r="H2362">
        <v>1</v>
      </c>
      <c r="I2362" t="s">
        <v>454</v>
      </c>
      <c r="J2362">
        <v>2015</v>
      </c>
      <c r="K2362" t="s">
        <v>463</v>
      </c>
      <c r="L2362" t="s">
        <v>463</v>
      </c>
      <c r="M2362">
        <v>63</v>
      </c>
      <c r="N2362">
        <v>1207</v>
      </c>
      <c r="O2362">
        <v>1472</v>
      </c>
      <c r="P2362">
        <v>2679</v>
      </c>
    </row>
    <row r="2363" spans="1:16" hidden="1" x14ac:dyDescent="0.2">
      <c r="A2363" s="24" t="s">
        <v>3950</v>
      </c>
      <c r="B2363" t="s">
        <v>162</v>
      </c>
      <c r="C2363" s="13">
        <f>+VLOOKUP(A2363,fuentepoint!$A:$M,11,FALSE)</f>
        <v>-75.545828979999996</v>
      </c>
      <c r="D2363" s="13">
        <f>+VLOOKUP(A2363,fuentepoint!$A:$M,12,FALSE)</f>
        <v>6.2487349999999999</v>
      </c>
      <c r="E2363" t="s">
        <v>495</v>
      </c>
      <c r="F2363" s="4" t="s">
        <v>543</v>
      </c>
      <c r="G2363" t="s">
        <v>390</v>
      </c>
      <c r="H2363">
        <v>1</v>
      </c>
      <c r="I2363" t="s">
        <v>454</v>
      </c>
      <c r="J2363">
        <v>2015</v>
      </c>
      <c r="K2363" t="s">
        <v>463</v>
      </c>
      <c r="L2363" t="s">
        <v>463</v>
      </c>
      <c r="M2363">
        <v>43</v>
      </c>
      <c r="N2363">
        <v>992</v>
      </c>
      <c r="O2363">
        <v>1483</v>
      </c>
      <c r="P2363">
        <v>2475</v>
      </c>
    </row>
    <row r="2364" spans="1:16" hidden="1" x14ac:dyDescent="0.2">
      <c r="A2364" s="24" t="s">
        <v>5130</v>
      </c>
      <c r="B2364" t="s">
        <v>83</v>
      </c>
      <c r="C2364" s="13">
        <f>+VLOOKUP(A2364,fuentepoint!$A:$M,11,FALSE)</f>
        <v>-75.533430890000005</v>
      </c>
      <c r="D2364" s="13">
        <f>+VLOOKUP(A2364,fuentepoint!$A:$M,12,FALSE)</f>
        <v>6.2319480399999998</v>
      </c>
      <c r="E2364" t="s">
        <v>495</v>
      </c>
      <c r="F2364" s="4" t="s">
        <v>543</v>
      </c>
      <c r="G2364" t="s">
        <v>312</v>
      </c>
      <c r="H2364">
        <v>1</v>
      </c>
      <c r="I2364" t="s">
        <v>454</v>
      </c>
      <c r="J2364">
        <v>2015</v>
      </c>
      <c r="K2364" t="s">
        <v>463</v>
      </c>
      <c r="L2364" t="s">
        <v>463</v>
      </c>
      <c r="M2364">
        <v>92</v>
      </c>
      <c r="N2364">
        <v>1408</v>
      </c>
      <c r="O2364">
        <v>1870</v>
      </c>
      <c r="P2364">
        <v>3278</v>
      </c>
    </row>
    <row r="2365" spans="1:16" hidden="1" x14ac:dyDescent="0.2">
      <c r="A2365" s="24" t="s">
        <v>3519</v>
      </c>
      <c r="B2365" t="s">
        <v>84</v>
      </c>
      <c r="C2365" s="13">
        <f>+VLOOKUP(A2365,fuentepoint!$A:$M,11,FALSE)</f>
        <v>-75.530133250000006</v>
      </c>
      <c r="D2365" s="13">
        <f>+VLOOKUP(A2365,fuentepoint!$A:$M,12,FALSE)</f>
        <v>6.2357038899999999</v>
      </c>
      <c r="E2365" t="s">
        <v>495</v>
      </c>
      <c r="F2365" s="4" t="s">
        <v>543</v>
      </c>
      <c r="G2365" t="s">
        <v>313</v>
      </c>
      <c r="H2365">
        <v>1</v>
      </c>
      <c r="I2365" t="s">
        <v>454</v>
      </c>
      <c r="J2365">
        <v>2015</v>
      </c>
      <c r="K2365" t="s">
        <v>463</v>
      </c>
      <c r="L2365" t="s">
        <v>463</v>
      </c>
      <c r="M2365">
        <v>154</v>
      </c>
      <c r="N2365">
        <v>1810</v>
      </c>
      <c r="O2365">
        <v>2436</v>
      </c>
      <c r="P2365">
        <v>4246</v>
      </c>
    </row>
    <row r="2366" spans="1:16" hidden="1" x14ac:dyDescent="0.2">
      <c r="A2366" s="24" t="s">
        <v>4590</v>
      </c>
      <c r="B2366" t="s">
        <v>85</v>
      </c>
      <c r="C2366" s="13">
        <f>+VLOOKUP(A2366,fuentepoint!$A:$M,11,FALSE)</f>
        <v>-75.554519260000006</v>
      </c>
      <c r="D2366" s="13">
        <f>+VLOOKUP(A2366,fuentepoint!$A:$M,12,FALSE)</f>
        <v>6.25382572</v>
      </c>
      <c r="E2366" t="s">
        <v>495</v>
      </c>
      <c r="F2366" s="4" t="s">
        <v>543</v>
      </c>
      <c r="G2366" t="s">
        <v>314</v>
      </c>
      <c r="H2366">
        <v>1</v>
      </c>
      <c r="I2366" t="s">
        <v>454</v>
      </c>
      <c r="J2366">
        <v>2015</v>
      </c>
      <c r="K2366" t="s">
        <v>463</v>
      </c>
      <c r="L2366" t="s">
        <v>463</v>
      </c>
      <c r="M2366">
        <v>120</v>
      </c>
      <c r="N2366">
        <v>2193</v>
      </c>
      <c r="O2366">
        <v>2808</v>
      </c>
      <c r="P2366">
        <v>5001</v>
      </c>
    </row>
    <row r="2367" spans="1:16" hidden="1" x14ac:dyDescent="0.2">
      <c r="A2367" s="24" t="s">
        <v>4336</v>
      </c>
      <c r="B2367" t="s">
        <v>86</v>
      </c>
      <c r="C2367" s="13">
        <f>+VLOOKUP(A2367,fuentepoint!$A:$M,11,FALSE)</f>
        <v>-75.546661270000001</v>
      </c>
      <c r="D2367" s="13">
        <f>+VLOOKUP(A2367,fuentepoint!$A:$M,12,FALSE)</f>
        <v>6.2405955200000003</v>
      </c>
      <c r="E2367" t="s">
        <v>495</v>
      </c>
      <c r="F2367" s="4" t="s">
        <v>543</v>
      </c>
      <c r="G2367" t="s">
        <v>315</v>
      </c>
      <c r="H2367">
        <v>1</v>
      </c>
      <c r="I2367" t="s">
        <v>454</v>
      </c>
      <c r="J2367">
        <v>2015</v>
      </c>
      <c r="K2367" t="s">
        <v>463</v>
      </c>
      <c r="L2367" t="s">
        <v>463</v>
      </c>
      <c r="M2367">
        <v>227</v>
      </c>
      <c r="N2367">
        <v>2799</v>
      </c>
      <c r="O2367">
        <v>3372</v>
      </c>
      <c r="P2367">
        <v>6171</v>
      </c>
    </row>
    <row r="2368" spans="1:16" hidden="1" x14ac:dyDescent="0.2">
      <c r="A2368" s="24" t="s">
        <v>3603</v>
      </c>
      <c r="B2368" t="s">
        <v>87</v>
      </c>
      <c r="C2368" s="13">
        <f>+VLOOKUP(A2368,fuentepoint!$A:$M,11,FALSE)</f>
        <v>-75.53958677</v>
      </c>
      <c r="D2368" s="13">
        <f>+VLOOKUP(A2368,fuentepoint!$A:$M,12,FALSE)</f>
        <v>6.2386086599999997</v>
      </c>
      <c r="E2368" t="s">
        <v>495</v>
      </c>
      <c r="F2368" s="4" t="s">
        <v>543</v>
      </c>
      <c r="G2368" t="s">
        <v>316</v>
      </c>
      <c r="H2368">
        <v>1</v>
      </c>
      <c r="I2368" t="s">
        <v>454</v>
      </c>
      <c r="J2368">
        <v>2015</v>
      </c>
      <c r="K2368" t="s">
        <v>463</v>
      </c>
      <c r="L2368" t="s">
        <v>463</v>
      </c>
      <c r="M2368">
        <v>238</v>
      </c>
      <c r="N2368">
        <v>3132</v>
      </c>
      <c r="O2368">
        <v>3832</v>
      </c>
      <c r="P2368">
        <v>6964</v>
      </c>
    </row>
    <row r="2369" spans="1:16" hidden="1" x14ac:dyDescent="0.2">
      <c r="A2369" s="24" t="s">
        <v>3608</v>
      </c>
      <c r="B2369" t="s">
        <v>88</v>
      </c>
      <c r="C2369" s="13">
        <f>+VLOOKUP(A2369,fuentepoint!$A:$M,11,FALSE)</f>
        <v>-75.538429829999998</v>
      </c>
      <c r="D2369" s="13">
        <f>+VLOOKUP(A2369,fuentepoint!$A:$M,12,FALSE)</f>
        <v>6.2337629100000003</v>
      </c>
      <c r="E2369" t="s">
        <v>495</v>
      </c>
      <c r="F2369" s="4" t="s">
        <v>543</v>
      </c>
      <c r="G2369" t="s">
        <v>317</v>
      </c>
      <c r="H2369">
        <v>1</v>
      </c>
      <c r="I2369" t="s">
        <v>454</v>
      </c>
      <c r="J2369">
        <v>2015</v>
      </c>
      <c r="K2369" t="s">
        <v>463</v>
      </c>
      <c r="L2369" t="s">
        <v>463</v>
      </c>
      <c r="M2369">
        <v>287</v>
      </c>
      <c r="N2369">
        <v>3621</v>
      </c>
      <c r="O2369">
        <v>4828</v>
      </c>
      <c r="P2369">
        <v>8449</v>
      </c>
    </row>
    <row r="2370" spans="1:16" hidden="1" x14ac:dyDescent="0.2">
      <c r="A2370" s="24" t="s">
        <v>4666</v>
      </c>
      <c r="B2370" t="s">
        <v>89</v>
      </c>
      <c r="C2370" s="13">
        <f>+VLOOKUP(A2370,fuentepoint!$A:$M,11,FALSE)</f>
        <v>-75.551062029999997</v>
      </c>
      <c r="D2370" s="13">
        <f>+VLOOKUP(A2370,fuentepoint!$A:$M,12,FALSE)</f>
        <v>6.2556456899999997</v>
      </c>
      <c r="E2370" t="s">
        <v>495</v>
      </c>
      <c r="F2370" s="4" t="s">
        <v>543</v>
      </c>
      <c r="G2370" t="s">
        <v>318</v>
      </c>
      <c r="H2370">
        <v>1</v>
      </c>
      <c r="I2370" t="s">
        <v>454</v>
      </c>
      <c r="J2370">
        <v>2015</v>
      </c>
      <c r="K2370" t="s">
        <v>463</v>
      </c>
      <c r="L2370" t="s">
        <v>463</v>
      </c>
      <c r="M2370">
        <v>346</v>
      </c>
      <c r="N2370">
        <v>5307</v>
      </c>
      <c r="O2370">
        <v>6074</v>
      </c>
      <c r="P2370">
        <v>11381</v>
      </c>
    </row>
    <row r="2371" spans="1:16" hidden="1" x14ac:dyDescent="0.2">
      <c r="A2371" s="24" t="s">
        <v>4458</v>
      </c>
      <c r="B2371" t="s">
        <v>163</v>
      </c>
      <c r="C2371" s="13">
        <f>+VLOOKUP(A2371,fuentepoint!$A:$M,11,FALSE)</f>
        <v>-75.548937519999996</v>
      </c>
      <c r="D2371" s="13">
        <f>+VLOOKUP(A2371,fuentepoint!$A:$M,12,FALSE)</f>
        <v>6.2499811100000002</v>
      </c>
      <c r="E2371" t="s">
        <v>495</v>
      </c>
      <c r="F2371" s="4" t="s">
        <v>543</v>
      </c>
      <c r="G2371" t="s">
        <v>391</v>
      </c>
      <c r="H2371">
        <v>1</v>
      </c>
      <c r="I2371" t="s">
        <v>454</v>
      </c>
      <c r="J2371">
        <v>2015</v>
      </c>
      <c r="K2371" t="s">
        <v>463</v>
      </c>
      <c r="L2371" t="s">
        <v>463</v>
      </c>
      <c r="M2371">
        <v>870</v>
      </c>
      <c r="N2371">
        <v>9853</v>
      </c>
      <c r="O2371">
        <v>12976</v>
      </c>
      <c r="P2371">
        <v>22829</v>
      </c>
    </row>
    <row r="2372" spans="1:16" hidden="1" x14ac:dyDescent="0.2">
      <c r="A2372" s="24" t="s">
        <v>4452</v>
      </c>
      <c r="B2372" t="s">
        <v>160</v>
      </c>
      <c r="C2372" s="13">
        <f>+VLOOKUP(A2372,fuentepoint!$A:$M,11,FALSE)</f>
        <v>-75.550119080000002</v>
      </c>
      <c r="D2372" s="13">
        <f>+VLOOKUP(A2372,fuentepoint!$A:$M,12,FALSE)</f>
        <v>6.2449528799999996</v>
      </c>
      <c r="E2372" t="s">
        <v>495</v>
      </c>
      <c r="F2372" s="4" t="s">
        <v>543</v>
      </c>
      <c r="G2372" t="s">
        <v>388</v>
      </c>
      <c r="H2372">
        <v>1</v>
      </c>
      <c r="I2372" t="s">
        <v>454</v>
      </c>
      <c r="J2372">
        <v>2015</v>
      </c>
      <c r="K2372" t="s">
        <v>464</v>
      </c>
      <c r="L2372" t="s">
        <v>464</v>
      </c>
      <c r="M2372">
        <v>1</v>
      </c>
      <c r="N2372">
        <v>560</v>
      </c>
      <c r="O2372">
        <v>540</v>
      </c>
      <c r="P2372">
        <v>1100</v>
      </c>
    </row>
    <row r="2373" spans="1:16" hidden="1" x14ac:dyDescent="0.2">
      <c r="A2373" s="24" t="s">
        <v>4445</v>
      </c>
      <c r="B2373" t="s">
        <v>161</v>
      </c>
      <c r="C2373" s="13">
        <f>+VLOOKUP(A2373,fuentepoint!$A:$M,11,FALSE)</f>
        <v>-75.540815640000005</v>
      </c>
      <c r="D2373" s="13">
        <f>+VLOOKUP(A2373,fuentepoint!$A:$M,12,FALSE)</f>
        <v>6.2452321399999997</v>
      </c>
      <c r="E2373" t="s">
        <v>495</v>
      </c>
      <c r="F2373" s="4" t="s">
        <v>543</v>
      </c>
      <c r="G2373" t="s">
        <v>389</v>
      </c>
      <c r="H2373">
        <v>1</v>
      </c>
      <c r="I2373" t="s">
        <v>454</v>
      </c>
      <c r="J2373">
        <v>2015</v>
      </c>
      <c r="K2373" t="s">
        <v>464</v>
      </c>
      <c r="L2373" t="s">
        <v>464</v>
      </c>
      <c r="M2373">
        <v>33</v>
      </c>
      <c r="N2373">
        <v>1076</v>
      </c>
      <c r="O2373">
        <v>1328</v>
      </c>
      <c r="P2373">
        <v>2404</v>
      </c>
    </row>
    <row r="2374" spans="1:16" hidden="1" x14ac:dyDescent="0.2">
      <c r="A2374" s="24" t="s">
        <v>5044</v>
      </c>
      <c r="B2374" t="s">
        <v>82</v>
      </c>
      <c r="C2374" s="13">
        <f>+VLOOKUP(A2374,fuentepoint!$A:$M,11,FALSE)</f>
        <v>-75.556959140000004</v>
      </c>
      <c r="D2374" s="13">
        <f>+VLOOKUP(A2374,fuentepoint!$A:$M,12,FALSE)</f>
        <v>6.2588659099999999</v>
      </c>
      <c r="E2374" t="s">
        <v>495</v>
      </c>
      <c r="F2374" s="4" t="s">
        <v>543</v>
      </c>
      <c r="G2374" t="s">
        <v>311</v>
      </c>
      <c r="H2374">
        <v>1</v>
      </c>
      <c r="I2374" t="s">
        <v>454</v>
      </c>
      <c r="J2374">
        <v>2015</v>
      </c>
      <c r="K2374" t="s">
        <v>464</v>
      </c>
      <c r="L2374" t="s">
        <v>464</v>
      </c>
      <c r="M2374">
        <v>15</v>
      </c>
      <c r="N2374">
        <v>1207</v>
      </c>
      <c r="O2374">
        <v>1472</v>
      </c>
      <c r="P2374">
        <v>2679</v>
      </c>
    </row>
    <row r="2375" spans="1:16" hidden="1" x14ac:dyDescent="0.2">
      <c r="A2375" s="24" t="s">
        <v>3950</v>
      </c>
      <c r="B2375" t="s">
        <v>162</v>
      </c>
      <c r="C2375" s="13">
        <f>+VLOOKUP(A2375,fuentepoint!$A:$M,11,FALSE)</f>
        <v>-75.545828979999996</v>
      </c>
      <c r="D2375" s="13">
        <f>+VLOOKUP(A2375,fuentepoint!$A:$M,12,FALSE)</f>
        <v>6.2487349999999999</v>
      </c>
      <c r="E2375" t="s">
        <v>495</v>
      </c>
      <c r="F2375" s="4" t="s">
        <v>543</v>
      </c>
      <c r="G2375" t="s">
        <v>390</v>
      </c>
      <c r="H2375">
        <v>1</v>
      </c>
      <c r="I2375" t="s">
        <v>454</v>
      </c>
      <c r="J2375">
        <v>2015</v>
      </c>
      <c r="K2375" t="s">
        <v>464</v>
      </c>
      <c r="L2375" t="s">
        <v>464</v>
      </c>
      <c r="M2375">
        <v>22</v>
      </c>
      <c r="N2375">
        <v>992</v>
      </c>
      <c r="O2375">
        <v>1483</v>
      </c>
      <c r="P2375">
        <v>2475</v>
      </c>
    </row>
    <row r="2376" spans="1:16" hidden="1" x14ac:dyDescent="0.2">
      <c r="A2376" s="24" t="s">
        <v>5130</v>
      </c>
      <c r="B2376" t="s">
        <v>83</v>
      </c>
      <c r="C2376" s="13">
        <f>+VLOOKUP(A2376,fuentepoint!$A:$M,11,FALSE)</f>
        <v>-75.533430890000005</v>
      </c>
      <c r="D2376" s="13">
        <f>+VLOOKUP(A2376,fuentepoint!$A:$M,12,FALSE)</f>
        <v>6.2319480399999998</v>
      </c>
      <c r="E2376" t="s">
        <v>495</v>
      </c>
      <c r="F2376" s="4" t="s">
        <v>543</v>
      </c>
      <c r="G2376" t="s">
        <v>312</v>
      </c>
      <c r="H2376">
        <v>1</v>
      </c>
      <c r="I2376" t="s">
        <v>454</v>
      </c>
      <c r="J2376">
        <v>2015</v>
      </c>
      <c r="K2376" t="s">
        <v>464</v>
      </c>
      <c r="L2376" t="s">
        <v>464</v>
      </c>
      <c r="M2376">
        <v>77</v>
      </c>
      <c r="N2376">
        <v>1408</v>
      </c>
      <c r="O2376">
        <v>1870</v>
      </c>
      <c r="P2376">
        <v>3278</v>
      </c>
    </row>
    <row r="2377" spans="1:16" hidden="1" x14ac:dyDescent="0.2">
      <c r="A2377" s="24" t="s">
        <v>3519</v>
      </c>
      <c r="B2377" t="s">
        <v>84</v>
      </c>
      <c r="C2377" s="13">
        <f>+VLOOKUP(A2377,fuentepoint!$A:$M,11,FALSE)</f>
        <v>-75.530133250000006</v>
      </c>
      <c r="D2377" s="13">
        <f>+VLOOKUP(A2377,fuentepoint!$A:$M,12,FALSE)</f>
        <v>6.2357038899999999</v>
      </c>
      <c r="E2377" t="s">
        <v>495</v>
      </c>
      <c r="F2377" s="4" t="s">
        <v>543</v>
      </c>
      <c r="G2377" t="s">
        <v>313</v>
      </c>
      <c r="H2377">
        <v>1</v>
      </c>
      <c r="I2377" t="s">
        <v>454</v>
      </c>
      <c r="J2377">
        <v>2015</v>
      </c>
      <c r="K2377" t="s">
        <v>464</v>
      </c>
      <c r="L2377" t="s">
        <v>464</v>
      </c>
      <c r="M2377">
        <v>100</v>
      </c>
      <c r="N2377">
        <v>1810</v>
      </c>
      <c r="O2377">
        <v>2436</v>
      </c>
      <c r="P2377">
        <v>4246</v>
      </c>
    </row>
    <row r="2378" spans="1:16" hidden="1" x14ac:dyDescent="0.2">
      <c r="A2378" s="24" t="s">
        <v>4590</v>
      </c>
      <c r="B2378" t="s">
        <v>85</v>
      </c>
      <c r="C2378" s="13">
        <f>+VLOOKUP(A2378,fuentepoint!$A:$M,11,FALSE)</f>
        <v>-75.554519260000006</v>
      </c>
      <c r="D2378" s="13">
        <f>+VLOOKUP(A2378,fuentepoint!$A:$M,12,FALSE)</f>
        <v>6.25382572</v>
      </c>
      <c r="E2378" t="s">
        <v>495</v>
      </c>
      <c r="F2378" s="4" t="s">
        <v>543</v>
      </c>
      <c r="G2378" t="s">
        <v>314</v>
      </c>
      <c r="H2378">
        <v>1</v>
      </c>
      <c r="I2378" t="s">
        <v>454</v>
      </c>
      <c r="J2378">
        <v>2015</v>
      </c>
      <c r="K2378" t="s">
        <v>464</v>
      </c>
      <c r="L2378" t="s">
        <v>464</v>
      </c>
      <c r="M2378">
        <v>54</v>
      </c>
      <c r="N2378">
        <v>2193</v>
      </c>
      <c r="O2378">
        <v>2808</v>
      </c>
      <c r="P2378">
        <v>5001</v>
      </c>
    </row>
    <row r="2379" spans="1:16" hidden="1" x14ac:dyDescent="0.2">
      <c r="A2379" s="24" t="s">
        <v>4336</v>
      </c>
      <c r="B2379" t="s">
        <v>86</v>
      </c>
      <c r="C2379" s="13">
        <f>+VLOOKUP(A2379,fuentepoint!$A:$M,11,FALSE)</f>
        <v>-75.546661270000001</v>
      </c>
      <c r="D2379" s="13">
        <f>+VLOOKUP(A2379,fuentepoint!$A:$M,12,FALSE)</f>
        <v>6.2405955200000003</v>
      </c>
      <c r="E2379" t="s">
        <v>495</v>
      </c>
      <c r="F2379" s="4" t="s">
        <v>543</v>
      </c>
      <c r="G2379" t="s">
        <v>315</v>
      </c>
      <c r="H2379">
        <v>1</v>
      </c>
      <c r="I2379" t="s">
        <v>454</v>
      </c>
      <c r="J2379">
        <v>2015</v>
      </c>
      <c r="K2379" t="s">
        <v>464</v>
      </c>
      <c r="L2379" t="s">
        <v>464</v>
      </c>
      <c r="M2379">
        <v>134</v>
      </c>
      <c r="N2379">
        <v>2799</v>
      </c>
      <c r="O2379">
        <v>3372</v>
      </c>
      <c r="P2379">
        <v>6171</v>
      </c>
    </row>
    <row r="2380" spans="1:16" hidden="1" x14ac:dyDescent="0.2">
      <c r="A2380" s="24" t="s">
        <v>3603</v>
      </c>
      <c r="B2380" t="s">
        <v>87</v>
      </c>
      <c r="C2380" s="13">
        <f>+VLOOKUP(A2380,fuentepoint!$A:$M,11,FALSE)</f>
        <v>-75.53958677</v>
      </c>
      <c r="D2380" s="13">
        <f>+VLOOKUP(A2380,fuentepoint!$A:$M,12,FALSE)</f>
        <v>6.2386086599999997</v>
      </c>
      <c r="E2380" t="s">
        <v>495</v>
      </c>
      <c r="F2380" s="4" t="s">
        <v>543</v>
      </c>
      <c r="G2380" t="s">
        <v>316</v>
      </c>
      <c r="H2380">
        <v>1</v>
      </c>
      <c r="I2380" t="s">
        <v>454</v>
      </c>
      <c r="J2380">
        <v>2015</v>
      </c>
      <c r="K2380" t="s">
        <v>464</v>
      </c>
      <c r="L2380" t="s">
        <v>464</v>
      </c>
      <c r="M2380">
        <v>134</v>
      </c>
      <c r="N2380">
        <v>3132</v>
      </c>
      <c r="O2380">
        <v>3832</v>
      </c>
      <c r="P2380">
        <v>6964</v>
      </c>
    </row>
    <row r="2381" spans="1:16" hidden="1" x14ac:dyDescent="0.2">
      <c r="A2381" s="24" t="s">
        <v>3608</v>
      </c>
      <c r="B2381" t="s">
        <v>88</v>
      </c>
      <c r="C2381" s="13">
        <f>+VLOOKUP(A2381,fuentepoint!$A:$M,11,FALSE)</f>
        <v>-75.538429829999998</v>
      </c>
      <c r="D2381" s="13">
        <f>+VLOOKUP(A2381,fuentepoint!$A:$M,12,FALSE)</f>
        <v>6.2337629100000003</v>
      </c>
      <c r="E2381" t="s">
        <v>495</v>
      </c>
      <c r="F2381" s="4" t="s">
        <v>543</v>
      </c>
      <c r="G2381" t="s">
        <v>317</v>
      </c>
      <c r="H2381">
        <v>1</v>
      </c>
      <c r="I2381" t="s">
        <v>454</v>
      </c>
      <c r="J2381">
        <v>2015</v>
      </c>
      <c r="K2381" t="s">
        <v>464</v>
      </c>
      <c r="L2381" t="s">
        <v>464</v>
      </c>
      <c r="M2381">
        <v>189</v>
      </c>
      <c r="N2381">
        <v>3621</v>
      </c>
      <c r="O2381">
        <v>4828</v>
      </c>
      <c r="P2381">
        <v>8449</v>
      </c>
    </row>
    <row r="2382" spans="1:16" hidden="1" x14ac:dyDescent="0.2">
      <c r="A2382" s="24" t="s">
        <v>4666</v>
      </c>
      <c r="B2382" t="s">
        <v>89</v>
      </c>
      <c r="C2382" s="13">
        <f>+VLOOKUP(A2382,fuentepoint!$A:$M,11,FALSE)</f>
        <v>-75.551062029999997</v>
      </c>
      <c r="D2382" s="13">
        <f>+VLOOKUP(A2382,fuentepoint!$A:$M,12,FALSE)</f>
        <v>6.2556456899999997</v>
      </c>
      <c r="E2382" t="s">
        <v>495</v>
      </c>
      <c r="F2382" s="4" t="s">
        <v>543</v>
      </c>
      <c r="G2382" t="s">
        <v>318</v>
      </c>
      <c r="H2382">
        <v>1</v>
      </c>
      <c r="I2382" t="s">
        <v>454</v>
      </c>
      <c r="J2382">
        <v>2015</v>
      </c>
      <c r="K2382" t="s">
        <v>464</v>
      </c>
      <c r="L2382" t="s">
        <v>464</v>
      </c>
      <c r="M2382">
        <v>136</v>
      </c>
      <c r="N2382">
        <v>5307</v>
      </c>
      <c r="O2382">
        <v>6074</v>
      </c>
      <c r="P2382">
        <v>11381</v>
      </c>
    </row>
    <row r="2383" spans="1:16" hidden="1" x14ac:dyDescent="0.2">
      <c r="A2383" s="24" t="s">
        <v>4458</v>
      </c>
      <c r="B2383" t="s">
        <v>163</v>
      </c>
      <c r="C2383" s="13">
        <f>+VLOOKUP(A2383,fuentepoint!$A:$M,11,FALSE)</f>
        <v>-75.548937519999996</v>
      </c>
      <c r="D2383" s="13">
        <f>+VLOOKUP(A2383,fuentepoint!$A:$M,12,FALSE)</f>
        <v>6.2499811100000002</v>
      </c>
      <c r="E2383" t="s">
        <v>495</v>
      </c>
      <c r="F2383" s="4" t="s">
        <v>543</v>
      </c>
      <c r="G2383" t="s">
        <v>391</v>
      </c>
      <c r="H2383">
        <v>1</v>
      </c>
      <c r="I2383" t="s">
        <v>454</v>
      </c>
      <c r="J2383">
        <v>2015</v>
      </c>
      <c r="K2383" t="s">
        <v>464</v>
      </c>
      <c r="L2383" t="s">
        <v>464</v>
      </c>
      <c r="M2383">
        <v>512</v>
      </c>
      <c r="N2383">
        <v>9853</v>
      </c>
      <c r="O2383">
        <v>12976</v>
      </c>
      <c r="P2383">
        <v>22829</v>
      </c>
    </row>
    <row r="2384" spans="1:16" hidden="1" x14ac:dyDescent="0.2">
      <c r="A2384" s="24" t="s">
        <v>3512</v>
      </c>
      <c r="B2384" t="s">
        <v>90</v>
      </c>
      <c r="C2384" s="13">
        <f>+VLOOKUP(A2384,fuentepoint!$A:$M,11,FALSE)</f>
        <v>-75.559579450000001</v>
      </c>
      <c r="D2384" s="13">
        <f>+VLOOKUP(A2384,fuentepoint!$A:$M,12,FALSE)</f>
        <v>6.2316127300000002</v>
      </c>
      <c r="E2384" t="s">
        <v>496</v>
      </c>
      <c r="F2384" s="4" t="s">
        <v>544</v>
      </c>
      <c r="G2384" t="s">
        <v>319</v>
      </c>
      <c r="H2384">
        <v>1</v>
      </c>
      <c r="I2384" t="s">
        <v>454</v>
      </c>
      <c r="J2384">
        <v>2015</v>
      </c>
      <c r="K2384" t="s">
        <v>465</v>
      </c>
      <c r="L2384" t="s">
        <v>510</v>
      </c>
      <c r="M2384">
        <v>178</v>
      </c>
      <c r="N2384">
        <v>3270</v>
      </c>
      <c r="O2384">
        <v>3874</v>
      </c>
      <c r="P2384">
        <v>7144</v>
      </c>
    </row>
    <row r="2385" spans="1:16" hidden="1" x14ac:dyDescent="0.2">
      <c r="A2385" s="24" t="s">
        <v>3403</v>
      </c>
      <c r="B2385" t="s">
        <v>91</v>
      </c>
      <c r="C2385" s="13">
        <f>+VLOOKUP(A2385,fuentepoint!$A:$M,11,FALSE)</f>
        <v>-75.558709969999995</v>
      </c>
      <c r="D2385" s="13">
        <f>+VLOOKUP(A2385,fuentepoint!$A:$M,12,FALSE)</f>
        <v>6.24254686</v>
      </c>
      <c r="E2385" t="s">
        <v>496</v>
      </c>
      <c r="F2385" s="4" t="s">
        <v>544</v>
      </c>
      <c r="G2385" t="s">
        <v>320</v>
      </c>
      <c r="H2385">
        <v>1</v>
      </c>
      <c r="I2385" t="s">
        <v>454</v>
      </c>
      <c r="J2385">
        <v>2015</v>
      </c>
      <c r="K2385" t="s">
        <v>465</v>
      </c>
      <c r="L2385" t="s">
        <v>510</v>
      </c>
      <c r="M2385">
        <v>222</v>
      </c>
      <c r="N2385">
        <v>3344</v>
      </c>
      <c r="O2385">
        <v>4387</v>
      </c>
      <c r="P2385">
        <v>7731</v>
      </c>
    </row>
    <row r="2386" spans="1:16" hidden="1" x14ac:dyDescent="0.2">
      <c r="A2386" s="24" t="s">
        <v>3400</v>
      </c>
      <c r="B2386" t="s">
        <v>92</v>
      </c>
      <c r="C2386" s="13">
        <f>+VLOOKUP(A2386,fuentepoint!$A:$M,11,FALSE)</f>
        <v>-75.552096329999998</v>
      </c>
      <c r="D2386" s="13">
        <f>+VLOOKUP(A2386,fuentepoint!$A:$M,12,FALSE)</f>
        <v>6.2416693299999997</v>
      </c>
      <c r="E2386" t="s">
        <v>496</v>
      </c>
      <c r="F2386" s="4" t="s">
        <v>544</v>
      </c>
      <c r="G2386" t="s">
        <v>321</v>
      </c>
      <c r="H2386">
        <v>1</v>
      </c>
      <c r="I2386" t="s">
        <v>454</v>
      </c>
      <c r="J2386">
        <v>2015</v>
      </c>
      <c r="K2386" t="s">
        <v>465</v>
      </c>
      <c r="L2386" t="s">
        <v>510</v>
      </c>
      <c r="M2386">
        <v>172</v>
      </c>
      <c r="N2386">
        <v>4030</v>
      </c>
      <c r="O2386">
        <v>4799</v>
      </c>
      <c r="P2386">
        <v>8829</v>
      </c>
    </row>
    <row r="2387" spans="1:16" hidden="1" x14ac:dyDescent="0.2">
      <c r="A2387" s="24" t="s">
        <v>3413</v>
      </c>
      <c r="B2387" t="s">
        <v>93</v>
      </c>
      <c r="C2387" s="13">
        <f>+VLOOKUP(A2387,fuentepoint!$A:$M,11,FALSE)</f>
        <v>-75.562805749999995</v>
      </c>
      <c r="D2387" s="13">
        <f>+VLOOKUP(A2387,fuentepoint!$A:$M,12,FALSE)</f>
        <v>6.2371124</v>
      </c>
      <c r="E2387" t="s">
        <v>496</v>
      </c>
      <c r="F2387" s="4" t="s">
        <v>544</v>
      </c>
      <c r="G2387" t="s">
        <v>322</v>
      </c>
      <c r="H2387">
        <v>1</v>
      </c>
      <c r="I2387" t="s">
        <v>454</v>
      </c>
      <c r="J2387">
        <v>2015</v>
      </c>
      <c r="K2387" t="s">
        <v>465</v>
      </c>
      <c r="L2387" t="s">
        <v>510</v>
      </c>
      <c r="M2387">
        <v>259</v>
      </c>
      <c r="N2387">
        <v>4801</v>
      </c>
      <c r="O2387">
        <v>5917</v>
      </c>
      <c r="P2387">
        <v>10718</v>
      </c>
    </row>
    <row r="2388" spans="1:16" hidden="1" x14ac:dyDescent="0.2">
      <c r="A2388" s="24" t="s">
        <v>3453</v>
      </c>
      <c r="B2388" t="s">
        <v>94</v>
      </c>
      <c r="C2388" s="13">
        <f>+VLOOKUP(A2388,fuentepoint!$A:$M,11,FALSE)</f>
        <v>-75.546588159999999</v>
      </c>
      <c r="D2388" s="13">
        <f>+VLOOKUP(A2388,fuentepoint!$A:$M,12,FALSE)</f>
        <v>6.2331973600000001</v>
      </c>
      <c r="E2388" t="s">
        <v>496</v>
      </c>
      <c r="F2388" s="4" t="s">
        <v>544</v>
      </c>
      <c r="G2388" t="s">
        <v>323</v>
      </c>
      <c r="H2388">
        <v>1</v>
      </c>
      <c r="I2388" t="s">
        <v>454</v>
      </c>
      <c r="J2388">
        <v>2015</v>
      </c>
      <c r="K2388" t="s">
        <v>465</v>
      </c>
      <c r="L2388" t="s">
        <v>510</v>
      </c>
      <c r="M2388">
        <v>242</v>
      </c>
      <c r="N2388">
        <v>4448</v>
      </c>
      <c r="O2388">
        <v>5955</v>
      </c>
      <c r="P2388">
        <v>10403</v>
      </c>
    </row>
    <row r="2389" spans="1:16" hidden="1" x14ac:dyDescent="0.2">
      <c r="A2389" s="24" t="s">
        <v>3441</v>
      </c>
      <c r="B2389" t="s">
        <v>95</v>
      </c>
      <c r="C2389" s="13">
        <f>+VLOOKUP(A2389,fuentepoint!$A:$M,11,FALSE)</f>
        <v>-75.544607360000001</v>
      </c>
      <c r="D2389" s="13">
        <f>+VLOOKUP(A2389,fuentepoint!$A:$M,12,FALSE)</f>
        <v>6.2362454600000001</v>
      </c>
      <c r="E2389" t="s">
        <v>496</v>
      </c>
      <c r="F2389" s="4" t="s">
        <v>544</v>
      </c>
      <c r="G2389" t="s">
        <v>324</v>
      </c>
      <c r="H2389">
        <v>1</v>
      </c>
      <c r="I2389" t="s">
        <v>454</v>
      </c>
      <c r="J2389">
        <v>2015</v>
      </c>
      <c r="K2389" t="s">
        <v>465</v>
      </c>
      <c r="L2389" t="s">
        <v>510</v>
      </c>
      <c r="M2389">
        <v>277</v>
      </c>
      <c r="N2389">
        <v>5134</v>
      </c>
      <c r="O2389">
        <v>6366</v>
      </c>
      <c r="P2389">
        <v>11500</v>
      </c>
    </row>
    <row r="2390" spans="1:16" hidden="1" x14ac:dyDescent="0.2">
      <c r="A2390" s="24" t="s">
        <v>3405</v>
      </c>
      <c r="B2390" t="s">
        <v>96</v>
      </c>
      <c r="C2390" s="13">
        <f>+VLOOKUP(A2390,fuentepoint!$A:$M,11,FALSE)</f>
        <v>-75.558041720000006</v>
      </c>
      <c r="D2390" s="13">
        <f>+VLOOKUP(A2390,fuentepoint!$A:$M,12,FALSE)</f>
        <v>6.2405843599999997</v>
      </c>
      <c r="E2390" t="s">
        <v>496</v>
      </c>
      <c r="F2390" s="4" t="s">
        <v>544</v>
      </c>
      <c r="G2390" t="s">
        <v>325</v>
      </c>
      <c r="H2390">
        <v>1</v>
      </c>
      <c r="I2390" t="s">
        <v>454</v>
      </c>
      <c r="J2390">
        <v>2015</v>
      </c>
      <c r="K2390" t="s">
        <v>465</v>
      </c>
      <c r="L2390" t="s">
        <v>510</v>
      </c>
      <c r="M2390">
        <v>499</v>
      </c>
      <c r="N2390">
        <v>7139</v>
      </c>
      <c r="O2390">
        <v>8090</v>
      </c>
      <c r="P2390">
        <v>15229</v>
      </c>
    </row>
    <row r="2391" spans="1:16" hidden="1" x14ac:dyDescent="0.2">
      <c r="A2391" s="24" t="s">
        <v>3341</v>
      </c>
      <c r="B2391" t="s">
        <v>97</v>
      </c>
      <c r="C2391" s="13">
        <f>+VLOOKUP(A2391,fuentepoint!$A:$M,11,FALSE)</f>
        <v>-75.5544601</v>
      </c>
      <c r="D2391" s="13">
        <f>+VLOOKUP(A2391,fuentepoint!$A:$M,12,FALSE)</f>
        <v>6.2351574200000002</v>
      </c>
      <c r="E2391" t="s">
        <v>496</v>
      </c>
      <c r="F2391" s="4" t="s">
        <v>544</v>
      </c>
      <c r="G2391" t="s">
        <v>326</v>
      </c>
      <c r="H2391">
        <v>1</v>
      </c>
      <c r="I2391" t="s">
        <v>454</v>
      </c>
      <c r="J2391">
        <v>2015</v>
      </c>
      <c r="K2391" t="s">
        <v>465</v>
      </c>
      <c r="L2391" t="s">
        <v>510</v>
      </c>
      <c r="M2391">
        <v>643</v>
      </c>
      <c r="N2391">
        <v>8926</v>
      </c>
      <c r="O2391">
        <v>11447</v>
      </c>
      <c r="P2391">
        <v>20373</v>
      </c>
    </row>
    <row r="2392" spans="1:16" hidden="1" x14ac:dyDescent="0.2">
      <c r="A2392" s="24" t="s">
        <v>3512</v>
      </c>
      <c r="B2392" t="s">
        <v>90</v>
      </c>
      <c r="C2392" s="13">
        <f>+VLOOKUP(A2392,fuentepoint!$A:$M,11,FALSE)</f>
        <v>-75.559579450000001</v>
      </c>
      <c r="D2392" s="13">
        <f>+VLOOKUP(A2392,fuentepoint!$A:$M,12,FALSE)</f>
        <v>6.2316127300000002</v>
      </c>
      <c r="E2392" t="s">
        <v>496</v>
      </c>
      <c r="F2392" s="4" t="s">
        <v>544</v>
      </c>
      <c r="G2392" t="s">
        <v>319</v>
      </c>
      <c r="H2392">
        <v>1</v>
      </c>
      <c r="I2392" t="s">
        <v>454</v>
      </c>
      <c r="J2392">
        <v>2015</v>
      </c>
      <c r="K2392" t="s">
        <v>468</v>
      </c>
      <c r="L2392" t="s">
        <v>514</v>
      </c>
      <c r="M2392">
        <v>867</v>
      </c>
      <c r="N2392">
        <v>3270</v>
      </c>
      <c r="O2392">
        <v>3874</v>
      </c>
      <c r="P2392">
        <v>7144</v>
      </c>
    </row>
    <row r="2393" spans="1:16" hidden="1" x14ac:dyDescent="0.2">
      <c r="A2393" s="24" t="s">
        <v>3403</v>
      </c>
      <c r="B2393" t="s">
        <v>91</v>
      </c>
      <c r="C2393" s="13">
        <f>+VLOOKUP(A2393,fuentepoint!$A:$M,11,FALSE)</f>
        <v>-75.558709969999995</v>
      </c>
      <c r="D2393" s="13">
        <f>+VLOOKUP(A2393,fuentepoint!$A:$M,12,FALSE)</f>
        <v>6.24254686</v>
      </c>
      <c r="E2393" t="s">
        <v>496</v>
      </c>
      <c r="F2393" s="4" t="s">
        <v>544</v>
      </c>
      <c r="G2393" t="s">
        <v>320</v>
      </c>
      <c r="H2393">
        <v>1</v>
      </c>
      <c r="I2393" t="s">
        <v>454</v>
      </c>
      <c r="J2393">
        <v>2015</v>
      </c>
      <c r="K2393" t="s">
        <v>468</v>
      </c>
      <c r="L2393" t="s">
        <v>514</v>
      </c>
      <c r="M2393">
        <v>1294</v>
      </c>
      <c r="N2393">
        <v>3344</v>
      </c>
      <c r="O2393">
        <v>4387</v>
      </c>
      <c r="P2393">
        <v>7731</v>
      </c>
    </row>
    <row r="2394" spans="1:16" hidden="1" x14ac:dyDescent="0.2">
      <c r="A2394" s="24" t="s">
        <v>3400</v>
      </c>
      <c r="B2394" t="s">
        <v>92</v>
      </c>
      <c r="C2394" s="13">
        <f>+VLOOKUP(A2394,fuentepoint!$A:$M,11,FALSE)</f>
        <v>-75.552096329999998</v>
      </c>
      <c r="D2394" s="13">
        <f>+VLOOKUP(A2394,fuentepoint!$A:$M,12,FALSE)</f>
        <v>6.2416693299999997</v>
      </c>
      <c r="E2394" t="s">
        <v>496</v>
      </c>
      <c r="F2394" s="4" t="s">
        <v>544</v>
      </c>
      <c r="G2394" t="s">
        <v>321</v>
      </c>
      <c r="H2394">
        <v>1</v>
      </c>
      <c r="I2394" t="s">
        <v>454</v>
      </c>
      <c r="J2394">
        <v>2015</v>
      </c>
      <c r="K2394" t="s">
        <v>468</v>
      </c>
      <c r="L2394" t="s">
        <v>514</v>
      </c>
      <c r="M2394">
        <v>825</v>
      </c>
      <c r="N2394">
        <v>4030</v>
      </c>
      <c r="O2394">
        <v>4799</v>
      </c>
      <c r="P2394">
        <v>8829</v>
      </c>
    </row>
    <row r="2395" spans="1:16" hidden="1" x14ac:dyDescent="0.2">
      <c r="A2395" s="24" t="s">
        <v>3413</v>
      </c>
      <c r="B2395" t="s">
        <v>93</v>
      </c>
      <c r="C2395" s="13">
        <f>+VLOOKUP(A2395,fuentepoint!$A:$M,11,FALSE)</f>
        <v>-75.562805749999995</v>
      </c>
      <c r="D2395" s="13">
        <f>+VLOOKUP(A2395,fuentepoint!$A:$M,12,FALSE)</f>
        <v>6.2371124</v>
      </c>
      <c r="E2395" t="s">
        <v>496</v>
      </c>
      <c r="F2395" s="4" t="s">
        <v>544</v>
      </c>
      <c r="G2395" t="s">
        <v>322</v>
      </c>
      <c r="H2395">
        <v>1</v>
      </c>
      <c r="I2395" t="s">
        <v>454</v>
      </c>
      <c r="J2395">
        <v>2015</v>
      </c>
      <c r="K2395" t="s">
        <v>468</v>
      </c>
      <c r="L2395" t="s">
        <v>514</v>
      </c>
      <c r="M2395">
        <v>1546</v>
      </c>
      <c r="N2395">
        <v>4801</v>
      </c>
      <c r="O2395">
        <v>5917</v>
      </c>
      <c r="P2395">
        <v>10718</v>
      </c>
    </row>
    <row r="2396" spans="1:16" hidden="1" x14ac:dyDescent="0.2">
      <c r="A2396" s="24" t="s">
        <v>3453</v>
      </c>
      <c r="B2396" t="s">
        <v>94</v>
      </c>
      <c r="C2396" s="13">
        <f>+VLOOKUP(A2396,fuentepoint!$A:$M,11,FALSE)</f>
        <v>-75.546588159999999</v>
      </c>
      <c r="D2396" s="13">
        <f>+VLOOKUP(A2396,fuentepoint!$A:$M,12,FALSE)</f>
        <v>6.2331973600000001</v>
      </c>
      <c r="E2396" t="s">
        <v>496</v>
      </c>
      <c r="F2396" s="4" t="s">
        <v>544</v>
      </c>
      <c r="G2396" t="s">
        <v>323</v>
      </c>
      <c r="H2396">
        <v>1</v>
      </c>
      <c r="I2396" t="s">
        <v>454</v>
      </c>
      <c r="J2396">
        <v>2015</v>
      </c>
      <c r="K2396" t="s">
        <v>468</v>
      </c>
      <c r="L2396" t="s">
        <v>514</v>
      </c>
      <c r="M2396">
        <v>1412</v>
      </c>
      <c r="N2396">
        <v>4448</v>
      </c>
      <c r="O2396">
        <v>5955</v>
      </c>
      <c r="P2396">
        <v>10403</v>
      </c>
    </row>
    <row r="2397" spans="1:16" hidden="1" x14ac:dyDescent="0.2">
      <c r="A2397" s="24" t="s">
        <v>3441</v>
      </c>
      <c r="B2397" t="s">
        <v>95</v>
      </c>
      <c r="C2397" s="13">
        <f>+VLOOKUP(A2397,fuentepoint!$A:$M,11,FALSE)</f>
        <v>-75.544607360000001</v>
      </c>
      <c r="D2397" s="13">
        <f>+VLOOKUP(A2397,fuentepoint!$A:$M,12,FALSE)</f>
        <v>6.2362454600000001</v>
      </c>
      <c r="E2397" t="s">
        <v>496</v>
      </c>
      <c r="F2397" s="4" t="s">
        <v>544</v>
      </c>
      <c r="G2397" t="s">
        <v>324</v>
      </c>
      <c r="H2397">
        <v>1</v>
      </c>
      <c r="I2397" t="s">
        <v>454</v>
      </c>
      <c r="J2397">
        <v>2015</v>
      </c>
      <c r="K2397" t="s">
        <v>468</v>
      </c>
      <c r="L2397" t="s">
        <v>514</v>
      </c>
      <c r="M2397">
        <v>1445</v>
      </c>
      <c r="N2397">
        <v>5134</v>
      </c>
      <c r="O2397">
        <v>6366</v>
      </c>
      <c r="P2397">
        <v>11500</v>
      </c>
    </row>
    <row r="2398" spans="1:16" hidden="1" x14ac:dyDescent="0.2">
      <c r="A2398" s="24" t="s">
        <v>3405</v>
      </c>
      <c r="B2398" t="s">
        <v>96</v>
      </c>
      <c r="C2398" s="13">
        <f>+VLOOKUP(A2398,fuentepoint!$A:$M,11,FALSE)</f>
        <v>-75.558041720000006</v>
      </c>
      <c r="D2398" s="13">
        <f>+VLOOKUP(A2398,fuentepoint!$A:$M,12,FALSE)</f>
        <v>6.2405843599999997</v>
      </c>
      <c r="E2398" t="s">
        <v>496</v>
      </c>
      <c r="F2398" s="4" t="s">
        <v>544</v>
      </c>
      <c r="G2398" t="s">
        <v>325</v>
      </c>
      <c r="H2398">
        <v>1</v>
      </c>
      <c r="I2398" t="s">
        <v>454</v>
      </c>
      <c r="J2398">
        <v>2015</v>
      </c>
      <c r="K2398" t="s">
        <v>468</v>
      </c>
      <c r="L2398" t="s">
        <v>514</v>
      </c>
      <c r="M2398">
        <v>2522</v>
      </c>
      <c r="N2398">
        <v>7139</v>
      </c>
      <c r="O2398">
        <v>8090</v>
      </c>
      <c r="P2398">
        <v>15229</v>
      </c>
    </row>
    <row r="2399" spans="1:16" hidden="1" x14ac:dyDescent="0.2">
      <c r="A2399" s="24" t="s">
        <v>3341</v>
      </c>
      <c r="B2399" t="s">
        <v>97</v>
      </c>
      <c r="C2399" s="13">
        <f>+VLOOKUP(A2399,fuentepoint!$A:$M,11,FALSE)</f>
        <v>-75.5544601</v>
      </c>
      <c r="D2399" s="13">
        <f>+VLOOKUP(A2399,fuentepoint!$A:$M,12,FALSE)</f>
        <v>6.2351574200000002</v>
      </c>
      <c r="E2399" t="s">
        <v>496</v>
      </c>
      <c r="F2399" s="4" t="s">
        <v>544</v>
      </c>
      <c r="G2399" t="s">
        <v>326</v>
      </c>
      <c r="H2399">
        <v>1</v>
      </c>
      <c r="I2399" t="s">
        <v>454</v>
      </c>
      <c r="J2399">
        <v>2015</v>
      </c>
      <c r="K2399" t="s">
        <v>468</v>
      </c>
      <c r="L2399" t="s">
        <v>514</v>
      </c>
      <c r="M2399">
        <v>3246</v>
      </c>
      <c r="N2399">
        <v>8926</v>
      </c>
      <c r="O2399">
        <v>11447</v>
      </c>
      <c r="P2399">
        <v>20373</v>
      </c>
    </row>
    <row r="2400" spans="1:16" hidden="1" x14ac:dyDescent="0.2">
      <c r="A2400" s="24" t="s">
        <v>3512</v>
      </c>
      <c r="B2400" t="s">
        <v>90</v>
      </c>
      <c r="C2400" s="13">
        <f>+VLOOKUP(A2400,fuentepoint!$A:$M,11,FALSE)</f>
        <v>-75.559579450000001</v>
      </c>
      <c r="D2400" s="13">
        <f>+VLOOKUP(A2400,fuentepoint!$A:$M,12,FALSE)</f>
        <v>6.2316127300000002</v>
      </c>
      <c r="E2400" t="s">
        <v>496</v>
      </c>
      <c r="F2400" s="4" t="s">
        <v>544</v>
      </c>
      <c r="G2400" t="s">
        <v>319</v>
      </c>
      <c r="H2400">
        <v>1</v>
      </c>
      <c r="I2400" t="s">
        <v>454</v>
      </c>
      <c r="J2400">
        <v>2015</v>
      </c>
      <c r="K2400" t="s">
        <v>458</v>
      </c>
      <c r="L2400" t="s">
        <v>511</v>
      </c>
      <c r="M2400">
        <v>916</v>
      </c>
      <c r="N2400">
        <v>3270</v>
      </c>
      <c r="O2400">
        <v>3874</v>
      </c>
      <c r="P2400">
        <v>7144</v>
      </c>
    </row>
    <row r="2401" spans="1:16" hidden="1" x14ac:dyDescent="0.2">
      <c r="A2401" s="24" t="s">
        <v>3403</v>
      </c>
      <c r="B2401" t="s">
        <v>91</v>
      </c>
      <c r="C2401" s="13">
        <f>+VLOOKUP(A2401,fuentepoint!$A:$M,11,FALSE)</f>
        <v>-75.558709969999995</v>
      </c>
      <c r="D2401" s="13">
        <f>+VLOOKUP(A2401,fuentepoint!$A:$M,12,FALSE)</f>
        <v>6.24254686</v>
      </c>
      <c r="E2401" t="s">
        <v>496</v>
      </c>
      <c r="F2401" s="4" t="s">
        <v>544</v>
      </c>
      <c r="G2401" t="s">
        <v>320</v>
      </c>
      <c r="H2401">
        <v>1</v>
      </c>
      <c r="I2401" t="s">
        <v>454</v>
      </c>
      <c r="J2401">
        <v>2015</v>
      </c>
      <c r="K2401" t="s">
        <v>458</v>
      </c>
      <c r="L2401" t="s">
        <v>511</v>
      </c>
      <c r="M2401">
        <v>1337</v>
      </c>
      <c r="N2401">
        <v>3344</v>
      </c>
      <c r="O2401">
        <v>4387</v>
      </c>
      <c r="P2401">
        <v>7731</v>
      </c>
    </row>
    <row r="2402" spans="1:16" hidden="1" x14ac:dyDescent="0.2">
      <c r="A2402" s="24" t="s">
        <v>3400</v>
      </c>
      <c r="B2402" t="s">
        <v>92</v>
      </c>
      <c r="C2402" s="13">
        <f>+VLOOKUP(A2402,fuentepoint!$A:$M,11,FALSE)</f>
        <v>-75.552096329999998</v>
      </c>
      <c r="D2402" s="13">
        <f>+VLOOKUP(A2402,fuentepoint!$A:$M,12,FALSE)</f>
        <v>6.2416693299999997</v>
      </c>
      <c r="E2402" t="s">
        <v>496</v>
      </c>
      <c r="F2402" s="4" t="s">
        <v>544</v>
      </c>
      <c r="G2402" t="s">
        <v>321</v>
      </c>
      <c r="H2402">
        <v>1</v>
      </c>
      <c r="I2402" t="s">
        <v>454</v>
      </c>
      <c r="J2402">
        <v>2015</v>
      </c>
      <c r="K2402" t="s">
        <v>458</v>
      </c>
      <c r="L2402" t="s">
        <v>511</v>
      </c>
      <c r="M2402">
        <v>881</v>
      </c>
      <c r="N2402">
        <v>4030</v>
      </c>
      <c r="O2402">
        <v>4799</v>
      </c>
      <c r="P2402">
        <v>8829</v>
      </c>
    </row>
    <row r="2403" spans="1:16" hidden="1" x14ac:dyDescent="0.2">
      <c r="A2403" s="24" t="s">
        <v>3413</v>
      </c>
      <c r="B2403" t="s">
        <v>93</v>
      </c>
      <c r="C2403" s="13">
        <f>+VLOOKUP(A2403,fuentepoint!$A:$M,11,FALSE)</f>
        <v>-75.562805749999995</v>
      </c>
      <c r="D2403" s="13">
        <f>+VLOOKUP(A2403,fuentepoint!$A:$M,12,FALSE)</f>
        <v>6.2371124</v>
      </c>
      <c r="E2403" t="s">
        <v>496</v>
      </c>
      <c r="F2403" s="4" t="s">
        <v>544</v>
      </c>
      <c r="G2403" t="s">
        <v>322</v>
      </c>
      <c r="H2403">
        <v>1</v>
      </c>
      <c r="I2403" t="s">
        <v>454</v>
      </c>
      <c r="J2403">
        <v>2015</v>
      </c>
      <c r="K2403" t="s">
        <v>458</v>
      </c>
      <c r="L2403" t="s">
        <v>511</v>
      </c>
      <c r="M2403">
        <v>1497</v>
      </c>
      <c r="N2403">
        <v>4801</v>
      </c>
      <c r="O2403">
        <v>5917</v>
      </c>
      <c r="P2403">
        <v>10718</v>
      </c>
    </row>
    <row r="2404" spans="1:16" hidden="1" x14ac:dyDescent="0.2">
      <c r="A2404" s="24" t="s">
        <v>3453</v>
      </c>
      <c r="B2404" t="s">
        <v>94</v>
      </c>
      <c r="C2404" s="13">
        <f>+VLOOKUP(A2404,fuentepoint!$A:$M,11,FALSE)</f>
        <v>-75.546588159999999</v>
      </c>
      <c r="D2404" s="13">
        <f>+VLOOKUP(A2404,fuentepoint!$A:$M,12,FALSE)</f>
        <v>6.2331973600000001</v>
      </c>
      <c r="E2404" t="s">
        <v>496</v>
      </c>
      <c r="F2404" s="4" t="s">
        <v>544</v>
      </c>
      <c r="G2404" t="s">
        <v>323</v>
      </c>
      <c r="H2404">
        <v>1</v>
      </c>
      <c r="I2404" t="s">
        <v>454</v>
      </c>
      <c r="J2404">
        <v>2015</v>
      </c>
      <c r="K2404" t="s">
        <v>458</v>
      </c>
      <c r="L2404" t="s">
        <v>511</v>
      </c>
      <c r="M2404">
        <v>1491</v>
      </c>
      <c r="N2404">
        <v>4448</v>
      </c>
      <c r="O2404">
        <v>5955</v>
      </c>
      <c r="P2404">
        <v>10403</v>
      </c>
    </row>
    <row r="2405" spans="1:16" hidden="1" x14ac:dyDescent="0.2">
      <c r="A2405" s="24" t="s">
        <v>3441</v>
      </c>
      <c r="B2405" t="s">
        <v>95</v>
      </c>
      <c r="C2405" s="13">
        <f>+VLOOKUP(A2405,fuentepoint!$A:$M,11,FALSE)</f>
        <v>-75.544607360000001</v>
      </c>
      <c r="D2405" s="13">
        <f>+VLOOKUP(A2405,fuentepoint!$A:$M,12,FALSE)</f>
        <v>6.2362454600000001</v>
      </c>
      <c r="E2405" t="s">
        <v>496</v>
      </c>
      <c r="F2405" s="4" t="s">
        <v>544</v>
      </c>
      <c r="G2405" t="s">
        <v>324</v>
      </c>
      <c r="H2405">
        <v>1</v>
      </c>
      <c r="I2405" t="s">
        <v>454</v>
      </c>
      <c r="J2405">
        <v>2015</v>
      </c>
      <c r="K2405" t="s">
        <v>458</v>
      </c>
      <c r="L2405" t="s">
        <v>511</v>
      </c>
      <c r="M2405">
        <v>1434</v>
      </c>
      <c r="N2405">
        <v>5134</v>
      </c>
      <c r="O2405">
        <v>6366</v>
      </c>
      <c r="P2405">
        <v>11500</v>
      </c>
    </row>
    <row r="2406" spans="1:16" hidden="1" x14ac:dyDescent="0.2">
      <c r="A2406" s="24" t="s">
        <v>3405</v>
      </c>
      <c r="B2406" t="s">
        <v>96</v>
      </c>
      <c r="C2406" s="13">
        <f>+VLOOKUP(A2406,fuentepoint!$A:$M,11,FALSE)</f>
        <v>-75.558041720000006</v>
      </c>
      <c r="D2406" s="13">
        <f>+VLOOKUP(A2406,fuentepoint!$A:$M,12,FALSE)</f>
        <v>6.2405843599999997</v>
      </c>
      <c r="E2406" t="s">
        <v>496</v>
      </c>
      <c r="F2406" s="4" t="s">
        <v>544</v>
      </c>
      <c r="G2406" t="s">
        <v>325</v>
      </c>
      <c r="H2406">
        <v>1</v>
      </c>
      <c r="I2406" t="s">
        <v>454</v>
      </c>
      <c r="J2406">
        <v>2015</v>
      </c>
      <c r="K2406" t="s">
        <v>458</v>
      </c>
      <c r="L2406" t="s">
        <v>511</v>
      </c>
      <c r="M2406">
        <v>2606</v>
      </c>
      <c r="N2406">
        <v>7139</v>
      </c>
      <c r="O2406">
        <v>8090</v>
      </c>
      <c r="P2406">
        <v>15229</v>
      </c>
    </row>
    <row r="2407" spans="1:16" hidden="1" x14ac:dyDescent="0.2">
      <c r="A2407" s="24" t="s">
        <v>3341</v>
      </c>
      <c r="B2407" t="s">
        <v>97</v>
      </c>
      <c r="C2407" s="13">
        <f>+VLOOKUP(A2407,fuentepoint!$A:$M,11,FALSE)</f>
        <v>-75.5544601</v>
      </c>
      <c r="D2407" s="13">
        <f>+VLOOKUP(A2407,fuentepoint!$A:$M,12,FALSE)</f>
        <v>6.2351574200000002</v>
      </c>
      <c r="E2407" t="s">
        <v>496</v>
      </c>
      <c r="F2407" s="4" t="s">
        <v>544</v>
      </c>
      <c r="G2407" t="s">
        <v>326</v>
      </c>
      <c r="H2407">
        <v>1</v>
      </c>
      <c r="I2407" t="s">
        <v>454</v>
      </c>
      <c r="J2407">
        <v>2015</v>
      </c>
      <c r="K2407" t="s">
        <v>458</v>
      </c>
      <c r="L2407" t="s">
        <v>511</v>
      </c>
      <c r="M2407">
        <v>3494</v>
      </c>
      <c r="N2407">
        <v>8926</v>
      </c>
      <c r="O2407">
        <v>11447</v>
      </c>
      <c r="P2407">
        <v>20373</v>
      </c>
    </row>
    <row r="2408" spans="1:16" hidden="1" x14ac:dyDescent="0.2">
      <c r="A2408" s="24" t="s">
        <v>3512</v>
      </c>
      <c r="B2408" t="s">
        <v>90</v>
      </c>
      <c r="C2408" s="13">
        <f>+VLOOKUP(A2408,fuentepoint!$A:$M,11,FALSE)</f>
        <v>-75.559579450000001</v>
      </c>
      <c r="D2408" s="13">
        <f>+VLOOKUP(A2408,fuentepoint!$A:$M,12,FALSE)</f>
        <v>6.2316127300000002</v>
      </c>
      <c r="E2408" t="s">
        <v>496</v>
      </c>
      <c r="F2408" s="4" t="s">
        <v>544</v>
      </c>
      <c r="G2408" t="s">
        <v>319</v>
      </c>
      <c r="H2408">
        <v>1</v>
      </c>
      <c r="I2408" t="s">
        <v>454</v>
      </c>
      <c r="J2408">
        <v>2015</v>
      </c>
      <c r="K2408" t="s">
        <v>466</v>
      </c>
      <c r="L2408" t="s">
        <v>512</v>
      </c>
      <c r="M2408">
        <v>632</v>
      </c>
      <c r="N2408">
        <v>3270</v>
      </c>
      <c r="O2408">
        <v>3874</v>
      </c>
      <c r="P2408">
        <v>7144</v>
      </c>
    </row>
    <row r="2409" spans="1:16" hidden="1" x14ac:dyDescent="0.2">
      <c r="A2409" s="24" t="s">
        <v>3403</v>
      </c>
      <c r="B2409" t="s">
        <v>91</v>
      </c>
      <c r="C2409" s="13">
        <f>+VLOOKUP(A2409,fuentepoint!$A:$M,11,FALSE)</f>
        <v>-75.558709969999995</v>
      </c>
      <c r="D2409" s="13">
        <f>+VLOOKUP(A2409,fuentepoint!$A:$M,12,FALSE)</f>
        <v>6.24254686</v>
      </c>
      <c r="E2409" t="s">
        <v>496</v>
      </c>
      <c r="F2409" s="4" t="s">
        <v>544</v>
      </c>
      <c r="G2409" t="s">
        <v>320</v>
      </c>
      <c r="H2409">
        <v>1</v>
      </c>
      <c r="I2409" t="s">
        <v>454</v>
      </c>
      <c r="J2409">
        <v>2015</v>
      </c>
      <c r="K2409" t="s">
        <v>466</v>
      </c>
      <c r="L2409" t="s">
        <v>512</v>
      </c>
      <c r="M2409">
        <v>482</v>
      </c>
      <c r="N2409">
        <v>3344</v>
      </c>
      <c r="O2409">
        <v>4387</v>
      </c>
      <c r="P2409">
        <v>7731</v>
      </c>
    </row>
    <row r="2410" spans="1:16" hidden="1" x14ac:dyDescent="0.2">
      <c r="A2410" s="24" t="s">
        <v>3400</v>
      </c>
      <c r="B2410" t="s">
        <v>92</v>
      </c>
      <c r="C2410" s="13">
        <f>+VLOOKUP(A2410,fuentepoint!$A:$M,11,FALSE)</f>
        <v>-75.552096329999998</v>
      </c>
      <c r="D2410" s="13">
        <f>+VLOOKUP(A2410,fuentepoint!$A:$M,12,FALSE)</f>
        <v>6.2416693299999997</v>
      </c>
      <c r="E2410" t="s">
        <v>496</v>
      </c>
      <c r="F2410" s="4" t="s">
        <v>544</v>
      </c>
      <c r="G2410" t="s">
        <v>321</v>
      </c>
      <c r="H2410">
        <v>1</v>
      </c>
      <c r="I2410" t="s">
        <v>454</v>
      </c>
      <c r="J2410">
        <v>2015</v>
      </c>
      <c r="K2410" t="s">
        <v>466</v>
      </c>
      <c r="L2410" t="s">
        <v>512</v>
      </c>
      <c r="M2410">
        <v>445</v>
      </c>
      <c r="N2410">
        <v>4030</v>
      </c>
      <c r="O2410">
        <v>4799</v>
      </c>
      <c r="P2410">
        <v>8829</v>
      </c>
    </row>
    <row r="2411" spans="1:16" hidden="1" x14ac:dyDescent="0.2">
      <c r="A2411" s="24" t="s">
        <v>3413</v>
      </c>
      <c r="B2411" t="s">
        <v>93</v>
      </c>
      <c r="C2411" s="13">
        <f>+VLOOKUP(A2411,fuentepoint!$A:$M,11,FALSE)</f>
        <v>-75.562805749999995</v>
      </c>
      <c r="D2411" s="13">
        <f>+VLOOKUP(A2411,fuentepoint!$A:$M,12,FALSE)</f>
        <v>6.2371124</v>
      </c>
      <c r="E2411" t="s">
        <v>496</v>
      </c>
      <c r="F2411" s="4" t="s">
        <v>544</v>
      </c>
      <c r="G2411" t="s">
        <v>322</v>
      </c>
      <c r="H2411">
        <v>1</v>
      </c>
      <c r="I2411" t="s">
        <v>454</v>
      </c>
      <c r="J2411">
        <v>2015</v>
      </c>
      <c r="K2411" t="s">
        <v>466</v>
      </c>
      <c r="L2411" t="s">
        <v>512</v>
      </c>
      <c r="M2411">
        <v>1179</v>
      </c>
      <c r="N2411">
        <v>4801</v>
      </c>
      <c r="O2411">
        <v>5917</v>
      </c>
      <c r="P2411">
        <v>10718</v>
      </c>
    </row>
    <row r="2412" spans="1:16" hidden="1" x14ac:dyDescent="0.2">
      <c r="A2412" s="24" t="s">
        <v>3453</v>
      </c>
      <c r="B2412" t="s">
        <v>94</v>
      </c>
      <c r="C2412" s="13">
        <f>+VLOOKUP(A2412,fuentepoint!$A:$M,11,FALSE)</f>
        <v>-75.546588159999999</v>
      </c>
      <c r="D2412" s="13">
        <f>+VLOOKUP(A2412,fuentepoint!$A:$M,12,FALSE)</f>
        <v>6.2331973600000001</v>
      </c>
      <c r="E2412" t="s">
        <v>496</v>
      </c>
      <c r="F2412" s="4" t="s">
        <v>544</v>
      </c>
      <c r="G2412" t="s">
        <v>323</v>
      </c>
      <c r="H2412">
        <v>1</v>
      </c>
      <c r="I2412" t="s">
        <v>454</v>
      </c>
      <c r="J2412">
        <v>2015</v>
      </c>
      <c r="K2412" t="s">
        <v>466</v>
      </c>
      <c r="L2412" t="s">
        <v>512</v>
      </c>
      <c r="M2412">
        <v>1293</v>
      </c>
      <c r="N2412">
        <v>4448</v>
      </c>
      <c r="O2412">
        <v>5955</v>
      </c>
      <c r="P2412">
        <v>10403</v>
      </c>
    </row>
    <row r="2413" spans="1:16" hidden="1" x14ac:dyDescent="0.2">
      <c r="A2413" s="24" t="s">
        <v>3441</v>
      </c>
      <c r="B2413" t="s">
        <v>95</v>
      </c>
      <c r="C2413" s="13">
        <f>+VLOOKUP(A2413,fuentepoint!$A:$M,11,FALSE)</f>
        <v>-75.544607360000001</v>
      </c>
      <c r="D2413" s="13">
        <f>+VLOOKUP(A2413,fuentepoint!$A:$M,12,FALSE)</f>
        <v>6.2362454600000001</v>
      </c>
      <c r="E2413" t="s">
        <v>496</v>
      </c>
      <c r="F2413" s="4" t="s">
        <v>544</v>
      </c>
      <c r="G2413" t="s">
        <v>324</v>
      </c>
      <c r="H2413">
        <v>1</v>
      </c>
      <c r="I2413" t="s">
        <v>454</v>
      </c>
      <c r="J2413">
        <v>2015</v>
      </c>
      <c r="K2413" t="s">
        <v>466</v>
      </c>
      <c r="L2413" t="s">
        <v>512</v>
      </c>
      <c r="M2413">
        <v>1123</v>
      </c>
      <c r="N2413">
        <v>5134</v>
      </c>
      <c r="O2413">
        <v>6366</v>
      </c>
      <c r="P2413">
        <v>11500</v>
      </c>
    </row>
    <row r="2414" spans="1:16" hidden="1" x14ac:dyDescent="0.2">
      <c r="A2414" s="24" t="s">
        <v>3405</v>
      </c>
      <c r="B2414" t="s">
        <v>96</v>
      </c>
      <c r="C2414" s="13">
        <f>+VLOOKUP(A2414,fuentepoint!$A:$M,11,FALSE)</f>
        <v>-75.558041720000006</v>
      </c>
      <c r="D2414" s="13">
        <f>+VLOOKUP(A2414,fuentepoint!$A:$M,12,FALSE)</f>
        <v>6.2405843599999997</v>
      </c>
      <c r="E2414" t="s">
        <v>496</v>
      </c>
      <c r="F2414" s="4" t="s">
        <v>544</v>
      </c>
      <c r="G2414" t="s">
        <v>325</v>
      </c>
      <c r="H2414">
        <v>1</v>
      </c>
      <c r="I2414" t="s">
        <v>454</v>
      </c>
      <c r="J2414">
        <v>2015</v>
      </c>
      <c r="K2414" t="s">
        <v>466</v>
      </c>
      <c r="L2414" t="s">
        <v>512</v>
      </c>
      <c r="M2414">
        <v>1370</v>
      </c>
      <c r="N2414">
        <v>7139</v>
      </c>
      <c r="O2414">
        <v>8090</v>
      </c>
      <c r="P2414">
        <v>15229</v>
      </c>
    </row>
    <row r="2415" spans="1:16" hidden="1" x14ac:dyDescent="0.2">
      <c r="A2415" s="24" t="s">
        <v>3341</v>
      </c>
      <c r="B2415" t="s">
        <v>97</v>
      </c>
      <c r="C2415" s="13">
        <f>+VLOOKUP(A2415,fuentepoint!$A:$M,11,FALSE)</f>
        <v>-75.5544601</v>
      </c>
      <c r="D2415" s="13">
        <f>+VLOOKUP(A2415,fuentepoint!$A:$M,12,FALSE)</f>
        <v>6.2351574200000002</v>
      </c>
      <c r="E2415" t="s">
        <v>496</v>
      </c>
      <c r="F2415" s="4" t="s">
        <v>544</v>
      </c>
      <c r="G2415" t="s">
        <v>326</v>
      </c>
      <c r="H2415">
        <v>1</v>
      </c>
      <c r="I2415" t="s">
        <v>454</v>
      </c>
      <c r="J2415">
        <v>2015</v>
      </c>
      <c r="K2415" t="s">
        <v>466</v>
      </c>
      <c r="L2415" t="s">
        <v>512</v>
      </c>
      <c r="M2415">
        <v>1953</v>
      </c>
      <c r="N2415">
        <v>8926</v>
      </c>
      <c r="O2415">
        <v>11447</v>
      </c>
      <c r="P2415">
        <v>20373</v>
      </c>
    </row>
    <row r="2416" spans="1:16" hidden="1" x14ac:dyDescent="0.2">
      <c r="A2416" s="24" t="s">
        <v>3512</v>
      </c>
      <c r="B2416" t="s">
        <v>90</v>
      </c>
      <c r="C2416" s="13">
        <f>+VLOOKUP(A2416,fuentepoint!$A:$M,11,FALSE)</f>
        <v>-75.559579450000001</v>
      </c>
      <c r="D2416" s="13">
        <f>+VLOOKUP(A2416,fuentepoint!$A:$M,12,FALSE)</f>
        <v>6.2316127300000002</v>
      </c>
      <c r="E2416" t="s">
        <v>496</v>
      </c>
      <c r="F2416" s="4" t="s">
        <v>544</v>
      </c>
      <c r="G2416" t="s">
        <v>319</v>
      </c>
      <c r="H2416">
        <v>1</v>
      </c>
      <c r="I2416" t="s">
        <v>454</v>
      </c>
      <c r="J2416">
        <v>2015</v>
      </c>
      <c r="K2416" t="s">
        <v>469</v>
      </c>
      <c r="L2416" t="s">
        <v>505</v>
      </c>
      <c r="M2416">
        <v>2</v>
      </c>
      <c r="N2416">
        <v>3270</v>
      </c>
      <c r="O2416">
        <v>3874</v>
      </c>
      <c r="P2416">
        <v>7144</v>
      </c>
    </row>
    <row r="2417" spans="1:16" hidden="1" x14ac:dyDescent="0.2">
      <c r="A2417" s="24" t="s">
        <v>3403</v>
      </c>
      <c r="B2417" t="s">
        <v>91</v>
      </c>
      <c r="C2417" s="13">
        <f>+VLOOKUP(A2417,fuentepoint!$A:$M,11,FALSE)</f>
        <v>-75.558709969999995</v>
      </c>
      <c r="D2417" s="13">
        <f>+VLOOKUP(A2417,fuentepoint!$A:$M,12,FALSE)</f>
        <v>6.24254686</v>
      </c>
      <c r="E2417" t="s">
        <v>496</v>
      </c>
      <c r="F2417" s="4" t="s">
        <v>544</v>
      </c>
      <c r="G2417" t="s">
        <v>320</v>
      </c>
      <c r="H2417">
        <v>1</v>
      </c>
      <c r="I2417" t="s">
        <v>454</v>
      </c>
      <c r="J2417">
        <v>2015</v>
      </c>
      <c r="K2417" t="s">
        <v>469</v>
      </c>
      <c r="L2417" t="s">
        <v>505</v>
      </c>
      <c r="M2417">
        <v>6</v>
      </c>
      <c r="N2417">
        <v>3344</v>
      </c>
      <c r="O2417">
        <v>4387</v>
      </c>
      <c r="P2417">
        <v>7731</v>
      </c>
    </row>
    <row r="2418" spans="1:16" hidden="1" x14ac:dyDescent="0.2">
      <c r="A2418" s="24" t="s">
        <v>3400</v>
      </c>
      <c r="B2418" t="s">
        <v>92</v>
      </c>
      <c r="C2418" s="13">
        <f>+VLOOKUP(A2418,fuentepoint!$A:$M,11,FALSE)</f>
        <v>-75.552096329999998</v>
      </c>
      <c r="D2418" s="13">
        <f>+VLOOKUP(A2418,fuentepoint!$A:$M,12,FALSE)</f>
        <v>6.2416693299999997</v>
      </c>
      <c r="E2418" t="s">
        <v>496</v>
      </c>
      <c r="F2418" s="4" t="s">
        <v>544</v>
      </c>
      <c r="G2418" t="s">
        <v>321</v>
      </c>
      <c r="H2418">
        <v>1</v>
      </c>
      <c r="I2418" t="s">
        <v>454</v>
      </c>
      <c r="J2418">
        <v>2015</v>
      </c>
      <c r="K2418" t="s">
        <v>469</v>
      </c>
      <c r="L2418" t="s">
        <v>505</v>
      </c>
      <c r="M2418">
        <v>1</v>
      </c>
      <c r="N2418">
        <v>4030</v>
      </c>
      <c r="O2418">
        <v>4799</v>
      </c>
      <c r="P2418">
        <v>8829</v>
      </c>
    </row>
    <row r="2419" spans="1:16" hidden="1" x14ac:dyDescent="0.2">
      <c r="A2419" s="24" t="s">
        <v>3413</v>
      </c>
      <c r="B2419" t="s">
        <v>93</v>
      </c>
      <c r="C2419" s="13">
        <f>+VLOOKUP(A2419,fuentepoint!$A:$M,11,FALSE)</f>
        <v>-75.562805749999995</v>
      </c>
      <c r="D2419" s="13">
        <f>+VLOOKUP(A2419,fuentepoint!$A:$M,12,FALSE)</f>
        <v>6.2371124</v>
      </c>
      <c r="E2419" t="s">
        <v>496</v>
      </c>
      <c r="F2419" s="4" t="s">
        <v>544</v>
      </c>
      <c r="G2419" t="s">
        <v>322</v>
      </c>
      <c r="H2419">
        <v>1</v>
      </c>
      <c r="I2419" t="s">
        <v>454</v>
      </c>
      <c r="J2419">
        <v>2015</v>
      </c>
      <c r="K2419" t="s">
        <v>469</v>
      </c>
      <c r="L2419" t="s">
        <v>505</v>
      </c>
      <c r="M2419">
        <v>11</v>
      </c>
      <c r="N2419">
        <v>4801</v>
      </c>
      <c r="O2419">
        <v>5917</v>
      </c>
      <c r="P2419">
        <v>10718</v>
      </c>
    </row>
    <row r="2420" spans="1:16" hidden="1" x14ac:dyDescent="0.2">
      <c r="A2420" s="24" t="s">
        <v>3453</v>
      </c>
      <c r="B2420" t="s">
        <v>94</v>
      </c>
      <c r="C2420" s="13">
        <f>+VLOOKUP(A2420,fuentepoint!$A:$M,11,FALSE)</f>
        <v>-75.546588159999999</v>
      </c>
      <c r="D2420" s="13">
        <f>+VLOOKUP(A2420,fuentepoint!$A:$M,12,FALSE)</f>
        <v>6.2331973600000001</v>
      </c>
      <c r="E2420" t="s">
        <v>496</v>
      </c>
      <c r="F2420" s="4" t="s">
        <v>544</v>
      </c>
      <c r="G2420" t="s">
        <v>323</v>
      </c>
      <c r="H2420">
        <v>1</v>
      </c>
      <c r="I2420" t="s">
        <v>454</v>
      </c>
      <c r="J2420">
        <v>2015</v>
      </c>
      <c r="K2420" t="s">
        <v>469</v>
      </c>
      <c r="L2420" t="s">
        <v>505</v>
      </c>
      <c r="M2420">
        <v>14</v>
      </c>
      <c r="N2420">
        <v>4448</v>
      </c>
      <c r="O2420">
        <v>5955</v>
      </c>
      <c r="P2420">
        <v>10403</v>
      </c>
    </row>
    <row r="2421" spans="1:16" hidden="1" x14ac:dyDescent="0.2">
      <c r="A2421" s="24" t="s">
        <v>3441</v>
      </c>
      <c r="B2421" t="s">
        <v>95</v>
      </c>
      <c r="C2421" s="13">
        <f>+VLOOKUP(A2421,fuentepoint!$A:$M,11,FALSE)</f>
        <v>-75.544607360000001</v>
      </c>
      <c r="D2421" s="13">
        <f>+VLOOKUP(A2421,fuentepoint!$A:$M,12,FALSE)</f>
        <v>6.2362454600000001</v>
      </c>
      <c r="E2421" t="s">
        <v>496</v>
      </c>
      <c r="F2421" s="4" t="s">
        <v>544</v>
      </c>
      <c r="G2421" t="s">
        <v>324</v>
      </c>
      <c r="H2421">
        <v>1</v>
      </c>
      <c r="I2421" t="s">
        <v>454</v>
      </c>
      <c r="J2421">
        <v>2015</v>
      </c>
      <c r="K2421" t="s">
        <v>469</v>
      </c>
      <c r="L2421" t="s">
        <v>505</v>
      </c>
      <c r="M2421">
        <v>9</v>
      </c>
      <c r="N2421">
        <v>5134</v>
      </c>
      <c r="O2421">
        <v>6366</v>
      </c>
      <c r="P2421">
        <v>11500</v>
      </c>
    </row>
    <row r="2422" spans="1:16" hidden="1" x14ac:dyDescent="0.2">
      <c r="A2422" s="24" t="s">
        <v>3405</v>
      </c>
      <c r="B2422" t="s">
        <v>96</v>
      </c>
      <c r="C2422" s="13">
        <f>+VLOOKUP(A2422,fuentepoint!$A:$M,11,FALSE)</f>
        <v>-75.558041720000006</v>
      </c>
      <c r="D2422" s="13">
        <f>+VLOOKUP(A2422,fuentepoint!$A:$M,12,FALSE)</f>
        <v>6.2405843599999997</v>
      </c>
      <c r="E2422" t="s">
        <v>496</v>
      </c>
      <c r="F2422" s="4" t="s">
        <v>544</v>
      </c>
      <c r="G2422" t="s">
        <v>325</v>
      </c>
      <c r="H2422">
        <v>1</v>
      </c>
      <c r="I2422" t="s">
        <v>454</v>
      </c>
      <c r="J2422">
        <v>2015</v>
      </c>
      <c r="K2422" t="s">
        <v>469</v>
      </c>
      <c r="L2422" t="s">
        <v>505</v>
      </c>
      <c r="M2422">
        <v>76</v>
      </c>
      <c r="N2422">
        <v>7139</v>
      </c>
      <c r="O2422">
        <v>8090</v>
      </c>
      <c r="P2422">
        <v>15229</v>
      </c>
    </row>
    <row r="2423" spans="1:16" hidden="1" x14ac:dyDescent="0.2">
      <c r="A2423" s="24" t="s">
        <v>3341</v>
      </c>
      <c r="B2423" t="s">
        <v>97</v>
      </c>
      <c r="C2423" s="13">
        <f>+VLOOKUP(A2423,fuentepoint!$A:$M,11,FALSE)</f>
        <v>-75.5544601</v>
      </c>
      <c r="D2423" s="13">
        <f>+VLOOKUP(A2423,fuentepoint!$A:$M,12,FALSE)</f>
        <v>6.2351574200000002</v>
      </c>
      <c r="E2423" t="s">
        <v>496</v>
      </c>
      <c r="F2423" s="4" t="s">
        <v>544</v>
      </c>
      <c r="G2423" t="s">
        <v>326</v>
      </c>
      <c r="H2423">
        <v>1</v>
      </c>
      <c r="I2423" t="s">
        <v>454</v>
      </c>
      <c r="J2423">
        <v>2015</v>
      </c>
      <c r="K2423" t="s">
        <v>469</v>
      </c>
      <c r="L2423" t="s">
        <v>505</v>
      </c>
      <c r="M2423">
        <v>19</v>
      </c>
      <c r="N2423">
        <v>8926</v>
      </c>
      <c r="O2423">
        <v>11447</v>
      </c>
      <c r="P2423">
        <v>20373</v>
      </c>
    </row>
    <row r="2424" spans="1:16" hidden="1" x14ac:dyDescent="0.2">
      <c r="A2424" s="24" t="s">
        <v>3512</v>
      </c>
      <c r="B2424" t="s">
        <v>90</v>
      </c>
      <c r="C2424" s="13">
        <f>+VLOOKUP(A2424,fuentepoint!$A:$M,11,FALSE)</f>
        <v>-75.559579450000001</v>
      </c>
      <c r="D2424" s="13">
        <f>+VLOOKUP(A2424,fuentepoint!$A:$M,12,FALSE)</f>
        <v>6.2316127300000002</v>
      </c>
      <c r="E2424" t="s">
        <v>496</v>
      </c>
      <c r="F2424" s="4" t="s">
        <v>544</v>
      </c>
      <c r="G2424" t="s">
        <v>319</v>
      </c>
      <c r="H2424">
        <v>1</v>
      </c>
      <c r="I2424" t="s">
        <v>454</v>
      </c>
      <c r="J2424">
        <v>2015</v>
      </c>
      <c r="K2424" t="s">
        <v>462</v>
      </c>
      <c r="L2424" t="s">
        <v>462</v>
      </c>
      <c r="M2424">
        <v>149</v>
      </c>
      <c r="N2424">
        <v>3270</v>
      </c>
      <c r="O2424">
        <v>3874</v>
      </c>
      <c r="P2424">
        <v>7144</v>
      </c>
    </row>
    <row r="2425" spans="1:16" hidden="1" x14ac:dyDescent="0.2">
      <c r="A2425" s="24" t="s">
        <v>3403</v>
      </c>
      <c r="B2425" t="s">
        <v>91</v>
      </c>
      <c r="C2425" s="13">
        <f>+VLOOKUP(A2425,fuentepoint!$A:$M,11,FALSE)</f>
        <v>-75.558709969999995</v>
      </c>
      <c r="D2425" s="13">
        <f>+VLOOKUP(A2425,fuentepoint!$A:$M,12,FALSE)</f>
        <v>6.24254686</v>
      </c>
      <c r="E2425" t="s">
        <v>496</v>
      </c>
      <c r="F2425" s="4" t="s">
        <v>544</v>
      </c>
      <c r="G2425" t="s">
        <v>320</v>
      </c>
      <c r="H2425">
        <v>1</v>
      </c>
      <c r="I2425" t="s">
        <v>454</v>
      </c>
      <c r="J2425">
        <v>2015</v>
      </c>
      <c r="K2425" t="s">
        <v>462</v>
      </c>
      <c r="L2425" t="s">
        <v>462</v>
      </c>
      <c r="M2425">
        <v>61</v>
      </c>
      <c r="N2425">
        <v>3344</v>
      </c>
      <c r="O2425">
        <v>4387</v>
      </c>
      <c r="P2425">
        <v>7731</v>
      </c>
    </row>
    <row r="2426" spans="1:16" hidden="1" x14ac:dyDescent="0.2">
      <c r="A2426" s="24" t="s">
        <v>3400</v>
      </c>
      <c r="B2426" t="s">
        <v>92</v>
      </c>
      <c r="C2426" s="13">
        <f>+VLOOKUP(A2426,fuentepoint!$A:$M,11,FALSE)</f>
        <v>-75.552096329999998</v>
      </c>
      <c r="D2426" s="13">
        <f>+VLOOKUP(A2426,fuentepoint!$A:$M,12,FALSE)</f>
        <v>6.2416693299999997</v>
      </c>
      <c r="E2426" t="s">
        <v>496</v>
      </c>
      <c r="F2426" s="4" t="s">
        <v>544</v>
      </c>
      <c r="G2426" t="s">
        <v>321</v>
      </c>
      <c r="H2426">
        <v>1</v>
      </c>
      <c r="I2426" t="s">
        <v>454</v>
      </c>
      <c r="J2426">
        <v>2015</v>
      </c>
      <c r="K2426" t="s">
        <v>462</v>
      </c>
      <c r="L2426" t="s">
        <v>462</v>
      </c>
      <c r="M2426">
        <v>77</v>
      </c>
      <c r="N2426">
        <v>4030</v>
      </c>
      <c r="O2426">
        <v>4799</v>
      </c>
      <c r="P2426">
        <v>8829</v>
      </c>
    </row>
    <row r="2427" spans="1:16" hidden="1" x14ac:dyDescent="0.2">
      <c r="A2427" s="24" t="s">
        <v>3413</v>
      </c>
      <c r="B2427" t="s">
        <v>93</v>
      </c>
      <c r="C2427" s="13">
        <f>+VLOOKUP(A2427,fuentepoint!$A:$M,11,FALSE)</f>
        <v>-75.562805749999995</v>
      </c>
      <c r="D2427" s="13">
        <f>+VLOOKUP(A2427,fuentepoint!$A:$M,12,FALSE)</f>
        <v>6.2371124</v>
      </c>
      <c r="E2427" t="s">
        <v>496</v>
      </c>
      <c r="F2427" s="4" t="s">
        <v>544</v>
      </c>
      <c r="G2427" t="s">
        <v>322</v>
      </c>
      <c r="H2427">
        <v>1</v>
      </c>
      <c r="I2427" t="s">
        <v>454</v>
      </c>
      <c r="J2427">
        <v>2015</v>
      </c>
      <c r="K2427" t="s">
        <v>462</v>
      </c>
      <c r="L2427" t="s">
        <v>462</v>
      </c>
      <c r="M2427">
        <v>185</v>
      </c>
      <c r="N2427">
        <v>4801</v>
      </c>
      <c r="O2427">
        <v>5917</v>
      </c>
      <c r="P2427">
        <v>10718</v>
      </c>
    </row>
    <row r="2428" spans="1:16" hidden="1" x14ac:dyDescent="0.2">
      <c r="A2428" s="24" t="s">
        <v>3453</v>
      </c>
      <c r="B2428" t="s">
        <v>94</v>
      </c>
      <c r="C2428" s="13">
        <f>+VLOOKUP(A2428,fuentepoint!$A:$M,11,FALSE)</f>
        <v>-75.546588159999999</v>
      </c>
      <c r="D2428" s="13">
        <f>+VLOOKUP(A2428,fuentepoint!$A:$M,12,FALSE)</f>
        <v>6.2331973600000001</v>
      </c>
      <c r="E2428" t="s">
        <v>496</v>
      </c>
      <c r="F2428" s="4" t="s">
        <v>544</v>
      </c>
      <c r="G2428" t="s">
        <v>323</v>
      </c>
      <c r="H2428">
        <v>1</v>
      </c>
      <c r="I2428" t="s">
        <v>454</v>
      </c>
      <c r="J2428">
        <v>2015</v>
      </c>
      <c r="K2428" t="s">
        <v>462</v>
      </c>
      <c r="L2428" t="s">
        <v>462</v>
      </c>
      <c r="M2428">
        <v>202</v>
      </c>
      <c r="N2428">
        <v>4448</v>
      </c>
      <c r="O2428">
        <v>5955</v>
      </c>
      <c r="P2428">
        <v>10403</v>
      </c>
    </row>
    <row r="2429" spans="1:16" hidden="1" x14ac:dyDescent="0.2">
      <c r="A2429" s="24" t="s">
        <v>3441</v>
      </c>
      <c r="B2429" t="s">
        <v>95</v>
      </c>
      <c r="C2429" s="13">
        <f>+VLOOKUP(A2429,fuentepoint!$A:$M,11,FALSE)</f>
        <v>-75.544607360000001</v>
      </c>
      <c r="D2429" s="13">
        <f>+VLOOKUP(A2429,fuentepoint!$A:$M,12,FALSE)</f>
        <v>6.2362454600000001</v>
      </c>
      <c r="E2429" t="s">
        <v>496</v>
      </c>
      <c r="F2429" s="4" t="s">
        <v>544</v>
      </c>
      <c r="G2429" t="s">
        <v>324</v>
      </c>
      <c r="H2429">
        <v>1</v>
      </c>
      <c r="I2429" t="s">
        <v>454</v>
      </c>
      <c r="J2429">
        <v>2015</v>
      </c>
      <c r="K2429" t="s">
        <v>462</v>
      </c>
      <c r="L2429" t="s">
        <v>462</v>
      </c>
      <c r="M2429">
        <v>288</v>
      </c>
      <c r="N2429">
        <v>5134</v>
      </c>
      <c r="O2429">
        <v>6366</v>
      </c>
      <c r="P2429">
        <v>11500</v>
      </c>
    </row>
    <row r="2430" spans="1:16" hidden="1" x14ac:dyDescent="0.2">
      <c r="A2430" s="24" t="s">
        <v>3405</v>
      </c>
      <c r="B2430" t="s">
        <v>96</v>
      </c>
      <c r="C2430" s="13">
        <f>+VLOOKUP(A2430,fuentepoint!$A:$M,11,FALSE)</f>
        <v>-75.558041720000006</v>
      </c>
      <c r="D2430" s="13">
        <f>+VLOOKUP(A2430,fuentepoint!$A:$M,12,FALSE)</f>
        <v>6.2405843599999997</v>
      </c>
      <c r="E2430" t="s">
        <v>496</v>
      </c>
      <c r="F2430" s="4" t="s">
        <v>544</v>
      </c>
      <c r="G2430" t="s">
        <v>325</v>
      </c>
      <c r="H2430">
        <v>1</v>
      </c>
      <c r="I2430" t="s">
        <v>454</v>
      </c>
      <c r="J2430">
        <v>2015</v>
      </c>
      <c r="K2430" t="s">
        <v>462</v>
      </c>
      <c r="L2430" t="s">
        <v>462</v>
      </c>
      <c r="M2430">
        <v>160</v>
      </c>
      <c r="N2430">
        <v>7139</v>
      </c>
      <c r="O2430">
        <v>8090</v>
      </c>
      <c r="P2430">
        <v>15229</v>
      </c>
    </row>
    <row r="2431" spans="1:16" hidden="1" x14ac:dyDescent="0.2">
      <c r="A2431" s="24" t="s">
        <v>3341</v>
      </c>
      <c r="B2431" t="s">
        <v>97</v>
      </c>
      <c r="C2431" s="13">
        <f>+VLOOKUP(A2431,fuentepoint!$A:$M,11,FALSE)</f>
        <v>-75.5544601</v>
      </c>
      <c r="D2431" s="13">
        <f>+VLOOKUP(A2431,fuentepoint!$A:$M,12,FALSE)</f>
        <v>6.2351574200000002</v>
      </c>
      <c r="E2431" t="s">
        <v>496</v>
      </c>
      <c r="F2431" s="4" t="s">
        <v>544</v>
      </c>
      <c r="G2431" t="s">
        <v>326</v>
      </c>
      <c r="H2431">
        <v>1</v>
      </c>
      <c r="I2431" t="s">
        <v>454</v>
      </c>
      <c r="J2431">
        <v>2015</v>
      </c>
      <c r="K2431" t="s">
        <v>462</v>
      </c>
      <c r="L2431" t="s">
        <v>462</v>
      </c>
      <c r="M2431">
        <v>363</v>
      </c>
      <c r="N2431">
        <v>8926</v>
      </c>
      <c r="O2431">
        <v>11447</v>
      </c>
      <c r="P2431">
        <v>20373</v>
      </c>
    </row>
    <row r="2432" spans="1:16" hidden="1" x14ac:dyDescent="0.2">
      <c r="A2432" s="24" t="s">
        <v>3512</v>
      </c>
      <c r="B2432" t="s">
        <v>90</v>
      </c>
      <c r="C2432" s="13">
        <f>+VLOOKUP(A2432,fuentepoint!$A:$M,11,FALSE)</f>
        <v>-75.559579450000001</v>
      </c>
      <c r="D2432" s="13">
        <f>+VLOOKUP(A2432,fuentepoint!$A:$M,12,FALSE)</f>
        <v>6.2316127300000002</v>
      </c>
      <c r="E2432" t="s">
        <v>496</v>
      </c>
      <c r="F2432" s="4" t="s">
        <v>544</v>
      </c>
      <c r="G2432" t="s">
        <v>319</v>
      </c>
      <c r="H2432">
        <v>1</v>
      </c>
      <c r="I2432" t="s">
        <v>454</v>
      </c>
      <c r="J2432">
        <v>2015</v>
      </c>
      <c r="K2432" t="s">
        <v>467</v>
      </c>
      <c r="L2432" t="s">
        <v>513</v>
      </c>
      <c r="M2432">
        <v>94</v>
      </c>
      <c r="N2432">
        <v>3270</v>
      </c>
      <c r="O2432">
        <v>3874</v>
      </c>
      <c r="P2432">
        <v>7144</v>
      </c>
    </row>
    <row r="2433" spans="1:16" hidden="1" x14ac:dyDescent="0.2">
      <c r="A2433" s="24" t="s">
        <v>3403</v>
      </c>
      <c r="B2433" t="s">
        <v>91</v>
      </c>
      <c r="C2433" s="13">
        <f>+VLOOKUP(A2433,fuentepoint!$A:$M,11,FALSE)</f>
        <v>-75.558709969999995</v>
      </c>
      <c r="D2433" s="13">
        <f>+VLOOKUP(A2433,fuentepoint!$A:$M,12,FALSE)</f>
        <v>6.24254686</v>
      </c>
      <c r="E2433" t="s">
        <v>496</v>
      </c>
      <c r="F2433" s="4" t="s">
        <v>544</v>
      </c>
      <c r="G2433" t="s">
        <v>320</v>
      </c>
      <c r="H2433">
        <v>1</v>
      </c>
      <c r="I2433" t="s">
        <v>454</v>
      </c>
      <c r="J2433">
        <v>2015</v>
      </c>
      <c r="K2433" t="s">
        <v>467</v>
      </c>
      <c r="L2433" t="s">
        <v>513</v>
      </c>
      <c r="M2433">
        <v>50</v>
      </c>
      <c r="N2433">
        <v>3344</v>
      </c>
      <c r="O2433">
        <v>4387</v>
      </c>
      <c r="P2433">
        <v>7731</v>
      </c>
    </row>
    <row r="2434" spans="1:16" hidden="1" x14ac:dyDescent="0.2">
      <c r="A2434" s="24" t="s">
        <v>3400</v>
      </c>
      <c r="B2434" t="s">
        <v>92</v>
      </c>
      <c r="C2434" s="13">
        <f>+VLOOKUP(A2434,fuentepoint!$A:$M,11,FALSE)</f>
        <v>-75.552096329999998</v>
      </c>
      <c r="D2434" s="13">
        <f>+VLOOKUP(A2434,fuentepoint!$A:$M,12,FALSE)</f>
        <v>6.2416693299999997</v>
      </c>
      <c r="E2434" t="s">
        <v>496</v>
      </c>
      <c r="F2434" s="4" t="s">
        <v>544</v>
      </c>
      <c r="G2434" t="s">
        <v>321</v>
      </c>
      <c r="H2434">
        <v>1</v>
      </c>
      <c r="I2434" t="s">
        <v>454</v>
      </c>
      <c r="J2434">
        <v>2015</v>
      </c>
      <c r="K2434" t="s">
        <v>467</v>
      </c>
      <c r="L2434" t="s">
        <v>513</v>
      </c>
      <c r="M2434">
        <v>24</v>
      </c>
      <c r="N2434">
        <v>4030</v>
      </c>
      <c r="O2434">
        <v>4799</v>
      </c>
      <c r="P2434">
        <v>8829</v>
      </c>
    </row>
    <row r="2435" spans="1:16" hidden="1" x14ac:dyDescent="0.2">
      <c r="A2435" s="24" t="s">
        <v>3413</v>
      </c>
      <c r="B2435" t="s">
        <v>93</v>
      </c>
      <c r="C2435" s="13">
        <f>+VLOOKUP(A2435,fuentepoint!$A:$M,11,FALSE)</f>
        <v>-75.562805749999995</v>
      </c>
      <c r="D2435" s="13">
        <f>+VLOOKUP(A2435,fuentepoint!$A:$M,12,FALSE)</f>
        <v>6.2371124</v>
      </c>
      <c r="E2435" t="s">
        <v>496</v>
      </c>
      <c r="F2435" s="4" t="s">
        <v>544</v>
      </c>
      <c r="G2435" t="s">
        <v>322</v>
      </c>
      <c r="H2435">
        <v>1</v>
      </c>
      <c r="I2435" t="s">
        <v>454</v>
      </c>
      <c r="J2435">
        <v>2015</v>
      </c>
      <c r="K2435" t="s">
        <v>467</v>
      </c>
      <c r="L2435" t="s">
        <v>513</v>
      </c>
      <c r="M2435">
        <v>50</v>
      </c>
      <c r="N2435">
        <v>4801</v>
      </c>
      <c r="O2435">
        <v>5917</v>
      </c>
      <c r="P2435">
        <v>10718</v>
      </c>
    </row>
    <row r="2436" spans="1:16" hidden="1" x14ac:dyDescent="0.2">
      <c r="A2436" s="24" t="s">
        <v>3453</v>
      </c>
      <c r="B2436" t="s">
        <v>94</v>
      </c>
      <c r="C2436" s="13">
        <f>+VLOOKUP(A2436,fuentepoint!$A:$M,11,FALSE)</f>
        <v>-75.546588159999999</v>
      </c>
      <c r="D2436" s="13">
        <f>+VLOOKUP(A2436,fuentepoint!$A:$M,12,FALSE)</f>
        <v>6.2331973600000001</v>
      </c>
      <c r="E2436" t="s">
        <v>496</v>
      </c>
      <c r="F2436" s="4" t="s">
        <v>544</v>
      </c>
      <c r="G2436" t="s">
        <v>323</v>
      </c>
      <c r="H2436">
        <v>1</v>
      </c>
      <c r="I2436" t="s">
        <v>454</v>
      </c>
      <c r="J2436">
        <v>2015</v>
      </c>
      <c r="K2436" t="s">
        <v>467</v>
      </c>
      <c r="L2436" t="s">
        <v>513</v>
      </c>
      <c r="M2436">
        <v>111</v>
      </c>
      <c r="N2436">
        <v>4448</v>
      </c>
      <c r="O2436">
        <v>5955</v>
      </c>
      <c r="P2436">
        <v>10403</v>
      </c>
    </row>
    <row r="2437" spans="1:16" hidden="1" x14ac:dyDescent="0.2">
      <c r="A2437" s="24" t="s">
        <v>3441</v>
      </c>
      <c r="B2437" t="s">
        <v>95</v>
      </c>
      <c r="C2437" s="13">
        <f>+VLOOKUP(A2437,fuentepoint!$A:$M,11,FALSE)</f>
        <v>-75.544607360000001</v>
      </c>
      <c r="D2437" s="13">
        <f>+VLOOKUP(A2437,fuentepoint!$A:$M,12,FALSE)</f>
        <v>6.2362454600000001</v>
      </c>
      <c r="E2437" t="s">
        <v>496</v>
      </c>
      <c r="F2437" s="4" t="s">
        <v>544</v>
      </c>
      <c r="G2437" t="s">
        <v>324</v>
      </c>
      <c r="H2437">
        <v>1</v>
      </c>
      <c r="I2437" t="s">
        <v>454</v>
      </c>
      <c r="J2437">
        <v>2015</v>
      </c>
      <c r="K2437" t="s">
        <v>467</v>
      </c>
      <c r="L2437" t="s">
        <v>513</v>
      </c>
      <c r="M2437">
        <v>85</v>
      </c>
      <c r="N2437">
        <v>5134</v>
      </c>
      <c r="O2437">
        <v>6366</v>
      </c>
      <c r="P2437">
        <v>11500</v>
      </c>
    </row>
    <row r="2438" spans="1:16" hidden="1" x14ac:dyDescent="0.2">
      <c r="A2438" s="24" t="s">
        <v>3405</v>
      </c>
      <c r="B2438" t="s">
        <v>96</v>
      </c>
      <c r="C2438" s="13">
        <f>+VLOOKUP(A2438,fuentepoint!$A:$M,11,FALSE)</f>
        <v>-75.558041720000006</v>
      </c>
      <c r="D2438" s="13">
        <f>+VLOOKUP(A2438,fuentepoint!$A:$M,12,FALSE)</f>
        <v>6.2405843599999997</v>
      </c>
      <c r="E2438" t="s">
        <v>496</v>
      </c>
      <c r="F2438" s="4" t="s">
        <v>544</v>
      </c>
      <c r="G2438" t="s">
        <v>325</v>
      </c>
      <c r="H2438">
        <v>1</v>
      </c>
      <c r="I2438" t="s">
        <v>454</v>
      </c>
      <c r="J2438">
        <v>2015</v>
      </c>
      <c r="K2438" t="s">
        <v>467</v>
      </c>
      <c r="L2438" t="s">
        <v>513</v>
      </c>
      <c r="M2438">
        <v>125</v>
      </c>
      <c r="N2438">
        <v>7139</v>
      </c>
      <c r="O2438">
        <v>8090</v>
      </c>
      <c r="P2438">
        <v>15229</v>
      </c>
    </row>
    <row r="2439" spans="1:16" hidden="1" x14ac:dyDescent="0.2">
      <c r="A2439" s="24" t="s">
        <v>3341</v>
      </c>
      <c r="B2439" t="s">
        <v>97</v>
      </c>
      <c r="C2439" s="13">
        <f>+VLOOKUP(A2439,fuentepoint!$A:$M,11,FALSE)</f>
        <v>-75.5544601</v>
      </c>
      <c r="D2439" s="13">
        <f>+VLOOKUP(A2439,fuentepoint!$A:$M,12,FALSE)</f>
        <v>6.2351574200000002</v>
      </c>
      <c r="E2439" t="s">
        <v>496</v>
      </c>
      <c r="F2439" s="4" t="s">
        <v>544</v>
      </c>
      <c r="G2439" t="s">
        <v>326</v>
      </c>
      <c r="H2439">
        <v>1</v>
      </c>
      <c r="I2439" t="s">
        <v>454</v>
      </c>
      <c r="J2439">
        <v>2015</v>
      </c>
      <c r="K2439" t="s">
        <v>467</v>
      </c>
      <c r="L2439" t="s">
        <v>513</v>
      </c>
      <c r="M2439">
        <v>135</v>
      </c>
      <c r="N2439">
        <v>8926</v>
      </c>
      <c r="O2439">
        <v>11447</v>
      </c>
      <c r="P2439">
        <v>20373</v>
      </c>
    </row>
    <row r="2440" spans="1:16" hidden="1" x14ac:dyDescent="0.2">
      <c r="A2440" s="24" t="s">
        <v>3512</v>
      </c>
      <c r="B2440" t="s">
        <v>90</v>
      </c>
      <c r="C2440" s="13">
        <f>+VLOOKUP(A2440,fuentepoint!$A:$M,11,FALSE)</f>
        <v>-75.559579450000001</v>
      </c>
      <c r="D2440" s="13">
        <f>+VLOOKUP(A2440,fuentepoint!$A:$M,12,FALSE)</f>
        <v>6.2316127300000002</v>
      </c>
      <c r="E2440" t="s">
        <v>496</v>
      </c>
      <c r="F2440" s="4" t="s">
        <v>544</v>
      </c>
      <c r="G2440" t="s">
        <v>319</v>
      </c>
      <c r="H2440">
        <v>1</v>
      </c>
      <c r="I2440" t="s">
        <v>454</v>
      </c>
      <c r="J2440">
        <v>2015</v>
      </c>
      <c r="K2440" t="s">
        <v>463</v>
      </c>
      <c r="L2440" t="s">
        <v>463</v>
      </c>
      <c r="M2440">
        <v>245</v>
      </c>
      <c r="N2440">
        <v>3270</v>
      </c>
      <c r="O2440">
        <v>3874</v>
      </c>
      <c r="P2440">
        <v>7144</v>
      </c>
    </row>
    <row r="2441" spans="1:16" hidden="1" x14ac:dyDescent="0.2">
      <c r="A2441" s="24" t="s">
        <v>3403</v>
      </c>
      <c r="B2441" t="s">
        <v>91</v>
      </c>
      <c r="C2441" s="13">
        <f>+VLOOKUP(A2441,fuentepoint!$A:$M,11,FALSE)</f>
        <v>-75.558709969999995</v>
      </c>
      <c r="D2441" s="13">
        <f>+VLOOKUP(A2441,fuentepoint!$A:$M,12,FALSE)</f>
        <v>6.24254686</v>
      </c>
      <c r="E2441" t="s">
        <v>496</v>
      </c>
      <c r="F2441" s="4" t="s">
        <v>544</v>
      </c>
      <c r="G2441" t="s">
        <v>320</v>
      </c>
      <c r="H2441">
        <v>1</v>
      </c>
      <c r="I2441" t="s">
        <v>454</v>
      </c>
      <c r="J2441">
        <v>2015</v>
      </c>
      <c r="K2441" t="s">
        <v>463</v>
      </c>
      <c r="L2441" t="s">
        <v>463</v>
      </c>
      <c r="M2441">
        <v>173</v>
      </c>
      <c r="N2441">
        <v>3344</v>
      </c>
      <c r="O2441">
        <v>4387</v>
      </c>
      <c r="P2441">
        <v>7731</v>
      </c>
    </row>
    <row r="2442" spans="1:16" hidden="1" x14ac:dyDescent="0.2">
      <c r="A2442" s="24" t="s">
        <v>3400</v>
      </c>
      <c r="B2442" t="s">
        <v>92</v>
      </c>
      <c r="C2442" s="13">
        <f>+VLOOKUP(A2442,fuentepoint!$A:$M,11,FALSE)</f>
        <v>-75.552096329999998</v>
      </c>
      <c r="D2442" s="13">
        <f>+VLOOKUP(A2442,fuentepoint!$A:$M,12,FALSE)</f>
        <v>6.2416693299999997</v>
      </c>
      <c r="E2442" t="s">
        <v>496</v>
      </c>
      <c r="F2442" s="4" t="s">
        <v>544</v>
      </c>
      <c r="G2442" t="s">
        <v>321</v>
      </c>
      <c r="H2442">
        <v>1</v>
      </c>
      <c r="I2442" t="s">
        <v>454</v>
      </c>
      <c r="J2442">
        <v>2015</v>
      </c>
      <c r="K2442" t="s">
        <v>463</v>
      </c>
      <c r="L2442" t="s">
        <v>463</v>
      </c>
      <c r="M2442">
        <v>206</v>
      </c>
      <c r="N2442">
        <v>4030</v>
      </c>
      <c r="O2442">
        <v>4799</v>
      </c>
      <c r="P2442">
        <v>8829</v>
      </c>
    </row>
    <row r="2443" spans="1:16" hidden="1" x14ac:dyDescent="0.2">
      <c r="A2443" s="24" t="s">
        <v>3413</v>
      </c>
      <c r="B2443" t="s">
        <v>93</v>
      </c>
      <c r="C2443" s="13">
        <f>+VLOOKUP(A2443,fuentepoint!$A:$M,11,FALSE)</f>
        <v>-75.562805749999995</v>
      </c>
      <c r="D2443" s="13">
        <f>+VLOOKUP(A2443,fuentepoint!$A:$M,12,FALSE)</f>
        <v>6.2371124</v>
      </c>
      <c r="E2443" t="s">
        <v>496</v>
      </c>
      <c r="F2443" s="4" t="s">
        <v>544</v>
      </c>
      <c r="G2443" t="s">
        <v>322</v>
      </c>
      <c r="H2443">
        <v>1</v>
      </c>
      <c r="I2443" t="s">
        <v>454</v>
      </c>
      <c r="J2443">
        <v>2015</v>
      </c>
      <c r="K2443" t="s">
        <v>463</v>
      </c>
      <c r="L2443" t="s">
        <v>463</v>
      </c>
      <c r="M2443">
        <v>346</v>
      </c>
      <c r="N2443">
        <v>4801</v>
      </c>
      <c r="O2443">
        <v>5917</v>
      </c>
      <c r="P2443">
        <v>10718</v>
      </c>
    </row>
    <row r="2444" spans="1:16" hidden="1" x14ac:dyDescent="0.2">
      <c r="A2444" s="24" t="s">
        <v>3453</v>
      </c>
      <c r="B2444" t="s">
        <v>94</v>
      </c>
      <c r="C2444" s="13">
        <f>+VLOOKUP(A2444,fuentepoint!$A:$M,11,FALSE)</f>
        <v>-75.546588159999999</v>
      </c>
      <c r="D2444" s="13">
        <f>+VLOOKUP(A2444,fuentepoint!$A:$M,12,FALSE)</f>
        <v>6.2331973600000001</v>
      </c>
      <c r="E2444" t="s">
        <v>496</v>
      </c>
      <c r="F2444" s="4" t="s">
        <v>544</v>
      </c>
      <c r="G2444" t="s">
        <v>323</v>
      </c>
      <c r="H2444">
        <v>1</v>
      </c>
      <c r="I2444" t="s">
        <v>454</v>
      </c>
      <c r="J2444">
        <v>2015</v>
      </c>
      <c r="K2444" t="s">
        <v>463</v>
      </c>
      <c r="L2444" t="s">
        <v>463</v>
      </c>
      <c r="M2444">
        <v>393</v>
      </c>
      <c r="N2444">
        <v>4448</v>
      </c>
      <c r="O2444">
        <v>5955</v>
      </c>
      <c r="P2444">
        <v>10403</v>
      </c>
    </row>
    <row r="2445" spans="1:16" hidden="1" x14ac:dyDescent="0.2">
      <c r="A2445" s="24" t="s">
        <v>3441</v>
      </c>
      <c r="B2445" t="s">
        <v>95</v>
      </c>
      <c r="C2445" s="13">
        <f>+VLOOKUP(A2445,fuentepoint!$A:$M,11,FALSE)</f>
        <v>-75.544607360000001</v>
      </c>
      <c r="D2445" s="13">
        <f>+VLOOKUP(A2445,fuentepoint!$A:$M,12,FALSE)</f>
        <v>6.2362454600000001</v>
      </c>
      <c r="E2445" t="s">
        <v>496</v>
      </c>
      <c r="F2445" s="4" t="s">
        <v>544</v>
      </c>
      <c r="G2445" t="s">
        <v>324</v>
      </c>
      <c r="H2445">
        <v>1</v>
      </c>
      <c r="I2445" t="s">
        <v>454</v>
      </c>
      <c r="J2445">
        <v>2015</v>
      </c>
      <c r="K2445" t="s">
        <v>463</v>
      </c>
      <c r="L2445" t="s">
        <v>463</v>
      </c>
      <c r="M2445">
        <v>356</v>
      </c>
      <c r="N2445">
        <v>5134</v>
      </c>
      <c r="O2445">
        <v>6366</v>
      </c>
      <c r="P2445">
        <v>11500</v>
      </c>
    </row>
    <row r="2446" spans="1:16" hidden="1" x14ac:dyDescent="0.2">
      <c r="A2446" s="24" t="s">
        <v>3405</v>
      </c>
      <c r="B2446" t="s">
        <v>96</v>
      </c>
      <c r="C2446" s="13">
        <f>+VLOOKUP(A2446,fuentepoint!$A:$M,11,FALSE)</f>
        <v>-75.558041720000006</v>
      </c>
      <c r="D2446" s="13">
        <f>+VLOOKUP(A2446,fuentepoint!$A:$M,12,FALSE)</f>
        <v>6.2405843599999997</v>
      </c>
      <c r="E2446" t="s">
        <v>496</v>
      </c>
      <c r="F2446" s="4" t="s">
        <v>544</v>
      </c>
      <c r="G2446" t="s">
        <v>325</v>
      </c>
      <c r="H2446">
        <v>1</v>
      </c>
      <c r="I2446" t="s">
        <v>454</v>
      </c>
      <c r="J2446">
        <v>2015</v>
      </c>
      <c r="K2446" t="s">
        <v>463</v>
      </c>
      <c r="L2446" t="s">
        <v>463</v>
      </c>
      <c r="M2446">
        <v>591</v>
      </c>
      <c r="N2446">
        <v>7139</v>
      </c>
      <c r="O2446">
        <v>8090</v>
      </c>
      <c r="P2446">
        <v>15229</v>
      </c>
    </row>
    <row r="2447" spans="1:16" hidden="1" x14ac:dyDescent="0.2">
      <c r="A2447" s="24" t="s">
        <v>3341</v>
      </c>
      <c r="B2447" t="s">
        <v>97</v>
      </c>
      <c r="C2447" s="13">
        <f>+VLOOKUP(A2447,fuentepoint!$A:$M,11,FALSE)</f>
        <v>-75.5544601</v>
      </c>
      <c r="D2447" s="13">
        <f>+VLOOKUP(A2447,fuentepoint!$A:$M,12,FALSE)</f>
        <v>6.2351574200000002</v>
      </c>
      <c r="E2447" t="s">
        <v>496</v>
      </c>
      <c r="F2447" s="4" t="s">
        <v>544</v>
      </c>
      <c r="G2447" t="s">
        <v>326</v>
      </c>
      <c r="H2447">
        <v>1</v>
      </c>
      <c r="I2447" t="s">
        <v>454</v>
      </c>
      <c r="J2447">
        <v>2015</v>
      </c>
      <c r="K2447" t="s">
        <v>463</v>
      </c>
      <c r="L2447" t="s">
        <v>463</v>
      </c>
      <c r="M2447">
        <v>666</v>
      </c>
      <c r="N2447">
        <v>8926</v>
      </c>
      <c r="O2447">
        <v>11447</v>
      </c>
      <c r="P2447">
        <v>20373</v>
      </c>
    </row>
    <row r="2448" spans="1:16" hidden="1" x14ac:dyDescent="0.2">
      <c r="A2448" s="24" t="s">
        <v>3512</v>
      </c>
      <c r="B2448" t="s">
        <v>90</v>
      </c>
      <c r="C2448" s="13">
        <f>+VLOOKUP(A2448,fuentepoint!$A:$M,11,FALSE)</f>
        <v>-75.559579450000001</v>
      </c>
      <c r="D2448" s="13">
        <f>+VLOOKUP(A2448,fuentepoint!$A:$M,12,FALSE)</f>
        <v>6.2316127300000002</v>
      </c>
      <c r="E2448" t="s">
        <v>496</v>
      </c>
      <c r="F2448" s="4" t="s">
        <v>544</v>
      </c>
      <c r="G2448" t="s">
        <v>319</v>
      </c>
      <c r="H2448">
        <v>1</v>
      </c>
      <c r="I2448" t="s">
        <v>454</v>
      </c>
      <c r="J2448">
        <v>2015</v>
      </c>
      <c r="K2448" t="s">
        <v>464</v>
      </c>
      <c r="L2448" t="s">
        <v>464</v>
      </c>
      <c r="M2448">
        <v>109</v>
      </c>
      <c r="N2448">
        <v>3270</v>
      </c>
      <c r="O2448">
        <v>3874</v>
      </c>
      <c r="P2448">
        <v>7144</v>
      </c>
    </row>
    <row r="2449" spans="1:16" hidden="1" x14ac:dyDescent="0.2">
      <c r="A2449" s="24" t="s">
        <v>3403</v>
      </c>
      <c r="B2449" t="s">
        <v>91</v>
      </c>
      <c r="C2449" s="13">
        <f>+VLOOKUP(A2449,fuentepoint!$A:$M,11,FALSE)</f>
        <v>-75.558709969999995</v>
      </c>
      <c r="D2449" s="13">
        <f>+VLOOKUP(A2449,fuentepoint!$A:$M,12,FALSE)</f>
        <v>6.24254686</v>
      </c>
      <c r="E2449" t="s">
        <v>496</v>
      </c>
      <c r="F2449" s="4" t="s">
        <v>544</v>
      </c>
      <c r="G2449" t="s">
        <v>320</v>
      </c>
      <c r="H2449">
        <v>1</v>
      </c>
      <c r="I2449" t="s">
        <v>454</v>
      </c>
      <c r="J2449">
        <v>2015</v>
      </c>
      <c r="K2449" t="s">
        <v>464</v>
      </c>
      <c r="L2449" t="s">
        <v>464</v>
      </c>
      <c r="M2449">
        <v>65</v>
      </c>
      <c r="N2449">
        <v>3344</v>
      </c>
      <c r="O2449">
        <v>4387</v>
      </c>
      <c r="P2449">
        <v>7731</v>
      </c>
    </row>
    <row r="2450" spans="1:16" hidden="1" x14ac:dyDescent="0.2">
      <c r="A2450" s="24" t="s">
        <v>3400</v>
      </c>
      <c r="B2450" t="s">
        <v>92</v>
      </c>
      <c r="C2450" s="13">
        <f>+VLOOKUP(A2450,fuentepoint!$A:$M,11,FALSE)</f>
        <v>-75.552096329999998</v>
      </c>
      <c r="D2450" s="13">
        <f>+VLOOKUP(A2450,fuentepoint!$A:$M,12,FALSE)</f>
        <v>6.2416693299999997</v>
      </c>
      <c r="E2450" t="s">
        <v>496</v>
      </c>
      <c r="F2450" s="4" t="s">
        <v>544</v>
      </c>
      <c r="G2450" t="s">
        <v>321</v>
      </c>
      <c r="H2450">
        <v>1</v>
      </c>
      <c r="I2450" t="s">
        <v>454</v>
      </c>
      <c r="J2450">
        <v>2015</v>
      </c>
      <c r="K2450" t="s">
        <v>464</v>
      </c>
      <c r="L2450" t="s">
        <v>464</v>
      </c>
      <c r="M2450">
        <v>100</v>
      </c>
      <c r="N2450">
        <v>4030</v>
      </c>
      <c r="O2450">
        <v>4799</v>
      </c>
      <c r="P2450">
        <v>8829</v>
      </c>
    </row>
    <row r="2451" spans="1:16" hidden="1" x14ac:dyDescent="0.2">
      <c r="A2451" s="24" t="s">
        <v>3413</v>
      </c>
      <c r="B2451" t="s">
        <v>93</v>
      </c>
      <c r="C2451" s="13">
        <f>+VLOOKUP(A2451,fuentepoint!$A:$M,11,FALSE)</f>
        <v>-75.562805749999995</v>
      </c>
      <c r="D2451" s="13">
        <f>+VLOOKUP(A2451,fuentepoint!$A:$M,12,FALSE)</f>
        <v>6.2371124</v>
      </c>
      <c r="E2451" t="s">
        <v>496</v>
      </c>
      <c r="F2451" s="4" t="s">
        <v>544</v>
      </c>
      <c r="G2451" t="s">
        <v>322</v>
      </c>
      <c r="H2451">
        <v>1</v>
      </c>
      <c r="I2451" t="s">
        <v>454</v>
      </c>
      <c r="J2451">
        <v>2015</v>
      </c>
      <c r="K2451" t="s">
        <v>464</v>
      </c>
      <c r="L2451" t="s">
        <v>464</v>
      </c>
      <c r="M2451">
        <v>178</v>
      </c>
      <c r="N2451">
        <v>4801</v>
      </c>
      <c r="O2451">
        <v>5917</v>
      </c>
      <c r="P2451">
        <v>10718</v>
      </c>
    </row>
    <row r="2452" spans="1:16" hidden="1" x14ac:dyDescent="0.2">
      <c r="A2452" s="24" t="s">
        <v>3453</v>
      </c>
      <c r="B2452" t="s">
        <v>94</v>
      </c>
      <c r="C2452" s="13">
        <f>+VLOOKUP(A2452,fuentepoint!$A:$M,11,FALSE)</f>
        <v>-75.546588159999999</v>
      </c>
      <c r="D2452" s="13">
        <f>+VLOOKUP(A2452,fuentepoint!$A:$M,12,FALSE)</f>
        <v>6.2331973600000001</v>
      </c>
      <c r="E2452" t="s">
        <v>496</v>
      </c>
      <c r="F2452" s="4" t="s">
        <v>544</v>
      </c>
      <c r="G2452" t="s">
        <v>323</v>
      </c>
      <c r="H2452">
        <v>1</v>
      </c>
      <c r="I2452" t="s">
        <v>454</v>
      </c>
      <c r="J2452">
        <v>2015</v>
      </c>
      <c r="K2452" t="s">
        <v>464</v>
      </c>
      <c r="L2452" t="s">
        <v>464</v>
      </c>
      <c r="M2452">
        <v>195</v>
      </c>
      <c r="N2452">
        <v>4448</v>
      </c>
      <c r="O2452">
        <v>5955</v>
      </c>
      <c r="P2452">
        <v>10403</v>
      </c>
    </row>
    <row r="2453" spans="1:16" hidden="1" x14ac:dyDescent="0.2">
      <c r="A2453" s="24" t="s">
        <v>3441</v>
      </c>
      <c r="B2453" t="s">
        <v>95</v>
      </c>
      <c r="C2453" s="13">
        <f>+VLOOKUP(A2453,fuentepoint!$A:$M,11,FALSE)</f>
        <v>-75.544607360000001</v>
      </c>
      <c r="D2453" s="13">
        <f>+VLOOKUP(A2453,fuentepoint!$A:$M,12,FALSE)</f>
        <v>6.2362454600000001</v>
      </c>
      <c r="E2453" t="s">
        <v>496</v>
      </c>
      <c r="F2453" s="4" t="s">
        <v>544</v>
      </c>
      <c r="G2453" t="s">
        <v>324</v>
      </c>
      <c r="H2453">
        <v>1</v>
      </c>
      <c r="I2453" t="s">
        <v>454</v>
      </c>
      <c r="J2453">
        <v>2015</v>
      </c>
      <c r="K2453" t="s">
        <v>464</v>
      </c>
      <c r="L2453" t="s">
        <v>464</v>
      </c>
      <c r="M2453">
        <v>179</v>
      </c>
      <c r="N2453">
        <v>5134</v>
      </c>
      <c r="O2453">
        <v>6366</v>
      </c>
      <c r="P2453">
        <v>11500</v>
      </c>
    </row>
    <row r="2454" spans="1:16" hidden="1" x14ac:dyDescent="0.2">
      <c r="A2454" s="24" t="s">
        <v>3405</v>
      </c>
      <c r="B2454" t="s">
        <v>96</v>
      </c>
      <c r="C2454" s="13">
        <f>+VLOOKUP(A2454,fuentepoint!$A:$M,11,FALSE)</f>
        <v>-75.558041720000006</v>
      </c>
      <c r="D2454" s="13">
        <f>+VLOOKUP(A2454,fuentepoint!$A:$M,12,FALSE)</f>
        <v>6.2405843599999997</v>
      </c>
      <c r="E2454" t="s">
        <v>496</v>
      </c>
      <c r="F2454" s="4" t="s">
        <v>544</v>
      </c>
      <c r="G2454" t="s">
        <v>325</v>
      </c>
      <c r="H2454">
        <v>1</v>
      </c>
      <c r="I2454" t="s">
        <v>454</v>
      </c>
      <c r="J2454">
        <v>2015</v>
      </c>
      <c r="K2454" t="s">
        <v>464</v>
      </c>
      <c r="L2454" t="s">
        <v>464</v>
      </c>
      <c r="M2454">
        <v>221</v>
      </c>
      <c r="N2454">
        <v>7139</v>
      </c>
      <c r="O2454">
        <v>8090</v>
      </c>
      <c r="P2454">
        <v>15229</v>
      </c>
    </row>
    <row r="2455" spans="1:16" hidden="1" x14ac:dyDescent="0.2">
      <c r="A2455" s="24" t="s">
        <v>3341</v>
      </c>
      <c r="B2455" t="s">
        <v>97</v>
      </c>
      <c r="C2455" s="13">
        <f>+VLOOKUP(A2455,fuentepoint!$A:$M,11,FALSE)</f>
        <v>-75.5544601</v>
      </c>
      <c r="D2455" s="13">
        <f>+VLOOKUP(A2455,fuentepoint!$A:$M,12,FALSE)</f>
        <v>6.2351574200000002</v>
      </c>
      <c r="E2455" t="s">
        <v>496</v>
      </c>
      <c r="F2455" s="4" t="s">
        <v>544</v>
      </c>
      <c r="G2455" t="s">
        <v>326</v>
      </c>
      <c r="H2455">
        <v>1</v>
      </c>
      <c r="I2455" t="s">
        <v>454</v>
      </c>
      <c r="J2455">
        <v>2015</v>
      </c>
      <c r="K2455" t="s">
        <v>464</v>
      </c>
      <c r="L2455" t="s">
        <v>464</v>
      </c>
      <c r="M2455">
        <v>306</v>
      </c>
      <c r="N2455">
        <v>8926</v>
      </c>
      <c r="O2455">
        <v>11447</v>
      </c>
      <c r="P2455">
        <v>20373</v>
      </c>
    </row>
    <row r="2456" spans="1:16" hidden="1" x14ac:dyDescent="0.2">
      <c r="A2456" s="22" t="s">
        <v>5226</v>
      </c>
      <c r="B2456" t="s">
        <v>98</v>
      </c>
      <c r="C2456" s="13">
        <f>+VLOOKUP(A2456,fuentepoint!$A:$M,11,FALSE)</f>
        <v>-75.627870383599998</v>
      </c>
      <c r="D2456" s="13">
        <f>+VLOOKUP(A2456,fuentepoint!$A:$M,12,FALSE)</f>
        <v>6.2835631921399999</v>
      </c>
      <c r="E2456" t="s">
        <v>228</v>
      </c>
      <c r="G2456" t="s">
        <v>327</v>
      </c>
      <c r="H2456">
        <v>1</v>
      </c>
      <c r="I2456" t="s">
        <v>454</v>
      </c>
      <c r="J2456">
        <v>2015</v>
      </c>
      <c r="K2456" t="s">
        <v>465</v>
      </c>
      <c r="L2456" t="s">
        <v>510</v>
      </c>
      <c r="M2456">
        <v>1</v>
      </c>
      <c r="N2456">
        <v>155</v>
      </c>
      <c r="O2456">
        <v>19</v>
      </c>
      <c r="P2456">
        <v>174</v>
      </c>
    </row>
    <row r="2457" spans="1:16" hidden="1" x14ac:dyDescent="0.2">
      <c r="A2457" s="22" t="s">
        <v>5216</v>
      </c>
      <c r="B2457" t="s">
        <v>164</v>
      </c>
      <c r="C2457" s="13">
        <f>+VLOOKUP(A2457,fuentepoint!$A:$M,11,FALSE)</f>
        <v>-75.602837620000003</v>
      </c>
      <c r="D2457" s="13">
        <f>+VLOOKUP(A2457,fuentepoint!$A:$M,12,FALSE)</f>
        <v>6.2866274100000004</v>
      </c>
      <c r="E2457" t="s">
        <v>228</v>
      </c>
      <c r="G2457" t="s">
        <v>392</v>
      </c>
      <c r="H2457">
        <v>1</v>
      </c>
      <c r="I2457" t="s">
        <v>454</v>
      </c>
      <c r="J2457">
        <v>2015</v>
      </c>
      <c r="K2457" t="s">
        <v>465</v>
      </c>
      <c r="L2457" t="s">
        <v>510</v>
      </c>
      <c r="M2457">
        <v>1</v>
      </c>
      <c r="N2457">
        <v>205</v>
      </c>
      <c r="O2457">
        <v>62</v>
      </c>
      <c r="P2457">
        <v>267</v>
      </c>
    </row>
    <row r="2458" spans="1:16" hidden="1" x14ac:dyDescent="0.2">
      <c r="A2458" s="22" t="s">
        <v>5221</v>
      </c>
      <c r="B2458" t="s">
        <v>99</v>
      </c>
      <c r="C2458" s="13">
        <f>+VLOOKUP(A2458,fuentepoint!$A:$M,11,FALSE)</f>
        <v>-75.627198840000005</v>
      </c>
      <c r="D2458" s="13">
        <f>+VLOOKUP(A2458,fuentepoint!$A:$M,12,FALSE)</f>
        <v>6.2847358599999996</v>
      </c>
      <c r="E2458" t="s">
        <v>228</v>
      </c>
      <c r="G2458" t="s">
        <v>327</v>
      </c>
      <c r="H2458">
        <v>1</v>
      </c>
      <c r="I2458" t="s">
        <v>454</v>
      </c>
      <c r="J2458">
        <v>2015</v>
      </c>
      <c r="K2458" t="s">
        <v>465</v>
      </c>
      <c r="L2458" t="s">
        <v>510</v>
      </c>
      <c r="M2458">
        <v>2</v>
      </c>
      <c r="N2458">
        <v>67</v>
      </c>
      <c r="O2458">
        <v>134</v>
      </c>
      <c r="P2458">
        <v>201</v>
      </c>
    </row>
    <row r="2459" spans="1:16" hidden="1" x14ac:dyDescent="0.2">
      <c r="A2459" s="22" t="s">
        <v>5226</v>
      </c>
      <c r="B2459" t="s">
        <v>98</v>
      </c>
      <c r="C2459" s="13">
        <f>+VLOOKUP(A2459,fuentepoint!$A:$M,11,FALSE)</f>
        <v>-75.627870383599998</v>
      </c>
      <c r="D2459" s="13">
        <f>+VLOOKUP(A2459,fuentepoint!$A:$M,12,FALSE)</f>
        <v>6.2835631921399999</v>
      </c>
      <c r="E2459" t="s">
        <v>228</v>
      </c>
      <c r="G2459" t="s">
        <v>327</v>
      </c>
      <c r="H2459">
        <v>1</v>
      </c>
      <c r="I2459" t="s">
        <v>454</v>
      </c>
      <c r="J2459">
        <v>2015</v>
      </c>
      <c r="K2459" t="s">
        <v>468</v>
      </c>
      <c r="L2459" t="s">
        <v>514</v>
      </c>
      <c r="M2459">
        <v>10</v>
      </c>
      <c r="N2459">
        <v>155</v>
      </c>
      <c r="O2459">
        <v>19</v>
      </c>
      <c r="P2459">
        <v>174</v>
      </c>
    </row>
    <row r="2460" spans="1:16" hidden="1" x14ac:dyDescent="0.2">
      <c r="A2460" s="22" t="s">
        <v>5216</v>
      </c>
      <c r="B2460" t="s">
        <v>164</v>
      </c>
      <c r="C2460" s="13">
        <f>+VLOOKUP(A2460,fuentepoint!$A:$M,11,FALSE)</f>
        <v>-75.602837620000003</v>
      </c>
      <c r="D2460" s="13">
        <f>+VLOOKUP(A2460,fuentepoint!$A:$M,12,FALSE)</f>
        <v>6.2866274100000004</v>
      </c>
      <c r="E2460" t="s">
        <v>228</v>
      </c>
      <c r="G2460" t="s">
        <v>392</v>
      </c>
      <c r="H2460">
        <v>1</v>
      </c>
      <c r="I2460" t="s">
        <v>454</v>
      </c>
      <c r="J2460">
        <v>2015</v>
      </c>
      <c r="K2460" t="s">
        <v>468</v>
      </c>
      <c r="L2460" t="s">
        <v>514</v>
      </c>
      <c r="M2460">
        <v>2</v>
      </c>
      <c r="N2460">
        <v>205</v>
      </c>
      <c r="O2460">
        <v>62</v>
      </c>
      <c r="P2460">
        <v>267</v>
      </c>
    </row>
    <row r="2461" spans="1:16" hidden="1" x14ac:dyDescent="0.2">
      <c r="A2461" s="22" t="s">
        <v>5221</v>
      </c>
      <c r="B2461" t="s">
        <v>99</v>
      </c>
      <c r="C2461" s="13">
        <f>+VLOOKUP(A2461,fuentepoint!$A:$M,11,FALSE)</f>
        <v>-75.627198840000005</v>
      </c>
      <c r="D2461" s="13">
        <f>+VLOOKUP(A2461,fuentepoint!$A:$M,12,FALSE)</f>
        <v>6.2847358599999996</v>
      </c>
      <c r="E2461" t="s">
        <v>228</v>
      </c>
      <c r="G2461" t="s">
        <v>327</v>
      </c>
      <c r="H2461">
        <v>1</v>
      </c>
      <c r="I2461" t="s">
        <v>454</v>
      </c>
      <c r="J2461">
        <v>2015</v>
      </c>
      <c r="K2461" t="s">
        <v>468</v>
      </c>
      <c r="L2461" t="s">
        <v>514</v>
      </c>
      <c r="M2461">
        <v>13</v>
      </c>
      <c r="N2461">
        <v>67</v>
      </c>
      <c r="O2461">
        <v>134</v>
      </c>
      <c r="P2461">
        <v>201</v>
      </c>
    </row>
    <row r="2462" spans="1:16" hidden="1" x14ac:dyDescent="0.2">
      <c r="A2462" s="22" t="s">
        <v>5226</v>
      </c>
      <c r="B2462" t="s">
        <v>98</v>
      </c>
      <c r="C2462" s="13">
        <f>+VLOOKUP(A2462,fuentepoint!$A:$M,11,FALSE)</f>
        <v>-75.627870383599998</v>
      </c>
      <c r="D2462" s="13">
        <f>+VLOOKUP(A2462,fuentepoint!$A:$M,12,FALSE)</f>
        <v>6.2835631921399999</v>
      </c>
      <c r="E2462" t="s">
        <v>228</v>
      </c>
      <c r="G2462" t="s">
        <v>327</v>
      </c>
      <c r="H2462">
        <v>1</v>
      </c>
      <c r="I2462" t="s">
        <v>454</v>
      </c>
      <c r="J2462">
        <v>2015</v>
      </c>
      <c r="K2462" t="s">
        <v>458</v>
      </c>
      <c r="L2462" t="s">
        <v>511</v>
      </c>
      <c r="M2462">
        <v>9</v>
      </c>
      <c r="N2462">
        <v>155</v>
      </c>
      <c r="O2462">
        <v>19</v>
      </c>
      <c r="P2462">
        <v>174</v>
      </c>
    </row>
    <row r="2463" spans="1:16" hidden="1" x14ac:dyDescent="0.2">
      <c r="A2463" s="22" t="s">
        <v>5216</v>
      </c>
      <c r="B2463" t="s">
        <v>164</v>
      </c>
      <c r="C2463" s="13">
        <f>+VLOOKUP(A2463,fuentepoint!$A:$M,11,FALSE)</f>
        <v>-75.602837620000003</v>
      </c>
      <c r="D2463" s="13">
        <f>+VLOOKUP(A2463,fuentepoint!$A:$M,12,FALSE)</f>
        <v>6.2866274100000004</v>
      </c>
      <c r="E2463" t="s">
        <v>228</v>
      </c>
      <c r="G2463" t="s">
        <v>392</v>
      </c>
      <c r="H2463">
        <v>1</v>
      </c>
      <c r="I2463" t="s">
        <v>454</v>
      </c>
      <c r="J2463">
        <v>2015</v>
      </c>
      <c r="K2463" t="s">
        <v>458</v>
      </c>
      <c r="L2463" t="s">
        <v>511</v>
      </c>
      <c r="M2463">
        <v>7</v>
      </c>
      <c r="N2463">
        <v>205</v>
      </c>
      <c r="O2463">
        <v>62</v>
      </c>
      <c r="P2463">
        <v>267</v>
      </c>
    </row>
    <row r="2464" spans="1:16" hidden="1" x14ac:dyDescent="0.2">
      <c r="A2464" s="22" t="s">
        <v>5221</v>
      </c>
      <c r="B2464" t="s">
        <v>99</v>
      </c>
      <c r="C2464" s="13">
        <f>+VLOOKUP(A2464,fuentepoint!$A:$M,11,FALSE)</f>
        <v>-75.627198840000005</v>
      </c>
      <c r="D2464" s="13">
        <f>+VLOOKUP(A2464,fuentepoint!$A:$M,12,FALSE)</f>
        <v>6.2847358599999996</v>
      </c>
      <c r="E2464" t="s">
        <v>228</v>
      </c>
      <c r="G2464" t="s">
        <v>327</v>
      </c>
      <c r="H2464">
        <v>1</v>
      </c>
      <c r="I2464" t="s">
        <v>454</v>
      </c>
      <c r="J2464">
        <v>2015</v>
      </c>
      <c r="K2464" t="s">
        <v>458</v>
      </c>
      <c r="L2464" t="s">
        <v>511</v>
      </c>
      <c r="M2464">
        <v>15</v>
      </c>
      <c r="N2464">
        <v>67</v>
      </c>
      <c r="O2464">
        <v>134</v>
      </c>
      <c r="P2464">
        <v>201</v>
      </c>
    </row>
    <row r="2465" spans="1:16" hidden="1" x14ac:dyDescent="0.2">
      <c r="A2465" s="22" t="s">
        <v>5226</v>
      </c>
      <c r="B2465" t="s">
        <v>98</v>
      </c>
      <c r="C2465" s="13">
        <f>+VLOOKUP(A2465,fuentepoint!$A:$M,11,FALSE)</f>
        <v>-75.627870383599998</v>
      </c>
      <c r="D2465" s="13">
        <f>+VLOOKUP(A2465,fuentepoint!$A:$M,12,FALSE)</f>
        <v>6.2835631921399999</v>
      </c>
      <c r="E2465" t="s">
        <v>228</v>
      </c>
      <c r="G2465" t="s">
        <v>327</v>
      </c>
      <c r="H2465">
        <v>1</v>
      </c>
      <c r="I2465" t="s">
        <v>454</v>
      </c>
      <c r="J2465">
        <v>2015</v>
      </c>
      <c r="K2465" t="s">
        <v>466</v>
      </c>
      <c r="L2465" t="s">
        <v>512</v>
      </c>
      <c r="M2465">
        <v>24</v>
      </c>
      <c r="N2465">
        <v>155</v>
      </c>
      <c r="O2465">
        <v>19</v>
      </c>
      <c r="P2465">
        <v>174</v>
      </c>
    </row>
    <row r="2466" spans="1:16" hidden="1" x14ac:dyDescent="0.2">
      <c r="A2466" s="22" t="s">
        <v>5221</v>
      </c>
      <c r="B2466" t="s">
        <v>99</v>
      </c>
      <c r="C2466" s="13">
        <f>+VLOOKUP(A2466,fuentepoint!$A:$M,11,FALSE)</f>
        <v>-75.627198840000005</v>
      </c>
      <c r="D2466" s="13">
        <f>+VLOOKUP(A2466,fuentepoint!$A:$M,12,FALSE)</f>
        <v>6.2847358599999996</v>
      </c>
      <c r="E2466" t="s">
        <v>228</v>
      </c>
      <c r="G2466" t="s">
        <v>327</v>
      </c>
      <c r="H2466">
        <v>1</v>
      </c>
      <c r="I2466" t="s">
        <v>454</v>
      </c>
      <c r="J2466">
        <v>2015</v>
      </c>
      <c r="K2466" t="s">
        <v>466</v>
      </c>
      <c r="L2466" t="s">
        <v>512</v>
      </c>
      <c r="M2466">
        <v>40</v>
      </c>
      <c r="N2466">
        <v>67</v>
      </c>
      <c r="O2466">
        <v>134</v>
      </c>
      <c r="P2466">
        <v>201</v>
      </c>
    </row>
    <row r="2467" spans="1:16" hidden="1" x14ac:dyDescent="0.2">
      <c r="A2467" s="22" t="s">
        <v>5226</v>
      </c>
      <c r="B2467" t="s">
        <v>98</v>
      </c>
      <c r="C2467" s="13">
        <f>+VLOOKUP(A2467,fuentepoint!$A:$M,11,FALSE)</f>
        <v>-75.627870383599998</v>
      </c>
      <c r="D2467" s="13">
        <f>+VLOOKUP(A2467,fuentepoint!$A:$M,12,FALSE)</f>
        <v>6.2835631921399999</v>
      </c>
      <c r="E2467" t="s">
        <v>228</v>
      </c>
      <c r="G2467" t="s">
        <v>327</v>
      </c>
      <c r="H2467">
        <v>1</v>
      </c>
      <c r="I2467" t="s">
        <v>454</v>
      </c>
      <c r="J2467">
        <v>2015</v>
      </c>
      <c r="K2467" t="s">
        <v>462</v>
      </c>
      <c r="L2467" t="s">
        <v>462</v>
      </c>
      <c r="M2467">
        <v>0</v>
      </c>
      <c r="N2467">
        <v>155</v>
      </c>
      <c r="O2467">
        <v>19</v>
      </c>
      <c r="P2467">
        <v>174</v>
      </c>
    </row>
    <row r="2468" spans="1:16" hidden="1" x14ac:dyDescent="0.2">
      <c r="A2468" s="22" t="s">
        <v>5216</v>
      </c>
      <c r="B2468" t="s">
        <v>164</v>
      </c>
      <c r="C2468" s="13">
        <f>+VLOOKUP(A2468,fuentepoint!$A:$M,11,FALSE)</f>
        <v>-75.602837620000003</v>
      </c>
      <c r="D2468" s="13">
        <f>+VLOOKUP(A2468,fuentepoint!$A:$M,12,FALSE)</f>
        <v>6.2866274100000004</v>
      </c>
      <c r="E2468" t="s">
        <v>228</v>
      </c>
      <c r="G2468" t="s">
        <v>392</v>
      </c>
      <c r="H2468">
        <v>1</v>
      </c>
      <c r="I2468" t="s">
        <v>454</v>
      </c>
      <c r="J2468">
        <v>2015</v>
      </c>
      <c r="K2468" t="s">
        <v>462</v>
      </c>
      <c r="L2468" t="s">
        <v>462</v>
      </c>
      <c r="M2468">
        <v>2</v>
      </c>
      <c r="N2468">
        <v>205</v>
      </c>
      <c r="O2468">
        <v>62</v>
      </c>
      <c r="P2468">
        <v>267</v>
      </c>
    </row>
    <row r="2469" spans="1:16" hidden="1" x14ac:dyDescent="0.2">
      <c r="A2469" s="22" t="s">
        <v>5221</v>
      </c>
      <c r="B2469" t="s">
        <v>99</v>
      </c>
      <c r="C2469" s="13">
        <f>+VLOOKUP(A2469,fuentepoint!$A:$M,11,FALSE)</f>
        <v>-75.627198840000005</v>
      </c>
      <c r="D2469" s="13">
        <f>+VLOOKUP(A2469,fuentepoint!$A:$M,12,FALSE)</f>
        <v>6.2847358599999996</v>
      </c>
      <c r="E2469" t="s">
        <v>228</v>
      </c>
      <c r="G2469" t="s">
        <v>327</v>
      </c>
      <c r="H2469">
        <v>1</v>
      </c>
      <c r="I2469" t="s">
        <v>454</v>
      </c>
      <c r="J2469">
        <v>2015</v>
      </c>
      <c r="K2469" t="s">
        <v>462</v>
      </c>
      <c r="L2469" t="s">
        <v>462</v>
      </c>
      <c r="M2469">
        <v>1</v>
      </c>
      <c r="N2469">
        <v>67</v>
      </c>
      <c r="O2469">
        <v>134</v>
      </c>
      <c r="P2469">
        <v>201</v>
      </c>
    </row>
    <row r="2470" spans="1:16" hidden="1" x14ac:dyDescent="0.2">
      <c r="A2470" s="22" t="s">
        <v>5221</v>
      </c>
      <c r="B2470" t="s">
        <v>99</v>
      </c>
      <c r="C2470" s="13">
        <f>+VLOOKUP(A2470,fuentepoint!$A:$M,11,FALSE)</f>
        <v>-75.627198840000005</v>
      </c>
      <c r="D2470" s="13">
        <f>+VLOOKUP(A2470,fuentepoint!$A:$M,12,FALSE)</f>
        <v>6.2847358599999996</v>
      </c>
      <c r="E2470" t="s">
        <v>228</v>
      </c>
      <c r="G2470" t="s">
        <v>327</v>
      </c>
      <c r="H2470">
        <v>1</v>
      </c>
      <c r="I2470" t="s">
        <v>454</v>
      </c>
      <c r="J2470">
        <v>2015</v>
      </c>
      <c r="K2470" t="s">
        <v>467</v>
      </c>
      <c r="L2470" t="s">
        <v>513</v>
      </c>
      <c r="M2470">
        <v>1</v>
      </c>
      <c r="N2470">
        <v>67</v>
      </c>
      <c r="O2470">
        <v>134</v>
      </c>
      <c r="P2470">
        <v>201</v>
      </c>
    </row>
    <row r="2471" spans="1:16" hidden="1" x14ac:dyDescent="0.2">
      <c r="A2471" s="22" t="s">
        <v>5226</v>
      </c>
      <c r="B2471" t="s">
        <v>98</v>
      </c>
      <c r="C2471" s="13">
        <f>+VLOOKUP(A2471,fuentepoint!$A:$M,11,FALSE)</f>
        <v>-75.627870383599998</v>
      </c>
      <c r="D2471" s="13">
        <f>+VLOOKUP(A2471,fuentepoint!$A:$M,12,FALSE)</f>
        <v>6.2835631921399999</v>
      </c>
      <c r="E2471" t="s">
        <v>228</v>
      </c>
      <c r="G2471" t="s">
        <v>327</v>
      </c>
      <c r="H2471">
        <v>1</v>
      </c>
      <c r="I2471" t="s">
        <v>454</v>
      </c>
      <c r="J2471">
        <v>2015</v>
      </c>
      <c r="K2471" t="s">
        <v>463</v>
      </c>
      <c r="L2471" t="s">
        <v>463</v>
      </c>
      <c r="M2471">
        <v>6</v>
      </c>
      <c r="N2471">
        <v>155</v>
      </c>
      <c r="O2471">
        <v>19</v>
      </c>
      <c r="P2471">
        <v>174</v>
      </c>
    </row>
    <row r="2472" spans="1:16" hidden="1" x14ac:dyDescent="0.2">
      <c r="A2472" s="22" t="s">
        <v>5216</v>
      </c>
      <c r="B2472" t="s">
        <v>164</v>
      </c>
      <c r="C2472" s="13">
        <f>+VLOOKUP(A2472,fuentepoint!$A:$M,11,FALSE)</f>
        <v>-75.602837620000003</v>
      </c>
      <c r="D2472" s="13">
        <f>+VLOOKUP(A2472,fuentepoint!$A:$M,12,FALSE)</f>
        <v>6.2866274100000004</v>
      </c>
      <c r="E2472" t="s">
        <v>228</v>
      </c>
      <c r="G2472" t="s">
        <v>392</v>
      </c>
      <c r="H2472">
        <v>1</v>
      </c>
      <c r="I2472" t="s">
        <v>454</v>
      </c>
      <c r="J2472">
        <v>2015</v>
      </c>
      <c r="K2472" t="s">
        <v>463</v>
      </c>
      <c r="L2472" t="s">
        <v>463</v>
      </c>
      <c r="M2472">
        <v>1</v>
      </c>
      <c r="N2472">
        <v>205</v>
      </c>
      <c r="O2472">
        <v>62</v>
      </c>
      <c r="P2472">
        <v>267</v>
      </c>
    </row>
    <row r="2473" spans="1:16" hidden="1" x14ac:dyDescent="0.2">
      <c r="A2473" s="22" t="s">
        <v>5221</v>
      </c>
      <c r="B2473" t="s">
        <v>99</v>
      </c>
      <c r="C2473" s="13">
        <f>+VLOOKUP(A2473,fuentepoint!$A:$M,11,FALSE)</f>
        <v>-75.627198840000005</v>
      </c>
      <c r="D2473" s="13">
        <f>+VLOOKUP(A2473,fuentepoint!$A:$M,12,FALSE)</f>
        <v>6.2847358599999996</v>
      </c>
      <c r="E2473" t="s">
        <v>228</v>
      </c>
      <c r="G2473" t="s">
        <v>327</v>
      </c>
      <c r="H2473">
        <v>1</v>
      </c>
      <c r="I2473" t="s">
        <v>454</v>
      </c>
      <c r="J2473">
        <v>2015</v>
      </c>
      <c r="K2473" t="s">
        <v>463</v>
      </c>
      <c r="L2473" t="s">
        <v>463</v>
      </c>
      <c r="M2473">
        <v>9</v>
      </c>
      <c r="N2473">
        <v>67</v>
      </c>
      <c r="O2473">
        <v>134</v>
      </c>
      <c r="P2473">
        <v>201</v>
      </c>
    </row>
    <row r="2474" spans="1:16" hidden="1" x14ac:dyDescent="0.2">
      <c r="A2474" s="22" t="s">
        <v>5226</v>
      </c>
      <c r="B2474" t="s">
        <v>98</v>
      </c>
      <c r="C2474" s="13">
        <f>+VLOOKUP(A2474,fuentepoint!$A:$M,11,FALSE)</f>
        <v>-75.627870383599998</v>
      </c>
      <c r="D2474" s="13">
        <f>+VLOOKUP(A2474,fuentepoint!$A:$M,12,FALSE)</f>
        <v>6.2835631921399999</v>
      </c>
      <c r="E2474" t="s">
        <v>228</v>
      </c>
      <c r="G2474" t="s">
        <v>327</v>
      </c>
      <c r="H2474">
        <v>1</v>
      </c>
      <c r="I2474" t="s">
        <v>454</v>
      </c>
      <c r="J2474">
        <v>2015</v>
      </c>
      <c r="K2474" t="s">
        <v>464</v>
      </c>
      <c r="L2474" t="s">
        <v>464</v>
      </c>
      <c r="M2474">
        <v>6</v>
      </c>
      <c r="N2474">
        <v>155</v>
      </c>
      <c r="O2474">
        <v>19</v>
      </c>
      <c r="P2474">
        <v>174</v>
      </c>
    </row>
    <row r="2475" spans="1:16" hidden="1" x14ac:dyDescent="0.2">
      <c r="A2475" s="22" t="s">
        <v>5216</v>
      </c>
      <c r="B2475" t="s">
        <v>164</v>
      </c>
      <c r="C2475" s="13">
        <f>+VLOOKUP(A2475,fuentepoint!$A:$M,11,FALSE)</f>
        <v>-75.602837620000003</v>
      </c>
      <c r="D2475" s="13">
        <f>+VLOOKUP(A2475,fuentepoint!$A:$M,12,FALSE)</f>
        <v>6.2866274100000004</v>
      </c>
      <c r="E2475" t="s">
        <v>228</v>
      </c>
      <c r="G2475" t="s">
        <v>392</v>
      </c>
      <c r="H2475">
        <v>1</v>
      </c>
      <c r="I2475" t="s">
        <v>454</v>
      </c>
      <c r="J2475">
        <v>2015</v>
      </c>
      <c r="K2475" t="s">
        <v>464</v>
      </c>
      <c r="L2475" t="s">
        <v>464</v>
      </c>
      <c r="M2475">
        <v>1</v>
      </c>
      <c r="N2475">
        <v>205</v>
      </c>
      <c r="O2475">
        <v>62</v>
      </c>
      <c r="P2475">
        <v>267</v>
      </c>
    </row>
    <row r="2476" spans="1:16" hidden="1" x14ac:dyDescent="0.2">
      <c r="A2476" s="22" t="s">
        <v>5221</v>
      </c>
      <c r="B2476" t="s">
        <v>99</v>
      </c>
      <c r="C2476" s="13">
        <f>+VLOOKUP(A2476,fuentepoint!$A:$M,11,FALSE)</f>
        <v>-75.627198840000005</v>
      </c>
      <c r="D2476" s="13">
        <f>+VLOOKUP(A2476,fuentepoint!$A:$M,12,FALSE)</f>
        <v>6.2847358599999996</v>
      </c>
      <c r="E2476" t="s">
        <v>228</v>
      </c>
      <c r="G2476" t="s">
        <v>327</v>
      </c>
      <c r="H2476">
        <v>1</v>
      </c>
      <c r="I2476" t="s">
        <v>454</v>
      </c>
      <c r="J2476">
        <v>2015</v>
      </c>
      <c r="K2476" t="s">
        <v>464</v>
      </c>
      <c r="L2476" t="s">
        <v>464</v>
      </c>
      <c r="M2476">
        <v>4</v>
      </c>
      <c r="N2476">
        <v>67</v>
      </c>
      <c r="O2476">
        <v>134</v>
      </c>
      <c r="P2476">
        <v>201</v>
      </c>
    </row>
    <row r="2477" spans="1:16" hidden="1" x14ac:dyDescent="0.2">
      <c r="A2477" s="24" t="s">
        <v>4837</v>
      </c>
      <c r="B2477" t="s">
        <v>100</v>
      </c>
      <c r="C2477" s="13">
        <f>+VLOOKUP(A2477,fuentepoint!$A:$M,11,FALSE)</f>
        <v>-75.629837929999994</v>
      </c>
      <c r="D2477" s="13">
        <f>+VLOOKUP(A2477,fuentepoint!$A:$M,12,FALSE)</f>
        <v>6.24692428</v>
      </c>
      <c r="E2477" t="s">
        <v>491</v>
      </c>
      <c r="F2477" s="4" t="str">
        <f t="shared" ref="F2477:F2498" si="15">+MID(E2477,1,2)</f>
        <v>13</v>
      </c>
      <c r="G2477" t="s">
        <v>328</v>
      </c>
      <c r="H2477">
        <v>1</v>
      </c>
      <c r="I2477" t="s">
        <v>454</v>
      </c>
      <c r="J2477">
        <v>2015</v>
      </c>
      <c r="K2477" t="s">
        <v>465</v>
      </c>
      <c r="L2477" t="s">
        <v>510</v>
      </c>
      <c r="M2477">
        <v>26</v>
      </c>
      <c r="N2477">
        <v>1009</v>
      </c>
      <c r="O2477">
        <v>1370</v>
      </c>
      <c r="P2477">
        <v>2379</v>
      </c>
    </row>
    <row r="2478" spans="1:16" hidden="1" x14ac:dyDescent="0.2">
      <c r="A2478" s="24" t="s">
        <v>3566</v>
      </c>
      <c r="B2478" t="s">
        <v>165</v>
      </c>
      <c r="C2478" s="13">
        <f>+VLOOKUP(A2478,fuentepoint!$A:$M,11,FALSE)</f>
        <v>-75.629181869999996</v>
      </c>
      <c r="D2478" s="13">
        <f>+VLOOKUP(A2478,fuentepoint!$A:$M,12,FALSE)</f>
        <v>6.2586418100000003</v>
      </c>
      <c r="E2478" t="s">
        <v>491</v>
      </c>
      <c r="F2478" s="4" t="str">
        <f t="shared" si="15"/>
        <v>13</v>
      </c>
      <c r="G2478" t="s">
        <v>393</v>
      </c>
      <c r="H2478">
        <v>1</v>
      </c>
      <c r="I2478" t="s">
        <v>454</v>
      </c>
      <c r="J2478">
        <v>2015</v>
      </c>
      <c r="K2478" t="s">
        <v>465</v>
      </c>
      <c r="L2478" t="s">
        <v>510</v>
      </c>
      <c r="M2478">
        <v>18</v>
      </c>
      <c r="N2478">
        <v>967</v>
      </c>
      <c r="O2478">
        <v>1400</v>
      </c>
      <c r="P2478">
        <v>2367</v>
      </c>
    </row>
    <row r="2479" spans="1:16" hidden="1" x14ac:dyDescent="0.2">
      <c r="A2479" s="24" t="s">
        <v>4837</v>
      </c>
      <c r="B2479" t="s">
        <v>100</v>
      </c>
      <c r="C2479" s="13">
        <f>+VLOOKUP(A2479,fuentepoint!$A:$M,11,FALSE)</f>
        <v>-75.629837929999994</v>
      </c>
      <c r="D2479" s="13">
        <f>+VLOOKUP(A2479,fuentepoint!$A:$M,12,FALSE)</f>
        <v>6.24692428</v>
      </c>
      <c r="E2479" t="s">
        <v>491</v>
      </c>
      <c r="F2479" s="4" t="str">
        <f t="shared" si="15"/>
        <v>13</v>
      </c>
      <c r="G2479" t="s">
        <v>328</v>
      </c>
      <c r="H2479">
        <v>1</v>
      </c>
      <c r="I2479" t="s">
        <v>454</v>
      </c>
      <c r="J2479">
        <v>2015</v>
      </c>
      <c r="K2479" t="s">
        <v>468</v>
      </c>
      <c r="L2479" t="s">
        <v>514</v>
      </c>
      <c r="M2479">
        <v>89</v>
      </c>
      <c r="N2479">
        <v>1009</v>
      </c>
      <c r="O2479">
        <v>1370</v>
      </c>
      <c r="P2479">
        <v>2379</v>
      </c>
    </row>
    <row r="2480" spans="1:16" hidden="1" x14ac:dyDescent="0.2">
      <c r="A2480" s="24" t="s">
        <v>3566</v>
      </c>
      <c r="B2480" t="s">
        <v>165</v>
      </c>
      <c r="C2480" s="13">
        <f>+VLOOKUP(A2480,fuentepoint!$A:$M,11,FALSE)</f>
        <v>-75.629181869999996</v>
      </c>
      <c r="D2480" s="13">
        <f>+VLOOKUP(A2480,fuentepoint!$A:$M,12,FALSE)</f>
        <v>6.2586418100000003</v>
      </c>
      <c r="E2480" t="s">
        <v>491</v>
      </c>
      <c r="F2480" s="4" t="str">
        <f t="shared" si="15"/>
        <v>13</v>
      </c>
      <c r="G2480" t="s">
        <v>393</v>
      </c>
      <c r="H2480">
        <v>1</v>
      </c>
      <c r="I2480" t="s">
        <v>454</v>
      </c>
      <c r="J2480">
        <v>2015</v>
      </c>
      <c r="K2480" t="s">
        <v>468</v>
      </c>
      <c r="L2480" t="s">
        <v>514</v>
      </c>
      <c r="M2480">
        <v>218</v>
      </c>
      <c r="N2480">
        <v>967</v>
      </c>
      <c r="O2480">
        <v>1400</v>
      </c>
      <c r="P2480">
        <v>2367</v>
      </c>
    </row>
    <row r="2481" spans="1:16" hidden="1" x14ac:dyDescent="0.2">
      <c r="A2481" s="24" t="s">
        <v>4837</v>
      </c>
      <c r="B2481" t="s">
        <v>100</v>
      </c>
      <c r="C2481" s="13">
        <f>+VLOOKUP(A2481,fuentepoint!$A:$M,11,FALSE)</f>
        <v>-75.629837929999994</v>
      </c>
      <c r="D2481" s="13">
        <f>+VLOOKUP(A2481,fuentepoint!$A:$M,12,FALSE)</f>
        <v>6.24692428</v>
      </c>
      <c r="E2481" t="s">
        <v>491</v>
      </c>
      <c r="F2481" s="4" t="str">
        <f t="shared" si="15"/>
        <v>13</v>
      </c>
      <c r="G2481" t="s">
        <v>328</v>
      </c>
      <c r="H2481">
        <v>1</v>
      </c>
      <c r="I2481" t="s">
        <v>454</v>
      </c>
      <c r="J2481">
        <v>2015</v>
      </c>
      <c r="K2481" t="s">
        <v>458</v>
      </c>
      <c r="L2481" t="s">
        <v>511</v>
      </c>
      <c r="M2481">
        <v>112</v>
      </c>
      <c r="N2481">
        <v>1009</v>
      </c>
      <c r="O2481">
        <v>1370</v>
      </c>
      <c r="P2481">
        <v>2379</v>
      </c>
    </row>
    <row r="2482" spans="1:16" hidden="1" x14ac:dyDescent="0.2">
      <c r="A2482" s="24" t="s">
        <v>3566</v>
      </c>
      <c r="B2482" t="s">
        <v>165</v>
      </c>
      <c r="C2482" s="13">
        <f>+VLOOKUP(A2482,fuentepoint!$A:$M,11,FALSE)</f>
        <v>-75.629181869999996</v>
      </c>
      <c r="D2482" s="13">
        <f>+VLOOKUP(A2482,fuentepoint!$A:$M,12,FALSE)</f>
        <v>6.2586418100000003</v>
      </c>
      <c r="E2482" t="s">
        <v>491</v>
      </c>
      <c r="F2482" s="4" t="str">
        <f t="shared" si="15"/>
        <v>13</v>
      </c>
      <c r="G2482" t="s">
        <v>393</v>
      </c>
      <c r="H2482">
        <v>1</v>
      </c>
      <c r="I2482" t="s">
        <v>454</v>
      </c>
      <c r="J2482">
        <v>2015</v>
      </c>
      <c r="K2482" t="s">
        <v>458</v>
      </c>
      <c r="L2482" t="s">
        <v>511</v>
      </c>
      <c r="M2482">
        <v>171</v>
      </c>
      <c r="N2482">
        <v>967</v>
      </c>
      <c r="O2482">
        <v>1400</v>
      </c>
      <c r="P2482">
        <v>2367</v>
      </c>
    </row>
    <row r="2483" spans="1:16" hidden="1" x14ac:dyDescent="0.2">
      <c r="A2483" s="24" t="s">
        <v>4837</v>
      </c>
      <c r="B2483" t="s">
        <v>100</v>
      </c>
      <c r="C2483" s="13">
        <f>+VLOOKUP(A2483,fuentepoint!$A:$M,11,FALSE)</f>
        <v>-75.629837929999994</v>
      </c>
      <c r="D2483" s="13">
        <f>+VLOOKUP(A2483,fuentepoint!$A:$M,12,FALSE)</f>
        <v>6.24692428</v>
      </c>
      <c r="E2483" t="s">
        <v>491</v>
      </c>
      <c r="F2483" s="4" t="str">
        <f t="shared" si="15"/>
        <v>13</v>
      </c>
      <c r="G2483" t="s">
        <v>328</v>
      </c>
      <c r="H2483">
        <v>1</v>
      </c>
      <c r="I2483" t="s">
        <v>454</v>
      </c>
      <c r="J2483">
        <v>2015</v>
      </c>
      <c r="K2483" t="s">
        <v>466</v>
      </c>
      <c r="L2483" t="s">
        <v>512</v>
      </c>
      <c r="M2483">
        <v>45</v>
      </c>
      <c r="N2483">
        <v>1009</v>
      </c>
      <c r="O2483">
        <v>1370</v>
      </c>
      <c r="P2483">
        <v>2379</v>
      </c>
    </row>
    <row r="2484" spans="1:16" hidden="1" x14ac:dyDescent="0.2">
      <c r="A2484" s="24" t="s">
        <v>3566</v>
      </c>
      <c r="B2484" t="s">
        <v>165</v>
      </c>
      <c r="C2484" s="13">
        <f>+VLOOKUP(A2484,fuentepoint!$A:$M,11,FALSE)</f>
        <v>-75.629181869999996</v>
      </c>
      <c r="D2484" s="13">
        <f>+VLOOKUP(A2484,fuentepoint!$A:$M,12,FALSE)</f>
        <v>6.2586418100000003</v>
      </c>
      <c r="E2484" t="s">
        <v>491</v>
      </c>
      <c r="F2484" s="4" t="str">
        <f t="shared" si="15"/>
        <v>13</v>
      </c>
      <c r="G2484" t="s">
        <v>393</v>
      </c>
      <c r="H2484">
        <v>1</v>
      </c>
      <c r="I2484" t="s">
        <v>454</v>
      </c>
      <c r="J2484">
        <v>2015</v>
      </c>
      <c r="K2484" t="s">
        <v>466</v>
      </c>
      <c r="L2484" t="s">
        <v>512</v>
      </c>
      <c r="M2484">
        <v>73</v>
      </c>
      <c r="N2484">
        <v>967</v>
      </c>
      <c r="O2484">
        <v>1400</v>
      </c>
      <c r="P2484">
        <v>2367</v>
      </c>
    </row>
    <row r="2485" spans="1:16" hidden="1" x14ac:dyDescent="0.2">
      <c r="A2485" s="24" t="s">
        <v>4837</v>
      </c>
      <c r="B2485" t="s">
        <v>100</v>
      </c>
      <c r="C2485" s="13">
        <f>+VLOOKUP(A2485,fuentepoint!$A:$M,11,FALSE)</f>
        <v>-75.629837929999994</v>
      </c>
      <c r="D2485" s="13">
        <f>+VLOOKUP(A2485,fuentepoint!$A:$M,12,FALSE)</f>
        <v>6.24692428</v>
      </c>
      <c r="E2485" t="s">
        <v>491</v>
      </c>
      <c r="F2485" s="4" t="str">
        <f t="shared" si="15"/>
        <v>13</v>
      </c>
      <c r="G2485" t="s">
        <v>328</v>
      </c>
      <c r="H2485">
        <v>1</v>
      </c>
      <c r="I2485" t="s">
        <v>454</v>
      </c>
      <c r="J2485">
        <v>2015</v>
      </c>
      <c r="K2485" t="s">
        <v>469</v>
      </c>
      <c r="L2485" t="s">
        <v>505</v>
      </c>
      <c r="M2485">
        <v>1</v>
      </c>
      <c r="N2485">
        <v>1009</v>
      </c>
      <c r="O2485">
        <v>1370</v>
      </c>
      <c r="P2485">
        <v>2379</v>
      </c>
    </row>
    <row r="2486" spans="1:16" hidden="1" x14ac:dyDescent="0.2">
      <c r="A2486" s="24" t="s">
        <v>4837</v>
      </c>
      <c r="B2486" t="s">
        <v>100</v>
      </c>
      <c r="C2486" s="13">
        <f>+VLOOKUP(A2486,fuentepoint!$A:$M,11,FALSE)</f>
        <v>-75.629837929999994</v>
      </c>
      <c r="D2486" s="13">
        <f>+VLOOKUP(A2486,fuentepoint!$A:$M,12,FALSE)</f>
        <v>6.24692428</v>
      </c>
      <c r="E2486" t="s">
        <v>491</v>
      </c>
      <c r="F2486" s="4" t="str">
        <f t="shared" si="15"/>
        <v>13</v>
      </c>
      <c r="G2486" t="s">
        <v>328</v>
      </c>
      <c r="H2486">
        <v>1</v>
      </c>
      <c r="I2486" t="s">
        <v>454</v>
      </c>
      <c r="J2486">
        <v>2015</v>
      </c>
      <c r="K2486" t="s">
        <v>462</v>
      </c>
      <c r="L2486" t="s">
        <v>462</v>
      </c>
      <c r="M2486">
        <v>57</v>
      </c>
      <c r="N2486">
        <v>1009</v>
      </c>
      <c r="O2486">
        <v>1370</v>
      </c>
      <c r="P2486">
        <v>2379</v>
      </c>
    </row>
    <row r="2487" spans="1:16" hidden="1" x14ac:dyDescent="0.2">
      <c r="A2487" s="24" t="s">
        <v>3566</v>
      </c>
      <c r="B2487" t="s">
        <v>165</v>
      </c>
      <c r="C2487" s="13">
        <f>+VLOOKUP(A2487,fuentepoint!$A:$M,11,FALSE)</f>
        <v>-75.629181869999996</v>
      </c>
      <c r="D2487" s="13">
        <f>+VLOOKUP(A2487,fuentepoint!$A:$M,12,FALSE)</f>
        <v>6.2586418100000003</v>
      </c>
      <c r="E2487" t="s">
        <v>491</v>
      </c>
      <c r="F2487" s="4" t="str">
        <f t="shared" si="15"/>
        <v>13</v>
      </c>
      <c r="G2487" t="s">
        <v>393</v>
      </c>
      <c r="H2487">
        <v>1</v>
      </c>
      <c r="I2487" t="s">
        <v>454</v>
      </c>
      <c r="J2487">
        <v>2015</v>
      </c>
      <c r="K2487" t="s">
        <v>462</v>
      </c>
      <c r="L2487" t="s">
        <v>462</v>
      </c>
      <c r="M2487">
        <v>18</v>
      </c>
      <c r="N2487">
        <v>967</v>
      </c>
      <c r="O2487">
        <v>1400</v>
      </c>
      <c r="P2487">
        <v>2367</v>
      </c>
    </row>
    <row r="2488" spans="1:16" hidden="1" x14ac:dyDescent="0.2">
      <c r="A2488" s="24" t="s">
        <v>4837</v>
      </c>
      <c r="B2488" t="s">
        <v>100</v>
      </c>
      <c r="C2488" s="13">
        <f>+VLOOKUP(A2488,fuentepoint!$A:$M,11,FALSE)</f>
        <v>-75.629837929999994</v>
      </c>
      <c r="D2488" s="13">
        <f>+VLOOKUP(A2488,fuentepoint!$A:$M,12,FALSE)</f>
        <v>6.24692428</v>
      </c>
      <c r="E2488" t="s">
        <v>491</v>
      </c>
      <c r="F2488" s="4" t="str">
        <f t="shared" si="15"/>
        <v>13</v>
      </c>
      <c r="G2488" t="s">
        <v>328</v>
      </c>
      <c r="H2488">
        <v>1</v>
      </c>
      <c r="I2488" t="s">
        <v>454</v>
      </c>
      <c r="J2488">
        <v>2015</v>
      </c>
      <c r="K2488" t="s">
        <v>467</v>
      </c>
      <c r="L2488" t="s">
        <v>513</v>
      </c>
      <c r="M2488">
        <v>4</v>
      </c>
      <c r="N2488">
        <v>1009</v>
      </c>
      <c r="O2488">
        <v>1370</v>
      </c>
      <c r="P2488">
        <v>2379</v>
      </c>
    </row>
    <row r="2489" spans="1:16" hidden="1" x14ac:dyDescent="0.2">
      <c r="A2489" s="24" t="s">
        <v>3566</v>
      </c>
      <c r="B2489" t="s">
        <v>165</v>
      </c>
      <c r="C2489" s="13">
        <f>+VLOOKUP(A2489,fuentepoint!$A:$M,11,FALSE)</f>
        <v>-75.629181869999996</v>
      </c>
      <c r="D2489" s="13">
        <f>+VLOOKUP(A2489,fuentepoint!$A:$M,12,FALSE)</f>
        <v>6.2586418100000003</v>
      </c>
      <c r="E2489" t="s">
        <v>491</v>
      </c>
      <c r="F2489" s="4" t="str">
        <f t="shared" si="15"/>
        <v>13</v>
      </c>
      <c r="G2489" t="s">
        <v>393</v>
      </c>
      <c r="H2489">
        <v>1</v>
      </c>
      <c r="I2489" t="s">
        <v>454</v>
      </c>
      <c r="J2489">
        <v>2015</v>
      </c>
      <c r="K2489" t="s">
        <v>467</v>
      </c>
      <c r="L2489" t="s">
        <v>513</v>
      </c>
      <c r="M2489">
        <v>7</v>
      </c>
      <c r="N2489">
        <v>967</v>
      </c>
      <c r="O2489">
        <v>1400</v>
      </c>
      <c r="P2489">
        <v>2367</v>
      </c>
    </row>
    <row r="2490" spans="1:16" hidden="1" x14ac:dyDescent="0.2">
      <c r="A2490" s="24" t="s">
        <v>4837</v>
      </c>
      <c r="B2490" t="s">
        <v>100</v>
      </c>
      <c r="C2490" s="13">
        <f>+VLOOKUP(A2490,fuentepoint!$A:$M,11,FALSE)</f>
        <v>-75.629837929999994</v>
      </c>
      <c r="D2490" s="13">
        <f>+VLOOKUP(A2490,fuentepoint!$A:$M,12,FALSE)</f>
        <v>6.24692428</v>
      </c>
      <c r="E2490" t="s">
        <v>491</v>
      </c>
      <c r="F2490" s="4" t="str">
        <f t="shared" si="15"/>
        <v>13</v>
      </c>
      <c r="G2490" t="s">
        <v>328</v>
      </c>
      <c r="H2490">
        <v>1</v>
      </c>
      <c r="I2490" t="s">
        <v>454</v>
      </c>
      <c r="J2490">
        <v>2015</v>
      </c>
      <c r="K2490" t="s">
        <v>463</v>
      </c>
      <c r="L2490" t="s">
        <v>463</v>
      </c>
      <c r="M2490">
        <v>27</v>
      </c>
      <c r="N2490">
        <v>1009</v>
      </c>
      <c r="O2490">
        <v>1370</v>
      </c>
      <c r="P2490">
        <v>2379</v>
      </c>
    </row>
    <row r="2491" spans="1:16" hidden="1" x14ac:dyDescent="0.2">
      <c r="A2491" s="24" t="s">
        <v>3566</v>
      </c>
      <c r="B2491" t="s">
        <v>165</v>
      </c>
      <c r="C2491" s="13">
        <f>+VLOOKUP(A2491,fuentepoint!$A:$M,11,FALSE)</f>
        <v>-75.629181869999996</v>
      </c>
      <c r="D2491" s="13">
        <f>+VLOOKUP(A2491,fuentepoint!$A:$M,12,FALSE)</f>
        <v>6.2586418100000003</v>
      </c>
      <c r="E2491" t="s">
        <v>491</v>
      </c>
      <c r="F2491" s="4" t="str">
        <f t="shared" si="15"/>
        <v>13</v>
      </c>
      <c r="G2491" t="s">
        <v>393</v>
      </c>
      <c r="H2491">
        <v>1</v>
      </c>
      <c r="I2491" t="s">
        <v>454</v>
      </c>
      <c r="J2491">
        <v>2015</v>
      </c>
      <c r="K2491" t="s">
        <v>463</v>
      </c>
      <c r="L2491" t="s">
        <v>463</v>
      </c>
      <c r="M2491">
        <v>42</v>
      </c>
      <c r="N2491">
        <v>967</v>
      </c>
      <c r="O2491">
        <v>1400</v>
      </c>
      <c r="P2491">
        <v>2367</v>
      </c>
    </row>
    <row r="2492" spans="1:16" hidden="1" x14ac:dyDescent="0.2">
      <c r="A2492" s="24" t="s">
        <v>4837</v>
      </c>
      <c r="B2492" t="s">
        <v>100</v>
      </c>
      <c r="C2492" s="13">
        <f>+VLOOKUP(A2492,fuentepoint!$A:$M,11,FALSE)</f>
        <v>-75.629837929999994</v>
      </c>
      <c r="D2492" s="13">
        <f>+VLOOKUP(A2492,fuentepoint!$A:$M,12,FALSE)</f>
        <v>6.24692428</v>
      </c>
      <c r="E2492" t="s">
        <v>491</v>
      </c>
      <c r="F2492" s="4" t="str">
        <f t="shared" si="15"/>
        <v>13</v>
      </c>
      <c r="G2492" t="s">
        <v>328</v>
      </c>
      <c r="H2492">
        <v>1</v>
      </c>
      <c r="I2492" t="s">
        <v>454</v>
      </c>
      <c r="J2492">
        <v>2015</v>
      </c>
      <c r="K2492" t="s">
        <v>464</v>
      </c>
      <c r="L2492" t="s">
        <v>464</v>
      </c>
      <c r="M2492">
        <v>10</v>
      </c>
      <c r="N2492">
        <v>1009</v>
      </c>
      <c r="O2492">
        <v>1370</v>
      </c>
      <c r="P2492">
        <v>2379</v>
      </c>
    </row>
    <row r="2493" spans="1:16" hidden="1" x14ac:dyDescent="0.2">
      <c r="A2493" s="24" t="s">
        <v>3566</v>
      </c>
      <c r="B2493" t="s">
        <v>165</v>
      </c>
      <c r="C2493" s="13">
        <f>+VLOOKUP(A2493,fuentepoint!$A:$M,11,FALSE)</f>
        <v>-75.629181869999996</v>
      </c>
      <c r="D2493" s="13">
        <f>+VLOOKUP(A2493,fuentepoint!$A:$M,12,FALSE)</f>
        <v>6.2586418100000003</v>
      </c>
      <c r="E2493" t="s">
        <v>491</v>
      </c>
      <c r="F2493" s="4" t="str">
        <f t="shared" si="15"/>
        <v>13</v>
      </c>
      <c r="G2493" t="s">
        <v>393</v>
      </c>
      <c r="H2493">
        <v>1</v>
      </c>
      <c r="I2493" t="s">
        <v>454</v>
      </c>
      <c r="J2493">
        <v>2015</v>
      </c>
      <c r="K2493" t="s">
        <v>464</v>
      </c>
      <c r="L2493" t="s">
        <v>464</v>
      </c>
      <c r="M2493">
        <v>27</v>
      </c>
      <c r="N2493">
        <v>967</v>
      </c>
      <c r="O2493">
        <v>1400</v>
      </c>
      <c r="P2493">
        <v>2367</v>
      </c>
    </row>
    <row r="2494" spans="1:16" hidden="1" x14ac:dyDescent="0.2">
      <c r="A2494" s="24" t="s">
        <v>4579</v>
      </c>
      <c r="B2494" t="s">
        <v>101</v>
      </c>
      <c r="C2494" s="13">
        <f>+VLOOKUP(A2494,fuentepoint!$A:$M,11,FALSE)</f>
        <v>-75.586242159999998</v>
      </c>
      <c r="D2494" s="13">
        <f>+VLOOKUP(A2494,fuentepoint!$A:$M,12,FALSE)</f>
        <v>6.2281877999999997</v>
      </c>
      <c r="E2494" t="s">
        <v>492</v>
      </c>
      <c r="F2494" s="4" t="str">
        <f t="shared" si="15"/>
        <v>15</v>
      </c>
      <c r="G2494" t="s">
        <v>329</v>
      </c>
      <c r="H2494">
        <v>1</v>
      </c>
      <c r="I2494" t="s">
        <v>454</v>
      </c>
      <c r="J2494">
        <v>2015</v>
      </c>
      <c r="K2494" t="s">
        <v>465</v>
      </c>
      <c r="L2494" t="s">
        <v>510</v>
      </c>
      <c r="M2494">
        <v>145</v>
      </c>
      <c r="N2494">
        <v>3198</v>
      </c>
      <c r="O2494">
        <v>4026</v>
      </c>
      <c r="P2494">
        <v>7224</v>
      </c>
    </row>
    <row r="2495" spans="1:16" hidden="1" x14ac:dyDescent="0.2">
      <c r="A2495" s="24" t="s">
        <v>4579</v>
      </c>
      <c r="B2495" t="s">
        <v>101</v>
      </c>
      <c r="C2495" s="13">
        <f>+VLOOKUP(A2495,fuentepoint!$A:$M,11,FALSE)</f>
        <v>-75.586242159999998</v>
      </c>
      <c r="D2495" s="13">
        <f>+VLOOKUP(A2495,fuentepoint!$A:$M,12,FALSE)</f>
        <v>6.2281877999999997</v>
      </c>
      <c r="E2495" t="s">
        <v>492</v>
      </c>
      <c r="F2495" s="4" t="str">
        <f t="shared" si="15"/>
        <v>15</v>
      </c>
      <c r="G2495" t="s">
        <v>329</v>
      </c>
      <c r="H2495">
        <v>1</v>
      </c>
      <c r="I2495" t="s">
        <v>454</v>
      </c>
      <c r="J2495">
        <v>2015</v>
      </c>
      <c r="K2495" t="s">
        <v>468</v>
      </c>
      <c r="L2495" t="s">
        <v>514</v>
      </c>
      <c r="M2495">
        <v>1303</v>
      </c>
      <c r="N2495">
        <v>3198</v>
      </c>
      <c r="O2495">
        <v>4026</v>
      </c>
      <c r="P2495">
        <v>7224</v>
      </c>
    </row>
    <row r="2496" spans="1:16" hidden="1" x14ac:dyDescent="0.2">
      <c r="A2496" s="24" t="s">
        <v>4579</v>
      </c>
      <c r="B2496" t="s">
        <v>101</v>
      </c>
      <c r="C2496" s="13">
        <f>+VLOOKUP(A2496,fuentepoint!$A:$M,11,FALSE)</f>
        <v>-75.586242159999998</v>
      </c>
      <c r="D2496" s="13">
        <f>+VLOOKUP(A2496,fuentepoint!$A:$M,12,FALSE)</f>
        <v>6.2281877999999997</v>
      </c>
      <c r="E2496" t="s">
        <v>492</v>
      </c>
      <c r="F2496" s="4" t="str">
        <f t="shared" si="15"/>
        <v>15</v>
      </c>
      <c r="G2496" t="s">
        <v>329</v>
      </c>
      <c r="H2496">
        <v>1</v>
      </c>
      <c r="I2496" t="s">
        <v>454</v>
      </c>
      <c r="J2496">
        <v>2015</v>
      </c>
      <c r="K2496" t="s">
        <v>458</v>
      </c>
      <c r="L2496" t="s">
        <v>511</v>
      </c>
      <c r="M2496">
        <v>946</v>
      </c>
      <c r="N2496">
        <v>3198</v>
      </c>
      <c r="O2496">
        <v>4026</v>
      </c>
      <c r="P2496">
        <v>7224</v>
      </c>
    </row>
    <row r="2497" spans="1:16" hidden="1" x14ac:dyDescent="0.2">
      <c r="A2497" s="24" t="s">
        <v>4579</v>
      </c>
      <c r="B2497" t="s">
        <v>101</v>
      </c>
      <c r="C2497" s="13">
        <f>+VLOOKUP(A2497,fuentepoint!$A:$M,11,FALSE)</f>
        <v>-75.586242159999998</v>
      </c>
      <c r="D2497" s="13">
        <f>+VLOOKUP(A2497,fuentepoint!$A:$M,12,FALSE)</f>
        <v>6.2281877999999997</v>
      </c>
      <c r="E2497" t="s">
        <v>492</v>
      </c>
      <c r="F2497" s="4" t="str">
        <f t="shared" si="15"/>
        <v>15</v>
      </c>
      <c r="G2497" t="s">
        <v>329</v>
      </c>
      <c r="H2497">
        <v>1</v>
      </c>
      <c r="I2497" t="s">
        <v>454</v>
      </c>
      <c r="J2497">
        <v>2015</v>
      </c>
      <c r="K2497" t="s">
        <v>466</v>
      </c>
      <c r="L2497" t="s">
        <v>512</v>
      </c>
      <c r="M2497">
        <v>475</v>
      </c>
      <c r="N2497">
        <v>3198</v>
      </c>
      <c r="O2497">
        <v>4026</v>
      </c>
      <c r="P2497">
        <v>7224</v>
      </c>
    </row>
    <row r="2498" spans="1:16" hidden="1" x14ac:dyDescent="0.2">
      <c r="A2498" s="24" t="s">
        <v>4579</v>
      </c>
      <c r="B2498" t="s">
        <v>101</v>
      </c>
      <c r="C2498" s="13">
        <f>+VLOOKUP(A2498,fuentepoint!$A:$M,11,FALSE)</f>
        <v>-75.586242159999998</v>
      </c>
      <c r="D2498" s="13">
        <f>+VLOOKUP(A2498,fuentepoint!$A:$M,12,FALSE)</f>
        <v>6.2281877999999997</v>
      </c>
      <c r="E2498" t="s">
        <v>492</v>
      </c>
      <c r="F2498" s="4" t="str">
        <f t="shared" si="15"/>
        <v>15</v>
      </c>
      <c r="G2498" t="s">
        <v>329</v>
      </c>
      <c r="H2498">
        <v>1</v>
      </c>
      <c r="I2498" t="s">
        <v>454</v>
      </c>
      <c r="J2498">
        <v>2015</v>
      </c>
      <c r="K2498" t="s">
        <v>469</v>
      </c>
      <c r="L2498" t="s">
        <v>505</v>
      </c>
      <c r="M2498">
        <v>6</v>
      </c>
      <c r="N2498">
        <v>3198</v>
      </c>
      <c r="O2498">
        <v>4026</v>
      </c>
      <c r="P2498">
        <v>7224</v>
      </c>
    </row>
    <row r="2499" spans="1:16" hidden="1" x14ac:dyDescent="0.2">
      <c r="A2499" s="24" t="s">
        <v>4579</v>
      </c>
      <c r="B2499" t="s">
        <v>101</v>
      </c>
      <c r="C2499" s="13">
        <f>+VLOOKUP(A2499,fuentepoint!$A:$M,11,FALSE)</f>
        <v>-75.586242159999998</v>
      </c>
      <c r="D2499" s="13">
        <f>+VLOOKUP(A2499,fuentepoint!$A:$M,12,FALSE)</f>
        <v>6.2281877999999997</v>
      </c>
      <c r="E2499" t="s">
        <v>492</v>
      </c>
      <c r="F2499" s="4" t="str">
        <f t="shared" ref="F2499:F2562" si="16">+MID(E2499,1,2)</f>
        <v>15</v>
      </c>
      <c r="G2499" t="s">
        <v>329</v>
      </c>
      <c r="H2499">
        <v>1</v>
      </c>
      <c r="I2499" t="s">
        <v>454</v>
      </c>
      <c r="J2499">
        <v>2015</v>
      </c>
      <c r="K2499" t="s">
        <v>462</v>
      </c>
      <c r="L2499" t="s">
        <v>462</v>
      </c>
      <c r="M2499">
        <v>196</v>
      </c>
      <c r="N2499">
        <v>3198</v>
      </c>
      <c r="O2499">
        <v>4026</v>
      </c>
      <c r="P2499">
        <v>7224</v>
      </c>
    </row>
    <row r="2500" spans="1:16" hidden="1" x14ac:dyDescent="0.2">
      <c r="A2500" s="24" t="s">
        <v>4579</v>
      </c>
      <c r="B2500" t="s">
        <v>101</v>
      </c>
      <c r="C2500" s="13">
        <f>+VLOOKUP(A2500,fuentepoint!$A:$M,11,FALSE)</f>
        <v>-75.586242159999998</v>
      </c>
      <c r="D2500" s="13">
        <f>+VLOOKUP(A2500,fuentepoint!$A:$M,12,FALSE)</f>
        <v>6.2281877999999997</v>
      </c>
      <c r="E2500" t="s">
        <v>492</v>
      </c>
      <c r="F2500" s="4" t="str">
        <f t="shared" si="16"/>
        <v>15</v>
      </c>
      <c r="G2500" t="s">
        <v>329</v>
      </c>
      <c r="H2500">
        <v>1</v>
      </c>
      <c r="I2500" t="s">
        <v>454</v>
      </c>
      <c r="J2500">
        <v>2015</v>
      </c>
      <c r="K2500" t="s">
        <v>467</v>
      </c>
      <c r="L2500" t="s">
        <v>513</v>
      </c>
      <c r="M2500">
        <v>37</v>
      </c>
      <c r="N2500">
        <v>3198</v>
      </c>
      <c r="O2500">
        <v>4026</v>
      </c>
      <c r="P2500">
        <v>7224</v>
      </c>
    </row>
    <row r="2501" spans="1:16" hidden="1" x14ac:dyDescent="0.2">
      <c r="A2501" s="24" t="s">
        <v>4579</v>
      </c>
      <c r="B2501" t="s">
        <v>101</v>
      </c>
      <c r="C2501" s="13">
        <f>+VLOOKUP(A2501,fuentepoint!$A:$M,11,FALSE)</f>
        <v>-75.586242159999998</v>
      </c>
      <c r="D2501" s="13">
        <f>+VLOOKUP(A2501,fuentepoint!$A:$M,12,FALSE)</f>
        <v>6.2281877999999997</v>
      </c>
      <c r="E2501" t="s">
        <v>492</v>
      </c>
      <c r="F2501" s="4" t="str">
        <f t="shared" si="16"/>
        <v>15</v>
      </c>
      <c r="G2501" t="s">
        <v>329</v>
      </c>
      <c r="H2501">
        <v>1</v>
      </c>
      <c r="I2501" t="s">
        <v>454</v>
      </c>
      <c r="J2501">
        <v>2015</v>
      </c>
      <c r="K2501" t="s">
        <v>463</v>
      </c>
      <c r="L2501" t="s">
        <v>463</v>
      </c>
      <c r="M2501">
        <v>265</v>
      </c>
      <c r="N2501">
        <v>3198</v>
      </c>
      <c r="O2501">
        <v>4026</v>
      </c>
      <c r="P2501">
        <v>7224</v>
      </c>
    </row>
    <row r="2502" spans="1:16" hidden="1" x14ac:dyDescent="0.2">
      <c r="A2502" s="24" t="s">
        <v>4579</v>
      </c>
      <c r="B2502" t="s">
        <v>101</v>
      </c>
      <c r="C2502" s="13">
        <f>+VLOOKUP(A2502,fuentepoint!$A:$M,11,FALSE)</f>
        <v>-75.586242159999998</v>
      </c>
      <c r="D2502" s="13">
        <f>+VLOOKUP(A2502,fuentepoint!$A:$M,12,FALSE)</f>
        <v>6.2281877999999997</v>
      </c>
      <c r="E2502" t="s">
        <v>492</v>
      </c>
      <c r="F2502" s="4" t="str">
        <f t="shared" si="16"/>
        <v>15</v>
      </c>
      <c r="G2502" t="s">
        <v>329</v>
      </c>
      <c r="H2502">
        <v>1</v>
      </c>
      <c r="I2502" t="s">
        <v>454</v>
      </c>
      <c r="J2502">
        <v>2015</v>
      </c>
      <c r="K2502" t="s">
        <v>464</v>
      </c>
      <c r="L2502" t="s">
        <v>464</v>
      </c>
      <c r="M2502">
        <v>149</v>
      </c>
      <c r="N2502">
        <v>3198</v>
      </c>
      <c r="O2502">
        <v>4026</v>
      </c>
      <c r="P2502">
        <v>7224</v>
      </c>
    </row>
    <row r="2503" spans="1:16" hidden="1" x14ac:dyDescent="0.2">
      <c r="A2503" s="24" t="s">
        <v>4255</v>
      </c>
      <c r="B2503" t="s">
        <v>102</v>
      </c>
      <c r="C2503" s="13">
        <f>+VLOOKUP(A2503,fuentepoint!$A:$M,11,FALSE)</f>
        <v>-75.610457589999996</v>
      </c>
      <c r="D2503" s="13">
        <f>+VLOOKUP(A2503,fuentepoint!$A:$M,12,FALSE)</f>
        <v>6.2616267900000002</v>
      </c>
      <c r="E2503" t="s">
        <v>491</v>
      </c>
      <c r="F2503" s="4" t="str">
        <f t="shared" si="16"/>
        <v>13</v>
      </c>
      <c r="G2503" t="s">
        <v>330</v>
      </c>
      <c r="H2503">
        <v>1</v>
      </c>
      <c r="I2503" t="s">
        <v>454</v>
      </c>
      <c r="J2503">
        <v>2015</v>
      </c>
      <c r="K2503" t="s">
        <v>465</v>
      </c>
      <c r="L2503" t="s">
        <v>510</v>
      </c>
      <c r="M2503">
        <v>26</v>
      </c>
      <c r="N2503">
        <v>1338</v>
      </c>
      <c r="O2503">
        <v>1691</v>
      </c>
      <c r="P2503">
        <v>3029</v>
      </c>
    </row>
    <row r="2504" spans="1:16" hidden="1" x14ac:dyDescent="0.2">
      <c r="A2504" s="24" t="s">
        <v>4251</v>
      </c>
      <c r="B2504" t="s">
        <v>103</v>
      </c>
      <c r="C2504" s="13">
        <f>+VLOOKUP(A2504,fuentepoint!$A:$M,11,FALSE)</f>
        <v>-75.606202789999998</v>
      </c>
      <c r="D2504" s="13">
        <f>+VLOOKUP(A2504,fuentepoint!$A:$M,12,FALSE)</f>
        <v>6.26298361</v>
      </c>
      <c r="E2504" t="s">
        <v>491</v>
      </c>
      <c r="F2504" s="4" t="str">
        <f t="shared" si="16"/>
        <v>13</v>
      </c>
      <c r="G2504" t="s">
        <v>331</v>
      </c>
      <c r="H2504">
        <v>1</v>
      </c>
      <c r="I2504" t="s">
        <v>454</v>
      </c>
      <c r="J2504">
        <v>2015</v>
      </c>
      <c r="K2504" t="s">
        <v>465</v>
      </c>
      <c r="L2504" t="s">
        <v>510</v>
      </c>
      <c r="M2504">
        <v>150</v>
      </c>
      <c r="N2504">
        <v>2733</v>
      </c>
      <c r="O2504">
        <v>3500</v>
      </c>
      <c r="P2504">
        <v>6233</v>
      </c>
    </row>
    <row r="2505" spans="1:16" hidden="1" x14ac:dyDescent="0.2">
      <c r="A2505" s="24" t="s">
        <v>4255</v>
      </c>
      <c r="B2505" t="s">
        <v>102</v>
      </c>
      <c r="C2505" s="13">
        <f>+VLOOKUP(A2505,fuentepoint!$A:$M,11,FALSE)</f>
        <v>-75.610457589999996</v>
      </c>
      <c r="D2505" s="13">
        <f>+VLOOKUP(A2505,fuentepoint!$A:$M,12,FALSE)</f>
        <v>6.2616267900000002</v>
      </c>
      <c r="E2505" t="s">
        <v>491</v>
      </c>
      <c r="F2505" s="4" t="str">
        <f t="shared" si="16"/>
        <v>13</v>
      </c>
      <c r="G2505" t="s">
        <v>330</v>
      </c>
      <c r="H2505">
        <v>1</v>
      </c>
      <c r="I2505" t="s">
        <v>454</v>
      </c>
      <c r="J2505">
        <v>2015</v>
      </c>
      <c r="K2505" t="s">
        <v>468</v>
      </c>
      <c r="L2505" t="s">
        <v>514</v>
      </c>
      <c r="M2505">
        <v>116</v>
      </c>
      <c r="N2505">
        <v>1338</v>
      </c>
      <c r="O2505">
        <v>1691</v>
      </c>
      <c r="P2505">
        <v>3029</v>
      </c>
    </row>
    <row r="2506" spans="1:16" hidden="1" x14ac:dyDescent="0.2">
      <c r="A2506" s="24" t="s">
        <v>4251</v>
      </c>
      <c r="B2506" t="s">
        <v>103</v>
      </c>
      <c r="C2506" s="13">
        <f>+VLOOKUP(A2506,fuentepoint!$A:$M,11,FALSE)</f>
        <v>-75.606202789999998</v>
      </c>
      <c r="D2506" s="13">
        <f>+VLOOKUP(A2506,fuentepoint!$A:$M,12,FALSE)</f>
        <v>6.26298361</v>
      </c>
      <c r="E2506" t="s">
        <v>491</v>
      </c>
      <c r="F2506" s="4" t="str">
        <f t="shared" si="16"/>
        <v>13</v>
      </c>
      <c r="G2506" t="s">
        <v>331</v>
      </c>
      <c r="H2506">
        <v>1</v>
      </c>
      <c r="I2506" t="s">
        <v>454</v>
      </c>
      <c r="J2506">
        <v>2015</v>
      </c>
      <c r="K2506" t="s">
        <v>468</v>
      </c>
      <c r="L2506" t="s">
        <v>514</v>
      </c>
      <c r="M2506">
        <v>1068</v>
      </c>
      <c r="N2506">
        <v>2733</v>
      </c>
      <c r="O2506">
        <v>3500</v>
      </c>
      <c r="P2506">
        <v>6233</v>
      </c>
    </row>
    <row r="2507" spans="1:16" hidden="1" x14ac:dyDescent="0.2">
      <c r="A2507" s="24" t="s">
        <v>4255</v>
      </c>
      <c r="B2507" t="s">
        <v>102</v>
      </c>
      <c r="C2507" s="13">
        <f>+VLOOKUP(A2507,fuentepoint!$A:$M,11,FALSE)</f>
        <v>-75.610457589999996</v>
      </c>
      <c r="D2507" s="13">
        <f>+VLOOKUP(A2507,fuentepoint!$A:$M,12,FALSE)</f>
        <v>6.2616267900000002</v>
      </c>
      <c r="E2507" t="s">
        <v>491</v>
      </c>
      <c r="F2507" s="4" t="str">
        <f t="shared" si="16"/>
        <v>13</v>
      </c>
      <c r="G2507" t="s">
        <v>330</v>
      </c>
      <c r="H2507">
        <v>1</v>
      </c>
      <c r="I2507" t="s">
        <v>454</v>
      </c>
      <c r="J2507">
        <v>2015</v>
      </c>
      <c r="K2507" t="s">
        <v>458</v>
      </c>
      <c r="L2507" t="s">
        <v>511</v>
      </c>
      <c r="M2507">
        <v>123</v>
      </c>
      <c r="N2507">
        <v>1338</v>
      </c>
      <c r="O2507">
        <v>1691</v>
      </c>
      <c r="P2507">
        <v>3029</v>
      </c>
    </row>
    <row r="2508" spans="1:16" hidden="1" x14ac:dyDescent="0.2">
      <c r="A2508" s="24" t="s">
        <v>4251</v>
      </c>
      <c r="B2508" t="s">
        <v>103</v>
      </c>
      <c r="C2508" s="13">
        <f>+VLOOKUP(A2508,fuentepoint!$A:$M,11,FALSE)</f>
        <v>-75.606202789999998</v>
      </c>
      <c r="D2508" s="13">
        <f>+VLOOKUP(A2508,fuentepoint!$A:$M,12,FALSE)</f>
        <v>6.26298361</v>
      </c>
      <c r="E2508" t="s">
        <v>491</v>
      </c>
      <c r="F2508" s="4" t="str">
        <f t="shared" si="16"/>
        <v>13</v>
      </c>
      <c r="G2508" t="s">
        <v>331</v>
      </c>
      <c r="H2508">
        <v>1</v>
      </c>
      <c r="I2508" t="s">
        <v>454</v>
      </c>
      <c r="J2508">
        <v>2015</v>
      </c>
      <c r="K2508" t="s">
        <v>458</v>
      </c>
      <c r="L2508" t="s">
        <v>511</v>
      </c>
      <c r="M2508">
        <v>1009</v>
      </c>
      <c r="N2508">
        <v>2733</v>
      </c>
      <c r="O2508">
        <v>3500</v>
      </c>
      <c r="P2508">
        <v>6233</v>
      </c>
    </row>
    <row r="2509" spans="1:16" hidden="1" x14ac:dyDescent="0.2">
      <c r="A2509" s="24" t="s">
        <v>4255</v>
      </c>
      <c r="B2509" t="s">
        <v>102</v>
      </c>
      <c r="C2509" s="13">
        <f>+VLOOKUP(A2509,fuentepoint!$A:$M,11,FALSE)</f>
        <v>-75.610457589999996</v>
      </c>
      <c r="D2509" s="13">
        <f>+VLOOKUP(A2509,fuentepoint!$A:$M,12,FALSE)</f>
        <v>6.2616267900000002</v>
      </c>
      <c r="E2509" t="s">
        <v>491</v>
      </c>
      <c r="F2509" s="4" t="str">
        <f t="shared" si="16"/>
        <v>13</v>
      </c>
      <c r="G2509" t="s">
        <v>330</v>
      </c>
      <c r="H2509">
        <v>1</v>
      </c>
      <c r="I2509" t="s">
        <v>454</v>
      </c>
      <c r="J2509">
        <v>2015</v>
      </c>
      <c r="K2509" t="s">
        <v>466</v>
      </c>
      <c r="L2509" t="s">
        <v>512</v>
      </c>
      <c r="M2509">
        <v>99</v>
      </c>
      <c r="N2509">
        <v>1338</v>
      </c>
      <c r="O2509">
        <v>1691</v>
      </c>
      <c r="P2509">
        <v>3029</v>
      </c>
    </row>
    <row r="2510" spans="1:16" hidden="1" x14ac:dyDescent="0.2">
      <c r="A2510" s="24" t="s">
        <v>4251</v>
      </c>
      <c r="B2510" t="s">
        <v>103</v>
      </c>
      <c r="C2510" s="13">
        <f>+VLOOKUP(A2510,fuentepoint!$A:$M,11,FALSE)</f>
        <v>-75.606202789999998</v>
      </c>
      <c r="D2510" s="13">
        <f>+VLOOKUP(A2510,fuentepoint!$A:$M,12,FALSE)</f>
        <v>6.26298361</v>
      </c>
      <c r="E2510" t="s">
        <v>491</v>
      </c>
      <c r="F2510" s="4" t="str">
        <f t="shared" si="16"/>
        <v>13</v>
      </c>
      <c r="G2510" t="s">
        <v>331</v>
      </c>
      <c r="H2510">
        <v>1</v>
      </c>
      <c r="I2510" t="s">
        <v>454</v>
      </c>
      <c r="J2510">
        <v>2015</v>
      </c>
      <c r="K2510" t="s">
        <v>466</v>
      </c>
      <c r="L2510" t="s">
        <v>512</v>
      </c>
      <c r="M2510">
        <v>655</v>
      </c>
      <c r="N2510">
        <v>2733</v>
      </c>
      <c r="O2510">
        <v>3500</v>
      </c>
      <c r="P2510">
        <v>6233</v>
      </c>
    </row>
    <row r="2511" spans="1:16" hidden="1" x14ac:dyDescent="0.2">
      <c r="A2511" s="24" t="s">
        <v>4251</v>
      </c>
      <c r="B2511" t="s">
        <v>103</v>
      </c>
      <c r="C2511" s="13">
        <f>+VLOOKUP(A2511,fuentepoint!$A:$M,11,FALSE)</f>
        <v>-75.606202789999998</v>
      </c>
      <c r="D2511" s="13">
        <f>+VLOOKUP(A2511,fuentepoint!$A:$M,12,FALSE)</f>
        <v>6.26298361</v>
      </c>
      <c r="E2511" t="s">
        <v>491</v>
      </c>
      <c r="F2511" s="4" t="str">
        <f t="shared" si="16"/>
        <v>13</v>
      </c>
      <c r="G2511" t="s">
        <v>331</v>
      </c>
      <c r="H2511">
        <v>1</v>
      </c>
      <c r="I2511" t="s">
        <v>454</v>
      </c>
      <c r="J2511">
        <v>2015</v>
      </c>
      <c r="K2511" t="s">
        <v>469</v>
      </c>
      <c r="L2511" t="s">
        <v>505</v>
      </c>
      <c r="M2511">
        <v>2</v>
      </c>
      <c r="N2511">
        <v>2733</v>
      </c>
      <c r="O2511">
        <v>3500</v>
      </c>
      <c r="P2511">
        <v>6233</v>
      </c>
    </row>
    <row r="2512" spans="1:16" hidden="1" x14ac:dyDescent="0.2">
      <c r="A2512" s="24" t="s">
        <v>4255</v>
      </c>
      <c r="B2512" t="s">
        <v>102</v>
      </c>
      <c r="C2512" s="13">
        <f>+VLOOKUP(A2512,fuentepoint!$A:$M,11,FALSE)</f>
        <v>-75.610457589999996</v>
      </c>
      <c r="D2512" s="13">
        <f>+VLOOKUP(A2512,fuentepoint!$A:$M,12,FALSE)</f>
        <v>6.2616267900000002</v>
      </c>
      <c r="E2512" t="s">
        <v>491</v>
      </c>
      <c r="F2512" s="4" t="str">
        <f t="shared" si="16"/>
        <v>13</v>
      </c>
      <c r="G2512" t="s">
        <v>330</v>
      </c>
      <c r="H2512">
        <v>1</v>
      </c>
      <c r="I2512" t="s">
        <v>454</v>
      </c>
      <c r="J2512">
        <v>2015</v>
      </c>
      <c r="K2512" t="s">
        <v>462</v>
      </c>
      <c r="L2512" t="s">
        <v>462</v>
      </c>
      <c r="M2512">
        <v>17</v>
      </c>
      <c r="N2512">
        <v>1338</v>
      </c>
      <c r="O2512">
        <v>1691</v>
      </c>
      <c r="P2512">
        <v>3029</v>
      </c>
    </row>
    <row r="2513" spans="1:16" hidden="1" x14ac:dyDescent="0.2">
      <c r="A2513" s="24" t="s">
        <v>4251</v>
      </c>
      <c r="B2513" t="s">
        <v>103</v>
      </c>
      <c r="C2513" s="13">
        <f>+VLOOKUP(A2513,fuentepoint!$A:$M,11,FALSE)</f>
        <v>-75.606202789999998</v>
      </c>
      <c r="D2513" s="13">
        <f>+VLOOKUP(A2513,fuentepoint!$A:$M,12,FALSE)</f>
        <v>6.26298361</v>
      </c>
      <c r="E2513" t="s">
        <v>491</v>
      </c>
      <c r="F2513" s="4" t="str">
        <f t="shared" si="16"/>
        <v>13</v>
      </c>
      <c r="G2513" t="s">
        <v>331</v>
      </c>
      <c r="H2513">
        <v>1</v>
      </c>
      <c r="I2513" t="s">
        <v>454</v>
      </c>
      <c r="J2513">
        <v>2015</v>
      </c>
      <c r="K2513" t="s">
        <v>462</v>
      </c>
      <c r="L2513" t="s">
        <v>462</v>
      </c>
      <c r="M2513">
        <v>133</v>
      </c>
      <c r="N2513">
        <v>2733</v>
      </c>
      <c r="O2513">
        <v>3500</v>
      </c>
      <c r="P2513">
        <v>6233</v>
      </c>
    </row>
    <row r="2514" spans="1:16" hidden="1" x14ac:dyDescent="0.2">
      <c r="A2514" s="24" t="s">
        <v>4255</v>
      </c>
      <c r="B2514" t="s">
        <v>102</v>
      </c>
      <c r="C2514" s="13">
        <f>+VLOOKUP(A2514,fuentepoint!$A:$M,11,FALSE)</f>
        <v>-75.610457589999996</v>
      </c>
      <c r="D2514" s="13">
        <f>+VLOOKUP(A2514,fuentepoint!$A:$M,12,FALSE)</f>
        <v>6.2616267900000002</v>
      </c>
      <c r="E2514" t="s">
        <v>491</v>
      </c>
      <c r="F2514" s="4" t="str">
        <f t="shared" si="16"/>
        <v>13</v>
      </c>
      <c r="G2514" t="s">
        <v>330</v>
      </c>
      <c r="H2514">
        <v>1</v>
      </c>
      <c r="I2514" t="s">
        <v>454</v>
      </c>
      <c r="J2514">
        <v>2015</v>
      </c>
      <c r="K2514" t="s">
        <v>467</v>
      </c>
      <c r="L2514" t="s">
        <v>513</v>
      </c>
      <c r="M2514">
        <v>3</v>
      </c>
      <c r="N2514">
        <v>1338</v>
      </c>
      <c r="O2514">
        <v>1691</v>
      </c>
      <c r="P2514">
        <v>3029</v>
      </c>
    </row>
    <row r="2515" spans="1:16" hidden="1" x14ac:dyDescent="0.2">
      <c r="A2515" s="24" t="s">
        <v>4251</v>
      </c>
      <c r="B2515" t="s">
        <v>103</v>
      </c>
      <c r="C2515" s="13">
        <f>+VLOOKUP(A2515,fuentepoint!$A:$M,11,FALSE)</f>
        <v>-75.606202789999998</v>
      </c>
      <c r="D2515" s="13">
        <f>+VLOOKUP(A2515,fuentepoint!$A:$M,12,FALSE)</f>
        <v>6.26298361</v>
      </c>
      <c r="E2515" t="s">
        <v>491</v>
      </c>
      <c r="F2515" s="4" t="str">
        <f t="shared" si="16"/>
        <v>13</v>
      </c>
      <c r="G2515" t="s">
        <v>331</v>
      </c>
      <c r="H2515">
        <v>1</v>
      </c>
      <c r="I2515" t="s">
        <v>454</v>
      </c>
      <c r="J2515">
        <v>2015</v>
      </c>
      <c r="K2515" t="s">
        <v>467</v>
      </c>
      <c r="L2515" t="s">
        <v>513</v>
      </c>
      <c r="M2515">
        <v>44</v>
      </c>
      <c r="N2515">
        <v>2733</v>
      </c>
      <c r="O2515">
        <v>3500</v>
      </c>
      <c r="P2515">
        <v>6233</v>
      </c>
    </row>
    <row r="2516" spans="1:16" hidden="1" x14ac:dyDescent="0.2">
      <c r="A2516" s="24" t="s">
        <v>4255</v>
      </c>
      <c r="B2516" t="s">
        <v>102</v>
      </c>
      <c r="C2516" s="13">
        <f>+VLOOKUP(A2516,fuentepoint!$A:$M,11,FALSE)</f>
        <v>-75.610457589999996</v>
      </c>
      <c r="D2516" s="13">
        <f>+VLOOKUP(A2516,fuentepoint!$A:$M,12,FALSE)</f>
        <v>6.2616267900000002</v>
      </c>
      <c r="E2516" t="s">
        <v>491</v>
      </c>
      <c r="F2516" s="4" t="str">
        <f t="shared" si="16"/>
        <v>13</v>
      </c>
      <c r="G2516" t="s">
        <v>330</v>
      </c>
      <c r="H2516">
        <v>1</v>
      </c>
      <c r="I2516" t="s">
        <v>454</v>
      </c>
      <c r="J2516">
        <v>2015</v>
      </c>
      <c r="K2516" t="s">
        <v>463</v>
      </c>
      <c r="L2516" t="s">
        <v>463</v>
      </c>
      <c r="M2516">
        <v>34</v>
      </c>
      <c r="N2516">
        <v>1338</v>
      </c>
      <c r="O2516">
        <v>1691</v>
      </c>
      <c r="P2516">
        <v>3029</v>
      </c>
    </row>
    <row r="2517" spans="1:16" hidden="1" x14ac:dyDescent="0.2">
      <c r="A2517" s="24" t="s">
        <v>4251</v>
      </c>
      <c r="B2517" t="s">
        <v>103</v>
      </c>
      <c r="C2517" s="13">
        <f>+VLOOKUP(A2517,fuentepoint!$A:$M,11,FALSE)</f>
        <v>-75.606202789999998</v>
      </c>
      <c r="D2517" s="13">
        <f>+VLOOKUP(A2517,fuentepoint!$A:$M,12,FALSE)</f>
        <v>6.26298361</v>
      </c>
      <c r="E2517" t="s">
        <v>491</v>
      </c>
      <c r="F2517" s="4" t="str">
        <f t="shared" si="16"/>
        <v>13</v>
      </c>
      <c r="G2517" t="s">
        <v>331</v>
      </c>
      <c r="H2517">
        <v>1</v>
      </c>
      <c r="I2517" t="s">
        <v>454</v>
      </c>
      <c r="J2517">
        <v>2015</v>
      </c>
      <c r="K2517" t="s">
        <v>463</v>
      </c>
      <c r="L2517" t="s">
        <v>463</v>
      </c>
      <c r="M2517">
        <v>161</v>
      </c>
      <c r="N2517">
        <v>2733</v>
      </c>
      <c r="O2517">
        <v>3500</v>
      </c>
      <c r="P2517">
        <v>6233</v>
      </c>
    </row>
    <row r="2518" spans="1:16" hidden="1" x14ac:dyDescent="0.2">
      <c r="A2518" s="24" t="s">
        <v>4255</v>
      </c>
      <c r="B2518" t="s">
        <v>102</v>
      </c>
      <c r="C2518" s="13">
        <f>+VLOOKUP(A2518,fuentepoint!$A:$M,11,FALSE)</f>
        <v>-75.610457589999996</v>
      </c>
      <c r="D2518" s="13">
        <f>+VLOOKUP(A2518,fuentepoint!$A:$M,12,FALSE)</f>
        <v>6.2616267900000002</v>
      </c>
      <c r="E2518" t="s">
        <v>491</v>
      </c>
      <c r="F2518" s="4" t="str">
        <f t="shared" si="16"/>
        <v>13</v>
      </c>
      <c r="G2518" t="s">
        <v>330</v>
      </c>
      <c r="H2518">
        <v>1</v>
      </c>
      <c r="I2518" t="s">
        <v>454</v>
      </c>
      <c r="J2518">
        <v>2015</v>
      </c>
      <c r="K2518" t="s">
        <v>464</v>
      </c>
      <c r="L2518" t="s">
        <v>464</v>
      </c>
      <c r="M2518">
        <v>15</v>
      </c>
      <c r="N2518">
        <v>1338</v>
      </c>
      <c r="O2518">
        <v>1691</v>
      </c>
      <c r="P2518">
        <v>3029</v>
      </c>
    </row>
    <row r="2519" spans="1:16" hidden="1" x14ac:dyDescent="0.2">
      <c r="A2519" s="24" t="s">
        <v>4251</v>
      </c>
      <c r="B2519" t="s">
        <v>103</v>
      </c>
      <c r="C2519" s="13">
        <f>+VLOOKUP(A2519,fuentepoint!$A:$M,11,FALSE)</f>
        <v>-75.606202789999998</v>
      </c>
      <c r="D2519" s="13">
        <f>+VLOOKUP(A2519,fuentepoint!$A:$M,12,FALSE)</f>
        <v>6.26298361</v>
      </c>
      <c r="E2519" t="s">
        <v>491</v>
      </c>
      <c r="F2519" s="4" t="str">
        <f t="shared" si="16"/>
        <v>13</v>
      </c>
      <c r="G2519" t="s">
        <v>331</v>
      </c>
      <c r="H2519">
        <v>1</v>
      </c>
      <c r="I2519" t="s">
        <v>454</v>
      </c>
      <c r="J2519">
        <v>2015</v>
      </c>
      <c r="K2519" t="s">
        <v>464</v>
      </c>
      <c r="L2519" t="s">
        <v>464</v>
      </c>
      <c r="M2519">
        <v>101</v>
      </c>
      <c r="N2519">
        <v>2733</v>
      </c>
      <c r="O2519">
        <v>3500</v>
      </c>
      <c r="P2519">
        <v>6233</v>
      </c>
    </row>
    <row r="2520" spans="1:16" hidden="1" x14ac:dyDescent="0.2">
      <c r="A2520" s="24" t="s">
        <v>4130</v>
      </c>
      <c r="B2520" t="s">
        <v>166</v>
      </c>
      <c r="C2520" s="13">
        <f>+VLOOKUP(A2520,fuentepoint!$A:$M,11,FALSE)</f>
        <v>-75.603495570000007</v>
      </c>
      <c r="D2520" s="13">
        <f>+VLOOKUP(A2520,fuentepoint!$A:$M,12,FALSE)</f>
        <v>6.2126160800000001</v>
      </c>
      <c r="E2520" t="s">
        <v>499</v>
      </c>
      <c r="F2520" s="4" t="str">
        <f t="shared" si="16"/>
        <v>16</v>
      </c>
      <c r="G2520" t="s">
        <v>394</v>
      </c>
      <c r="H2520">
        <v>1</v>
      </c>
      <c r="I2520" t="s">
        <v>454</v>
      </c>
      <c r="J2520">
        <v>2015</v>
      </c>
      <c r="K2520" t="s">
        <v>465</v>
      </c>
      <c r="L2520" t="s">
        <v>510</v>
      </c>
      <c r="M2520">
        <v>289</v>
      </c>
      <c r="N2520">
        <v>5985</v>
      </c>
      <c r="O2520">
        <v>7460</v>
      </c>
      <c r="P2520">
        <v>13445</v>
      </c>
    </row>
    <row r="2521" spans="1:16" hidden="1" x14ac:dyDescent="0.2">
      <c r="A2521" s="24" t="s">
        <v>4490</v>
      </c>
      <c r="B2521" t="s">
        <v>167</v>
      </c>
      <c r="C2521" s="13">
        <f>+VLOOKUP(A2521,fuentepoint!$A:$M,11,FALSE)</f>
        <v>-75.61125079</v>
      </c>
      <c r="D2521" s="13">
        <f>+VLOOKUP(A2521,fuentepoint!$A:$M,12,FALSE)</f>
        <v>6.2314956099999996</v>
      </c>
      <c r="E2521" t="s">
        <v>499</v>
      </c>
      <c r="F2521" s="4" t="str">
        <f t="shared" si="16"/>
        <v>16</v>
      </c>
      <c r="G2521" t="s">
        <v>395</v>
      </c>
      <c r="H2521">
        <v>1</v>
      </c>
      <c r="I2521" t="s">
        <v>454</v>
      </c>
      <c r="J2521">
        <v>2015</v>
      </c>
      <c r="K2521" t="s">
        <v>465</v>
      </c>
      <c r="L2521" t="s">
        <v>510</v>
      </c>
      <c r="M2521">
        <v>398</v>
      </c>
      <c r="N2521">
        <v>8548</v>
      </c>
      <c r="O2521">
        <v>9915</v>
      </c>
      <c r="P2521">
        <v>18463</v>
      </c>
    </row>
    <row r="2522" spans="1:16" hidden="1" x14ac:dyDescent="0.2">
      <c r="A2522" s="24" t="s">
        <v>4130</v>
      </c>
      <c r="B2522" t="s">
        <v>166</v>
      </c>
      <c r="C2522" s="13">
        <f>+VLOOKUP(A2522,fuentepoint!$A:$M,11,FALSE)</f>
        <v>-75.603495570000007</v>
      </c>
      <c r="D2522" s="13">
        <f>+VLOOKUP(A2522,fuentepoint!$A:$M,12,FALSE)</f>
        <v>6.2126160800000001</v>
      </c>
      <c r="E2522" t="s">
        <v>499</v>
      </c>
      <c r="F2522" s="4" t="str">
        <f t="shared" si="16"/>
        <v>16</v>
      </c>
      <c r="G2522" t="s">
        <v>394</v>
      </c>
      <c r="H2522">
        <v>1</v>
      </c>
      <c r="I2522" t="s">
        <v>454</v>
      </c>
      <c r="J2522">
        <v>2015</v>
      </c>
      <c r="K2522" t="s">
        <v>468</v>
      </c>
      <c r="L2522" t="s">
        <v>514</v>
      </c>
      <c r="M2522">
        <v>2192</v>
      </c>
      <c r="N2522">
        <v>5985</v>
      </c>
      <c r="O2522">
        <v>7460</v>
      </c>
      <c r="P2522">
        <v>13445</v>
      </c>
    </row>
    <row r="2523" spans="1:16" hidden="1" x14ac:dyDescent="0.2">
      <c r="A2523" s="24" t="s">
        <v>4490</v>
      </c>
      <c r="B2523" t="s">
        <v>167</v>
      </c>
      <c r="C2523" s="13">
        <f>+VLOOKUP(A2523,fuentepoint!$A:$M,11,FALSE)</f>
        <v>-75.61125079</v>
      </c>
      <c r="D2523" s="13">
        <f>+VLOOKUP(A2523,fuentepoint!$A:$M,12,FALSE)</f>
        <v>6.2314956099999996</v>
      </c>
      <c r="E2523" t="s">
        <v>499</v>
      </c>
      <c r="F2523" s="4" t="str">
        <f t="shared" si="16"/>
        <v>16</v>
      </c>
      <c r="G2523" t="s">
        <v>395</v>
      </c>
      <c r="H2523">
        <v>1</v>
      </c>
      <c r="I2523" t="s">
        <v>454</v>
      </c>
      <c r="J2523">
        <v>2015</v>
      </c>
      <c r="K2523" t="s">
        <v>468</v>
      </c>
      <c r="L2523" t="s">
        <v>514</v>
      </c>
      <c r="M2523">
        <v>2747</v>
      </c>
      <c r="N2523">
        <v>8548</v>
      </c>
      <c r="O2523">
        <v>9915</v>
      </c>
      <c r="P2523">
        <v>18463</v>
      </c>
    </row>
    <row r="2524" spans="1:16" hidden="1" x14ac:dyDescent="0.2">
      <c r="A2524" s="24" t="s">
        <v>4130</v>
      </c>
      <c r="B2524" t="s">
        <v>166</v>
      </c>
      <c r="C2524" s="13">
        <f>+VLOOKUP(A2524,fuentepoint!$A:$M,11,FALSE)</f>
        <v>-75.603495570000007</v>
      </c>
      <c r="D2524" s="13">
        <f>+VLOOKUP(A2524,fuentepoint!$A:$M,12,FALSE)</f>
        <v>6.2126160800000001</v>
      </c>
      <c r="E2524" t="s">
        <v>499</v>
      </c>
      <c r="F2524" s="4" t="str">
        <f t="shared" si="16"/>
        <v>16</v>
      </c>
      <c r="G2524" t="s">
        <v>394</v>
      </c>
      <c r="H2524">
        <v>1</v>
      </c>
      <c r="I2524" t="s">
        <v>454</v>
      </c>
      <c r="J2524">
        <v>2015</v>
      </c>
      <c r="K2524" t="s">
        <v>458</v>
      </c>
      <c r="L2524" t="s">
        <v>511</v>
      </c>
      <c r="M2524">
        <v>2325</v>
      </c>
      <c r="N2524">
        <v>5985</v>
      </c>
      <c r="O2524">
        <v>7460</v>
      </c>
      <c r="P2524">
        <v>13445</v>
      </c>
    </row>
    <row r="2525" spans="1:16" hidden="1" x14ac:dyDescent="0.2">
      <c r="A2525" s="24" t="s">
        <v>4490</v>
      </c>
      <c r="B2525" t="s">
        <v>167</v>
      </c>
      <c r="C2525" s="13">
        <f>+VLOOKUP(A2525,fuentepoint!$A:$M,11,FALSE)</f>
        <v>-75.61125079</v>
      </c>
      <c r="D2525" s="13">
        <f>+VLOOKUP(A2525,fuentepoint!$A:$M,12,FALSE)</f>
        <v>6.2314956099999996</v>
      </c>
      <c r="E2525" t="s">
        <v>499</v>
      </c>
      <c r="F2525" s="4" t="str">
        <f t="shared" si="16"/>
        <v>16</v>
      </c>
      <c r="G2525" t="s">
        <v>395</v>
      </c>
      <c r="H2525">
        <v>1</v>
      </c>
      <c r="I2525" t="s">
        <v>454</v>
      </c>
      <c r="J2525">
        <v>2015</v>
      </c>
      <c r="K2525" t="s">
        <v>458</v>
      </c>
      <c r="L2525" t="s">
        <v>511</v>
      </c>
      <c r="M2525">
        <v>3532</v>
      </c>
      <c r="N2525">
        <v>8548</v>
      </c>
      <c r="O2525">
        <v>9915</v>
      </c>
      <c r="P2525">
        <v>18463</v>
      </c>
    </row>
    <row r="2526" spans="1:16" hidden="1" x14ac:dyDescent="0.2">
      <c r="A2526" s="24" t="s">
        <v>4130</v>
      </c>
      <c r="B2526" t="s">
        <v>166</v>
      </c>
      <c r="C2526" s="13">
        <f>+VLOOKUP(A2526,fuentepoint!$A:$M,11,FALSE)</f>
        <v>-75.603495570000007</v>
      </c>
      <c r="D2526" s="13">
        <f>+VLOOKUP(A2526,fuentepoint!$A:$M,12,FALSE)</f>
        <v>6.2126160800000001</v>
      </c>
      <c r="E2526" t="s">
        <v>499</v>
      </c>
      <c r="F2526" s="4" t="str">
        <f t="shared" si="16"/>
        <v>16</v>
      </c>
      <c r="G2526" t="s">
        <v>394</v>
      </c>
      <c r="H2526">
        <v>1</v>
      </c>
      <c r="I2526" t="s">
        <v>454</v>
      </c>
      <c r="J2526">
        <v>2015</v>
      </c>
      <c r="K2526" t="s">
        <v>466</v>
      </c>
      <c r="L2526" t="s">
        <v>512</v>
      </c>
      <c r="M2526">
        <v>1180</v>
      </c>
      <c r="N2526">
        <v>5985</v>
      </c>
      <c r="O2526">
        <v>7460</v>
      </c>
      <c r="P2526">
        <v>13445</v>
      </c>
    </row>
    <row r="2527" spans="1:16" hidden="1" x14ac:dyDescent="0.2">
      <c r="A2527" s="24" t="s">
        <v>4490</v>
      </c>
      <c r="B2527" t="s">
        <v>167</v>
      </c>
      <c r="C2527" s="13">
        <f>+VLOOKUP(A2527,fuentepoint!$A:$M,11,FALSE)</f>
        <v>-75.61125079</v>
      </c>
      <c r="D2527" s="13">
        <f>+VLOOKUP(A2527,fuentepoint!$A:$M,12,FALSE)</f>
        <v>6.2314956099999996</v>
      </c>
      <c r="E2527" t="s">
        <v>499</v>
      </c>
      <c r="F2527" s="4" t="str">
        <f t="shared" si="16"/>
        <v>16</v>
      </c>
      <c r="G2527" t="s">
        <v>395</v>
      </c>
      <c r="H2527">
        <v>1</v>
      </c>
      <c r="I2527" t="s">
        <v>454</v>
      </c>
      <c r="J2527">
        <v>2015</v>
      </c>
      <c r="K2527" t="s">
        <v>466</v>
      </c>
      <c r="L2527" t="s">
        <v>512</v>
      </c>
      <c r="M2527">
        <v>1281</v>
      </c>
      <c r="N2527">
        <v>8548</v>
      </c>
      <c r="O2527">
        <v>9915</v>
      </c>
      <c r="P2527">
        <v>18463</v>
      </c>
    </row>
    <row r="2528" spans="1:16" hidden="1" x14ac:dyDescent="0.2">
      <c r="A2528" s="24" t="s">
        <v>4130</v>
      </c>
      <c r="B2528" t="s">
        <v>166</v>
      </c>
      <c r="C2528" s="13">
        <f>+VLOOKUP(A2528,fuentepoint!$A:$M,11,FALSE)</f>
        <v>-75.603495570000007</v>
      </c>
      <c r="D2528" s="13">
        <f>+VLOOKUP(A2528,fuentepoint!$A:$M,12,FALSE)</f>
        <v>6.2126160800000001</v>
      </c>
      <c r="E2528" t="s">
        <v>499</v>
      </c>
      <c r="F2528" s="4" t="str">
        <f t="shared" si="16"/>
        <v>16</v>
      </c>
      <c r="G2528" t="s">
        <v>394</v>
      </c>
      <c r="H2528">
        <v>1</v>
      </c>
      <c r="I2528" t="s">
        <v>454</v>
      </c>
      <c r="J2528">
        <v>2015</v>
      </c>
      <c r="K2528" t="s">
        <v>469</v>
      </c>
      <c r="L2528" t="s">
        <v>505</v>
      </c>
      <c r="M2528">
        <v>16</v>
      </c>
      <c r="N2528">
        <v>5985</v>
      </c>
      <c r="O2528">
        <v>7460</v>
      </c>
      <c r="P2528">
        <v>13445</v>
      </c>
    </row>
    <row r="2529" spans="1:16" hidden="1" x14ac:dyDescent="0.2">
      <c r="A2529" s="24" t="s">
        <v>4490</v>
      </c>
      <c r="B2529" t="s">
        <v>167</v>
      </c>
      <c r="C2529" s="13">
        <f>+VLOOKUP(A2529,fuentepoint!$A:$M,11,FALSE)</f>
        <v>-75.61125079</v>
      </c>
      <c r="D2529" s="13">
        <f>+VLOOKUP(A2529,fuentepoint!$A:$M,12,FALSE)</f>
        <v>6.2314956099999996</v>
      </c>
      <c r="E2529" t="s">
        <v>499</v>
      </c>
      <c r="F2529" s="4" t="str">
        <f t="shared" si="16"/>
        <v>16</v>
      </c>
      <c r="G2529" t="s">
        <v>395</v>
      </c>
      <c r="H2529">
        <v>1</v>
      </c>
      <c r="I2529" t="s">
        <v>454</v>
      </c>
      <c r="J2529">
        <v>2015</v>
      </c>
      <c r="K2529" t="s">
        <v>469</v>
      </c>
      <c r="L2529" t="s">
        <v>505</v>
      </c>
      <c r="M2529">
        <v>12</v>
      </c>
      <c r="N2529">
        <v>8548</v>
      </c>
      <c r="O2529">
        <v>9915</v>
      </c>
      <c r="P2529">
        <v>18463</v>
      </c>
    </row>
    <row r="2530" spans="1:16" hidden="1" x14ac:dyDescent="0.2">
      <c r="A2530" s="24" t="s">
        <v>4130</v>
      </c>
      <c r="B2530" t="s">
        <v>166</v>
      </c>
      <c r="C2530" s="13">
        <f>+VLOOKUP(A2530,fuentepoint!$A:$M,11,FALSE)</f>
        <v>-75.603495570000007</v>
      </c>
      <c r="D2530" s="13">
        <f>+VLOOKUP(A2530,fuentepoint!$A:$M,12,FALSE)</f>
        <v>6.2126160800000001</v>
      </c>
      <c r="E2530" t="s">
        <v>499</v>
      </c>
      <c r="F2530" s="4" t="str">
        <f t="shared" si="16"/>
        <v>16</v>
      </c>
      <c r="G2530" t="s">
        <v>394</v>
      </c>
      <c r="H2530">
        <v>1</v>
      </c>
      <c r="I2530" t="s">
        <v>454</v>
      </c>
      <c r="J2530">
        <v>2015</v>
      </c>
      <c r="K2530" t="s">
        <v>462</v>
      </c>
      <c r="L2530" t="s">
        <v>462</v>
      </c>
      <c r="M2530">
        <v>265</v>
      </c>
      <c r="N2530">
        <v>5985</v>
      </c>
      <c r="O2530">
        <v>7460</v>
      </c>
      <c r="P2530">
        <v>13445</v>
      </c>
    </row>
    <row r="2531" spans="1:16" hidden="1" x14ac:dyDescent="0.2">
      <c r="A2531" s="24" t="s">
        <v>4490</v>
      </c>
      <c r="B2531" t="s">
        <v>167</v>
      </c>
      <c r="C2531" s="13">
        <f>+VLOOKUP(A2531,fuentepoint!$A:$M,11,FALSE)</f>
        <v>-75.61125079</v>
      </c>
      <c r="D2531" s="13">
        <f>+VLOOKUP(A2531,fuentepoint!$A:$M,12,FALSE)</f>
        <v>6.2314956099999996</v>
      </c>
      <c r="E2531" t="s">
        <v>499</v>
      </c>
      <c r="F2531" s="4" t="str">
        <f t="shared" si="16"/>
        <v>16</v>
      </c>
      <c r="G2531" t="s">
        <v>395</v>
      </c>
      <c r="H2531">
        <v>1</v>
      </c>
      <c r="I2531" t="s">
        <v>454</v>
      </c>
      <c r="J2531">
        <v>2015</v>
      </c>
      <c r="K2531" t="s">
        <v>462</v>
      </c>
      <c r="L2531" t="s">
        <v>462</v>
      </c>
      <c r="M2531">
        <v>214</v>
      </c>
      <c r="N2531">
        <v>8548</v>
      </c>
      <c r="O2531">
        <v>9915</v>
      </c>
      <c r="P2531">
        <v>18463</v>
      </c>
    </row>
    <row r="2532" spans="1:16" hidden="1" x14ac:dyDescent="0.2">
      <c r="A2532" s="24" t="s">
        <v>4130</v>
      </c>
      <c r="B2532" t="s">
        <v>166</v>
      </c>
      <c r="C2532" s="13">
        <f>+VLOOKUP(A2532,fuentepoint!$A:$M,11,FALSE)</f>
        <v>-75.603495570000007</v>
      </c>
      <c r="D2532" s="13">
        <f>+VLOOKUP(A2532,fuentepoint!$A:$M,12,FALSE)</f>
        <v>6.2126160800000001</v>
      </c>
      <c r="E2532" t="s">
        <v>499</v>
      </c>
      <c r="F2532" s="4" t="str">
        <f t="shared" si="16"/>
        <v>16</v>
      </c>
      <c r="G2532" t="s">
        <v>394</v>
      </c>
      <c r="H2532">
        <v>1</v>
      </c>
      <c r="I2532" t="s">
        <v>454</v>
      </c>
      <c r="J2532">
        <v>2015</v>
      </c>
      <c r="K2532" t="s">
        <v>467</v>
      </c>
      <c r="L2532" t="s">
        <v>513</v>
      </c>
      <c r="M2532">
        <v>68</v>
      </c>
      <c r="N2532">
        <v>5985</v>
      </c>
      <c r="O2532">
        <v>7460</v>
      </c>
      <c r="P2532">
        <v>13445</v>
      </c>
    </row>
    <row r="2533" spans="1:16" hidden="1" x14ac:dyDescent="0.2">
      <c r="A2533" s="24" t="s">
        <v>4490</v>
      </c>
      <c r="B2533" t="s">
        <v>167</v>
      </c>
      <c r="C2533" s="13">
        <f>+VLOOKUP(A2533,fuentepoint!$A:$M,11,FALSE)</f>
        <v>-75.61125079</v>
      </c>
      <c r="D2533" s="13">
        <f>+VLOOKUP(A2533,fuentepoint!$A:$M,12,FALSE)</f>
        <v>6.2314956099999996</v>
      </c>
      <c r="E2533" t="s">
        <v>499</v>
      </c>
      <c r="F2533" s="4" t="str">
        <f t="shared" si="16"/>
        <v>16</v>
      </c>
      <c r="G2533" t="s">
        <v>395</v>
      </c>
      <c r="H2533">
        <v>1</v>
      </c>
      <c r="I2533" t="s">
        <v>454</v>
      </c>
      <c r="J2533">
        <v>2015</v>
      </c>
      <c r="K2533" t="s">
        <v>467</v>
      </c>
      <c r="L2533" t="s">
        <v>513</v>
      </c>
      <c r="M2533">
        <v>87</v>
      </c>
      <c r="N2533">
        <v>8548</v>
      </c>
      <c r="O2533">
        <v>9915</v>
      </c>
      <c r="P2533">
        <v>18463</v>
      </c>
    </row>
    <row r="2534" spans="1:16" hidden="1" x14ac:dyDescent="0.2">
      <c r="A2534" s="24" t="s">
        <v>4130</v>
      </c>
      <c r="B2534" t="s">
        <v>166</v>
      </c>
      <c r="C2534" s="13">
        <f>+VLOOKUP(A2534,fuentepoint!$A:$M,11,FALSE)</f>
        <v>-75.603495570000007</v>
      </c>
      <c r="D2534" s="13">
        <f>+VLOOKUP(A2534,fuentepoint!$A:$M,12,FALSE)</f>
        <v>6.2126160800000001</v>
      </c>
      <c r="E2534" t="s">
        <v>499</v>
      </c>
      <c r="F2534" s="4" t="str">
        <f t="shared" si="16"/>
        <v>16</v>
      </c>
      <c r="G2534" t="s">
        <v>394</v>
      </c>
      <c r="H2534">
        <v>1</v>
      </c>
      <c r="I2534" t="s">
        <v>454</v>
      </c>
      <c r="J2534">
        <v>2015</v>
      </c>
      <c r="K2534" t="s">
        <v>463</v>
      </c>
      <c r="L2534" t="s">
        <v>463</v>
      </c>
      <c r="M2534">
        <v>478</v>
      </c>
      <c r="N2534">
        <v>5985</v>
      </c>
      <c r="O2534">
        <v>7460</v>
      </c>
      <c r="P2534">
        <v>13445</v>
      </c>
    </row>
    <row r="2535" spans="1:16" hidden="1" x14ac:dyDescent="0.2">
      <c r="A2535" s="24" t="s">
        <v>4490</v>
      </c>
      <c r="B2535" t="s">
        <v>167</v>
      </c>
      <c r="C2535" s="13">
        <f>+VLOOKUP(A2535,fuentepoint!$A:$M,11,FALSE)</f>
        <v>-75.61125079</v>
      </c>
      <c r="D2535" s="13">
        <f>+VLOOKUP(A2535,fuentepoint!$A:$M,12,FALSE)</f>
        <v>6.2314956099999996</v>
      </c>
      <c r="E2535" t="s">
        <v>499</v>
      </c>
      <c r="F2535" s="4" t="str">
        <f t="shared" si="16"/>
        <v>16</v>
      </c>
      <c r="G2535" t="s">
        <v>395</v>
      </c>
      <c r="H2535">
        <v>1</v>
      </c>
      <c r="I2535" t="s">
        <v>454</v>
      </c>
      <c r="J2535">
        <v>2015</v>
      </c>
      <c r="K2535" t="s">
        <v>463</v>
      </c>
      <c r="L2535" t="s">
        <v>463</v>
      </c>
      <c r="M2535">
        <v>413</v>
      </c>
      <c r="N2535">
        <v>8548</v>
      </c>
      <c r="O2535">
        <v>9915</v>
      </c>
      <c r="P2535">
        <v>18463</v>
      </c>
    </row>
    <row r="2536" spans="1:16" hidden="1" x14ac:dyDescent="0.2">
      <c r="A2536" s="24" t="s">
        <v>4130</v>
      </c>
      <c r="B2536" t="s">
        <v>166</v>
      </c>
      <c r="C2536" s="13">
        <f>+VLOOKUP(A2536,fuentepoint!$A:$M,11,FALSE)</f>
        <v>-75.603495570000007</v>
      </c>
      <c r="D2536" s="13">
        <f>+VLOOKUP(A2536,fuentepoint!$A:$M,12,FALSE)</f>
        <v>6.2126160800000001</v>
      </c>
      <c r="E2536" t="s">
        <v>499</v>
      </c>
      <c r="F2536" s="4" t="str">
        <f t="shared" si="16"/>
        <v>16</v>
      </c>
      <c r="G2536" t="s">
        <v>394</v>
      </c>
      <c r="H2536">
        <v>1</v>
      </c>
      <c r="I2536" t="s">
        <v>454</v>
      </c>
      <c r="J2536">
        <v>2015</v>
      </c>
      <c r="K2536" t="s">
        <v>464</v>
      </c>
      <c r="L2536" t="s">
        <v>464</v>
      </c>
      <c r="M2536">
        <v>228</v>
      </c>
      <c r="N2536">
        <v>5985</v>
      </c>
      <c r="O2536">
        <v>7460</v>
      </c>
      <c r="P2536">
        <v>13445</v>
      </c>
    </row>
    <row r="2537" spans="1:16" hidden="1" x14ac:dyDescent="0.2">
      <c r="A2537" s="24" t="s">
        <v>4490</v>
      </c>
      <c r="B2537" t="s">
        <v>167</v>
      </c>
      <c r="C2537" s="13">
        <f>+VLOOKUP(A2537,fuentepoint!$A:$M,11,FALSE)</f>
        <v>-75.61125079</v>
      </c>
      <c r="D2537" s="13">
        <f>+VLOOKUP(A2537,fuentepoint!$A:$M,12,FALSE)</f>
        <v>6.2314956099999996</v>
      </c>
      <c r="E2537" t="s">
        <v>499</v>
      </c>
      <c r="F2537" s="4" t="str">
        <f t="shared" si="16"/>
        <v>16</v>
      </c>
      <c r="G2537" t="s">
        <v>395</v>
      </c>
      <c r="H2537">
        <v>1</v>
      </c>
      <c r="I2537" t="s">
        <v>454</v>
      </c>
      <c r="J2537">
        <v>2015</v>
      </c>
      <c r="K2537" t="s">
        <v>464</v>
      </c>
      <c r="L2537" t="s">
        <v>464</v>
      </c>
      <c r="M2537">
        <v>140</v>
      </c>
      <c r="N2537">
        <v>8548</v>
      </c>
      <c r="O2537">
        <v>9915</v>
      </c>
      <c r="P2537">
        <v>18463</v>
      </c>
    </row>
    <row r="2538" spans="1:16" hidden="1" x14ac:dyDescent="0.2">
      <c r="A2538" s="24" t="s">
        <v>4766</v>
      </c>
      <c r="B2538" t="s">
        <v>104</v>
      </c>
      <c r="C2538" s="13">
        <f>+VLOOKUP(A2538,fuentepoint!$A:$M,11,FALSE)</f>
        <v>-75.576771500000007</v>
      </c>
      <c r="D2538" s="13">
        <f>+VLOOKUP(A2538,fuentepoint!$A:$M,12,FALSE)</f>
        <v>6.3033018900000002</v>
      </c>
      <c r="E2538" t="s">
        <v>493</v>
      </c>
      <c r="F2538" s="4" t="s">
        <v>538</v>
      </c>
      <c r="G2538" t="s">
        <v>332</v>
      </c>
      <c r="H2538">
        <v>1</v>
      </c>
      <c r="I2538" t="s">
        <v>454</v>
      </c>
      <c r="J2538">
        <v>2015</v>
      </c>
      <c r="K2538" t="s">
        <v>465</v>
      </c>
      <c r="L2538" t="s">
        <v>510</v>
      </c>
      <c r="M2538">
        <v>404</v>
      </c>
      <c r="N2538">
        <v>3323</v>
      </c>
      <c r="O2538">
        <v>4657</v>
      </c>
      <c r="P2538">
        <v>7980</v>
      </c>
    </row>
    <row r="2539" spans="1:16" hidden="1" x14ac:dyDescent="0.2">
      <c r="A2539" s="24" t="s">
        <v>4766</v>
      </c>
      <c r="B2539" t="s">
        <v>104</v>
      </c>
      <c r="C2539" s="13">
        <f>+VLOOKUP(A2539,fuentepoint!$A:$M,11,FALSE)</f>
        <v>-75.576771500000007</v>
      </c>
      <c r="D2539" s="13">
        <f>+VLOOKUP(A2539,fuentepoint!$A:$M,12,FALSE)</f>
        <v>6.3033018900000002</v>
      </c>
      <c r="E2539" t="s">
        <v>493</v>
      </c>
      <c r="F2539" s="4" t="s">
        <v>538</v>
      </c>
      <c r="G2539" t="s">
        <v>332</v>
      </c>
      <c r="H2539">
        <v>1</v>
      </c>
      <c r="I2539" t="s">
        <v>454</v>
      </c>
      <c r="J2539">
        <v>2015</v>
      </c>
      <c r="K2539" t="s">
        <v>468</v>
      </c>
      <c r="L2539" t="s">
        <v>514</v>
      </c>
      <c r="M2539">
        <v>1852</v>
      </c>
      <c r="N2539">
        <v>3323</v>
      </c>
      <c r="O2539">
        <v>4657</v>
      </c>
      <c r="P2539">
        <v>7980</v>
      </c>
    </row>
    <row r="2540" spans="1:16" hidden="1" x14ac:dyDescent="0.2">
      <c r="A2540" s="24" t="s">
        <v>4766</v>
      </c>
      <c r="B2540" t="s">
        <v>104</v>
      </c>
      <c r="C2540" s="13">
        <f>+VLOOKUP(A2540,fuentepoint!$A:$M,11,FALSE)</f>
        <v>-75.576771500000007</v>
      </c>
      <c r="D2540" s="13">
        <f>+VLOOKUP(A2540,fuentepoint!$A:$M,12,FALSE)</f>
        <v>6.3033018900000002</v>
      </c>
      <c r="E2540" t="s">
        <v>493</v>
      </c>
      <c r="F2540" s="4" t="s">
        <v>538</v>
      </c>
      <c r="G2540" t="s">
        <v>332</v>
      </c>
      <c r="H2540">
        <v>1</v>
      </c>
      <c r="I2540" t="s">
        <v>454</v>
      </c>
      <c r="J2540">
        <v>2015</v>
      </c>
      <c r="K2540" t="s">
        <v>458</v>
      </c>
      <c r="L2540" t="s">
        <v>511</v>
      </c>
      <c r="M2540">
        <v>2026</v>
      </c>
      <c r="N2540">
        <v>3323</v>
      </c>
      <c r="O2540">
        <v>4657</v>
      </c>
      <c r="P2540">
        <v>7980</v>
      </c>
    </row>
    <row r="2541" spans="1:16" hidden="1" x14ac:dyDescent="0.2">
      <c r="A2541" s="24" t="s">
        <v>4766</v>
      </c>
      <c r="B2541" t="s">
        <v>104</v>
      </c>
      <c r="C2541" s="13">
        <f>+VLOOKUP(A2541,fuentepoint!$A:$M,11,FALSE)</f>
        <v>-75.576771500000007</v>
      </c>
      <c r="D2541" s="13">
        <f>+VLOOKUP(A2541,fuentepoint!$A:$M,12,FALSE)</f>
        <v>6.3033018900000002</v>
      </c>
      <c r="E2541" t="s">
        <v>493</v>
      </c>
      <c r="F2541" s="4" t="s">
        <v>538</v>
      </c>
      <c r="G2541" t="s">
        <v>332</v>
      </c>
      <c r="H2541">
        <v>1</v>
      </c>
      <c r="I2541" t="s">
        <v>454</v>
      </c>
      <c r="J2541">
        <v>2015</v>
      </c>
      <c r="K2541" t="s">
        <v>466</v>
      </c>
      <c r="L2541" t="s">
        <v>512</v>
      </c>
      <c r="M2541">
        <v>897</v>
      </c>
      <c r="N2541">
        <v>3323</v>
      </c>
      <c r="O2541">
        <v>4657</v>
      </c>
      <c r="P2541">
        <v>7980</v>
      </c>
    </row>
    <row r="2542" spans="1:16" hidden="1" x14ac:dyDescent="0.2">
      <c r="A2542" s="24" t="s">
        <v>4766</v>
      </c>
      <c r="B2542" t="s">
        <v>104</v>
      </c>
      <c r="C2542" s="13">
        <f>+VLOOKUP(A2542,fuentepoint!$A:$M,11,FALSE)</f>
        <v>-75.576771500000007</v>
      </c>
      <c r="D2542" s="13">
        <f>+VLOOKUP(A2542,fuentepoint!$A:$M,12,FALSE)</f>
        <v>6.3033018900000002</v>
      </c>
      <c r="E2542" t="s">
        <v>493</v>
      </c>
      <c r="F2542" s="4" t="s">
        <v>538</v>
      </c>
      <c r="G2542" t="s">
        <v>332</v>
      </c>
      <c r="H2542">
        <v>1</v>
      </c>
      <c r="I2542" t="s">
        <v>454</v>
      </c>
      <c r="J2542">
        <v>2015</v>
      </c>
      <c r="K2542" t="s">
        <v>469</v>
      </c>
      <c r="L2542" t="s">
        <v>505</v>
      </c>
      <c r="M2542">
        <v>9</v>
      </c>
      <c r="N2542">
        <v>3323</v>
      </c>
      <c r="O2542">
        <v>4657</v>
      </c>
      <c r="P2542">
        <v>7980</v>
      </c>
    </row>
    <row r="2543" spans="1:16" hidden="1" x14ac:dyDescent="0.2">
      <c r="A2543" s="24" t="s">
        <v>4766</v>
      </c>
      <c r="B2543" t="s">
        <v>104</v>
      </c>
      <c r="C2543" s="13">
        <f>+VLOOKUP(A2543,fuentepoint!$A:$M,11,FALSE)</f>
        <v>-75.576771500000007</v>
      </c>
      <c r="D2543" s="13">
        <f>+VLOOKUP(A2543,fuentepoint!$A:$M,12,FALSE)</f>
        <v>6.3033018900000002</v>
      </c>
      <c r="E2543" t="s">
        <v>493</v>
      </c>
      <c r="F2543" s="4" t="s">
        <v>538</v>
      </c>
      <c r="G2543" t="s">
        <v>332</v>
      </c>
      <c r="H2543">
        <v>1</v>
      </c>
      <c r="I2543" t="s">
        <v>454</v>
      </c>
      <c r="J2543">
        <v>2015</v>
      </c>
      <c r="K2543" t="s">
        <v>462</v>
      </c>
      <c r="L2543" t="s">
        <v>462</v>
      </c>
      <c r="M2543">
        <v>361</v>
      </c>
      <c r="N2543">
        <v>3323</v>
      </c>
      <c r="O2543">
        <v>4657</v>
      </c>
      <c r="P2543">
        <v>7980</v>
      </c>
    </row>
    <row r="2544" spans="1:16" hidden="1" x14ac:dyDescent="0.2">
      <c r="A2544" s="24" t="s">
        <v>4766</v>
      </c>
      <c r="B2544" t="s">
        <v>104</v>
      </c>
      <c r="C2544" s="13">
        <f>+VLOOKUP(A2544,fuentepoint!$A:$M,11,FALSE)</f>
        <v>-75.576771500000007</v>
      </c>
      <c r="D2544" s="13">
        <f>+VLOOKUP(A2544,fuentepoint!$A:$M,12,FALSE)</f>
        <v>6.3033018900000002</v>
      </c>
      <c r="E2544" t="s">
        <v>493</v>
      </c>
      <c r="F2544" s="4" t="s">
        <v>538</v>
      </c>
      <c r="G2544" t="s">
        <v>332</v>
      </c>
      <c r="H2544">
        <v>1</v>
      </c>
      <c r="I2544" t="s">
        <v>454</v>
      </c>
      <c r="J2544">
        <v>2015</v>
      </c>
      <c r="K2544" t="s">
        <v>467</v>
      </c>
      <c r="L2544" t="s">
        <v>513</v>
      </c>
      <c r="M2544">
        <v>168</v>
      </c>
      <c r="N2544">
        <v>3323</v>
      </c>
      <c r="O2544">
        <v>4657</v>
      </c>
      <c r="P2544">
        <v>7980</v>
      </c>
    </row>
    <row r="2545" spans="1:16" hidden="1" x14ac:dyDescent="0.2">
      <c r="A2545" s="24" t="s">
        <v>4766</v>
      </c>
      <c r="B2545" t="s">
        <v>104</v>
      </c>
      <c r="C2545" s="13">
        <f>+VLOOKUP(A2545,fuentepoint!$A:$M,11,FALSE)</f>
        <v>-75.576771500000007</v>
      </c>
      <c r="D2545" s="13">
        <f>+VLOOKUP(A2545,fuentepoint!$A:$M,12,FALSE)</f>
        <v>6.3033018900000002</v>
      </c>
      <c r="E2545" t="s">
        <v>493</v>
      </c>
      <c r="F2545" s="4" t="s">
        <v>538</v>
      </c>
      <c r="G2545" t="s">
        <v>332</v>
      </c>
      <c r="H2545">
        <v>1</v>
      </c>
      <c r="I2545" t="s">
        <v>454</v>
      </c>
      <c r="J2545">
        <v>2015</v>
      </c>
      <c r="K2545" t="s">
        <v>463</v>
      </c>
      <c r="L2545" t="s">
        <v>463</v>
      </c>
      <c r="M2545">
        <v>500</v>
      </c>
      <c r="N2545">
        <v>3323</v>
      </c>
      <c r="O2545">
        <v>4657</v>
      </c>
      <c r="P2545">
        <v>7980</v>
      </c>
    </row>
    <row r="2546" spans="1:16" hidden="1" x14ac:dyDescent="0.2">
      <c r="A2546" s="24" t="s">
        <v>4766</v>
      </c>
      <c r="B2546" t="s">
        <v>104</v>
      </c>
      <c r="C2546" s="13">
        <f>+VLOOKUP(A2546,fuentepoint!$A:$M,11,FALSE)</f>
        <v>-75.576771500000007</v>
      </c>
      <c r="D2546" s="13">
        <f>+VLOOKUP(A2546,fuentepoint!$A:$M,12,FALSE)</f>
        <v>6.3033018900000002</v>
      </c>
      <c r="E2546" t="s">
        <v>493</v>
      </c>
      <c r="F2546" s="4" t="s">
        <v>538</v>
      </c>
      <c r="G2546" t="s">
        <v>332</v>
      </c>
      <c r="H2546">
        <v>1</v>
      </c>
      <c r="I2546" t="s">
        <v>454</v>
      </c>
      <c r="J2546">
        <v>2015</v>
      </c>
      <c r="K2546" t="s">
        <v>464</v>
      </c>
      <c r="L2546" t="s">
        <v>464</v>
      </c>
      <c r="M2546">
        <v>251</v>
      </c>
      <c r="N2546">
        <v>3323</v>
      </c>
      <c r="O2546">
        <v>4657</v>
      </c>
      <c r="P2546">
        <v>7980</v>
      </c>
    </row>
    <row r="2547" spans="1:16" hidden="1" x14ac:dyDescent="0.2">
      <c r="A2547" s="24" t="s">
        <v>3893</v>
      </c>
      <c r="B2547" t="s">
        <v>168</v>
      </c>
      <c r="C2547" s="13">
        <f>+VLOOKUP(A2547,fuentepoint!$A:$M,11,FALSE)</f>
        <v>-75.595870719999994</v>
      </c>
      <c r="D2547" s="13">
        <f>+VLOOKUP(A2547,fuentepoint!$A:$M,12,FALSE)</f>
        <v>6.2221574799999999</v>
      </c>
      <c r="E2547" t="s">
        <v>499</v>
      </c>
      <c r="F2547" s="4" t="str">
        <f t="shared" si="16"/>
        <v>16</v>
      </c>
      <c r="G2547" t="s">
        <v>396</v>
      </c>
      <c r="H2547">
        <v>1</v>
      </c>
      <c r="I2547" t="s">
        <v>454</v>
      </c>
      <c r="J2547">
        <v>2015</v>
      </c>
      <c r="K2547" t="s">
        <v>465</v>
      </c>
      <c r="L2547" t="s">
        <v>510</v>
      </c>
      <c r="M2547">
        <v>209</v>
      </c>
      <c r="N2547">
        <v>2872</v>
      </c>
      <c r="O2547">
        <v>3990</v>
      </c>
      <c r="P2547">
        <v>6862</v>
      </c>
    </row>
    <row r="2548" spans="1:16" hidden="1" x14ac:dyDescent="0.2">
      <c r="A2548" s="24" t="s">
        <v>4733</v>
      </c>
      <c r="B2548" t="s">
        <v>169</v>
      </c>
      <c r="C2548" s="13">
        <f>+VLOOKUP(A2548,fuentepoint!$A:$M,11,FALSE)</f>
        <v>-75.593627229999996</v>
      </c>
      <c r="D2548" s="13">
        <f>+VLOOKUP(A2548,fuentepoint!$A:$M,12,FALSE)</f>
        <v>6.2203299699999999</v>
      </c>
      <c r="E2548" t="s">
        <v>499</v>
      </c>
      <c r="F2548" s="4" t="str">
        <f t="shared" si="16"/>
        <v>16</v>
      </c>
      <c r="G2548" t="s">
        <v>397</v>
      </c>
      <c r="H2548">
        <v>1</v>
      </c>
      <c r="I2548" t="s">
        <v>454</v>
      </c>
      <c r="J2548">
        <v>2015</v>
      </c>
      <c r="K2548" t="s">
        <v>465</v>
      </c>
      <c r="L2548" t="s">
        <v>510</v>
      </c>
      <c r="M2548">
        <v>200</v>
      </c>
      <c r="N2548">
        <v>4276</v>
      </c>
      <c r="O2548">
        <v>5377</v>
      </c>
      <c r="P2548">
        <v>9653</v>
      </c>
    </row>
    <row r="2549" spans="1:16" hidden="1" x14ac:dyDescent="0.2">
      <c r="A2549" s="24" t="s">
        <v>3776</v>
      </c>
      <c r="B2549" t="s">
        <v>170</v>
      </c>
      <c r="C2549" s="13">
        <f>+VLOOKUP(A2549,fuentepoint!$A:$M,11,FALSE)</f>
        <v>-75.600552370000003</v>
      </c>
      <c r="D2549" s="13">
        <f>+VLOOKUP(A2549,fuentepoint!$A:$M,12,FALSE)</f>
        <v>6.2234458500000001</v>
      </c>
      <c r="E2549" t="s">
        <v>499</v>
      </c>
      <c r="F2549" s="4" t="str">
        <f t="shared" si="16"/>
        <v>16</v>
      </c>
      <c r="G2549" t="s">
        <v>398</v>
      </c>
      <c r="H2549">
        <v>1</v>
      </c>
      <c r="I2549" t="s">
        <v>454</v>
      </c>
      <c r="J2549">
        <v>2015</v>
      </c>
      <c r="K2549" t="s">
        <v>465</v>
      </c>
      <c r="L2549" t="s">
        <v>510</v>
      </c>
      <c r="M2549">
        <v>344</v>
      </c>
      <c r="N2549">
        <v>6383</v>
      </c>
      <c r="O2549">
        <v>8092</v>
      </c>
      <c r="P2549">
        <v>14475</v>
      </c>
    </row>
    <row r="2550" spans="1:16" hidden="1" x14ac:dyDescent="0.2">
      <c r="A2550" s="24" t="s">
        <v>3893</v>
      </c>
      <c r="B2550" t="s">
        <v>168</v>
      </c>
      <c r="C2550" s="13">
        <f>+VLOOKUP(A2550,fuentepoint!$A:$M,11,FALSE)</f>
        <v>-75.595870719999994</v>
      </c>
      <c r="D2550" s="13">
        <f>+VLOOKUP(A2550,fuentepoint!$A:$M,12,FALSE)</f>
        <v>6.2221574799999999</v>
      </c>
      <c r="E2550" t="s">
        <v>499</v>
      </c>
      <c r="F2550" s="4" t="str">
        <f t="shared" si="16"/>
        <v>16</v>
      </c>
      <c r="G2550" t="s">
        <v>396</v>
      </c>
      <c r="H2550">
        <v>1</v>
      </c>
      <c r="I2550" t="s">
        <v>454</v>
      </c>
      <c r="J2550">
        <v>2015</v>
      </c>
      <c r="K2550" t="s">
        <v>468</v>
      </c>
      <c r="L2550" t="s">
        <v>514</v>
      </c>
      <c r="M2550">
        <v>1603</v>
      </c>
      <c r="N2550">
        <v>2872</v>
      </c>
      <c r="O2550">
        <v>3990</v>
      </c>
      <c r="P2550">
        <v>6862</v>
      </c>
    </row>
    <row r="2551" spans="1:16" hidden="1" x14ac:dyDescent="0.2">
      <c r="A2551" s="24" t="s">
        <v>4733</v>
      </c>
      <c r="B2551" t="s">
        <v>169</v>
      </c>
      <c r="C2551" s="13">
        <f>+VLOOKUP(A2551,fuentepoint!$A:$M,11,FALSE)</f>
        <v>-75.593627229999996</v>
      </c>
      <c r="D2551" s="13">
        <f>+VLOOKUP(A2551,fuentepoint!$A:$M,12,FALSE)</f>
        <v>6.2203299699999999</v>
      </c>
      <c r="E2551" t="s">
        <v>499</v>
      </c>
      <c r="F2551" s="4" t="str">
        <f t="shared" si="16"/>
        <v>16</v>
      </c>
      <c r="G2551" t="s">
        <v>397</v>
      </c>
      <c r="H2551">
        <v>1</v>
      </c>
      <c r="I2551" t="s">
        <v>454</v>
      </c>
      <c r="J2551">
        <v>2015</v>
      </c>
      <c r="K2551" t="s">
        <v>468</v>
      </c>
      <c r="L2551" t="s">
        <v>514</v>
      </c>
      <c r="M2551">
        <v>2054</v>
      </c>
      <c r="N2551">
        <v>4276</v>
      </c>
      <c r="O2551">
        <v>5377</v>
      </c>
      <c r="P2551">
        <v>9653</v>
      </c>
    </row>
    <row r="2552" spans="1:16" hidden="1" x14ac:dyDescent="0.2">
      <c r="A2552" s="24" t="s">
        <v>3776</v>
      </c>
      <c r="B2552" t="s">
        <v>170</v>
      </c>
      <c r="C2552" s="13">
        <f>+VLOOKUP(A2552,fuentepoint!$A:$M,11,FALSE)</f>
        <v>-75.600552370000003</v>
      </c>
      <c r="D2552" s="13">
        <f>+VLOOKUP(A2552,fuentepoint!$A:$M,12,FALSE)</f>
        <v>6.2234458500000001</v>
      </c>
      <c r="E2552" t="s">
        <v>499</v>
      </c>
      <c r="F2552" s="4" t="str">
        <f t="shared" si="16"/>
        <v>16</v>
      </c>
      <c r="G2552" t="s">
        <v>398</v>
      </c>
      <c r="H2552">
        <v>1</v>
      </c>
      <c r="I2552" t="s">
        <v>454</v>
      </c>
      <c r="J2552">
        <v>2015</v>
      </c>
      <c r="K2552" t="s">
        <v>468</v>
      </c>
      <c r="L2552" t="s">
        <v>514</v>
      </c>
      <c r="M2552">
        <v>2954</v>
      </c>
      <c r="N2552">
        <v>6383</v>
      </c>
      <c r="O2552">
        <v>8092</v>
      </c>
      <c r="P2552">
        <v>14475</v>
      </c>
    </row>
    <row r="2553" spans="1:16" hidden="1" x14ac:dyDescent="0.2">
      <c r="A2553" s="24" t="s">
        <v>3893</v>
      </c>
      <c r="B2553" t="s">
        <v>168</v>
      </c>
      <c r="C2553" s="13">
        <f>+VLOOKUP(A2553,fuentepoint!$A:$M,11,FALSE)</f>
        <v>-75.595870719999994</v>
      </c>
      <c r="D2553" s="13">
        <f>+VLOOKUP(A2553,fuentepoint!$A:$M,12,FALSE)</f>
        <v>6.2221574799999999</v>
      </c>
      <c r="E2553" t="s">
        <v>499</v>
      </c>
      <c r="F2553" s="4" t="str">
        <f t="shared" si="16"/>
        <v>16</v>
      </c>
      <c r="G2553" t="s">
        <v>396</v>
      </c>
      <c r="H2553">
        <v>1</v>
      </c>
      <c r="I2553" t="s">
        <v>454</v>
      </c>
      <c r="J2553">
        <v>2015</v>
      </c>
      <c r="K2553" t="s">
        <v>458</v>
      </c>
      <c r="L2553" t="s">
        <v>511</v>
      </c>
      <c r="M2553">
        <v>1459</v>
      </c>
      <c r="N2553">
        <v>2872</v>
      </c>
      <c r="O2553">
        <v>3990</v>
      </c>
      <c r="P2553">
        <v>6862</v>
      </c>
    </row>
    <row r="2554" spans="1:16" hidden="1" x14ac:dyDescent="0.2">
      <c r="A2554" s="24" t="s">
        <v>4733</v>
      </c>
      <c r="B2554" t="s">
        <v>169</v>
      </c>
      <c r="C2554" s="13">
        <f>+VLOOKUP(A2554,fuentepoint!$A:$M,11,FALSE)</f>
        <v>-75.593627229999996</v>
      </c>
      <c r="D2554" s="13">
        <f>+VLOOKUP(A2554,fuentepoint!$A:$M,12,FALSE)</f>
        <v>6.2203299699999999</v>
      </c>
      <c r="E2554" t="s">
        <v>499</v>
      </c>
      <c r="F2554" s="4" t="str">
        <f t="shared" si="16"/>
        <v>16</v>
      </c>
      <c r="G2554" t="s">
        <v>397</v>
      </c>
      <c r="H2554">
        <v>1</v>
      </c>
      <c r="I2554" t="s">
        <v>454</v>
      </c>
      <c r="J2554">
        <v>2015</v>
      </c>
      <c r="K2554" t="s">
        <v>458</v>
      </c>
      <c r="L2554" t="s">
        <v>511</v>
      </c>
      <c r="M2554">
        <v>1927</v>
      </c>
      <c r="N2554">
        <v>4276</v>
      </c>
      <c r="O2554">
        <v>5377</v>
      </c>
      <c r="P2554">
        <v>9653</v>
      </c>
    </row>
    <row r="2555" spans="1:16" hidden="1" x14ac:dyDescent="0.2">
      <c r="A2555" s="24" t="s">
        <v>3776</v>
      </c>
      <c r="B2555" t="s">
        <v>170</v>
      </c>
      <c r="C2555" s="13">
        <f>+VLOOKUP(A2555,fuentepoint!$A:$M,11,FALSE)</f>
        <v>-75.600552370000003</v>
      </c>
      <c r="D2555" s="13">
        <f>+VLOOKUP(A2555,fuentepoint!$A:$M,12,FALSE)</f>
        <v>6.2234458500000001</v>
      </c>
      <c r="E2555" t="s">
        <v>499</v>
      </c>
      <c r="F2555" s="4" t="str">
        <f t="shared" si="16"/>
        <v>16</v>
      </c>
      <c r="G2555" t="s">
        <v>398</v>
      </c>
      <c r="H2555">
        <v>1</v>
      </c>
      <c r="I2555" t="s">
        <v>454</v>
      </c>
      <c r="J2555">
        <v>2015</v>
      </c>
      <c r="K2555" t="s">
        <v>458</v>
      </c>
      <c r="L2555" t="s">
        <v>511</v>
      </c>
      <c r="M2555">
        <v>3570</v>
      </c>
      <c r="N2555">
        <v>6383</v>
      </c>
      <c r="O2555">
        <v>8092</v>
      </c>
      <c r="P2555">
        <v>14475</v>
      </c>
    </row>
    <row r="2556" spans="1:16" hidden="1" x14ac:dyDescent="0.2">
      <c r="A2556" s="24" t="s">
        <v>3893</v>
      </c>
      <c r="B2556" t="s">
        <v>168</v>
      </c>
      <c r="C2556" s="13">
        <f>+VLOOKUP(A2556,fuentepoint!$A:$M,11,FALSE)</f>
        <v>-75.595870719999994</v>
      </c>
      <c r="D2556" s="13">
        <f>+VLOOKUP(A2556,fuentepoint!$A:$M,12,FALSE)</f>
        <v>6.2221574799999999</v>
      </c>
      <c r="E2556" t="s">
        <v>499</v>
      </c>
      <c r="F2556" s="4" t="str">
        <f t="shared" si="16"/>
        <v>16</v>
      </c>
      <c r="G2556" t="s">
        <v>396</v>
      </c>
      <c r="H2556">
        <v>1</v>
      </c>
      <c r="I2556" t="s">
        <v>454</v>
      </c>
      <c r="J2556">
        <v>2015</v>
      </c>
      <c r="K2556" t="s">
        <v>466</v>
      </c>
      <c r="L2556" t="s">
        <v>512</v>
      </c>
      <c r="M2556">
        <v>618</v>
      </c>
      <c r="N2556">
        <v>2872</v>
      </c>
      <c r="O2556">
        <v>3990</v>
      </c>
      <c r="P2556">
        <v>6862</v>
      </c>
    </row>
    <row r="2557" spans="1:16" hidden="1" x14ac:dyDescent="0.2">
      <c r="A2557" s="24" t="s">
        <v>4733</v>
      </c>
      <c r="B2557" t="s">
        <v>169</v>
      </c>
      <c r="C2557" s="13">
        <f>+VLOOKUP(A2557,fuentepoint!$A:$M,11,FALSE)</f>
        <v>-75.593627229999996</v>
      </c>
      <c r="D2557" s="13">
        <f>+VLOOKUP(A2557,fuentepoint!$A:$M,12,FALSE)</f>
        <v>6.2203299699999999</v>
      </c>
      <c r="E2557" t="s">
        <v>499</v>
      </c>
      <c r="F2557" s="4" t="str">
        <f t="shared" si="16"/>
        <v>16</v>
      </c>
      <c r="G2557" t="s">
        <v>397</v>
      </c>
      <c r="H2557">
        <v>1</v>
      </c>
      <c r="I2557" t="s">
        <v>454</v>
      </c>
      <c r="J2557">
        <v>2015</v>
      </c>
      <c r="K2557" t="s">
        <v>466</v>
      </c>
      <c r="L2557" t="s">
        <v>512</v>
      </c>
      <c r="M2557">
        <v>753</v>
      </c>
      <c r="N2557">
        <v>4276</v>
      </c>
      <c r="O2557">
        <v>5377</v>
      </c>
      <c r="P2557">
        <v>9653</v>
      </c>
    </row>
    <row r="2558" spans="1:16" hidden="1" x14ac:dyDescent="0.2">
      <c r="A2558" s="24" t="s">
        <v>3776</v>
      </c>
      <c r="B2558" t="s">
        <v>170</v>
      </c>
      <c r="C2558" s="13">
        <f>+VLOOKUP(A2558,fuentepoint!$A:$M,11,FALSE)</f>
        <v>-75.600552370000003</v>
      </c>
      <c r="D2558" s="13">
        <f>+VLOOKUP(A2558,fuentepoint!$A:$M,12,FALSE)</f>
        <v>6.2234458500000001</v>
      </c>
      <c r="E2558" t="s">
        <v>499</v>
      </c>
      <c r="F2558" s="4" t="str">
        <f t="shared" si="16"/>
        <v>16</v>
      </c>
      <c r="G2558" t="s">
        <v>398</v>
      </c>
      <c r="H2558">
        <v>1</v>
      </c>
      <c r="I2558" t="s">
        <v>454</v>
      </c>
      <c r="J2558">
        <v>2015</v>
      </c>
      <c r="K2558" t="s">
        <v>466</v>
      </c>
      <c r="L2558" t="s">
        <v>512</v>
      </c>
      <c r="M2558">
        <v>584</v>
      </c>
      <c r="N2558">
        <v>6383</v>
      </c>
      <c r="O2558">
        <v>8092</v>
      </c>
      <c r="P2558">
        <v>14475</v>
      </c>
    </row>
    <row r="2559" spans="1:16" hidden="1" x14ac:dyDescent="0.2">
      <c r="A2559" s="24" t="s">
        <v>3893</v>
      </c>
      <c r="B2559" t="s">
        <v>168</v>
      </c>
      <c r="C2559" s="13">
        <f>+VLOOKUP(A2559,fuentepoint!$A:$M,11,FALSE)</f>
        <v>-75.595870719999994</v>
      </c>
      <c r="D2559" s="13">
        <f>+VLOOKUP(A2559,fuentepoint!$A:$M,12,FALSE)</f>
        <v>6.2221574799999999</v>
      </c>
      <c r="E2559" t="s">
        <v>499</v>
      </c>
      <c r="F2559" s="4" t="str">
        <f t="shared" si="16"/>
        <v>16</v>
      </c>
      <c r="G2559" t="s">
        <v>396</v>
      </c>
      <c r="H2559">
        <v>1</v>
      </c>
      <c r="I2559" t="s">
        <v>454</v>
      </c>
      <c r="J2559">
        <v>2015</v>
      </c>
      <c r="K2559" t="s">
        <v>469</v>
      </c>
      <c r="L2559" t="s">
        <v>505</v>
      </c>
      <c r="M2559">
        <v>5</v>
      </c>
      <c r="N2559">
        <v>2872</v>
      </c>
      <c r="O2559">
        <v>3990</v>
      </c>
      <c r="P2559">
        <v>6862</v>
      </c>
    </row>
    <row r="2560" spans="1:16" hidden="1" x14ac:dyDescent="0.2">
      <c r="A2560" s="24" t="s">
        <v>4733</v>
      </c>
      <c r="B2560" t="s">
        <v>169</v>
      </c>
      <c r="C2560" s="13">
        <f>+VLOOKUP(A2560,fuentepoint!$A:$M,11,FALSE)</f>
        <v>-75.593627229999996</v>
      </c>
      <c r="D2560" s="13">
        <f>+VLOOKUP(A2560,fuentepoint!$A:$M,12,FALSE)</f>
        <v>6.2203299699999999</v>
      </c>
      <c r="E2560" t="s">
        <v>499</v>
      </c>
      <c r="F2560" s="4" t="str">
        <f t="shared" si="16"/>
        <v>16</v>
      </c>
      <c r="G2560" t="s">
        <v>397</v>
      </c>
      <c r="H2560">
        <v>1</v>
      </c>
      <c r="I2560" t="s">
        <v>454</v>
      </c>
      <c r="J2560">
        <v>2015</v>
      </c>
      <c r="K2560" t="s">
        <v>469</v>
      </c>
      <c r="L2560" t="s">
        <v>505</v>
      </c>
      <c r="M2560">
        <v>8</v>
      </c>
      <c r="N2560">
        <v>4276</v>
      </c>
      <c r="O2560">
        <v>5377</v>
      </c>
      <c r="P2560">
        <v>9653</v>
      </c>
    </row>
    <row r="2561" spans="1:16" hidden="1" x14ac:dyDescent="0.2">
      <c r="A2561" s="24" t="s">
        <v>3776</v>
      </c>
      <c r="B2561" t="s">
        <v>170</v>
      </c>
      <c r="C2561" s="13">
        <f>+VLOOKUP(A2561,fuentepoint!$A:$M,11,FALSE)</f>
        <v>-75.600552370000003</v>
      </c>
      <c r="D2561" s="13">
        <f>+VLOOKUP(A2561,fuentepoint!$A:$M,12,FALSE)</f>
        <v>6.2234458500000001</v>
      </c>
      <c r="E2561" t="s">
        <v>499</v>
      </c>
      <c r="F2561" s="4" t="str">
        <f t="shared" si="16"/>
        <v>16</v>
      </c>
      <c r="G2561" t="s">
        <v>398</v>
      </c>
      <c r="H2561">
        <v>1</v>
      </c>
      <c r="I2561" t="s">
        <v>454</v>
      </c>
      <c r="J2561">
        <v>2015</v>
      </c>
      <c r="K2561" t="s">
        <v>469</v>
      </c>
      <c r="L2561" t="s">
        <v>505</v>
      </c>
      <c r="M2561">
        <v>111</v>
      </c>
      <c r="N2561">
        <v>6383</v>
      </c>
      <c r="O2561">
        <v>8092</v>
      </c>
      <c r="P2561">
        <v>14475</v>
      </c>
    </row>
    <row r="2562" spans="1:16" hidden="1" x14ac:dyDescent="0.2">
      <c r="A2562" s="24" t="s">
        <v>3893</v>
      </c>
      <c r="B2562" t="s">
        <v>168</v>
      </c>
      <c r="C2562" s="13">
        <f>+VLOOKUP(A2562,fuentepoint!$A:$M,11,FALSE)</f>
        <v>-75.595870719999994</v>
      </c>
      <c r="D2562" s="13">
        <f>+VLOOKUP(A2562,fuentepoint!$A:$M,12,FALSE)</f>
        <v>6.2221574799999999</v>
      </c>
      <c r="E2562" t="s">
        <v>499</v>
      </c>
      <c r="F2562" s="4" t="str">
        <f t="shared" si="16"/>
        <v>16</v>
      </c>
      <c r="G2562" t="s">
        <v>396</v>
      </c>
      <c r="H2562">
        <v>1</v>
      </c>
      <c r="I2562" t="s">
        <v>454</v>
      </c>
      <c r="J2562">
        <v>2015</v>
      </c>
      <c r="K2562" t="s">
        <v>462</v>
      </c>
      <c r="L2562" t="s">
        <v>462</v>
      </c>
      <c r="M2562">
        <v>55</v>
      </c>
      <c r="N2562">
        <v>2872</v>
      </c>
      <c r="O2562">
        <v>3990</v>
      </c>
      <c r="P2562">
        <v>6862</v>
      </c>
    </row>
    <row r="2563" spans="1:16" hidden="1" x14ac:dyDescent="0.2">
      <c r="A2563" s="24" t="s">
        <v>4733</v>
      </c>
      <c r="B2563" t="s">
        <v>169</v>
      </c>
      <c r="C2563" s="13">
        <f>+VLOOKUP(A2563,fuentepoint!$A:$M,11,FALSE)</f>
        <v>-75.593627229999996</v>
      </c>
      <c r="D2563" s="13">
        <f>+VLOOKUP(A2563,fuentepoint!$A:$M,12,FALSE)</f>
        <v>6.2203299699999999</v>
      </c>
      <c r="E2563" t="s">
        <v>499</v>
      </c>
      <c r="F2563" s="4" t="str">
        <f t="shared" ref="F2563:F2573" si="17">+MID(E2563,1,2)</f>
        <v>16</v>
      </c>
      <c r="G2563" t="s">
        <v>397</v>
      </c>
      <c r="H2563">
        <v>1</v>
      </c>
      <c r="I2563" t="s">
        <v>454</v>
      </c>
      <c r="J2563">
        <v>2015</v>
      </c>
      <c r="K2563" t="s">
        <v>462</v>
      </c>
      <c r="L2563" t="s">
        <v>462</v>
      </c>
      <c r="M2563">
        <v>86</v>
      </c>
      <c r="N2563">
        <v>4276</v>
      </c>
      <c r="O2563">
        <v>5377</v>
      </c>
      <c r="P2563">
        <v>9653</v>
      </c>
    </row>
    <row r="2564" spans="1:16" hidden="1" x14ac:dyDescent="0.2">
      <c r="A2564" s="24" t="s">
        <v>3776</v>
      </c>
      <c r="B2564" t="s">
        <v>170</v>
      </c>
      <c r="C2564" s="13">
        <f>+VLOOKUP(A2564,fuentepoint!$A:$M,11,FALSE)</f>
        <v>-75.600552370000003</v>
      </c>
      <c r="D2564" s="13">
        <f>+VLOOKUP(A2564,fuentepoint!$A:$M,12,FALSE)</f>
        <v>6.2234458500000001</v>
      </c>
      <c r="E2564" t="s">
        <v>499</v>
      </c>
      <c r="F2564" s="4" t="str">
        <f t="shared" si="17"/>
        <v>16</v>
      </c>
      <c r="G2564" t="s">
        <v>398</v>
      </c>
      <c r="H2564">
        <v>1</v>
      </c>
      <c r="I2564" t="s">
        <v>454</v>
      </c>
      <c r="J2564">
        <v>2015</v>
      </c>
      <c r="K2564" t="s">
        <v>462</v>
      </c>
      <c r="L2564" t="s">
        <v>462</v>
      </c>
      <c r="M2564">
        <v>94</v>
      </c>
      <c r="N2564">
        <v>6383</v>
      </c>
      <c r="O2564">
        <v>8092</v>
      </c>
      <c r="P2564">
        <v>14475</v>
      </c>
    </row>
    <row r="2565" spans="1:16" hidden="1" x14ac:dyDescent="0.2">
      <c r="A2565" s="24" t="s">
        <v>3893</v>
      </c>
      <c r="B2565" t="s">
        <v>168</v>
      </c>
      <c r="C2565" s="13">
        <f>+VLOOKUP(A2565,fuentepoint!$A:$M,11,FALSE)</f>
        <v>-75.595870719999994</v>
      </c>
      <c r="D2565" s="13">
        <f>+VLOOKUP(A2565,fuentepoint!$A:$M,12,FALSE)</f>
        <v>6.2221574799999999</v>
      </c>
      <c r="E2565" t="s">
        <v>499</v>
      </c>
      <c r="F2565" s="4" t="str">
        <f t="shared" si="17"/>
        <v>16</v>
      </c>
      <c r="G2565" t="s">
        <v>396</v>
      </c>
      <c r="H2565">
        <v>1</v>
      </c>
      <c r="I2565" t="s">
        <v>454</v>
      </c>
      <c r="J2565">
        <v>2015</v>
      </c>
      <c r="K2565" t="s">
        <v>467</v>
      </c>
      <c r="L2565" t="s">
        <v>513</v>
      </c>
      <c r="M2565">
        <v>59</v>
      </c>
      <c r="N2565">
        <v>2872</v>
      </c>
      <c r="O2565">
        <v>3990</v>
      </c>
      <c r="P2565">
        <v>6862</v>
      </c>
    </row>
    <row r="2566" spans="1:16" hidden="1" x14ac:dyDescent="0.2">
      <c r="A2566" s="24" t="s">
        <v>4733</v>
      </c>
      <c r="B2566" t="s">
        <v>169</v>
      </c>
      <c r="C2566" s="13">
        <f>+VLOOKUP(A2566,fuentepoint!$A:$M,11,FALSE)</f>
        <v>-75.593627229999996</v>
      </c>
      <c r="D2566" s="13">
        <f>+VLOOKUP(A2566,fuentepoint!$A:$M,12,FALSE)</f>
        <v>6.2203299699999999</v>
      </c>
      <c r="E2566" t="s">
        <v>499</v>
      </c>
      <c r="F2566" s="4" t="str">
        <f t="shared" si="17"/>
        <v>16</v>
      </c>
      <c r="G2566" t="s">
        <v>397</v>
      </c>
      <c r="H2566">
        <v>1</v>
      </c>
      <c r="I2566" t="s">
        <v>454</v>
      </c>
      <c r="J2566">
        <v>2015</v>
      </c>
      <c r="K2566" t="s">
        <v>467</v>
      </c>
      <c r="L2566" t="s">
        <v>513</v>
      </c>
      <c r="M2566">
        <v>36</v>
      </c>
      <c r="N2566">
        <v>4276</v>
      </c>
      <c r="O2566">
        <v>5377</v>
      </c>
      <c r="P2566">
        <v>9653</v>
      </c>
    </row>
    <row r="2567" spans="1:16" hidden="1" x14ac:dyDescent="0.2">
      <c r="A2567" s="24" t="s">
        <v>3776</v>
      </c>
      <c r="B2567" t="s">
        <v>170</v>
      </c>
      <c r="C2567" s="13">
        <f>+VLOOKUP(A2567,fuentepoint!$A:$M,11,FALSE)</f>
        <v>-75.600552370000003</v>
      </c>
      <c r="D2567" s="13">
        <f>+VLOOKUP(A2567,fuentepoint!$A:$M,12,FALSE)</f>
        <v>6.2234458500000001</v>
      </c>
      <c r="E2567" t="s">
        <v>499</v>
      </c>
      <c r="F2567" s="4" t="str">
        <f t="shared" si="17"/>
        <v>16</v>
      </c>
      <c r="G2567" t="s">
        <v>398</v>
      </c>
      <c r="H2567">
        <v>1</v>
      </c>
      <c r="I2567" t="s">
        <v>454</v>
      </c>
      <c r="J2567">
        <v>2015</v>
      </c>
      <c r="K2567" t="s">
        <v>467</v>
      </c>
      <c r="L2567" t="s">
        <v>513</v>
      </c>
      <c r="M2567">
        <v>45</v>
      </c>
      <c r="N2567">
        <v>6383</v>
      </c>
      <c r="O2567">
        <v>8092</v>
      </c>
      <c r="P2567">
        <v>14475</v>
      </c>
    </row>
    <row r="2568" spans="1:16" hidden="1" x14ac:dyDescent="0.2">
      <c r="A2568" s="24" t="s">
        <v>3893</v>
      </c>
      <c r="B2568" t="s">
        <v>168</v>
      </c>
      <c r="C2568" s="13">
        <f>+VLOOKUP(A2568,fuentepoint!$A:$M,11,FALSE)</f>
        <v>-75.595870719999994</v>
      </c>
      <c r="D2568" s="13">
        <f>+VLOOKUP(A2568,fuentepoint!$A:$M,12,FALSE)</f>
        <v>6.2221574799999999</v>
      </c>
      <c r="E2568" t="s">
        <v>499</v>
      </c>
      <c r="F2568" s="4" t="str">
        <f t="shared" si="17"/>
        <v>16</v>
      </c>
      <c r="G2568" t="s">
        <v>396</v>
      </c>
      <c r="H2568">
        <v>1</v>
      </c>
      <c r="I2568" t="s">
        <v>454</v>
      </c>
      <c r="J2568">
        <v>2015</v>
      </c>
      <c r="K2568" t="s">
        <v>463</v>
      </c>
      <c r="L2568" t="s">
        <v>463</v>
      </c>
      <c r="M2568">
        <v>177</v>
      </c>
      <c r="N2568">
        <v>2872</v>
      </c>
      <c r="O2568">
        <v>3990</v>
      </c>
      <c r="P2568">
        <v>6862</v>
      </c>
    </row>
    <row r="2569" spans="1:16" hidden="1" x14ac:dyDescent="0.2">
      <c r="A2569" s="24" t="s">
        <v>4733</v>
      </c>
      <c r="B2569" t="s">
        <v>169</v>
      </c>
      <c r="C2569" s="13">
        <f>+VLOOKUP(A2569,fuentepoint!$A:$M,11,FALSE)</f>
        <v>-75.593627229999996</v>
      </c>
      <c r="D2569" s="13">
        <f>+VLOOKUP(A2569,fuentepoint!$A:$M,12,FALSE)</f>
        <v>6.2203299699999999</v>
      </c>
      <c r="E2569" t="s">
        <v>499</v>
      </c>
      <c r="F2569" s="4" t="str">
        <f t="shared" si="17"/>
        <v>16</v>
      </c>
      <c r="G2569" t="s">
        <v>397</v>
      </c>
      <c r="H2569">
        <v>1</v>
      </c>
      <c r="I2569" t="s">
        <v>454</v>
      </c>
      <c r="J2569">
        <v>2015</v>
      </c>
      <c r="K2569" t="s">
        <v>463</v>
      </c>
      <c r="L2569" t="s">
        <v>463</v>
      </c>
      <c r="M2569">
        <v>200</v>
      </c>
      <c r="N2569">
        <v>4276</v>
      </c>
      <c r="O2569">
        <v>5377</v>
      </c>
      <c r="P2569">
        <v>9653</v>
      </c>
    </row>
    <row r="2570" spans="1:16" hidden="1" x14ac:dyDescent="0.2">
      <c r="A2570" s="24" t="s">
        <v>3776</v>
      </c>
      <c r="B2570" t="s">
        <v>170</v>
      </c>
      <c r="C2570" s="13">
        <f>+VLOOKUP(A2570,fuentepoint!$A:$M,11,FALSE)</f>
        <v>-75.600552370000003</v>
      </c>
      <c r="D2570" s="13">
        <f>+VLOOKUP(A2570,fuentepoint!$A:$M,12,FALSE)</f>
        <v>6.2234458500000001</v>
      </c>
      <c r="E2570" t="s">
        <v>499</v>
      </c>
      <c r="F2570" s="4" t="str">
        <f t="shared" si="17"/>
        <v>16</v>
      </c>
      <c r="G2570" t="s">
        <v>398</v>
      </c>
      <c r="H2570">
        <v>1</v>
      </c>
      <c r="I2570" t="s">
        <v>454</v>
      </c>
      <c r="J2570">
        <v>2015</v>
      </c>
      <c r="K2570" t="s">
        <v>463</v>
      </c>
      <c r="L2570" t="s">
        <v>463</v>
      </c>
      <c r="M2570">
        <v>176</v>
      </c>
      <c r="N2570">
        <v>6383</v>
      </c>
      <c r="O2570">
        <v>8092</v>
      </c>
      <c r="P2570">
        <v>14475</v>
      </c>
    </row>
    <row r="2571" spans="1:16" hidden="1" x14ac:dyDescent="0.2">
      <c r="A2571" s="24" t="s">
        <v>3893</v>
      </c>
      <c r="B2571" t="s">
        <v>168</v>
      </c>
      <c r="C2571" s="13">
        <f>+VLOOKUP(A2571,fuentepoint!$A:$M,11,FALSE)</f>
        <v>-75.595870719999994</v>
      </c>
      <c r="D2571" s="13">
        <f>+VLOOKUP(A2571,fuentepoint!$A:$M,12,FALSE)</f>
        <v>6.2221574799999999</v>
      </c>
      <c r="E2571" t="s">
        <v>499</v>
      </c>
      <c r="F2571" s="4" t="str">
        <f t="shared" si="17"/>
        <v>16</v>
      </c>
      <c r="G2571" t="s">
        <v>396</v>
      </c>
      <c r="H2571">
        <v>1</v>
      </c>
      <c r="I2571" t="s">
        <v>454</v>
      </c>
      <c r="J2571">
        <v>2015</v>
      </c>
      <c r="K2571" t="s">
        <v>464</v>
      </c>
      <c r="L2571" t="s">
        <v>464</v>
      </c>
      <c r="M2571">
        <v>64</v>
      </c>
      <c r="N2571">
        <v>2872</v>
      </c>
      <c r="O2571">
        <v>3990</v>
      </c>
      <c r="P2571">
        <v>6862</v>
      </c>
    </row>
    <row r="2572" spans="1:16" hidden="1" x14ac:dyDescent="0.2">
      <c r="A2572" s="24" t="s">
        <v>4733</v>
      </c>
      <c r="B2572" t="s">
        <v>169</v>
      </c>
      <c r="C2572" s="13">
        <f>+VLOOKUP(A2572,fuentepoint!$A:$M,11,FALSE)</f>
        <v>-75.593627229999996</v>
      </c>
      <c r="D2572" s="13">
        <f>+VLOOKUP(A2572,fuentepoint!$A:$M,12,FALSE)</f>
        <v>6.2203299699999999</v>
      </c>
      <c r="E2572" t="s">
        <v>499</v>
      </c>
      <c r="F2572" s="4" t="str">
        <f t="shared" si="17"/>
        <v>16</v>
      </c>
      <c r="G2572" t="s">
        <v>397</v>
      </c>
      <c r="H2572">
        <v>1</v>
      </c>
      <c r="I2572" t="s">
        <v>454</v>
      </c>
      <c r="J2572">
        <v>2015</v>
      </c>
      <c r="K2572" t="s">
        <v>464</v>
      </c>
      <c r="L2572" t="s">
        <v>464</v>
      </c>
      <c r="M2572">
        <v>67</v>
      </c>
      <c r="N2572">
        <v>4276</v>
      </c>
      <c r="O2572">
        <v>5377</v>
      </c>
      <c r="P2572">
        <v>9653</v>
      </c>
    </row>
    <row r="2573" spans="1:16" hidden="1" x14ac:dyDescent="0.2">
      <c r="A2573" s="24" t="s">
        <v>3776</v>
      </c>
      <c r="B2573" t="s">
        <v>170</v>
      </c>
      <c r="C2573" s="13">
        <f>+VLOOKUP(A2573,fuentepoint!$A:$M,11,FALSE)</f>
        <v>-75.600552370000003</v>
      </c>
      <c r="D2573" s="13">
        <f>+VLOOKUP(A2573,fuentepoint!$A:$M,12,FALSE)</f>
        <v>6.2234458500000001</v>
      </c>
      <c r="E2573" t="s">
        <v>499</v>
      </c>
      <c r="F2573" s="4" t="str">
        <f t="shared" si="17"/>
        <v>16</v>
      </c>
      <c r="G2573" t="s">
        <v>398</v>
      </c>
      <c r="H2573">
        <v>1</v>
      </c>
      <c r="I2573" t="s">
        <v>454</v>
      </c>
      <c r="J2573">
        <v>2015</v>
      </c>
      <c r="K2573" t="s">
        <v>464</v>
      </c>
      <c r="L2573" t="s">
        <v>464</v>
      </c>
      <c r="M2573">
        <v>33</v>
      </c>
      <c r="N2573">
        <v>6383</v>
      </c>
      <c r="O2573">
        <v>8092</v>
      </c>
      <c r="P2573">
        <v>14475</v>
      </c>
    </row>
    <row r="2574" spans="1:16" hidden="1" x14ac:dyDescent="0.2">
      <c r="A2574" s="24" t="s">
        <v>3668</v>
      </c>
      <c r="B2574" t="s">
        <v>171</v>
      </c>
      <c r="C2574" s="13">
        <f>+VLOOKUP(A2574,fuentepoint!$A:$M,11,FALSE)</f>
        <v>-75.569472180000005</v>
      </c>
      <c r="D2574" s="13">
        <f>+VLOOKUP(A2574,fuentepoint!$A:$M,12,FALSE)</f>
        <v>6.3060942200000003</v>
      </c>
      <c r="E2574" t="s">
        <v>497</v>
      </c>
      <c r="F2574" s="4" t="s">
        <v>541</v>
      </c>
      <c r="G2574" t="s">
        <v>399</v>
      </c>
      <c r="H2574">
        <v>1</v>
      </c>
      <c r="I2574" t="s">
        <v>454</v>
      </c>
      <c r="J2574">
        <v>2015</v>
      </c>
      <c r="K2574" t="s">
        <v>465</v>
      </c>
      <c r="L2574" t="s">
        <v>510</v>
      </c>
      <c r="M2574">
        <v>8</v>
      </c>
      <c r="N2574">
        <v>930</v>
      </c>
      <c r="O2574">
        <v>1183</v>
      </c>
      <c r="P2574">
        <v>2113</v>
      </c>
    </row>
    <row r="2575" spans="1:16" hidden="1" x14ac:dyDescent="0.2">
      <c r="A2575" s="24" t="s">
        <v>3681</v>
      </c>
      <c r="B2575" t="s">
        <v>172</v>
      </c>
      <c r="C2575" s="13">
        <f>+VLOOKUP(A2575,fuentepoint!$A:$M,11,FALSE)</f>
        <v>-75.564522269999998</v>
      </c>
      <c r="D2575" s="13">
        <f>+VLOOKUP(A2575,fuentepoint!$A:$M,12,FALSE)</f>
        <v>6.2976848600000004</v>
      </c>
      <c r="E2575" t="s">
        <v>497</v>
      </c>
      <c r="F2575" s="4" t="s">
        <v>541</v>
      </c>
      <c r="G2575" t="s">
        <v>400</v>
      </c>
      <c r="H2575">
        <v>1</v>
      </c>
      <c r="I2575" t="s">
        <v>454</v>
      </c>
      <c r="J2575">
        <v>2015</v>
      </c>
      <c r="K2575" t="s">
        <v>465</v>
      </c>
      <c r="L2575" t="s">
        <v>510</v>
      </c>
      <c r="M2575">
        <v>25</v>
      </c>
      <c r="N2575">
        <v>1059</v>
      </c>
      <c r="O2575">
        <v>1356</v>
      </c>
      <c r="P2575">
        <v>2415</v>
      </c>
    </row>
    <row r="2576" spans="1:16" hidden="1" x14ac:dyDescent="0.2">
      <c r="A2576" s="24" t="s">
        <v>3762</v>
      </c>
      <c r="B2576" t="s">
        <v>105</v>
      </c>
      <c r="C2576" s="13">
        <f>+VLOOKUP(A2576,fuentepoint!$A:$M,11,FALSE)</f>
        <v>-75.572926370000005</v>
      </c>
      <c r="D2576" s="13">
        <f>+VLOOKUP(A2576,fuentepoint!$A:$M,12,FALSE)</f>
        <v>6.2826126999999996</v>
      </c>
      <c r="E2576" t="s">
        <v>497</v>
      </c>
      <c r="F2576" s="4" t="s">
        <v>541</v>
      </c>
      <c r="G2576" t="s">
        <v>333</v>
      </c>
      <c r="H2576">
        <v>1</v>
      </c>
      <c r="I2576" t="s">
        <v>454</v>
      </c>
      <c r="J2576">
        <v>2015</v>
      </c>
      <c r="K2576" t="s">
        <v>465</v>
      </c>
      <c r="L2576" t="s">
        <v>510</v>
      </c>
      <c r="M2576">
        <v>263</v>
      </c>
      <c r="N2576">
        <v>1426</v>
      </c>
      <c r="O2576">
        <v>1652</v>
      </c>
      <c r="P2576">
        <v>3078</v>
      </c>
    </row>
    <row r="2577" spans="1:16" hidden="1" x14ac:dyDescent="0.2">
      <c r="A2577" s="24" t="s">
        <v>3842</v>
      </c>
      <c r="B2577" t="s">
        <v>106</v>
      </c>
      <c r="C2577" s="13">
        <f>+VLOOKUP(A2577,fuentepoint!$A:$M,11,FALSE)</f>
        <v>-75.56944412</v>
      </c>
      <c r="D2577" s="13">
        <f>+VLOOKUP(A2577,fuentepoint!$A:$M,12,FALSE)</f>
        <v>6.3087672699999997</v>
      </c>
      <c r="E2577" t="s">
        <v>497</v>
      </c>
      <c r="F2577" s="4" t="s">
        <v>541</v>
      </c>
      <c r="G2577" t="s">
        <v>334</v>
      </c>
      <c r="H2577">
        <v>1</v>
      </c>
      <c r="I2577" t="s">
        <v>454</v>
      </c>
      <c r="J2577">
        <v>2015</v>
      </c>
      <c r="K2577" t="s">
        <v>465</v>
      </c>
      <c r="L2577" t="s">
        <v>510</v>
      </c>
      <c r="M2577">
        <v>343</v>
      </c>
      <c r="N2577">
        <v>4662</v>
      </c>
      <c r="O2577">
        <v>5774</v>
      </c>
      <c r="P2577">
        <v>10436</v>
      </c>
    </row>
    <row r="2578" spans="1:16" hidden="1" x14ac:dyDescent="0.2">
      <c r="A2578" s="24" t="s">
        <v>3631</v>
      </c>
      <c r="B2578" t="s">
        <v>107</v>
      </c>
      <c r="C2578" s="13">
        <f>+VLOOKUP(A2578,fuentepoint!$A:$M,11,FALSE)</f>
        <v>-75.564189670000005</v>
      </c>
      <c r="D2578" s="13">
        <f>+VLOOKUP(A2578,fuentepoint!$A:$M,12,FALSE)</f>
        <v>6.3067545599999999</v>
      </c>
      <c r="E2578" t="s">
        <v>497</v>
      </c>
      <c r="F2578" s="4" t="s">
        <v>541</v>
      </c>
      <c r="G2578" t="s">
        <v>335</v>
      </c>
      <c r="H2578">
        <v>1</v>
      </c>
      <c r="I2578" t="s">
        <v>454</v>
      </c>
      <c r="J2578">
        <v>2015</v>
      </c>
      <c r="K2578" t="s">
        <v>465</v>
      </c>
      <c r="L2578" t="s">
        <v>510</v>
      </c>
      <c r="M2578">
        <v>306</v>
      </c>
      <c r="N2578">
        <v>5246</v>
      </c>
      <c r="O2578">
        <v>6477</v>
      </c>
      <c r="P2578">
        <v>11723</v>
      </c>
    </row>
    <row r="2579" spans="1:16" hidden="1" x14ac:dyDescent="0.2">
      <c r="A2579" s="24" t="s">
        <v>2854</v>
      </c>
      <c r="B2579" t="s">
        <v>108</v>
      </c>
      <c r="C2579" s="13">
        <f>+VLOOKUP(A2579,fuentepoint!$A:$M,11,FALSE)</f>
        <v>-75.575190539999994</v>
      </c>
      <c r="D2579" s="13">
        <f>+VLOOKUP(A2579,fuentepoint!$A:$M,12,FALSE)</f>
        <v>6.2869805799999998</v>
      </c>
      <c r="E2579" t="s">
        <v>497</v>
      </c>
      <c r="F2579" s="4" t="s">
        <v>541</v>
      </c>
      <c r="G2579" t="s">
        <v>336</v>
      </c>
      <c r="H2579">
        <v>1</v>
      </c>
      <c r="I2579" t="s">
        <v>454</v>
      </c>
      <c r="J2579">
        <v>2015</v>
      </c>
      <c r="K2579" t="s">
        <v>465</v>
      </c>
      <c r="L2579" t="s">
        <v>510</v>
      </c>
      <c r="M2579">
        <v>220</v>
      </c>
      <c r="N2579">
        <v>4911</v>
      </c>
      <c r="O2579">
        <v>6606</v>
      </c>
      <c r="P2579">
        <v>11517</v>
      </c>
    </row>
    <row r="2580" spans="1:16" hidden="1" x14ac:dyDescent="0.2">
      <c r="A2580" s="24" t="s">
        <v>3665</v>
      </c>
      <c r="B2580" t="s">
        <v>109</v>
      </c>
      <c r="C2580" s="13">
        <f>+VLOOKUP(A2580,fuentepoint!$A:$M,11,FALSE)</f>
        <v>-75.577246709999997</v>
      </c>
      <c r="D2580" s="13">
        <f>+VLOOKUP(A2580,fuentepoint!$A:$M,12,FALSE)</f>
        <v>6.2838462000000002</v>
      </c>
      <c r="E2580" t="s">
        <v>497</v>
      </c>
      <c r="F2580" s="4" t="s">
        <v>541</v>
      </c>
      <c r="G2580" t="s">
        <v>337</v>
      </c>
      <c r="H2580">
        <v>1</v>
      </c>
      <c r="I2580" t="s">
        <v>454</v>
      </c>
      <c r="J2580">
        <v>2015</v>
      </c>
      <c r="K2580" t="s">
        <v>465</v>
      </c>
      <c r="L2580" t="s">
        <v>510</v>
      </c>
      <c r="M2580">
        <v>313</v>
      </c>
      <c r="N2580">
        <v>6184</v>
      </c>
      <c r="O2580">
        <v>7607</v>
      </c>
      <c r="P2580">
        <v>13791</v>
      </c>
    </row>
    <row r="2581" spans="1:16" hidden="1" x14ac:dyDescent="0.2">
      <c r="A2581" s="24" t="s">
        <v>3676</v>
      </c>
      <c r="B2581" t="s">
        <v>110</v>
      </c>
      <c r="C2581" s="13">
        <f>+VLOOKUP(A2581,fuentepoint!$A:$M,11,FALSE)</f>
        <v>-75.56877858</v>
      </c>
      <c r="D2581" s="13">
        <f>+VLOOKUP(A2581,fuentepoint!$A:$M,12,FALSE)</f>
        <v>6.2955739399999997</v>
      </c>
      <c r="E2581" t="s">
        <v>497</v>
      </c>
      <c r="F2581" s="4" t="s">
        <v>541</v>
      </c>
      <c r="G2581" t="s">
        <v>338</v>
      </c>
      <c r="H2581">
        <v>1</v>
      </c>
      <c r="I2581" t="s">
        <v>454</v>
      </c>
      <c r="J2581">
        <v>2015</v>
      </c>
      <c r="K2581" t="s">
        <v>465</v>
      </c>
      <c r="L2581" t="s">
        <v>510</v>
      </c>
      <c r="M2581">
        <v>343</v>
      </c>
      <c r="N2581">
        <v>6597</v>
      </c>
      <c r="O2581">
        <v>7635</v>
      </c>
      <c r="P2581">
        <v>14232</v>
      </c>
    </row>
    <row r="2582" spans="1:16" hidden="1" x14ac:dyDescent="0.2">
      <c r="A2582" s="24" t="s">
        <v>3577</v>
      </c>
      <c r="B2582" t="s">
        <v>111</v>
      </c>
      <c r="C2582" s="13">
        <f>+VLOOKUP(A2582,fuentepoint!$A:$M,11,FALSE)</f>
        <v>-75.559310539999998</v>
      </c>
      <c r="D2582" s="13">
        <f>+VLOOKUP(A2582,fuentepoint!$A:$M,12,FALSE)</f>
        <v>6.3018142099999999</v>
      </c>
      <c r="E2582" t="s">
        <v>497</v>
      </c>
      <c r="F2582" s="4" t="s">
        <v>541</v>
      </c>
      <c r="G2582" t="s">
        <v>339</v>
      </c>
      <c r="H2582">
        <v>1</v>
      </c>
      <c r="I2582" t="s">
        <v>454</v>
      </c>
      <c r="J2582">
        <v>2015</v>
      </c>
      <c r="K2582" t="s">
        <v>465</v>
      </c>
      <c r="L2582" t="s">
        <v>510</v>
      </c>
      <c r="M2582">
        <v>393</v>
      </c>
      <c r="N2582">
        <v>8645</v>
      </c>
      <c r="O2582">
        <v>9170</v>
      </c>
      <c r="P2582">
        <v>17815</v>
      </c>
    </row>
    <row r="2583" spans="1:16" hidden="1" x14ac:dyDescent="0.2">
      <c r="A2583" s="24" t="s">
        <v>3668</v>
      </c>
      <c r="B2583" t="s">
        <v>171</v>
      </c>
      <c r="C2583" s="13">
        <f>+VLOOKUP(A2583,fuentepoint!$A:$M,11,FALSE)</f>
        <v>-75.569472180000005</v>
      </c>
      <c r="D2583" s="13">
        <f>+VLOOKUP(A2583,fuentepoint!$A:$M,12,FALSE)</f>
        <v>6.3060942200000003</v>
      </c>
      <c r="E2583" t="s">
        <v>497</v>
      </c>
      <c r="F2583" s="4" t="s">
        <v>541</v>
      </c>
      <c r="G2583" t="s">
        <v>399</v>
      </c>
      <c r="H2583">
        <v>1</v>
      </c>
      <c r="I2583" t="s">
        <v>454</v>
      </c>
      <c r="J2583">
        <v>2015</v>
      </c>
      <c r="K2583" t="s">
        <v>468</v>
      </c>
      <c r="L2583" t="s">
        <v>514</v>
      </c>
      <c r="M2583">
        <v>96</v>
      </c>
      <c r="N2583">
        <v>930</v>
      </c>
      <c r="O2583">
        <v>1183</v>
      </c>
      <c r="P2583">
        <v>2113</v>
      </c>
    </row>
    <row r="2584" spans="1:16" hidden="1" x14ac:dyDescent="0.2">
      <c r="A2584" s="24" t="s">
        <v>3681</v>
      </c>
      <c r="B2584" t="s">
        <v>172</v>
      </c>
      <c r="C2584" s="13">
        <f>+VLOOKUP(A2584,fuentepoint!$A:$M,11,FALSE)</f>
        <v>-75.564522269999998</v>
      </c>
      <c r="D2584" s="13">
        <f>+VLOOKUP(A2584,fuentepoint!$A:$M,12,FALSE)</f>
        <v>6.2976848600000004</v>
      </c>
      <c r="E2584" t="s">
        <v>497</v>
      </c>
      <c r="F2584" s="4" t="s">
        <v>541</v>
      </c>
      <c r="G2584" t="s">
        <v>400</v>
      </c>
      <c r="H2584">
        <v>1</v>
      </c>
      <c r="I2584" t="s">
        <v>454</v>
      </c>
      <c r="J2584">
        <v>2015</v>
      </c>
      <c r="K2584" t="s">
        <v>468</v>
      </c>
      <c r="L2584" t="s">
        <v>514</v>
      </c>
      <c r="M2584">
        <v>141</v>
      </c>
      <c r="N2584">
        <v>1059</v>
      </c>
      <c r="O2584">
        <v>1356</v>
      </c>
      <c r="P2584">
        <v>2415</v>
      </c>
    </row>
    <row r="2585" spans="1:16" hidden="1" x14ac:dyDescent="0.2">
      <c r="A2585" s="24" t="s">
        <v>3762</v>
      </c>
      <c r="B2585" t="s">
        <v>105</v>
      </c>
      <c r="C2585" s="13">
        <f>+VLOOKUP(A2585,fuentepoint!$A:$M,11,FALSE)</f>
        <v>-75.572926370000005</v>
      </c>
      <c r="D2585" s="13">
        <f>+VLOOKUP(A2585,fuentepoint!$A:$M,12,FALSE)</f>
        <v>6.2826126999999996</v>
      </c>
      <c r="E2585" t="s">
        <v>497</v>
      </c>
      <c r="F2585" s="4" t="s">
        <v>541</v>
      </c>
      <c r="G2585" t="s">
        <v>333</v>
      </c>
      <c r="H2585">
        <v>1</v>
      </c>
      <c r="I2585" t="s">
        <v>454</v>
      </c>
      <c r="J2585">
        <v>2015</v>
      </c>
      <c r="K2585" t="s">
        <v>468</v>
      </c>
      <c r="L2585" t="s">
        <v>514</v>
      </c>
      <c r="M2585">
        <v>1785</v>
      </c>
      <c r="N2585">
        <v>1426</v>
      </c>
      <c r="O2585">
        <v>1652</v>
      </c>
      <c r="P2585">
        <v>3078</v>
      </c>
    </row>
    <row r="2586" spans="1:16" hidden="1" x14ac:dyDescent="0.2">
      <c r="A2586" s="24" t="s">
        <v>3842</v>
      </c>
      <c r="B2586" t="s">
        <v>106</v>
      </c>
      <c r="C2586" s="13">
        <f>+VLOOKUP(A2586,fuentepoint!$A:$M,11,FALSE)</f>
        <v>-75.56944412</v>
      </c>
      <c r="D2586" s="13">
        <f>+VLOOKUP(A2586,fuentepoint!$A:$M,12,FALSE)</f>
        <v>6.3087672699999997</v>
      </c>
      <c r="E2586" t="s">
        <v>497</v>
      </c>
      <c r="F2586" s="4" t="s">
        <v>541</v>
      </c>
      <c r="G2586" t="s">
        <v>334</v>
      </c>
      <c r="H2586">
        <v>1</v>
      </c>
      <c r="I2586" t="s">
        <v>454</v>
      </c>
      <c r="J2586">
        <v>2015</v>
      </c>
      <c r="K2586" t="s">
        <v>468</v>
      </c>
      <c r="L2586" t="s">
        <v>514</v>
      </c>
      <c r="M2586">
        <v>1785</v>
      </c>
      <c r="N2586">
        <v>4662</v>
      </c>
      <c r="O2586">
        <v>5774</v>
      </c>
      <c r="P2586">
        <v>10436</v>
      </c>
    </row>
    <row r="2587" spans="1:16" hidden="1" x14ac:dyDescent="0.2">
      <c r="A2587" s="24" t="s">
        <v>3631</v>
      </c>
      <c r="B2587" t="s">
        <v>107</v>
      </c>
      <c r="C2587" s="13">
        <f>+VLOOKUP(A2587,fuentepoint!$A:$M,11,FALSE)</f>
        <v>-75.564189670000005</v>
      </c>
      <c r="D2587" s="13">
        <f>+VLOOKUP(A2587,fuentepoint!$A:$M,12,FALSE)</f>
        <v>6.3067545599999999</v>
      </c>
      <c r="E2587" t="s">
        <v>497</v>
      </c>
      <c r="F2587" s="4" t="s">
        <v>541</v>
      </c>
      <c r="G2587" t="s">
        <v>335</v>
      </c>
      <c r="H2587">
        <v>1</v>
      </c>
      <c r="I2587" t="s">
        <v>454</v>
      </c>
      <c r="J2587">
        <v>2015</v>
      </c>
      <c r="K2587" t="s">
        <v>468</v>
      </c>
      <c r="L2587" t="s">
        <v>514</v>
      </c>
      <c r="M2587">
        <v>1899</v>
      </c>
      <c r="N2587">
        <v>5246</v>
      </c>
      <c r="O2587">
        <v>6477</v>
      </c>
      <c r="P2587">
        <v>11723</v>
      </c>
    </row>
    <row r="2588" spans="1:16" hidden="1" x14ac:dyDescent="0.2">
      <c r="A2588" s="24" t="s">
        <v>2854</v>
      </c>
      <c r="B2588" t="s">
        <v>108</v>
      </c>
      <c r="C2588" s="13">
        <f>+VLOOKUP(A2588,fuentepoint!$A:$M,11,FALSE)</f>
        <v>-75.575190539999994</v>
      </c>
      <c r="D2588" s="13">
        <f>+VLOOKUP(A2588,fuentepoint!$A:$M,12,FALSE)</f>
        <v>6.2869805799999998</v>
      </c>
      <c r="E2588" t="s">
        <v>497</v>
      </c>
      <c r="F2588" s="4" t="s">
        <v>541</v>
      </c>
      <c r="G2588" t="s">
        <v>336</v>
      </c>
      <c r="H2588">
        <v>1</v>
      </c>
      <c r="I2588" t="s">
        <v>454</v>
      </c>
      <c r="J2588">
        <v>2015</v>
      </c>
      <c r="K2588" t="s">
        <v>468</v>
      </c>
      <c r="L2588" t="s">
        <v>514</v>
      </c>
      <c r="M2588">
        <v>951</v>
      </c>
      <c r="N2588">
        <v>4911</v>
      </c>
      <c r="O2588">
        <v>6606</v>
      </c>
      <c r="P2588">
        <v>11517</v>
      </c>
    </row>
    <row r="2589" spans="1:16" hidden="1" x14ac:dyDescent="0.2">
      <c r="A2589" s="24" t="s">
        <v>3665</v>
      </c>
      <c r="B2589" t="s">
        <v>109</v>
      </c>
      <c r="C2589" s="13">
        <f>+VLOOKUP(A2589,fuentepoint!$A:$M,11,FALSE)</f>
        <v>-75.577246709999997</v>
      </c>
      <c r="D2589" s="13">
        <f>+VLOOKUP(A2589,fuentepoint!$A:$M,12,FALSE)</f>
        <v>6.2838462000000002</v>
      </c>
      <c r="E2589" t="s">
        <v>497</v>
      </c>
      <c r="F2589" s="4" t="s">
        <v>541</v>
      </c>
      <c r="G2589" t="s">
        <v>337</v>
      </c>
      <c r="H2589">
        <v>1</v>
      </c>
      <c r="I2589" t="s">
        <v>454</v>
      </c>
      <c r="J2589">
        <v>2015</v>
      </c>
      <c r="K2589" t="s">
        <v>468</v>
      </c>
      <c r="L2589" t="s">
        <v>514</v>
      </c>
      <c r="M2589">
        <v>1512</v>
      </c>
      <c r="N2589">
        <v>6184</v>
      </c>
      <c r="O2589">
        <v>7607</v>
      </c>
      <c r="P2589">
        <v>13791</v>
      </c>
    </row>
    <row r="2590" spans="1:16" hidden="1" x14ac:dyDescent="0.2">
      <c r="A2590" s="24" t="s">
        <v>3676</v>
      </c>
      <c r="B2590" t="s">
        <v>110</v>
      </c>
      <c r="C2590" s="13">
        <f>+VLOOKUP(A2590,fuentepoint!$A:$M,11,FALSE)</f>
        <v>-75.56877858</v>
      </c>
      <c r="D2590" s="13">
        <f>+VLOOKUP(A2590,fuentepoint!$A:$M,12,FALSE)</f>
        <v>6.2955739399999997</v>
      </c>
      <c r="E2590" t="s">
        <v>497</v>
      </c>
      <c r="F2590" s="4" t="s">
        <v>541</v>
      </c>
      <c r="G2590" t="s">
        <v>338</v>
      </c>
      <c r="H2590">
        <v>1</v>
      </c>
      <c r="I2590" t="s">
        <v>454</v>
      </c>
      <c r="J2590">
        <v>2015</v>
      </c>
      <c r="K2590" t="s">
        <v>468</v>
      </c>
      <c r="L2590" t="s">
        <v>514</v>
      </c>
      <c r="M2590">
        <v>1669</v>
      </c>
      <c r="N2590">
        <v>6597</v>
      </c>
      <c r="O2590">
        <v>7635</v>
      </c>
      <c r="P2590">
        <v>14232</v>
      </c>
    </row>
    <row r="2591" spans="1:16" hidden="1" x14ac:dyDescent="0.2">
      <c r="A2591" s="24" t="s">
        <v>3577</v>
      </c>
      <c r="B2591" t="s">
        <v>111</v>
      </c>
      <c r="C2591" s="13">
        <f>+VLOOKUP(A2591,fuentepoint!$A:$M,11,FALSE)</f>
        <v>-75.559310539999998</v>
      </c>
      <c r="D2591" s="13">
        <f>+VLOOKUP(A2591,fuentepoint!$A:$M,12,FALSE)</f>
        <v>6.3018142099999999</v>
      </c>
      <c r="E2591" t="s">
        <v>497</v>
      </c>
      <c r="F2591" s="4" t="s">
        <v>541</v>
      </c>
      <c r="G2591" t="s">
        <v>339</v>
      </c>
      <c r="H2591">
        <v>1</v>
      </c>
      <c r="I2591" t="s">
        <v>454</v>
      </c>
      <c r="J2591">
        <v>2015</v>
      </c>
      <c r="K2591" t="s">
        <v>468</v>
      </c>
      <c r="L2591" t="s">
        <v>514</v>
      </c>
      <c r="M2591">
        <v>1759</v>
      </c>
      <c r="N2591">
        <v>8645</v>
      </c>
      <c r="O2591">
        <v>9170</v>
      </c>
      <c r="P2591">
        <v>17815</v>
      </c>
    </row>
    <row r="2592" spans="1:16" hidden="1" x14ac:dyDescent="0.2">
      <c r="A2592" s="24" t="s">
        <v>3668</v>
      </c>
      <c r="B2592" t="s">
        <v>171</v>
      </c>
      <c r="C2592" s="13">
        <f>+VLOOKUP(A2592,fuentepoint!$A:$M,11,FALSE)</f>
        <v>-75.569472180000005</v>
      </c>
      <c r="D2592" s="13">
        <f>+VLOOKUP(A2592,fuentepoint!$A:$M,12,FALSE)</f>
        <v>6.3060942200000003</v>
      </c>
      <c r="E2592" t="s">
        <v>497</v>
      </c>
      <c r="F2592" s="4" t="s">
        <v>541</v>
      </c>
      <c r="G2592" t="s">
        <v>399</v>
      </c>
      <c r="H2592">
        <v>1</v>
      </c>
      <c r="I2592" t="s">
        <v>454</v>
      </c>
      <c r="J2592">
        <v>2015</v>
      </c>
      <c r="K2592" t="s">
        <v>458</v>
      </c>
      <c r="L2592" t="s">
        <v>511</v>
      </c>
      <c r="M2592">
        <v>131</v>
      </c>
      <c r="N2592">
        <v>930</v>
      </c>
      <c r="O2592">
        <v>1183</v>
      </c>
      <c r="P2592">
        <v>2113</v>
      </c>
    </row>
    <row r="2593" spans="1:16" hidden="1" x14ac:dyDescent="0.2">
      <c r="A2593" s="24" t="s">
        <v>3681</v>
      </c>
      <c r="B2593" t="s">
        <v>172</v>
      </c>
      <c r="C2593" s="13">
        <f>+VLOOKUP(A2593,fuentepoint!$A:$M,11,FALSE)</f>
        <v>-75.564522269999998</v>
      </c>
      <c r="D2593" s="13">
        <f>+VLOOKUP(A2593,fuentepoint!$A:$M,12,FALSE)</f>
        <v>6.2976848600000004</v>
      </c>
      <c r="E2593" t="s">
        <v>497</v>
      </c>
      <c r="F2593" s="4" t="s">
        <v>541</v>
      </c>
      <c r="G2593" t="s">
        <v>400</v>
      </c>
      <c r="H2593">
        <v>1</v>
      </c>
      <c r="I2593" t="s">
        <v>454</v>
      </c>
      <c r="J2593">
        <v>2015</v>
      </c>
      <c r="K2593" t="s">
        <v>458</v>
      </c>
      <c r="L2593" t="s">
        <v>511</v>
      </c>
      <c r="M2593">
        <v>124</v>
      </c>
      <c r="N2593">
        <v>1059</v>
      </c>
      <c r="O2593">
        <v>1356</v>
      </c>
      <c r="P2593">
        <v>2415</v>
      </c>
    </row>
    <row r="2594" spans="1:16" hidden="1" x14ac:dyDescent="0.2">
      <c r="A2594" s="24" t="s">
        <v>3762</v>
      </c>
      <c r="B2594" t="s">
        <v>105</v>
      </c>
      <c r="C2594" s="13">
        <f>+VLOOKUP(A2594,fuentepoint!$A:$M,11,FALSE)</f>
        <v>-75.572926370000005</v>
      </c>
      <c r="D2594" s="13">
        <f>+VLOOKUP(A2594,fuentepoint!$A:$M,12,FALSE)</f>
        <v>6.2826126999999996</v>
      </c>
      <c r="E2594" t="s">
        <v>497</v>
      </c>
      <c r="F2594" s="4" t="s">
        <v>541</v>
      </c>
      <c r="G2594" t="s">
        <v>333</v>
      </c>
      <c r="H2594">
        <v>1</v>
      </c>
      <c r="I2594" t="s">
        <v>454</v>
      </c>
      <c r="J2594">
        <v>2015</v>
      </c>
      <c r="K2594" t="s">
        <v>458</v>
      </c>
      <c r="L2594" t="s">
        <v>511</v>
      </c>
      <c r="M2594">
        <v>2024</v>
      </c>
      <c r="N2594">
        <v>1426</v>
      </c>
      <c r="O2594">
        <v>1652</v>
      </c>
      <c r="P2594">
        <v>3078</v>
      </c>
    </row>
    <row r="2595" spans="1:16" hidden="1" x14ac:dyDescent="0.2">
      <c r="A2595" s="24" t="s">
        <v>3842</v>
      </c>
      <c r="B2595" t="s">
        <v>106</v>
      </c>
      <c r="C2595" s="13">
        <f>+VLOOKUP(A2595,fuentepoint!$A:$M,11,FALSE)</f>
        <v>-75.56944412</v>
      </c>
      <c r="D2595" s="13">
        <f>+VLOOKUP(A2595,fuentepoint!$A:$M,12,FALSE)</f>
        <v>6.3087672699999997</v>
      </c>
      <c r="E2595" t="s">
        <v>497</v>
      </c>
      <c r="F2595" s="4" t="s">
        <v>541</v>
      </c>
      <c r="G2595" t="s">
        <v>334</v>
      </c>
      <c r="H2595">
        <v>1</v>
      </c>
      <c r="I2595" t="s">
        <v>454</v>
      </c>
      <c r="J2595">
        <v>2015</v>
      </c>
      <c r="K2595" t="s">
        <v>458</v>
      </c>
      <c r="L2595" t="s">
        <v>511</v>
      </c>
      <c r="M2595">
        <v>1950</v>
      </c>
      <c r="N2595">
        <v>4662</v>
      </c>
      <c r="O2595">
        <v>5774</v>
      </c>
      <c r="P2595">
        <v>10436</v>
      </c>
    </row>
    <row r="2596" spans="1:16" hidden="1" x14ac:dyDescent="0.2">
      <c r="A2596" s="24" t="s">
        <v>3631</v>
      </c>
      <c r="B2596" t="s">
        <v>107</v>
      </c>
      <c r="C2596" s="13">
        <f>+VLOOKUP(A2596,fuentepoint!$A:$M,11,FALSE)</f>
        <v>-75.564189670000005</v>
      </c>
      <c r="D2596" s="13">
        <f>+VLOOKUP(A2596,fuentepoint!$A:$M,12,FALSE)</f>
        <v>6.3067545599999999</v>
      </c>
      <c r="E2596" t="s">
        <v>497</v>
      </c>
      <c r="F2596" s="4" t="s">
        <v>541</v>
      </c>
      <c r="G2596" t="s">
        <v>335</v>
      </c>
      <c r="H2596">
        <v>1</v>
      </c>
      <c r="I2596" t="s">
        <v>454</v>
      </c>
      <c r="J2596">
        <v>2015</v>
      </c>
      <c r="K2596" t="s">
        <v>458</v>
      </c>
      <c r="L2596" t="s">
        <v>511</v>
      </c>
      <c r="M2596">
        <v>2159</v>
      </c>
      <c r="N2596">
        <v>5246</v>
      </c>
      <c r="O2596">
        <v>6477</v>
      </c>
      <c r="P2596">
        <v>11723</v>
      </c>
    </row>
    <row r="2597" spans="1:16" hidden="1" x14ac:dyDescent="0.2">
      <c r="A2597" s="24" t="s">
        <v>2854</v>
      </c>
      <c r="B2597" t="s">
        <v>108</v>
      </c>
      <c r="C2597" s="13">
        <f>+VLOOKUP(A2597,fuentepoint!$A:$M,11,FALSE)</f>
        <v>-75.575190539999994</v>
      </c>
      <c r="D2597" s="13">
        <f>+VLOOKUP(A2597,fuentepoint!$A:$M,12,FALSE)</f>
        <v>6.2869805799999998</v>
      </c>
      <c r="E2597" t="s">
        <v>497</v>
      </c>
      <c r="F2597" s="4" t="s">
        <v>541</v>
      </c>
      <c r="G2597" t="s">
        <v>336</v>
      </c>
      <c r="H2597">
        <v>1</v>
      </c>
      <c r="I2597" t="s">
        <v>454</v>
      </c>
      <c r="J2597">
        <v>2015</v>
      </c>
      <c r="K2597" t="s">
        <v>458</v>
      </c>
      <c r="L2597" t="s">
        <v>511</v>
      </c>
      <c r="M2597">
        <v>1283</v>
      </c>
      <c r="N2597">
        <v>4911</v>
      </c>
      <c r="O2597">
        <v>6606</v>
      </c>
      <c r="P2597">
        <v>11517</v>
      </c>
    </row>
    <row r="2598" spans="1:16" hidden="1" x14ac:dyDescent="0.2">
      <c r="A2598" s="24" t="s">
        <v>3665</v>
      </c>
      <c r="B2598" t="s">
        <v>109</v>
      </c>
      <c r="C2598" s="13">
        <f>+VLOOKUP(A2598,fuentepoint!$A:$M,11,FALSE)</f>
        <v>-75.577246709999997</v>
      </c>
      <c r="D2598" s="13">
        <f>+VLOOKUP(A2598,fuentepoint!$A:$M,12,FALSE)</f>
        <v>6.2838462000000002</v>
      </c>
      <c r="E2598" t="s">
        <v>497</v>
      </c>
      <c r="F2598" s="4" t="s">
        <v>541</v>
      </c>
      <c r="G2598" t="s">
        <v>337</v>
      </c>
      <c r="H2598">
        <v>1</v>
      </c>
      <c r="I2598" t="s">
        <v>454</v>
      </c>
      <c r="J2598">
        <v>2015</v>
      </c>
      <c r="K2598" t="s">
        <v>458</v>
      </c>
      <c r="L2598" t="s">
        <v>511</v>
      </c>
      <c r="M2598">
        <v>2053</v>
      </c>
      <c r="N2598">
        <v>6184</v>
      </c>
      <c r="O2598">
        <v>7607</v>
      </c>
      <c r="P2598">
        <v>13791</v>
      </c>
    </row>
    <row r="2599" spans="1:16" hidden="1" x14ac:dyDescent="0.2">
      <c r="A2599" s="24" t="s">
        <v>3676</v>
      </c>
      <c r="B2599" t="s">
        <v>110</v>
      </c>
      <c r="C2599" s="13">
        <f>+VLOOKUP(A2599,fuentepoint!$A:$M,11,FALSE)</f>
        <v>-75.56877858</v>
      </c>
      <c r="D2599" s="13">
        <f>+VLOOKUP(A2599,fuentepoint!$A:$M,12,FALSE)</f>
        <v>6.2955739399999997</v>
      </c>
      <c r="E2599" t="s">
        <v>497</v>
      </c>
      <c r="F2599" s="4" t="s">
        <v>541</v>
      </c>
      <c r="G2599" t="s">
        <v>338</v>
      </c>
      <c r="H2599">
        <v>1</v>
      </c>
      <c r="I2599" t="s">
        <v>454</v>
      </c>
      <c r="J2599">
        <v>2015</v>
      </c>
      <c r="K2599" t="s">
        <v>458</v>
      </c>
      <c r="L2599" t="s">
        <v>511</v>
      </c>
      <c r="M2599">
        <v>1936</v>
      </c>
      <c r="N2599">
        <v>6597</v>
      </c>
      <c r="O2599">
        <v>7635</v>
      </c>
      <c r="P2599">
        <v>14232</v>
      </c>
    </row>
    <row r="2600" spans="1:16" hidden="1" x14ac:dyDescent="0.2">
      <c r="A2600" s="24" t="s">
        <v>3577</v>
      </c>
      <c r="B2600" t="s">
        <v>111</v>
      </c>
      <c r="C2600" s="13">
        <f>+VLOOKUP(A2600,fuentepoint!$A:$M,11,FALSE)</f>
        <v>-75.559310539999998</v>
      </c>
      <c r="D2600" s="13">
        <f>+VLOOKUP(A2600,fuentepoint!$A:$M,12,FALSE)</f>
        <v>6.3018142099999999</v>
      </c>
      <c r="E2600" t="s">
        <v>497</v>
      </c>
      <c r="F2600" s="4" t="s">
        <v>541</v>
      </c>
      <c r="G2600" t="s">
        <v>339</v>
      </c>
      <c r="H2600">
        <v>1</v>
      </c>
      <c r="I2600" t="s">
        <v>454</v>
      </c>
      <c r="J2600">
        <v>2015</v>
      </c>
      <c r="K2600" t="s">
        <v>458</v>
      </c>
      <c r="L2600" t="s">
        <v>511</v>
      </c>
      <c r="M2600">
        <v>2099</v>
      </c>
      <c r="N2600">
        <v>8645</v>
      </c>
      <c r="O2600">
        <v>9170</v>
      </c>
      <c r="P2600">
        <v>17815</v>
      </c>
    </row>
    <row r="2601" spans="1:16" hidden="1" x14ac:dyDescent="0.2">
      <c r="A2601" s="24" t="s">
        <v>3668</v>
      </c>
      <c r="B2601" t="s">
        <v>171</v>
      </c>
      <c r="C2601" s="13">
        <f>+VLOOKUP(A2601,fuentepoint!$A:$M,11,FALSE)</f>
        <v>-75.569472180000005</v>
      </c>
      <c r="D2601" s="13">
        <f>+VLOOKUP(A2601,fuentepoint!$A:$M,12,FALSE)</f>
        <v>6.3060942200000003</v>
      </c>
      <c r="E2601" t="s">
        <v>497</v>
      </c>
      <c r="F2601" s="4" t="s">
        <v>541</v>
      </c>
      <c r="G2601" t="s">
        <v>399</v>
      </c>
      <c r="H2601">
        <v>1</v>
      </c>
      <c r="I2601" t="s">
        <v>454</v>
      </c>
      <c r="J2601">
        <v>2015</v>
      </c>
      <c r="K2601" t="s">
        <v>466</v>
      </c>
      <c r="L2601" t="s">
        <v>512</v>
      </c>
      <c r="M2601">
        <v>59</v>
      </c>
      <c r="N2601">
        <v>930</v>
      </c>
      <c r="O2601">
        <v>1183</v>
      </c>
      <c r="P2601">
        <v>2113</v>
      </c>
    </row>
    <row r="2602" spans="1:16" hidden="1" x14ac:dyDescent="0.2">
      <c r="A2602" s="24" t="s">
        <v>3681</v>
      </c>
      <c r="B2602" t="s">
        <v>172</v>
      </c>
      <c r="C2602" s="13">
        <f>+VLOOKUP(A2602,fuentepoint!$A:$M,11,FALSE)</f>
        <v>-75.564522269999998</v>
      </c>
      <c r="D2602" s="13">
        <f>+VLOOKUP(A2602,fuentepoint!$A:$M,12,FALSE)</f>
        <v>6.2976848600000004</v>
      </c>
      <c r="E2602" t="s">
        <v>497</v>
      </c>
      <c r="F2602" s="4" t="s">
        <v>541</v>
      </c>
      <c r="G2602" t="s">
        <v>400</v>
      </c>
      <c r="H2602">
        <v>1</v>
      </c>
      <c r="I2602" t="s">
        <v>454</v>
      </c>
      <c r="J2602">
        <v>2015</v>
      </c>
      <c r="K2602" t="s">
        <v>466</v>
      </c>
      <c r="L2602" t="s">
        <v>512</v>
      </c>
      <c r="M2602">
        <v>172</v>
      </c>
      <c r="N2602">
        <v>1059</v>
      </c>
      <c r="O2602">
        <v>1356</v>
      </c>
      <c r="P2602">
        <v>2415</v>
      </c>
    </row>
    <row r="2603" spans="1:16" hidden="1" x14ac:dyDescent="0.2">
      <c r="A2603" s="24" t="s">
        <v>3762</v>
      </c>
      <c r="B2603" t="s">
        <v>105</v>
      </c>
      <c r="C2603" s="13">
        <f>+VLOOKUP(A2603,fuentepoint!$A:$M,11,FALSE)</f>
        <v>-75.572926370000005</v>
      </c>
      <c r="D2603" s="13">
        <f>+VLOOKUP(A2603,fuentepoint!$A:$M,12,FALSE)</f>
        <v>6.2826126999999996</v>
      </c>
      <c r="E2603" t="s">
        <v>497</v>
      </c>
      <c r="F2603" s="4" t="s">
        <v>541</v>
      </c>
      <c r="G2603" t="s">
        <v>333</v>
      </c>
      <c r="H2603">
        <v>1</v>
      </c>
      <c r="I2603" t="s">
        <v>454</v>
      </c>
      <c r="J2603">
        <v>2015</v>
      </c>
      <c r="K2603" t="s">
        <v>466</v>
      </c>
      <c r="L2603" t="s">
        <v>512</v>
      </c>
      <c r="M2603">
        <v>1252</v>
      </c>
      <c r="N2603">
        <v>1426</v>
      </c>
      <c r="O2603">
        <v>1652</v>
      </c>
      <c r="P2603">
        <v>3078</v>
      </c>
    </row>
    <row r="2604" spans="1:16" hidden="1" x14ac:dyDescent="0.2">
      <c r="A2604" s="24" t="s">
        <v>3842</v>
      </c>
      <c r="B2604" t="s">
        <v>106</v>
      </c>
      <c r="C2604" s="13">
        <f>+VLOOKUP(A2604,fuentepoint!$A:$M,11,FALSE)</f>
        <v>-75.56944412</v>
      </c>
      <c r="D2604" s="13">
        <f>+VLOOKUP(A2604,fuentepoint!$A:$M,12,FALSE)</f>
        <v>6.3087672699999997</v>
      </c>
      <c r="E2604" t="s">
        <v>497</v>
      </c>
      <c r="F2604" s="4" t="s">
        <v>541</v>
      </c>
      <c r="G2604" t="s">
        <v>334</v>
      </c>
      <c r="H2604">
        <v>1</v>
      </c>
      <c r="I2604" t="s">
        <v>454</v>
      </c>
      <c r="J2604">
        <v>2015</v>
      </c>
      <c r="K2604" t="s">
        <v>466</v>
      </c>
      <c r="L2604" t="s">
        <v>512</v>
      </c>
      <c r="M2604">
        <v>1010</v>
      </c>
      <c r="N2604">
        <v>4662</v>
      </c>
      <c r="O2604">
        <v>5774</v>
      </c>
      <c r="P2604">
        <v>10436</v>
      </c>
    </row>
    <row r="2605" spans="1:16" hidden="1" x14ac:dyDescent="0.2">
      <c r="A2605" s="24" t="s">
        <v>3631</v>
      </c>
      <c r="B2605" t="s">
        <v>107</v>
      </c>
      <c r="C2605" s="13">
        <f>+VLOOKUP(A2605,fuentepoint!$A:$M,11,FALSE)</f>
        <v>-75.564189670000005</v>
      </c>
      <c r="D2605" s="13">
        <f>+VLOOKUP(A2605,fuentepoint!$A:$M,12,FALSE)</f>
        <v>6.3067545599999999</v>
      </c>
      <c r="E2605" t="s">
        <v>497</v>
      </c>
      <c r="F2605" s="4" t="s">
        <v>541</v>
      </c>
      <c r="G2605" t="s">
        <v>335</v>
      </c>
      <c r="H2605">
        <v>1</v>
      </c>
      <c r="I2605" t="s">
        <v>454</v>
      </c>
      <c r="J2605">
        <v>2015</v>
      </c>
      <c r="K2605" t="s">
        <v>466</v>
      </c>
      <c r="L2605" t="s">
        <v>512</v>
      </c>
      <c r="M2605">
        <v>1373</v>
      </c>
      <c r="N2605">
        <v>5246</v>
      </c>
      <c r="O2605">
        <v>6477</v>
      </c>
      <c r="P2605">
        <v>11723</v>
      </c>
    </row>
    <row r="2606" spans="1:16" hidden="1" x14ac:dyDescent="0.2">
      <c r="A2606" s="24" t="s">
        <v>2854</v>
      </c>
      <c r="B2606" t="s">
        <v>108</v>
      </c>
      <c r="C2606" s="13">
        <f>+VLOOKUP(A2606,fuentepoint!$A:$M,11,FALSE)</f>
        <v>-75.575190539999994</v>
      </c>
      <c r="D2606" s="13">
        <f>+VLOOKUP(A2606,fuentepoint!$A:$M,12,FALSE)</f>
        <v>6.2869805799999998</v>
      </c>
      <c r="E2606" t="s">
        <v>497</v>
      </c>
      <c r="F2606" s="4" t="s">
        <v>541</v>
      </c>
      <c r="G2606" t="s">
        <v>336</v>
      </c>
      <c r="H2606">
        <v>1</v>
      </c>
      <c r="I2606" t="s">
        <v>454</v>
      </c>
      <c r="J2606">
        <v>2015</v>
      </c>
      <c r="K2606" t="s">
        <v>466</v>
      </c>
      <c r="L2606" t="s">
        <v>512</v>
      </c>
      <c r="M2606">
        <v>528</v>
      </c>
      <c r="N2606">
        <v>4911</v>
      </c>
      <c r="O2606">
        <v>6606</v>
      </c>
      <c r="P2606">
        <v>11517</v>
      </c>
    </row>
    <row r="2607" spans="1:16" hidden="1" x14ac:dyDescent="0.2">
      <c r="A2607" s="24" t="s">
        <v>3665</v>
      </c>
      <c r="B2607" t="s">
        <v>109</v>
      </c>
      <c r="C2607" s="13">
        <f>+VLOOKUP(A2607,fuentepoint!$A:$M,11,FALSE)</f>
        <v>-75.577246709999997</v>
      </c>
      <c r="D2607" s="13">
        <f>+VLOOKUP(A2607,fuentepoint!$A:$M,12,FALSE)</f>
        <v>6.2838462000000002</v>
      </c>
      <c r="E2607" t="s">
        <v>497</v>
      </c>
      <c r="F2607" s="4" t="s">
        <v>541</v>
      </c>
      <c r="G2607" t="s">
        <v>337</v>
      </c>
      <c r="H2607">
        <v>1</v>
      </c>
      <c r="I2607" t="s">
        <v>454</v>
      </c>
      <c r="J2607">
        <v>2015</v>
      </c>
      <c r="K2607" t="s">
        <v>466</v>
      </c>
      <c r="L2607" t="s">
        <v>512</v>
      </c>
      <c r="M2607">
        <v>824</v>
      </c>
      <c r="N2607">
        <v>6184</v>
      </c>
      <c r="O2607">
        <v>7607</v>
      </c>
      <c r="P2607">
        <v>13791</v>
      </c>
    </row>
    <row r="2608" spans="1:16" hidden="1" x14ac:dyDescent="0.2">
      <c r="A2608" s="24" t="s">
        <v>3676</v>
      </c>
      <c r="B2608" t="s">
        <v>110</v>
      </c>
      <c r="C2608" s="13">
        <f>+VLOOKUP(A2608,fuentepoint!$A:$M,11,FALSE)</f>
        <v>-75.56877858</v>
      </c>
      <c r="D2608" s="13">
        <f>+VLOOKUP(A2608,fuentepoint!$A:$M,12,FALSE)</f>
        <v>6.2955739399999997</v>
      </c>
      <c r="E2608" t="s">
        <v>497</v>
      </c>
      <c r="F2608" s="4" t="s">
        <v>541</v>
      </c>
      <c r="G2608" t="s">
        <v>338</v>
      </c>
      <c r="H2608">
        <v>1</v>
      </c>
      <c r="I2608" t="s">
        <v>454</v>
      </c>
      <c r="J2608">
        <v>2015</v>
      </c>
      <c r="K2608" t="s">
        <v>466</v>
      </c>
      <c r="L2608" t="s">
        <v>512</v>
      </c>
      <c r="M2608">
        <v>937</v>
      </c>
      <c r="N2608">
        <v>6597</v>
      </c>
      <c r="O2608">
        <v>7635</v>
      </c>
      <c r="P2608">
        <v>14232</v>
      </c>
    </row>
    <row r="2609" spans="1:16" hidden="1" x14ac:dyDescent="0.2">
      <c r="A2609" s="24" t="s">
        <v>3577</v>
      </c>
      <c r="B2609" t="s">
        <v>111</v>
      </c>
      <c r="C2609" s="13">
        <f>+VLOOKUP(A2609,fuentepoint!$A:$M,11,FALSE)</f>
        <v>-75.559310539999998</v>
      </c>
      <c r="D2609" s="13">
        <f>+VLOOKUP(A2609,fuentepoint!$A:$M,12,FALSE)</f>
        <v>6.3018142099999999</v>
      </c>
      <c r="E2609" t="s">
        <v>497</v>
      </c>
      <c r="F2609" s="4" t="s">
        <v>541</v>
      </c>
      <c r="G2609" t="s">
        <v>339</v>
      </c>
      <c r="H2609">
        <v>1</v>
      </c>
      <c r="I2609" t="s">
        <v>454</v>
      </c>
      <c r="J2609">
        <v>2015</v>
      </c>
      <c r="K2609" t="s">
        <v>466</v>
      </c>
      <c r="L2609" t="s">
        <v>512</v>
      </c>
      <c r="M2609">
        <v>1403</v>
      </c>
      <c r="N2609">
        <v>8645</v>
      </c>
      <c r="O2609">
        <v>9170</v>
      </c>
      <c r="P2609">
        <v>17815</v>
      </c>
    </row>
    <row r="2610" spans="1:16" hidden="1" x14ac:dyDescent="0.2">
      <c r="A2610" s="24" t="s">
        <v>3668</v>
      </c>
      <c r="B2610" t="s">
        <v>171</v>
      </c>
      <c r="C2610" s="13">
        <f>+VLOOKUP(A2610,fuentepoint!$A:$M,11,FALSE)</f>
        <v>-75.569472180000005</v>
      </c>
      <c r="D2610" s="13">
        <f>+VLOOKUP(A2610,fuentepoint!$A:$M,12,FALSE)</f>
        <v>6.3060942200000003</v>
      </c>
      <c r="E2610" t="s">
        <v>497</v>
      </c>
      <c r="F2610" s="4" t="s">
        <v>541</v>
      </c>
      <c r="G2610" t="s">
        <v>399</v>
      </c>
      <c r="H2610">
        <v>1</v>
      </c>
      <c r="I2610" t="s">
        <v>454</v>
      </c>
      <c r="J2610">
        <v>2015</v>
      </c>
      <c r="K2610" t="s">
        <v>469</v>
      </c>
      <c r="L2610" t="s">
        <v>505</v>
      </c>
      <c r="M2610">
        <v>1</v>
      </c>
      <c r="N2610">
        <v>930</v>
      </c>
      <c r="O2610">
        <v>1183</v>
      </c>
      <c r="P2610">
        <v>2113</v>
      </c>
    </row>
    <row r="2611" spans="1:16" hidden="1" x14ac:dyDescent="0.2">
      <c r="A2611" s="24" t="s">
        <v>3681</v>
      </c>
      <c r="B2611" t="s">
        <v>172</v>
      </c>
      <c r="C2611" s="13">
        <f>+VLOOKUP(A2611,fuentepoint!$A:$M,11,FALSE)</f>
        <v>-75.564522269999998</v>
      </c>
      <c r="D2611" s="13">
        <f>+VLOOKUP(A2611,fuentepoint!$A:$M,12,FALSE)</f>
        <v>6.2976848600000004</v>
      </c>
      <c r="E2611" t="s">
        <v>497</v>
      </c>
      <c r="F2611" s="4" t="s">
        <v>541</v>
      </c>
      <c r="G2611" t="s">
        <v>400</v>
      </c>
      <c r="H2611">
        <v>1</v>
      </c>
      <c r="I2611" t="s">
        <v>454</v>
      </c>
      <c r="J2611">
        <v>2015</v>
      </c>
      <c r="K2611" t="s">
        <v>469</v>
      </c>
      <c r="L2611" t="s">
        <v>505</v>
      </c>
      <c r="M2611">
        <v>2</v>
      </c>
      <c r="N2611">
        <v>1059</v>
      </c>
      <c r="O2611">
        <v>1356</v>
      </c>
      <c r="P2611">
        <v>2415</v>
      </c>
    </row>
    <row r="2612" spans="1:16" hidden="1" x14ac:dyDescent="0.2">
      <c r="A2612" s="24" t="s">
        <v>3762</v>
      </c>
      <c r="B2612" t="s">
        <v>105</v>
      </c>
      <c r="C2612" s="13">
        <f>+VLOOKUP(A2612,fuentepoint!$A:$M,11,FALSE)</f>
        <v>-75.572926370000005</v>
      </c>
      <c r="D2612" s="13">
        <f>+VLOOKUP(A2612,fuentepoint!$A:$M,12,FALSE)</f>
        <v>6.2826126999999996</v>
      </c>
      <c r="E2612" t="s">
        <v>497</v>
      </c>
      <c r="F2612" s="4" t="s">
        <v>541</v>
      </c>
      <c r="G2612" t="s">
        <v>333</v>
      </c>
      <c r="H2612">
        <v>1</v>
      </c>
      <c r="I2612" t="s">
        <v>454</v>
      </c>
      <c r="J2612">
        <v>2015</v>
      </c>
      <c r="K2612" t="s">
        <v>469</v>
      </c>
      <c r="L2612" t="s">
        <v>505</v>
      </c>
      <c r="M2612">
        <v>24</v>
      </c>
      <c r="N2612">
        <v>1426</v>
      </c>
      <c r="O2612">
        <v>1652</v>
      </c>
      <c r="P2612">
        <v>3078</v>
      </c>
    </row>
    <row r="2613" spans="1:16" hidden="1" x14ac:dyDescent="0.2">
      <c r="A2613" s="24" t="s">
        <v>3842</v>
      </c>
      <c r="B2613" t="s">
        <v>106</v>
      </c>
      <c r="C2613" s="13">
        <f>+VLOOKUP(A2613,fuentepoint!$A:$M,11,FALSE)</f>
        <v>-75.56944412</v>
      </c>
      <c r="D2613" s="13">
        <f>+VLOOKUP(A2613,fuentepoint!$A:$M,12,FALSE)</f>
        <v>6.3087672699999997</v>
      </c>
      <c r="E2613" t="s">
        <v>497</v>
      </c>
      <c r="F2613" s="4" t="s">
        <v>541</v>
      </c>
      <c r="G2613" t="s">
        <v>334</v>
      </c>
      <c r="H2613">
        <v>1</v>
      </c>
      <c r="I2613" t="s">
        <v>454</v>
      </c>
      <c r="J2613">
        <v>2015</v>
      </c>
      <c r="K2613" t="s">
        <v>469</v>
      </c>
      <c r="L2613" t="s">
        <v>505</v>
      </c>
      <c r="M2613">
        <v>11</v>
      </c>
      <c r="N2613">
        <v>4662</v>
      </c>
      <c r="O2613">
        <v>5774</v>
      </c>
      <c r="P2613">
        <v>10436</v>
      </c>
    </row>
    <row r="2614" spans="1:16" hidden="1" x14ac:dyDescent="0.2">
      <c r="A2614" s="24" t="s">
        <v>3631</v>
      </c>
      <c r="B2614" t="s">
        <v>107</v>
      </c>
      <c r="C2614" s="13">
        <f>+VLOOKUP(A2614,fuentepoint!$A:$M,11,FALSE)</f>
        <v>-75.564189670000005</v>
      </c>
      <c r="D2614" s="13">
        <f>+VLOOKUP(A2614,fuentepoint!$A:$M,12,FALSE)</f>
        <v>6.3067545599999999</v>
      </c>
      <c r="E2614" t="s">
        <v>497</v>
      </c>
      <c r="F2614" s="4" t="s">
        <v>541</v>
      </c>
      <c r="G2614" t="s">
        <v>335</v>
      </c>
      <c r="H2614">
        <v>1</v>
      </c>
      <c r="I2614" t="s">
        <v>454</v>
      </c>
      <c r="J2614">
        <v>2015</v>
      </c>
      <c r="K2614" t="s">
        <v>469</v>
      </c>
      <c r="L2614" t="s">
        <v>505</v>
      </c>
      <c r="M2614">
        <v>17</v>
      </c>
      <c r="N2614">
        <v>5246</v>
      </c>
      <c r="O2614">
        <v>6477</v>
      </c>
      <c r="P2614">
        <v>11723</v>
      </c>
    </row>
    <row r="2615" spans="1:16" hidden="1" x14ac:dyDescent="0.2">
      <c r="A2615" s="24" t="s">
        <v>2854</v>
      </c>
      <c r="B2615" t="s">
        <v>108</v>
      </c>
      <c r="C2615" s="13">
        <f>+VLOOKUP(A2615,fuentepoint!$A:$M,11,FALSE)</f>
        <v>-75.575190539999994</v>
      </c>
      <c r="D2615" s="13">
        <f>+VLOOKUP(A2615,fuentepoint!$A:$M,12,FALSE)</f>
        <v>6.2869805799999998</v>
      </c>
      <c r="E2615" t="s">
        <v>497</v>
      </c>
      <c r="F2615" s="4" t="s">
        <v>541</v>
      </c>
      <c r="G2615" t="s">
        <v>336</v>
      </c>
      <c r="H2615">
        <v>1</v>
      </c>
      <c r="I2615" t="s">
        <v>454</v>
      </c>
      <c r="J2615">
        <v>2015</v>
      </c>
      <c r="K2615" t="s">
        <v>469</v>
      </c>
      <c r="L2615" t="s">
        <v>505</v>
      </c>
      <c r="M2615">
        <v>6</v>
      </c>
      <c r="N2615">
        <v>4911</v>
      </c>
      <c r="O2615">
        <v>6606</v>
      </c>
      <c r="P2615">
        <v>11517</v>
      </c>
    </row>
    <row r="2616" spans="1:16" hidden="1" x14ac:dyDescent="0.2">
      <c r="A2616" s="24" t="s">
        <v>3665</v>
      </c>
      <c r="B2616" t="s">
        <v>109</v>
      </c>
      <c r="C2616" s="13">
        <f>+VLOOKUP(A2616,fuentepoint!$A:$M,11,FALSE)</f>
        <v>-75.577246709999997</v>
      </c>
      <c r="D2616" s="13">
        <f>+VLOOKUP(A2616,fuentepoint!$A:$M,12,FALSE)</f>
        <v>6.2838462000000002</v>
      </c>
      <c r="E2616" t="s">
        <v>497</v>
      </c>
      <c r="F2616" s="4" t="s">
        <v>541</v>
      </c>
      <c r="G2616" t="s">
        <v>337</v>
      </c>
      <c r="H2616">
        <v>1</v>
      </c>
      <c r="I2616" t="s">
        <v>454</v>
      </c>
      <c r="J2616">
        <v>2015</v>
      </c>
      <c r="K2616" t="s">
        <v>469</v>
      </c>
      <c r="L2616" t="s">
        <v>505</v>
      </c>
      <c r="M2616">
        <v>10</v>
      </c>
      <c r="N2616">
        <v>6184</v>
      </c>
      <c r="O2616">
        <v>7607</v>
      </c>
      <c r="P2616">
        <v>13791</v>
      </c>
    </row>
    <row r="2617" spans="1:16" hidden="1" x14ac:dyDescent="0.2">
      <c r="A2617" s="24" t="s">
        <v>3676</v>
      </c>
      <c r="B2617" t="s">
        <v>110</v>
      </c>
      <c r="C2617" s="13">
        <f>+VLOOKUP(A2617,fuentepoint!$A:$M,11,FALSE)</f>
        <v>-75.56877858</v>
      </c>
      <c r="D2617" s="13">
        <f>+VLOOKUP(A2617,fuentepoint!$A:$M,12,FALSE)</f>
        <v>6.2955739399999997</v>
      </c>
      <c r="E2617" t="s">
        <v>497</v>
      </c>
      <c r="F2617" s="4" t="s">
        <v>541</v>
      </c>
      <c r="G2617" t="s">
        <v>338</v>
      </c>
      <c r="H2617">
        <v>1</v>
      </c>
      <c r="I2617" t="s">
        <v>454</v>
      </c>
      <c r="J2617">
        <v>2015</v>
      </c>
      <c r="K2617" t="s">
        <v>469</v>
      </c>
      <c r="L2617" t="s">
        <v>505</v>
      </c>
      <c r="M2617">
        <v>20</v>
      </c>
      <c r="N2617">
        <v>6597</v>
      </c>
      <c r="O2617">
        <v>7635</v>
      </c>
      <c r="P2617">
        <v>14232</v>
      </c>
    </row>
    <row r="2618" spans="1:16" hidden="1" x14ac:dyDescent="0.2">
      <c r="A2618" s="24" t="s">
        <v>3577</v>
      </c>
      <c r="B2618" t="s">
        <v>111</v>
      </c>
      <c r="C2618" s="13">
        <f>+VLOOKUP(A2618,fuentepoint!$A:$M,11,FALSE)</f>
        <v>-75.559310539999998</v>
      </c>
      <c r="D2618" s="13">
        <f>+VLOOKUP(A2618,fuentepoint!$A:$M,12,FALSE)</f>
        <v>6.3018142099999999</v>
      </c>
      <c r="E2618" t="s">
        <v>497</v>
      </c>
      <c r="F2618" s="4" t="s">
        <v>541</v>
      </c>
      <c r="G2618" t="s">
        <v>339</v>
      </c>
      <c r="H2618">
        <v>1</v>
      </c>
      <c r="I2618" t="s">
        <v>454</v>
      </c>
      <c r="J2618">
        <v>2015</v>
      </c>
      <c r="K2618" t="s">
        <v>469</v>
      </c>
      <c r="L2618" t="s">
        <v>505</v>
      </c>
      <c r="M2618">
        <v>49</v>
      </c>
      <c r="N2618">
        <v>8645</v>
      </c>
      <c r="O2618">
        <v>9170</v>
      </c>
      <c r="P2618">
        <v>17815</v>
      </c>
    </row>
    <row r="2619" spans="1:16" hidden="1" x14ac:dyDescent="0.2">
      <c r="A2619" s="24" t="s">
        <v>3668</v>
      </c>
      <c r="B2619" t="s">
        <v>171</v>
      </c>
      <c r="C2619" s="13">
        <f>+VLOOKUP(A2619,fuentepoint!$A:$M,11,FALSE)</f>
        <v>-75.569472180000005</v>
      </c>
      <c r="D2619" s="13">
        <f>+VLOOKUP(A2619,fuentepoint!$A:$M,12,FALSE)</f>
        <v>6.3060942200000003</v>
      </c>
      <c r="E2619" t="s">
        <v>497</v>
      </c>
      <c r="F2619" s="4" t="s">
        <v>541</v>
      </c>
      <c r="G2619" t="s">
        <v>399</v>
      </c>
      <c r="H2619">
        <v>1</v>
      </c>
      <c r="I2619" t="s">
        <v>454</v>
      </c>
      <c r="J2619">
        <v>2015</v>
      </c>
      <c r="K2619" t="s">
        <v>462</v>
      </c>
      <c r="L2619" t="s">
        <v>462</v>
      </c>
      <c r="M2619">
        <v>20</v>
      </c>
      <c r="N2619">
        <v>930</v>
      </c>
      <c r="O2619">
        <v>1183</v>
      </c>
      <c r="P2619">
        <v>2113</v>
      </c>
    </row>
    <row r="2620" spans="1:16" hidden="1" x14ac:dyDescent="0.2">
      <c r="A2620" s="24" t="s">
        <v>3681</v>
      </c>
      <c r="B2620" t="s">
        <v>172</v>
      </c>
      <c r="C2620" s="13">
        <f>+VLOOKUP(A2620,fuentepoint!$A:$M,11,FALSE)</f>
        <v>-75.564522269999998</v>
      </c>
      <c r="D2620" s="13">
        <f>+VLOOKUP(A2620,fuentepoint!$A:$M,12,FALSE)</f>
        <v>6.2976848600000004</v>
      </c>
      <c r="E2620" t="s">
        <v>497</v>
      </c>
      <c r="F2620" s="4" t="s">
        <v>541</v>
      </c>
      <c r="G2620" t="s">
        <v>400</v>
      </c>
      <c r="H2620">
        <v>1</v>
      </c>
      <c r="I2620" t="s">
        <v>454</v>
      </c>
      <c r="J2620">
        <v>2015</v>
      </c>
      <c r="K2620" t="s">
        <v>462</v>
      </c>
      <c r="L2620" t="s">
        <v>462</v>
      </c>
      <c r="M2620">
        <v>29</v>
      </c>
      <c r="N2620">
        <v>1059</v>
      </c>
      <c r="O2620">
        <v>1356</v>
      </c>
      <c r="P2620">
        <v>2415</v>
      </c>
    </row>
    <row r="2621" spans="1:16" hidden="1" x14ac:dyDescent="0.2">
      <c r="A2621" s="24" t="s">
        <v>3762</v>
      </c>
      <c r="B2621" t="s">
        <v>105</v>
      </c>
      <c r="C2621" s="13">
        <f>+VLOOKUP(A2621,fuentepoint!$A:$M,11,FALSE)</f>
        <v>-75.572926370000005</v>
      </c>
      <c r="D2621" s="13">
        <f>+VLOOKUP(A2621,fuentepoint!$A:$M,12,FALSE)</f>
        <v>6.2826126999999996</v>
      </c>
      <c r="E2621" t="s">
        <v>497</v>
      </c>
      <c r="F2621" s="4" t="s">
        <v>541</v>
      </c>
      <c r="G2621" t="s">
        <v>333</v>
      </c>
      <c r="H2621">
        <v>1</v>
      </c>
      <c r="I2621" t="s">
        <v>454</v>
      </c>
      <c r="J2621">
        <v>2015</v>
      </c>
      <c r="K2621" t="s">
        <v>462</v>
      </c>
      <c r="L2621" t="s">
        <v>462</v>
      </c>
      <c r="M2621">
        <v>281</v>
      </c>
      <c r="N2621">
        <v>1426</v>
      </c>
      <c r="O2621">
        <v>1652</v>
      </c>
      <c r="P2621">
        <v>3078</v>
      </c>
    </row>
    <row r="2622" spans="1:16" hidden="1" x14ac:dyDescent="0.2">
      <c r="A2622" s="24" t="s">
        <v>3842</v>
      </c>
      <c r="B2622" t="s">
        <v>106</v>
      </c>
      <c r="C2622" s="13">
        <f>+VLOOKUP(A2622,fuentepoint!$A:$M,11,FALSE)</f>
        <v>-75.56944412</v>
      </c>
      <c r="D2622" s="13">
        <f>+VLOOKUP(A2622,fuentepoint!$A:$M,12,FALSE)</f>
        <v>6.3087672699999997</v>
      </c>
      <c r="E2622" t="s">
        <v>497</v>
      </c>
      <c r="F2622" s="4" t="s">
        <v>541</v>
      </c>
      <c r="G2622" t="s">
        <v>334</v>
      </c>
      <c r="H2622">
        <v>1</v>
      </c>
      <c r="I2622" t="s">
        <v>454</v>
      </c>
      <c r="J2622">
        <v>2015</v>
      </c>
      <c r="K2622" t="s">
        <v>462</v>
      </c>
      <c r="L2622" t="s">
        <v>462</v>
      </c>
      <c r="M2622">
        <v>206</v>
      </c>
      <c r="N2622">
        <v>4662</v>
      </c>
      <c r="O2622">
        <v>5774</v>
      </c>
      <c r="P2622">
        <v>10436</v>
      </c>
    </row>
    <row r="2623" spans="1:16" hidden="1" x14ac:dyDescent="0.2">
      <c r="A2623" s="24" t="s">
        <v>3631</v>
      </c>
      <c r="B2623" t="s">
        <v>107</v>
      </c>
      <c r="C2623" s="13">
        <f>+VLOOKUP(A2623,fuentepoint!$A:$M,11,FALSE)</f>
        <v>-75.564189670000005</v>
      </c>
      <c r="D2623" s="13">
        <f>+VLOOKUP(A2623,fuentepoint!$A:$M,12,FALSE)</f>
        <v>6.3067545599999999</v>
      </c>
      <c r="E2623" t="s">
        <v>497</v>
      </c>
      <c r="F2623" s="4" t="s">
        <v>541</v>
      </c>
      <c r="G2623" t="s">
        <v>335</v>
      </c>
      <c r="H2623">
        <v>1</v>
      </c>
      <c r="I2623" t="s">
        <v>454</v>
      </c>
      <c r="J2623">
        <v>2015</v>
      </c>
      <c r="K2623" t="s">
        <v>462</v>
      </c>
      <c r="L2623" t="s">
        <v>462</v>
      </c>
      <c r="M2623">
        <v>155</v>
      </c>
      <c r="N2623">
        <v>5246</v>
      </c>
      <c r="O2623">
        <v>6477</v>
      </c>
      <c r="P2623">
        <v>11723</v>
      </c>
    </row>
    <row r="2624" spans="1:16" hidden="1" x14ac:dyDescent="0.2">
      <c r="A2624" s="24" t="s">
        <v>2854</v>
      </c>
      <c r="B2624" t="s">
        <v>108</v>
      </c>
      <c r="C2624" s="13">
        <f>+VLOOKUP(A2624,fuentepoint!$A:$M,11,FALSE)</f>
        <v>-75.575190539999994</v>
      </c>
      <c r="D2624" s="13">
        <f>+VLOOKUP(A2624,fuentepoint!$A:$M,12,FALSE)</f>
        <v>6.2869805799999998</v>
      </c>
      <c r="E2624" t="s">
        <v>497</v>
      </c>
      <c r="F2624" s="4" t="s">
        <v>541</v>
      </c>
      <c r="G2624" t="s">
        <v>336</v>
      </c>
      <c r="H2624">
        <v>1</v>
      </c>
      <c r="I2624" t="s">
        <v>454</v>
      </c>
      <c r="J2624">
        <v>2015</v>
      </c>
      <c r="K2624" t="s">
        <v>462</v>
      </c>
      <c r="L2624" t="s">
        <v>462</v>
      </c>
      <c r="M2624">
        <v>75</v>
      </c>
      <c r="N2624">
        <v>4911</v>
      </c>
      <c r="O2624">
        <v>6606</v>
      </c>
      <c r="P2624">
        <v>11517</v>
      </c>
    </row>
    <row r="2625" spans="1:16" hidden="1" x14ac:dyDescent="0.2">
      <c r="A2625" s="24" t="s">
        <v>3665</v>
      </c>
      <c r="B2625" t="s">
        <v>109</v>
      </c>
      <c r="C2625" s="13">
        <f>+VLOOKUP(A2625,fuentepoint!$A:$M,11,FALSE)</f>
        <v>-75.577246709999997</v>
      </c>
      <c r="D2625" s="13">
        <f>+VLOOKUP(A2625,fuentepoint!$A:$M,12,FALSE)</f>
        <v>6.2838462000000002</v>
      </c>
      <c r="E2625" t="s">
        <v>497</v>
      </c>
      <c r="F2625" s="4" t="s">
        <v>541</v>
      </c>
      <c r="G2625" t="s">
        <v>337</v>
      </c>
      <c r="H2625">
        <v>1</v>
      </c>
      <c r="I2625" t="s">
        <v>454</v>
      </c>
      <c r="J2625">
        <v>2015</v>
      </c>
      <c r="K2625" t="s">
        <v>462</v>
      </c>
      <c r="L2625" t="s">
        <v>462</v>
      </c>
      <c r="M2625">
        <v>159</v>
      </c>
      <c r="N2625">
        <v>6184</v>
      </c>
      <c r="O2625">
        <v>7607</v>
      </c>
      <c r="P2625">
        <v>13791</v>
      </c>
    </row>
    <row r="2626" spans="1:16" hidden="1" x14ac:dyDescent="0.2">
      <c r="A2626" s="24" t="s">
        <v>3676</v>
      </c>
      <c r="B2626" t="s">
        <v>110</v>
      </c>
      <c r="C2626" s="13">
        <f>+VLOOKUP(A2626,fuentepoint!$A:$M,11,FALSE)</f>
        <v>-75.56877858</v>
      </c>
      <c r="D2626" s="13">
        <f>+VLOOKUP(A2626,fuentepoint!$A:$M,12,FALSE)</f>
        <v>6.2955739399999997</v>
      </c>
      <c r="E2626" t="s">
        <v>497</v>
      </c>
      <c r="F2626" s="4" t="s">
        <v>541</v>
      </c>
      <c r="G2626" t="s">
        <v>338</v>
      </c>
      <c r="H2626">
        <v>1</v>
      </c>
      <c r="I2626" t="s">
        <v>454</v>
      </c>
      <c r="J2626">
        <v>2015</v>
      </c>
      <c r="K2626" t="s">
        <v>462</v>
      </c>
      <c r="L2626" t="s">
        <v>462</v>
      </c>
      <c r="M2626">
        <v>271</v>
      </c>
      <c r="N2626">
        <v>6597</v>
      </c>
      <c r="O2626">
        <v>7635</v>
      </c>
      <c r="P2626">
        <v>14232</v>
      </c>
    </row>
    <row r="2627" spans="1:16" hidden="1" x14ac:dyDescent="0.2">
      <c r="A2627" s="24" t="s">
        <v>3577</v>
      </c>
      <c r="B2627" t="s">
        <v>111</v>
      </c>
      <c r="C2627" s="13">
        <f>+VLOOKUP(A2627,fuentepoint!$A:$M,11,FALSE)</f>
        <v>-75.559310539999998</v>
      </c>
      <c r="D2627" s="13">
        <f>+VLOOKUP(A2627,fuentepoint!$A:$M,12,FALSE)</f>
        <v>6.3018142099999999</v>
      </c>
      <c r="E2627" t="s">
        <v>497</v>
      </c>
      <c r="F2627" s="4" t="s">
        <v>541</v>
      </c>
      <c r="G2627" t="s">
        <v>339</v>
      </c>
      <c r="H2627">
        <v>1</v>
      </c>
      <c r="I2627" t="s">
        <v>454</v>
      </c>
      <c r="J2627">
        <v>2015</v>
      </c>
      <c r="K2627" t="s">
        <v>462</v>
      </c>
      <c r="L2627" t="s">
        <v>462</v>
      </c>
      <c r="M2627">
        <v>369</v>
      </c>
      <c r="N2627">
        <v>8645</v>
      </c>
      <c r="O2627">
        <v>9170</v>
      </c>
      <c r="P2627">
        <v>17815</v>
      </c>
    </row>
    <row r="2628" spans="1:16" hidden="1" x14ac:dyDescent="0.2">
      <c r="A2628" s="24" t="s">
        <v>3668</v>
      </c>
      <c r="B2628" t="s">
        <v>171</v>
      </c>
      <c r="C2628" s="13">
        <f>+VLOOKUP(A2628,fuentepoint!$A:$M,11,FALSE)</f>
        <v>-75.569472180000005</v>
      </c>
      <c r="D2628" s="13">
        <f>+VLOOKUP(A2628,fuentepoint!$A:$M,12,FALSE)</f>
        <v>6.3060942200000003</v>
      </c>
      <c r="E2628" t="s">
        <v>497</v>
      </c>
      <c r="F2628" s="4" t="s">
        <v>541</v>
      </c>
      <c r="G2628" t="s">
        <v>399</v>
      </c>
      <c r="H2628">
        <v>1</v>
      </c>
      <c r="I2628" t="s">
        <v>454</v>
      </c>
      <c r="J2628">
        <v>2015</v>
      </c>
      <c r="K2628" t="s">
        <v>467</v>
      </c>
      <c r="L2628" t="s">
        <v>513</v>
      </c>
      <c r="M2628">
        <v>2</v>
      </c>
      <c r="N2628">
        <v>930</v>
      </c>
      <c r="O2628">
        <v>1183</v>
      </c>
      <c r="P2628">
        <v>2113</v>
      </c>
    </row>
    <row r="2629" spans="1:16" hidden="1" x14ac:dyDescent="0.2">
      <c r="A2629" s="24" t="s">
        <v>3681</v>
      </c>
      <c r="B2629" t="s">
        <v>172</v>
      </c>
      <c r="C2629" s="13">
        <f>+VLOOKUP(A2629,fuentepoint!$A:$M,11,FALSE)</f>
        <v>-75.564522269999998</v>
      </c>
      <c r="D2629" s="13">
        <f>+VLOOKUP(A2629,fuentepoint!$A:$M,12,FALSE)</f>
        <v>6.2976848600000004</v>
      </c>
      <c r="E2629" t="s">
        <v>497</v>
      </c>
      <c r="F2629" s="4" t="s">
        <v>541</v>
      </c>
      <c r="G2629" t="s">
        <v>400</v>
      </c>
      <c r="H2629">
        <v>1</v>
      </c>
      <c r="I2629" t="s">
        <v>454</v>
      </c>
      <c r="J2629">
        <v>2015</v>
      </c>
      <c r="K2629" t="s">
        <v>467</v>
      </c>
      <c r="L2629" t="s">
        <v>513</v>
      </c>
      <c r="M2629">
        <v>2</v>
      </c>
      <c r="N2629">
        <v>1059</v>
      </c>
      <c r="O2629">
        <v>1356</v>
      </c>
      <c r="P2629">
        <v>2415</v>
      </c>
    </row>
    <row r="2630" spans="1:16" hidden="1" x14ac:dyDescent="0.2">
      <c r="A2630" s="24" t="s">
        <v>3762</v>
      </c>
      <c r="B2630" t="s">
        <v>105</v>
      </c>
      <c r="C2630" s="13">
        <f>+VLOOKUP(A2630,fuentepoint!$A:$M,11,FALSE)</f>
        <v>-75.572926370000005</v>
      </c>
      <c r="D2630" s="13">
        <f>+VLOOKUP(A2630,fuentepoint!$A:$M,12,FALSE)</f>
        <v>6.2826126999999996</v>
      </c>
      <c r="E2630" t="s">
        <v>497</v>
      </c>
      <c r="F2630" s="4" t="s">
        <v>541</v>
      </c>
      <c r="G2630" t="s">
        <v>333</v>
      </c>
      <c r="H2630">
        <v>1</v>
      </c>
      <c r="I2630" t="s">
        <v>454</v>
      </c>
      <c r="J2630">
        <v>2015</v>
      </c>
      <c r="K2630" t="s">
        <v>467</v>
      </c>
      <c r="L2630" t="s">
        <v>513</v>
      </c>
      <c r="M2630">
        <v>68</v>
      </c>
      <c r="N2630">
        <v>1426</v>
      </c>
      <c r="O2630">
        <v>1652</v>
      </c>
      <c r="P2630">
        <v>3078</v>
      </c>
    </row>
    <row r="2631" spans="1:16" hidden="1" x14ac:dyDescent="0.2">
      <c r="A2631" s="24" t="s">
        <v>3842</v>
      </c>
      <c r="B2631" t="s">
        <v>106</v>
      </c>
      <c r="C2631" s="13">
        <f>+VLOOKUP(A2631,fuentepoint!$A:$M,11,FALSE)</f>
        <v>-75.56944412</v>
      </c>
      <c r="D2631" s="13">
        <f>+VLOOKUP(A2631,fuentepoint!$A:$M,12,FALSE)</f>
        <v>6.3087672699999997</v>
      </c>
      <c r="E2631" t="s">
        <v>497</v>
      </c>
      <c r="F2631" s="4" t="s">
        <v>541</v>
      </c>
      <c r="G2631" t="s">
        <v>334</v>
      </c>
      <c r="H2631">
        <v>1</v>
      </c>
      <c r="I2631" t="s">
        <v>454</v>
      </c>
      <c r="J2631">
        <v>2015</v>
      </c>
      <c r="K2631" t="s">
        <v>467</v>
      </c>
      <c r="L2631" t="s">
        <v>513</v>
      </c>
      <c r="M2631">
        <v>141</v>
      </c>
      <c r="N2631">
        <v>4662</v>
      </c>
      <c r="O2631">
        <v>5774</v>
      </c>
      <c r="P2631">
        <v>10436</v>
      </c>
    </row>
    <row r="2632" spans="1:16" hidden="1" x14ac:dyDescent="0.2">
      <c r="A2632" s="24" t="s">
        <v>3631</v>
      </c>
      <c r="B2632" t="s">
        <v>107</v>
      </c>
      <c r="C2632" s="13">
        <f>+VLOOKUP(A2632,fuentepoint!$A:$M,11,FALSE)</f>
        <v>-75.564189670000005</v>
      </c>
      <c r="D2632" s="13">
        <f>+VLOOKUP(A2632,fuentepoint!$A:$M,12,FALSE)</f>
        <v>6.3067545599999999</v>
      </c>
      <c r="E2632" t="s">
        <v>497</v>
      </c>
      <c r="F2632" s="4" t="s">
        <v>541</v>
      </c>
      <c r="G2632" t="s">
        <v>335</v>
      </c>
      <c r="H2632">
        <v>1</v>
      </c>
      <c r="I2632" t="s">
        <v>454</v>
      </c>
      <c r="J2632">
        <v>2015</v>
      </c>
      <c r="K2632" t="s">
        <v>467</v>
      </c>
      <c r="L2632" t="s">
        <v>513</v>
      </c>
      <c r="M2632">
        <v>94</v>
      </c>
      <c r="N2632">
        <v>5246</v>
      </c>
      <c r="O2632">
        <v>6477</v>
      </c>
      <c r="P2632">
        <v>11723</v>
      </c>
    </row>
    <row r="2633" spans="1:16" hidden="1" x14ac:dyDescent="0.2">
      <c r="A2633" s="24" t="s">
        <v>2854</v>
      </c>
      <c r="B2633" t="s">
        <v>108</v>
      </c>
      <c r="C2633" s="13">
        <f>+VLOOKUP(A2633,fuentepoint!$A:$M,11,FALSE)</f>
        <v>-75.575190539999994</v>
      </c>
      <c r="D2633" s="13">
        <f>+VLOOKUP(A2633,fuentepoint!$A:$M,12,FALSE)</f>
        <v>6.2869805799999998</v>
      </c>
      <c r="E2633" t="s">
        <v>497</v>
      </c>
      <c r="F2633" s="4" t="s">
        <v>541</v>
      </c>
      <c r="G2633" t="s">
        <v>336</v>
      </c>
      <c r="H2633">
        <v>1</v>
      </c>
      <c r="I2633" t="s">
        <v>454</v>
      </c>
      <c r="J2633">
        <v>2015</v>
      </c>
      <c r="K2633" t="s">
        <v>467</v>
      </c>
      <c r="L2633" t="s">
        <v>513</v>
      </c>
      <c r="M2633">
        <v>41</v>
      </c>
      <c r="N2633">
        <v>4911</v>
      </c>
      <c r="O2633">
        <v>6606</v>
      </c>
      <c r="P2633">
        <v>11517</v>
      </c>
    </row>
    <row r="2634" spans="1:16" hidden="1" x14ac:dyDescent="0.2">
      <c r="A2634" s="24" t="s">
        <v>3665</v>
      </c>
      <c r="B2634" t="s">
        <v>109</v>
      </c>
      <c r="C2634" s="13">
        <f>+VLOOKUP(A2634,fuentepoint!$A:$M,11,FALSE)</f>
        <v>-75.577246709999997</v>
      </c>
      <c r="D2634" s="13">
        <f>+VLOOKUP(A2634,fuentepoint!$A:$M,12,FALSE)</f>
        <v>6.2838462000000002</v>
      </c>
      <c r="E2634" t="s">
        <v>497</v>
      </c>
      <c r="F2634" s="4" t="s">
        <v>541</v>
      </c>
      <c r="G2634" t="s">
        <v>337</v>
      </c>
      <c r="H2634">
        <v>1</v>
      </c>
      <c r="I2634" t="s">
        <v>454</v>
      </c>
      <c r="J2634">
        <v>2015</v>
      </c>
      <c r="K2634" t="s">
        <v>467</v>
      </c>
      <c r="L2634" t="s">
        <v>513</v>
      </c>
      <c r="M2634">
        <v>87</v>
      </c>
      <c r="N2634">
        <v>6184</v>
      </c>
      <c r="O2634">
        <v>7607</v>
      </c>
      <c r="P2634">
        <v>13791</v>
      </c>
    </row>
    <row r="2635" spans="1:16" hidden="1" x14ac:dyDescent="0.2">
      <c r="A2635" s="24" t="s">
        <v>3676</v>
      </c>
      <c r="B2635" t="s">
        <v>110</v>
      </c>
      <c r="C2635" s="13">
        <f>+VLOOKUP(A2635,fuentepoint!$A:$M,11,FALSE)</f>
        <v>-75.56877858</v>
      </c>
      <c r="D2635" s="13">
        <f>+VLOOKUP(A2635,fuentepoint!$A:$M,12,FALSE)</f>
        <v>6.2955739399999997</v>
      </c>
      <c r="E2635" t="s">
        <v>497</v>
      </c>
      <c r="F2635" s="4" t="s">
        <v>541</v>
      </c>
      <c r="G2635" t="s">
        <v>338</v>
      </c>
      <c r="H2635">
        <v>1</v>
      </c>
      <c r="I2635" t="s">
        <v>454</v>
      </c>
      <c r="J2635">
        <v>2015</v>
      </c>
      <c r="K2635" t="s">
        <v>467</v>
      </c>
      <c r="L2635" t="s">
        <v>513</v>
      </c>
      <c r="M2635">
        <v>84</v>
      </c>
      <c r="N2635">
        <v>6597</v>
      </c>
      <c r="O2635">
        <v>7635</v>
      </c>
      <c r="P2635">
        <v>14232</v>
      </c>
    </row>
    <row r="2636" spans="1:16" hidden="1" x14ac:dyDescent="0.2">
      <c r="A2636" s="24" t="s">
        <v>3577</v>
      </c>
      <c r="B2636" t="s">
        <v>111</v>
      </c>
      <c r="C2636" s="13">
        <f>+VLOOKUP(A2636,fuentepoint!$A:$M,11,FALSE)</f>
        <v>-75.559310539999998</v>
      </c>
      <c r="D2636" s="13">
        <f>+VLOOKUP(A2636,fuentepoint!$A:$M,12,FALSE)</f>
        <v>6.3018142099999999</v>
      </c>
      <c r="E2636" t="s">
        <v>497</v>
      </c>
      <c r="F2636" s="4" t="s">
        <v>541</v>
      </c>
      <c r="G2636" t="s">
        <v>339</v>
      </c>
      <c r="H2636">
        <v>1</v>
      </c>
      <c r="I2636" t="s">
        <v>454</v>
      </c>
      <c r="J2636">
        <v>2015</v>
      </c>
      <c r="K2636" t="s">
        <v>467</v>
      </c>
      <c r="L2636" t="s">
        <v>513</v>
      </c>
      <c r="M2636">
        <v>86</v>
      </c>
      <c r="N2636">
        <v>8645</v>
      </c>
      <c r="O2636">
        <v>9170</v>
      </c>
      <c r="P2636">
        <v>17815</v>
      </c>
    </row>
    <row r="2637" spans="1:16" hidden="1" x14ac:dyDescent="0.2">
      <c r="A2637" s="24" t="s">
        <v>3668</v>
      </c>
      <c r="B2637" t="s">
        <v>171</v>
      </c>
      <c r="C2637" s="13">
        <f>+VLOOKUP(A2637,fuentepoint!$A:$M,11,FALSE)</f>
        <v>-75.569472180000005</v>
      </c>
      <c r="D2637" s="13">
        <f>+VLOOKUP(A2637,fuentepoint!$A:$M,12,FALSE)</f>
        <v>6.3060942200000003</v>
      </c>
      <c r="E2637" t="s">
        <v>497</v>
      </c>
      <c r="F2637" s="4" t="s">
        <v>541</v>
      </c>
      <c r="G2637" t="s">
        <v>399</v>
      </c>
      <c r="H2637">
        <v>1</v>
      </c>
      <c r="I2637" t="s">
        <v>454</v>
      </c>
      <c r="J2637">
        <v>2015</v>
      </c>
      <c r="K2637" t="s">
        <v>463</v>
      </c>
      <c r="L2637" t="s">
        <v>463</v>
      </c>
      <c r="M2637">
        <v>28</v>
      </c>
      <c r="N2637">
        <v>930</v>
      </c>
      <c r="O2637">
        <v>1183</v>
      </c>
      <c r="P2637">
        <v>2113</v>
      </c>
    </row>
    <row r="2638" spans="1:16" hidden="1" x14ac:dyDescent="0.2">
      <c r="A2638" s="24" t="s">
        <v>3681</v>
      </c>
      <c r="B2638" t="s">
        <v>172</v>
      </c>
      <c r="C2638" s="13">
        <f>+VLOOKUP(A2638,fuentepoint!$A:$M,11,FALSE)</f>
        <v>-75.564522269999998</v>
      </c>
      <c r="D2638" s="13">
        <f>+VLOOKUP(A2638,fuentepoint!$A:$M,12,FALSE)</f>
        <v>6.2976848600000004</v>
      </c>
      <c r="E2638" t="s">
        <v>497</v>
      </c>
      <c r="F2638" s="4" t="s">
        <v>541</v>
      </c>
      <c r="G2638" t="s">
        <v>400</v>
      </c>
      <c r="H2638">
        <v>1</v>
      </c>
      <c r="I2638" t="s">
        <v>454</v>
      </c>
      <c r="J2638">
        <v>2015</v>
      </c>
      <c r="K2638" t="s">
        <v>463</v>
      </c>
      <c r="L2638" t="s">
        <v>463</v>
      </c>
      <c r="M2638">
        <v>34</v>
      </c>
      <c r="N2638">
        <v>1059</v>
      </c>
      <c r="O2638">
        <v>1356</v>
      </c>
      <c r="P2638">
        <v>2415</v>
      </c>
    </row>
    <row r="2639" spans="1:16" hidden="1" x14ac:dyDescent="0.2">
      <c r="A2639" s="24" t="s">
        <v>3762</v>
      </c>
      <c r="B2639" t="s">
        <v>105</v>
      </c>
      <c r="C2639" s="13">
        <f>+VLOOKUP(A2639,fuentepoint!$A:$M,11,FALSE)</f>
        <v>-75.572926370000005</v>
      </c>
      <c r="D2639" s="13">
        <f>+VLOOKUP(A2639,fuentepoint!$A:$M,12,FALSE)</f>
        <v>6.2826126999999996</v>
      </c>
      <c r="E2639" t="s">
        <v>497</v>
      </c>
      <c r="F2639" s="4" t="s">
        <v>541</v>
      </c>
      <c r="G2639" t="s">
        <v>333</v>
      </c>
      <c r="H2639">
        <v>1</v>
      </c>
      <c r="I2639" t="s">
        <v>454</v>
      </c>
      <c r="J2639">
        <v>2015</v>
      </c>
      <c r="K2639" t="s">
        <v>463</v>
      </c>
      <c r="L2639" t="s">
        <v>463</v>
      </c>
      <c r="M2639">
        <v>457</v>
      </c>
      <c r="N2639">
        <v>1426</v>
      </c>
      <c r="O2639">
        <v>1652</v>
      </c>
      <c r="P2639">
        <v>3078</v>
      </c>
    </row>
    <row r="2640" spans="1:16" hidden="1" x14ac:dyDescent="0.2">
      <c r="A2640" s="24" t="s">
        <v>3842</v>
      </c>
      <c r="B2640" t="s">
        <v>106</v>
      </c>
      <c r="C2640" s="13">
        <f>+VLOOKUP(A2640,fuentepoint!$A:$M,11,FALSE)</f>
        <v>-75.56944412</v>
      </c>
      <c r="D2640" s="13">
        <f>+VLOOKUP(A2640,fuentepoint!$A:$M,12,FALSE)</f>
        <v>6.3087672699999997</v>
      </c>
      <c r="E2640" t="s">
        <v>497</v>
      </c>
      <c r="F2640" s="4" t="s">
        <v>541</v>
      </c>
      <c r="G2640" t="s">
        <v>334</v>
      </c>
      <c r="H2640">
        <v>1</v>
      </c>
      <c r="I2640" t="s">
        <v>454</v>
      </c>
      <c r="J2640">
        <v>2015</v>
      </c>
      <c r="K2640" t="s">
        <v>463</v>
      </c>
      <c r="L2640" t="s">
        <v>463</v>
      </c>
      <c r="M2640">
        <v>380</v>
      </c>
      <c r="N2640">
        <v>4662</v>
      </c>
      <c r="O2640">
        <v>5774</v>
      </c>
      <c r="P2640">
        <v>10436</v>
      </c>
    </row>
    <row r="2641" spans="1:16" hidden="1" x14ac:dyDescent="0.2">
      <c r="A2641" s="24" t="s">
        <v>3631</v>
      </c>
      <c r="B2641" t="s">
        <v>107</v>
      </c>
      <c r="C2641" s="13">
        <f>+VLOOKUP(A2641,fuentepoint!$A:$M,11,FALSE)</f>
        <v>-75.564189670000005</v>
      </c>
      <c r="D2641" s="13">
        <f>+VLOOKUP(A2641,fuentepoint!$A:$M,12,FALSE)</f>
        <v>6.3067545599999999</v>
      </c>
      <c r="E2641" t="s">
        <v>497</v>
      </c>
      <c r="F2641" s="4" t="s">
        <v>541</v>
      </c>
      <c r="G2641" t="s">
        <v>335</v>
      </c>
      <c r="H2641">
        <v>1</v>
      </c>
      <c r="I2641" t="s">
        <v>454</v>
      </c>
      <c r="J2641">
        <v>2015</v>
      </c>
      <c r="K2641" t="s">
        <v>463</v>
      </c>
      <c r="L2641" t="s">
        <v>463</v>
      </c>
      <c r="M2641">
        <v>388</v>
      </c>
      <c r="N2641">
        <v>5246</v>
      </c>
      <c r="O2641">
        <v>6477</v>
      </c>
      <c r="P2641">
        <v>11723</v>
      </c>
    </row>
    <row r="2642" spans="1:16" hidden="1" x14ac:dyDescent="0.2">
      <c r="A2642" s="24" t="s">
        <v>2854</v>
      </c>
      <c r="B2642" t="s">
        <v>108</v>
      </c>
      <c r="C2642" s="13">
        <f>+VLOOKUP(A2642,fuentepoint!$A:$M,11,FALSE)</f>
        <v>-75.575190539999994</v>
      </c>
      <c r="D2642" s="13">
        <f>+VLOOKUP(A2642,fuentepoint!$A:$M,12,FALSE)</f>
        <v>6.2869805799999998</v>
      </c>
      <c r="E2642" t="s">
        <v>497</v>
      </c>
      <c r="F2642" s="4" t="s">
        <v>541</v>
      </c>
      <c r="G2642" t="s">
        <v>336</v>
      </c>
      <c r="H2642">
        <v>1</v>
      </c>
      <c r="I2642" t="s">
        <v>454</v>
      </c>
      <c r="J2642">
        <v>2015</v>
      </c>
      <c r="K2642" t="s">
        <v>463</v>
      </c>
      <c r="L2642" t="s">
        <v>463</v>
      </c>
      <c r="M2642">
        <v>286</v>
      </c>
      <c r="N2642">
        <v>4911</v>
      </c>
      <c r="O2642">
        <v>6606</v>
      </c>
      <c r="P2642">
        <v>11517</v>
      </c>
    </row>
    <row r="2643" spans="1:16" hidden="1" x14ac:dyDescent="0.2">
      <c r="A2643" s="24" t="s">
        <v>3665</v>
      </c>
      <c r="B2643" t="s">
        <v>109</v>
      </c>
      <c r="C2643" s="13">
        <f>+VLOOKUP(A2643,fuentepoint!$A:$M,11,FALSE)</f>
        <v>-75.577246709999997</v>
      </c>
      <c r="D2643" s="13">
        <f>+VLOOKUP(A2643,fuentepoint!$A:$M,12,FALSE)</f>
        <v>6.2838462000000002</v>
      </c>
      <c r="E2643" t="s">
        <v>497</v>
      </c>
      <c r="F2643" s="4" t="s">
        <v>541</v>
      </c>
      <c r="G2643" t="s">
        <v>337</v>
      </c>
      <c r="H2643">
        <v>1</v>
      </c>
      <c r="I2643" t="s">
        <v>454</v>
      </c>
      <c r="J2643">
        <v>2015</v>
      </c>
      <c r="K2643" t="s">
        <v>463</v>
      </c>
      <c r="L2643" t="s">
        <v>463</v>
      </c>
      <c r="M2643">
        <v>454</v>
      </c>
      <c r="N2643">
        <v>6184</v>
      </c>
      <c r="O2643">
        <v>7607</v>
      </c>
      <c r="P2643">
        <v>13791</v>
      </c>
    </row>
    <row r="2644" spans="1:16" hidden="1" x14ac:dyDescent="0.2">
      <c r="A2644" s="24" t="s">
        <v>3676</v>
      </c>
      <c r="B2644" t="s">
        <v>110</v>
      </c>
      <c r="C2644" s="13">
        <f>+VLOOKUP(A2644,fuentepoint!$A:$M,11,FALSE)</f>
        <v>-75.56877858</v>
      </c>
      <c r="D2644" s="13">
        <f>+VLOOKUP(A2644,fuentepoint!$A:$M,12,FALSE)</f>
        <v>6.2955739399999997</v>
      </c>
      <c r="E2644" t="s">
        <v>497</v>
      </c>
      <c r="F2644" s="4" t="s">
        <v>541</v>
      </c>
      <c r="G2644" t="s">
        <v>338</v>
      </c>
      <c r="H2644">
        <v>1</v>
      </c>
      <c r="I2644" t="s">
        <v>454</v>
      </c>
      <c r="J2644">
        <v>2015</v>
      </c>
      <c r="K2644" t="s">
        <v>463</v>
      </c>
      <c r="L2644" t="s">
        <v>463</v>
      </c>
      <c r="M2644">
        <v>423</v>
      </c>
      <c r="N2644">
        <v>6597</v>
      </c>
      <c r="O2644">
        <v>7635</v>
      </c>
      <c r="P2644">
        <v>14232</v>
      </c>
    </row>
    <row r="2645" spans="1:16" hidden="1" x14ac:dyDescent="0.2">
      <c r="A2645" s="24" t="s">
        <v>3577</v>
      </c>
      <c r="B2645" t="s">
        <v>111</v>
      </c>
      <c r="C2645" s="13">
        <f>+VLOOKUP(A2645,fuentepoint!$A:$M,11,FALSE)</f>
        <v>-75.559310539999998</v>
      </c>
      <c r="D2645" s="13">
        <f>+VLOOKUP(A2645,fuentepoint!$A:$M,12,FALSE)</f>
        <v>6.3018142099999999</v>
      </c>
      <c r="E2645" t="s">
        <v>497</v>
      </c>
      <c r="F2645" s="4" t="s">
        <v>541</v>
      </c>
      <c r="G2645" t="s">
        <v>339</v>
      </c>
      <c r="H2645">
        <v>1</v>
      </c>
      <c r="I2645" t="s">
        <v>454</v>
      </c>
      <c r="J2645">
        <v>2015</v>
      </c>
      <c r="K2645" t="s">
        <v>463</v>
      </c>
      <c r="L2645" t="s">
        <v>463</v>
      </c>
      <c r="M2645">
        <v>703</v>
      </c>
      <c r="N2645">
        <v>8645</v>
      </c>
      <c r="O2645">
        <v>9170</v>
      </c>
      <c r="P2645">
        <v>17815</v>
      </c>
    </row>
    <row r="2646" spans="1:16" hidden="1" x14ac:dyDescent="0.2">
      <c r="A2646" s="24" t="s">
        <v>3668</v>
      </c>
      <c r="B2646" t="s">
        <v>171</v>
      </c>
      <c r="C2646" s="13">
        <f>+VLOOKUP(A2646,fuentepoint!$A:$M,11,FALSE)</f>
        <v>-75.569472180000005</v>
      </c>
      <c r="D2646" s="13">
        <f>+VLOOKUP(A2646,fuentepoint!$A:$M,12,FALSE)</f>
        <v>6.3060942200000003</v>
      </c>
      <c r="E2646" t="s">
        <v>497</v>
      </c>
      <c r="F2646" s="4" t="s">
        <v>541</v>
      </c>
      <c r="G2646" t="s">
        <v>399</v>
      </c>
      <c r="H2646">
        <v>1</v>
      </c>
      <c r="I2646" t="s">
        <v>454</v>
      </c>
      <c r="J2646">
        <v>2015</v>
      </c>
      <c r="K2646" t="s">
        <v>464</v>
      </c>
      <c r="L2646" t="s">
        <v>464</v>
      </c>
      <c r="M2646">
        <v>9</v>
      </c>
      <c r="N2646">
        <v>930</v>
      </c>
      <c r="O2646">
        <v>1183</v>
      </c>
      <c r="P2646">
        <v>2113</v>
      </c>
    </row>
    <row r="2647" spans="1:16" hidden="1" x14ac:dyDescent="0.2">
      <c r="A2647" s="24" t="s">
        <v>3681</v>
      </c>
      <c r="B2647" t="s">
        <v>172</v>
      </c>
      <c r="C2647" s="13">
        <f>+VLOOKUP(A2647,fuentepoint!$A:$M,11,FALSE)</f>
        <v>-75.564522269999998</v>
      </c>
      <c r="D2647" s="13">
        <f>+VLOOKUP(A2647,fuentepoint!$A:$M,12,FALSE)</f>
        <v>6.2976848600000004</v>
      </c>
      <c r="E2647" t="s">
        <v>497</v>
      </c>
      <c r="F2647" s="4" t="s">
        <v>541</v>
      </c>
      <c r="G2647" t="s">
        <v>400</v>
      </c>
      <c r="H2647">
        <v>1</v>
      </c>
      <c r="I2647" t="s">
        <v>454</v>
      </c>
      <c r="J2647">
        <v>2015</v>
      </c>
      <c r="K2647" t="s">
        <v>464</v>
      </c>
      <c r="L2647" t="s">
        <v>464</v>
      </c>
      <c r="M2647">
        <v>24</v>
      </c>
      <c r="N2647">
        <v>1059</v>
      </c>
      <c r="O2647">
        <v>1356</v>
      </c>
      <c r="P2647">
        <v>2415</v>
      </c>
    </row>
    <row r="2648" spans="1:16" hidden="1" x14ac:dyDescent="0.2">
      <c r="A2648" s="24" t="s">
        <v>3762</v>
      </c>
      <c r="B2648" t="s">
        <v>105</v>
      </c>
      <c r="C2648" s="13">
        <f>+VLOOKUP(A2648,fuentepoint!$A:$M,11,FALSE)</f>
        <v>-75.572926370000005</v>
      </c>
      <c r="D2648" s="13">
        <f>+VLOOKUP(A2648,fuentepoint!$A:$M,12,FALSE)</f>
        <v>6.2826126999999996</v>
      </c>
      <c r="E2648" t="s">
        <v>497</v>
      </c>
      <c r="F2648" s="4" t="s">
        <v>541</v>
      </c>
      <c r="G2648" t="s">
        <v>333</v>
      </c>
      <c r="H2648">
        <v>1</v>
      </c>
      <c r="I2648" t="s">
        <v>454</v>
      </c>
      <c r="J2648">
        <v>2015</v>
      </c>
      <c r="K2648" t="s">
        <v>464</v>
      </c>
      <c r="L2648" t="s">
        <v>464</v>
      </c>
      <c r="M2648">
        <v>207</v>
      </c>
      <c r="N2648">
        <v>1426</v>
      </c>
      <c r="O2648">
        <v>1652</v>
      </c>
      <c r="P2648">
        <v>3078</v>
      </c>
    </row>
    <row r="2649" spans="1:16" hidden="1" x14ac:dyDescent="0.2">
      <c r="A2649" s="24" t="s">
        <v>3842</v>
      </c>
      <c r="B2649" t="s">
        <v>106</v>
      </c>
      <c r="C2649" s="13">
        <f>+VLOOKUP(A2649,fuentepoint!$A:$M,11,FALSE)</f>
        <v>-75.56944412</v>
      </c>
      <c r="D2649" s="13">
        <f>+VLOOKUP(A2649,fuentepoint!$A:$M,12,FALSE)</f>
        <v>6.3087672699999997</v>
      </c>
      <c r="E2649" t="s">
        <v>497</v>
      </c>
      <c r="F2649" s="4" t="s">
        <v>541</v>
      </c>
      <c r="G2649" t="s">
        <v>334</v>
      </c>
      <c r="H2649">
        <v>1</v>
      </c>
      <c r="I2649" t="s">
        <v>454</v>
      </c>
      <c r="J2649">
        <v>2015</v>
      </c>
      <c r="K2649" t="s">
        <v>464</v>
      </c>
      <c r="L2649" t="s">
        <v>464</v>
      </c>
      <c r="M2649">
        <v>204</v>
      </c>
      <c r="N2649">
        <v>4662</v>
      </c>
      <c r="O2649">
        <v>5774</v>
      </c>
      <c r="P2649">
        <v>10436</v>
      </c>
    </row>
    <row r="2650" spans="1:16" hidden="1" x14ac:dyDescent="0.2">
      <c r="A2650" s="24" t="s">
        <v>3631</v>
      </c>
      <c r="B2650" t="s">
        <v>107</v>
      </c>
      <c r="C2650" s="13">
        <f>+VLOOKUP(A2650,fuentepoint!$A:$M,11,FALSE)</f>
        <v>-75.564189670000005</v>
      </c>
      <c r="D2650" s="13">
        <f>+VLOOKUP(A2650,fuentepoint!$A:$M,12,FALSE)</f>
        <v>6.3067545599999999</v>
      </c>
      <c r="E2650" t="s">
        <v>497</v>
      </c>
      <c r="F2650" s="4" t="s">
        <v>541</v>
      </c>
      <c r="G2650" t="s">
        <v>335</v>
      </c>
      <c r="H2650">
        <v>1</v>
      </c>
      <c r="I2650" t="s">
        <v>454</v>
      </c>
      <c r="J2650">
        <v>2015</v>
      </c>
      <c r="K2650" t="s">
        <v>464</v>
      </c>
      <c r="L2650" t="s">
        <v>464</v>
      </c>
      <c r="M2650">
        <v>145</v>
      </c>
      <c r="N2650">
        <v>5246</v>
      </c>
      <c r="O2650">
        <v>6477</v>
      </c>
      <c r="P2650">
        <v>11723</v>
      </c>
    </row>
    <row r="2651" spans="1:16" hidden="1" x14ac:dyDescent="0.2">
      <c r="A2651" s="24" t="s">
        <v>2854</v>
      </c>
      <c r="B2651" t="s">
        <v>108</v>
      </c>
      <c r="C2651" s="13">
        <f>+VLOOKUP(A2651,fuentepoint!$A:$M,11,FALSE)</f>
        <v>-75.575190539999994</v>
      </c>
      <c r="D2651" s="13">
        <f>+VLOOKUP(A2651,fuentepoint!$A:$M,12,FALSE)</f>
        <v>6.2869805799999998</v>
      </c>
      <c r="E2651" t="s">
        <v>497</v>
      </c>
      <c r="F2651" s="4" t="s">
        <v>541</v>
      </c>
      <c r="G2651" t="s">
        <v>336</v>
      </c>
      <c r="H2651">
        <v>1</v>
      </c>
      <c r="I2651" t="s">
        <v>454</v>
      </c>
      <c r="J2651">
        <v>2015</v>
      </c>
      <c r="K2651" t="s">
        <v>464</v>
      </c>
      <c r="L2651" t="s">
        <v>464</v>
      </c>
      <c r="M2651">
        <v>113</v>
      </c>
      <c r="N2651">
        <v>4911</v>
      </c>
      <c r="O2651">
        <v>6606</v>
      </c>
      <c r="P2651">
        <v>11517</v>
      </c>
    </row>
    <row r="2652" spans="1:16" hidden="1" x14ac:dyDescent="0.2">
      <c r="A2652" s="24" t="s">
        <v>3665</v>
      </c>
      <c r="B2652" t="s">
        <v>109</v>
      </c>
      <c r="C2652" s="13">
        <f>+VLOOKUP(A2652,fuentepoint!$A:$M,11,FALSE)</f>
        <v>-75.577246709999997</v>
      </c>
      <c r="D2652" s="13">
        <f>+VLOOKUP(A2652,fuentepoint!$A:$M,12,FALSE)</f>
        <v>6.2838462000000002</v>
      </c>
      <c r="E2652" t="s">
        <v>497</v>
      </c>
      <c r="F2652" s="4" t="s">
        <v>541</v>
      </c>
      <c r="G2652" t="s">
        <v>337</v>
      </c>
      <c r="H2652">
        <v>1</v>
      </c>
      <c r="I2652" t="s">
        <v>454</v>
      </c>
      <c r="J2652">
        <v>2015</v>
      </c>
      <c r="K2652" t="s">
        <v>464</v>
      </c>
      <c r="L2652" t="s">
        <v>464</v>
      </c>
      <c r="M2652">
        <v>214</v>
      </c>
      <c r="N2652">
        <v>6184</v>
      </c>
      <c r="O2652">
        <v>7607</v>
      </c>
      <c r="P2652">
        <v>13791</v>
      </c>
    </row>
    <row r="2653" spans="1:16" hidden="1" x14ac:dyDescent="0.2">
      <c r="A2653" s="24" t="s">
        <v>3676</v>
      </c>
      <c r="B2653" t="s">
        <v>110</v>
      </c>
      <c r="C2653" s="13">
        <f>+VLOOKUP(A2653,fuentepoint!$A:$M,11,FALSE)</f>
        <v>-75.56877858</v>
      </c>
      <c r="D2653" s="13">
        <f>+VLOOKUP(A2653,fuentepoint!$A:$M,12,FALSE)</f>
        <v>6.2955739399999997</v>
      </c>
      <c r="E2653" t="s">
        <v>497</v>
      </c>
      <c r="F2653" s="4" t="s">
        <v>541</v>
      </c>
      <c r="G2653" t="s">
        <v>338</v>
      </c>
      <c r="H2653">
        <v>1</v>
      </c>
      <c r="I2653" t="s">
        <v>454</v>
      </c>
      <c r="J2653">
        <v>2015</v>
      </c>
      <c r="K2653" t="s">
        <v>464</v>
      </c>
      <c r="L2653" t="s">
        <v>464</v>
      </c>
      <c r="M2653">
        <v>226</v>
      </c>
      <c r="N2653">
        <v>6597</v>
      </c>
      <c r="O2653">
        <v>7635</v>
      </c>
      <c r="P2653">
        <v>14232</v>
      </c>
    </row>
    <row r="2654" spans="1:16" hidden="1" x14ac:dyDescent="0.2">
      <c r="A2654" s="24" t="s">
        <v>3577</v>
      </c>
      <c r="B2654" t="s">
        <v>111</v>
      </c>
      <c r="C2654" s="13">
        <f>+VLOOKUP(A2654,fuentepoint!$A:$M,11,FALSE)</f>
        <v>-75.559310539999998</v>
      </c>
      <c r="D2654" s="13">
        <f>+VLOOKUP(A2654,fuentepoint!$A:$M,12,FALSE)</f>
        <v>6.3018142099999999</v>
      </c>
      <c r="E2654" t="s">
        <v>497</v>
      </c>
      <c r="F2654" s="4" t="s">
        <v>541</v>
      </c>
      <c r="G2654" t="s">
        <v>339</v>
      </c>
      <c r="H2654">
        <v>1</v>
      </c>
      <c r="I2654" t="s">
        <v>454</v>
      </c>
      <c r="J2654">
        <v>2015</v>
      </c>
      <c r="K2654" t="s">
        <v>464</v>
      </c>
      <c r="L2654" t="s">
        <v>464</v>
      </c>
      <c r="M2654">
        <v>263</v>
      </c>
      <c r="N2654">
        <v>8645</v>
      </c>
      <c r="O2654">
        <v>9170</v>
      </c>
      <c r="P2654">
        <v>17815</v>
      </c>
    </row>
    <row r="2655" spans="1:16" hidden="1" x14ac:dyDescent="0.2">
      <c r="A2655" s="24" t="s">
        <v>4142</v>
      </c>
      <c r="B2655" t="s">
        <v>112</v>
      </c>
      <c r="C2655" s="13">
        <f>+VLOOKUP(A2655,fuentepoint!$A:$M,11,FALSE)</f>
        <v>-75.599492440000006</v>
      </c>
      <c r="D2655" s="13">
        <f>+VLOOKUP(A2655,fuentepoint!$A:$M,12,FALSE)</f>
        <v>6.2462339699999996</v>
      </c>
      <c r="E2655" t="s">
        <v>489</v>
      </c>
      <c r="F2655" s="4" t="str">
        <f t="shared" ref="F2655:F2690" si="18">+MID(E2655,1,2)</f>
        <v>11</v>
      </c>
      <c r="G2655" t="s">
        <v>340</v>
      </c>
      <c r="H2655">
        <v>1</v>
      </c>
      <c r="I2655" t="s">
        <v>454</v>
      </c>
      <c r="J2655">
        <v>2015</v>
      </c>
      <c r="K2655" t="s">
        <v>465</v>
      </c>
      <c r="L2655" t="s">
        <v>510</v>
      </c>
      <c r="M2655">
        <v>450</v>
      </c>
      <c r="N2655">
        <v>8159</v>
      </c>
      <c r="O2655">
        <v>11116</v>
      </c>
      <c r="P2655">
        <v>19275</v>
      </c>
    </row>
    <row r="2656" spans="1:16" hidden="1" x14ac:dyDescent="0.2">
      <c r="A2656" s="24" t="s">
        <v>4142</v>
      </c>
      <c r="B2656" t="s">
        <v>112</v>
      </c>
      <c r="C2656" s="13">
        <f>+VLOOKUP(A2656,fuentepoint!$A:$M,11,FALSE)</f>
        <v>-75.599492440000006</v>
      </c>
      <c r="D2656" s="13">
        <f>+VLOOKUP(A2656,fuentepoint!$A:$M,12,FALSE)</f>
        <v>6.2462339699999996</v>
      </c>
      <c r="E2656" t="s">
        <v>489</v>
      </c>
      <c r="F2656" s="4" t="str">
        <f t="shared" si="18"/>
        <v>11</v>
      </c>
      <c r="G2656" t="s">
        <v>340</v>
      </c>
      <c r="H2656">
        <v>1</v>
      </c>
      <c r="I2656" t="s">
        <v>454</v>
      </c>
      <c r="J2656">
        <v>2015</v>
      </c>
      <c r="K2656" t="s">
        <v>468</v>
      </c>
      <c r="L2656" t="s">
        <v>514</v>
      </c>
      <c r="M2656">
        <v>5992</v>
      </c>
      <c r="N2656">
        <v>8159</v>
      </c>
      <c r="O2656">
        <v>11116</v>
      </c>
      <c r="P2656">
        <v>19275</v>
      </c>
    </row>
    <row r="2657" spans="1:16" hidden="1" x14ac:dyDescent="0.2">
      <c r="A2657" s="24" t="s">
        <v>4142</v>
      </c>
      <c r="B2657" t="s">
        <v>112</v>
      </c>
      <c r="C2657" s="13">
        <f>+VLOOKUP(A2657,fuentepoint!$A:$M,11,FALSE)</f>
        <v>-75.599492440000006</v>
      </c>
      <c r="D2657" s="13">
        <f>+VLOOKUP(A2657,fuentepoint!$A:$M,12,FALSE)</f>
        <v>6.2462339699999996</v>
      </c>
      <c r="E2657" t="s">
        <v>489</v>
      </c>
      <c r="F2657" s="4" t="str">
        <f t="shared" si="18"/>
        <v>11</v>
      </c>
      <c r="G2657" t="s">
        <v>340</v>
      </c>
      <c r="H2657">
        <v>1</v>
      </c>
      <c r="I2657" t="s">
        <v>454</v>
      </c>
      <c r="J2657">
        <v>2015</v>
      </c>
      <c r="K2657" t="s">
        <v>458</v>
      </c>
      <c r="L2657" t="s">
        <v>511</v>
      </c>
      <c r="M2657">
        <v>5124</v>
      </c>
      <c r="N2657">
        <v>8159</v>
      </c>
      <c r="O2657">
        <v>11116</v>
      </c>
      <c r="P2657">
        <v>19275</v>
      </c>
    </row>
    <row r="2658" spans="1:16" hidden="1" x14ac:dyDescent="0.2">
      <c r="A2658" s="24" t="s">
        <v>4142</v>
      </c>
      <c r="B2658" t="s">
        <v>112</v>
      </c>
      <c r="C2658" s="13">
        <f>+VLOOKUP(A2658,fuentepoint!$A:$M,11,FALSE)</f>
        <v>-75.599492440000006</v>
      </c>
      <c r="D2658" s="13">
        <f>+VLOOKUP(A2658,fuentepoint!$A:$M,12,FALSE)</f>
        <v>6.2462339699999996</v>
      </c>
      <c r="E2658" t="s">
        <v>489</v>
      </c>
      <c r="F2658" s="4" t="str">
        <f t="shared" si="18"/>
        <v>11</v>
      </c>
      <c r="G2658" t="s">
        <v>340</v>
      </c>
      <c r="H2658">
        <v>1</v>
      </c>
      <c r="I2658" t="s">
        <v>454</v>
      </c>
      <c r="J2658">
        <v>2015</v>
      </c>
      <c r="K2658" t="s">
        <v>466</v>
      </c>
      <c r="L2658" t="s">
        <v>512</v>
      </c>
      <c r="M2658">
        <v>871</v>
      </c>
      <c r="N2658">
        <v>8159</v>
      </c>
      <c r="O2658">
        <v>11116</v>
      </c>
      <c r="P2658">
        <v>19275</v>
      </c>
    </row>
    <row r="2659" spans="1:16" hidden="1" x14ac:dyDescent="0.2">
      <c r="A2659" s="24" t="s">
        <v>4142</v>
      </c>
      <c r="B2659" t="s">
        <v>112</v>
      </c>
      <c r="C2659" s="13">
        <f>+VLOOKUP(A2659,fuentepoint!$A:$M,11,FALSE)</f>
        <v>-75.599492440000006</v>
      </c>
      <c r="D2659" s="13">
        <f>+VLOOKUP(A2659,fuentepoint!$A:$M,12,FALSE)</f>
        <v>6.2462339699999996</v>
      </c>
      <c r="E2659" t="s">
        <v>489</v>
      </c>
      <c r="F2659" s="4" t="str">
        <f t="shared" si="18"/>
        <v>11</v>
      </c>
      <c r="G2659" t="s">
        <v>340</v>
      </c>
      <c r="H2659">
        <v>1</v>
      </c>
      <c r="I2659" t="s">
        <v>454</v>
      </c>
      <c r="J2659">
        <v>2015</v>
      </c>
      <c r="K2659" t="s">
        <v>469</v>
      </c>
      <c r="L2659" t="s">
        <v>505</v>
      </c>
      <c r="M2659">
        <v>6</v>
      </c>
      <c r="N2659">
        <v>8159</v>
      </c>
      <c r="O2659">
        <v>11116</v>
      </c>
      <c r="P2659">
        <v>19275</v>
      </c>
    </row>
    <row r="2660" spans="1:16" hidden="1" x14ac:dyDescent="0.2">
      <c r="A2660" s="24" t="s">
        <v>4142</v>
      </c>
      <c r="B2660" t="s">
        <v>112</v>
      </c>
      <c r="C2660" s="13">
        <f>+VLOOKUP(A2660,fuentepoint!$A:$M,11,FALSE)</f>
        <v>-75.599492440000006</v>
      </c>
      <c r="D2660" s="13">
        <f>+VLOOKUP(A2660,fuentepoint!$A:$M,12,FALSE)</f>
        <v>6.2462339699999996</v>
      </c>
      <c r="E2660" t="s">
        <v>489</v>
      </c>
      <c r="F2660" s="4" t="str">
        <f t="shared" si="18"/>
        <v>11</v>
      </c>
      <c r="G2660" t="s">
        <v>340</v>
      </c>
      <c r="H2660">
        <v>1</v>
      </c>
      <c r="I2660" t="s">
        <v>454</v>
      </c>
      <c r="J2660">
        <v>2015</v>
      </c>
      <c r="K2660" t="s">
        <v>462</v>
      </c>
      <c r="L2660" t="s">
        <v>462</v>
      </c>
      <c r="M2660">
        <v>90</v>
      </c>
      <c r="N2660">
        <v>8159</v>
      </c>
      <c r="O2660">
        <v>11116</v>
      </c>
      <c r="P2660">
        <v>19275</v>
      </c>
    </row>
    <row r="2661" spans="1:16" hidden="1" x14ac:dyDescent="0.2">
      <c r="A2661" s="24" t="s">
        <v>4142</v>
      </c>
      <c r="B2661" t="s">
        <v>112</v>
      </c>
      <c r="C2661" s="13">
        <f>+VLOOKUP(A2661,fuentepoint!$A:$M,11,FALSE)</f>
        <v>-75.599492440000006</v>
      </c>
      <c r="D2661" s="13">
        <f>+VLOOKUP(A2661,fuentepoint!$A:$M,12,FALSE)</f>
        <v>6.2462339699999996</v>
      </c>
      <c r="E2661" t="s">
        <v>489</v>
      </c>
      <c r="F2661" s="4" t="str">
        <f t="shared" si="18"/>
        <v>11</v>
      </c>
      <c r="G2661" t="s">
        <v>340</v>
      </c>
      <c r="H2661">
        <v>1</v>
      </c>
      <c r="I2661" t="s">
        <v>454</v>
      </c>
      <c r="J2661">
        <v>2015</v>
      </c>
      <c r="K2661" t="s">
        <v>467</v>
      </c>
      <c r="L2661" t="s">
        <v>513</v>
      </c>
      <c r="M2661">
        <v>86</v>
      </c>
      <c r="N2661">
        <v>8159</v>
      </c>
      <c r="O2661">
        <v>11116</v>
      </c>
      <c r="P2661">
        <v>19275</v>
      </c>
    </row>
    <row r="2662" spans="1:16" hidden="1" x14ac:dyDescent="0.2">
      <c r="A2662" s="24" t="s">
        <v>4142</v>
      </c>
      <c r="B2662" t="s">
        <v>112</v>
      </c>
      <c r="C2662" s="13">
        <f>+VLOOKUP(A2662,fuentepoint!$A:$M,11,FALSE)</f>
        <v>-75.599492440000006</v>
      </c>
      <c r="D2662" s="13">
        <f>+VLOOKUP(A2662,fuentepoint!$A:$M,12,FALSE)</f>
        <v>6.2462339699999996</v>
      </c>
      <c r="E2662" t="s">
        <v>489</v>
      </c>
      <c r="F2662" s="4" t="str">
        <f t="shared" si="18"/>
        <v>11</v>
      </c>
      <c r="G2662" t="s">
        <v>340</v>
      </c>
      <c r="H2662">
        <v>1</v>
      </c>
      <c r="I2662" t="s">
        <v>454</v>
      </c>
      <c r="J2662">
        <v>2015</v>
      </c>
      <c r="K2662" t="s">
        <v>463</v>
      </c>
      <c r="L2662" t="s">
        <v>463</v>
      </c>
      <c r="M2662">
        <v>302</v>
      </c>
      <c r="N2662">
        <v>8159</v>
      </c>
      <c r="O2662">
        <v>11116</v>
      </c>
      <c r="P2662">
        <v>19275</v>
      </c>
    </row>
    <row r="2663" spans="1:16" hidden="1" x14ac:dyDescent="0.2">
      <c r="A2663" s="24" t="s">
        <v>4142</v>
      </c>
      <c r="B2663" t="s">
        <v>112</v>
      </c>
      <c r="C2663" s="13">
        <f>+VLOOKUP(A2663,fuentepoint!$A:$M,11,FALSE)</f>
        <v>-75.599492440000006</v>
      </c>
      <c r="D2663" s="13">
        <f>+VLOOKUP(A2663,fuentepoint!$A:$M,12,FALSE)</f>
        <v>6.2462339699999996</v>
      </c>
      <c r="E2663" t="s">
        <v>489</v>
      </c>
      <c r="F2663" s="4" t="str">
        <f t="shared" si="18"/>
        <v>11</v>
      </c>
      <c r="G2663" t="s">
        <v>340</v>
      </c>
      <c r="H2663">
        <v>1</v>
      </c>
      <c r="I2663" t="s">
        <v>454</v>
      </c>
      <c r="J2663">
        <v>2015</v>
      </c>
      <c r="K2663" t="s">
        <v>464</v>
      </c>
      <c r="L2663" t="s">
        <v>464</v>
      </c>
      <c r="M2663">
        <v>45</v>
      </c>
      <c r="N2663">
        <v>8159</v>
      </c>
      <c r="O2663">
        <v>11116</v>
      </c>
      <c r="P2663">
        <v>19275</v>
      </c>
    </row>
    <row r="2664" spans="1:16" hidden="1" x14ac:dyDescent="0.2">
      <c r="A2664" s="24" t="s">
        <v>4261</v>
      </c>
      <c r="B2664" t="s">
        <v>113</v>
      </c>
      <c r="C2664" s="13">
        <f>+VLOOKUP(A2664,fuentepoint!$A:$M,11,FALSE)</f>
        <v>-75.613692150000006</v>
      </c>
      <c r="D2664" s="13">
        <f>+VLOOKUP(A2664,fuentepoint!$A:$M,12,FALSE)</f>
        <v>6.2564164</v>
      </c>
      <c r="E2664" t="s">
        <v>491</v>
      </c>
      <c r="F2664" s="4" t="str">
        <f t="shared" si="18"/>
        <v>13</v>
      </c>
      <c r="G2664" t="s">
        <v>341</v>
      </c>
      <c r="H2664">
        <v>1</v>
      </c>
      <c r="I2664" t="s">
        <v>454</v>
      </c>
      <c r="J2664">
        <v>2015</v>
      </c>
      <c r="K2664" t="s">
        <v>465</v>
      </c>
      <c r="L2664" t="s">
        <v>510</v>
      </c>
      <c r="M2664">
        <v>234</v>
      </c>
      <c r="N2664">
        <v>5788</v>
      </c>
      <c r="O2664">
        <v>3885</v>
      </c>
      <c r="P2664">
        <v>9673</v>
      </c>
    </row>
    <row r="2665" spans="1:16" hidden="1" x14ac:dyDescent="0.2">
      <c r="A2665" s="24" t="s">
        <v>4259</v>
      </c>
      <c r="B2665" t="s">
        <v>114</v>
      </c>
      <c r="C2665" s="13">
        <f>+VLOOKUP(A2665,fuentepoint!$A:$M,11,FALSE)</f>
        <v>-75.613954730000003</v>
      </c>
      <c r="D2665" s="13">
        <f>+VLOOKUP(A2665,fuentepoint!$A:$M,12,FALSE)</f>
        <v>6.2561780799999998</v>
      </c>
      <c r="E2665" t="s">
        <v>491</v>
      </c>
      <c r="F2665" s="4" t="str">
        <f t="shared" si="18"/>
        <v>13</v>
      </c>
      <c r="G2665" t="s">
        <v>342</v>
      </c>
      <c r="H2665">
        <v>1</v>
      </c>
      <c r="I2665" t="s">
        <v>454</v>
      </c>
      <c r="J2665">
        <v>2015</v>
      </c>
      <c r="K2665" t="s">
        <v>465</v>
      </c>
      <c r="L2665" t="s">
        <v>510</v>
      </c>
      <c r="M2665">
        <v>327</v>
      </c>
      <c r="N2665">
        <v>3788</v>
      </c>
      <c r="O2665">
        <v>8587</v>
      </c>
      <c r="P2665">
        <v>12375</v>
      </c>
    </row>
    <row r="2666" spans="1:16" hidden="1" x14ac:dyDescent="0.2">
      <c r="A2666" s="24" t="s">
        <v>4261</v>
      </c>
      <c r="B2666" t="s">
        <v>113</v>
      </c>
      <c r="C2666" s="13">
        <f>+VLOOKUP(A2666,fuentepoint!$A:$M,11,FALSE)</f>
        <v>-75.613692150000006</v>
      </c>
      <c r="D2666" s="13">
        <f>+VLOOKUP(A2666,fuentepoint!$A:$M,12,FALSE)</f>
        <v>6.2564164</v>
      </c>
      <c r="E2666" t="s">
        <v>491</v>
      </c>
      <c r="F2666" s="4" t="str">
        <f t="shared" si="18"/>
        <v>13</v>
      </c>
      <c r="G2666" t="s">
        <v>341</v>
      </c>
      <c r="H2666">
        <v>1</v>
      </c>
      <c r="I2666" t="s">
        <v>454</v>
      </c>
      <c r="J2666">
        <v>2015</v>
      </c>
      <c r="K2666" t="s">
        <v>468</v>
      </c>
      <c r="L2666" t="s">
        <v>514</v>
      </c>
      <c r="M2666">
        <v>1544</v>
      </c>
      <c r="N2666">
        <v>5788</v>
      </c>
      <c r="O2666">
        <v>3885</v>
      </c>
      <c r="P2666">
        <v>9673</v>
      </c>
    </row>
    <row r="2667" spans="1:16" hidden="1" x14ac:dyDescent="0.2">
      <c r="A2667" s="24" t="s">
        <v>4259</v>
      </c>
      <c r="B2667" t="s">
        <v>114</v>
      </c>
      <c r="C2667" s="13">
        <f>+VLOOKUP(A2667,fuentepoint!$A:$M,11,FALSE)</f>
        <v>-75.613954730000003</v>
      </c>
      <c r="D2667" s="13">
        <f>+VLOOKUP(A2667,fuentepoint!$A:$M,12,FALSE)</f>
        <v>6.2561780799999998</v>
      </c>
      <c r="E2667" t="s">
        <v>491</v>
      </c>
      <c r="F2667" s="4" t="str">
        <f t="shared" si="18"/>
        <v>13</v>
      </c>
      <c r="G2667" t="s">
        <v>342</v>
      </c>
      <c r="H2667">
        <v>1</v>
      </c>
      <c r="I2667" t="s">
        <v>454</v>
      </c>
      <c r="J2667">
        <v>2015</v>
      </c>
      <c r="K2667" t="s">
        <v>468</v>
      </c>
      <c r="L2667" t="s">
        <v>514</v>
      </c>
      <c r="M2667">
        <v>2684</v>
      </c>
      <c r="N2667">
        <v>3788</v>
      </c>
      <c r="O2667">
        <v>8587</v>
      </c>
      <c r="P2667">
        <v>12375</v>
      </c>
    </row>
    <row r="2668" spans="1:16" hidden="1" x14ac:dyDescent="0.2">
      <c r="A2668" s="24" t="s">
        <v>4261</v>
      </c>
      <c r="B2668" t="s">
        <v>113</v>
      </c>
      <c r="C2668" s="13">
        <f>+VLOOKUP(A2668,fuentepoint!$A:$M,11,FALSE)</f>
        <v>-75.613692150000006</v>
      </c>
      <c r="D2668" s="13">
        <f>+VLOOKUP(A2668,fuentepoint!$A:$M,12,FALSE)</f>
        <v>6.2564164</v>
      </c>
      <c r="E2668" t="s">
        <v>491</v>
      </c>
      <c r="F2668" s="4" t="str">
        <f t="shared" si="18"/>
        <v>13</v>
      </c>
      <c r="G2668" t="s">
        <v>341</v>
      </c>
      <c r="H2668">
        <v>1</v>
      </c>
      <c r="I2668" t="s">
        <v>454</v>
      </c>
      <c r="J2668">
        <v>2015</v>
      </c>
      <c r="K2668" t="s">
        <v>458</v>
      </c>
      <c r="L2668" t="s">
        <v>511</v>
      </c>
      <c r="M2668">
        <v>1458</v>
      </c>
      <c r="N2668">
        <v>5788</v>
      </c>
      <c r="O2668">
        <v>3885</v>
      </c>
      <c r="P2668">
        <v>9673</v>
      </c>
    </row>
    <row r="2669" spans="1:16" hidden="1" x14ac:dyDescent="0.2">
      <c r="A2669" s="24" t="s">
        <v>4259</v>
      </c>
      <c r="B2669" t="s">
        <v>114</v>
      </c>
      <c r="C2669" s="13">
        <f>+VLOOKUP(A2669,fuentepoint!$A:$M,11,FALSE)</f>
        <v>-75.613954730000003</v>
      </c>
      <c r="D2669" s="13">
        <f>+VLOOKUP(A2669,fuentepoint!$A:$M,12,FALSE)</f>
        <v>6.2561780799999998</v>
      </c>
      <c r="E2669" t="s">
        <v>491</v>
      </c>
      <c r="F2669" s="4" t="str">
        <f t="shared" si="18"/>
        <v>13</v>
      </c>
      <c r="G2669" t="s">
        <v>342</v>
      </c>
      <c r="H2669">
        <v>1</v>
      </c>
      <c r="I2669" t="s">
        <v>454</v>
      </c>
      <c r="J2669">
        <v>2015</v>
      </c>
      <c r="K2669" t="s">
        <v>458</v>
      </c>
      <c r="L2669" t="s">
        <v>511</v>
      </c>
      <c r="M2669">
        <v>2099</v>
      </c>
      <c r="N2669">
        <v>3788</v>
      </c>
      <c r="O2669">
        <v>8587</v>
      </c>
      <c r="P2669">
        <v>12375</v>
      </c>
    </row>
    <row r="2670" spans="1:16" hidden="1" x14ac:dyDescent="0.2">
      <c r="A2670" s="24" t="s">
        <v>4261</v>
      </c>
      <c r="B2670" t="s">
        <v>113</v>
      </c>
      <c r="C2670" s="13">
        <f>+VLOOKUP(A2670,fuentepoint!$A:$M,11,FALSE)</f>
        <v>-75.613692150000006</v>
      </c>
      <c r="D2670" s="13">
        <f>+VLOOKUP(A2670,fuentepoint!$A:$M,12,FALSE)</f>
        <v>6.2564164</v>
      </c>
      <c r="E2670" t="s">
        <v>491</v>
      </c>
      <c r="F2670" s="4" t="str">
        <f t="shared" si="18"/>
        <v>13</v>
      </c>
      <c r="G2670" t="s">
        <v>341</v>
      </c>
      <c r="H2670">
        <v>1</v>
      </c>
      <c r="I2670" t="s">
        <v>454</v>
      </c>
      <c r="J2670">
        <v>2015</v>
      </c>
      <c r="K2670" t="s">
        <v>466</v>
      </c>
      <c r="L2670" t="s">
        <v>512</v>
      </c>
      <c r="M2670">
        <v>619</v>
      </c>
      <c r="N2670">
        <v>5788</v>
      </c>
      <c r="O2670">
        <v>3885</v>
      </c>
      <c r="P2670">
        <v>9673</v>
      </c>
    </row>
    <row r="2671" spans="1:16" hidden="1" x14ac:dyDescent="0.2">
      <c r="A2671" s="24" t="s">
        <v>4259</v>
      </c>
      <c r="B2671" t="s">
        <v>114</v>
      </c>
      <c r="C2671" s="13">
        <f>+VLOOKUP(A2671,fuentepoint!$A:$M,11,FALSE)</f>
        <v>-75.613954730000003</v>
      </c>
      <c r="D2671" s="13">
        <f>+VLOOKUP(A2671,fuentepoint!$A:$M,12,FALSE)</f>
        <v>6.2561780799999998</v>
      </c>
      <c r="E2671" t="s">
        <v>491</v>
      </c>
      <c r="F2671" s="4" t="str">
        <f t="shared" si="18"/>
        <v>13</v>
      </c>
      <c r="G2671" t="s">
        <v>342</v>
      </c>
      <c r="H2671">
        <v>1</v>
      </c>
      <c r="I2671" t="s">
        <v>454</v>
      </c>
      <c r="J2671">
        <v>2015</v>
      </c>
      <c r="K2671" t="s">
        <v>466</v>
      </c>
      <c r="L2671" t="s">
        <v>512</v>
      </c>
      <c r="M2671">
        <v>909</v>
      </c>
      <c r="N2671">
        <v>3788</v>
      </c>
      <c r="O2671">
        <v>8587</v>
      </c>
      <c r="P2671">
        <v>12375</v>
      </c>
    </row>
    <row r="2672" spans="1:16" hidden="1" x14ac:dyDescent="0.2">
      <c r="A2672" s="24" t="s">
        <v>4261</v>
      </c>
      <c r="B2672" t="s">
        <v>113</v>
      </c>
      <c r="C2672" s="13">
        <f>+VLOOKUP(A2672,fuentepoint!$A:$M,11,FALSE)</f>
        <v>-75.613692150000006</v>
      </c>
      <c r="D2672" s="13">
        <f>+VLOOKUP(A2672,fuentepoint!$A:$M,12,FALSE)</f>
        <v>6.2564164</v>
      </c>
      <c r="E2672" t="s">
        <v>491</v>
      </c>
      <c r="F2672" s="4" t="str">
        <f t="shared" si="18"/>
        <v>13</v>
      </c>
      <c r="G2672" t="s">
        <v>341</v>
      </c>
      <c r="H2672">
        <v>1</v>
      </c>
      <c r="I2672" t="s">
        <v>454</v>
      </c>
      <c r="J2672">
        <v>2015</v>
      </c>
      <c r="K2672" t="s">
        <v>469</v>
      </c>
      <c r="L2672" t="s">
        <v>505</v>
      </c>
      <c r="M2672">
        <v>9</v>
      </c>
      <c r="N2672">
        <v>5788</v>
      </c>
      <c r="O2672">
        <v>3885</v>
      </c>
      <c r="P2672">
        <v>9673</v>
      </c>
    </row>
    <row r="2673" spans="1:16" hidden="1" x14ac:dyDescent="0.2">
      <c r="A2673" s="24" t="s">
        <v>4259</v>
      </c>
      <c r="B2673" t="s">
        <v>114</v>
      </c>
      <c r="C2673" s="13">
        <f>+VLOOKUP(A2673,fuentepoint!$A:$M,11,FALSE)</f>
        <v>-75.613954730000003</v>
      </c>
      <c r="D2673" s="13">
        <f>+VLOOKUP(A2673,fuentepoint!$A:$M,12,FALSE)</f>
        <v>6.2561780799999998</v>
      </c>
      <c r="E2673" t="s">
        <v>491</v>
      </c>
      <c r="F2673" s="4" t="str">
        <f t="shared" si="18"/>
        <v>13</v>
      </c>
      <c r="G2673" t="s">
        <v>342</v>
      </c>
      <c r="H2673">
        <v>1</v>
      </c>
      <c r="I2673" t="s">
        <v>454</v>
      </c>
      <c r="J2673">
        <v>2015</v>
      </c>
      <c r="K2673" t="s">
        <v>469</v>
      </c>
      <c r="L2673" t="s">
        <v>505</v>
      </c>
      <c r="M2673">
        <v>3</v>
      </c>
      <c r="N2673">
        <v>3788</v>
      </c>
      <c r="O2673">
        <v>8587</v>
      </c>
      <c r="P2673">
        <v>12375</v>
      </c>
    </row>
    <row r="2674" spans="1:16" hidden="1" x14ac:dyDescent="0.2">
      <c r="A2674" s="24" t="s">
        <v>4261</v>
      </c>
      <c r="B2674" t="s">
        <v>113</v>
      </c>
      <c r="C2674" s="13">
        <f>+VLOOKUP(A2674,fuentepoint!$A:$M,11,FALSE)</f>
        <v>-75.613692150000006</v>
      </c>
      <c r="D2674" s="13">
        <f>+VLOOKUP(A2674,fuentepoint!$A:$M,12,FALSE)</f>
        <v>6.2564164</v>
      </c>
      <c r="E2674" t="s">
        <v>491</v>
      </c>
      <c r="F2674" s="4" t="str">
        <f t="shared" si="18"/>
        <v>13</v>
      </c>
      <c r="G2674" t="s">
        <v>341</v>
      </c>
      <c r="H2674">
        <v>1</v>
      </c>
      <c r="I2674" t="s">
        <v>454</v>
      </c>
      <c r="J2674">
        <v>2015</v>
      </c>
      <c r="K2674" t="s">
        <v>462</v>
      </c>
      <c r="L2674" t="s">
        <v>462</v>
      </c>
      <c r="M2674">
        <v>104</v>
      </c>
      <c r="N2674">
        <v>5788</v>
      </c>
      <c r="O2674">
        <v>3885</v>
      </c>
      <c r="P2674">
        <v>9673</v>
      </c>
    </row>
    <row r="2675" spans="1:16" hidden="1" x14ac:dyDescent="0.2">
      <c r="A2675" s="24" t="s">
        <v>4259</v>
      </c>
      <c r="B2675" t="s">
        <v>114</v>
      </c>
      <c r="C2675" s="13">
        <f>+VLOOKUP(A2675,fuentepoint!$A:$M,11,FALSE)</f>
        <v>-75.613954730000003</v>
      </c>
      <c r="D2675" s="13">
        <f>+VLOOKUP(A2675,fuentepoint!$A:$M,12,FALSE)</f>
        <v>6.2561780799999998</v>
      </c>
      <c r="E2675" t="s">
        <v>491</v>
      </c>
      <c r="F2675" s="4" t="str">
        <f t="shared" si="18"/>
        <v>13</v>
      </c>
      <c r="G2675" t="s">
        <v>342</v>
      </c>
      <c r="H2675">
        <v>1</v>
      </c>
      <c r="I2675" t="s">
        <v>454</v>
      </c>
      <c r="J2675">
        <v>2015</v>
      </c>
      <c r="K2675" t="s">
        <v>462</v>
      </c>
      <c r="L2675" t="s">
        <v>462</v>
      </c>
      <c r="M2675">
        <v>311</v>
      </c>
      <c r="N2675">
        <v>3788</v>
      </c>
      <c r="O2675">
        <v>8587</v>
      </c>
      <c r="P2675">
        <v>12375</v>
      </c>
    </row>
    <row r="2676" spans="1:16" hidden="1" x14ac:dyDescent="0.2">
      <c r="A2676" s="24" t="s">
        <v>4261</v>
      </c>
      <c r="B2676" t="s">
        <v>113</v>
      </c>
      <c r="C2676" s="13">
        <f>+VLOOKUP(A2676,fuentepoint!$A:$M,11,FALSE)</f>
        <v>-75.613692150000006</v>
      </c>
      <c r="D2676" s="13">
        <f>+VLOOKUP(A2676,fuentepoint!$A:$M,12,FALSE)</f>
        <v>6.2564164</v>
      </c>
      <c r="E2676" t="s">
        <v>491</v>
      </c>
      <c r="F2676" s="4" t="str">
        <f t="shared" si="18"/>
        <v>13</v>
      </c>
      <c r="G2676" t="s">
        <v>341</v>
      </c>
      <c r="H2676">
        <v>1</v>
      </c>
      <c r="I2676" t="s">
        <v>454</v>
      </c>
      <c r="J2676">
        <v>2015</v>
      </c>
      <c r="K2676" t="s">
        <v>467</v>
      </c>
      <c r="L2676" t="s">
        <v>513</v>
      </c>
      <c r="M2676">
        <v>182</v>
      </c>
      <c r="N2676">
        <v>5788</v>
      </c>
      <c r="O2676">
        <v>3885</v>
      </c>
      <c r="P2676">
        <v>9673</v>
      </c>
    </row>
    <row r="2677" spans="1:16" hidden="1" x14ac:dyDescent="0.2">
      <c r="A2677" s="24" t="s">
        <v>4259</v>
      </c>
      <c r="B2677" t="s">
        <v>114</v>
      </c>
      <c r="C2677" s="13">
        <f>+VLOOKUP(A2677,fuentepoint!$A:$M,11,FALSE)</f>
        <v>-75.613954730000003</v>
      </c>
      <c r="D2677" s="13">
        <f>+VLOOKUP(A2677,fuentepoint!$A:$M,12,FALSE)</f>
        <v>6.2561780799999998</v>
      </c>
      <c r="E2677" t="s">
        <v>491</v>
      </c>
      <c r="F2677" s="4" t="str">
        <f t="shared" si="18"/>
        <v>13</v>
      </c>
      <c r="G2677" t="s">
        <v>342</v>
      </c>
      <c r="H2677">
        <v>1</v>
      </c>
      <c r="I2677" t="s">
        <v>454</v>
      </c>
      <c r="J2677">
        <v>2015</v>
      </c>
      <c r="K2677" t="s">
        <v>467</v>
      </c>
      <c r="L2677" t="s">
        <v>513</v>
      </c>
      <c r="M2677">
        <v>79</v>
      </c>
      <c r="N2677">
        <v>3788</v>
      </c>
      <c r="O2677">
        <v>8587</v>
      </c>
      <c r="P2677">
        <v>12375</v>
      </c>
    </row>
    <row r="2678" spans="1:16" hidden="1" x14ac:dyDescent="0.2">
      <c r="A2678" s="24" t="s">
        <v>4261</v>
      </c>
      <c r="B2678" t="s">
        <v>113</v>
      </c>
      <c r="C2678" s="13">
        <f>+VLOOKUP(A2678,fuentepoint!$A:$M,11,FALSE)</f>
        <v>-75.613692150000006</v>
      </c>
      <c r="D2678" s="13">
        <f>+VLOOKUP(A2678,fuentepoint!$A:$M,12,FALSE)</f>
        <v>6.2564164</v>
      </c>
      <c r="E2678" t="s">
        <v>491</v>
      </c>
      <c r="F2678" s="4" t="str">
        <f t="shared" si="18"/>
        <v>13</v>
      </c>
      <c r="G2678" t="s">
        <v>341</v>
      </c>
      <c r="H2678">
        <v>1</v>
      </c>
      <c r="I2678" t="s">
        <v>454</v>
      </c>
      <c r="J2678">
        <v>2015</v>
      </c>
      <c r="K2678" t="s">
        <v>463</v>
      </c>
      <c r="L2678" t="s">
        <v>463</v>
      </c>
      <c r="M2678">
        <v>297</v>
      </c>
      <c r="N2678">
        <v>5788</v>
      </c>
      <c r="O2678">
        <v>3885</v>
      </c>
      <c r="P2678">
        <v>9673</v>
      </c>
    </row>
    <row r="2679" spans="1:16" hidden="1" x14ac:dyDescent="0.2">
      <c r="A2679" s="24" t="s">
        <v>4259</v>
      </c>
      <c r="B2679" t="s">
        <v>114</v>
      </c>
      <c r="C2679" s="13">
        <f>+VLOOKUP(A2679,fuentepoint!$A:$M,11,FALSE)</f>
        <v>-75.613954730000003</v>
      </c>
      <c r="D2679" s="13">
        <f>+VLOOKUP(A2679,fuentepoint!$A:$M,12,FALSE)</f>
        <v>6.2561780799999998</v>
      </c>
      <c r="E2679" t="s">
        <v>491</v>
      </c>
      <c r="F2679" s="4" t="str">
        <f t="shared" si="18"/>
        <v>13</v>
      </c>
      <c r="G2679" t="s">
        <v>342</v>
      </c>
      <c r="H2679">
        <v>1</v>
      </c>
      <c r="I2679" t="s">
        <v>454</v>
      </c>
      <c r="J2679">
        <v>2015</v>
      </c>
      <c r="K2679" t="s">
        <v>463</v>
      </c>
      <c r="L2679" t="s">
        <v>463</v>
      </c>
      <c r="M2679">
        <v>367</v>
      </c>
      <c r="N2679">
        <v>3788</v>
      </c>
      <c r="O2679">
        <v>8587</v>
      </c>
      <c r="P2679">
        <v>12375</v>
      </c>
    </row>
    <row r="2680" spans="1:16" hidden="1" x14ac:dyDescent="0.2">
      <c r="A2680" s="24" t="s">
        <v>4261</v>
      </c>
      <c r="B2680" t="s">
        <v>113</v>
      </c>
      <c r="C2680" s="13">
        <f>+VLOOKUP(A2680,fuentepoint!$A:$M,11,FALSE)</f>
        <v>-75.613692150000006</v>
      </c>
      <c r="D2680" s="13">
        <f>+VLOOKUP(A2680,fuentepoint!$A:$M,12,FALSE)</f>
        <v>6.2564164</v>
      </c>
      <c r="E2680" t="s">
        <v>491</v>
      </c>
      <c r="F2680" s="4" t="str">
        <f t="shared" si="18"/>
        <v>13</v>
      </c>
      <c r="G2680" t="s">
        <v>341</v>
      </c>
      <c r="H2680">
        <v>1</v>
      </c>
      <c r="I2680" t="s">
        <v>454</v>
      </c>
      <c r="J2680">
        <v>2015</v>
      </c>
      <c r="K2680" t="s">
        <v>464</v>
      </c>
      <c r="L2680" t="s">
        <v>464</v>
      </c>
      <c r="M2680">
        <v>92</v>
      </c>
      <c r="N2680">
        <v>5788</v>
      </c>
      <c r="O2680">
        <v>3885</v>
      </c>
      <c r="P2680">
        <v>9673</v>
      </c>
    </row>
    <row r="2681" spans="1:16" hidden="1" x14ac:dyDescent="0.2">
      <c r="A2681" s="24" t="s">
        <v>4259</v>
      </c>
      <c r="B2681" t="s">
        <v>114</v>
      </c>
      <c r="C2681" s="13">
        <f>+VLOOKUP(A2681,fuentepoint!$A:$M,11,FALSE)</f>
        <v>-75.613954730000003</v>
      </c>
      <c r="D2681" s="13">
        <f>+VLOOKUP(A2681,fuentepoint!$A:$M,12,FALSE)</f>
        <v>6.2561780799999998</v>
      </c>
      <c r="E2681" t="s">
        <v>491</v>
      </c>
      <c r="F2681" s="4" t="str">
        <f t="shared" si="18"/>
        <v>13</v>
      </c>
      <c r="G2681" t="s">
        <v>342</v>
      </c>
      <c r="H2681">
        <v>1</v>
      </c>
      <c r="I2681" t="s">
        <v>454</v>
      </c>
      <c r="J2681">
        <v>2015</v>
      </c>
      <c r="K2681" t="s">
        <v>464</v>
      </c>
      <c r="L2681" t="s">
        <v>464</v>
      </c>
      <c r="M2681">
        <v>177</v>
      </c>
      <c r="N2681">
        <v>3788</v>
      </c>
      <c r="O2681">
        <v>8587</v>
      </c>
      <c r="P2681">
        <v>12375</v>
      </c>
    </row>
    <row r="2682" spans="1:16" hidden="1" x14ac:dyDescent="0.2">
      <c r="A2682" s="24" t="s">
        <v>5215</v>
      </c>
      <c r="B2682" t="s">
        <v>115</v>
      </c>
      <c r="C2682" s="13">
        <f>+VLOOKUP(A2682,fuentepoint!$A:$M,11,FALSE)</f>
        <v>-75.569371630000006</v>
      </c>
      <c r="D2682" s="13">
        <f>+VLOOKUP(A2682,fuentepoint!$A:$M,12,FALSE)</f>
        <v>6.2085948899999996</v>
      </c>
      <c r="E2682" t="s">
        <v>498</v>
      </c>
      <c r="F2682" s="4" t="str">
        <f t="shared" si="18"/>
        <v>14</v>
      </c>
      <c r="G2682" t="s">
        <v>343</v>
      </c>
      <c r="H2682">
        <v>1</v>
      </c>
      <c r="I2682" t="s">
        <v>454</v>
      </c>
      <c r="J2682">
        <v>2015</v>
      </c>
      <c r="K2682" t="s">
        <v>465</v>
      </c>
      <c r="L2682" t="s">
        <v>510</v>
      </c>
      <c r="M2682">
        <v>194</v>
      </c>
      <c r="N2682">
        <v>313</v>
      </c>
      <c r="O2682">
        <v>364</v>
      </c>
      <c r="P2682">
        <v>677</v>
      </c>
    </row>
    <row r="2683" spans="1:16" hidden="1" x14ac:dyDescent="0.2">
      <c r="A2683" s="24" t="s">
        <v>5215</v>
      </c>
      <c r="B2683" t="s">
        <v>115</v>
      </c>
      <c r="C2683" s="13">
        <f>+VLOOKUP(A2683,fuentepoint!$A:$M,11,FALSE)</f>
        <v>-75.569371630000006</v>
      </c>
      <c r="D2683" s="13">
        <f>+VLOOKUP(A2683,fuentepoint!$A:$M,12,FALSE)</f>
        <v>6.2085948899999996</v>
      </c>
      <c r="E2683" t="s">
        <v>498</v>
      </c>
      <c r="F2683" s="4" t="str">
        <f t="shared" si="18"/>
        <v>14</v>
      </c>
      <c r="G2683" t="s">
        <v>343</v>
      </c>
      <c r="H2683">
        <v>1</v>
      </c>
      <c r="I2683" t="s">
        <v>454</v>
      </c>
      <c r="J2683">
        <v>2015</v>
      </c>
      <c r="K2683" t="s">
        <v>468</v>
      </c>
      <c r="L2683" t="s">
        <v>514</v>
      </c>
      <c r="M2683">
        <v>5094</v>
      </c>
      <c r="N2683">
        <v>313</v>
      </c>
      <c r="O2683">
        <v>364</v>
      </c>
      <c r="P2683">
        <v>677</v>
      </c>
    </row>
    <row r="2684" spans="1:16" hidden="1" x14ac:dyDescent="0.2">
      <c r="A2684" s="24" t="s">
        <v>5215</v>
      </c>
      <c r="B2684" t="s">
        <v>115</v>
      </c>
      <c r="C2684" s="13">
        <f>+VLOOKUP(A2684,fuentepoint!$A:$M,11,FALSE)</f>
        <v>-75.569371630000006</v>
      </c>
      <c r="D2684" s="13">
        <f>+VLOOKUP(A2684,fuentepoint!$A:$M,12,FALSE)</f>
        <v>6.2085948899999996</v>
      </c>
      <c r="E2684" t="s">
        <v>498</v>
      </c>
      <c r="F2684" s="4" t="str">
        <f t="shared" si="18"/>
        <v>14</v>
      </c>
      <c r="G2684" t="s">
        <v>343</v>
      </c>
      <c r="H2684">
        <v>1</v>
      </c>
      <c r="I2684" t="s">
        <v>454</v>
      </c>
      <c r="J2684">
        <v>2015</v>
      </c>
      <c r="K2684" t="s">
        <v>458</v>
      </c>
      <c r="L2684" t="s">
        <v>511</v>
      </c>
      <c r="M2684">
        <v>4434</v>
      </c>
      <c r="N2684">
        <v>313</v>
      </c>
      <c r="O2684">
        <v>364</v>
      </c>
      <c r="P2684">
        <v>677</v>
      </c>
    </row>
    <row r="2685" spans="1:16" hidden="1" x14ac:dyDescent="0.2">
      <c r="A2685" s="24" t="s">
        <v>5215</v>
      </c>
      <c r="B2685" t="s">
        <v>115</v>
      </c>
      <c r="C2685" s="13">
        <f>+VLOOKUP(A2685,fuentepoint!$A:$M,11,FALSE)</f>
        <v>-75.569371630000006</v>
      </c>
      <c r="D2685" s="13">
        <f>+VLOOKUP(A2685,fuentepoint!$A:$M,12,FALSE)</f>
        <v>6.2085948899999996</v>
      </c>
      <c r="E2685" t="s">
        <v>498</v>
      </c>
      <c r="F2685" s="4" t="str">
        <f t="shared" si="18"/>
        <v>14</v>
      </c>
      <c r="G2685" t="s">
        <v>343</v>
      </c>
      <c r="H2685">
        <v>1</v>
      </c>
      <c r="I2685" t="s">
        <v>454</v>
      </c>
      <c r="J2685">
        <v>2015</v>
      </c>
      <c r="K2685" t="s">
        <v>466</v>
      </c>
      <c r="L2685" t="s">
        <v>512</v>
      </c>
      <c r="M2685">
        <v>375</v>
      </c>
      <c r="N2685">
        <v>313</v>
      </c>
      <c r="O2685">
        <v>364</v>
      </c>
      <c r="P2685">
        <v>677</v>
      </c>
    </row>
    <row r="2686" spans="1:16" hidden="1" x14ac:dyDescent="0.2">
      <c r="A2686" s="24" t="s">
        <v>5215</v>
      </c>
      <c r="B2686" t="s">
        <v>115</v>
      </c>
      <c r="C2686" s="13">
        <f>+VLOOKUP(A2686,fuentepoint!$A:$M,11,FALSE)</f>
        <v>-75.569371630000006</v>
      </c>
      <c r="D2686" s="13">
        <f>+VLOOKUP(A2686,fuentepoint!$A:$M,12,FALSE)</f>
        <v>6.2085948899999996</v>
      </c>
      <c r="E2686" t="s">
        <v>498</v>
      </c>
      <c r="F2686" s="4" t="str">
        <f t="shared" si="18"/>
        <v>14</v>
      </c>
      <c r="G2686" t="s">
        <v>343</v>
      </c>
      <c r="H2686">
        <v>1</v>
      </c>
      <c r="I2686" t="s">
        <v>454</v>
      </c>
      <c r="J2686">
        <v>2015</v>
      </c>
      <c r="K2686" t="s">
        <v>469</v>
      </c>
      <c r="L2686" t="s">
        <v>505</v>
      </c>
      <c r="M2686">
        <v>3</v>
      </c>
      <c r="N2686">
        <v>313</v>
      </c>
      <c r="O2686">
        <v>364</v>
      </c>
      <c r="P2686">
        <v>677</v>
      </c>
    </row>
    <row r="2687" spans="1:16" hidden="1" x14ac:dyDescent="0.2">
      <c r="A2687" s="24" t="s">
        <v>5215</v>
      </c>
      <c r="B2687" t="s">
        <v>115</v>
      </c>
      <c r="C2687" s="13">
        <f>+VLOOKUP(A2687,fuentepoint!$A:$M,11,FALSE)</f>
        <v>-75.569371630000006</v>
      </c>
      <c r="D2687" s="13">
        <f>+VLOOKUP(A2687,fuentepoint!$A:$M,12,FALSE)</f>
        <v>6.2085948899999996</v>
      </c>
      <c r="E2687" t="s">
        <v>498</v>
      </c>
      <c r="F2687" s="4" t="str">
        <f t="shared" si="18"/>
        <v>14</v>
      </c>
      <c r="G2687" t="s">
        <v>343</v>
      </c>
      <c r="H2687">
        <v>1</v>
      </c>
      <c r="I2687" t="s">
        <v>454</v>
      </c>
      <c r="J2687">
        <v>2015</v>
      </c>
      <c r="K2687" t="s">
        <v>462</v>
      </c>
      <c r="L2687" t="s">
        <v>462</v>
      </c>
      <c r="M2687">
        <v>43</v>
      </c>
      <c r="N2687">
        <v>313</v>
      </c>
      <c r="O2687">
        <v>364</v>
      </c>
      <c r="P2687">
        <v>677</v>
      </c>
    </row>
    <row r="2688" spans="1:16" hidden="1" x14ac:dyDescent="0.2">
      <c r="A2688" s="24" t="s">
        <v>5215</v>
      </c>
      <c r="B2688" t="s">
        <v>115</v>
      </c>
      <c r="C2688" s="13">
        <f>+VLOOKUP(A2688,fuentepoint!$A:$M,11,FALSE)</f>
        <v>-75.569371630000006</v>
      </c>
      <c r="D2688" s="13">
        <f>+VLOOKUP(A2688,fuentepoint!$A:$M,12,FALSE)</f>
        <v>6.2085948899999996</v>
      </c>
      <c r="E2688" t="s">
        <v>498</v>
      </c>
      <c r="F2688" s="4" t="str">
        <f t="shared" si="18"/>
        <v>14</v>
      </c>
      <c r="G2688" t="s">
        <v>343</v>
      </c>
      <c r="H2688">
        <v>1</v>
      </c>
      <c r="I2688" t="s">
        <v>454</v>
      </c>
      <c r="J2688">
        <v>2015</v>
      </c>
      <c r="K2688" t="s">
        <v>467</v>
      </c>
      <c r="L2688" t="s">
        <v>513</v>
      </c>
      <c r="M2688">
        <v>25</v>
      </c>
      <c r="N2688">
        <v>313</v>
      </c>
      <c r="O2688">
        <v>364</v>
      </c>
      <c r="P2688">
        <v>677</v>
      </c>
    </row>
    <row r="2689" spans="1:16" hidden="1" x14ac:dyDescent="0.2">
      <c r="A2689" s="24" t="s">
        <v>5215</v>
      </c>
      <c r="B2689" t="s">
        <v>115</v>
      </c>
      <c r="C2689" s="13">
        <f>+VLOOKUP(A2689,fuentepoint!$A:$M,11,FALSE)</f>
        <v>-75.569371630000006</v>
      </c>
      <c r="D2689" s="13">
        <f>+VLOOKUP(A2689,fuentepoint!$A:$M,12,FALSE)</f>
        <v>6.2085948899999996</v>
      </c>
      <c r="E2689" t="s">
        <v>498</v>
      </c>
      <c r="F2689" s="4" t="str">
        <f t="shared" si="18"/>
        <v>14</v>
      </c>
      <c r="G2689" t="s">
        <v>343</v>
      </c>
      <c r="H2689">
        <v>1</v>
      </c>
      <c r="I2689" t="s">
        <v>454</v>
      </c>
      <c r="J2689">
        <v>2015</v>
      </c>
      <c r="K2689" t="s">
        <v>463</v>
      </c>
      <c r="L2689" t="s">
        <v>463</v>
      </c>
      <c r="M2689">
        <v>125</v>
      </c>
      <c r="N2689">
        <v>313</v>
      </c>
      <c r="O2689">
        <v>364</v>
      </c>
      <c r="P2689">
        <v>677</v>
      </c>
    </row>
    <row r="2690" spans="1:16" hidden="1" x14ac:dyDescent="0.2">
      <c r="A2690" s="24" t="s">
        <v>5215</v>
      </c>
      <c r="B2690" t="s">
        <v>115</v>
      </c>
      <c r="C2690" s="13">
        <f>+VLOOKUP(A2690,fuentepoint!$A:$M,11,FALSE)</f>
        <v>-75.569371630000006</v>
      </c>
      <c r="D2690" s="13">
        <f>+VLOOKUP(A2690,fuentepoint!$A:$M,12,FALSE)</f>
        <v>6.2085948899999996</v>
      </c>
      <c r="E2690" t="s">
        <v>498</v>
      </c>
      <c r="F2690" s="4" t="str">
        <f t="shared" si="18"/>
        <v>14</v>
      </c>
      <c r="G2690" t="s">
        <v>343</v>
      </c>
      <c r="H2690">
        <v>1</v>
      </c>
      <c r="I2690" t="s">
        <v>454</v>
      </c>
      <c r="J2690">
        <v>2015</v>
      </c>
      <c r="K2690" t="s">
        <v>464</v>
      </c>
      <c r="L2690" t="s">
        <v>464</v>
      </c>
      <c r="M2690">
        <v>36</v>
      </c>
      <c r="N2690">
        <v>313</v>
      </c>
      <c r="O2690">
        <v>364</v>
      </c>
      <c r="P2690">
        <v>677</v>
      </c>
    </row>
    <row r="2691" spans="1:16" hidden="1" x14ac:dyDescent="0.2">
      <c r="A2691" s="24" t="s">
        <v>4097</v>
      </c>
      <c r="B2691" t="s">
        <v>173</v>
      </c>
      <c r="C2691" s="13">
        <f>+VLOOKUP(A2691,fuentepoint!$A:$M,11,FALSE)</f>
        <v>-75.588126869999996</v>
      </c>
      <c r="D2691" s="13">
        <f>+VLOOKUP(A2691,fuentepoint!$A:$M,12,FALSE)</f>
        <v>6.2320797900000002</v>
      </c>
      <c r="E2691" t="s">
        <v>499</v>
      </c>
      <c r="F2691" s="4" t="str">
        <f t="shared" ref="F2691:F2754" si="19">+MID(E2691,1,2)</f>
        <v>16</v>
      </c>
      <c r="G2691" t="s">
        <v>401</v>
      </c>
      <c r="H2691">
        <v>1</v>
      </c>
      <c r="I2691" t="s">
        <v>454</v>
      </c>
      <c r="J2691">
        <v>2015</v>
      </c>
      <c r="K2691" t="s">
        <v>465</v>
      </c>
      <c r="L2691" t="s">
        <v>510</v>
      </c>
      <c r="M2691">
        <v>27</v>
      </c>
      <c r="N2691">
        <v>963</v>
      </c>
      <c r="O2691">
        <v>1082</v>
      </c>
      <c r="P2691">
        <v>2045</v>
      </c>
    </row>
    <row r="2692" spans="1:16" hidden="1" x14ac:dyDescent="0.2">
      <c r="A2692" s="24" t="s">
        <v>3945</v>
      </c>
      <c r="B2692" t="s">
        <v>174</v>
      </c>
      <c r="C2692" s="13">
        <f>+VLOOKUP(A2692,fuentepoint!$A:$M,11,FALSE)</f>
        <v>-75.599403319999993</v>
      </c>
      <c r="D2692" s="13">
        <f>+VLOOKUP(A2692,fuentepoint!$A:$M,12,FALSE)</f>
        <v>6.2324357800000003</v>
      </c>
      <c r="E2692" t="s">
        <v>499</v>
      </c>
      <c r="F2692" s="4" t="str">
        <f t="shared" si="19"/>
        <v>16</v>
      </c>
      <c r="G2692" t="s">
        <v>402</v>
      </c>
      <c r="H2692">
        <v>1</v>
      </c>
      <c r="I2692" t="s">
        <v>454</v>
      </c>
      <c r="J2692">
        <v>2015</v>
      </c>
      <c r="K2692" t="s">
        <v>465</v>
      </c>
      <c r="L2692" t="s">
        <v>510</v>
      </c>
      <c r="M2692">
        <v>51</v>
      </c>
      <c r="N2692">
        <v>2323</v>
      </c>
      <c r="O2692">
        <v>3013</v>
      </c>
      <c r="P2692">
        <v>5336</v>
      </c>
    </row>
    <row r="2693" spans="1:16" hidden="1" x14ac:dyDescent="0.2">
      <c r="A2693" s="24" t="s">
        <v>3486</v>
      </c>
      <c r="B2693" t="s">
        <v>116</v>
      </c>
      <c r="C2693" s="13">
        <f>+VLOOKUP(A2693,fuentepoint!$A:$M,11,FALSE)</f>
        <v>-75.582896300000002</v>
      </c>
      <c r="D2693" s="13">
        <f>+VLOOKUP(A2693,fuentepoint!$A:$M,12,FALSE)</f>
        <v>6.2352271899999998</v>
      </c>
      <c r="E2693" t="s">
        <v>499</v>
      </c>
      <c r="F2693" s="4" t="str">
        <f t="shared" si="19"/>
        <v>16</v>
      </c>
      <c r="G2693" t="s">
        <v>344</v>
      </c>
      <c r="H2693">
        <v>1</v>
      </c>
      <c r="I2693" t="s">
        <v>454</v>
      </c>
      <c r="J2693">
        <v>2015</v>
      </c>
      <c r="K2693" t="s">
        <v>465</v>
      </c>
      <c r="L2693" t="s">
        <v>510</v>
      </c>
      <c r="M2693">
        <v>206</v>
      </c>
      <c r="N2693">
        <v>3350</v>
      </c>
      <c r="O2693">
        <v>3984</v>
      </c>
      <c r="P2693">
        <v>7334</v>
      </c>
    </row>
    <row r="2694" spans="1:16" hidden="1" x14ac:dyDescent="0.2">
      <c r="A2694" s="24" t="s">
        <v>2765</v>
      </c>
      <c r="B2694" t="s">
        <v>117</v>
      </c>
      <c r="C2694" s="13">
        <f>+VLOOKUP(A2694,fuentepoint!$A:$M,11,FALSE)</f>
        <v>-75.598668340000003</v>
      </c>
      <c r="D2694" s="13">
        <f>+VLOOKUP(A2694,fuentepoint!$A:$M,12,FALSE)</f>
        <v>6.2269446999999998</v>
      </c>
      <c r="E2694" t="s">
        <v>499</v>
      </c>
      <c r="F2694" s="4" t="str">
        <f t="shared" si="19"/>
        <v>16</v>
      </c>
      <c r="G2694" t="s">
        <v>345</v>
      </c>
      <c r="H2694">
        <v>1</v>
      </c>
      <c r="I2694" t="s">
        <v>454</v>
      </c>
      <c r="J2694">
        <v>2015</v>
      </c>
      <c r="K2694" t="s">
        <v>465</v>
      </c>
      <c r="L2694" t="s">
        <v>510</v>
      </c>
      <c r="M2694">
        <v>219</v>
      </c>
      <c r="N2694">
        <v>4028</v>
      </c>
      <c r="O2694">
        <v>5080</v>
      </c>
      <c r="P2694">
        <v>9108</v>
      </c>
    </row>
    <row r="2695" spans="1:16" hidden="1" x14ac:dyDescent="0.2">
      <c r="A2695" s="24" t="s">
        <v>2820</v>
      </c>
      <c r="B2695" t="s">
        <v>118</v>
      </c>
      <c r="C2695" s="13">
        <f>+VLOOKUP(A2695,fuentepoint!$A:$M,11,FALSE)</f>
        <v>-75.583121469999995</v>
      </c>
      <c r="D2695" s="13">
        <f>+VLOOKUP(A2695,fuentepoint!$A:$M,12,FALSE)</f>
        <v>6.2377722200000001</v>
      </c>
      <c r="E2695" t="s">
        <v>499</v>
      </c>
      <c r="F2695" s="4" t="str">
        <f t="shared" si="19"/>
        <v>16</v>
      </c>
      <c r="G2695" t="s">
        <v>346</v>
      </c>
      <c r="H2695">
        <v>1</v>
      </c>
      <c r="I2695" t="s">
        <v>454</v>
      </c>
      <c r="J2695">
        <v>2015</v>
      </c>
      <c r="K2695" t="s">
        <v>465</v>
      </c>
      <c r="L2695" t="s">
        <v>510</v>
      </c>
      <c r="M2695">
        <v>239</v>
      </c>
      <c r="N2695">
        <v>4142</v>
      </c>
      <c r="O2695">
        <v>5209</v>
      </c>
      <c r="P2695">
        <v>9351</v>
      </c>
    </row>
    <row r="2696" spans="1:16" hidden="1" x14ac:dyDescent="0.2">
      <c r="A2696" s="24" t="s">
        <v>3639</v>
      </c>
      <c r="B2696" t="s">
        <v>119</v>
      </c>
      <c r="C2696" s="13">
        <f>+VLOOKUP(A2696,fuentepoint!$A:$M,11,FALSE)</f>
        <v>-75.597087040000005</v>
      </c>
      <c r="D2696" s="13">
        <f>+VLOOKUP(A2696,fuentepoint!$A:$M,12,FALSE)</f>
        <v>6.2352790599999999</v>
      </c>
      <c r="E2696" t="s">
        <v>499</v>
      </c>
      <c r="F2696" s="4" t="str">
        <f t="shared" si="19"/>
        <v>16</v>
      </c>
      <c r="G2696" t="s">
        <v>347</v>
      </c>
      <c r="H2696">
        <v>1</v>
      </c>
      <c r="I2696" t="s">
        <v>454</v>
      </c>
      <c r="J2696">
        <v>2015</v>
      </c>
      <c r="K2696" t="s">
        <v>465</v>
      </c>
      <c r="L2696" t="s">
        <v>510</v>
      </c>
      <c r="M2696">
        <v>633</v>
      </c>
      <c r="N2696">
        <v>9273</v>
      </c>
      <c r="O2696">
        <v>11259</v>
      </c>
      <c r="P2696">
        <v>20532</v>
      </c>
    </row>
    <row r="2697" spans="1:16" hidden="1" x14ac:dyDescent="0.2">
      <c r="A2697" s="24" t="s">
        <v>4097</v>
      </c>
      <c r="B2697" t="s">
        <v>173</v>
      </c>
      <c r="C2697" s="13">
        <f>+VLOOKUP(A2697,fuentepoint!$A:$M,11,FALSE)</f>
        <v>-75.588126869999996</v>
      </c>
      <c r="D2697" s="13">
        <f>+VLOOKUP(A2697,fuentepoint!$A:$M,12,FALSE)</f>
        <v>6.2320797900000002</v>
      </c>
      <c r="E2697" t="s">
        <v>499</v>
      </c>
      <c r="F2697" s="4" t="str">
        <f t="shared" si="19"/>
        <v>16</v>
      </c>
      <c r="G2697" t="s">
        <v>401</v>
      </c>
      <c r="H2697">
        <v>1</v>
      </c>
      <c r="I2697" t="s">
        <v>454</v>
      </c>
      <c r="J2697">
        <v>2015</v>
      </c>
      <c r="K2697" t="s">
        <v>468</v>
      </c>
      <c r="L2697" t="s">
        <v>514</v>
      </c>
      <c r="M2697">
        <v>143</v>
      </c>
      <c r="N2697">
        <v>963</v>
      </c>
      <c r="O2697">
        <v>1082</v>
      </c>
      <c r="P2697">
        <v>2045</v>
      </c>
    </row>
    <row r="2698" spans="1:16" hidden="1" x14ac:dyDescent="0.2">
      <c r="A2698" s="24" t="s">
        <v>3945</v>
      </c>
      <c r="B2698" t="s">
        <v>174</v>
      </c>
      <c r="C2698" s="13">
        <f>+VLOOKUP(A2698,fuentepoint!$A:$M,11,FALSE)</f>
        <v>-75.599403319999993</v>
      </c>
      <c r="D2698" s="13">
        <f>+VLOOKUP(A2698,fuentepoint!$A:$M,12,FALSE)</f>
        <v>6.2324357800000003</v>
      </c>
      <c r="E2698" t="s">
        <v>499</v>
      </c>
      <c r="F2698" s="4" t="str">
        <f t="shared" si="19"/>
        <v>16</v>
      </c>
      <c r="G2698" t="s">
        <v>402</v>
      </c>
      <c r="H2698">
        <v>1</v>
      </c>
      <c r="I2698" t="s">
        <v>454</v>
      </c>
      <c r="J2698">
        <v>2015</v>
      </c>
      <c r="K2698" t="s">
        <v>468</v>
      </c>
      <c r="L2698" t="s">
        <v>514</v>
      </c>
      <c r="M2698">
        <v>361</v>
      </c>
      <c r="N2698">
        <v>2323</v>
      </c>
      <c r="O2698">
        <v>3013</v>
      </c>
      <c r="P2698">
        <v>5336</v>
      </c>
    </row>
    <row r="2699" spans="1:16" hidden="1" x14ac:dyDescent="0.2">
      <c r="A2699" s="24" t="s">
        <v>3486</v>
      </c>
      <c r="B2699" t="s">
        <v>116</v>
      </c>
      <c r="C2699" s="13">
        <f>+VLOOKUP(A2699,fuentepoint!$A:$M,11,FALSE)</f>
        <v>-75.582896300000002</v>
      </c>
      <c r="D2699" s="13">
        <f>+VLOOKUP(A2699,fuentepoint!$A:$M,12,FALSE)</f>
        <v>6.2352271899999998</v>
      </c>
      <c r="E2699" t="s">
        <v>499</v>
      </c>
      <c r="F2699" s="4" t="str">
        <f t="shared" si="19"/>
        <v>16</v>
      </c>
      <c r="G2699" t="s">
        <v>344</v>
      </c>
      <c r="H2699">
        <v>1</v>
      </c>
      <c r="I2699" t="s">
        <v>454</v>
      </c>
      <c r="J2699">
        <v>2015</v>
      </c>
      <c r="K2699" t="s">
        <v>468</v>
      </c>
      <c r="L2699" t="s">
        <v>514</v>
      </c>
      <c r="M2699">
        <v>2470</v>
      </c>
      <c r="N2699">
        <v>3350</v>
      </c>
      <c r="O2699">
        <v>3984</v>
      </c>
      <c r="P2699">
        <v>7334</v>
      </c>
    </row>
    <row r="2700" spans="1:16" hidden="1" x14ac:dyDescent="0.2">
      <c r="A2700" s="24" t="s">
        <v>2765</v>
      </c>
      <c r="B2700" t="s">
        <v>117</v>
      </c>
      <c r="C2700" s="13">
        <f>+VLOOKUP(A2700,fuentepoint!$A:$M,11,FALSE)</f>
        <v>-75.598668340000003</v>
      </c>
      <c r="D2700" s="13">
        <f>+VLOOKUP(A2700,fuentepoint!$A:$M,12,FALSE)</f>
        <v>6.2269446999999998</v>
      </c>
      <c r="E2700" t="s">
        <v>499</v>
      </c>
      <c r="F2700" s="4" t="str">
        <f t="shared" si="19"/>
        <v>16</v>
      </c>
      <c r="G2700" t="s">
        <v>345</v>
      </c>
      <c r="H2700">
        <v>1</v>
      </c>
      <c r="I2700" t="s">
        <v>454</v>
      </c>
      <c r="J2700">
        <v>2015</v>
      </c>
      <c r="K2700" t="s">
        <v>468</v>
      </c>
      <c r="L2700" t="s">
        <v>514</v>
      </c>
      <c r="M2700">
        <v>1519</v>
      </c>
      <c r="N2700">
        <v>4028</v>
      </c>
      <c r="O2700">
        <v>5080</v>
      </c>
      <c r="P2700">
        <v>9108</v>
      </c>
    </row>
    <row r="2701" spans="1:16" hidden="1" x14ac:dyDescent="0.2">
      <c r="A2701" s="24" t="s">
        <v>2820</v>
      </c>
      <c r="B2701" t="s">
        <v>118</v>
      </c>
      <c r="C2701" s="13">
        <f>+VLOOKUP(A2701,fuentepoint!$A:$M,11,FALSE)</f>
        <v>-75.583121469999995</v>
      </c>
      <c r="D2701" s="13">
        <f>+VLOOKUP(A2701,fuentepoint!$A:$M,12,FALSE)</f>
        <v>6.2377722200000001</v>
      </c>
      <c r="E2701" t="s">
        <v>499</v>
      </c>
      <c r="F2701" s="4" t="str">
        <f t="shared" si="19"/>
        <v>16</v>
      </c>
      <c r="G2701" t="s">
        <v>346</v>
      </c>
      <c r="H2701">
        <v>1</v>
      </c>
      <c r="I2701" t="s">
        <v>454</v>
      </c>
      <c r="J2701">
        <v>2015</v>
      </c>
      <c r="K2701" t="s">
        <v>468</v>
      </c>
      <c r="L2701" t="s">
        <v>514</v>
      </c>
      <c r="M2701">
        <v>2318</v>
      </c>
      <c r="N2701">
        <v>4142</v>
      </c>
      <c r="O2701">
        <v>5209</v>
      </c>
      <c r="P2701">
        <v>9351</v>
      </c>
    </row>
    <row r="2702" spans="1:16" hidden="1" x14ac:dyDescent="0.2">
      <c r="A2702" s="24" t="s">
        <v>3639</v>
      </c>
      <c r="B2702" t="s">
        <v>119</v>
      </c>
      <c r="C2702" s="13">
        <f>+VLOOKUP(A2702,fuentepoint!$A:$M,11,FALSE)</f>
        <v>-75.597087040000005</v>
      </c>
      <c r="D2702" s="13">
        <f>+VLOOKUP(A2702,fuentepoint!$A:$M,12,FALSE)</f>
        <v>6.2352790599999999</v>
      </c>
      <c r="E2702" t="s">
        <v>499</v>
      </c>
      <c r="F2702" s="4" t="str">
        <f t="shared" si="19"/>
        <v>16</v>
      </c>
      <c r="G2702" t="s">
        <v>347</v>
      </c>
      <c r="H2702">
        <v>1</v>
      </c>
      <c r="I2702" t="s">
        <v>454</v>
      </c>
      <c r="J2702">
        <v>2015</v>
      </c>
      <c r="K2702" t="s">
        <v>468</v>
      </c>
      <c r="L2702" t="s">
        <v>514</v>
      </c>
      <c r="M2702">
        <v>5580</v>
      </c>
      <c r="N2702">
        <v>9273</v>
      </c>
      <c r="O2702">
        <v>11259</v>
      </c>
      <c r="P2702">
        <v>20532</v>
      </c>
    </row>
    <row r="2703" spans="1:16" hidden="1" x14ac:dyDescent="0.2">
      <c r="A2703" s="24" t="s">
        <v>4097</v>
      </c>
      <c r="B2703" t="s">
        <v>173</v>
      </c>
      <c r="C2703" s="13">
        <f>+VLOOKUP(A2703,fuentepoint!$A:$M,11,FALSE)</f>
        <v>-75.588126869999996</v>
      </c>
      <c r="D2703" s="13">
        <f>+VLOOKUP(A2703,fuentepoint!$A:$M,12,FALSE)</f>
        <v>6.2320797900000002</v>
      </c>
      <c r="E2703" t="s">
        <v>499</v>
      </c>
      <c r="F2703" s="4" t="str">
        <f t="shared" si="19"/>
        <v>16</v>
      </c>
      <c r="G2703" t="s">
        <v>401</v>
      </c>
      <c r="H2703">
        <v>1</v>
      </c>
      <c r="I2703" t="s">
        <v>454</v>
      </c>
      <c r="J2703">
        <v>2015</v>
      </c>
      <c r="K2703" t="s">
        <v>458</v>
      </c>
      <c r="L2703" t="s">
        <v>511</v>
      </c>
      <c r="M2703">
        <v>168</v>
      </c>
      <c r="N2703">
        <v>963</v>
      </c>
      <c r="O2703">
        <v>1082</v>
      </c>
      <c r="P2703">
        <v>2045</v>
      </c>
    </row>
    <row r="2704" spans="1:16" hidden="1" x14ac:dyDescent="0.2">
      <c r="A2704" s="24" t="s">
        <v>3945</v>
      </c>
      <c r="B2704" t="s">
        <v>174</v>
      </c>
      <c r="C2704" s="13">
        <f>+VLOOKUP(A2704,fuentepoint!$A:$M,11,FALSE)</f>
        <v>-75.599403319999993</v>
      </c>
      <c r="D2704" s="13">
        <f>+VLOOKUP(A2704,fuentepoint!$A:$M,12,FALSE)</f>
        <v>6.2324357800000003</v>
      </c>
      <c r="E2704" t="s">
        <v>499</v>
      </c>
      <c r="F2704" s="4" t="str">
        <f t="shared" si="19"/>
        <v>16</v>
      </c>
      <c r="G2704" t="s">
        <v>402</v>
      </c>
      <c r="H2704">
        <v>1</v>
      </c>
      <c r="I2704" t="s">
        <v>454</v>
      </c>
      <c r="J2704">
        <v>2015</v>
      </c>
      <c r="K2704" t="s">
        <v>458</v>
      </c>
      <c r="L2704" t="s">
        <v>511</v>
      </c>
      <c r="M2704">
        <v>410</v>
      </c>
      <c r="N2704">
        <v>2323</v>
      </c>
      <c r="O2704">
        <v>3013</v>
      </c>
      <c r="P2704">
        <v>5336</v>
      </c>
    </row>
    <row r="2705" spans="1:16" hidden="1" x14ac:dyDescent="0.2">
      <c r="A2705" s="24" t="s">
        <v>3486</v>
      </c>
      <c r="B2705" t="s">
        <v>116</v>
      </c>
      <c r="C2705" s="13">
        <f>+VLOOKUP(A2705,fuentepoint!$A:$M,11,FALSE)</f>
        <v>-75.582896300000002</v>
      </c>
      <c r="D2705" s="13">
        <f>+VLOOKUP(A2705,fuentepoint!$A:$M,12,FALSE)</f>
        <v>6.2352271899999998</v>
      </c>
      <c r="E2705" t="s">
        <v>499</v>
      </c>
      <c r="F2705" s="4" t="str">
        <f t="shared" si="19"/>
        <v>16</v>
      </c>
      <c r="G2705" t="s">
        <v>344</v>
      </c>
      <c r="H2705">
        <v>1</v>
      </c>
      <c r="I2705" t="s">
        <v>454</v>
      </c>
      <c r="J2705">
        <v>2015</v>
      </c>
      <c r="K2705" t="s">
        <v>458</v>
      </c>
      <c r="L2705" t="s">
        <v>511</v>
      </c>
      <c r="M2705">
        <v>1955</v>
      </c>
      <c r="N2705">
        <v>3350</v>
      </c>
      <c r="O2705">
        <v>3984</v>
      </c>
      <c r="P2705">
        <v>7334</v>
      </c>
    </row>
    <row r="2706" spans="1:16" hidden="1" x14ac:dyDescent="0.2">
      <c r="A2706" s="24" t="s">
        <v>2765</v>
      </c>
      <c r="B2706" t="s">
        <v>117</v>
      </c>
      <c r="C2706" s="13">
        <f>+VLOOKUP(A2706,fuentepoint!$A:$M,11,FALSE)</f>
        <v>-75.598668340000003</v>
      </c>
      <c r="D2706" s="13">
        <f>+VLOOKUP(A2706,fuentepoint!$A:$M,12,FALSE)</f>
        <v>6.2269446999999998</v>
      </c>
      <c r="E2706" t="s">
        <v>499</v>
      </c>
      <c r="F2706" s="4" t="str">
        <f t="shared" si="19"/>
        <v>16</v>
      </c>
      <c r="G2706" t="s">
        <v>345</v>
      </c>
      <c r="H2706">
        <v>1</v>
      </c>
      <c r="I2706" t="s">
        <v>454</v>
      </c>
      <c r="J2706">
        <v>2015</v>
      </c>
      <c r="K2706" t="s">
        <v>458</v>
      </c>
      <c r="L2706" t="s">
        <v>511</v>
      </c>
      <c r="M2706">
        <v>1734</v>
      </c>
      <c r="N2706">
        <v>4028</v>
      </c>
      <c r="O2706">
        <v>5080</v>
      </c>
      <c r="P2706">
        <v>9108</v>
      </c>
    </row>
    <row r="2707" spans="1:16" hidden="1" x14ac:dyDescent="0.2">
      <c r="A2707" s="24" t="s">
        <v>2820</v>
      </c>
      <c r="B2707" t="s">
        <v>118</v>
      </c>
      <c r="C2707" s="13">
        <f>+VLOOKUP(A2707,fuentepoint!$A:$M,11,FALSE)</f>
        <v>-75.583121469999995</v>
      </c>
      <c r="D2707" s="13">
        <f>+VLOOKUP(A2707,fuentepoint!$A:$M,12,FALSE)</f>
        <v>6.2377722200000001</v>
      </c>
      <c r="E2707" t="s">
        <v>499</v>
      </c>
      <c r="F2707" s="4" t="str">
        <f t="shared" si="19"/>
        <v>16</v>
      </c>
      <c r="G2707" t="s">
        <v>346</v>
      </c>
      <c r="H2707">
        <v>1</v>
      </c>
      <c r="I2707" t="s">
        <v>454</v>
      </c>
      <c r="J2707">
        <v>2015</v>
      </c>
      <c r="K2707" t="s">
        <v>458</v>
      </c>
      <c r="L2707" t="s">
        <v>511</v>
      </c>
      <c r="M2707">
        <v>2240</v>
      </c>
      <c r="N2707">
        <v>4142</v>
      </c>
      <c r="O2707">
        <v>5209</v>
      </c>
      <c r="P2707">
        <v>9351</v>
      </c>
    </row>
    <row r="2708" spans="1:16" hidden="1" x14ac:dyDescent="0.2">
      <c r="A2708" s="24" t="s">
        <v>3639</v>
      </c>
      <c r="B2708" t="s">
        <v>119</v>
      </c>
      <c r="C2708" s="13">
        <f>+VLOOKUP(A2708,fuentepoint!$A:$M,11,FALSE)</f>
        <v>-75.597087040000005</v>
      </c>
      <c r="D2708" s="13">
        <f>+VLOOKUP(A2708,fuentepoint!$A:$M,12,FALSE)</f>
        <v>6.2352790599999999</v>
      </c>
      <c r="E2708" t="s">
        <v>499</v>
      </c>
      <c r="F2708" s="4" t="str">
        <f t="shared" si="19"/>
        <v>16</v>
      </c>
      <c r="G2708" t="s">
        <v>347</v>
      </c>
      <c r="H2708">
        <v>1</v>
      </c>
      <c r="I2708" t="s">
        <v>454</v>
      </c>
      <c r="J2708">
        <v>2015</v>
      </c>
      <c r="K2708" t="s">
        <v>458</v>
      </c>
      <c r="L2708" t="s">
        <v>511</v>
      </c>
      <c r="M2708">
        <v>5222</v>
      </c>
      <c r="N2708">
        <v>9273</v>
      </c>
      <c r="O2708">
        <v>11259</v>
      </c>
      <c r="P2708">
        <v>20532</v>
      </c>
    </row>
    <row r="2709" spans="1:16" hidden="1" x14ac:dyDescent="0.2">
      <c r="A2709" s="24" t="s">
        <v>4097</v>
      </c>
      <c r="B2709" t="s">
        <v>173</v>
      </c>
      <c r="C2709" s="13">
        <f>+VLOOKUP(A2709,fuentepoint!$A:$M,11,FALSE)</f>
        <v>-75.588126869999996</v>
      </c>
      <c r="D2709" s="13">
        <f>+VLOOKUP(A2709,fuentepoint!$A:$M,12,FALSE)</f>
        <v>6.2320797900000002</v>
      </c>
      <c r="E2709" t="s">
        <v>499</v>
      </c>
      <c r="F2709" s="4" t="str">
        <f t="shared" si="19"/>
        <v>16</v>
      </c>
      <c r="G2709" t="s">
        <v>401</v>
      </c>
      <c r="H2709">
        <v>1</v>
      </c>
      <c r="I2709" t="s">
        <v>454</v>
      </c>
      <c r="J2709">
        <v>2015</v>
      </c>
      <c r="K2709" t="s">
        <v>466</v>
      </c>
      <c r="L2709" t="s">
        <v>512</v>
      </c>
      <c r="M2709">
        <v>51</v>
      </c>
      <c r="N2709">
        <v>963</v>
      </c>
      <c r="O2709">
        <v>1082</v>
      </c>
      <c r="P2709">
        <v>2045</v>
      </c>
    </row>
    <row r="2710" spans="1:16" hidden="1" x14ac:dyDescent="0.2">
      <c r="A2710" s="24" t="s">
        <v>3945</v>
      </c>
      <c r="B2710" t="s">
        <v>174</v>
      </c>
      <c r="C2710" s="13">
        <f>+VLOOKUP(A2710,fuentepoint!$A:$M,11,FALSE)</f>
        <v>-75.599403319999993</v>
      </c>
      <c r="D2710" s="13">
        <f>+VLOOKUP(A2710,fuentepoint!$A:$M,12,FALSE)</f>
        <v>6.2324357800000003</v>
      </c>
      <c r="E2710" t="s">
        <v>499</v>
      </c>
      <c r="F2710" s="4" t="str">
        <f t="shared" si="19"/>
        <v>16</v>
      </c>
      <c r="G2710" t="s">
        <v>402</v>
      </c>
      <c r="H2710">
        <v>1</v>
      </c>
      <c r="I2710" t="s">
        <v>454</v>
      </c>
      <c r="J2710">
        <v>2015</v>
      </c>
      <c r="K2710" t="s">
        <v>466</v>
      </c>
      <c r="L2710" t="s">
        <v>512</v>
      </c>
      <c r="M2710">
        <v>144</v>
      </c>
      <c r="N2710">
        <v>2323</v>
      </c>
      <c r="O2710">
        <v>3013</v>
      </c>
      <c r="P2710">
        <v>5336</v>
      </c>
    </row>
    <row r="2711" spans="1:16" hidden="1" x14ac:dyDescent="0.2">
      <c r="A2711" s="24" t="s">
        <v>3486</v>
      </c>
      <c r="B2711" t="s">
        <v>116</v>
      </c>
      <c r="C2711" s="13">
        <f>+VLOOKUP(A2711,fuentepoint!$A:$M,11,FALSE)</f>
        <v>-75.582896300000002</v>
      </c>
      <c r="D2711" s="13">
        <f>+VLOOKUP(A2711,fuentepoint!$A:$M,12,FALSE)</f>
        <v>6.2352271899999998</v>
      </c>
      <c r="E2711" t="s">
        <v>499</v>
      </c>
      <c r="F2711" s="4" t="str">
        <f t="shared" si="19"/>
        <v>16</v>
      </c>
      <c r="G2711" t="s">
        <v>344</v>
      </c>
      <c r="H2711">
        <v>1</v>
      </c>
      <c r="I2711" t="s">
        <v>454</v>
      </c>
      <c r="J2711">
        <v>2015</v>
      </c>
      <c r="K2711" t="s">
        <v>466</v>
      </c>
      <c r="L2711" t="s">
        <v>512</v>
      </c>
      <c r="M2711">
        <v>346</v>
      </c>
      <c r="N2711">
        <v>3350</v>
      </c>
      <c r="O2711">
        <v>3984</v>
      </c>
      <c r="P2711">
        <v>7334</v>
      </c>
    </row>
    <row r="2712" spans="1:16" hidden="1" x14ac:dyDescent="0.2">
      <c r="A2712" s="24" t="s">
        <v>2765</v>
      </c>
      <c r="B2712" t="s">
        <v>117</v>
      </c>
      <c r="C2712" s="13">
        <f>+VLOOKUP(A2712,fuentepoint!$A:$M,11,FALSE)</f>
        <v>-75.598668340000003</v>
      </c>
      <c r="D2712" s="13">
        <f>+VLOOKUP(A2712,fuentepoint!$A:$M,12,FALSE)</f>
        <v>6.2269446999999998</v>
      </c>
      <c r="E2712" t="s">
        <v>499</v>
      </c>
      <c r="F2712" s="4" t="str">
        <f t="shared" si="19"/>
        <v>16</v>
      </c>
      <c r="G2712" t="s">
        <v>345</v>
      </c>
      <c r="H2712">
        <v>1</v>
      </c>
      <c r="I2712" t="s">
        <v>454</v>
      </c>
      <c r="J2712">
        <v>2015</v>
      </c>
      <c r="K2712" t="s">
        <v>466</v>
      </c>
      <c r="L2712" t="s">
        <v>512</v>
      </c>
      <c r="M2712">
        <v>801</v>
      </c>
      <c r="N2712">
        <v>4028</v>
      </c>
      <c r="O2712">
        <v>5080</v>
      </c>
      <c r="P2712">
        <v>9108</v>
      </c>
    </row>
    <row r="2713" spans="1:16" hidden="1" x14ac:dyDescent="0.2">
      <c r="A2713" s="24" t="s">
        <v>2820</v>
      </c>
      <c r="B2713" t="s">
        <v>118</v>
      </c>
      <c r="C2713" s="13">
        <f>+VLOOKUP(A2713,fuentepoint!$A:$M,11,FALSE)</f>
        <v>-75.583121469999995</v>
      </c>
      <c r="D2713" s="13">
        <f>+VLOOKUP(A2713,fuentepoint!$A:$M,12,FALSE)</f>
        <v>6.2377722200000001</v>
      </c>
      <c r="E2713" t="s">
        <v>499</v>
      </c>
      <c r="F2713" s="4" t="str">
        <f t="shared" si="19"/>
        <v>16</v>
      </c>
      <c r="G2713" t="s">
        <v>346</v>
      </c>
      <c r="H2713">
        <v>1</v>
      </c>
      <c r="I2713" t="s">
        <v>454</v>
      </c>
      <c r="J2713">
        <v>2015</v>
      </c>
      <c r="K2713" t="s">
        <v>466</v>
      </c>
      <c r="L2713" t="s">
        <v>512</v>
      </c>
      <c r="M2713">
        <v>480</v>
      </c>
      <c r="N2713">
        <v>4142</v>
      </c>
      <c r="O2713">
        <v>5209</v>
      </c>
      <c r="P2713">
        <v>9351</v>
      </c>
    </row>
    <row r="2714" spans="1:16" hidden="1" x14ac:dyDescent="0.2">
      <c r="A2714" s="24" t="s">
        <v>3639</v>
      </c>
      <c r="B2714" t="s">
        <v>119</v>
      </c>
      <c r="C2714" s="13">
        <f>+VLOOKUP(A2714,fuentepoint!$A:$M,11,FALSE)</f>
        <v>-75.597087040000005</v>
      </c>
      <c r="D2714" s="13">
        <f>+VLOOKUP(A2714,fuentepoint!$A:$M,12,FALSE)</f>
        <v>6.2352790599999999</v>
      </c>
      <c r="E2714" t="s">
        <v>499</v>
      </c>
      <c r="F2714" s="4" t="str">
        <f t="shared" si="19"/>
        <v>16</v>
      </c>
      <c r="G2714" t="s">
        <v>347</v>
      </c>
      <c r="H2714">
        <v>1</v>
      </c>
      <c r="I2714" t="s">
        <v>454</v>
      </c>
      <c r="J2714">
        <v>2015</v>
      </c>
      <c r="K2714" t="s">
        <v>466</v>
      </c>
      <c r="L2714" t="s">
        <v>512</v>
      </c>
      <c r="M2714">
        <v>1406</v>
      </c>
      <c r="N2714">
        <v>9273</v>
      </c>
      <c r="O2714">
        <v>11259</v>
      </c>
      <c r="P2714">
        <v>20532</v>
      </c>
    </row>
    <row r="2715" spans="1:16" hidden="1" x14ac:dyDescent="0.2">
      <c r="A2715" s="24" t="s">
        <v>3486</v>
      </c>
      <c r="B2715" t="s">
        <v>116</v>
      </c>
      <c r="C2715" s="13">
        <f>+VLOOKUP(A2715,fuentepoint!$A:$M,11,FALSE)</f>
        <v>-75.582896300000002</v>
      </c>
      <c r="D2715" s="13">
        <f>+VLOOKUP(A2715,fuentepoint!$A:$M,12,FALSE)</f>
        <v>6.2352271899999998</v>
      </c>
      <c r="E2715" t="s">
        <v>499</v>
      </c>
      <c r="F2715" s="4" t="str">
        <f t="shared" si="19"/>
        <v>16</v>
      </c>
      <c r="G2715" t="s">
        <v>344</v>
      </c>
      <c r="H2715">
        <v>1</v>
      </c>
      <c r="I2715" t="s">
        <v>454</v>
      </c>
      <c r="J2715">
        <v>2015</v>
      </c>
      <c r="K2715" t="s">
        <v>469</v>
      </c>
      <c r="L2715" t="s">
        <v>505</v>
      </c>
      <c r="M2715">
        <v>69</v>
      </c>
      <c r="N2715">
        <v>3350</v>
      </c>
      <c r="O2715">
        <v>3984</v>
      </c>
      <c r="P2715">
        <v>7334</v>
      </c>
    </row>
    <row r="2716" spans="1:16" hidden="1" x14ac:dyDescent="0.2">
      <c r="A2716" s="24" t="s">
        <v>2765</v>
      </c>
      <c r="B2716" t="s">
        <v>117</v>
      </c>
      <c r="C2716" s="13">
        <f>+VLOOKUP(A2716,fuentepoint!$A:$M,11,FALSE)</f>
        <v>-75.598668340000003</v>
      </c>
      <c r="D2716" s="13">
        <f>+VLOOKUP(A2716,fuentepoint!$A:$M,12,FALSE)</f>
        <v>6.2269446999999998</v>
      </c>
      <c r="E2716" t="s">
        <v>499</v>
      </c>
      <c r="F2716" s="4" t="str">
        <f t="shared" si="19"/>
        <v>16</v>
      </c>
      <c r="G2716" t="s">
        <v>345</v>
      </c>
      <c r="H2716">
        <v>1</v>
      </c>
      <c r="I2716" t="s">
        <v>454</v>
      </c>
      <c r="J2716">
        <v>2015</v>
      </c>
      <c r="K2716" t="s">
        <v>469</v>
      </c>
      <c r="L2716" t="s">
        <v>505</v>
      </c>
      <c r="M2716">
        <v>2</v>
      </c>
      <c r="N2716">
        <v>4028</v>
      </c>
      <c r="O2716">
        <v>5080</v>
      </c>
      <c r="P2716">
        <v>9108</v>
      </c>
    </row>
    <row r="2717" spans="1:16" hidden="1" x14ac:dyDescent="0.2">
      <c r="A2717" s="24" t="s">
        <v>2820</v>
      </c>
      <c r="B2717" t="s">
        <v>118</v>
      </c>
      <c r="C2717" s="13">
        <f>+VLOOKUP(A2717,fuentepoint!$A:$M,11,FALSE)</f>
        <v>-75.583121469999995</v>
      </c>
      <c r="D2717" s="13">
        <f>+VLOOKUP(A2717,fuentepoint!$A:$M,12,FALSE)</f>
        <v>6.2377722200000001</v>
      </c>
      <c r="E2717" t="s">
        <v>499</v>
      </c>
      <c r="F2717" s="4" t="str">
        <f t="shared" si="19"/>
        <v>16</v>
      </c>
      <c r="G2717" t="s">
        <v>346</v>
      </c>
      <c r="H2717">
        <v>1</v>
      </c>
      <c r="I2717" t="s">
        <v>454</v>
      </c>
      <c r="J2717">
        <v>2015</v>
      </c>
      <c r="K2717" t="s">
        <v>469</v>
      </c>
      <c r="L2717" t="s">
        <v>505</v>
      </c>
      <c r="M2717">
        <v>4</v>
      </c>
      <c r="N2717">
        <v>4142</v>
      </c>
      <c r="O2717">
        <v>5209</v>
      </c>
      <c r="P2717">
        <v>9351</v>
      </c>
    </row>
    <row r="2718" spans="1:16" hidden="1" x14ac:dyDescent="0.2">
      <c r="A2718" s="24" t="s">
        <v>3639</v>
      </c>
      <c r="B2718" t="s">
        <v>119</v>
      </c>
      <c r="C2718" s="13">
        <f>+VLOOKUP(A2718,fuentepoint!$A:$M,11,FALSE)</f>
        <v>-75.597087040000005</v>
      </c>
      <c r="D2718" s="13">
        <f>+VLOOKUP(A2718,fuentepoint!$A:$M,12,FALSE)</f>
        <v>6.2352790599999999</v>
      </c>
      <c r="E2718" t="s">
        <v>499</v>
      </c>
      <c r="F2718" s="4" t="str">
        <f t="shared" si="19"/>
        <v>16</v>
      </c>
      <c r="G2718" t="s">
        <v>347</v>
      </c>
      <c r="H2718">
        <v>1</v>
      </c>
      <c r="I2718" t="s">
        <v>454</v>
      </c>
      <c r="J2718">
        <v>2015</v>
      </c>
      <c r="K2718" t="s">
        <v>469</v>
      </c>
      <c r="L2718" t="s">
        <v>505</v>
      </c>
      <c r="M2718">
        <v>19</v>
      </c>
      <c r="N2718">
        <v>9273</v>
      </c>
      <c r="O2718">
        <v>11259</v>
      </c>
      <c r="P2718">
        <v>20532</v>
      </c>
    </row>
    <row r="2719" spans="1:16" hidden="1" x14ac:dyDescent="0.2">
      <c r="A2719" s="24" t="s">
        <v>4097</v>
      </c>
      <c r="B2719" t="s">
        <v>173</v>
      </c>
      <c r="C2719" s="13">
        <f>+VLOOKUP(A2719,fuentepoint!$A:$M,11,FALSE)</f>
        <v>-75.588126869999996</v>
      </c>
      <c r="D2719" s="13">
        <f>+VLOOKUP(A2719,fuentepoint!$A:$M,12,FALSE)</f>
        <v>6.2320797900000002</v>
      </c>
      <c r="E2719" t="s">
        <v>499</v>
      </c>
      <c r="F2719" s="4" t="str">
        <f t="shared" si="19"/>
        <v>16</v>
      </c>
      <c r="G2719" t="s">
        <v>401</v>
      </c>
      <c r="H2719">
        <v>1</v>
      </c>
      <c r="I2719" t="s">
        <v>454</v>
      </c>
      <c r="J2719">
        <v>2015</v>
      </c>
      <c r="K2719" t="s">
        <v>462</v>
      </c>
      <c r="L2719" t="s">
        <v>462</v>
      </c>
      <c r="M2719">
        <v>6</v>
      </c>
      <c r="N2719">
        <v>963</v>
      </c>
      <c r="O2719">
        <v>1082</v>
      </c>
      <c r="P2719">
        <v>2045</v>
      </c>
    </row>
    <row r="2720" spans="1:16" hidden="1" x14ac:dyDescent="0.2">
      <c r="A2720" s="24" t="s">
        <v>3945</v>
      </c>
      <c r="B2720" t="s">
        <v>174</v>
      </c>
      <c r="C2720" s="13">
        <f>+VLOOKUP(A2720,fuentepoint!$A:$M,11,FALSE)</f>
        <v>-75.599403319999993</v>
      </c>
      <c r="D2720" s="13">
        <f>+VLOOKUP(A2720,fuentepoint!$A:$M,12,FALSE)</f>
        <v>6.2324357800000003</v>
      </c>
      <c r="E2720" t="s">
        <v>499</v>
      </c>
      <c r="F2720" s="4" t="str">
        <f t="shared" si="19"/>
        <v>16</v>
      </c>
      <c r="G2720" t="s">
        <v>402</v>
      </c>
      <c r="H2720">
        <v>1</v>
      </c>
      <c r="I2720" t="s">
        <v>454</v>
      </c>
      <c r="J2720">
        <v>2015</v>
      </c>
      <c r="K2720" t="s">
        <v>462</v>
      </c>
      <c r="L2720" t="s">
        <v>462</v>
      </c>
      <c r="M2720">
        <v>25</v>
      </c>
      <c r="N2720">
        <v>2323</v>
      </c>
      <c r="O2720">
        <v>3013</v>
      </c>
      <c r="P2720">
        <v>5336</v>
      </c>
    </row>
    <row r="2721" spans="1:16" hidden="1" x14ac:dyDescent="0.2">
      <c r="A2721" s="24" t="s">
        <v>3486</v>
      </c>
      <c r="B2721" t="s">
        <v>116</v>
      </c>
      <c r="C2721" s="13">
        <f>+VLOOKUP(A2721,fuentepoint!$A:$M,11,FALSE)</f>
        <v>-75.582896300000002</v>
      </c>
      <c r="D2721" s="13">
        <f>+VLOOKUP(A2721,fuentepoint!$A:$M,12,FALSE)</f>
        <v>6.2352271899999998</v>
      </c>
      <c r="E2721" t="s">
        <v>499</v>
      </c>
      <c r="F2721" s="4" t="str">
        <f t="shared" si="19"/>
        <v>16</v>
      </c>
      <c r="G2721" t="s">
        <v>344</v>
      </c>
      <c r="H2721">
        <v>1</v>
      </c>
      <c r="I2721" t="s">
        <v>454</v>
      </c>
      <c r="J2721">
        <v>2015</v>
      </c>
      <c r="K2721" t="s">
        <v>462</v>
      </c>
      <c r="L2721" t="s">
        <v>462</v>
      </c>
      <c r="M2721">
        <v>45</v>
      </c>
      <c r="N2721">
        <v>3350</v>
      </c>
      <c r="O2721">
        <v>3984</v>
      </c>
      <c r="P2721">
        <v>7334</v>
      </c>
    </row>
    <row r="2722" spans="1:16" hidden="1" x14ac:dyDescent="0.2">
      <c r="A2722" s="24" t="s">
        <v>2765</v>
      </c>
      <c r="B2722" t="s">
        <v>117</v>
      </c>
      <c r="C2722" s="13">
        <f>+VLOOKUP(A2722,fuentepoint!$A:$M,11,FALSE)</f>
        <v>-75.598668340000003</v>
      </c>
      <c r="D2722" s="13">
        <f>+VLOOKUP(A2722,fuentepoint!$A:$M,12,FALSE)</f>
        <v>6.2269446999999998</v>
      </c>
      <c r="E2722" t="s">
        <v>499</v>
      </c>
      <c r="F2722" s="4" t="str">
        <f t="shared" si="19"/>
        <v>16</v>
      </c>
      <c r="G2722" t="s">
        <v>345</v>
      </c>
      <c r="H2722">
        <v>1</v>
      </c>
      <c r="I2722" t="s">
        <v>454</v>
      </c>
      <c r="J2722">
        <v>2015</v>
      </c>
      <c r="K2722" t="s">
        <v>462</v>
      </c>
      <c r="L2722" t="s">
        <v>462</v>
      </c>
      <c r="M2722">
        <v>73</v>
      </c>
      <c r="N2722">
        <v>4028</v>
      </c>
      <c r="O2722">
        <v>5080</v>
      </c>
      <c r="P2722">
        <v>9108</v>
      </c>
    </row>
    <row r="2723" spans="1:16" hidden="1" x14ac:dyDescent="0.2">
      <c r="A2723" s="24" t="s">
        <v>2820</v>
      </c>
      <c r="B2723" t="s">
        <v>118</v>
      </c>
      <c r="C2723" s="13">
        <f>+VLOOKUP(A2723,fuentepoint!$A:$M,11,FALSE)</f>
        <v>-75.583121469999995</v>
      </c>
      <c r="D2723" s="13">
        <f>+VLOOKUP(A2723,fuentepoint!$A:$M,12,FALSE)</f>
        <v>6.2377722200000001</v>
      </c>
      <c r="E2723" t="s">
        <v>499</v>
      </c>
      <c r="F2723" s="4" t="str">
        <f t="shared" si="19"/>
        <v>16</v>
      </c>
      <c r="G2723" t="s">
        <v>346</v>
      </c>
      <c r="H2723">
        <v>1</v>
      </c>
      <c r="I2723" t="s">
        <v>454</v>
      </c>
      <c r="J2723">
        <v>2015</v>
      </c>
      <c r="K2723" t="s">
        <v>462</v>
      </c>
      <c r="L2723" t="s">
        <v>462</v>
      </c>
      <c r="M2723">
        <v>73</v>
      </c>
      <c r="N2723">
        <v>4142</v>
      </c>
      <c r="O2723">
        <v>5209</v>
      </c>
      <c r="P2723">
        <v>9351</v>
      </c>
    </row>
    <row r="2724" spans="1:16" hidden="1" x14ac:dyDescent="0.2">
      <c r="A2724" s="24" t="s">
        <v>3639</v>
      </c>
      <c r="B2724" t="s">
        <v>119</v>
      </c>
      <c r="C2724" s="13">
        <f>+VLOOKUP(A2724,fuentepoint!$A:$M,11,FALSE)</f>
        <v>-75.597087040000005</v>
      </c>
      <c r="D2724" s="13">
        <f>+VLOOKUP(A2724,fuentepoint!$A:$M,12,FALSE)</f>
        <v>6.2352790599999999</v>
      </c>
      <c r="E2724" t="s">
        <v>499</v>
      </c>
      <c r="F2724" s="4" t="str">
        <f t="shared" si="19"/>
        <v>16</v>
      </c>
      <c r="G2724" t="s">
        <v>347</v>
      </c>
      <c r="H2724">
        <v>1</v>
      </c>
      <c r="I2724" t="s">
        <v>454</v>
      </c>
      <c r="J2724">
        <v>2015</v>
      </c>
      <c r="K2724" t="s">
        <v>462</v>
      </c>
      <c r="L2724" t="s">
        <v>462</v>
      </c>
      <c r="M2724">
        <v>151</v>
      </c>
      <c r="N2724">
        <v>9273</v>
      </c>
      <c r="O2724">
        <v>11259</v>
      </c>
      <c r="P2724">
        <v>20532</v>
      </c>
    </row>
    <row r="2725" spans="1:16" hidden="1" x14ac:dyDescent="0.2">
      <c r="A2725" s="24" t="s">
        <v>4097</v>
      </c>
      <c r="B2725" t="s">
        <v>173</v>
      </c>
      <c r="C2725" s="13">
        <f>+VLOOKUP(A2725,fuentepoint!$A:$M,11,FALSE)</f>
        <v>-75.588126869999996</v>
      </c>
      <c r="D2725" s="13">
        <f>+VLOOKUP(A2725,fuentepoint!$A:$M,12,FALSE)</f>
        <v>6.2320797900000002</v>
      </c>
      <c r="E2725" t="s">
        <v>499</v>
      </c>
      <c r="F2725" s="4" t="str">
        <f t="shared" si="19"/>
        <v>16</v>
      </c>
      <c r="G2725" t="s">
        <v>401</v>
      </c>
      <c r="H2725">
        <v>1</v>
      </c>
      <c r="I2725" t="s">
        <v>454</v>
      </c>
      <c r="J2725">
        <v>2015</v>
      </c>
      <c r="K2725" t="s">
        <v>467</v>
      </c>
      <c r="L2725" t="s">
        <v>513</v>
      </c>
      <c r="M2725">
        <v>5</v>
      </c>
      <c r="N2725">
        <v>963</v>
      </c>
      <c r="O2725">
        <v>1082</v>
      </c>
      <c r="P2725">
        <v>2045</v>
      </c>
    </row>
    <row r="2726" spans="1:16" hidden="1" x14ac:dyDescent="0.2">
      <c r="A2726" s="24" t="s">
        <v>3945</v>
      </c>
      <c r="B2726" t="s">
        <v>174</v>
      </c>
      <c r="C2726" s="13">
        <f>+VLOOKUP(A2726,fuentepoint!$A:$M,11,FALSE)</f>
        <v>-75.599403319999993</v>
      </c>
      <c r="D2726" s="13">
        <f>+VLOOKUP(A2726,fuentepoint!$A:$M,12,FALSE)</f>
        <v>6.2324357800000003</v>
      </c>
      <c r="E2726" t="s">
        <v>499</v>
      </c>
      <c r="F2726" s="4" t="str">
        <f t="shared" si="19"/>
        <v>16</v>
      </c>
      <c r="G2726" t="s">
        <v>402</v>
      </c>
      <c r="H2726">
        <v>1</v>
      </c>
      <c r="I2726" t="s">
        <v>454</v>
      </c>
      <c r="J2726">
        <v>2015</v>
      </c>
      <c r="K2726" t="s">
        <v>467</v>
      </c>
      <c r="L2726" t="s">
        <v>513</v>
      </c>
      <c r="M2726">
        <v>9</v>
      </c>
      <c r="N2726">
        <v>2323</v>
      </c>
      <c r="O2726">
        <v>3013</v>
      </c>
      <c r="P2726">
        <v>5336</v>
      </c>
    </row>
    <row r="2727" spans="1:16" hidden="1" x14ac:dyDescent="0.2">
      <c r="A2727" s="24" t="s">
        <v>3486</v>
      </c>
      <c r="B2727" t="s">
        <v>116</v>
      </c>
      <c r="C2727" s="13">
        <f>+VLOOKUP(A2727,fuentepoint!$A:$M,11,FALSE)</f>
        <v>-75.582896300000002</v>
      </c>
      <c r="D2727" s="13">
        <f>+VLOOKUP(A2727,fuentepoint!$A:$M,12,FALSE)</f>
        <v>6.2352271899999998</v>
      </c>
      <c r="E2727" t="s">
        <v>499</v>
      </c>
      <c r="F2727" s="4" t="str">
        <f t="shared" si="19"/>
        <v>16</v>
      </c>
      <c r="G2727" t="s">
        <v>344</v>
      </c>
      <c r="H2727">
        <v>1</v>
      </c>
      <c r="I2727" t="s">
        <v>454</v>
      </c>
      <c r="J2727">
        <v>2015</v>
      </c>
      <c r="K2727" t="s">
        <v>467</v>
      </c>
      <c r="L2727" t="s">
        <v>513</v>
      </c>
      <c r="M2727">
        <v>35</v>
      </c>
      <c r="N2727">
        <v>3350</v>
      </c>
      <c r="O2727">
        <v>3984</v>
      </c>
      <c r="P2727">
        <v>7334</v>
      </c>
    </row>
    <row r="2728" spans="1:16" hidden="1" x14ac:dyDescent="0.2">
      <c r="A2728" s="24" t="s">
        <v>2765</v>
      </c>
      <c r="B2728" t="s">
        <v>117</v>
      </c>
      <c r="C2728" s="13">
        <f>+VLOOKUP(A2728,fuentepoint!$A:$M,11,FALSE)</f>
        <v>-75.598668340000003</v>
      </c>
      <c r="D2728" s="13">
        <f>+VLOOKUP(A2728,fuentepoint!$A:$M,12,FALSE)</f>
        <v>6.2269446999999998</v>
      </c>
      <c r="E2728" t="s">
        <v>499</v>
      </c>
      <c r="F2728" s="4" t="str">
        <f t="shared" si="19"/>
        <v>16</v>
      </c>
      <c r="G2728" t="s">
        <v>345</v>
      </c>
      <c r="H2728">
        <v>1</v>
      </c>
      <c r="I2728" t="s">
        <v>454</v>
      </c>
      <c r="J2728">
        <v>2015</v>
      </c>
      <c r="K2728" t="s">
        <v>467</v>
      </c>
      <c r="L2728" t="s">
        <v>513</v>
      </c>
      <c r="M2728">
        <v>62</v>
      </c>
      <c r="N2728">
        <v>4028</v>
      </c>
      <c r="O2728">
        <v>5080</v>
      </c>
      <c r="P2728">
        <v>9108</v>
      </c>
    </row>
    <row r="2729" spans="1:16" hidden="1" x14ac:dyDescent="0.2">
      <c r="A2729" s="24" t="s">
        <v>2820</v>
      </c>
      <c r="B2729" t="s">
        <v>118</v>
      </c>
      <c r="C2729" s="13">
        <f>+VLOOKUP(A2729,fuentepoint!$A:$M,11,FALSE)</f>
        <v>-75.583121469999995</v>
      </c>
      <c r="D2729" s="13">
        <f>+VLOOKUP(A2729,fuentepoint!$A:$M,12,FALSE)</f>
        <v>6.2377722200000001</v>
      </c>
      <c r="E2729" t="s">
        <v>499</v>
      </c>
      <c r="F2729" s="4" t="str">
        <f t="shared" si="19"/>
        <v>16</v>
      </c>
      <c r="G2729" t="s">
        <v>346</v>
      </c>
      <c r="H2729">
        <v>1</v>
      </c>
      <c r="I2729" t="s">
        <v>454</v>
      </c>
      <c r="J2729">
        <v>2015</v>
      </c>
      <c r="K2729" t="s">
        <v>467</v>
      </c>
      <c r="L2729" t="s">
        <v>513</v>
      </c>
      <c r="M2729">
        <v>87</v>
      </c>
      <c r="N2729">
        <v>4142</v>
      </c>
      <c r="O2729">
        <v>5209</v>
      </c>
      <c r="P2729">
        <v>9351</v>
      </c>
    </row>
    <row r="2730" spans="1:16" hidden="1" x14ac:dyDescent="0.2">
      <c r="A2730" s="24" t="s">
        <v>3639</v>
      </c>
      <c r="B2730" t="s">
        <v>119</v>
      </c>
      <c r="C2730" s="13">
        <f>+VLOOKUP(A2730,fuentepoint!$A:$M,11,FALSE)</f>
        <v>-75.597087040000005</v>
      </c>
      <c r="D2730" s="13">
        <f>+VLOOKUP(A2730,fuentepoint!$A:$M,12,FALSE)</f>
        <v>6.2352790599999999</v>
      </c>
      <c r="E2730" t="s">
        <v>499</v>
      </c>
      <c r="F2730" s="4" t="str">
        <f t="shared" si="19"/>
        <v>16</v>
      </c>
      <c r="G2730" t="s">
        <v>347</v>
      </c>
      <c r="H2730">
        <v>1</v>
      </c>
      <c r="I2730" t="s">
        <v>454</v>
      </c>
      <c r="J2730">
        <v>2015</v>
      </c>
      <c r="K2730" t="s">
        <v>467</v>
      </c>
      <c r="L2730" t="s">
        <v>513</v>
      </c>
      <c r="M2730">
        <v>132</v>
      </c>
      <c r="N2730">
        <v>9273</v>
      </c>
      <c r="O2730">
        <v>11259</v>
      </c>
      <c r="P2730">
        <v>20532</v>
      </c>
    </row>
    <row r="2731" spans="1:16" hidden="1" x14ac:dyDescent="0.2">
      <c r="A2731" s="24" t="s">
        <v>4097</v>
      </c>
      <c r="B2731" t="s">
        <v>173</v>
      </c>
      <c r="C2731" s="13">
        <f>+VLOOKUP(A2731,fuentepoint!$A:$M,11,FALSE)</f>
        <v>-75.588126869999996</v>
      </c>
      <c r="D2731" s="13">
        <f>+VLOOKUP(A2731,fuentepoint!$A:$M,12,FALSE)</f>
        <v>6.2320797900000002</v>
      </c>
      <c r="E2731" t="s">
        <v>499</v>
      </c>
      <c r="F2731" s="4" t="str">
        <f t="shared" si="19"/>
        <v>16</v>
      </c>
      <c r="G2731" t="s">
        <v>401</v>
      </c>
      <c r="H2731">
        <v>1</v>
      </c>
      <c r="I2731" t="s">
        <v>454</v>
      </c>
      <c r="J2731">
        <v>2015</v>
      </c>
      <c r="K2731" t="s">
        <v>463</v>
      </c>
      <c r="L2731" t="s">
        <v>463</v>
      </c>
      <c r="M2731">
        <v>24</v>
      </c>
      <c r="N2731">
        <v>963</v>
      </c>
      <c r="O2731">
        <v>1082</v>
      </c>
      <c r="P2731">
        <v>2045</v>
      </c>
    </row>
    <row r="2732" spans="1:16" hidden="1" x14ac:dyDescent="0.2">
      <c r="A2732" s="24" t="s">
        <v>3945</v>
      </c>
      <c r="B2732" t="s">
        <v>174</v>
      </c>
      <c r="C2732" s="13">
        <f>+VLOOKUP(A2732,fuentepoint!$A:$M,11,FALSE)</f>
        <v>-75.599403319999993</v>
      </c>
      <c r="D2732" s="13">
        <f>+VLOOKUP(A2732,fuentepoint!$A:$M,12,FALSE)</f>
        <v>6.2324357800000003</v>
      </c>
      <c r="E2732" t="s">
        <v>499</v>
      </c>
      <c r="F2732" s="4" t="str">
        <f t="shared" si="19"/>
        <v>16</v>
      </c>
      <c r="G2732" t="s">
        <v>402</v>
      </c>
      <c r="H2732">
        <v>1</v>
      </c>
      <c r="I2732" t="s">
        <v>454</v>
      </c>
      <c r="J2732">
        <v>2015</v>
      </c>
      <c r="K2732" t="s">
        <v>463</v>
      </c>
      <c r="L2732" t="s">
        <v>463</v>
      </c>
      <c r="M2732">
        <v>46</v>
      </c>
      <c r="N2732">
        <v>2323</v>
      </c>
      <c r="O2732">
        <v>3013</v>
      </c>
      <c r="P2732">
        <v>5336</v>
      </c>
    </row>
    <row r="2733" spans="1:16" hidden="1" x14ac:dyDescent="0.2">
      <c r="A2733" s="24" t="s">
        <v>3486</v>
      </c>
      <c r="B2733" t="s">
        <v>116</v>
      </c>
      <c r="C2733" s="13">
        <f>+VLOOKUP(A2733,fuentepoint!$A:$M,11,FALSE)</f>
        <v>-75.582896300000002</v>
      </c>
      <c r="D2733" s="13">
        <f>+VLOOKUP(A2733,fuentepoint!$A:$M,12,FALSE)</f>
        <v>6.2352271899999998</v>
      </c>
      <c r="E2733" t="s">
        <v>499</v>
      </c>
      <c r="F2733" s="4" t="str">
        <f t="shared" si="19"/>
        <v>16</v>
      </c>
      <c r="G2733" t="s">
        <v>344</v>
      </c>
      <c r="H2733">
        <v>1</v>
      </c>
      <c r="I2733" t="s">
        <v>454</v>
      </c>
      <c r="J2733">
        <v>2015</v>
      </c>
      <c r="K2733" t="s">
        <v>463</v>
      </c>
      <c r="L2733" t="s">
        <v>463</v>
      </c>
      <c r="M2733">
        <v>124</v>
      </c>
      <c r="N2733">
        <v>3350</v>
      </c>
      <c r="O2733">
        <v>3984</v>
      </c>
      <c r="P2733">
        <v>7334</v>
      </c>
    </row>
    <row r="2734" spans="1:16" hidden="1" x14ac:dyDescent="0.2">
      <c r="A2734" s="24" t="s">
        <v>2765</v>
      </c>
      <c r="B2734" t="s">
        <v>117</v>
      </c>
      <c r="C2734" s="13">
        <f>+VLOOKUP(A2734,fuentepoint!$A:$M,11,FALSE)</f>
        <v>-75.598668340000003</v>
      </c>
      <c r="D2734" s="13">
        <f>+VLOOKUP(A2734,fuentepoint!$A:$M,12,FALSE)</f>
        <v>6.2269446999999998</v>
      </c>
      <c r="E2734" t="s">
        <v>499</v>
      </c>
      <c r="F2734" s="4" t="str">
        <f t="shared" si="19"/>
        <v>16</v>
      </c>
      <c r="G2734" t="s">
        <v>345</v>
      </c>
      <c r="H2734">
        <v>1</v>
      </c>
      <c r="I2734" t="s">
        <v>454</v>
      </c>
      <c r="J2734">
        <v>2015</v>
      </c>
      <c r="K2734" t="s">
        <v>463</v>
      </c>
      <c r="L2734" t="s">
        <v>463</v>
      </c>
      <c r="M2734">
        <v>218</v>
      </c>
      <c r="N2734">
        <v>4028</v>
      </c>
      <c r="O2734">
        <v>5080</v>
      </c>
      <c r="P2734">
        <v>9108</v>
      </c>
    </row>
    <row r="2735" spans="1:16" hidden="1" x14ac:dyDescent="0.2">
      <c r="A2735" s="24" t="s">
        <v>2820</v>
      </c>
      <c r="B2735" t="s">
        <v>118</v>
      </c>
      <c r="C2735" s="13">
        <f>+VLOOKUP(A2735,fuentepoint!$A:$M,11,FALSE)</f>
        <v>-75.583121469999995</v>
      </c>
      <c r="D2735" s="13">
        <f>+VLOOKUP(A2735,fuentepoint!$A:$M,12,FALSE)</f>
        <v>6.2377722200000001</v>
      </c>
      <c r="E2735" t="s">
        <v>499</v>
      </c>
      <c r="F2735" s="4" t="str">
        <f t="shared" si="19"/>
        <v>16</v>
      </c>
      <c r="G2735" t="s">
        <v>346</v>
      </c>
      <c r="H2735">
        <v>1</v>
      </c>
      <c r="I2735" t="s">
        <v>454</v>
      </c>
      <c r="J2735">
        <v>2015</v>
      </c>
      <c r="K2735" t="s">
        <v>463</v>
      </c>
      <c r="L2735" t="s">
        <v>463</v>
      </c>
      <c r="M2735">
        <v>205</v>
      </c>
      <c r="N2735">
        <v>4142</v>
      </c>
      <c r="O2735">
        <v>5209</v>
      </c>
      <c r="P2735">
        <v>9351</v>
      </c>
    </row>
    <row r="2736" spans="1:16" hidden="1" x14ac:dyDescent="0.2">
      <c r="A2736" s="24" t="s">
        <v>3639</v>
      </c>
      <c r="B2736" t="s">
        <v>119</v>
      </c>
      <c r="C2736" s="13">
        <f>+VLOOKUP(A2736,fuentepoint!$A:$M,11,FALSE)</f>
        <v>-75.597087040000005</v>
      </c>
      <c r="D2736" s="13">
        <f>+VLOOKUP(A2736,fuentepoint!$A:$M,12,FALSE)</f>
        <v>6.2352790599999999</v>
      </c>
      <c r="E2736" t="s">
        <v>499</v>
      </c>
      <c r="F2736" s="4" t="str">
        <f t="shared" si="19"/>
        <v>16</v>
      </c>
      <c r="G2736" t="s">
        <v>347</v>
      </c>
      <c r="H2736">
        <v>1</v>
      </c>
      <c r="I2736" t="s">
        <v>454</v>
      </c>
      <c r="J2736">
        <v>2015</v>
      </c>
      <c r="K2736" t="s">
        <v>463</v>
      </c>
      <c r="L2736" t="s">
        <v>463</v>
      </c>
      <c r="M2736">
        <v>463</v>
      </c>
      <c r="N2736">
        <v>9273</v>
      </c>
      <c r="O2736">
        <v>11259</v>
      </c>
      <c r="P2736">
        <v>20532</v>
      </c>
    </row>
    <row r="2737" spans="1:16" hidden="1" x14ac:dyDescent="0.2">
      <c r="A2737" s="24" t="s">
        <v>4097</v>
      </c>
      <c r="B2737" t="s">
        <v>173</v>
      </c>
      <c r="C2737" s="13">
        <f>+VLOOKUP(A2737,fuentepoint!$A:$M,11,FALSE)</f>
        <v>-75.588126869999996</v>
      </c>
      <c r="D2737" s="13">
        <f>+VLOOKUP(A2737,fuentepoint!$A:$M,12,FALSE)</f>
        <v>6.2320797900000002</v>
      </c>
      <c r="E2737" t="s">
        <v>499</v>
      </c>
      <c r="F2737" s="4" t="str">
        <f t="shared" si="19"/>
        <v>16</v>
      </c>
      <c r="G2737" t="s">
        <v>401</v>
      </c>
      <c r="H2737">
        <v>1</v>
      </c>
      <c r="I2737" t="s">
        <v>454</v>
      </c>
      <c r="J2737">
        <v>2015</v>
      </c>
      <c r="K2737" t="s">
        <v>464</v>
      </c>
      <c r="L2737" t="s">
        <v>464</v>
      </c>
      <c r="M2737">
        <v>2</v>
      </c>
      <c r="N2737">
        <v>963</v>
      </c>
      <c r="O2737">
        <v>1082</v>
      </c>
      <c r="P2737">
        <v>2045</v>
      </c>
    </row>
    <row r="2738" spans="1:16" hidden="1" x14ac:dyDescent="0.2">
      <c r="A2738" s="24" t="s">
        <v>3945</v>
      </c>
      <c r="B2738" t="s">
        <v>174</v>
      </c>
      <c r="C2738" s="13">
        <f>+VLOOKUP(A2738,fuentepoint!$A:$M,11,FALSE)</f>
        <v>-75.599403319999993</v>
      </c>
      <c r="D2738" s="13">
        <f>+VLOOKUP(A2738,fuentepoint!$A:$M,12,FALSE)</f>
        <v>6.2324357800000003</v>
      </c>
      <c r="E2738" t="s">
        <v>499</v>
      </c>
      <c r="F2738" s="4" t="str">
        <f t="shared" si="19"/>
        <v>16</v>
      </c>
      <c r="G2738" t="s">
        <v>402</v>
      </c>
      <c r="H2738">
        <v>1</v>
      </c>
      <c r="I2738" t="s">
        <v>454</v>
      </c>
      <c r="J2738">
        <v>2015</v>
      </c>
      <c r="K2738" t="s">
        <v>464</v>
      </c>
      <c r="L2738" t="s">
        <v>464</v>
      </c>
      <c r="M2738">
        <v>15</v>
      </c>
      <c r="N2738">
        <v>2323</v>
      </c>
      <c r="O2738">
        <v>3013</v>
      </c>
      <c r="P2738">
        <v>5336</v>
      </c>
    </row>
    <row r="2739" spans="1:16" hidden="1" x14ac:dyDescent="0.2">
      <c r="A2739" s="24" t="s">
        <v>3486</v>
      </c>
      <c r="B2739" t="s">
        <v>116</v>
      </c>
      <c r="C2739" s="13">
        <f>+VLOOKUP(A2739,fuentepoint!$A:$M,11,FALSE)</f>
        <v>-75.582896300000002</v>
      </c>
      <c r="D2739" s="13">
        <f>+VLOOKUP(A2739,fuentepoint!$A:$M,12,FALSE)</f>
        <v>6.2352271899999998</v>
      </c>
      <c r="E2739" t="s">
        <v>499</v>
      </c>
      <c r="F2739" s="4" t="str">
        <f t="shared" si="19"/>
        <v>16</v>
      </c>
      <c r="G2739" t="s">
        <v>344</v>
      </c>
      <c r="H2739">
        <v>1</v>
      </c>
      <c r="I2739" t="s">
        <v>454</v>
      </c>
      <c r="J2739">
        <v>2015</v>
      </c>
      <c r="K2739" t="s">
        <v>464</v>
      </c>
      <c r="L2739" t="s">
        <v>464</v>
      </c>
      <c r="M2739">
        <v>23</v>
      </c>
      <c r="N2739">
        <v>3350</v>
      </c>
      <c r="O2739">
        <v>3984</v>
      </c>
      <c r="P2739">
        <v>7334</v>
      </c>
    </row>
    <row r="2740" spans="1:16" hidden="1" x14ac:dyDescent="0.2">
      <c r="A2740" s="24" t="s">
        <v>2765</v>
      </c>
      <c r="B2740" t="s">
        <v>117</v>
      </c>
      <c r="C2740" s="13">
        <f>+VLOOKUP(A2740,fuentepoint!$A:$M,11,FALSE)</f>
        <v>-75.598668340000003</v>
      </c>
      <c r="D2740" s="13">
        <f>+VLOOKUP(A2740,fuentepoint!$A:$M,12,FALSE)</f>
        <v>6.2269446999999998</v>
      </c>
      <c r="E2740" t="s">
        <v>499</v>
      </c>
      <c r="F2740" s="4" t="str">
        <f t="shared" si="19"/>
        <v>16</v>
      </c>
      <c r="G2740" t="s">
        <v>345</v>
      </c>
      <c r="H2740">
        <v>1</v>
      </c>
      <c r="I2740" t="s">
        <v>454</v>
      </c>
      <c r="J2740">
        <v>2015</v>
      </c>
      <c r="K2740" t="s">
        <v>464</v>
      </c>
      <c r="L2740" t="s">
        <v>464</v>
      </c>
      <c r="M2740">
        <v>81</v>
      </c>
      <c r="N2740">
        <v>4028</v>
      </c>
      <c r="O2740">
        <v>5080</v>
      </c>
      <c r="P2740">
        <v>9108</v>
      </c>
    </row>
    <row r="2741" spans="1:16" hidden="1" x14ac:dyDescent="0.2">
      <c r="A2741" s="24" t="s">
        <v>2820</v>
      </c>
      <c r="B2741" t="s">
        <v>118</v>
      </c>
      <c r="C2741" s="13">
        <f>+VLOOKUP(A2741,fuentepoint!$A:$M,11,FALSE)</f>
        <v>-75.583121469999995</v>
      </c>
      <c r="D2741" s="13">
        <f>+VLOOKUP(A2741,fuentepoint!$A:$M,12,FALSE)</f>
        <v>6.2377722200000001</v>
      </c>
      <c r="E2741" t="s">
        <v>499</v>
      </c>
      <c r="F2741" s="4" t="str">
        <f t="shared" si="19"/>
        <v>16</v>
      </c>
      <c r="G2741" t="s">
        <v>346</v>
      </c>
      <c r="H2741">
        <v>1</v>
      </c>
      <c r="I2741" t="s">
        <v>454</v>
      </c>
      <c r="J2741">
        <v>2015</v>
      </c>
      <c r="K2741" t="s">
        <v>464</v>
      </c>
      <c r="L2741" t="s">
        <v>464</v>
      </c>
      <c r="M2741">
        <v>55</v>
      </c>
      <c r="N2741">
        <v>4142</v>
      </c>
      <c r="O2741">
        <v>5209</v>
      </c>
      <c r="P2741">
        <v>9351</v>
      </c>
    </row>
    <row r="2742" spans="1:16" hidden="1" x14ac:dyDescent="0.2">
      <c r="A2742" s="24" t="s">
        <v>3639</v>
      </c>
      <c r="B2742" t="s">
        <v>119</v>
      </c>
      <c r="C2742" s="13">
        <f>+VLOOKUP(A2742,fuentepoint!$A:$M,11,FALSE)</f>
        <v>-75.597087040000005</v>
      </c>
      <c r="D2742" s="13">
        <f>+VLOOKUP(A2742,fuentepoint!$A:$M,12,FALSE)</f>
        <v>6.2352790599999999</v>
      </c>
      <c r="E2742" t="s">
        <v>499</v>
      </c>
      <c r="F2742" s="4" t="str">
        <f t="shared" si="19"/>
        <v>16</v>
      </c>
      <c r="G2742" t="s">
        <v>347</v>
      </c>
      <c r="H2742">
        <v>1</v>
      </c>
      <c r="I2742" t="s">
        <v>454</v>
      </c>
      <c r="J2742">
        <v>2015</v>
      </c>
      <c r="K2742" t="s">
        <v>464</v>
      </c>
      <c r="L2742" t="s">
        <v>464</v>
      </c>
      <c r="M2742">
        <v>134</v>
      </c>
      <c r="N2742">
        <v>9273</v>
      </c>
      <c r="O2742">
        <v>11259</v>
      </c>
      <c r="P2742">
        <v>20532</v>
      </c>
    </row>
    <row r="2743" spans="1:16" hidden="1" x14ac:dyDescent="0.2">
      <c r="A2743" s="24" t="s">
        <v>4055</v>
      </c>
      <c r="B2743" t="s">
        <v>175</v>
      </c>
      <c r="C2743" s="13">
        <f>+VLOOKUP(A2743,fuentepoint!$A:$M,11,FALSE)</f>
        <v>-75.592703920000005</v>
      </c>
      <c r="D2743" s="13">
        <f>+VLOOKUP(A2743,fuentepoint!$A:$M,12,FALSE)</f>
        <v>6.2775497700000003</v>
      </c>
      <c r="E2743" t="s">
        <v>494</v>
      </c>
      <c r="F2743" s="4" t="s">
        <v>542</v>
      </c>
      <c r="G2743" t="s">
        <v>403</v>
      </c>
      <c r="H2743">
        <v>1</v>
      </c>
      <c r="I2743" t="s">
        <v>454</v>
      </c>
      <c r="J2743">
        <v>2015</v>
      </c>
      <c r="K2743" t="s">
        <v>465</v>
      </c>
      <c r="L2743" t="s">
        <v>510</v>
      </c>
      <c r="M2743">
        <v>39</v>
      </c>
      <c r="N2743">
        <v>3259</v>
      </c>
      <c r="O2743">
        <v>3767</v>
      </c>
      <c r="P2743">
        <v>7026</v>
      </c>
    </row>
    <row r="2744" spans="1:16" hidden="1" x14ac:dyDescent="0.2">
      <c r="A2744" s="24" t="s">
        <v>4055</v>
      </c>
      <c r="B2744" t="s">
        <v>175</v>
      </c>
      <c r="C2744" s="13">
        <f>+VLOOKUP(A2744,fuentepoint!$A:$M,11,FALSE)</f>
        <v>-75.592703920000005</v>
      </c>
      <c r="D2744" s="13">
        <f>+VLOOKUP(A2744,fuentepoint!$A:$M,12,FALSE)</f>
        <v>6.2775497700000003</v>
      </c>
      <c r="E2744" t="s">
        <v>494</v>
      </c>
      <c r="F2744" s="4" t="s">
        <v>542</v>
      </c>
      <c r="G2744" t="s">
        <v>403</v>
      </c>
      <c r="H2744">
        <v>1</v>
      </c>
      <c r="I2744" t="s">
        <v>454</v>
      </c>
      <c r="J2744">
        <v>2015</v>
      </c>
      <c r="K2744" t="s">
        <v>468</v>
      </c>
      <c r="L2744" t="s">
        <v>514</v>
      </c>
      <c r="M2744">
        <v>144</v>
      </c>
      <c r="N2744">
        <v>3259</v>
      </c>
      <c r="O2744">
        <v>3767</v>
      </c>
      <c r="P2744">
        <v>7026</v>
      </c>
    </row>
    <row r="2745" spans="1:16" hidden="1" x14ac:dyDescent="0.2">
      <c r="A2745" s="24" t="s">
        <v>4055</v>
      </c>
      <c r="B2745" t="s">
        <v>175</v>
      </c>
      <c r="C2745" s="13">
        <f>+VLOOKUP(A2745,fuentepoint!$A:$M,11,FALSE)</f>
        <v>-75.592703920000005</v>
      </c>
      <c r="D2745" s="13">
        <f>+VLOOKUP(A2745,fuentepoint!$A:$M,12,FALSE)</f>
        <v>6.2775497700000003</v>
      </c>
      <c r="E2745" t="s">
        <v>494</v>
      </c>
      <c r="F2745" s="4" t="s">
        <v>542</v>
      </c>
      <c r="G2745" t="s">
        <v>403</v>
      </c>
      <c r="H2745">
        <v>1</v>
      </c>
      <c r="I2745" t="s">
        <v>454</v>
      </c>
      <c r="J2745">
        <v>2015</v>
      </c>
      <c r="K2745" t="s">
        <v>458</v>
      </c>
      <c r="L2745" t="s">
        <v>511</v>
      </c>
      <c r="M2745">
        <v>183</v>
      </c>
      <c r="N2745">
        <v>3259</v>
      </c>
      <c r="O2745">
        <v>3767</v>
      </c>
      <c r="P2745">
        <v>7026</v>
      </c>
    </row>
    <row r="2746" spans="1:16" hidden="1" x14ac:dyDescent="0.2">
      <c r="A2746" s="24" t="s">
        <v>4055</v>
      </c>
      <c r="B2746" t="s">
        <v>175</v>
      </c>
      <c r="C2746" s="13">
        <f>+VLOOKUP(A2746,fuentepoint!$A:$M,11,FALSE)</f>
        <v>-75.592703920000005</v>
      </c>
      <c r="D2746" s="13">
        <f>+VLOOKUP(A2746,fuentepoint!$A:$M,12,FALSE)</f>
        <v>6.2775497700000003</v>
      </c>
      <c r="E2746" t="s">
        <v>494</v>
      </c>
      <c r="F2746" s="4" t="s">
        <v>542</v>
      </c>
      <c r="G2746" t="s">
        <v>403</v>
      </c>
      <c r="H2746">
        <v>1</v>
      </c>
      <c r="I2746" t="s">
        <v>454</v>
      </c>
      <c r="J2746">
        <v>2015</v>
      </c>
      <c r="K2746" t="s">
        <v>466</v>
      </c>
      <c r="L2746" t="s">
        <v>512</v>
      </c>
      <c r="M2746">
        <v>80</v>
      </c>
      <c r="N2746">
        <v>3259</v>
      </c>
      <c r="O2746">
        <v>3767</v>
      </c>
      <c r="P2746">
        <v>7026</v>
      </c>
    </row>
    <row r="2747" spans="1:16" hidden="1" x14ac:dyDescent="0.2">
      <c r="A2747" s="24" t="s">
        <v>4055</v>
      </c>
      <c r="B2747" t="s">
        <v>175</v>
      </c>
      <c r="C2747" s="13">
        <f>+VLOOKUP(A2747,fuentepoint!$A:$M,11,FALSE)</f>
        <v>-75.592703920000005</v>
      </c>
      <c r="D2747" s="13">
        <f>+VLOOKUP(A2747,fuentepoint!$A:$M,12,FALSE)</f>
        <v>6.2775497700000003</v>
      </c>
      <c r="E2747" t="s">
        <v>494</v>
      </c>
      <c r="F2747" s="4" t="s">
        <v>542</v>
      </c>
      <c r="G2747" t="s">
        <v>403</v>
      </c>
      <c r="H2747">
        <v>1</v>
      </c>
      <c r="I2747" t="s">
        <v>454</v>
      </c>
      <c r="J2747">
        <v>2015</v>
      </c>
      <c r="K2747" t="s">
        <v>469</v>
      </c>
      <c r="L2747" t="s">
        <v>505</v>
      </c>
      <c r="M2747">
        <v>1</v>
      </c>
      <c r="N2747">
        <v>3259</v>
      </c>
      <c r="O2747">
        <v>3767</v>
      </c>
      <c r="P2747">
        <v>7026</v>
      </c>
    </row>
    <row r="2748" spans="1:16" hidden="1" x14ac:dyDescent="0.2">
      <c r="A2748" s="24" t="s">
        <v>4055</v>
      </c>
      <c r="B2748" t="s">
        <v>175</v>
      </c>
      <c r="C2748" s="13">
        <f>+VLOOKUP(A2748,fuentepoint!$A:$M,11,FALSE)</f>
        <v>-75.592703920000005</v>
      </c>
      <c r="D2748" s="13">
        <f>+VLOOKUP(A2748,fuentepoint!$A:$M,12,FALSE)</f>
        <v>6.2775497700000003</v>
      </c>
      <c r="E2748" t="s">
        <v>494</v>
      </c>
      <c r="F2748" s="4" t="s">
        <v>542</v>
      </c>
      <c r="G2748" t="s">
        <v>403</v>
      </c>
      <c r="H2748">
        <v>1</v>
      </c>
      <c r="I2748" t="s">
        <v>454</v>
      </c>
      <c r="J2748">
        <v>2015</v>
      </c>
      <c r="K2748" t="s">
        <v>462</v>
      </c>
      <c r="L2748" t="s">
        <v>462</v>
      </c>
      <c r="M2748">
        <v>7</v>
      </c>
      <c r="N2748">
        <v>3259</v>
      </c>
      <c r="O2748">
        <v>3767</v>
      </c>
      <c r="P2748">
        <v>7026</v>
      </c>
    </row>
    <row r="2749" spans="1:16" hidden="1" x14ac:dyDescent="0.2">
      <c r="A2749" s="24" t="s">
        <v>4055</v>
      </c>
      <c r="B2749" t="s">
        <v>175</v>
      </c>
      <c r="C2749" s="13">
        <f>+VLOOKUP(A2749,fuentepoint!$A:$M,11,FALSE)</f>
        <v>-75.592703920000005</v>
      </c>
      <c r="D2749" s="13">
        <f>+VLOOKUP(A2749,fuentepoint!$A:$M,12,FALSE)</f>
        <v>6.2775497700000003</v>
      </c>
      <c r="E2749" t="s">
        <v>494</v>
      </c>
      <c r="F2749" s="4" t="s">
        <v>542</v>
      </c>
      <c r="G2749" t="s">
        <v>403</v>
      </c>
      <c r="H2749">
        <v>1</v>
      </c>
      <c r="I2749" t="s">
        <v>454</v>
      </c>
      <c r="J2749">
        <v>2015</v>
      </c>
      <c r="K2749" t="s">
        <v>467</v>
      </c>
      <c r="L2749" t="s">
        <v>513</v>
      </c>
      <c r="M2749">
        <v>6</v>
      </c>
      <c r="N2749">
        <v>3259</v>
      </c>
      <c r="O2749">
        <v>3767</v>
      </c>
      <c r="P2749">
        <v>7026</v>
      </c>
    </row>
    <row r="2750" spans="1:16" hidden="1" x14ac:dyDescent="0.2">
      <c r="A2750" s="24" t="s">
        <v>4055</v>
      </c>
      <c r="B2750" t="s">
        <v>175</v>
      </c>
      <c r="C2750" s="13">
        <f>+VLOOKUP(A2750,fuentepoint!$A:$M,11,FALSE)</f>
        <v>-75.592703920000005</v>
      </c>
      <c r="D2750" s="13">
        <f>+VLOOKUP(A2750,fuentepoint!$A:$M,12,FALSE)</f>
        <v>6.2775497700000003</v>
      </c>
      <c r="E2750" t="s">
        <v>494</v>
      </c>
      <c r="F2750" s="4" t="s">
        <v>542</v>
      </c>
      <c r="G2750" t="s">
        <v>403</v>
      </c>
      <c r="H2750">
        <v>1</v>
      </c>
      <c r="I2750" t="s">
        <v>454</v>
      </c>
      <c r="J2750">
        <v>2015</v>
      </c>
      <c r="K2750" t="s">
        <v>463</v>
      </c>
      <c r="L2750" t="s">
        <v>463</v>
      </c>
      <c r="M2750">
        <v>28</v>
      </c>
      <c r="N2750">
        <v>3259</v>
      </c>
      <c r="O2750">
        <v>3767</v>
      </c>
      <c r="P2750">
        <v>7026</v>
      </c>
    </row>
    <row r="2751" spans="1:16" hidden="1" x14ac:dyDescent="0.2">
      <c r="A2751" s="24" t="s">
        <v>4055</v>
      </c>
      <c r="B2751" t="s">
        <v>175</v>
      </c>
      <c r="C2751" s="13">
        <f>+VLOOKUP(A2751,fuentepoint!$A:$M,11,FALSE)</f>
        <v>-75.592703920000005</v>
      </c>
      <c r="D2751" s="13">
        <f>+VLOOKUP(A2751,fuentepoint!$A:$M,12,FALSE)</f>
        <v>6.2775497700000003</v>
      </c>
      <c r="E2751" t="s">
        <v>494</v>
      </c>
      <c r="F2751" s="4" t="s">
        <v>542</v>
      </c>
      <c r="G2751" t="s">
        <v>403</v>
      </c>
      <c r="H2751">
        <v>1</v>
      </c>
      <c r="I2751" t="s">
        <v>454</v>
      </c>
      <c r="J2751">
        <v>2015</v>
      </c>
      <c r="K2751" t="s">
        <v>464</v>
      </c>
      <c r="L2751" t="s">
        <v>464</v>
      </c>
      <c r="M2751">
        <v>10</v>
      </c>
      <c r="N2751">
        <v>3259</v>
      </c>
      <c r="O2751">
        <v>3767</v>
      </c>
      <c r="P2751">
        <v>7026</v>
      </c>
    </row>
    <row r="2752" spans="1:16" hidden="1" x14ac:dyDescent="0.2">
      <c r="A2752" s="24" t="s">
        <v>3820</v>
      </c>
      <c r="B2752" t="s">
        <v>176</v>
      </c>
      <c r="C2752" s="13">
        <f>+VLOOKUP(A2752,fuentepoint!$A:$M,11,FALSE)</f>
        <v>-75.595372119999993</v>
      </c>
      <c r="D2752" s="13">
        <f>+VLOOKUP(A2752,fuentepoint!$A:$M,12,FALSE)</f>
        <v>6.2403648900000004</v>
      </c>
      <c r="E2752" t="s">
        <v>489</v>
      </c>
      <c r="F2752" s="4" t="str">
        <f t="shared" si="19"/>
        <v>11</v>
      </c>
      <c r="G2752" t="s">
        <v>404</v>
      </c>
      <c r="H2752">
        <v>1</v>
      </c>
      <c r="I2752" t="s">
        <v>454</v>
      </c>
      <c r="J2752">
        <v>2015</v>
      </c>
      <c r="K2752" t="s">
        <v>465</v>
      </c>
      <c r="L2752" t="s">
        <v>510</v>
      </c>
      <c r="M2752">
        <v>49</v>
      </c>
      <c r="N2752">
        <v>1457</v>
      </c>
      <c r="O2752">
        <v>2117</v>
      </c>
      <c r="P2752">
        <v>3574</v>
      </c>
    </row>
    <row r="2753" spans="1:16" hidden="1" x14ac:dyDescent="0.2">
      <c r="A2753" s="24" t="s">
        <v>4203</v>
      </c>
      <c r="B2753" t="s">
        <v>177</v>
      </c>
      <c r="C2753" s="13">
        <f>+VLOOKUP(A2753,fuentepoint!$A:$M,11,FALSE)</f>
        <v>-75.590607539999993</v>
      </c>
      <c r="D2753" s="13">
        <f>+VLOOKUP(A2753,fuentepoint!$A:$M,12,FALSE)</f>
        <v>6.2655643200000002</v>
      </c>
      <c r="E2753" t="s">
        <v>489</v>
      </c>
      <c r="F2753" s="4" t="str">
        <f t="shared" si="19"/>
        <v>11</v>
      </c>
      <c r="G2753" t="s">
        <v>405</v>
      </c>
      <c r="H2753">
        <v>1</v>
      </c>
      <c r="I2753" t="s">
        <v>454</v>
      </c>
      <c r="J2753">
        <v>2015</v>
      </c>
      <c r="K2753" t="s">
        <v>465</v>
      </c>
      <c r="L2753" t="s">
        <v>510</v>
      </c>
      <c r="M2753">
        <v>20</v>
      </c>
      <c r="N2753">
        <v>2556</v>
      </c>
      <c r="O2753">
        <v>3404</v>
      </c>
      <c r="P2753">
        <v>5960</v>
      </c>
    </row>
    <row r="2754" spans="1:16" hidden="1" x14ac:dyDescent="0.2">
      <c r="A2754" s="24" t="s">
        <v>3820</v>
      </c>
      <c r="B2754" t="s">
        <v>176</v>
      </c>
      <c r="C2754" s="13">
        <f>+VLOOKUP(A2754,fuentepoint!$A:$M,11,FALSE)</f>
        <v>-75.595372119999993</v>
      </c>
      <c r="D2754" s="13">
        <f>+VLOOKUP(A2754,fuentepoint!$A:$M,12,FALSE)</f>
        <v>6.2403648900000004</v>
      </c>
      <c r="E2754" t="s">
        <v>489</v>
      </c>
      <c r="F2754" s="4" t="str">
        <f t="shared" si="19"/>
        <v>11</v>
      </c>
      <c r="G2754" t="s">
        <v>404</v>
      </c>
      <c r="H2754">
        <v>1</v>
      </c>
      <c r="I2754" t="s">
        <v>454</v>
      </c>
      <c r="J2754">
        <v>2015</v>
      </c>
      <c r="K2754" t="s">
        <v>468</v>
      </c>
      <c r="L2754" t="s">
        <v>514</v>
      </c>
      <c r="M2754">
        <v>268</v>
      </c>
      <c r="N2754">
        <v>1457</v>
      </c>
      <c r="O2754">
        <v>2117</v>
      </c>
      <c r="P2754">
        <v>3574</v>
      </c>
    </row>
    <row r="2755" spans="1:16" hidden="1" x14ac:dyDescent="0.2">
      <c r="A2755" s="24" t="s">
        <v>4203</v>
      </c>
      <c r="B2755" t="s">
        <v>177</v>
      </c>
      <c r="C2755" s="13">
        <f>+VLOOKUP(A2755,fuentepoint!$A:$M,11,FALSE)</f>
        <v>-75.590607539999993</v>
      </c>
      <c r="D2755" s="13">
        <f>+VLOOKUP(A2755,fuentepoint!$A:$M,12,FALSE)</f>
        <v>6.2655643200000002</v>
      </c>
      <c r="E2755" t="s">
        <v>489</v>
      </c>
      <c r="F2755" s="4" t="str">
        <f t="shared" ref="F2755:F2818" si="20">+MID(E2755,1,2)</f>
        <v>11</v>
      </c>
      <c r="G2755" t="s">
        <v>405</v>
      </c>
      <c r="H2755">
        <v>1</v>
      </c>
      <c r="I2755" t="s">
        <v>454</v>
      </c>
      <c r="J2755">
        <v>2015</v>
      </c>
      <c r="K2755" t="s">
        <v>468</v>
      </c>
      <c r="L2755" t="s">
        <v>514</v>
      </c>
      <c r="M2755">
        <v>23</v>
      </c>
      <c r="N2755">
        <v>2556</v>
      </c>
      <c r="O2755">
        <v>3404</v>
      </c>
      <c r="P2755">
        <v>5960</v>
      </c>
    </row>
    <row r="2756" spans="1:16" hidden="1" x14ac:dyDescent="0.2">
      <c r="A2756" s="24" t="s">
        <v>3820</v>
      </c>
      <c r="B2756" t="s">
        <v>176</v>
      </c>
      <c r="C2756" s="13">
        <f>+VLOOKUP(A2756,fuentepoint!$A:$M,11,FALSE)</f>
        <v>-75.595372119999993</v>
      </c>
      <c r="D2756" s="13">
        <f>+VLOOKUP(A2756,fuentepoint!$A:$M,12,FALSE)</f>
        <v>6.2403648900000004</v>
      </c>
      <c r="E2756" t="s">
        <v>489</v>
      </c>
      <c r="F2756" s="4" t="str">
        <f t="shared" si="20"/>
        <v>11</v>
      </c>
      <c r="G2756" t="s">
        <v>404</v>
      </c>
      <c r="H2756">
        <v>1</v>
      </c>
      <c r="I2756" t="s">
        <v>454</v>
      </c>
      <c r="J2756">
        <v>2015</v>
      </c>
      <c r="K2756" t="s">
        <v>458</v>
      </c>
      <c r="L2756" t="s">
        <v>511</v>
      </c>
      <c r="M2756">
        <v>260</v>
      </c>
      <c r="N2756">
        <v>1457</v>
      </c>
      <c r="O2756">
        <v>2117</v>
      </c>
      <c r="P2756">
        <v>3574</v>
      </c>
    </row>
    <row r="2757" spans="1:16" hidden="1" x14ac:dyDescent="0.2">
      <c r="A2757" s="24" t="s">
        <v>4203</v>
      </c>
      <c r="B2757" t="s">
        <v>177</v>
      </c>
      <c r="C2757" s="13">
        <f>+VLOOKUP(A2757,fuentepoint!$A:$M,11,FALSE)</f>
        <v>-75.590607539999993</v>
      </c>
      <c r="D2757" s="13">
        <f>+VLOOKUP(A2757,fuentepoint!$A:$M,12,FALSE)</f>
        <v>6.2655643200000002</v>
      </c>
      <c r="E2757" t="s">
        <v>489</v>
      </c>
      <c r="F2757" s="4" t="str">
        <f t="shared" si="20"/>
        <v>11</v>
      </c>
      <c r="G2757" t="s">
        <v>405</v>
      </c>
      <c r="H2757">
        <v>1</v>
      </c>
      <c r="I2757" t="s">
        <v>454</v>
      </c>
      <c r="J2757">
        <v>2015</v>
      </c>
      <c r="K2757" t="s">
        <v>458</v>
      </c>
      <c r="L2757" t="s">
        <v>511</v>
      </c>
      <c r="M2757">
        <v>25</v>
      </c>
      <c r="N2757">
        <v>2556</v>
      </c>
      <c r="O2757">
        <v>3404</v>
      </c>
      <c r="P2757">
        <v>5960</v>
      </c>
    </row>
    <row r="2758" spans="1:16" hidden="1" x14ac:dyDescent="0.2">
      <c r="A2758" s="24" t="s">
        <v>3820</v>
      </c>
      <c r="B2758" t="s">
        <v>176</v>
      </c>
      <c r="C2758" s="13">
        <f>+VLOOKUP(A2758,fuentepoint!$A:$M,11,FALSE)</f>
        <v>-75.595372119999993</v>
      </c>
      <c r="D2758" s="13">
        <f>+VLOOKUP(A2758,fuentepoint!$A:$M,12,FALSE)</f>
        <v>6.2403648900000004</v>
      </c>
      <c r="E2758" t="s">
        <v>489</v>
      </c>
      <c r="F2758" s="4" t="str">
        <f t="shared" si="20"/>
        <v>11</v>
      </c>
      <c r="G2758" t="s">
        <v>404</v>
      </c>
      <c r="H2758">
        <v>1</v>
      </c>
      <c r="I2758" t="s">
        <v>454</v>
      </c>
      <c r="J2758">
        <v>2015</v>
      </c>
      <c r="K2758" t="s">
        <v>466</v>
      </c>
      <c r="L2758" t="s">
        <v>512</v>
      </c>
      <c r="M2758">
        <v>31</v>
      </c>
      <c r="N2758">
        <v>1457</v>
      </c>
      <c r="O2758">
        <v>2117</v>
      </c>
      <c r="P2758">
        <v>3574</v>
      </c>
    </row>
    <row r="2759" spans="1:16" hidden="1" x14ac:dyDescent="0.2">
      <c r="A2759" s="24" t="s">
        <v>4203</v>
      </c>
      <c r="B2759" t="s">
        <v>177</v>
      </c>
      <c r="C2759" s="13">
        <f>+VLOOKUP(A2759,fuentepoint!$A:$M,11,FALSE)</f>
        <v>-75.590607539999993</v>
      </c>
      <c r="D2759" s="13">
        <f>+VLOOKUP(A2759,fuentepoint!$A:$M,12,FALSE)</f>
        <v>6.2655643200000002</v>
      </c>
      <c r="E2759" t="s">
        <v>489</v>
      </c>
      <c r="F2759" s="4" t="str">
        <f t="shared" si="20"/>
        <v>11</v>
      </c>
      <c r="G2759" t="s">
        <v>405</v>
      </c>
      <c r="H2759">
        <v>1</v>
      </c>
      <c r="I2759" t="s">
        <v>454</v>
      </c>
      <c r="J2759">
        <v>2015</v>
      </c>
      <c r="K2759" t="s">
        <v>466</v>
      </c>
      <c r="L2759" t="s">
        <v>512</v>
      </c>
      <c r="M2759">
        <v>61</v>
      </c>
      <c r="N2759">
        <v>2556</v>
      </c>
      <c r="O2759">
        <v>3404</v>
      </c>
      <c r="P2759">
        <v>5960</v>
      </c>
    </row>
    <row r="2760" spans="1:16" hidden="1" x14ac:dyDescent="0.2">
      <c r="A2760" s="24" t="s">
        <v>3820</v>
      </c>
      <c r="B2760" t="s">
        <v>176</v>
      </c>
      <c r="C2760" s="13">
        <f>+VLOOKUP(A2760,fuentepoint!$A:$M,11,FALSE)</f>
        <v>-75.595372119999993</v>
      </c>
      <c r="D2760" s="13">
        <f>+VLOOKUP(A2760,fuentepoint!$A:$M,12,FALSE)</f>
        <v>6.2403648900000004</v>
      </c>
      <c r="E2760" t="s">
        <v>489</v>
      </c>
      <c r="F2760" s="4" t="str">
        <f t="shared" si="20"/>
        <v>11</v>
      </c>
      <c r="G2760" t="s">
        <v>404</v>
      </c>
      <c r="H2760">
        <v>1</v>
      </c>
      <c r="I2760" t="s">
        <v>454</v>
      </c>
      <c r="J2760">
        <v>2015</v>
      </c>
      <c r="K2760" t="s">
        <v>469</v>
      </c>
      <c r="L2760" t="s">
        <v>505</v>
      </c>
      <c r="M2760">
        <v>1</v>
      </c>
      <c r="N2760">
        <v>1457</v>
      </c>
      <c r="O2760">
        <v>2117</v>
      </c>
      <c r="P2760">
        <v>3574</v>
      </c>
    </row>
    <row r="2761" spans="1:16" hidden="1" x14ac:dyDescent="0.2">
      <c r="A2761" s="24" t="s">
        <v>3820</v>
      </c>
      <c r="B2761" t="s">
        <v>176</v>
      </c>
      <c r="C2761" s="13">
        <f>+VLOOKUP(A2761,fuentepoint!$A:$M,11,FALSE)</f>
        <v>-75.595372119999993</v>
      </c>
      <c r="D2761" s="13">
        <f>+VLOOKUP(A2761,fuentepoint!$A:$M,12,FALSE)</f>
        <v>6.2403648900000004</v>
      </c>
      <c r="E2761" t="s">
        <v>489</v>
      </c>
      <c r="F2761" s="4" t="str">
        <f t="shared" si="20"/>
        <v>11</v>
      </c>
      <c r="G2761" t="s">
        <v>404</v>
      </c>
      <c r="H2761">
        <v>1</v>
      </c>
      <c r="I2761" t="s">
        <v>454</v>
      </c>
      <c r="J2761">
        <v>2015</v>
      </c>
      <c r="K2761" t="s">
        <v>462</v>
      </c>
      <c r="L2761" t="s">
        <v>462</v>
      </c>
      <c r="M2761">
        <v>3</v>
      </c>
      <c r="N2761">
        <v>1457</v>
      </c>
      <c r="O2761">
        <v>2117</v>
      </c>
      <c r="P2761">
        <v>3574</v>
      </c>
    </row>
    <row r="2762" spans="1:16" hidden="1" x14ac:dyDescent="0.2">
      <c r="A2762" s="24" t="s">
        <v>4203</v>
      </c>
      <c r="B2762" t="s">
        <v>177</v>
      </c>
      <c r="C2762" s="13">
        <f>+VLOOKUP(A2762,fuentepoint!$A:$M,11,FALSE)</f>
        <v>-75.590607539999993</v>
      </c>
      <c r="D2762" s="13">
        <f>+VLOOKUP(A2762,fuentepoint!$A:$M,12,FALSE)</f>
        <v>6.2655643200000002</v>
      </c>
      <c r="E2762" t="s">
        <v>489</v>
      </c>
      <c r="F2762" s="4" t="str">
        <f t="shared" si="20"/>
        <v>11</v>
      </c>
      <c r="G2762" t="s">
        <v>405</v>
      </c>
      <c r="H2762">
        <v>1</v>
      </c>
      <c r="I2762" t="s">
        <v>454</v>
      </c>
      <c r="J2762">
        <v>2015</v>
      </c>
      <c r="K2762" t="s">
        <v>462</v>
      </c>
      <c r="L2762" t="s">
        <v>462</v>
      </c>
      <c r="M2762">
        <v>3</v>
      </c>
      <c r="N2762">
        <v>2556</v>
      </c>
      <c r="O2762">
        <v>3404</v>
      </c>
      <c r="P2762">
        <v>5960</v>
      </c>
    </row>
    <row r="2763" spans="1:16" hidden="1" x14ac:dyDescent="0.2">
      <c r="A2763" s="24" t="s">
        <v>3820</v>
      </c>
      <c r="B2763" t="s">
        <v>176</v>
      </c>
      <c r="C2763" s="13">
        <f>+VLOOKUP(A2763,fuentepoint!$A:$M,11,FALSE)</f>
        <v>-75.595372119999993</v>
      </c>
      <c r="D2763" s="13">
        <f>+VLOOKUP(A2763,fuentepoint!$A:$M,12,FALSE)</f>
        <v>6.2403648900000004</v>
      </c>
      <c r="E2763" t="s">
        <v>489</v>
      </c>
      <c r="F2763" s="4" t="str">
        <f t="shared" si="20"/>
        <v>11</v>
      </c>
      <c r="G2763" t="s">
        <v>404</v>
      </c>
      <c r="H2763">
        <v>1</v>
      </c>
      <c r="I2763" t="s">
        <v>454</v>
      </c>
      <c r="J2763">
        <v>2015</v>
      </c>
      <c r="K2763" t="s">
        <v>467</v>
      </c>
      <c r="L2763" t="s">
        <v>513</v>
      </c>
      <c r="M2763">
        <v>1</v>
      </c>
      <c r="N2763">
        <v>1457</v>
      </c>
      <c r="O2763">
        <v>2117</v>
      </c>
      <c r="P2763">
        <v>3574</v>
      </c>
    </row>
    <row r="2764" spans="1:16" hidden="1" x14ac:dyDescent="0.2">
      <c r="A2764" s="24" t="s">
        <v>4203</v>
      </c>
      <c r="B2764" t="s">
        <v>177</v>
      </c>
      <c r="C2764" s="13">
        <f>+VLOOKUP(A2764,fuentepoint!$A:$M,11,FALSE)</f>
        <v>-75.590607539999993</v>
      </c>
      <c r="D2764" s="13">
        <f>+VLOOKUP(A2764,fuentepoint!$A:$M,12,FALSE)</f>
        <v>6.2655643200000002</v>
      </c>
      <c r="E2764" t="s">
        <v>489</v>
      </c>
      <c r="F2764" s="4" t="str">
        <f t="shared" si="20"/>
        <v>11</v>
      </c>
      <c r="G2764" t="s">
        <v>405</v>
      </c>
      <c r="H2764">
        <v>1</v>
      </c>
      <c r="I2764" t="s">
        <v>454</v>
      </c>
      <c r="J2764">
        <v>2015</v>
      </c>
      <c r="K2764" t="s">
        <v>467</v>
      </c>
      <c r="L2764" t="s">
        <v>513</v>
      </c>
      <c r="M2764">
        <v>6</v>
      </c>
      <c r="N2764">
        <v>2556</v>
      </c>
      <c r="O2764">
        <v>3404</v>
      </c>
      <c r="P2764">
        <v>5960</v>
      </c>
    </row>
    <row r="2765" spans="1:16" hidden="1" x14ac:dyDescent="0.2">
      <c r="A2765" s="24" t="s">
        <v>3820</v>
      </c>
      <c r="B2765" t="s">
        <v>176</v>
      </c>
      <c r="C2765" s="13">
        <f>+VLOOKUP(A2765,fuentepoint!$A:$M,11,FALSE)</f>
        <v>-75.595372119999993</v>
      </c>
      <c r="D2765" s="13">
        <f>+VLOOKUP(A2765,fuentepoint!$A:$M,12,FALSE)</f>
        <v>6.2403648900000004</v>
      </c>
      <c r="E2765" t="s">
        <v>489</v>
      </c>
      <c r="F2765" s="4" t="str">
        <f t="shared" si="20"/>
        <v>11</v>
      </c>
      <c r="G2765" t="s">
        <v>404</v>
      </c>
      <c r="H2765">
        <v>1</v>
      </c>
      <c r="I2765" t="s">
        <v>454</v>
      </c>
      <c r="J2765">
        <v>2015</v>
      </c>
      <c r="K2765" t="s">
        <v>463</v>
      </c>
      <c r="L2765" t="s">
        <v>463</v>
      </c>
      <c r="M2765">
        <v>18</v>
      </c>
      <c r="N2765">
        <v>1457</v>
      </c>
      <c r="O2765">
        <v>2117</v>
      </c>
      <c r="P2765">
        <v>3574</v>
      </c>
    </row>
    <row r="2766" spans="1:16" hidden="1" x14ac:dyDescent="0.2">
      <c r="A2766" s="24" t="s">
        <v>4203</v>
      </c>
      <c r="B2766" t="s">
        <v>177</v>
      </c>
      <c r="C2766" s="13">
        <f>+VLOOKUP(A2766,fuentepoint!$A:$M,11,FALSE)</f>
        <v>-75.590607539999993</v>
      </c>
      <c r="D2766" s="13">
        <f>+VLOOKUP(A2766,fuentepoint!$A:$M,12,FALSE)</f>
        <v>6.2655643200000002</v>
      </c>
      <c r="E2766" t="s">
        <v>489</v>
      </c>
      <c r="F2766" s="4" t="str">
        <f t="shared" si="20"/>
        <v>11</v>
      </c>
      <c r="G2766" t="s">
        <v>405</v>
      </c>
      <c r="H2766">
        <v>1</v>
      </c>
      <c r="I2766" t="s">
        <v>454</v>
      </c>
      <c r="J2766">
        <v>2015</v>
      </c>
      <c r="K2766" t="s">
        <v>463</v>
      </c>
      <c r="L2766" t="s">
        <v>463</v>
      </c>
      <c r="M2766">
        <v>16</v>
      </c>
      <c r="N2766">
        <v>2556</v>
      </c>
      <c r="O2766">
        <v>3404</v>
      </c>
      <c r="P2766">
        <v>5960</v>
      </c>
    </row>
    <row r="2767" spans="1:16" hidden="1" x14ac:dyDescent="0.2">
      <c r="A2767" s="24" t="s">
        <v>3820</v>
      </c>
      <c r="B2767" t="s">
        <v>176</v>
      </c>
      <c r="C2767" s="13">
        <f>+VLOOKUP(A2767,fuentepoint!$A:$M,11,FALSE)</f>
        <v>-75.595372119999993</v>
      </c>
      <c r="D2767" s="13">
        <f>+VLOOKUP(A2767,fuentepoint!$A:$M,12,FALSE)</f>
        <v>6.2403648900000004</v>
      </c>
      <c r="E2767" t="s">
        <v>489</v>
      </c>
      <c r="F2767" s="4" t="str">
        <f t="shared" si="20"/>
        <v>11</v>
      </c>
      <c r="G2767" t="s">
        <v>404</v>
      </c>
      <c r="H2767">
        <v>1</v>
      </c>
      <c r="I2767" t="s">
        <v>454</v>
      </c>
      <c r="J2767">
        <v>2015</v>
      </c>
      <c r="K2767" t="s">
        <v>464</v>
      </c>
      <c r="L2767" t="s">
        <v>464</v>
      </c>
      <c r="M2767">
        <v>1</v>
      </c>
      <c r="N2767">
        <v>1457</v>
      </c>
      <c r="O2767">
        <v>2117</v>
      </c>
      <c r="P2767">
        <v>3574</v>
      </c>
    </row>
    <row r="2768" spans="1:16" hidden="1" x14ac:dyDescent="0.2">
      <c r="A2768" s="24" t="s">
        <v>4203</v>
      </c>
      <c r="B2768" t="s">
        <v>177</v>
      </c>
      <c r="C2768" s="13">
        <f>+VLOOKUP(A2768,fuentepoint!$A:$M,11,FALSE)</f>
        <v>-75.590607539999993</v>
      </c>
      <c r="D2768" s="13">
        <f>+VLOOKUP(A2768,fuentepoint!$A:$M,12,FALSE)</f>
        <v>6.2655643200000002</v>
      </c>
      <c r="E2768" t="s">
        <v>489</v>
      </c>
      <c r="F2768" s="4" t="str">
        <f t="shared" si="20"/>
        <v>11</v>
      </c>
      <c r="G2768" t="s">
        <v>405</v>
      </c>
      <c r="H2768">
        <v>1</v>
      </c>
      <c r="I2768" t="s">
        <v>454</v>
      </c>
      <c r="J2768">
        <v>2015</v>
      </c>
      <c r="K2768" t="s">
        <v>464</v>
      </c>
      <c r="L2768" t="s">
        <v>464</v>
      </c>
      <c r="M2768">
        <v>6</v>
      </c>
      <c r="N2768">
        <v>2556</v>
      </c>
      <c r="O2768">
        <v>3404</v>
      </c>
      <c r="P2768">
        <v>5960</v>
      </c>
    </row>
    <row r="2769" spans="1:16" hidden="1" x14ac:dyDescent="0.2">
      <c r="A2769" s="24" t="s">
        <v>4691</v>
      </c>
      <c r="B2769" t="s">
        <v>121</v>
      </c>
      <c r="C2769" s="13">
        <f>+VLOOKUP(A2769,fuentepoint!$A:$M,11,FALSE)</f>
        <v>-75.577666519999994</v>
      </c>
      <c r="D2769" s="13">
        <f>+VLOOKUP(A2769,fuentepoint!$A:$M,12,FALSE)</f>
        <v>6.2068547799999996</v>
      </c>
      <c r="E2769" t="s">
        <v>498</v>
      </c>
      <c r="F2769" s="4" t="str">
        <f t="shared" si="20"/>
        <v>14</v>
      </c>
      <c r="G2769" t="s">
        <v>349</v>
      </c>
      <c r="H2769">
        <v>1</v>
      </c>
      <c r="I2769" t="s">
        <v>454</v>
      </c>
      <c r="J2769">
        <v>2015</v>
      </c>
      <c r="K2769" t="s">
        <v>465</v>
      </c>
      <c r="L2769" t="s">
        <v>510</v>
      </c>
      <c r="M2769">
        <v>202</v>
      </c>
      <c r="N2769">
        <v>7452</v>
      </c>
      <c r="O2769">
        <v>4825</v>
      </c>
      <c r="P2769">
        <v>12277</v>
      </c>
    </row>
    <row r="2770" spans="1:16" hidden="1" x14ac:dyDescent="0.2">
      <c r="A2770" s="24" t="s">
        <v>3652</v>
      </c>
      <c r="B2770" t="s">
        <v>122</v>
      </c>
      <c r="C2770" s="13">
        <f>+VLOOKUP(A2770,fuentepoint!$A:$M,11,FALSE)</f>
        <v>-75.577217559999994</v>
      </c>
      <c r="D2770" s="13">
        <f>+VLOOKUP(A2770,fuentepoint!$A:$M,12,FALSE)</f>
        <v>6.2107707400000001</v>
      </c>
      <c r="E2770" t="s">
        <v>498</v>
      </c>
      <c r="F2770" s="4" t="str">
        <f t="shared" si="20"/>
        <v>14</v>
      </c>
      <c r="G2770" t="s">
        <v>350</v>
      </c>
      <c r="H2770">
        <v>1</v>
      </c>
      <c r="I2770" t="s">
        <v>454</v>
      </c>
      <c r="J2770">
        <v>2015</v>
      </c>
      <c r="K2770" t="s">
        <v>465</v>
      </c>
      <c r="L2770" t="s">
        <v>510</v>
      </c>
      <c r="M2770">
        <v>182</v>
      </c>
      <c r="N2770">
        <v>4230</v>
      </c>
      <c r="O2770">
        <v>4897</v>
      </c>
      <c r="P2770">
        <v>9127</v>
      </c>
    </row>
    <row r="2771" spans="1:16" hidden="1" x14ac:dyDescent="0.2">
      <c r="A2771" s="24" t="s">
        <v>3657</v>
      </c>
      <c r="B2771" t="s">
        <v>124</v>
      </c>
      <c r="C2771" s="13">
        <f>+VLOOKUP(A2771,fuentepoint!$A:$M,11,FALSE)</f>
        <v>-75.57857636</v>
      </c>
      <c r="D2771" s="13">
        <f>+VLOOKUP(A2771,fuentepoint!$A:$M,12,FALSE)</f>
        <v>6.2001920500000001</v>
      </c>
      <c r="E2771" t="s">
        <v>498</v>
      </c>
      <c r="F2771" s="4" t="str">
        <f t="shared" si="20"/>
        <v>14</v>
      </c>
      <c r="G2771" t="s">
        <v>352</v>
      </c>
      <c r="H2771">
        <v>1</v>
      </c>
      <c r="I2771" t="s">
        <v>454</v>
      </c>
      <c r="J2771">
        <v>2015</v>
      </c>
      <c r="K2771" t="s">
        <v>465</v>
      </c>
      <c r="L2771" t="s">
        <v>510</v>
      </c>
      <c r="M2771">
        <v>274</v>
      </c>
      <c r="N2771">
        <v>6420</v>
      </c>
      <c r="O2771">
        <v>11667</v>
      </c>
      <c r="P2771">
        <v>18087</v>
      </c>
    </row>
    <row r="2772" spans="1:16" hidden="1" x14ac:dyDescent="0.2">
      <c r="A2772" s="24" t="s">
        <v>4691</v>
      </c>
      <c r="B2772" t="s">
        <v>121</v>
      </c>
      <c r="C2772" s="13">
        <f>+VLOOKUP(A2772,fuentepoint!$A:$M,11,FALSE)</f>
        <v>-75.577666519999994</v>
      </c>
      <c r="D2772" s="13">
        <f>+VLOOKUP(A2772,fuentepoint!$A:$M,12,FALSE)</f>
        <v>6.2068547799999996</v>
      </c>
      <c r="E2772" t="s">
        <v>498</v>
      </c>
      <c r="F2772" s="4" t="str">
        <f t="shared" si="20"/>
        <v>14</v>
      </c>
      <c r="G2772" t="s">
        <v>349</v>
      </c>
      <c r="H2772">
        <v>1</v>
      </c>
      <c r="I2772" t="s">
        <v>454</v>
      </c>
      <c r="J2772">
        <v>2015</v>
      </c>
      <c r="K2772" t="s">
        <v>468</v>
      </c>
      <c r="L2772" t="s">
        <v>514</v>
      </c>
      <c r="M2772">
        <v>2760</v>
      </c>
      <c r="N2772">
        <v>7452</v>
      </c>
      <c r="O2772">
        <v>4825</v>
      </c>
      <c r="P2772">
        <v>12277</v>
      </c>
    </row>
    <row r="2773" spans="1:16" hidden="1" x14ac:dyDescent="0.2">
      <c r="A2773" s="24" t="s">
        <v>3652</v>
      </c>
      <c r="B2773" t="s">
        <v>122</v>
      </c>
      <c r="C2773" s="13">
        <f>+VLOOKUP(A2773,fuentepoint!$A:$M,11,FALSE)</f>
        <v>-75.577217559999994</v>
      </c>
      <c r="D2773" s="13">
        <f>+VLOOKUP(A2773,fuentepoint!$A:$M,12,FALSE)</f>
        <v>6.2107707400000001</v>
      </c>
      <c r="E2773" t="s">
        <v>498</v>
      </c>
      <c r="F2773" s="4" t="str">
        <f t="shared" si="20"/>
        <v>14</v>
      </c>
      <c r="G2773" t="s">
        <v>350</v>
      </c>
      <c r="H2773">
        <v>1</v>
      </c>
      <c r="I2773" t="s">
        <v>454</v>
      </c>
      <c r="J2773">
        <v>2015</v>
      </c>
      <c r="K2773" t="s">
        <v>468</v>
      </c>
      <c r="L2773" t="s">
        <v>514</v>
      </c>
      <c r="M2773">
        <v>2333</v>
      </c>
      <c r="N2773">
        <v>4230</v>
      </c>
      <c r="O2773">
        <v>4897</v>
      </c>
      <c r="P2773">
        <v>9127</v>
      </c>
    </row>
    <row r="2774" spans="1:16" hidden="1" x14ac:dyDescent="0.2">
      <c r="A2774" s="24" t="s">
        <v>3657</v>
      </c>
      <c r="B2774" t="s">
        <v>124</v>
      </c>
      <c r="C2774" s="13">
        <f>+VLOOKUP(A2774,fuentepoint!$A:$M,11,FALSE)</f>
        <v>-75.57857636</v>
      </c>
      <c r="D2774" s="13">
        <f>+VLOOKUP(A2774,fuentepoint!$A:$M,12,FALSE)</f>
        <v>6.2001920500000001</v>
      </c>
      <c r="E2774" t="s">
        <v>498</v>
      </c>
      <c r="F2774" s="4" t="str">
        <f t="shared" si="20"/>
        <v>14</v>
      </c>
      <c r="G2774" t="s">
        <v>352</v>
      </c>
      <c r="H2774">
        <v>1</v>
      </c>
      <c r="I2774" t="s">
        <v>454</v>
      </c>
      <c r="J2774">
        <v>2015</v>
      </c>
      <c r="K2774" t="s">
        <v>468</v>
      </c>
      <c r="L2774" t="s">
        <v>514</v>
      </c>
      <c r="M2774">
        <v>5454</v>
      </c>
      <c r="N2774">
        <v>6420</v>
      </c>
      <c r="O2774">
        <v>11667</v>
      </c>
      <c r="P2774">
        <v>18087</v>
      </c>
    </row>
    <row r="2775" spans="1:16" hidden="1" x14ac:dyDescent="0.2">
      <c r="A2775" s="24" t="s">
        <v>4691</v>
      </c>
      <c r="B2775" t="s">
        <v>121</v>
      </c>
      <c r="C2775" s="13">
        <f>+VLOOKUP(A2775,fuentepoint!$A:$M,11,FALSE)</f>
        <v>-75.577666519999994</v>
      </c>
      <c r="D2775" s="13">
        <f>+VLOOKUP(A2775,fuentepoint!$A:$M,12,FALSE)</f>
        <v>6.2068547799999996</v>
      </c>
      <c r="E2775" t="s">
        <v>498</v>
      </c>
      <c r="F2775" s="4" t="str">
        <f t="shared" si="20"/>
        <v>14</v>
      </c>
      <c r="G2775" t="s">
        <v>349</v>
      </c>
      <c r="H2775">
        <v>1</v>
      </c>
      <c r="I2775" t="s">
        <v>454</v>
      </c>
      <c r="J2775">
        <v>2015</v>
      </c>
      <c r="K2775" t="s">
        <v>458</v>
      </c>
      <c r="L2775" t="s">
        <v>511</v>
      </c>
      <c r="M2775">
        <v>4473</v>
      </c>
      <c r="N2775">
        <v>7452</v>
      </c>
      <c r="O2775">
        <v>4825</v>
      </c>
      <c r="P2775">
        <v>12277</v>
      </c>
    </row>
    <row r="2776" spans="1:16" hidden="1" x14ac:dyDescent="0.2">
      <c r="A2776" s="24" t="s">
        <v>3652</v>
      </c>
      <c r="B2776" t="s">
        <v>122</v>
      </c>
      <c r="C2776" s="13">
        <f>+VLOOKUP(A2776,fuentepoint!$A:$M,11,FALSE)</f>
        <v>-75.577217559999994</v>
      </c>
      <c r="D2776" s="13">
        <f>+VLOOKUP(A2776,fuentepoint!$A:$M,12,FALSE)</f>
        <v>6.2107707400000001</v>
      </c>
      <c r="E2776" t="s">
        <v>498</v>
      </c>
      <c r="F2776" s="4" t="str">
        <f t="shared" si="20"/>
        <v>14</v>
      </c>
      <c r="G2776" t="s">
        <v>350</v>
      </c>
      <c r="H2776">
        <v>1</v>
      </c>
      <c r="I2776" t="s">
        <v>454</v>
      </c>
      <c r="J2776">
        <v>2015</v>
      </c>
      <c r="K2776" t="s">
        <v>458</v>
      </c>
      <c r="L2776" t="s">
        <v>511</v>
      </c>
      <c r="M2776">
        <v>2088</v>
      </c>
      <c r="N2776">
        <v>4230</v>
      </c>
      <c r="O2776">
        <v>4897</v>
      </c>
      <c r="P2776">
        <v>9127</v>
      </c>
    </row>
    <row r="2777" spans="1:16" hidden="1" x14ac:dyDescent="0.2">
      <c r="A2777" s="24" t="s">
        <v>3657</v>
      </c>
      <c r="B2777" t="s">
        <v>124</v>
      </c>
      <c r="C2777" s="13">
        <f>+VLOOKUP(A2777,fuentepoint!$A:$M,11,FALSE)</f>
        <v>-75.57857636</v>
      </c>
      <c r="D2777" s="13">
        <f>+VLOOKUP(A2777,fuentepoint!$A:$M,12,FALSE)</f>
        <v>6.2001920500000001</v>
      </c>
      <c r="E2777" t="s">
        <v>498</v>
      </c>
      <c r="F2777" s="4" t="str">
        <f t="shared" si="20"/>
        <v>14</v>
      </c>
      <c r="G2777" t="s">
        <v>352</v>
      </c>
      <c r="H2777">
        <v>1</v>
      </c>
      <c r="I2777" t="s">
        <v>454</v>
      </c>
      <c r="J2777">
        <v>2015</v>
      </c>
      <c r="K2777" t="s">
        <v>458</v>
      </c>
      <c r="L2777" t="s">
        <v>511</v>
      </c>
      <c r="M2777">
        <v>4959</v>
      </c>
      <c r="N2777">
        <v>6420</v>
      </c>
      <c r="O2777">
        <v>11667</v>
      </c>
      <c r="P2777">
        <v>18087</v>
      </c>
    </row>
    <row r="2778" spans="1:16" hidden="1" x14ac:dyDescent="0.2">
      <c r="A2778" s="24" t="s">
        <v>4691</v>
      </c>
      <c r="B2778" t="s">
        <v>121</v>
      </c>
      <c r="C2778" s="13">
        <f>+VLOOKUP(A2778,fuentepoint!$A:$M,11,FALSE)</f>
        <v>-75.577666519999994</v>
      </c>
      <c r="D2778" s="13">
        <f>+VLOOKUP(A2778,fuentepoint!$A:$M,12,FALSE)</f>
        <v>6.2068547799999996</v>
      </c>
      <c r="E2778" t="s">
        <v>498</v>
      </c>
      <c r="F2778" s="4" t="str">
        <f t="shared" si="20"/>
        <v>14</v>
      </c>
      <c r="G2778" t="s">
        <v>349</v>
      </c>
      <c r="H2778">
        <v>1</v>
      </c>
      <c r="I2778" t="s">
        <v>454</v>
      </c>
      <c r="J2778">
        <v>2015</v>
      </c>
      <c r="K2778" t="s">
        <v>466</v>
      </c>
      <c r="L2778" t="s">
        <v>512</v>
      </c>
      <c r="M2778">
        <v>229</v>
      </c>
      <c r="N2778">
        <v>7452</v>
      </c>
      <c r="O2778">
        <v>4825</v>
      </c>
      <c r="P2778">
        <v>12277</v>
      </c>
    </row>
    <row r="2779" spans="1:16" hidden="1" x14ac:dyDescent="0.2">
      <c r="A2779" s="24" t="s">
        <v>3652</v>
      </c>
      <c r="B2779" t="s">
        <v>122</v>
      </c>
      <c r="C2779" s="13">
        <f>+VLOOKUP(A2779,fuentepoint!$A:$M,11,FALSE)</f>
        <v>-75.577217559999994</v>
      </c>
      <c r="D2779" s="13">
        <f>+VLOOKUP(A2779,fuentepoint!$A:$M,12,FALSE)</f>
        <v>6.2107707400000001</v>
      </c>
      <c r="E2779" t="s">
        <v>498</v>
      </c>
      <c r="F2779" s="4" t="str">
        <f t="shared" si="20"/>
        <v>14</v>
      </c>
      <c r="G2779" t="s">
        <v>350</v>
      </c>
      <c r="H2779">
        <v>1</v>
      </c>
      <c r="I2779" t="s">
        <v>454</v>
      </c>
      <c r="J2779">
        <v>2015</v>
      </c>
      <c r="K2779" t="s">
        <v>466</v>
      </c>
      <c r="L2779" t="s">
        <v>512</v>
      </c>
      <c r="M2779">
        <v>341</v>
      </c>
      <c r="N2779">
        <v>4230</v>
      </c>
      <c r="O2779">
        <v>4897</v>
      </c>
      <c r="P2779">
        <v>9127</v>
      </c>
    </row>
    <row r="2780" spans="1:16" hidden="1" x14ac:dyDescent="0.2">
      <c r="A2780" s="24" t="s">
        <v>3657</v>
      </c>
      <c r="B2780" t="s">
        <v>124</v>
      </c>
      <c r="C2780" s="13">
        <f>+VLOOKUP(A2780,fuentepoint!$A:$M,11,FALSE)</f>
        <v>-75.57857636</v>
      </c>
      <c r="D2780" s="13">
        <f>+VLOOKUP(A2780,fuentepoint!$A:$M,12,FALSE)</f>
        <v>6.2001920500000001</v>
      </c>
      <c r="E2780" t="s">
        <v>498</v>
      </c>
      <c r="F2780" s="4" t="str">
        <f t="shared" si="20"/>
        <v>14</v>
      </c>
      <c r="G2780" t="s">
        <v>352</v>
      </c>
      <c r="H2780">
        <v>1</v>
      </c>
      <c r="I2780" t="s">
        <v>454</v>
      </c>
      <c r="J2780">
        <v>2015</v>
      </c>
      <c r="K2780" t="s">
        <v>466</v>
      </c>
      <c r="L2780" t="s">
        <v>512</v>
      </c>
      <c r="M2780">
        <v>329</v>
      </c>
      <c r="N2780">
        <v>6420</v>
      </c>
      <c r="O2780">
        <v>11667</v>
      </c>
      <c r="P2780">
        <v>18087</v>
      </c>
    </row>
    <row r="2781" spans="1:16" hidden="1" x14ac:dyDescent="0.2">
      <c r="A2781" s="24" t="s">
        <v>4691</v>
      </c>
      <c r="B2781" t="s">
        <v>121</v>
      </c>
      <c r="C2781" s="13">
        <f>+VLOOKUP(A2781,fuentepoint!$A:$M,11,FALSE)</f>
        <v>-75.577666519999994</v>
      </c>
      <c r="D2781" s="13">
        <f>+VLOOKUP(A2781,fuentepoint!$A:$M,12,FALSE)</f>
        <v>6.2068547799999996</v>
      </c>
      <c r="E2781" t="s">
        <v>498</v>
      </c>
      <c r="F2781" s="4" t="str">
        <f t="shared" si="20"/>
        <v>14</v>
      </c>
      <c r="G2781" t="s">
        <v>349</v>
      </c>
      <c r="H2781">
        <v>1</v>
      </c>
      <c r="I2781" t="s">
        <v>454</v>
      </c>
      <c r="J2781">
        <v>2015</v>
      </c>
      <c r="K2781" t="s">
        <v>469</v>
      </c>
      <c r="L2781" t="s">
        <v>505</v>
      </c>
      <c r="M2781">
        <v>3</v>
      </c>
      <c r="N2781">
        <v>7452</v>
      </c>
      <c r="O2781">
        <v>4825</v>
      </c>
      <c r="P2781">
        <v>12277</v>
      </c>
    </row>
    <row r="2782" spans="1:16" hidden="1" x14ac:dyDescent="0.2">
      <c r="A2782" s="24" t="s">
        <v>3652</v>
      </c>
      <c r="B2782" t="s">
        <v>122</v>
      </c>
      <c r="C2782" s="13">
        <f>+VLOOKUP(A2782,fuentepoint!$A:$M,11,FALSE)</f>
        <v>-75.577217559999994</v>
      </c>
      <c r="D2782" s="13">
        <f>+VLOOKUP(A2782,fuentepoint!$A:$M,12,FALSE)</f>
        <v>6.2107707400000001</v>
      </c>
      <c r="E2782" t="s">
        <v>498</v>
      </c>
      <c r="F2782" s="4" t="str">
        <f t="shared" si="20"/>
        <v>14</v>
      </c>
      <c r="G2782" t="s">
        <v>350</v>
      </c>
      <c r="H2782">
        <v>1</v>
      </c>
      <c r="I2782" t="s">
        <v>454</v>
      </c>
      <c r="J2782">
        <v>2015</v>
      </c>
      <c r="K2782" t="s">
        <v>469</v>
      </c>
      <c r="L2782" t="s">
        <v>505</v>
      </c>
      <c r="M2782">
        <v>4</v>
      </c>
      <c r="N2782">
        <v>4230</v>
      </c>
      <c r="O2782">
        <v>4897</v>
      </c>
      <c r="P2782">
        <v>9127</v>
      </c>
    </row>
    <row r="2783" spans="1:16" hidden="1" x14ac:dyDescent="0.2">
      <c r="A2783" s="24" t="s">
        <v>3657</v>
      </c>
      <c r="B2783" t="s">
        <v>124</v>
      </c>
      <c r="C2783" s="13">
        <f>+VLOOKUP(A2783,fuentepoint!$A:$M,11,FALSE)</f>
        <v>-75.57857636</v>
      </c>
      <c r="D2783" s="13">
        <f>+VLOOKUP(A2783,fuentepoint!$A:$M,12,FALSE)</f>
        <v>6.2001920500000001</v>
      </c>
      <c r="E2783" t="s">
        <v>498</v>
      </c>
      <c r="F2783" s="4" t="str">
        <f t="shared" si="20"/>
        <v>14</v>
      </c>
      <c r="G2783" t="s">
        <v>352</v>
      </c>
      <c r="H2783">
        <v>1</v>
      </c>
      <c r="I2783" t="s">
        <v>454</v>
      </c>
      <c r="J2783">
        <v>2015</v>
      </c>
      <c r="K2783" t="s">
        <v>469</v>
      </c>
      <c r="L2783" t="s">
        <v>505</v>
      </c>
      <c r="M2783">
        <v>6</v>
      </c>
      <c r="N2783">
        <v>6420</v>
      </c>
      <c r="O2783">
        <v>11667</v>
      </c>
      <c r="P2783">
        <v>18087</v>
      </c>
    </row>
    <row r="2784" spans="1:16" hidden="1" x14ac:dyDescent="0.2">
      <c r="A2784" s="24" t="s">
        <v>4691</v>
      </c>
      <c r="B2784" t="s">
        <v>121</v>
      </c>
      <c r="C2784" s="13">
        <f>+VLOOKUP(A2784,fuentepoint!$A:$M,11,FALSE)</f>
        <v>-75.577666519999994</v>
      </c>
      <c r="D2784" s="13">
        <f>+VLOOKUP(A2784,fuentepoint!$A:$M,12,FALSE)</f>
        <v>6.2068547799999996</v>
      </c>
      <c r="E2784" t="s">
        <v>498</v>
      </c>
      <c r="F2784" s="4" t="str">
        <f t="shared" si="20"/>
        <v>14</v>
      </c>
      <c r="G2784" t="s">
        <v>349</v>
      </c>
      <c r="H2784">
        <v>1</v>
      </c>
      <c r="I2784" t="s">
        <v>454</v>
      </c>
      <c r="J2784">
        <v>2015</v>
      </c>
      <c r="K2784" t="s">
        <v>462</v>
      </c>
      <c r="L2784" t="s">
        <v>462</v>
      </c>
      <c r="M2784">
        <v>9</v>
      </c>
      <c r="N2784">
        <v>7452</v>
      </c>
      <c r="O2784">
        <v>4825</v>
      </c>
      <c r="P2784">
        <v>12277</v>
      </c>
    </row>
    <row r="2785" spans="1:16" hidden="1" x14ac:dyDescent="0.2">
      <c r="A2785" s="24" t="s">
        <v>3652</v>
      </c>
      <c r="B2785" t="s">
        <v>122</v>
      </c>
      <c r="C2785" s="13">
        <f>+VLOOKUP(A2785,fuentepoint!$A:$M,11,FALSE)</f>
        <v>-75.577217559999994</v>
      </c>
      <c r="D2785" s="13">
        <f>+VLOOKUP(A2785,fuentepoint!$A:$M,12,FALSE)</f>
        <v>6.2107707400000001</v>
      </c>
      <c r="E2785" t="s">
        <v>498</v>
      </c>
      <c r="F2785" s="4" t="str">
        <f t="shared" si="20"/>
        <v>14</v>
      </c>
      <c r="G2785" t="s">
        <v>350</v>
      </c>
      <c r="H2785">
        <v>1</v>
      </c>
      <c r="I2785" t="s">
        <v>454</v>
      </c>
      <c r="J2785">
        <v>2015</v>
      </c>
      <c r="K2785" t="s">
        <v>462</v>
      </c>
      <c r="L2785" t="s">
        <v>462</v>
      </c>
      <c r="M2785">
        <v>38</v>
      </c>
      <c r="N2785">
        <v>4230</v>
      </c>
      <c r="O2785">
        <v>4897</v>
      </c>
      <c r="P2785">
        <v>9127</v>
      </c>
    </row>
    <row r="2786" spans="1:16" hidden="1" x14ac:dyDescent="0.2">
      <c r="A2786" s="24" t="s">
        <v>3657</v>
      </c>
      <c r="B2786" t="s">
        <v>124</v>
      </c>
      <c r="C2786" s="13">
        <f>+VLOOKUP(A2786,fuentepoint!$A:$M,11,FALSE)</f>
        <v>-75.57857636</v>
      </c>
      <c r="D2786" s="13">
        <f>+VLOOKUP(A2786,fuentepoint!$A:$M,12,FALSE)</f>
        <v>6.2001920500000001</v>
      </c>
      <c r="E2786" t="s">
        <v>498</v>
      </c>
      <c r="F2786" s="4" t="str">
        <f t="shared" si="20"/>
        <v>14</v>
      </c>
      <c r="G2786" t="s">
        <v>352</v>
      </c>
      <c r="H2786">
        <v>1</v>
      </c>
      <c r="I2786" t="s">
        <v>454</v>
      </c>
      <c r="J2786">
        <v>2015</v>
      </c>
      <c r="K2786" t="s">
        <v>462</v>
      </c>
      <c r="L2786" t="s">
        <v>462</v>
      </c>
      <c r="M2786">
        <v>31</v>
      </c>
      <c r="N2786">
        <v>6420</v>
      </c>
      <c r="O2786">
        <v>11667</v>
      </c>
      <c r="P2786">
        <v>18087</v>
      </c>
    </row>
    <row r="2787" spans="1:16" hidden="1" x14ac:dyDescent="0.2">
      <c r="A2787" s="24" t="s">
        <v>4691</v>
      </c>
      <c r="B2787" t="s">
        <v>121</v>
      </c>
      <c r="C2787" s="13">
        <f>+VLOOKUP(A2787,fuentepoint!$A:$M,11,FALSE)</f>
        <v>-75.577666519999994</v>
      </c>
      <c r="D2787" s="13">
        <f>+VLOOKUP(A2787,fuentepoint!$A:$M,12,FALSE)</f>
        <v>6.2068547799999996</v>
      </c>
      <c r="E2787" t="s">
        <v>498</v>
      </c>
      <c r="F2787" s="4" t="str">
        <f t="shared" si="20"/>
        <v>14</v>
      </c>
      <c r="G2787" t="s">
        <v>349</v>
      </c>
      <c r="H2787">
        <v>1</v>
      </c>
      <c r="I2787" t="s">
        <v>454</v>
      </c>
      <c r="J2787">
        <v>2015</v>
      </c>
      <c r="K2787" t="s">
        <v>467</v>
      </c>
      <c r="L2787" t="s">
        <v>513</v>
      </c>
      <c r="M2787">
        <v>26</v>
      </c>
      <c r="N2787">
        <v>7452</v>
      </c>
      <c r="O2787">
        <v>4825</v>
      </c>
      <c r="P2787">
        <v>12277</v>
      </c>
    </row>
    <row r="2788" spans="1:16" hidden="1" x14ac:dyDescent="0.2">
      <c r="A2788" s="24" t="s">
        <v>3652</v>
      </c>
      <c r="B2788" t="s">
        <v>122</v>
      </c>
      <c r="C2788" s="13">
        <f>+VLOOKUP(A2788,fuentepoint!$A:$M,11,FALSE)</f>
        <v>-75.577217559999994</v>
      </c>
      <c r="D2788" s="13">
        <f>+VLOOKUP(A2788,fuentepoint!$A:$M,12,FALSE)</f>
        <v>6.2107707400000001</v>
      </c>
      <c r="E2788" t="s">
        <v>498</v>
      </c>
      <c r="F2788" s="4" t="str">
        <f t="shared" si="20"/>
        <v>14</v>
      </c>
      <c r="G2788" t="s">
        <v>350</v>
      </c>
      <c r="H2788">
        <v>1</v>
      </c>
      <c r="I2788" t="s">
        <v>454</v>
      </c>
      <c r="J2788">
        <v>2015</v>
      </c>
      <c r="K2788" t="s">
        <v>467</v>
      </c>
      <c r="L2788" t="s">
        <v>513</v>
      </c>
      <c r="M2788">
        <v>41</v>
      </c>
      <c r="N2788">
        <v>4230</v>
      </c>
      <c r="O2788">
        <v>4897</v>
      </c>
      <c r="P2788">
        <v>9127</v>
      </c>
    </row>
    <row r="2789" spans="1:16" hidden="1" x14ac:dyDescent="0.2">
      <c r="A2789" s="24" t="s">
        <v>3657</v>
      </c>
      <c r="B2789" t="s">
        <v>124</v>
      </c>
      <c r="C2789" s="13">
        <f>+VLOOKUP(A2789,fuentepoint!$A:$M,11,FALSE)</f>
        <v>-75.57857636</v>
      </c>
      <c r="D2789" s="13">
        <f>+VLOOKUP(A2789,fuentepoint!$A:$M,12,FALSE)</f>
        <v>6.2001920500000001</v>
      </c>
      <c r="E2789" t="s">
        <v>498</v>
      </c>
      <c r="F2789" s="4" t="str">
        <f t="shared" si="20"/>
        <v>14</v>
      </c>
      <c r="G2789" t="s">
        <v>352</v>
      </c>
      <c r="H2789">
        <v>1</v>
      </c>
      <c r="I2789" t="s">
        <v>454</v>
      </c>
      <c r="J2789">
        <v>2015</v>
      </c>
      <c r="K2789" t="s">
        <v>467</v>
      </c>
      <c r="L2789" t="s">
        <v>513</v>
      </c>
      <c r="M2789">
        <v>32</v>
      </c>
      <c r="N2789">
        <v>6420</v>
      </c>
      <c r="O2789">
        <v>11667</v>
      </c>
      <c r="P2789">
        <v>18087</v>
      </c>
    </row>
    <row r="2790" spans="1:16" hidden="1" x14ac:dyDescent="0.2">
      <c r="A2790" s="24" t="s">
        <v>4691</v>
      </c>
      <c r="B2790" t="s">
        <v>121</v>
      </c>
      <c r="C2790" s="13">
        <f>+VLOOKUP(A2790,fuentepoint!$A:$M,11,FALSE)</f>
        <v>-75.577666519999994</v>
      </c>
      <c r="D2790" s="13">
        <f>+VLOOKUP(A2790,fuentepoint!$A:$M,12,FALSE)</f>
        <v>6.2068547799999996</v>
      </c>
      <c r="E2790" t="s">
        <v>498</v>
      </c>
      <c r="F2790" s="4" t="str">
        <f t="shared" si="20"/>
        <v>14</v>
      </c>
      <c r="G2790" t="s">
        <v>349</v>
      </c>
      <c r="H2790">
        <v>1</v>
      </c>
      <c r="I2790" t="s">
        <v>454</v>
      </c>
      <c r="J2790">
        <v>2015</v>
      </c>
      <c r="K2790" t="s">
        <v>463</v>
      </c>
      <c r="L2790" t="s">
        <v>463</v>
      </c>
      <c r="M2790">
        <v>134</v>
      </c>
      <c r="N2790">
        <v>7452</v>
      </c>
      <c r="O2790">
        <v>4825</v>
      </c>
      <c r="P2790">
        <v>12277</v>
      </c>
    </row>
    <row r="2791" spans="1:16" hidden="1" x14ac:dyDescent="0.2">
      <c r="A2791" s="24" t="s">
        <v>3652</v>
      </c>
      <c r="B2791" t="s">
        <v>122</v>
      </c>
      <c r="C2791" s="13">
        <f>+VLOOKUP(A2791,fuentepoint!$A:$M,11,FALSE)</f>
        <v>-75.577217559999994</v>
      </c>
      <c r="D2791" s="13">
        <f>+VLOOKUP(A2791,fuentepoint!$A:$M,12,FALSE)</f>
        <v>6.2107707400000001</v>
      </c>
      <c r="E2791" t="s">
        <v>498</v>
      </c>
      <c r="F2791" s="4" t="str">
        <f t="shared" si="20"/>
        <v>14</v>
      </c>
      <c r="G2791" t="s">
        <v>350</v>
      </c>
      <c r="H2791">
        <v>1</v>
      </c>
      <c r="I2791" t="s">
        <v>454</v>
      </c>
      <c r="J2791">
        <v>2015</v>
      </c>
      <c r="K2791" t="s">
        <v>463</v>
      </c>
      <c r="L2791" t="s">
        <v>463</v>
      </c>
      <c r="M2791">
        <v>178</v>
      </c>
      <c r="N2791">
        <v>4230</v>
      </c>
      <c r="O2791">
        <v>4897</v>
      </c>
      <c r="P2791">
        <v>9127</v>
      </c>
    </row>
    <row r="2792" spans="1:16" hidden="1" x14ac:dyDescent="0.2">
      <c r="A2792" s="24" t="s">
        <v>3657</v>
      </c>
      <c r="B2792" t="s">
        <v>124</v>
      </c>
      <c r="C2792" s="13">
        <f>+VLOOKUP(A2792,fuentepoint!$A:$M,11,FALSE)</f>
        <v>-75.57857636</v>
      </c>
      <c r="D2792" s="13">
        <f>+VLOOKUP(A2792,fuentepoint!$A:$M,12,FALSE)</f>
        <v>6.2001920500000001</v>
      </c>
      <c r="E2792" t="s">
        <v>498</v>
      </c>
      <c r="F2792" s="4" t="str">
        <f t="shared" si="20"/>
        <v>14</v>
      </c>
      <c r="G2792" t="s">
        <v>352</v>
      </c>
      <c r="H2792">
        <v>1</v>
      </c>
      <c r="I2792" t="s">
        <v>454</v>
      </c>
      <c r="J2792">
        <v>2015</v>
      </c>
      <c r="K2792" t="s">
        <v>463</v>
      </c>
      <c r="L2792" t="s">
        <v>463</v>
      </c>
      <c r="M2792">
        <v>152</v>
      </c>
      <c r="N2792">
        <v>6420</v>
      </c>
      <c r="O2792">
        <v>11667</v>
      </c>
      <c r="P2792">
        <v>18087</v>
      </c>
    </row>
    <row r="2793" spans="1:16" hidden="1" x14ac:dyDescent="0.2">
      <c r="A2793" s="24" t="s">
        <v>4691</v>
      </c>
      <c r="B2793" t="s">
        <v>121</v>
      </c>
      <c r="C2793" s="13">
        <f>+VLOOKUP(A2793,fuentepoint!$A:$M,11,FALSE)</f>
        <v>-75.577666519999994</v>
      </c>
      <c r="D2793" s="13">
        <f>+VLOOKUP(A2793,fuentepoint!$A:$M,12,FALSE)</f>
        <v>6.2068547799999996</v>
      </c>
      <c r="E2793" t="s">
        <v>498</v>
      </c>
      <c r="F2793" s="4" t="str">
        <f t="shared" si="20"/>
        <v>14</v>
      </c>
      <c r="G2793" t="s">
        <v>349</v>
      </c>
      <c r="H2793">
        <v>1</v>
      </c>
      <c r="I2793" t="s">
        <v>454</v>
      </c>
      <c r="J2793">
        <v>2015</v>
      </c>
      <c r="K2793" t="s">
        <v>464</v>
      </c>
      <c r="L2793" t="s">
        <v>464</v>
      </c>
      <c r="M2793">
        <v>18</v>
      </c>
      <c r="N2793">
        <v>7452</v>
      </c>
      <c r="O2793">
        <v>4825</v>
      </c>
      <c r="P2793">
        <v>12277</v>
      </c>
    </row>
    <row r="2794" spans="1:16" hidden="1" x14ac:dyDescent="0.2">
      <c r="A2794" s="24" t="s">
        <v>3652</v>
      </c>
      <c r="B2794" t="s">
        <v>122</v>
      </c>
      <c r="C2794" s="13">
        <f>+VLOOKUP(A2794,fuentepoint!$A:$M,11,FALSE)</f>
        <v>-75.577217559999994</v>
      </c>
      <c r="D2794" s="13">
        <f>+VLOOKUP(A2794,fuentepoint!$A:$M,12,FALSE)</f>
        <v>6.2107707400000001</v>
      </c>
      <c r="E2794" t="s">
        <v>498</v>
      </c>
      <c r="F2794" s="4" t="str">
        <f t="shared" si="20"/>
        <v>14</v>
      </c>
      <c r="G2794" t="s">
        <v>350</v>
      </c>
      <c r="H2794">
        <v>1</v>
      </c>
      <c r="I2794" t="s">
        <v>454</v>
      </c>
      <c r="J2794">
        <v>2015</v>
      </c>
      <c r="K2794" t="s">
        <v>464</v>
      </c>
      <c r="L2794" t="s">
        <v>464</v>
      </c>
      <c r="M2794">
        <v>40</v>
      </c>
      <c r="N2794">
        <v>4230</v>
      </c>
      <c r="O2794">
        <v>4897</v>
      </c>
      <c r="P2794">
        <v>9127</v>
      </c>
    </row>
    <row r="2795" spans="1:16" hidden="1" x14ac:dyDescent="0.2">
      <c r="A2795" s="24" t="s">
        <v>3657</v>
      </c>
      <c r="B2795" t="s">
        <v>124</v>
      </c>
      <c r="C2795" s="13">
        <f>+VLOOKUP(A2795,fuentepoint!$A:$M,11,FALSE)</f>
        <v>-75.57857636</v>
      </c>
      <c r="D2795" s="13">
        <f>+VLOOKUP(A2795,fuentepoint!$A:$M,12,FALSE)</f>
        <v>6.2001920500000001</v>
      </c>
      <c r="E2795" t="s">
        <v>498</v>
      </c>
      <c r="F2795" s="4" t="str">
        <f t="shared" si="20"/>
        <v>14</v>
      </c>
      <c r="G2795" t="s">
        <v>352</v>
      </c>
      <c r="H2795">
        <v>1</v>
      </c>
      <c r="I2795" t="s">
        <v>454</v>
      </c>
      <c r="J2795">
        <v>2015</v>
      </c>
      <c r="K2795" t="s">
        <v>464</v>
      </c>
      <c r="L2795" t="s">
        <v>464</v>
      </c>
      <c r="M2795">
        <v>27</v>
      </c>
      <c r="N2795">
        <v>6420</v>
      </c>
      <c r="O2795">
        <v>11667</v>
      </c>
      <c r="P2795">
        <v>18087</v>
      </c>
    </row>
    <row r="2796" spans="1:16" hidden="1" x14ac:dyDescent="0.2">
      <c r="A2796" s="24" t="s">
        <v>3463</v>
      </c>
      <c r="B2796" t="s">
        <v>126</v>
      </c>
      <c r="C2796" s="13">
        <f>+VLOOKUP(A2796,fuentepoint!$A:$M,11,FALSE)</f>
        <v>-75.556055650000005</v>
      </c>
      <c r="D2796" s="13">
        <f>+VLOOKUP(A2796,fuentepoint!$A:$M,12,FALSE)</f>
        <v>6.2056980599999996</v>
      </c>
      <c r="E2796" t="s">
        <v>498</v>
      </c>
      <c r="F2796" s="4" t="str">
        <f t="shared" si="20"/>
        <v>14</v>
      </c>
      <c r="G2796" t="s">
        <v>354</v>
      </c>
      <c r="H2796">
        <v>1</v>
      </c>
      <c r="I2796" t="s">
        <v>454</v>
      </c>
      <c r="J2796">
        <v>2015</v>
      </c>
      <c r="K2796" t="s">
        <v>465</v>
      </c>
      <c r="L2796" t="s">
        <v>510</v>
      </c>
      <c r="M2796">
        <v>27</v>
      </c>
      <c r="N2796">
        <v>2501</v>
      </c>
      <c r="O2796">
        <v>3225</v>
      </c>
      <c r="P2796">
        <v>5726</v>
      </c>
    </row>
    <row r="2797" spans="1:16" hidden="1" x14ac:dyDescent="0.2">
      <c r="A2797" s="24" t="s">
        <v>3472</v>
      </c>
      <c r="B2797" t="s">
        <v>127</v>
      </c>
      <c r="C2797" s="13">
        <f>+VLOOKUP(A2797,fuentepoint!$A:$M,11,FALSE)</f>
        <v>-75.564609439999998</v>
      </c>
      <c r="D2797" s="13">
        <f>+VLOOKUP(A2797,fuentepoint!$A:$M,12,FALSE)</f>
        <v>6.1928695100000004</v>
      </c>
      <c r="E2797" t="s">
        <v>498</v>
      </c>
      <c r="F2797" s="4" t="str">
        <f t="shared" si="20"/>
        <v>14</v>
      </c>
      <c r="G2797" t="s">
        <v>355</v>
      </c>
      <c r="H2797">
        <v>1</v>
      </c>
      <c r="I2797" t="s">
        <v>454</v>
      </c>
      <c r="J2797">
        <v>2015</v>
      </c>
      <c r="K2797" t="s">
        <v>465</v>
      </c>
      <c r="L2797" t="s">
        <v>510</v>
      </c>
      <c r="M2797">
        <v>102</v>
      </c>
      <c r="N2797">
        <v>4032</v>
      </c>
      <c r="O2797">
        <v>5139</v>
      </c>
      <c r="P2797">
        <v>9171</v>
      </c>
    </row>
    <row r="2798" spans="1:16" hidden="1" x14ac:dyDescent="0.2">
      <c r="A2798" s="24" t="s">
        <v>3463</v>
      </c>
      <c r="B2798" t="s">
        <v>126</v>
      </c>
      <c r="C2798" s="13">
        <f>+VLOOKUP(A2798,fuentepoint!$A:$M,11,FALSE)</f>
        <v>-75.556055650000005</v>
      </c>
      <c r="D2798" s="13">
        <f>+VLOOKUP(A2798,fuentepoint!$A:$M,12,FALSE)</f>
        <v>6.2056980599999996</v>
      </c>
      <c r="E2798" t="s">
        <v>498</v>
      </c>
      <c r="F2798" s="4" t="str">
        <f t="shared" si="20"/>
        <v>14</v>
      </c>
      <c r="G2798" t="s">
        <v>354</v>
      </c>
      <c r="H2798">
        <v>1</v>
      </c>
      <c r="I2798" t="s">
        <v>454</v>
      </c>
      <c r="J2798">
        <v>2015</v>
      </c>
      <c r="K2798" t="s">
        <v>468</v>
      </c>
      <c r="L2798" t="s">
        <v>514</v>
      </c>
      <c r="M2798">
        <v>565</v>
      </c>
      <c r="N2798">
        <v>2501</v>
      </c>
      <c r="O2798">
        <v>3225</v>
      </c>
      <c r="P2798">
        <v>5726</v>
      </c>
    </row>
    <row r="2799" spans="1:16" hidden="1" x14ac:dyDescent="0.2">
      <c r="A2799" s="24" t="s">
        <v>3472</v>
      </c>
      <c r="B2799" t="s">
        <v>127</v>
      </c>
      <c r="C2799" s="13">
        <f>+VLOOKUP(A2799,fuentepoint!$A:$M,11,FALSE)</f>
        <v>-75.564609439999998</v>
      </c>
      <c r="D2799" s="13">
        <f>+VLOOKUP(A2799,fuentepoint!$A:$M,12,FALSE)</f>
        <v>6.1928695100000004</v>
      </c>
      <c r="E2799" t="s">
        <v>498</v>
      </c>
      <c r="F2799" s="4" t="str">
        <f t="shared" si="20"/>
        <v>14</v>
      </c>
      <c r="G2799" t="s">
        <v>355</v>
      </c>
      <c r="H2799">
        <v>1</v>
      </c>
      <c r="I2799" t="s">
        <v>454</v>
      </c>
      <c r="J2799">
        <v>2015</v>
      </c>
      <c r="K2799" t="s">
        <v>468</v>
      </c>
      <c r="L2799" t="s">
        <v>514</v>
      </c>
      <c r="M2799">
        <v>2448</v>
      </c>
      <c r="N2799">
        <v>4032</v>
      </c>
      <c r="O2799">
        <v>5139</v>
      </c>
      <c r="P2799">
        <v>9171</v>
      </c>
    </row>
    <row r="2800" spans="1:16" hidden="1" x14ac:dyDescent="0.2">
      <c r="A2800" s="24" t="s">
        <v>3463</v>
      </c>
      <c r="B2800" t="s">
        <v>126</v>
      </c>
      <c r="C2800" s="13">
        <f>+VLOOKUP(A2800,fuentepoint!$A:$M,11,FALSE)</f>
        <v>-75.556055650000005</v>
      </c>
      <c r="D2800" s="13">
        <f>+VLOOKUP(A2800,fuentepoint!$A:$M,12,FALSE)</f>
        <v>6.2056980599999996</v>
      </c>
      <c r="E2800" t="s">
        <v>498</v>
      </c>
      <c r="F2800" s="4" t="str">
        <f t="shared" si="20"/>
        <v>14</v>
      </c>
      <c r="G2800" t="s">
        <v>354</v>
      </c>
      <c r="H2800">
        <v>1</v>
      </c>
      <c r="I2800" t="s">
        <v>454</v>
      </c>
      <c r="J2800">
        <v>2015</v>
      </c>
      <c r="K2800" t="s">
        <v>458</v>
      </c>
      <c r="L2800" t="s">
        <v>511</v>
      </c>
      <c r="M2800">
        <v>614</v>
      </c>
      <c r="N2800">
        <v>2501</v>
      </c>
      <c r="O2800">
        <v>3225</v>
      </c>
      <c r="P2800">
        <v>5726</v>
      </c>
    </row>
    <row r="2801" spans="1:16" hidden="1" x14ac:dyDescent="0.2">
      <c r="A2801" s="24" t="s">
        <v>3472</v>
      </c>
      <c r="B2801" t="s">
        <v>127</v>
      </c>
      <c r="C2801" s="13">
        <f>+VLOOKUP(A2801,fuentepoint!$A:$M,11,FALSE)</f>
        <v>-75.564609439999998</v>
      </c>
      <c r="D2801" s="13">
        <f>+VLOOKUP(A2801,fuentepoint!$A:$M,12,FALSE)</f>
        <v>6.1928695100000004</v>
      </c>
      <c r="E2801" t="s">
        <v>498</v>
      </c>
      <c r="F2801" s="4" t="str">
        <f t="shared" si="20"/>
        <v>14</v>
      </c>
      <c r="G2801" t="s">
        <v>355</v>
      </c>
      <c r="H2801">
        <v>1</v>
      </c>
      <c r="I2801" t="s">
        <v>454</v>
      </c>
      <c r="J2801">
        <v>2015</v>
      </c>
      <c r="K2801" t="s">
        <v>458</v>
      </c>
      <c r="L2801" t="s">
        <v>511</v>
      </c>
      <c r="M2801">
        <v>2253</v>
      </c>
      <c r="N2801">
        <v>4032</v>
      </c>
      <c r="O2801">
        <v>5139</v>
      </c>
      <c r="P2801">
        <v>9171</v>
      </c>
    </row>
    <row r="2802" spans="1:16" hidden="1" x14ac:dyDescent="0.2">
      <c r="A2802" s="24" t="s">
        <v>3463</v>
      </c>
      <c r="B2802" t="s">
        <v>126</v>
      </c>
      <c r="C2802" s="13">
        <f>+VLOOKUP(A2802,fuentepoint!$A:$M,11,FALSE)</f>
        <v>-75.556055650000005</v>
      </c>
      <c r="D2802" s="13">
        <f>+VLOOKUP(A2802,fuentepoint!$A:$M,12,FALSE)</f>
        <v>6.2056980599999996</v>
      </c>
      <c r="E2802" t="s">
        <v>498</v>
      </c>
      <c r="F2802" s="4" t="str">
        <f t="shared" si="20"/>
        <v>14</v>
      </c>
      <c r="G2802" t="s">
        <v>354</v>
      </c>
      <c r="H2802">
        <v>1</v>
      </c>
      <c r="I2802" t="s">
        <v>454</v>
      </c>
      <c r="J2802">
        <v>2015</v>
      </c>
      <c r="K2802" t="s">
        <v>466</v>
      </c>
      <c r="L2802" t="s">
        <v>512</v>
      </c>
      <c r="M2802">
        <v>35</v>
      </c>
      <c r="N2802">
        <v>2501</v>
      </c>
      <c r="O2802">
        <v>3225</v>
      </c>
      <c r="P2802">
        <v>5726</v>
      </c>
    </row>
    <row r="2803" spans="1:16" hidden="1" x14ac:dyDescent="0.2">
      <c r="A2803" s="24" t="s">
        <v>3472</v>
      </c>
      <c r="B2803" t="s">
        <v>127</v>
      </c>
      <c r="C2803" s="13">
        <f>+VLOOKUP(A2803,fuentepoint!$A:$M,11,FALSE)</f>
        <v>-75.564609439999998</v>
      </c>
      <c r="D2803" s="13">
        <f>+VLOOKUP(A2803,fuentepoint!$A:$M,12,FALSE)</f>
        <v>6.1928695100000004</v>
      </c>
      <c r="E2803" t="s">
        <v>498</v>
      </c>
      <c r="F2803" s="4" t="str">
        <f t="shared" si="20"/>
        <v>14</v>
      </c>
      <c r="G2803" t="s">
        <v>355</v>
      </c>
      <c r="H2803">
        <v>1</v>
      </c>
      <c r="I2803" t="s">
        <v>454</v>
      </c>
      <c r="J2803">
        <v>2015</v>
      </c>
      <c r="K2803" t="s">
        <v>466</v>
      </c>
      <c r="L2803" t="s">
        <v>512</v>
      </c>
      <c r="M2803">
        <v>145</v>
      </c>
      <c r="N2803">
        <v>4032</v>
      </c>
      <c r="O2803">
        <v>5139</v>
      </c>
      <c r="P2803">
        <v>9171</v>
      </c>
    </row>
    <row r="2804" spans="1:16" hidden="1" x14ac:dyDescent="0.2">
      <c r="A2804" s="24" t="s">
        <v>3463</v>
      </c>
      <c r="B2804" t="s">
        <v>126</v>
      </c>
      <c r="C2804" s="13">
        <f>+VLOOKUP(A2804,fuentepoint!$A:$M,11,FALSE)</f>
        <v>-75.556055650000005</v>
      </c>
      <c r="D2804" s="13">
        <f>+VLOOKUP(A2804,fuentepoint!$A:$M,12,FALSE)</f>
        <v>6.2056980599999996</v>
      </c>
      <c r="E2804" t="s">
        <v>498</v>
      </c>
      <c r="F2804" s="4" t="str">
        <f t="shared" si="20"/>
        <v>14</v>
      </c>
      <c r="G2804" t="s">
        <v>354</v>
      </c>
      <c r="H2804">
        <v>1</v>
      </c>
      <c r="I2804" t="s">
        <v>454</v>
      </c>
      <c r="J2804">
        <v>2015</v>
      </c>
      <c r="K2804" t="s">
        <v>469</v>
      </c>
      <c r="L2804" t="s">
        <v>505</v>
      </c>
      <c r="M2804">
        <v>147</v>
      </c>
      <c r="N2804">
        <v>2501</v>
      </c>
      <c r="O2804">
        <v>3225</v>
      </c>
      <c r="P2804">
        <v>5726</v>
      </c>
    </row>
    <row r="2805" spans="1:16" hidden="1" x14ac:dyDescent="0.2">
      <c r="A2805" s="24" t="s">
        <v>3472</v>
      </c>
      <c r="B2805" t="s">
        <v>127</v>
      </c>
      <c r="C2805" s="13">
        <f>+VLOOKUP(A2805,fuentepoint!$A:$M,11,FALSE)</f>
        <v>-75.564609439999998</v>
      </c>
      <c r="D2805" s="13">
        <f>+VLOOKUP(A2805,fuentepoint!$A:$M,12,FALSE)</f>
        <v>6.1928695100000004</v>
      </c>
      <c r="E2805" t="s">
        <v>498</v>
      </c>
      <c r="F2805" s="4" t="str">
        <f t="shared" si="20"/>
        <v>14</v>
      </c>
      <c r="G2805" t="s">
        <v>355</v>
      </c>
      <c r="H2805">
        <v>1</v>
      </c>
      <c r="I2805" t="s">
        <v>454</v>
      </c>
      <c r="J2805">
        <v>2015</v>
      </c>
      <c r="K2805" t="s">
        <v>469</v>
      </c>
      <c r="L2805" t="s">
        <v>505</v>
      </c>
      <c r="M2805">
        <v>113</v>
      </c>
      <c r="N2805">
        <v>4032</v>
      </c>
      <c r="O2805">
        <v>5139</v>
      </c>
      <c r="P2805">
        <v>9171</v>
      </c>
    </row>
    <row r="2806" spans="1:16" hidden="1" x14ac:dyDescent="0.2">
      <c r="A2806" s="24" t="s">
        <v>3463</v>
      </c>
      <c r="B2806" t="s">
        <v>126</v>
      </c>
      <c r="C2806" s="13">
        <f>+VLOOKUP(A2806,fuentepoint!$A:$M,11,FALSE)</f>
        <v>-75.556055650000005</v>
      </c>
      <c r="D2806" s="13">
        <f>+VLOOKUP(A2806,fuentepoint!$A:$M,12,FALSE)</f>
        <v>6.2056980599999996</v>
      </c>
      <c r="E2806" t="s">
        <v>498</v>
      </c>
      <c r="F2806" s="4" t="str">
        <f t="shared" si="20"/>
        <v>14</v>
      </c>
      <c r="G2806" t="s">
        <v>354</v>
      </c>
      <c r="H2806">
        <v>1</v>
      </c>
      <c r="I2806" t="s">
        <v>454</v>
      </c>
      <c r="J2806">
        <v>2015</v>
      </c>
      <c r="K2806" t="s">
        <v>462</v>
      </c>
      <c r="L2806" t="s">
        <v>462</v>
      </c>
      <c r="M2806">
        <v>2</v>
      </c>
      <c r="N2806">
        <v>2501</v>
      </c>
      <c r="O2806">
        <v>3225</v>
      </c>
      <c r="P2806">
        <v>5726</v>
      </c>
    </row>
    <row r="2807" spans="1:16" hidden="1" x14ac:dyDescent="0.2">
      <c r="A2807" s="24" t="s">
        <v>3472</v>
      </c>
      <c r="B2807" t="s">
        <v>127</v>
      </c>
      <c r="C2807" s="13">
        <f>+VLOOKUP(A2807,fuentepoint!$A:$M,11,FALSE)</f>
        <v>-75.564609439999998</v>
      </c>
      <c r="D2807" s="13">
        <f>+VLOOKUP(A2807,fuentepoint!$A:$M,12,FALSE)</f>
        <v>6.1928695100000004</v>
      </c>
      <c r="E2807" t="s">
        <v>498</v>
      </c>
      <c r="F2807" s="4" t="str">
        <f t="shared" si="20"/>
        <v>14</v>
      </c>
      <c r="G2807" t="s">
        <v>355</v>
      </c>
      <c r="H2807">
        <v>1</v>
      </c>
      <c r="I2807" t="s">
        <v>454</v>
      </c>
      <c r="J2807">
        <v>2015</v>
      </c>
      <c r="K2807" t="s">
        <v>462</v>
      </c>
      <c r="L2807" t="s">
        <v>462</v>
      </c>
      <c r="M2807">
        <v>53</v>
      </c>
      <c r="N2807">
        <v>4032</v>
      </c>
      <c r="O2807">
        <v>5139</v>
      </c>
      <c r="P2807">
        <v>9171</v>
      </c>
    </row>
    <row r="2808" spans="1:16" hidden="1" x14ac:dyDescent="0.2">
      <c r="A2808" s="24" t="s">
        <v>3463</v>
      </c>
      <c r="B2808" t="s">
        <v>126</v>
      </c>
      <c r="C2808" s="13">
        <f>+VLOOKUP(A2808,fuentepoint!$A:$M,11,FALSE)</f>
        <v>-75.556055650000005</v>
      </c>
      <c r="D2808" s="13">
        <f>+VLOOKUP(A2808,fuentepoint!$A:$M,12,FALSE)</f>
        <v>6.2056980599999996</v>
      </c>
      <c r="E2808" t="s">
        <v>498</v>
      </c>
      <c r="F2808" s="4" t="str">
        <f t="shared" si="20"/>
        <v>14</v>
      </c>
      <c r="G2808" t="s">
        <v>354</v>
      </c>
      <c r="H2808">
        <v>1</v>
      </c>
      <c r="I2808" t="s">
        <v>454</v>
      </c>
      <c r="J2808">
        <v>2015</v>
      </c>
      <c r="K2808" t="s">
        <v>467</v>
      </c>
      <c r="L2808" t="s">
        <v>513</v>
      </c>
      <c r="M2808">
        <v>5</v>
      </c>
      <c r="N2808">
        <v>2501</v>
      </c>
      <c r="O2808">
        <v>3225</v>
      </c>
      <c r="P2808">
        <v>5726</v>
      </c>
    </row>
    <row r="2809" spans="1:16" hidden="1" x14ac:dyDescent="0.2">
      <c r="A2809" s="24" t="s">
        <v>3472</v>
      </c>
      <c r="B2809" t="s">
        <v>127</v>
      </c>
      <c r="C2809" s="13">
        <f>+VLOOKUP(A2809,fuentepoint!$A:$M,11,FALSE)</f>
        <v>-75.564609439999998</v>
      </c>
      <c r="D2809" s="13">
        <f>+VLOOKUP(A2809,fuentepoint!$A:$M,12,FALSE)</f>
        <v>6.1928695100000004</v>
      </c>
      <c r="E2809" t="s">
        <v>498</v>
      </c>
      <c r="F2809" s="4" t="str">
        <f t="shared" si="20"/>
        <v>14</v>
      </c>
      <c r="G2809" t="s">
        <v>355</v>
      </c>
      <c r="H2809">
        <v>1</v>
      </c>
      <c r="I2809" t="s">
        <v>454</v>
      </c>
      <c r="J2809">
        <v>2015</v>
      </c>
      <c r="K2809" t="s">
        <v>467</v>
      </c>
      <c r="L2809" t="s">
        <v>513</v>
      </c>
      <c r="M2809">
        <v>111</v>
      </c>
      <c r="N2809">
        <v>4032</v>
      </c>
      <c r="O2809">
        <v>5139</v>
      </c>
      <c r="P2809">
        <v>9171</v>
      </c>
    </row>
    <row r="2810" spans="1:16" hidden="1" x14ac:dyDescent="0.2">
      <c r="A2810" s="24" t="s">
        <v>3463</v>
      </c>
      <c r="B2810" t="s">
        <v>126</v>
      </c>
      <c r="C2810" s="13">
        <f>+VLOOKUP(A2810,fuentepoint!$A:$M,11,FALSE)</f>
        <v>-75.556055650000005</v>
      </c>
      <c r="D2810" s="13">
        <f>+VLOOKUP(A2810,fuentepoint!$A:$M,12,FALSE)</f>
        <v>6.2056980599999996</v>
      </c>
      <c r="E2810" t="s">
        <v>498</v>
      </c>
      <c r="F2810" s="4" t="str">
        <f t="shared" si="20"/>
        <v>14</v>
      </c>
      <c r="G2810" t="s">
        <v>354</v>
      </c>
      <c r="H2810">
        <v>1</v>
      </c>
      <c r="I2810" t="s">
        <v>454</v>
      </c>
      <c r="J2810">
        <v>2015</v>
      </c>
      <c r="K2810" t="s">
        <v>463</v>
      </c>
      <c r="L2810" t="s">
        <v>463</v>
      </c>
      <c r="M2810">
        <v>18</v>
      </c>
      <c r="N2810">
        <v>2501</v>
      </c>
      <c r="O2810">
        <v>3225</v>
      </c>
      <c r="P2810">
        <v>5726</v>
      </c>
    </row>
    <row r="2811" spans="1:16" hidden="1" x14ac:dyDescent="0.2">
      <c r="A2811" s="24" t="s">
        <v>3472</v>
      </c>
      <c r="B2811" t="s">
        <v>127</v>
      </c>
      <c r="C2811" s="13">
        <f>+VLOOKUP(A2811,fuentepoint!$A:$M,11,FALSE)</f>
        <v>-75.564609439999998</v>
      </c>
      <c r="D2811" s="13">
        <f>+VLOOKUP(A2811,fuentepoint!$A:$M,12,FALSE)</f>
        <v>6.1928695100000004</v>
      </c>
      <c r="E2811" t="s">
        <v>498</v>
      </c>
      <c r="F2811" s="4" t="str">
        <f t="shared" si="20"/>
        <v>14</v>
      </c>
      <c r="G2811" t="s">
        <v>355</v>
      </c>
      <c r="H2811">
        <v>1</v>
      </c>
      <c r="I2811" t="s">
        <v>454</v>
      </c>
      <c r="J2811">
        <v>2015</v>
      </c>
      <c r="K2811" t="s">
        <v>463</v>
      </c>
      <c r="L2811" t="s">
        <v>463</v>
      </c>
      <c r="M2811">
        <v>76</v>
      </c>
      <c r="N2811">
        <v>4032</v>
      </c>
      <c r="O2811">
        <v>5139</v>
      </c>
      <c r="P2811">
        <v>9171</v>
      </c>
    </row>
    <row r="2812" spans="1:16" hidden="1" x14ac:dyDescent="0.2">
      <c r="A2812" s="24" t="s">
        <v>3463</v>
      </c>
      <c r="B2812" t="s">
        <v>126</v>
      </c>
      <c r="C2812" s="13">
        <f>+VLOOKUP(A2812,fuentepoint!$A:$M,11,FALSE)</f>
        <v>-75.556055650000005</v>
      </c>
      <c r="D2812" s="13">
        <f>+VLOOKUP(A2812,fuentepoint!$A:$M,12,FALSE)</f>
        <v>6.2056980599999996</v>
      </c>
      <c r="E2812" t="s">
        <v>498</v>
      </c>
      <c r="F2812" s="4" t="str">
        <f t="shared" si="20"/>
        <v>14</v>
      </c>
      <c r="G2812" t="s">
        <v>354</v>
      </c>
      <c r="H2812">
        <v>1</v>
      </c>
      <c r="I2812" t="s">
        <v>454</v>
      </c>
      <c r="J2812">
        <v>2015</v>
      </c>
      <c r="K2812" t="s">
        <v>464</v>
      </c>
      <c r="L2812" t="s">
        <v>464</v>
      </c>
      <c r="M2812">
        <v>4</v>
      </c>
      <c r="N2812">
        <v>2501</v>
      </c>
      <c r="O2812">
        <v>3225</v>
      </c>
      <c r="P2812">
        <v>5726</v>
      </c>
    </row>
    <row r="2813" spans="1:16" hidden="1" x14ac:dyDescent="0.2">
      <c r="A2813" s="24" t="s">
        <v>3472</v>
      </c>
      <c r="B2813" t="s">
        <v>127</v>
      </c>
      <c r="C2813" s="13">
        <f>+VLOOKUP(A2813,fuentepoint!$A:$M,11,FALSE)</f>
        <v>-75.564609439999998</v>
      </c>
      <c r="D2813" s="13">
        <f>+VLOOKUP(A2813,fuentepoint!$A:$M,12,FALSE)</f>
        <v>6.1928695100000004</v>
      </c>
      <c r="E2813" t="s">
        <v>498</v>
      </c>
      <c r="F2813" s="4" t="str">
        <f t="shared" si="20"/>
        <v>14</v>
      </c>
      <c r="G2813" t="s">
        <v>355</v>
      </c>
      <c r="H2813">
        <v>1</v>
      </c>
      <c r="I2813" t="s">
        <v>454</v>
      </c>
      <c r="J2813">
        <v>2015</v>
      </c>
      <c r="K2813" t="s">
        <v>464</v>
      </c>
      <c r="L2813" t="s">
        <v>464</v>
      </c>
      <c r="M2813">
        <v>18</v>
      </c>
      <c r="N2813">
        <v>4032</v>
      </c>
      <c r="O2813">
        <v>5139</v>
      </c>
      <c r="P2813">
        <v>9171</v>
      </c>
    </row>
    <row r="2814" spans="1:16" hidden="1" x14ac:dyDescent="0.2">
      <c r="A2814" s="24" t="s">
        <v>4418</v>
      </c>
      <c r="B2814" t="s">
        <v>178</v>
      </c>
      <c r="C2814" s="13">
        <f>+VLOOKUP(A2814,fuentepoint!$A:$M,11,FALSE)</f>
        <v>-75.602569770000002</v>
      </c>
      <c r="D2814" s="13">
        <f>+VLOOKUP(A2814,fuentepoint!$A:$M,12,FALSE)</f>
        <v>6.2050466599999998</v>
      </c>
      <c r="E2814" t="s">
        <v>499</v>
      </c>
      <c r="F2814" s="4" t="str">
        <f t="shared" si="20"/>
        <v>16</v>
      </c>
      <c r="G2814" t="s">
        <v>406</v>
      </c>
      <c r="H2814">
        <v>1</v>
      </c>
      <c r="I2814" t="s">
        <v>454</v>
      </c>
      <c r="J2814">
        <v>2015</v>
      </c>
      <c r="K2814" t="s">
        <v>465</v>
      </c>
      <c r="L2814" t="s">
        <v>510</v>
      </c>
      <c r="M2814">
        <v>27</v>
      </c>
      <c r="N2814">
        <v>930</v>
      </c>
      <c r="O2814">
        <v>1303</v>
      </c>
      <c r="P2814">
        <v>2233</v>
      </c>
    </row>
    <row r="2815" spans="1:16" hidden="1" x14ac:dyDescent="0.2">
      <c r="A2815" s="24" t="s">
        <v>4418</v>
      </c>
      <c r="B2815" t="s">
        <v>178</v>
      </c>
      <c r="C2815" s="13">
        <f>+VLOOKUP(A2815,fuentepoint!$A:$M,11,FALSE)</f>
        <v>-75.602569770000002</v>
      </c>
      <c r="D2815" s="13">
        <f>+VLOOKUP(A2815,fuentepoint!$A:$M,12,FALSE)</f>
        <v>6.2050466599999998</v>
      </c>
      <c r="E2815" t="s">
        <v>499</v>
      </c>
      <c r="F2815" s="4" t="str">
        <f t="shared" si="20"/>
        <v>16</v>
      </c>
      <c r="G2815" t="s">
        <v>406</v>
      </c>
      <c r="H2815">
        <v>1</v>
      </c>
      <c r="I2815" t="s">
        <v>454</v>
      </c>
      <c r="J2815">
        <v>2015</v>
      </c>
      <c r="K2815" t="s">
        <v>468</v>
      </c>
      <c r="L2815" t="s">
        <v>514</v>
      </c>
      <c r="M2815">
        <v>135</v>
      </c>
      <c r="N2815">
        <v>930</v>
      </c>
      <c r="O2815">
        <v>1303</v>
      </c>
      <c r="P2815">
        <v>2233</v>
      </c>
    </row>
    <row r="2816" spans="1:16" hidden="1" x14ac:dyDescent="0.2">
      <c r="A2816" s="24" t="s">
        <v>4418</v>
      </c>
      <c r="B2816" t="s">
        <v>178</v>
      </c>
      <c r="C2816" s="13">
        <f>+VLOOKUP(A2816,fuentepoint!$A:$M,11,FALSE)</f>
        <v>-75.602569770000002</v>
      </c>
      <c r="D2816" s="13">
        <f>+VLOOKUP(A2816,fuentepoint!$A:$M,12,FALSE)</f>
        <v>6.2050466599999998</v>
      </c>
      <c r="E2816" t="s">
        <v>499</v>
      </c>
      <c r="F2816" s="4" t="str">
        <f t="shared" si="20"/>
        <v>16</v>
      </c>
      <c r="G2816" t="s">
        <v>406</v>
      </c>
      <c r="H2816">
        <v>1</v>
      </c>
      <c r="I2816" t="s">
        <v>454</v>
      </c>
      <c r="J2816">
        <v>2015</v>
      </c>
      <c r="K2816" t="s">
        <v>458</v>
      </c>
      <c r="L2816" t="s">
        <v>511</v>
      </c>
      <c r="M2816">
        <v>181</v>
      </c>
      <c r="N2816">
        <v>930</v>
      </c>
      <c r="O2816">
        <v>1303</v>
      </c>
      <c r="P2816">
        <v>2233</v>
      </c>
    </row>
    <row r="2817" spans="1:16" hidden="1" x14ac:dyDescent="0.2">
      <c r="A2817" s="24" t="s">
        <v>4418</v>
      </c>
      <c r="B2817" t="s">
        <v>178</v>
      </c>
      <c r="C2817" s="13">
        <f>+VLOOKUP(A2817,fuentepoint!$A:$M,11,FALSE)</f>
        <v>-75.602569770000002</v>
      </c>
      <c r="D2817" s="13">
        <f>+VLOOKUP(A2817,fuentepoint!$A:$M,12,FALSE)</f>
        <v>6.2050466599999998</v>
      </c>
      <c r="E2817" t="s">
        <v>499</v>
      </c>
      <c r="F2817" s="4" t="str">
        <f t="shared" si="20"/>
        <v>16</v>
      </c>
      <c r="G2817" t="s">
        <v>406</v>
      </c>
      <c r="H2817">
        <v>1</v>
      </c>
      <c r="I2817" t="s">
        <v>454</v>
      </c>
      <c r="J2817">
        <v>2015</v>
      </c>
      <c r="K2817" t="s">
        <v>466</v>
      </c>
      <c r="L2817" t="s">
        <v>512</v>
      </c>
      <c r="M2817">
        <v>92</v>
      </c>
      <c r="N2817">
        <v>930</v>
      </c>
      <c r="O2817">
        <v>1303</v>
      </c>
      <c r="P2817">
        <v>2233</v>
      </c>
    </row>
    <row r="2818" spans="1:16" hidden="1" x14ac:dyDescent="0.2">
      <c r="A2818" s="24" t="s">
        <v>4418</v>
      </c>
      <c r="B2818" t="s">
        <v>178</v>
      </c>
      <c r="C2818" s="13">
        <f>+VLOOKUP(A2818,fuentepoint!$A:$M,11,FALSE)</f>
        <v>-75.602569770000002</v>
      </c>
      <c r="D2818" s="13">
        <f>+VLOOKUP(A2818,fuentepoint!$A:$M,12,FALSE)</f>
        <v>6.2050466599999998</v>
      </c>
      <c r="E2818" t="s">
        <v>499</v>
      </c>
      <c r="F2818" s="4" t="str">
        <f t="shared" si="20"/>
        <v>16</v>
      </c>
      <c r="G2818" t="s">
        <v>406</v>
      </c>
      <c r="H2818">
        <v>1</v>
      </c>
      <c r="I2818" t="s">
        <v>454</v>
      </c>
      <c r="J2818">
        <v>2015</v>
      </c>
      <c r="K2818" t="s">
        <v>462</v>
      </c>
      <c r="L2818" t="s">
        <v>462</v>
      </c>
      <c r="M2818">
        <v>19</v>
      </c>
      <c r="N2818">
        <v>930</v>
      </c>
      <c r="O2818">
        <v>1303</v>
      </c>
      <c r="P2818">
        <v>2233</v>
      </c>
    </row>
    <row r="2819" spans="1:16" hidden="1" x14ac:dyDescent="0.2">
      <c r="A2819" s="24" t="s">
        <v>4418</v>
      </c>
      <c r="B2819" t="s">
        <v>178</v>
      </c>
      <c r="C2819" s="13">
        <f>+VLOOKUP(A2819,fuentepoint!$A:$M,11,FALSE)</f>
        <v>-75.602569770000002</v>
      </c>
      <c r="D2819" s="13">
        <f>+VLOOKUP(A2819,fuentepoint!$A:$M,12,FALSE)</f>
        <v>6.2050466599999998</v>
      </c>
      <c r="E2819" t="s">
        <v>499</v>
      </c>
      <c r="F2819" s="4" t="str">
        <f t="shared" ref="F2819:F2821" si="21">+MID(E2819,1,2)</f>
        <v>16</v>
      </c>
      <c r="G2819" t="s">
        <v>406</v>
      </c>
      <c r="H2819">
        <v>1</v>
      </c>
      <c r="I2819" t="s">
        <v>454</v>
      </c>
      <c r="J2819">
        <v>2015</v>
      </c>
      <c r="K2819" t="s">
        <v>467</v>
      </c>
      <c r="L2819" t="s">
        <v>513</v>
      </c>
      <c r="M2819">
        <v>9</v>
      </c>
      <c r="N2819">
        <v>930</v>
      </c>
      <c r="O2819">
        <v>1303</v>
      </c>
      <c r="P2819">
        <v>2233</v>
      </c>
    </row>
    <row r="2820" spans="1:16" hidden="1" x14ac:dyDescent="0.2">
      <c r="A2820" s="24" t="s">
        <v>4418</v>
      </c>
      <c r="B2820" t="s">
        <v>178</v>
      </c>
      <c r="C2820" s="13">
        <f>+VLOOKUP(A2820,fuentepoint!$A:$M,11,FALSE)</f>
        <v>-75.602569770000002</v>
      </c>
      <c r="D2820" s="13">
        <f>+VLOOKUP(A2820,fuentepoint!$A:$M,12,FALSE)</f>
        <v>6.2050466599999998</v>
      </c>
      <c r="E2820" t="s">
        <v>499</v>
      </c>
      <c r="F2820" s="4" t="str">
        <f t="shared" si="21"/>
        <v>16</v>
      </c>
      <c r="G2820" t="s">
        <v>406</v>
      </c>
      <c r="H2820">
        <v>1</v>
      </c>
      <c r="I2820" t="s">
        <v>454</v>
      </c>
      <c r="J2820">
        <v>2015</v>
      </c>
      <c r="K2820" t="s">
        <v>463</v>
      </c>
      <c r="L2820" t="s">
        <v>463</v>
      </c>
      <c r="M2820">
        <v>21</v>
      </c>
      <c r="N2820">
        <v>930</v>
      </c>
      <c r="O2820">
        <v>1303</v>
      </c>
      <c r="P2820">
        <v>2233</v>
      </c>
    </row>
    <row r="2821" spans="1:16" hidden="1" x14ac:dyDescent="0.2">
      <c r="A2821" s="24" t="s">
        <v>4418</v>
      </c>
      <c r="B2821" t="s">
        <v>178</v>
      </c>
      <c r="C2821" s="13">
        <f>+VLOOKUP(A2821,fuentepoint!$A:$M,11,FALSE)</f>
        <v>-75.602569770000002</v>
      </c>
      <c r="D2821" s="13">
        <f>+VLOOKUP(A2821,fuentepoint!$A:$M,12,FALSE)</f>
        <v>6.2050466599999998</v>
      </c>
      <c r="E2821" t="s">
        <v>499</v>
      </c>
      <c r="F2821" s="4" t="str">
        <f t="shared" si="21"/>
        <v>16</v>
      </c>
      <c r="G2821" t="s">
        <v>406</v>
      </c>
      <c r="H2821">
        <v>1</v>
      </c>
      <c r="I2821" t="s">
        <v>454</v>
      </c>
      <c r="J2821">
        <v>2015</v>
      </c>
      <c r="K2821" t="s">
        <v>464</v>
      </c>
      <c r="L2821" t="s">
        <v>464</v>
      </c>
      <c r="M2821">
        <v>24</v>
      </c>
      <c r="N2821">
        <v>930</v>
      </c>
      <c r="O2821">
        <v>1303</v>
      </c>
      <c r="P2821">
        <v>2233</v>
      </c>
    </row>
    <row r="2822" spans="1:16" hidden="1" x14ac:dyDescent="0.2">
      <c r="A2822" s="24" t="s">
        <v>4214</v>
      </c>
      <c r="B2822" t="s">
        <v>128</v>
      </c>
      <c r="C2822" s="13">
        <f>+VLOOKUP(A2822,fuentepoint!$A:$M,11,FALSE)</f>
        <v>-75.590043550000004</v>
      </c>
      <c r="D2822" s="13">
        <f>+VLOOKUP(A2822,fuentepoint!$A:$M,12,FALSE)</f>
        <v>6.2566782200000004</v>
      </c>
      <c r="E2822" t="s">
        <v>229</v>
      </c>
      <c r="G2822" t="s">
        <v>356</v>
      </c>
      <c r="H2822">
        <v>1</v>
      </c>
      <c r="I2822" t="s">
        <v>454</v>
      </c>
      <c r="J2822">
        <v>2015</v>
      </c>
      <c r="K2822" t="s">
        <v>465</v>
      </c>
      <c r="L2822" t="s">
        <v>510</v>
      </c>
      <c r="M2822">
        <v>737</v>
      </c>
      <c r="N2822">
        <v>59122</v>
      </c>
      <c r="O2822">
        <v>28</v>
      </c>
      <c r="P2822">
        <v>59150</v>
      </c>
    </row>
    <row r="2823" spans="1:16" hidden="1" x14ac:dyDescent="0.2">
      <c r="A2823" s="24" t="s">
        <v>3178</v>
      </c>
      <c r="B2823" t="s">
        <v>129</v>
      </c>
      <c r="C2823" s="13">
        <f>+VLOOKUP(A2823,fuentepoint!$A:$M,11,FALSE)</f>
        <v>-75.576404299999993</v>
      </c>
      <c r="D2823" s="13">
        <f>+VLOOKUP(A2823,fuentepoint!$A:$M,12,FALSE)</f>
        <v>6.2413211300000002</v>
      </c>
      <c r="E2823" t="s">
        <v>229</v>
      </c>
      <c r="G2823" t="s">
        <v>357</v>
      </c>
      <c r="H2823">
        <v>1</v>
      </c>
      <c r="I2823" t="s">
        <v>454</v>
      </c>
      <c r="J2823">
        <v>2015</v>
      </c>
      <c r="K2823" t="s">
        <v>465</v>
      </c>
      <c r="L2823" t="s">
        <v>510</v>
      </c>
      <c r="M2823">
        <v>674</v>
      </c>
      <c r="N2823">
        <v>9</v>
      </c>
      <c r="O2823">
        <v>58656</v>
      </c>
      <c r="P2823">
        <v>58665</v>
      </c>
    </row>
    <row r="2824" spans="1:16" hidden="1" x14ac:dyDescent="0.2">
      <c r="A2824" s="24" t="s">
        <v>4214</v>
      </c>
      <c r="B2824" t="s">
        <v>128</v>
      </c>
      <c r="C2824" s="13">
        <f>+VLOOKUP(A2824,fuentepoint!$A:$M,11,FALSE)</f>
        <v>-75.590043550000004</v>
      </c>
      <c r="D2824" s="13">
        <f>+VLOOKUP(A2824,fuentepoint!$A:$M,12,FALSE)</f>
        <v>6.2566782200000004</v>
      </c>
      <c r="E2824" t="s">
        <v>229</v>
      </c>
      <c r="G2824" t="s">
        <v>356</v>
      </c>
      <c r="H2824">
        <v>1</v>
      </c>
      <c r="I2824" t="s">
        <v>454</v>
      </c>
      <c r="J2824">
        <v>2015</v>
      </c>
      <c r="K2824" t="s">
        <v>468</v>
      </c>
      <c r="L2824" t="s">
        <v>514</v>
      </c>
      <c r="M2824">
        <v>4825</v>
      </c>
      <c r="N2824">
        <v>59122</v>
      </c>
      <c r="O2824">
        <v>28</v>
      </c>
      <c r="P2824">
        <v>59150</v>
      </c>
    </row>
    <row r="2825" spans="1:16" hidden="1" x14ac:dyDescent="0.2">
      <c r="A2825" s="24" t="s">
        <v>3178</v>
      </c>
      <c r="B2825" t="s">
        <v>129</v>
      </c>
      <c r="C2825" s="13">
        <f>+VLOOKUP(A2825,fuentepoint!$A:$M,11,FALSE)</f>
        <v>-75.576404299999993</v>
      </c>
      <c r="D2825" s="13">
        <f>+VLOOKUP(A2825,fuentepoint!$A:$M,12,FALSE)</f>
        <v>6.2413211300000002</v>
      </c>
      <c r="E2825" t="s">
        <v>229</v>
      </c>
      <c r="G2825" t="s">
        <v>357</v>
      </c>
      <c r="H2825">
        <v>1</v>
      </c>
      <c r="I2825" t="s">
        <v>454</v>
      </c>
      <c r="J2825">
        <v>2015</v>
      </c>
      <c r="K2825" t="s">
        <v>468</v>
      </c>
      <c r="L2825" t="s">
        <v>514</v>
      </c>
      <c r="M2825">
        <v>4098</v>
      </c>
      <c r="N2825">
        <v>9</v>
      </c>
      <c r="O2825">
        <v>58656</v>
      </c>
      <c r="P2825">
        <v>58665</v>
      </c>
    </row>
    <row r="2826" spans="1:16" hidden="1" x14ac:dyDescent="0.2">
      <c r="A2826" s="24" t="s">
        <v>4214</v>
      </c>
      <c r="B2826" t="s">
        <v>128</v>
      </c>
      <c r="C2826" s="13">
        <f>+VLOOKUP(A2826,fuentepoint!$A:$M,11,FALSE)</f>
        <v>-75.590043550000004</v>
      </c>
      <c r="D2826" s="13">
        <f>+VLOOKUP(A2826,fuentepoint!$A:$M,12,FALSE)</f>
        <v>6.2566782200000004</v>
      </c>
      <c r="E2826" t="s">
        <v>229</v>
      </c>
      <c r="G2826" t="s">
        <v>356</v>
      </c>
      <c r="H2826">
        <v>1</v>
      </c>
      <c r="I2826" t="s">
        <v>454</v>
      </c>
      <c r="J2826">
        <v>2015</v>
      </c>
      <c r="K2826" t="s">
        <v>458</v>
      </c>
      <c r="L2826" t="s">
        <v>511</v>
      </c>
      <c r="M2826">
        <v>5760</v>
      </c>
      <c r="N2826">
        <v>59122</v>
      </c>
      <c r="O2826">
        <v>28</v>
      </c>
      <c r="P2826">
        <v>59150</v>
      </c>
    </row>
    <row r="2827" spans="1:16" hidden="1" x14ac:dyDescent="0.2">
      <c r="A2827" s="24" t="s">
        <v>3178</v>
      </c>
      <c r="B2827" t="s">
        <v>129</v>
      </c>
      <c r="C2827" s="13">
        <f>+VLOOKUP(A2827,fuentepoint!$A:$M,11,FALSE)</f>
        <v>-75.576404299999993</v>
      </c>
      <c r="D2827" s="13">
        <f>+VLOOKUP(A2827,fuentepoint!$A:$M,12,FALSE)</f>
        <v>6.2413211300000002</v>
      </c>
      <c r="E2827" t="s">
        <v>229</v>
      </c>
      <c r="G2827" t="s">
        <v>357</v>
      </c>
      <c r="H2827">
        <v>1</v>
      </c>
      <c r="I2827" t="s">
        <v>454</v>
      </c>
      <c r="J2827">
        <v>2015</v>
      </c>
      <c r="K2827" t="s">
        <v>458</v>
      </c>
      <c r="L2827" t="s">
        <v>511</v>
      </c>
      <c r="M2827">
        <v>5111</v>
      </c>
      <c r="N2827">
        <v>9</v>
      </c>
      <c r="O2827">
        <v>58656</v>
      </c>
      <c r="P2827">
        <v>58665</v>
      </c>
    </row>
    <row r="2828" spans="1:16" hidden="1" x14ac:dyDescent="0.2">
      <c r="A2828" s="24" t="s">
        <v>4214</v>
      </c>
      <c r="B2828" t="s">
        <v>128</v>
      </c>
      <c r="C2828" s="13">
        <f>+VLOOKUP(A2828,fuentepoint!$A:$M,11,FALSE)</f>
        <v>-75.590043550000004</v>
      </c>
      <c r="D2828" s="13">
        <f>+VLOOKUP(A2828,fuentepoint!$A:$M,12,FALSE)</f>
        <v>6.2566782200000004</v>
      </c>
      <c r="E2828" t="s">
        <v>229</v>
      </c>
      <c r="G2828" t="s">
        <v>356</v>
      </c>
      <c r="H2828">
        <v>1</v>
      </c>
      <c r="I2828" t="s">
        <v>454</v>
      </c>
      <c r="J2828">
        <v>2015</v>
      </c>
      <c r="K2828" t="s">
        <v>466</v>
      </c>
      <c r="L2828" t="s">
        <v>512</v>
      </c>
      <c r="M2828">
        <v>1519</v>
      </c>
      <c r="N2828">
        <v>59122</v>
      </c>
      <c r="O2828">
        <v>28</v>
      </c>
      <c r="P2828">
        <v>59150</v>
      </c>
    </row>
    <row r="2829" spans="1:16" hidden="1" x14ac:dyDescent="0.2">
      <c r="A2829" s="24" t="s">
        <v>3178</v>
      </c>
      <c r="B2829" t="s">
        <v>129</v>
      </c>
      <c r="C2829" s="13">
        <f>+VLOOKUP(A2829,fuentepoint!$A:$M,11,FALSE)</f>
        <v>-75.576404299999993</v>
      </c>
      <c r="D2829" s="13">
        <f>+VLOOKUP(A2829,fuentepoint!$A:$M,12,FALSE)</f>
        <v>6.2413211300000002</v>
      </c>
      <c r="E2829" t="s">
        <v>229</v>
      </c>
      <c r="G2829" t="s">
        <v>357</v>
      </c>
      <c r="H2829">
        <v>1</v>
      </c>
      <c r="I2829" t="s">
        <v>454</v>
      </c>
      <c r="J2829">
        <v>2015</v>
      </c>
      <c r="K2829" t="s">
        <v>466</v>
      </c>
      <c r="L2829" t="s">
        <v>512</v>
      </c>
      <c r="M2829">
        <v>1491</v>
      </c>
      <c r="N2829">
        <v>9</v>
      </c>
      <c r="O2829">
        <v>58656</v>
      </c>
      <c r="P2829">
        <v>58665</v>
      </c>
    </row>
    <row r="2830" spans="1:16" hidden="1" x14ac:dyDescent="0.2">
      <c r="A2830" s="24" t="s">
        <v>4214</v>
      </c>
      <c r="B2830" t="s">
        <v>128</v>
      </c>
      <c r="C2830" s="13">
        <f>+VLOOKUP(A2830,fuentepoint!$A:$M,11,FALSE)</f>
        <v>-75.590043550000004</v>
      </c>
      <c r="D2830" s="13">
        <f>+VLOOKUP(A2830,fuentepoint!$A:$M,12,FALSE)</f>
        <v>6.2566782200000004</v>
      </c>
      <c r="E2830" t="s">
        <v>229</v>
      </c>
      <c r="G2830" t="s">
        <v>356</v>
      </c>
      <c r="H2830">
        <v>1</v>
      </c>
      <c r="I2830" t="s">
        <v>454</v>
      </c>
      <c r="J2830">
        <v>2015</v>
      </c>
      <c r="K2830" t="s">
        <v>469</v>
      </c>
      <c r="L2830" t="s">
        <v>505</v>
      </c>
      <c r="M2830">
        <v>30</v>
      </c>
      <c r="N2830">
        <v>59122</v>
      </c>
      <c r="O2830">
        <v>28</v>
      </c>
      <c r="P2830">
        <v>59150</v>
      </c>
    </row>
    <row r="2831" spans="1:16" hidden="1" x14ac:dyDescent="0.2">
      <c r="A2831" s="24" t="s">
        <v>3178</v>
      </c>
      <c r="B2831" t="s">
        <v>129</v>
      </c>
      <c r="C2831" s="13">
        <f>+VLOOKUP(A2831,fuentepoint!$A:$M,11,FALSE)</f>
        <v>-75.576404299999993</v>
      </c>
      <c r="D2831" s="13">
        <f>+VLOOKUP(A2831,fuentepoint!$A:$M,12,FALSE)</f>
        <v>6.2413211300000002</v>
      </c>
      <c r="E2831" t="s">
        <v>229</v>
      </c>
      <c r="G2831" t="s">
        <v>357</v>
      </c>
      <c r="H2831">
        <v>1</v>
      </c>
      <c r="I2831" t="s">
        <v>454</v>
      </c>
      <c r="J2831">
        <v>2015</v>
      </c>
      <c r="K2831" t="s">
        <v>469</v>
      </c>
      <c r="L2831" t="s">
        <v>505</v>
      </c>
      <c r="M2831">
        <v>15</v>
      </c>
      <c r="N2831">
        <v>9</v>
      </c>
      <c r="O2831">
        <v>58656</v>
      </c>
      <c r="P2831">
        <v>58665</v>
      </c>
    </row>
    <row r="2832" spans="1:16" hidden="1" x14ac:dyDescent="0.2">
      <c r="A2832" s="24" t="s">
        <v>4214</v>
      </c>
      <c r="B2832" t="s">
        <v>128</v>
      </c>
      <c r="C2832" s="13">
        <f>+VLOOKUP(A2832,fuentepoint!$A:$M,11,FALSE)</f>
        <v>-75.590043550000004</v>
      </c>
      <c r="D2832" s="13">
        <f>+VLOOKUP(A2832,fuentepoint!$A:$M,12,FALSE)</f>
        <v>6.2566782200000004</v>
      </c>
      <c r="E2832" t="s">
        <v>229</v>
      </c>
      <c r="G2832" t="s">
        <v>356</v>
      </c>
      <c r="H2832">
        <v>1</v>
      </c>
      <c r="I2832" t="s">
        <v>454</v>
      </c>
      <c r="J2832">
        <v>2015</v>
      </c>
      <c r="K2832" t="s">
        <v>462</v>
      </c>
      <c r="L2832" t="s">
        <v>462</v>
      </c>
      <c r="M2832">
        <v>193</v>
      </c>
      <c r="N2832">
        <v>59122</v>
      </c>
      <c r="O2832">
        <v>28</v>
      </c>
      <c r="P2832">
        <v>59150</v>
      </c>
    </row>
    <row r="2833" spans="1:16" hidden="1" x14ac:dyDescent="0.2">
      <c r="A2833" s="24" t="s">
        <v>3178</v>
      </c>
      <c r="B2833" t="s">
        <v>129</v>
      </c>
      <c r="C2833" s="13">
        <f>+VLOOKUP(A2833,fuentepoint!$A:$M,11,FALSE)</f>
        <v>-75.576404299999993</v>
      </c>
      <c r="D2833" s="13">
        <f>+VLOOKUP(A2833,fuentepoint!$A:$M,12,FALSE)</f>
        <v>6.2413211300000002</v>
      </c>
      <c r="E2833" t="s">
        <v>229</v>
      </c>
      <c r="G2833" t="s">
        <v>357</v>
      </c>
      <c r="H2833">
        <v>1</v>
      </c>
      <c r="I2833" t="s">
        <v>454</v>
      </c>
      <c r="J2833">
        <v>2015</v>
      </c>
      <c r="K2833" t="s">
        <v>462</v>
      </c>
      <c r="L2833" t="s">
        <v>462</v>
      </c>
      <c r="M2833">
        <v>294</v>
      </c>
      <c r="N2833">
        <v>9</v>
      </c>
      <c r="O2833">
        <v>58656</v>
      </c>
      <c r="P2833">
        <v>58665</v>
      </c>
    </row>
    <row r="2834" spans="1:16" hidden="1" x14ac:dyDescent="0.2">
      <c r="A2834" s="24" t="s">
        <v>4214</v>
      </c>
      <c r="B2834" t="s">
        <v>128</v>
      </c>
      <c r="C2834" s="13">
        <f>+VLOOKUP(A2834,fuentepoint!$A:$M,11,FALSE)</f>
        <v>-75.590043550000004</v>
      </c>
      <c r="D2834" s="13">
        <f>+VLOOKUP(A2834,fuentepoint!$A:$M,12,FALSE)</f>
        <v>6.2566782200000004</v>
      </c>
      <c r="E2834" t="s">
        <v>229</v>
      </c>
      <c r="G2834" t="s">
        <v>356</v>
      </c>
      <c r="H2834">
        <v>1</v>
      </c>
      <c r="I2834" t="s">
        <v>454</v>
      </c>
      <c r="J2834">
        <v>2015</v>
      </c>
      <c r="K2834" t="s">
        <v>467</v>
      </c>
      <c r="L2834" t="s">
        <v>513</v>
      </c>
      <c r="M2834">
        <v>159</v>
      </c>
      <c r="N2834">
        <v>59122</v>
      </c>
      <c r="O2834">
        <v>28</v>
      </c>
      <c r="P2834">
        <v>59150</v>
      </c>
    </row>
    <row r="2835" spans="1:16" hidden="1" x14ac:dyDescent="0.2">
      <c r="A2835" s="24" t="s">
        <v>3178</v>
      </c>
      <c r="B2835" t="s">
        <v>129</v>
      </c>
      <c r="C2835" s="13">
        <f>+VLOOKUP(A2835,fuentepoint!$A:$M,11,FALSE)</f>
        <v>-75.576404299999993</v>
      </c>
      <c r="D2835" s="13">
        <f>+VLOOKUP(A2835,fuentepoint!$A:$M,12,FALSE)</f>
        <v>6.2413211300000002</v>
      </c>
      <c r="E2835" t="s">
        <v>229</v>
      </c>
      <c r="G2835" t="s">
        <v>357</v>
      </c>
      <c r="H2835">
        <v>1</v>
      </c>
      <c r="I2835" t="s">
        <v>454</v>
      </c>
      <c r="J2835">
        <v>2015</v>
      </c>
      <c r="K2835" t="s">
        <v>467</v>
      </c>
      <c r="L2835" t="s">
        <v>513</v>
      </c>
      <c r="M2835">
        <v>89</v>
      </c>
      <c r="N2835">
        <v>9</v>
      </c>
      <c r="O2835">
        <v>58656</v>
      </c>
      <c r="P2835">
        <v>58665</v>
      </c>
    </row>
    <row r="2836" spans="1:16" hidden="1" x14ac:dyDescent="0.2">
      <c r="A2836" s="24" t="s">
        <v>4214</v>
      </c>
      <c r="B2836" t="s">
        <v>128</v>
      </c>
      <c r="C2836" s="13">
        <f>+VLOOKUP(A2836,fuentepoint!$A:$M,11,FALSE)</f>
        <v>-75.590043550000004</v>
      </c>
      <c r="D2836" s="13">
        <f>+VLOOKUP(A2836,fuentepoint!$A:$M,12,FALSE)</f>
        <v>6.2566782200000004</v>
      </c>
      <c r="E2836" t="s">
        <v>229</v>
      </c>
      <c r="G2836" t="s">
        <v>356</v>
      </c>
      <c r="H2836">
        <v>1</v>
      </c>
      <c r="I2836" t="s">
        <v>454</v>
      </c>
      <c r="J2836">
        <v>2015</v>
      </c>
      <c r="K2836" t="s">
        <v>463</v>
      </c>
      <c r="L2836" t="s">
        <v>463</v>
      </c>
      <c r="M2836">
        <v>900</v>
      </c>
      <c r="N2836">
        <v>59122</v>
      </c>
      <c r="O2836">
        <v>28</v>
      </c>
      <c r="P2836">
        <v>59150</v>
      </c>
    </row>
    <row r="2837" spans="1:16" hidden="1" x14ac:dyDescent="0.2">
      <c r="A2837" s="24" t="s">
        <v>3178</v>
      </c>
      <c r="B2837" t="s">
        <v>129</v>
      </c>
      <c r="C2837" s="13">
        <f>+VLOOKUP(A2837,fuentepoint!$A:$M,11,FALSE)</f>
        <v>-75.576404299999993</v>
      </c>
      <c r="D2837" s="13">
        <f>+VLOOKUP(A2837,fuentepoint!$A:$M,12,FALSE)</f>
        <v>6.2413211300000002</v>
      </c>
      <c r="E2837" t="s">
        <v>229</v>
      </c>
      <c r="G2837" t="s">
        <v>357</v>
      </c>
      <c r="H2837">
        <v>1</v>
      </c>
      <c r="I2837" t="s">
        <v>454</v>
      </c>
      <c r="J2837">
        <v>2015</v>
      </c>
      <c r="K2837" t="s">
        <v>463</v>
      </c>
      <c r="L2837" t="s">
        <v>463</v>
      </c>
      <c r="M2837">
        <v>981</v>
      </c>
      <c r="N2837">
        <v>9</v>
      </c>
      <c r="O2837">
        <v>58656</v>
      </c>
      <c r="P2837">
        <v>58665</v>
      </c>
    </row>
    <row r="2838" spans="1:16" hidden="1" x14ac:dyDescent="0.2">
      <c r="A2838" s="24" t="s">
        <v>4214</v>
      </c>
      <c r="B2838" t="s">
        <v>128</v>
      </c>
      <c r="C2838" s="13">
        <f>+VLOOKUP(A2838,fuentepoint!$A:$M,11,FALSE)</f>
        <v>-75.590043550000004</v>
      </c>
      <c r="D2838" s="13">
        <f>+VLOOKUP(A2838,fuentepoint!$A:$M,12,FALSE)</f>
        <v>6.2566782200000004</v>
      </c>
      <c r="E2838" t="s">
        <v>229</v>
      </c>
      <c r="G2838" t="s">
        <v>356</v>
      </c>
      <c r="H2838">
        <v>1</v>
      </c>
      <c r="I2838" t="s">
        <v>454</v>
      </c>
      <c r="J2838">
        <v>2015</v>
      </c>
      <c r="K2838" t="s">
        <v>464</v>
      </c>
      <c r="L2838" t="s">
        <v>464</v>
      </c>
      <c r="M2838">
        <v>324</v>
      </c>
      <c r="N2838">
        <v>59122</v>
      </c>
      <c r="O2838">
        <v>28</v>
      </c>
      <c r="P2838">
        <v>59150</v>
      </c>
    </row>
    <row r="2839" spans="1:16" hidden="1" x14ac:dyDescent="0.2">
      <c r="A2839" s="24" t="s">
        <v>3178</v>
      </c>
      <c r="B2839" t="s">
        <v>129</v>
      </c>
      <c r="C2839" s="13">
        <f>+VLOOKUP(A2839,fuentepoint!$A:$M,11,FALSE)</f>
        <v>-75.576404299999993</v>
      </c>
      <c r="D2839" s="13">
        <f>+VLOOKUP(A2839,fuentepoint!$A:$M,12,FALSE)</f>
        <v>6.2413211300000002</v>
      </c>
      <c r="E2839" t="s">
        <v>229</v>
      </c>
      <c r="G2839" t="s">
        <v>357</v>
      </c>
      <c r="H2839">
        <v>1</v>
      </c>
      <c r="I2839" t="s">
        <v>454</v>
      </c>
      <c r="J2839">
        <v>2015</v>
      </c>
      <c r="K2839" t="s">
        <v>464</v>
      </c>
      <c r="L2839" t="s">
        <v>464</v>
      </c>
      <c r="M2839">
        <v>315</v>
      </c>
      <c r="N2839">
        <v>9</v>
      </c>
      <c r="O2839">
        <v>58656</v>
      </c>
      <c r="P2839">
        <v>58665</v>
      </c>
    </row>
    <row r="2840" spans="1:16" hidden="1" x14ac:dyDescent="0.2">
      <c r="A2840" s="24" t="s">
        <v>4828</v>
      </c>
      <c r="B2840" t="s">
        <v>130</v>
      </c>
      <c r="C2840" s="13">
        <f>+VLOOKUP(A2840,fuentepoint!$A:$M,11,FALSE)</f>
        <v>-75.626118430000005</v>
      </c>
      <c r="D2840" s="13">
        <f>+VLOOKUP(A2840,fuentepoint!$A:$M,12,FALSE)</f>
        <v>6.2237116099999996</v>
      </c>
      <c r="E2840" t="s">
        <v>500</v>
      </c>
      <c r="F2840" s="4" t="s">
        <v>531</v>
      </c>
      <c r="G2840" t="s">
        <v>358</v>
      </c>
      <c r="H2840">
        <v>1</v>
      </c>
      <c r="I2840" t="s">
        <v>454</v>
      </c>
      <c r="J2840">
        <v>2015</v>
      </c>
      <c r="K2840" t="s">
        <v>465</v>
      </c>
      <c r="L2840" t="s">
        <v>510</v>
      </c>
      <c r="M2840">
        <v>168</v>
      </c>
      <c r="N2840">
        <v>3697</v>
      </c>
      <c r="O2840">
        <v>4584</v>
      </c>
      <c r="P2840">
        <v>8281</v>
      </c>
    </row>
    <row r="2841" spans="1:16" hidden="1" x14ac:dyDescent="0.2">
      <c r="A2841" s="24" t="s">
        <v>4828</v>
      </c>
      <c r="B2841" t="s">
        <v>130</v>
      </c>
      <c r="C2841" s="13">
        <f>+VLOOKUP(A2841,fuentepoint!$A:$M,11,FALSE)</f>
        <v>-75.626118430000005</v>
      </c>
      <c r="D2841" s="13">
        <f>+VLOOKUP(A2841,fuentepoint!$A:$M,12,FALSE)</f>
        <v>6.2237116099999996</v>
      </c>
      <c r="E2841" t="s">
        <v>500</v>
      </c>
      <c r="F2841" s="4" t="s">
        <v>531</v>
      </c>
      <c r="G2841" t="s">
        <v>358</v>
      </c>
      <c r="H2841">
        <v>1</v>
      </c>
      <c r="I2841" t="s">
        <v>454</v>
      </c>
      <c r="J2841">
        <v>2015</v>
      </c>
      <c r="K2841" t="s">
        <v>468</v>
      </c>
      <c r="L2841" t="s">
        <v>514</v>
      </c>
      <c r="M2841">
        <v>778</v>
      </c>
      <c r="N2841">
        <v>3697</v>
      </c>
      <c r="O2841">
        <v>4584</v>
      </c>
      <c r="P2841">
        <v>8281</v>
      </c>
    </row>
    <row r="2842" spans="1:16" hidden="1" x14ac:dyDescent="0.2">
      <c r="A2842" s="24" t="s">
        <v>4828</v>
      </c>
      <c r="B2842" t="s">
        <v>130</v>
      </c>
      <c r="C2842" s="13">
        <f>+VLOOKUP(A2842,fuentepoint!$A:$M,11,FALSE)</f>
        <v>-75.626118430000005</v>
      </c>
      <c r="D2842" s="13">
        <f>+VLOOKUP(A2842,fuentepoint!$A:$M,12,FALSE)</f>
        <v>6.2237116099999996</v>
      </c>
      <c r="E2842" t="s">
        <v>500</v>
      </c>
      <c r="F2842" s="4" t="s">
        <v>531</v>
      </c>
      <c r="G2842" t="s">
        <v>358</v>
      </c>
      <c r="H2842">
        <v>1</v>
      </c>
      <c r="I2842" t="s">
        <v>454</v>
      </c>
      <c r="J2842">
        <v>2015</v>
      </c>
      <c r="K2842" t="s">
        <v>458</v>
      </c>
      <c r="L2842" t="s">
        <v>511</v>
      </c>
      <c r="M2842">
        <v>726</v>
      </c>
      <c r="N2842">
        <v>3697</v>
      </c>
      <c r="O2842">
        <v>4584</v>
      </c>
      <c r="P2842">
        <v>8281</v>
      </c>
    </row>
    <row r="2843" spans="1:16" hidden="1" x14ac:dyDescent="0.2">
      <c r="A2843" s="24" t="s">
        <v>4828</v>
      </c>
      <c r="B2843" t="s">
        <v>130</v>
      </c>
      <c r="C2843" s="13">
        <f>+VLOOKUP(A2843,fuentepoint!$A:$M,11,FALSE)</f>
        <v>-75.626118430000005</v>
      </c>
      <c r="D2843" s="13">
        <f>+VLOOKUP(A2843,fuentepoint!$A:$M,12,FALSE)</f>
        <v>6.2237116099999996</v>
      </c>
      <c r="E2843" t="s">
        <v>500</v>
      </c>
      <c r="F2843" s="4" t="s">
        <v>531</v>
      </c>
      <c r="G2843" t="s">
        <v>358</v>
      </c>
      <c r="H2843">
        <v>1</v>
      </c>
      <c r="I2843" t="s">
        <v>454</v>
      </c>
      <c r="J2843">
        <v>2015</v>
      </c>
      <c r="K2843" t="s">
        <v>466</v>
      </c>
      <c r="L2843" t="s">
        <v>512</v>
      </c>
      <c r="M2843">
        <v>691</v>
      </c>
      <c r="N2843">
        <v>3697</v>
      </c>
      <c r="O2843">
        <v>4584</v>
      </c>
      <c r="P2843">
        <v>8281</v>
      </c>
    </row>
    <row r="2844" spans="1:16" hidden="1" x14ac:dyDescent="0.2">
      <c r="A2844" s="24" t="s">
        <v>4828</v>
      </c>
      <c r="B2844" t="s">
        <v>130</v>
      </c>
      <c r="C2844" s="13">
        <f>+VLOOKUP(A2844,fuentepoint!$A:$M,11,FALSE)</f>
        <v>-75.626118430000005</v>
      </c>
      <c r="D2844" s="13">
        <f>+VLOOKUP(A2844,fuentepoint!$A:$M,12,FALSE)</f>
        <v>6.2237116099999996</v>
      </c>
      <c r="E2844" t="s">
        <v>500</v>
      </c>
      <c r="F2844" s="4" t="s">
        <v>531</v>
      </c>
      <c r="G2844" t="s">
        <v>358</v>
      </c>
      <c r="H2844">
        <v>1</v>
      </c>
      <c r="I2844" t="s">
        <v>454</v>
      </c>
      <c r="J2844">
        <v>2015</v>
      </c>
      <c r="K2844" t="s">
        <v>469</v>
      </c>
      <c r="L2844" t="s">
        <v>505</v>
      </c>
      <c r="M2844">
        <v>8</v>
      </c>
      <c r="N2844">
        <v>3697</v>
      </c>
      <c r="O2844">
        <v>4584</v>
      </c>
      <c r="P2844">
        <v>8281</v>
      </c>
    </row>
    <row r="2845" spans="1:16" hidden="1" x14ac:dyDescent="0.2">
      <c r="A2845" s="24" t="s">
        <v>4828</v>
      </c>
      <c r="B2845" t="s">
        <v>130</v>
      </c>
      <c r="C2845" s="13">
        <f>+VLOOKUP(A2845,fuentepoint!$A:$M,11,FALSE)</f>
        <v>-75.626118430000005</v>
      </c>
      <c r="D2845" s="13">
        <f>+VLOOKUP(A2845,fuentepoint!$A:$M,12,FALSE)</f>
        <v>6.2237116099999996</v>
      </c>
      <c r="E2845" t="s">
        <v>500</v>
      </c>
      <c r="F2845" s="4" t="s">
        <v>531</v>
      </c>
      <c r="G2845" t="s">
        <v>358</v>
      </c>
      <c r="H2845">
        <v>1</v>
      </c>
      <c r="I2845" t="s">
        <v>454</v>
      </c>
      <c r="J2845">
        <v>2015</v>
      </c>
      <c r="K2845" t="s">
        <v>462</v>
      </c>
      <c r="L2845" t="s">
        <v>462</v>
      </c>
      <c r="M2845">
        <v>301</v>
      </c>
      <c r="N2845">
        <v>3697</v>
      </c>
      <c r="O2845">
        <v>4584</v>
      </c>
      <c r="P2845">
        <v>8281</v>
      </c>
    </row>
    <row r="2846" spans="1:16" hidden="1" x14ac:dyDescent="0.2">
      <c r="A2846" s="24" t="s">
        <v>4828</v>
      </c>
      <c r="B2846" t="s">
        <v>130</v>
      </c>
      <c r="C2846" s="13">
        <f>+VLOOKUP(A2846,fuentepoint!$A:$M,11,FALSE)</f>
        <v>-75.626118430000005</v>
      </c>
      <c r="D2846" s="13">
        <f>+VLOOKUP(A2846,fuentepoint!$A:$M,12,FALSE)</f>
        <v>6.2237116099999996</v>
      </c>
      <c r="E2846" t="s">
        <v>500</v>
      </c>
      <c r="F2846" s="4" t="s">
        <v>531</v>
      </c>
      <c r="G2846" t="s">
        <v>358</v>
      </c>
      <c r="H2846">
        <v>1</v>
      </c>
      <c r="I2846" t="s">
        <v>454</v>
      </c>
      <c r="J2846">
        <v>2015</v>
      </c>
      <c r="K2846" t="s">
        <v>467</v>
      </c>
      <c r="L2846" t="s">
        <v>513</v>
      </c>
      <c r="M2846">
        <v>31</v>
      </c>
      <c r="N2846">
        <v>3697</v>
      </c>
      <c r="O2846">
        <v>4584</v>
      </c>
      <c r="P2846">
        <v>8281</v>
      </c>
    </row>
    <row r="2847" spans="1:16" hidden="1" x14ac:dyDescent="0.2">
      <c r="A2847" s="24" t="s">
        <v>4828</v>
      </c>
      <c r="B2847" t="s">
        <v>130</v>
      </c>
      <c r="C2847" s="13">
        <f>+VLOOKUP(A2847,fuentepoint!$A:$M,11,FALSE)</f>
        <v>-75.626118430000005</v>
      </c>
      <c r="D2847" s="13">
        <f>+VLOOKUP(A2847,fuentepoint!$A:$M,12,FALSE)</f>
        <v>6.2237116099999996</v>
      </c>
      <c r="E2847" t="s">
        <v>500</v>
      </c>
      <c r="F2847" s="4" t="s">
        <v>531</v>
      </c>
      <c r="G2847" t="s">
        <v>358</v>
      </c>
      <c r="H2847">
        <v>1</v>
      </c>
      <c r="I2847" t="s">
        <v>454</v>
      </c>
      <c r="J2847">
        <v>2015</v>
      </c>
      <c r="K2847" t="s">
        <v>463</v>
      </c>
      <c r="L2847" t="s">
        <v>463</v>
      </c>
      <c r="M2847">
        <v>222</v>
      </c>
      <c r="N2847">
        <v>3697</v>
      </c>
      <c r="O2847">
        <v>4584</v>
      </c>
      <c r="P2847">
        <v>8281</v>
      </c>
    </row>
    <row r="2848" spans="1:16" hidden="1" x14ac:dyDescent="0.2">
      <c r="A2848" s="24" t="s">
        <v>4828</v>
      </c>
      <c r="B2848" t="s">
        <v>130</v>
      </c>
      <c r="C2848" s="13">
        <f>+VLOOKUP(A2848,fuentepoint!$A:$M,11,FALSE)</f>
        <v>-75.626118430000005</v>
      </c>
      <c r="D2848" s="13">
        <f>+VLOOKUP(A2848,fuentepoint!$A:$M,12,FALSE)</f>
        <v>6.2237116099999996</v>
      </c>
      <c r="E2848" t="s">
        <v>500</v>
      </c>
      <c r="F2848" s="4" t="s">
        <v>531</v>
      </c>
      <c r="G2848" t="s">
        <v>358</v>
      </c>
      <c r="H2848">
        <v>1</v>
      </c>
      <c r="I2848" t="s">
        <v>454</v>
      </c>
      <c r="J2848">
        <v>2015</v>
      </c>
      <c r="K2848" t="s">
        <v>464</v>
      </c>
      <c r="L2848" t="s">
        <v>464</v>
      </c>
      <c r="M2848">
        <v>150</v>
      </c>
      <c r="N2848">
        <v>3697</v>
      </c>
      <c r="O2848">
        <v>4584</v>
      </c>
      <c r="P2848">
        <v>8281</v>
      </c>
    </row>
    <row r="2849" spans="1:16" hidden="1" x14ac:dyDescent="0.2">
      <c r="A2849" s="24" t="s">
        <v>4709</v>
      </c>
      <c r="B2849" t="s">
        <v>132</v>
      </c>
      <c r="C2849" s="13">
        <f>+VLOOKUP(A2849,fuentepoint!$A:$M,11,FALSE)</f>
        <v>-75.642241729999995</v>
      </c>
      <c r="D2849" s="13">
        <f>+VLOOKUP(A2849,fuentepoint!$A:$M,12,FALSE)</f>
        <v>6.1745114900000004</v>
      </c>
      <c r="E2849" t="s">
        <v>501</v>
      </c>
      <c r="F2849" s="4" t="s">
        <v>532</v>
      </c>
      <c r="G2849" t="s">
        <v>360</v>
      </c>
      <c r="H2849">
        <v>1</v>
      </c>
      <c r="I2849" t="s">
        <v>454</v>
      </c>
      <c r="J2849">
        <v>2015</v>
      </c>
      <c r="K2849" t="s">
        <v>465</v>
      </c>
      <c r="L2849" t="s">
        <v>510</v>
      </c>
      <c r="M2849">
        <v>163</v>
      </c>
      <c r="N2849">
        <v>3898</v>
      </c>
      <c r="O2849">
        <v>5004</v>
      </c>
      <c r="P2849">
        <v>8902</v>
      </c>
    </row>
    <row r="2850" spans="1:16" hidden="1" x14ac:dyDescent="0.2">
      <c r="A2850" s="24" t="s">
        <v>5038</v>
      </c>
      <c r="B2850" t="s">
        <v>179</v>
      </c>
      <c r="C2850" s="13">
        <f>+VLOOKUP(A2850,fuentepoint!$A:$M,11,FALSE)</f>
        <v>-75.657400859999996</v>
      </c>
      <c r="D2850" s="13">
        <f>+VLOOKUP(A2850,fuentepoint!$A:$M,12,FALSE)</f>
        <v>6.1835668200000002</v>
      </c>
      <c r="E2850" t="s">
        <v>501</v>
      </c>
      <c r="F2850" s="4" t="s">
        <v>532</v>
      </c>
      <c r="G2850" t="s">
        <v>407</v>
      </c>
      <c r="H2850">
        <v>1</v>
      </c>
      <c r="I2850" t="s">
        <v>454</v>
      </c>
      <c r="J2850">
        <v>2015</v>
      </c>
      <c r="K2850" t="s">
        <v>465</v>
      </c>
      <c r="L2850" t="s">
        <v>510</v>
      </c>
      <c r="M2850">
        <v>393</v>
      </c>
      <c r="N2850">
        <v>10353</v>
      </c>
      <c r="O2850">
        <v>6619</v>
      </c>
      <c r="P2850">
        <v>16972</v>
      </c>
    </row>
    <row r="2851" spans="1:16" hidden="1" x14ac:dyDescent="0.2">
      <c r="A2851" s="24" t="s">
        <v>4688</v>
      </c>
      <c r="B2851" t="s">
        <v>180</v>
      </c>
      <c r="C2851" s="13">
        <f>+VLOOKUP(A2851,fuentepoint!$A:$M,11,FALSE)</f>
        <v>-75.656506640000003</v>
      </c>
      <c r="D2851" s="13">
        <f>+VLOOKUP(A2851,fuentepoint!$A:$M,12,FALSE)</f>
        <v>6.1841993799999999</v>
      </c>
      <c r="E2851" t="s">
        <v>501</v>
      </c>
      <c r="F2851" s="4" t="s">
        <v>532</v>
      </c>
      <c r="G2851" t="s">
        <v>408</v>
      </c>
      <c r="H2851">
        <v>1</v>
      </c>
      <c r="I2851" t="s">
        <v>454</v>
      </c>
      <c r="J2851">
        <v>2015</v>
      </c>
      <c r="K2851" t="s">
        <v>465</v>
      </c>
      <c r="L2851" t="s">
        <v>510</v>
      </c>
      <c r="M2851">
        <v>419</v>
      </c>
      <c r="N2851">
        <v>6399</v>
      </c>
      <c r="O2851">
        <v>13278</v>
      </c>
      <c r="P2851">
        <v>19677</v>
      </c>
    </row>
    <row r="2852" spans="1:16" hidden="1" x14ac:dyDescent="0.2">
      <c r="A2852" s="24" t="s">
        <v>4709</v>
      </c>
      <c r="B2852" t="s">
        <v>132</v>
      </c>
      <c r="C2852" s="13">
        <f>+VLOOKUP(A2852,fuentepoint!$A:$M,11,FALSE)</f>
        <v>-75.642241729999995</v>
      </c>
      <c r="D2852" s="13">
        <f>+VLOOKUP(A2852,fuentepoint!$A:$M,12,FALSE)</f>
        <v>6.1745114900000004</v>
      </c>
      <c r="E2852" t="s">
        <v>501</v>
      </c>
      <c r="F2852" s="4" t="s">
        <v>532</v>
      </c>
      <c r="G2852" t="s">
        <v>360</v>
      </c>
      <c r="H2852">
        <v>1</v>
      </c>
      <c r="I2852" t="s">
        <v>454</v>
      </c>
      <c r="J2852">
        <v>2015</v>
      </c>
      <c r="K2852" t="s">
        <v>468</v>
      </c>
      <c r="L2852" t="s">
        <v>514</v>
      </c>
      <c r="M2852">
        <v>624</v>
      </c>
      <c r="N2852">
        <v>3898</v>
      </c>
      <c r="O2852">
        <v>5004</v>
      </c>
      <c r="P2852">
        <v>8902</v>
      </c>
    </row>
    <row r="2853" spans="1:16" hidden="1" x14ac:dyDescent="0.2">
      <c r="A2853" s="24" t="s">
        <v>5038</v>
      </c>
      <c r="B2853" t="s">
        <v>179</v>
      </c>
      <c r="C2853" s="13">
        <f>+VLOOKUP(A2853,fuentepoint!$A:$M,11,FALSE)</f>
        <v>-75.657400859999996</v>
      </c>
      <c r="D2853" s="13">
        <f>+VLOOKUP(A2853,fuentepoint!$A:$M,12,FALSE)</f>
        <v>6.1835668200000002</v>
      </c>
      <c r="E2853" t="s">
        <v>501</v>
      </c>
      <c r="F2853" s="4" t="s">
        <v>532</v>
      </c>
      <c r="G2853" t="s">
        <v>407</v>
      </c>
      <c r="H2853">
        <v>1</v>
      </c>
      <c r="I2853" t="s">
        <v>454</v>
      </c>
      <c r="J2853">
        <v>2015</v>
      </c>
      <c r="K2853" t="s">
        <v>468</v>
      </c>
      <c r="L2853" t="s">
        <v>514</v>
      </c>
      <c r="M2853">
        <v>1615</v>
      </c>
      <c r="N2853">
        <v>10353</v>
      </c>
      <c r="O2853">
        <v>6619</v>
      </c>
      <c r="P2853">
        <v>16972</v>
      </c>
    </row>
    <row r="2854" spans="1:16" hidden="1" x14ac:dyDescent="0.2">
      <c r="A2854" s="24" t="s">
        <v>4688</v>
      </c>
      <c r="B2854" t="s">
        <v>180</v>
      </c>
      <c r="C2854" s="13">
        <f>+VLOOKUP(A2854,fuentepoint!$A:$M,11,FALSE)</f>
        <v>-75.656506640000003</v>
      </c>
      <c r="D2854" s="13">
        <f>+VLOOKUP(A2854,fuentepoint!$A:$M,12,FALSE)</f>
        <v>6.1841993799999999</v>
      </c>
      <c r="E2854" t="s">
        <v>501</v>
      </c>
      <c r="F2854" s="4" t="s">
        <v>532</v>
      </c>
      <c r="G2854" t="s">
        <v>408</v>
      </c>
      <c r="H2854">
        <v>1</v>
      </c>
      <c r="I2854" t="s">
        <v>454</v>
      </c>
      <c r="J2854">
        <v>2015</v>
      </c>
      <c r="K2854" t="s">
        <v>468</v>
      </c>
      <c r="L2854" t="s">
        <v>514</v>
      </c>
      <c r="M2854">
        <v>2170</v>
      </c>
      <c r="N2854">
        <v>6399</v>
      </c>
      <c r="O2854">
        <v>13278</v>
      </c>
      <c r="P2854">
        <v>19677</v>
      </c>
    </row>
    <row r="2855" spans="1:16" hidden="1" x14ac:dyDescent="0.2">
      <c r="A2855" s="24" t="s">
        <v>4709</v>
      </c>
      <c r="B2855" t="s">
        <v>132</v>
      </c>
      <c r="C2855" s="13">
        <f>+VLOOKUP(A2855,fuentepoint!$A:$M,11,FALSE)</f>
        <v>-75.642241729999995</v>
      </c>
      <c r="D2855" s="13">
        <f>+VLOOKUP(A2855,fuentepoint!$A:$M,12,FALSE)</f>
        <v>6.1745114900000004</v>
      </c>
      <c r="E2855" t="s">
        <v>501</v>
      </c>
      <c r="F2855" s="4" t="s">
        <v>532</v>
      </c>
      <c r="G2855" t="s">
        <v>360</v>
      </c>
      <c r="H2855">
        <v>1</v>
      </c>
      <c r="I2855" t="s">
        <v>454</v>
      </c>
      <c r="J2855">
        <v>2015</v>
      </c>
      <c r="K2855" t="s">
        <v>458</v>
      </c>
      <c r="L2855" t="s">
        <v>511</v>
      </c>
      <c r="M2855">
        <v>633</v>
      </c>
      <c r="N2855">
        <v>3898</v>
      </c>
      <c r="O2855">
        <v>5004</v>
      </c>
      <c r="P2855">
        <v>8902</v>
      </c>
    </row>
    <row r="2856" spans="1:16" hidden="1" x14ac:dyDescent="0.2">
      <c r="A2856" s="24" t="s">
        <v>5038</v>
      </c>
      <c r="B2856" t="s">
        <v>179</v>
      </c>
      <c r="C2856" s="13">
        <f>+VLOOKUP(A2856,fuentepoint!$A:$M,11,FALSE)</f>
        <v>-75.657400859999996</v>
      </c>
      <c r="D2856" s="13">
        <f>+VLOOKUP(A2856,fuentepoint!$A:$M,12,FALSE)</f>
        <v>6.1835668200000002</v>
      </c>
      <c r="E2856" t="s">
        <v>501</v>
      </c>
      <c r="F2856" s="4" t="s">
        <v>532</v>
      </c>
      <c r="G2856" t="s">
        <v>407</v>
      </c>
      <c r="H2856">
        <v>1</v>
      </c>
      <c r="I2856" t="s">
        <v>454</v>
      </c>
      <c r="J2856">
        <v>2015</v>
      </c>
      <c r="K2856" t="s">
        <v>458</v>
      </c>
      <c r="L2856" t="s">
        <v>511</v>
      </c>
      <c r="M2856">
        <v>1873</v>
      </c>
      <c r="N2856">
        <v>10353</v>
      </c>
      <c r="O2856">
        <v>6619</v>
      </c>
      <c r="P2856">
        <v>16972</v>
      </c>
    </row>
    <row r="2857" spans="1:16" hidden="1" x14ac:dyDescent="0.2">
      <c r="A2857" s="24" t="s">
        <v>4688</v>
      </c>
      <c r="B2857" t="s">
        <v>180</v>
      </c>
      <c r="C2857" s="13">
        <f>+VLOOKUP(A2857,fuentepoint!$A:$M,11,FALSE)</f>
        <v>-75.656506640000003</v>
      </c>
      <c r="D2857" s="13">
        <f>+VLOOKUP(A2857,fuentepoint!$A:$M,12,FALSE)</f>
        <v>6.1841993799999999</v>
      </c>
      <c r="E2857" t="s">
        <v>501</v>
      </c>
      <c r="F2857" s="4" t="s">
        <v>532</v>
      </c>
      <c r="G2857" t="s">
        <v>408</v>
      </c>
      <c r="H2857">
        <v>1</v>
      </c>
      <c r="I2857" t="s">
        <v>454</v>
      </c>
      <c r="J2857">
        <v>2015</v>
      </c>
      <c r="K2857" t="s">
        <v>458</v>
      </c>
      <c r="L2857" t="s">
        <v>511</v>
      </c>
      <c r="M2857">
        <v>1795</v>
      </c>
      <c r="N2857">
        <v>6399</v>
      </c>
      <c r="O2857">
        <v>13278</v>
      </c>
      <c r="P2857">
        <v>19677</v>
      </c>
    </row>
    <row r="2858" spans="1:16" hidden="1" x14ac:dyDescent="0.2">
      <c r="A2858" s="24" t="s">
        <v>4709</v>
      </c>
      <c r="B2858" t="s">
        <v>132</v>
      </c>
      <c r="C2858" s="13">
        <f>+VLOOKUP(A2858,fuentepoint!$A:$M,11,FALSE)</f>
        <v>-75.642241729999995</v>
      </c>
      <c r="D2858" s="13">
        <f>+VLOOKUP(A2858,fuentepoint!$A:$M,12,FALSE)</f>
        <v>6.1745114900000004</v>
      </c>
      <c r="E2858" t="s">
        <v>501</v>
      </c>
      <c r="F2858" s="4" t="s">
        <v>532</v>
      </c>
      <c r="G2858" t="s">
        <v>360</v>
      </c>
      <c r="H2858">
        <v>1</v>
      </c>
      <c r="I2858" t="s">
        <v>454</v>
      </c>
      <c r="J2858">
        <v>2015</v>
      </c>
      <c r="K2858" t="s">
        <v>466</v>
      </c>
      <c r="L2858" t="s">
        <v>512</v>
      </c>
      <c r="M2858">
        <v>670</v>
      </c>
      <c r="N2858">
        <v>3898</v>
      </c>
      <c r="O2858">
        <v>5004</v>
      </c>
      <c r="P2858">
        <v>8902</v>
      </c>
    </row>
    <row r="2859" spans="1:16" hidden="1" x14ac:dyDescent="0.2">
      <c r="A2859" s="24" t="s">
        <v>5038</v>
      </c>
      <c r="B2859" t="s">
        <v>179</v>
      </c>
      <c r="C2859" s="13">
        <f>+VLOOKUP(A2859,fuentepoint!$A:$M,11,FALSE)</f>
        <v>-75.657400859999996</v>
      </c>
      <c r="D2859" s="13">
        <f>+VLOOKUP(A2859,fuentepoint!$A:$M,12,FALSE)</f>
        <v>6.1835668200000002</v>
      </c>
      <c r="E2859" t="s">
        <v>501</v>
      </c>
      <c r="F2859" s="4" t="s">
        <v>532</v>
      </c>
      <c r="G2859" t="s">
        <v>407</v>
      </c>
      <c r="H2859">
        <v>1</v>
      </c>
      <c r="I2859" t="s">
        <v>454</v>
      </c>
      <c r="J2859">
        <v>2015</v>
      </c>
      <c r="K2859" t="s">
        <v>466</v>
      </c>
      <c r="L2859" t="s">
        <v>512</v>
      </c>
      <c r="M2859">
        <v>1849</v>
      </c>
      <c r="N2859">
        <v>10353</v>
      </c>
      <c r="O2859">
        <v>6619</v>
      </c>
      <c r="P2859">
        <v>16972</v>
      </c>
    </row>
    <row r="2860" spans="1:16" hidden="1" x14ac:dyDescent="0.2">
      <c r="A2860" s="24" t="s">
        <v>4688</v>
      </c>
      <c r="B2860" t="s">
        <v>180</v>
      </c>
      <c r="C2860" s="13">
        <f>+VLOOKUP(A2860,fuentepoint!$A:$M,11,FALSE)</f>
        <v>-75.656506640000003</v>
      </c>
      <c r="D2860" s="13">
        <f>+VLOOKUP(A2860,fuentepoint!$A:$M,12,FALSE)</f>
        <v>6.1841993799999999</v>
      </c>
      <c r="E2860" t="s">
        <v>501</v>
      </c>
      <c r="F2860" s="4" t="s">
        <v>532</v>
      </c>
      <c r="G2860" t="s">
        <v>408</v>
      </c>
      <c r="H2860">
        <v>1</v>
      </c>
      <c r="I2860" t="s">
        <v>454</v>
      </c>
      <c r="J2860">
        <v>2015</v>
      </c>
      <c r="K2860" t="s">
        <v>466</v>
      </c>
      <c r="L2860" t="s">
        <v>512</v>
      </c>
      <c r="M2860">
        <v>2985</v>
      </c>
      <c r="N2860">
        <v>6399</v>
      </c>
      <c r="O2860">
        <v>13278</v>
      </c>
      <c r="P2860">
        <v>19677</v>
      </c>
    </row>
    <row r="2861" spans="1:16" hidden="1" x14ac:dyDescent="0.2">
      <c r="A2861" s="24" t="s">
        <v>4709</v>
      </c>
      <c r="B2861" t="s">
        <v>132</v>
      </c>
      <c r="C2861" s="13">
        <f>+VLOOKUP(A2861,fuentepoint!$A:$M,11,FALSE)</f>
        <v>-75.642241729999995</v>
      </c>
      <c r="D2861" s="13">
        <f>+VLOOKUP(A2861,fuentepoint!$A:$M,12,FALSE)</f>
        <v>6.1745114900000004</v>
      </c>
      <c r="E2861" t="s">
        <v>501</v>
      </c>
      <c r="F2861" s="4" t="s">
        <v>532</v>
      </c>
      <c r="G2861" t="s">
        <v>360</v>
      </c>
      <c r="H2861">
        <v>1</v>
      </c>
      <c r="I2861" t="s">
        <v>454</v>
      </c>
      <c r="J2861">
        <v>2015</v>
      </c>
      <c r="K2861" t="s">
        <v>469</v>
      </c>
      <c r="L2861" t="s">
        <v>505</v>
      </c>
      <c r="M2861">
        <v>13</v>
      </c>
      <c r="N2861">
        <v>3898</v>
      </c>
      <c r="O2861">
        <v>5004</v>
      </c>
      <c r="P2861">
        <v>8902</v>
      </c>
    </row>
    <row r="2862" spans="1:16" hidden="1" x14ac:dyDescent="0.2">
      <c r="A2862" s="24" t="s">
        <v>5038</v>
      </c>
      <c r="B2862" t="s">
        <v>179</v>
      </c>
      <c r="C2862" s="13">
        <f>+VLOOKUP(A2862,fuentepoint!$A:$M,11,FALSE)</f>
        <v>-75.657400859999996</v>
      </c>
      <c r="D2862" s="13">
        <f>+VLOOKUP(A2862,fuentepoint!$A:$M,12,FALSE)</f>
        <v>6.1835668200000002</v>
      </c>
      <c r="E2862" t="s">
        <v>501</v>
      </c>
      <c r="F2862" s="4" t="s">
        <v>532</v>
      </c>
      <c r="G2862" t="s">
        <v>407</v>
      </c>
      <c r="H2862">
        <v>1</v>
      </c>
      <c r="I2862" t="s">
        <v>454</v>
      </c>
      <c r="J2862">
        <v>2015</v>
      </c>
      <c r="K2862" t="s">
        <v>469</v>
      </c>
      <c r="L2862" t="s">
        <v>505</v>
      </c>
      <c r="M2862">
        <v>31</v>
      </c>
      <c r="N2862">
        <v>10353</v>
      </c>
      <c r="O2862">
        <v>6619</v>
      </c>
      <c r="P2862">
        <v>16972</v>
      </c>
    </row>
    <row r="2863" spans="1:16" hidden="1" x14ac:dyDescent="0.2">
      <c r="A2863" s="24" t="s">
        <v>4688</v>
      </c>
      <c r="B2863" t="s">
        <v>180</v>
      </c>
      <c r="C2863" s="13">
        <f>+VLOOKUP(A2863,fuentepoint!$A:$M,11,FALSE)</f>
        <v>-75.656506640000003</v>
      </c>
      <c r="D2863" s="13">
        <f>+VLOOKUP(A2863,fuentepoint!$A:$M,12,FALSE)</f>
        <v>6.1841993799999999</v>
      </c>
      <c r="E2863" t="s">
        <v>501</v>
      </c>
      <c r="F2863" s="4" t="s">
        <v>532</v>
      </c>
      <c r="G2863" t="s">
        <v>408</v>
      </c>
      <c r="H2863">
        <v>1</v>
      </c>
      <c r="I2863" t="s">
        <v>454</v>
      </c>
      <c r="J2863">
        <v>2015</v>
      </c>
      <c r="K2863" t="s">
        <v>469</v>
      </c>
      <c r="L2863" t="s">
        <v>505</v>
      </c>
      <c r="M2863">
        <v>24</v>
      </c>
      <c r="N2863">
        <v>6399</v>
      </c>
      <c r="O2863">
        <v>13278</v>
      </c>
      <c r="P2863">
        <v>19677</v>
      </c>
    </row>
    <row r="2864" spans="1:16" hidden="1" x14ac:dyDescent="0.2">
      <c r="A2864" s="24" t="s">
        <v>4709</v>
      </c>
      <c r="B2864" t="s">
        <v>132</v>
      </c>
      <c r="C2864" s="13">
        <f>+VLOOKUP(A2864,fuentepoint!$A:$M,11,FALSE)</f>
        <v>-75.642241729999995</v>
      </c>
      <c r="D2864" s="13">
        <f>+VLOOKUP(A2864,fuentepoint!$A:$M,12,FALSE)</f>
        <v>6.1745114900000004</v>
      </c>
      <c r="E2864" t="s">
        <v>501</v>
      </c>
      <c r="F2864" s="4" t="s">
        <v>532</v>
      </c>
      <c r="G2864" t="s">
        <v>360</v>
      </c>
      <c r="H2864">
        <v>1</v>
      </c>
      <c r="I2864" t="s">
        <v>454</v>
      </c>
      <c r="J2864">
        <v>2015</v>
      </c>
      <c r="K2864" t="s">
        <v>462</v>
      </c>
      <c r="L2864" t="s">
        <v>462</v>
      </c>
      <c r="M2864">
        <v>223</v>
      </c>
      <c r="N2864">
        <v>3898</v>
      </c>
      <c r="O2864">
        <v>5004</v>
      </c>
      <c r="P2864">
        <v>8902</v>
      </c>
    </row>
    <row r="2865" spans="1:16" hidden="1" x14ac:dyDescent="0.2">
      <c r="A2865" s="24" t="s">
        <v>5038</v>
      </c>
      <c r="B2865" t="s">
        <v>179</v>
      </c>
      <c r="C2865" s="13">
        <f>+VLOOKUP(A2865,fuentepoint!$A:$M,11,FALSE)</f>
        <v>-75.657400859999996</v>
      </c>
      <c r="D2865" s="13">
        <f>+VLOOKUP(A2865,fuentepoint!$A:$M,12,FALSE)</f>
        <v>6.1835668200000002</v>
      </c>
      <c r="E2865" t="s">
        <v>501</v>
      </c>
      <c r="F2865" s="4" t="s">
        <v>532</v>
      </c>
      <c r="G2865" t="s">
        <v>407</v>
      </c>
      <c r="H2865">
        <v>1</v>
      </c>
      <c r="I2865" t="s">
        <v>454</v>
      </c>
      <c r="J2865">
        <v>2015</v>
      </c>
      <c r="K2865" t="s">
        <v>462</v>
      </c>
      <c r="L2865" t="s">
        <v>462</v>
      </c>
      <c r="M2865">
        <v>347</v>
      </c>
      <c r="N2865">
        <v>10353</v>
      </c>
      <c r="O2865">
        <v>6619</v>
      </c>
      <c r="P2865">
        <v>16972</v>
      </c>
    </row>
    <row r="2866" spans="1:16" hidden="1" x14ac:dyDescent="0.2">
      <c r="A2866" s="24" t="s">
        <v>4688</v>
      </c>
      <c r="B2866" t="s">
        <v>180</v>
      </c>
      <c r="C2866" s="13">
        <f>+VLOOKUP(A2866,fuentepoint!$A:$M,11,FALSE)</f>
        <v>-75.656506640000003</v>
      </c>
      <c r="D2866" s="13">
        <f>+VLOOKUP(A2866,fuentepoint!$A:$M,12,FALSE)</f>
        <v>6.1841993799999999</v>
      </c>
      <c r="E2866" t="s">
        <v>501</v>
      </c>
      <c r="F2866" s="4" t="s">
        <v>532</v>
      </c>
      <c r="G2866" t="s">
        <v>408</v>
      </c>
      <c r="H2866">
        <v>1</v>
      </c>
      <c r="I2866" t="s">
        <v>454</v>
      </c>
      <c r="J2866">
        <v>2015</v>
      </c>
      <c r="K2866" t="s">
        <v>462</v>
      </c>
      <c r="L2866" t="s">
        <v>462</v>
      </c>
      <c r="M2866">
        <v>864</v>
      </c>
      <c r="N2866">
        <v>6399</v>
      </c>
      <c r="O2866">
        <v>13278</v>
      </c>
      <c r="P2866">
        <v>19677</v>
      </c>
    </row>
    <row r="2867" spans="1:16" hidden="1" x14ac:dyDescent="0.2">
      <c r="A2867" s="24" t="s">
        <v>4709</v>
      </c>
      <c r="B2867" t="s">
        <v>132</v>
      </c>
      <c r="C2867" s="13">
        <f>+VLOOKUP(A2867,fuentepoint!$A:$M,11,FALSE)</f>
        <v>-75.642241729999995</v>
      </c>
      <c r="D2867" s="13">
        <f>+VLOOKUP(A2867,fuentepoint!$A:$M,12,FALSE)</f>
        <v>6.1745114900000004</v>
      </c>
      <c r="E2867" t="s">
        <v>501</v>
      </c>
      <c r="F2867" s="4" t="s">
        <v>532</v>
      </c>
      <c r="G2867" t="s">
        <v>360</v>
      </c>
      <c r="H2867">
        <v>1</v>
      </c>
      <c r="I2867" t="s">
        <v>454</v>
      </c>
      <c r="J2867">
        <v>2015</v>
      </c>
      <c r="K2867" t="s">
        <v>467</v>
      </c>
      <c r="L2867" t="s">
        <v>513</v>
      </c>
      <c r="M2867">
        <v>34</v>
      </c>
      <c r="N2867">
        <v>3898</v>
      </c>
      <c r="O2867">
        <v>5004</v>
      </c>
      <c r="P2867">
        <v>8902</v>
      </c>
    </row>
    <row r="2868" spans="1:16" hidden="1" x14ac:dyDescent="0.2">
      <c r="A2868" s="24" t="s">
        <v>5038</v>
      </c>
      <c r="B2868" t="s">
        <v>179</v>
      </c>
      <c r="C2868" s="13">
        <f>+VLOOKUP(A2868,fuentepoint!$A:$M,11,FALSE)</f>
        <v>-75.657400859999996</v>
      </c>
      <c r="D2868" s="13">
        <f>+VLOOKUP(A2868,fuentepoint!$A:$M,12,FALSE)</f>
        <v>6.1835668200000002</v>
      </c>
      <c r="E2868" t="s">
        <v>501</v>
      </c>
      <c r="F2868" s="4" t="s">
        <v>532</v>
      </c>
      <c r="G2868" t="s">
        <v>407</v>
      </c>
      <c r="H2868">
        <v>1</v>
      </c>
      <c r="I2868" t="s">
        <v>454</v>
      </c>
      <c r="J2868">
        <v>2015</v>
      </c>
      <c r="K2868" t="s">
        <v>467</v>
      </c>
      <c r="L2868" t="s">
        <v>513</v>
      </c>
      <c r="M2868">
        <v>104</v>
      </c>
      <c r="N2868">
        <v>10353</v>
      </c>
      <c r="O2868">
        <v>6619</v>
      </c>
      <c r="P2868">
        <v>16972</v>
      </c>
    </row>
    <row r="2869" spans="1:16" hidden="1" x14ac:dyDescent="0.2">
      <c r="A2869" s="24" t="s">
        <v>4688</v>
      </c>
      <c r="B2869" t="s">
        <v>180</v>
      </c>
      <c r="C2869" s="13">
        <f>+VLOOKUP(A2869,fuentepoint!$A:$M,11,FALSE)</f>
        <v>-75.656506640000003</v>
      </c>
      <c r="D2869" s="13">
        <f>+VLOOKUP(A2869,fuentepoint!$A:$M,12,FALSE)</f>
        <v>6.1841993799999999</v>
      </c>
      <c r="E2869" t="s">
        <v>501</v>
      </c>
      <c r="F2869" s="4" t="s">
        <v>532</v>
      </c>
      <c r="G2869" t="s">
        <v>408</v>
      </c>
      <c r="H2869">
        <v>1</v>
      </c>
      <c r="I2869" t="s">
        <v>454</v>
      </c>
      <c r="J2869">
        <v>2015</v>
      </c>
      <c r="K2869" t="s">
        <v>467</v>
      </c>
      <c r="L2869" t="s">
        <v>513</v>
      </c>
      <c r="M2869">
        <v>90</v>
      </c>
      <c r="N2869">
        <v>6399</v>
      </c>
      <c r="O2869">
        <v>13278</v>
      </c>
      <c r="P2869">
        <v>19677</v>
      </c>
    </row>
    <row r="2870" spans="1:16" hidden="1" x14ac:dyDescent="0.2">
      <c r="A2870" s="24" t="s">
        <v>4709</v>
      </c>
      <c r="B2870" t="s">
        <v>132</v>
      </c>
      <c r="C2870" s="13">
        <f>+VLOOKUP(A2870,fuentepoint!$A:$M,11,FALSE)</f>
        <v>-75.642241729999995</v>
      </c>
      <c r="D2870" s="13">
        <f>+VLOOKUP(A2870,fuentepoint!$A:$M,12,FALSE)</f>
        <v>6.1745114900000004</v>
      </c>
      <c r="E2870" t="s">
        <v>501</v>
      </c>
      <c r="F2870" s="4" t="s">
        <v>532</v>
      </c>
      <c r="G2870" t="s">
        <v>360</v>
      </c>
      <c r="H2870">
        <v>1</v>
      </c>
      <c r="I2870" t="s">
        <v>454</v>
      </c>
      <c r="J2870">
        <v>2015</v>
      </c>
      <c r="K2870" t="s">
        <v>463</v>
      </c>
      <c r="L2870" t="s">
        <v>463</v>
      </c>
      <c r="M2870">
        <v>329</v>
      </c>
      <c r="N2870">
        <v>3898</v>
      </c>
      <c r="O2870">
        <v>5004</v>
      </c>
      <c r="P2870">
        <v>8902</v>
      </c>
    </row>
    <row r="2871" spans="1:16" hidden="1" x14ac:dyDescent="0.2">
      <c r="A2871" s="24" t="s">
        <v>5038</v>
      </c>
      <c r="B2871" t="s">
        <v>179</v>
      </c>
      <c r="C2871" s="13">
        <f>+VLOOKUP(A2871,fuentepoint!$A:$M,11,FALSE)</f>
        <v>-75.657400859999996</v>
      </c>
      <c r="D2871" s="13">
        <f>+VLOOKUP(A2871,fuentepoint!$A:$M,12,FALSE)</f>
        <v>6.1835668200000002</v>
      </c>
      <c r="E2871" t="s">
        <v>501</v>
      </c>
      <c r="F2871" s="4" t="s">
        <v>532</v>
      </c>
      <c r="G2871" t="s">
        <v>407</v>
      </c>
      <c r="H2871">
        <v>1</v>
      </c>
      <c r="I2871" t="s">
        <v>454</v>
      </c>
      <c r="J2871">
        <v>2015</v>
      </c>
      <c r="K2871" t="s">
        <v>463</v>
      </c>
      <c r="L2871" t="s">
        <v>463</v>
      </c>
      <c r="M2871">
        <v>793</v>
      </c>
      <c r="N2871">
        <v>10353</v>
      </c>
      <c r="O2871">
        <v>6619</v>
      </c>
      <c r="P2871">
        <v>16972</v>
      </c>
    </row>
    <row r="2872" spans="1:16" hidden="1" x14ac:dyDescent="0.2">
      <c r="A2872" s="24" t="s">
        <v>4688</v>
      </c>
      <c r="B2872" t="s">
        <v>180</v>
      </c>
      <c r="C2872" s="13">
        <f>+VLOOKUP(A2872,fuentepoint!$A:$M,11,FALSE)</f>
        <v>-75.656506640000003</v>
      </c>
      <c r="D2872" s="13">
        <f>+VLOOKUP(A2872,fuentepoint!$A:$M,12,FALSE)</f>
        <v>6.1841993799999999</v>
      </c>
      <c r="E2872" t="s">
        <v>501</v>
      </c>
      <c r="F2872" s="4" t="s">
        <v>532</v>
      </c>
      <c r="G2872" t="s">
        <v>408</v>
      </c>
      <c r="H2872">
        <v>1</v>
      </c>
      <c r="I2872" t="s">
        <v>454</v>
      </c>
      <c r="J2872">
        <v>2015</v>
      </c>
      <c r="K2872" t="s">
        <v>463</v>
      </c>
      <c r="L2872" t="s">
        <v>463</v>
      </c>
      <c r="M2872">
        <v>697</v>
      </c>
      <c r="N2872">
        <v>6399</v>
      </c>
      <c r="O2872">
        <v>13278</v>
      </c>
      <c r="P2872">
        <v>19677</v>
      </c>
    </row>
    <row r="2873" spans="1:16" hidden="1" x14ac:dyDescent="0.2">
      <c r="A2873" s="24" t="s">
        <v>4709</v>
      </c>
      <c r="B2873" t="s">
        <v>132</v>
      </c>
      <c r="C2873" s="13">
        <f>+VLOOKUP(A2873,fuentepoint!$A:$M,11,FALSE)</f>
        <v>-75.642241729999995</v>
      </c>
      <c r="D2873" s="13">
        <f>+VLOOKUP(A2873,fuentepoint!$A:$M,12,FALSE)</f>
        <v>6.1745114900000004</v>
      </c>
      <c r="E2873" t="s">
        <v>501</v>
      </c>
      <c r="F2873" s="4" t="s">
        <v>532</v>
      </c>
      <c r="G2873" t="s">
        <v>360</v>
      </c>
      <c r="H2873">
        <v>1</v>
      </c>
      <c r="I2873" t="s">
        <v>454</v>
      </c>
      <c r="J2873">
        <v>2015</v>
      </c>
      <c r="K2873" t="s">
        <v>464</v>
      </c>
      <c r="L2873" t="s">
        <v>464</v>
      </c>
      <c r="M2873">
        <v>159</v>
      </c>
      <c r="N2873">
        <v>3898</v>
      </c>
      <c r="O2873">
        <v>5004</v>
      </c>
      <c r="P2873">
        <v>8902</v>
      </c>
    </row>
    <row r="2874" spans="1:16" hidden="1" x14ac:dyDescent="0.2">
      <c r="A2874" s="24" t="s">
        <v>5038</v>
      </c>
      <c r="B2874" t="s">
        <v>179</v>
      </c>
      <c r="C2874" s="13">
        <f>+VLOOKUP(A2874,fuentepoint!$A:$M,11,FALSE)</f>
        <v>-75.657400859999996</v>
      </c>
      <c r="D2874" s="13">
        <f>+VLOOKUP(A2874,fuentepoint!$A:$M,12,FALSE)</f>
        <v>6.1835668200000002</v>
      </c>
      <c r="E2874" t="s">
        <v>501</v>
      </c>
      <c r="F2874" s="4" t="s">
        <v>532</v>
      </c>
      <c r="G2874" t="s">
        <v>407</v>
      </c>
      <c r="H2874">
        <v>1</v>
      </c>
      <c r="I2874" t="s">
        <v>454</v>
      </c>
      <c r="J2874">
        <v>2015</v>
      </c>
      <c r="K2874" t="s">
        <v>464</v>
      </c>
      <c r="L2874" t="s">
        <v>464</v>
      </c>
      <c r="M2874">
        <v>318</v>
      </c>
      <c r="N2874">
        <v>10353</v>
      </c>
      <c r="O2874">
        <v>6619</v>
      </c>
      <c r="P2874">
        <v>16972</v>
      </c>
    </row>
    <row r="2875" spans="1:16" hidden="1" x14ac:dyDescent="0.2">
      <c r="A2875" s="24" t="s">
        <v>4688</v>
      </c>
      <c r="B2875" t="s">
        <v>180</v>
      </c>
      <c r="C2875" s="13">
        <f>+VLOOKUP(A2875,fuentepoint!$A:$M,11,FALSE)</f>
        <v>-75.656506640000003</v>
      </c>
      <c r="D2875" s="13">
        <f>+VLOOKUP(A2875,fuentepoint!$A:$M,12,FALSE)</f>
        <v>6.1841993799999999</v>
      </c>
      <c r="E2875" t="s">
        <v>501</v>
      </c>
      <c r="F2875" s="4" t="s">
        <v>532</v>
      </c>
      <c r="G2875" t="s">
        <v>408</v>
      </c>
      <c r="H2875">
        <v>1</v>
      </c>
      <c r="I2875" t="s">
        <v>454</v>
      </c>
      <c r="J2875">
        <v>2015</v>
      </c>
      <c r="K2875" t="s">
        <v>464</v>
      </c>
      <c r="L2875" t="s">
        <v>464</v>
      </c>
      <c r="M2875">
        <v>398</v>
      </c>
      <c r="N2875">
        <v>6399</v>
      </c>
      <c r="O2875">
        <v>13278</v>
      </c>
      <c r="P2875">
        <v>19677</v>
      </c>
    </row>
    <row r="2876" spans="1:16" hidden="1" x14ac:dyDescent="0.2">
      <c r="A2876" s="24" t="s">
        <v>4393</v>
      </c>
      <c r="B2876" t="s">
        <v>133</v>
      </c>
      <c r="C2876" s="13">
        <f>+VLOOKUP(A2876,fuentepoint!$A:$M,11,FALSE)</f>
        <v>-75.688289190000006</v>
      </c>
      <c r="D2876" s="13">
        <f>+VLOOKUP(A2876,fuentepoint!$A:$M,12,FALSE)</f>
        <v>6.3434470599999999</v>
      </c>
      <c r="E2876" t="s">
        <v>502</v>
      </c>
      <c r="F2876" s="4" t="s">
        <v>533</v>
      </c>
      <c r="G2876" t="s">
        <v>361</v>
      </c>
      <c r="H2876">
        <v>1</v>
      </c>
      <c r="I2876" t="s">
        <v>454</v>
      </c>
      <c r="J2876">
        <v>2015</v>
      </c>
      <c r="K2876" t="s">
        <v>465</v>
      </c>
      <c r="L2876" t="s">
        <v>510</v>
      </c>
      <c r="M2876">
        <v>64</v>
      </c>
      <c r="N2876">
        <v>1193</v>
      </c>
      <c r="O2876">
        <v>1247</v>
      </c>
      <c r="P2876">
        <v>2440</v>
      </c>
    </row>
    <row r="2877" spans="1:16" hidden="1" x14ac:dyDescent="0.2">
      <c r="A2877" s="24" t="s">
        <v>4393</v>
      </c>
      <c r="B2877" t="s">
        <v>133</v>
      </c>
      <c r="C2877" s="13">
        <f>+VLOOKUP(A2877,fuentepoint!$A:$M,11,FALSE)</f>
        <v>-75.688289190000006</v>
      </c>
      <c r="D2877" s="13">
        <f>+VLOOKUP(A2877,fuentepoint!$A:$M,12,FALSE)</f>
        <v>6.3434470599999999</v>
      </c>
      <c r="E2877" t="s">
        <v>502</v>
      </c>
      <c r="F2877" s="4" t="s">
        <v>533</v>
      </c>
      <c r="G2877" t="s">
        <v>361</v>
      </c>
      <c r="H2877">
        <v>1</v>
      </c>
      <c r="I2877" t="s">
        <v>454</v>
      </c>
      <c r="J2877">
        <v>2015</v>
      </c>
      <c r="K2877" t="s">
        <v>468</v>
      </c>
      <c r="L2877" t="s">
        <v>514</v>
      </c>
      <c r="M2877">
        <v>288</v>
      </c>
      <c r="N2877">
        <v>1193</v>
      </c>
      <c r="O2877">
        <v>1247</v>
      </c>
      <c r="P2877">
        <v>2440</v>
      </c>
    </row>
    <row r="2878" spans="1:16" hidden="1" x14ac:dyDescent="0.2">
      <c r="A2878" s="24" t="s">
        <v>4393</v>
      </c>
      <c r="B2878" t="s">
        <v>133</v>
      </c>
      <c r="C2878" s="13">
        <f>+VLOOKUP(A2878,fuentepoint!$A:$M,11,FALSE)</f>
        <v>-75.688289190000006</v>
      </c>
      <c r="D2878" s="13">
        <f>+VLOOKUP(A2878,fuentepoint!$A:$M,12,FALSE)</f>
        <v>6.3434470599999999</v>
      </c>
      <c r="E2878" t="s">
        <v>502</v>
      </c>
      <c r="F2878" s="4" t="s">
        <v>533</v>
      </c>
      <c r="G2878" t="s">
        <v>361</v>
      </c>
      <c r="H2878">
        <v>1</v>
      </c>
      <c r="I2878" t="s">
        <v>454</v>
      </c>
      <c r="J2878">
        <v>2015</v>
      </c>
      <c r="K2878" t="s">
        <v>458</v>
      </c>
      <c r="L2878" t="s">
        <v>511</v>
      </c>
      <c r="M2878">
        <v>346</v>
      </c>
      <c r="N2878">
        <v>1193</v>
      </c>
      <c r="O2878">
        <v>1247</v>
      </c>
      <c r="P2878">
        <v>2440</v>
      </c>
    </row>
    <row r="2879" spans="1:16" hidden="1" x14ac:dyDescent="0.2">
      <c r="A2879" s="24" t="s">
        <v>4393</v>
      </c>
      <c r="B2879" t="s">
        <v>133</v>
      </c>
      <c r="C2879" s="13">
        <f>+VLOOKUP(A2879,fuentepoint!$A:$M,11,FALSE)</f>
        <v>-75.688289190000006</v>
      </c>
      <c r="D2879" s="13">
        <f>+VLOOKUP(A2879,fuentepoint!$A:$M,12,FALSE)</f>
        <v>6.3434470599999999</v>
      </c>
      <c r="E2879" t="s">
        <v>502</v>
      </c>
      <c r="F2879" s="4" t="s">
        <v>533</v>
      </c>
      <c r="G2879" t="s">
        <v>361</v>
      </c>
      <c r="H2879">
        <v>1</v>
      </c>
      <c r="I2879" t="s">
        <v>454</v>
      </c>
      <c r="J2879">
        <v>2015</v>
      </c>
      <c r="K2879" t="s">
        <v>466</v>
      </c>
      <c r="L2879" t="s">
        <v>512</v>
      </c>
      <c r="M2879">
        <v>248</v>
      </c>
      <c r="N2879">
        <v>1193</v>
      </c>
      <c r="O2879">
        <v>1247</v>
      </c>
      <c r="P2879">
        <v>2440</v>
      </c>
    </row>
    <row r="2880" spans="1:16" hidden="1" x14ac:dyDescent="0.2">
      <c r="A2880" s="24" t="s">
        <v>4393</v>
      </c>
      <c r="B2880" t="s">
        <v>133</v>
      </c>
      <c r="C2880" s="13">
        <f>+VLOOKUP(A2880,fuentepoint!$A:$M,11,FALSE)</f>
        <v>-75.688289190000006</v>
      </c>
      <c r="D2880" s="13">
        <f>+VLOOKUP(A2880,fuentepoint!$A:$M,12,FALSE)</f>
        <v>6.3434470599999999</v>
      </c>
      <c r="E2880" t="s">
        <v>502</v>
      </c>
      <c r="F2880" s="4" t="s">
        <v>533</v>
      </c>
      <c r="G2880" t="s">
        <v>361</v>
      </c>
      <c r="H2880">
        <v>1</v>
      </c>
      <c r="I2880" t="s">
        <v>454</v>
      </c>
      <c r="J2880">
        <v>2015</v>
      </c>
      <c r="K2880" t="s">
        <v>462</v>
      </c>
      <c r="L2880" t="s">
        <v>462</v>
      </c>
      <c r="M2880">
        <v>223</v>
      </c>
      <c r="N2880">
        <v>1193</v>
      </c>
      <c r="O2880">
        <v>1247</v>
      </c>
      <c r="P2880">
        <v>2440</v>
      </c>
    </row>
    <row r="2881" spans="1:16" hidden="1" x14ac:dyDescent="0.2">
      <c r="A2881" s="24" t="s">
        <v>4393</v>
      </c>
      <c r="B2881" t="s">
        <v>133</v>
      </c>
      <c r="C2881" s="13">
        <f>+VLOOKUP(A2881,fuentepoint!$A:$M,11,FALSE)</f>
        <v>-75.688289190000006</v>
      </c>
      <c r="D2881" s="13">
        <f>+VLOOKUP(A2881,fuentepoint!$A:$M,12,FALSE)</f>
        <v>6.3434470599999999</v>
      </c>
      <c r="E2881" t="s">
        <v>502</v>
      </c>
      <c r="F2881" s="4" t="s">
        <v>533</v>
      </c>
      <c r="G2881" t="s">
        <v>361</v>
      </c>
      <c r="H2881">
        <v>1</v>
      </c>
      <c r="I2881" t="s">
        <v>454</v>
      </c>
      <c r="J2881">
        <v>2015</v>
      </c>
      <c r="K2881" t="s">
        <v>467</v>
      </c>
      <c r="L2881" t="s">
        <v>513</v>
      </c>
      <c r="M2881">
        <v>7</v>
      </c>
      <c r="N2881">
        <v>1193</v>
      </c>
      <c r="O2881">
        <v>1247</v>
      </c>
      <c r="P2881">
        <v>2440</v>
      </c>
    </row>
    <row r="2882" spans="1:16" hidden="1" x14ac:dyDescent="0.2">
      <c r="A2882" s="24" t="s">
        <v>4393</v>
      </c>
      <c r="B2882" t="s">
        <v>133</v>
      </c>
      <c r="C2882" s="13">
        <f>+VLOOKUP(A2882,fuentepoint!$A:$M,11,FALSE)</f>
        <v>-75.688289190000006</v>
      </c>
      <c r="D2882" s="13">
        <f>+VLOOKUP(A2882,fuentepoint!$A:$M,12,FALSE)</f>
        <v>6.3434470599999999</v>
      </c>
      <c r="E2882" t="s">
        <v>502</v>
      </c>
      <c r="F2882" s="4" t="s">
        <v>533</v>
      </c>
      <c r="G2882" t="s">
        <v>361</v>
      </c>
      <c r="H2882">
        <v>1</v>
      </c>
      <c r="I2882" t="s">
        <v>454</v>
      </c>
      <c r="J2882">
        <v>2015</v>
      </c>
      <c r="K2882" t="s">
        <v>463</v>
      </c>
      <c r="L2882" t="s">
        <v>463</v>
      </c>
      <c r="M2882">
        <v>74</v>
      </c>
      <c r="N2882">
        <v>1193</v>
      </c>
      <c r="O2882">
        <v>1247</v>
      </c>
      <c r="P2882">
        <v>2440</v>
      </c>
    </row>
    <row r="2883" spans="1:16" hidden="1" x14ac:dyDescent="0.2">
      <c r="A2883" s="24" t="s">
        <v>4393</v>
      </c>
      <c r="B2883" t="s">
        <v>133</v>
      </c>
      <c r="C2883" s="13">
        <f>+VLOOKUP(A2883,fuentepoint!$A:$M,11,FALSE)</f>
        <v>-75.688289190000006</v>
      </c>
      <c r="D2883" s="13">
        <f>+VLOOKUP(A2883,fuentepoint!$A:$M,12,FALSE)</f>
        <v>6.3434470599999999</v>
      </c>
      <c r="E2883" t="s">
        <v>502</v>
      </c>
      <c r="F2883" s="4" t="s">
        <v>533</v>
      </c>
      <c r="G2883" t="s">
        <v>361</v>
      </c>
      <c r="H2883">
        <v>1</v>
      </c>
      <c r="I2883" t="s">
        <v>454</v>
      </c>
      <c r="J2883">
        <v>2015</v>
      </c>
      <c r="K2883" t="s">
        <v>464</v>
      </c>
      <c r="L2883" t="s">
        <v>464</v>
      </c>
      <c r="M2883">
        <v>82</v>
      </c>
      <c r="N2883">
        <v>1193</v>
      </c>
      <c r="O2883">
        <v>1247</v>
      </c>
      <c r="P2883">
        <v>2440</v>
      </c>
    </row>
    <row r="2884" spans="1:16" hidden="1" x14ac:dyDescent="0.2">
      <c r="A2884" s="24" t="s">
        <v>3593</v>
      </c>
      <c r="B2884" t="s">
        <v>181</v>
      </c>
      <c r="C2884" s="13">
        <f>+VLOOKUP(A2884,fuentepoint!$A:$M,11,FALSE)</f>
        <v>-75.637151489999994</v>
      </c>
      <c r="D2884" s="13">
        <f>+VLOOKUP(A2884,fuentepoint!$A:$M,12,FALSE)</f>
        <v>6.27770194</v>
      </c>
      <c r="E2884" t="s">
        <v>504</v>
      </c>
      <c r="F2884" s="4" t="s">
        <v>534</v>
      </c>
      <c r="G2884" t="s">
        <v>409</v>
      </c>
      <c r="H2884">
        <v>1</v>
      </c>
      <c r="I2884" t="s">
        <v>454</v>
      </c>
      <c r="J2884">
        <v>2015</v>
      </c>
      <c r="K2884" t="s">
        <v>465</v>
      </c>
      <c r="L2884" t="s">
        <v>510</v>
      </c>
      <c r="M2884">
        <v>295</v>
      </c>
      <c r="N2884">
        <v>8641</v>
      </c>
      <c r="O2884">
        <v>6538</v>
      </c>
      <c r="P2884">
        <v>15179</v>
      </c>
    </row>
    <row r="2885" spans="1:16" hidden="1" x14ac:dyDescent="0.2">
      <c r="A2885" s="24" t="s">
        <v>3623</v>
      </c>
      <c r="B2885" t="s">
        <v>182</v>
      </c>
      <c r="C2885" s="13">
        <f>+VLOOKUP(A2885,fuentepoint!$A:$M,11,FALSE)</f>
        <v>-75.637213160000002</v>
      </c>
      <c r="D2885" s="13">
        <f>+VLOOKUP(A2885,fuentepoint!$A:$M,12,FALSE)</f>
        <v>6.2806715200000003</v>
      </c>
      <c r="E2885" t="s">
        <v>504</v>
      </c>
      <c r="F2885" s="4" t="s">
        <v>534</v>
      </c>
      <c r="G2885" t="s">
        <v>410</v>
      </c>
      <c r="H2885">
        <v>1</v>
      </c>
      <c r="I2885" t="s">
        <v>454</v>
      </c>
      <c r="J2885">
        <v>2015</v>
      </c>
      <c r="K2885" t="s">
        <v>465</v>
      </c>
      <c r="L2885" t="s">
        <v>510</v>
      </c>
      <c r="M2885">
        <v>326</v>
      </c>
      <c r="N2885">
        <v>5524</v>
      </c>
      <c r="O2885">
        <v>10118</v>
      </c>
      <c r="P2885">
        <v>15642</v>
      </c>
    </row>
    <row r="2886" spans="1:16" hidden="1" x14ac:dyDescent="0.2">
      <c r="A2886" s="24" t="s">
        <v>3593</v>
      </c>
      <c r="B2886" t="s">
        <v>181</v>
      </c>
      <c r="C2886" s="13">
        <f>+VLOOKUP(A2886,fuentepoint!$A:$M,11,FALSE)</f>
        <v>-75.637151489999994</v>
      </c>
      <c r="D2886" s="13">
        <f>+VLOOKUP(A2886,fuentepoint!$A:$M,12,FALSE)</f>
        <v>6.27770194</v>
      </c>
      <c r="E2886" t="s">
        <v>504</v>
      </c>
      <c r="F2886" s="4" t="s">
        <v>534</v>
      </c>
      <c r="G2886" t="s">
        <v>409</v>
      </c>
      <c r="H2886">
        <v>1</v>
      </c>
      <c r="I2886" t="s">
        <v>454</v>
      </c>
      <c r="J2886">
        <v>2015</v>
      </c>
      <c r="K2886" t="s">
        <v>468</v>
      </c>
      <c r="L2886" t="s">
        <v>514</v>
      </c>
      <c r="M2886">
        <v>1323</v>
      </c>
      <c r="N2886">
        <v>8641</v>
      </c>
      <c r="O2886">
        <v>6538</v>
      </c>
      <c r="P2886">
        <v>15179</v>
      </c>
    </row>
    <row r="2887" spans="1:16" hidden="1" x14ac:dyDescent="0.2">
      <c r="A2887" s="24" t="s">
        <v>3623</v>
      </c>
      <c r="B2887" t="s">
        <v>182</v>
      </c>
      <c r="C2887" s="13">
        <f>+VLOOKUP(A2887,fuentepoint!$A:$M,11,FALSE)</f>
        <v>-75.637213160000002</v>
      </c>
      <c r="D2887" s="13">
        <f>+VLOOKUP(A2887,fuentepoint!$A:$M,12,FALSE)</f>
        <v>6.2806715200000003</v>
      </c>
      <c r="E2887" t="s">
        <v>504</v>
      </c>
      <c r="F2887" s="4" t="s">
        <v>534</v>
      </c>
      <c r="G2887" t="s">
        <v>410</v>
      </c>
      <c r="H2887">
        <v>1</v>
      </c>
      <c r="I2887" t="s">
        <v>454</v>
      </c>
      <c r="J2887">
        <v>2015</v>
      </c>
      <c r="K2887" t="s">
        <v>468</v>
      </c>
      <c r="L2887" t="s">
        <v>514</v>
      </c>
      <c r="M2887">
        <v>2095</v>
      </c>
      <c r="N2887">
        <v>5524</v>
      </c>
      <c r="O2887">
        <v>10118</v>
      </c>
      <c r="P2887">
        <v>15642</v>
      </c>
    </row>
    <row r="2888" spans="1:16" hidden="1" x14ac:dyDescent="0.2">
      <c r="A2888" s="24" t="s">
        <v>3593</v>
      </c>
      <c r="B2888" t="s">
        <v>181</v>
      </c>
      <c r="C2888" s="13">
        <f>+VLOOKUP(A2888,fuentepoint!$A:$M,11,FALSE)</f>
        <v>-75.637151489999994</v>
      </c>
      <c r="D2888" s="13">
        <f>+VLOOKUP(A2888,fuentepoint!$A:$M,12,FALSE)</f>
        <v>6.27770194</v>
      </c>
      <c r="E2888" t="s">
        <v>504</v>
      </c>
      <c r="F2888" s="4" t="s">
        <v>534</v>
      </c>
      <c r="G2888" t="s">
        <v>409</v>
      </c>
      <c r="H2888">
        <v>1</v>
      </c>
      <c r="I2888" t="s">
        <v>454</v>
      </c>
      <c r="J2888">
        <v>2015</v>
      </c>
      <c r="K2888" t="s">
        <v>458</v>
      </c>
      <c r="L2888" t="s">
        <v>511</v>
      </c>
      <c r="M2888">
        <v>1682</v>
      </c>
      <c r="N2888">
        <v>8641</v>
      </c>
      <c r="O2888">
        <v>6538</v>
      </c>
      <c r="P2888">
        <v>15179</v>
      </c>
    </row>
    <row r="2889" spans="1:16" hidden="1" x14ac:dyDescent="0.2">
      <c r="A2889" s="24" t="s">
        <v>3623</v>
      </c>
      <c r="B2889" t="s">
        <v>182</v>
      </c>
      <c r="C2889" s="13">
        <f>+VLOOKUP(A2889,fuentepoint!$A:$M,11,FALSE)</f>
        <v>-75.637213160000002</v>
      </c>
      <c r="D2889" s="13">
        <f>+VLOOKUP(A2889,fuentepoint!$A:$M,12,FALSE)</f>
        <v>6.2806715200000003</v>
      </c>
      <c r="E2889" t="s">
        <v>504</v>
      </c>
      <c r="F2889" s="4" t="s">
        <v>534</v>
      </c>
      <c r="G2889" t="s">
        <v>410</v>
      </c>
      <c r="H2889">
        <v>1</v>
      </c>
      <c r="I2889" t="s">
        <v>454</v>
      </c>
      <c r="J2889">
        <v>2015</v>
      </c>
      <c r="K2889" t="s">
        <v>458</v>
      </c>
      <c r="L2889" t="s">
        <v>511</v>
      </c>
      <c r="M2889">
        <v>1709</v>
      </c>
      <c r="N2889">
        <v>5524</v>
      </c>
      <c r="O2889">
        <v>10118</v>
      </c>
      <c r="P2889">
        <v>15642</v>
      </c>
    </row>
    <row r="2890" spans="1:16" hidden="1" x14ac:dyDescent="0.2">
      <c r="A2890" s="24" t="s">
        <v>3593</v>
      </c>
      <c r="B2890" t="s">
        <v>181</v>
      </c>
      <c r="C2890" s="13">
        <f>+VLOOKUP(A2890,fuentepoint!$A:$M,11,FALSE)</f>
        <v>-75.637151489999994</v>
      </c>
      <c r="D2890" s="13">
        <f>+VLOOKUP(A2890,fuentepoint!$A:$M,12,FALSE)</f>
        <v>6.27770194</v>
      </c>
      <c r="E2890" t="s">
        <v>504</v>
      </c>
      <c r="F2890" s="4" t="s">
        <v>534</v>
      </c>
      <c r="G2890" t="s">
        <v>409</v>
      </c>
      <c r="H2890">
        <v>1</v>
      </c>
      <c r="I2890" t="s">
        <v>454</v>
      </c>
      <c r="J2890">
        <v>2015</v>
      </c>
      <c r="K2890" t="s">
        <v>466</v>
      </c>
      <c r="L2890" t="s">
        <v>512</v>
      </c>
      <c r="M2890">
        <v>1006</v>
      </c>
      <c r="N2890">
        <v>8641</v>
      </c>
      <c r="O2890">
        <v>6538</v>
      </c>
      <c r="P2890">
        <v>15179</v>
      </c>
    </row>
    <row r="2891" spans="1:16" hidden="1" x14ac:dyDescent="0.2">
      <c r="A2891" s="24" t="s">
        <v>3623</v>
      </c>
      <c r="B2891" t="s">
        <v>182</v>
      </c>
      <c r="C2891" s="13">
        <f>+VLOOKUP(A2891,fuentepoint!$A:$M,11,FALSE)</f>
        <v>-75.637213160000002</v>
      </c>
      <c r="D2891" s="13">
        <f>+VLOOKUP(A2891,fuentepoint!$A:$M,12,FALSE)</f>
        <v>6.2806715200000003</v>
      </c>
      <c r="E2891" t="s">
        <v>504</v>
      </c>
      <c r="F2891" s="4" t="s">
        <v>534</v>
      </c>
      <c r="G2891" t="s">
        <v>410</v>
      </c>
      <c r="H2891">
        <v>1</v>
      </c>
      <c r="I2891" t="s">
        <v>454</v>
      </c>
      <c r="J2891">
        <v>2015</v>
      </c>
      <c r="K2891" t="s">
        <v>466</v>
      </c>
      <c r="L2891" t="s">
        <v>512</v>
      </c>
      <c r="M2891">
        <v>1699</v>
      </c>
      <c r="N2891">
        <v>5524</v>
      </c>
      <c r="O2891">
        <v>10118</v>
      </c>
      <c r="P2891">
        <v>15642</v>
      </c>
    </row>
    <row r="2892" spans="1:16" hidden="1" x14ac:dyDescent="0.2">
      <c r="A2892" s="24" t="s">
        <v>3593</v>
      </c>
      <c r="B2892" t="s">
        <v>181</v>
      </c>
      <c r="C2892" s="13">
        <f>+VLOOKUP(A2892,fuentepoint!$A:$M,11,FALSE)</f>
        <v>-75.637151489999994</v>
      </c>
      <c r="D2892" s="13">
        <f>+VLOOKUP(A2892,fuentepoint!$A:$M,12,FALSE)</f>
        <v>6.27770194</v>
      </c>
      <c r="E2892" t="s">
        <v>504</v>
      </c>
      <c r="F2892" s="4" t="s">
        <v>534</v>
      </c>
      <c r="G2892" t="s">
        <v>409</v>
      </c>
      <c r="H2892">
        <v>1</v>
      </c>
      <c r="I2892" t="s">
        <v>454</v>
      </c>
      <c r="J2892">
        <v>2015</v>
      </c>
      <c r="K2892" t="s">
        <v>469</v>
      </c>
      <c r="L2892" t="s">
        <v>505</v>
      </c>
      <c r="M2892">
        <v>22</v>
      </c>
      <c r="N2892">
        <v>8641</v>
      </c>
      <c r="O2892">
        <v>6538</v>
      </c>
      <c r="P2892">
        <v>15179</v>
      </c>
    </row>
    <row r="2893" spans="1:16" hidden="1" x14ac:dyDescent="0.2">
      <c r="A2893" s="24" t="s">
        <v>3623</v>
      </c>
      <c r="B2893" t="s">
        <v>182</v>
      </c>
      <c r="C2893" s="13">
        <f>+VLOOKUP(A2893,fuentepoint!$A:$M,11,FALSE)</f>
        <v>-75.637213160000002</v>
      </c>
      <c r="D2893" s="13">
        <f>+VLOOKUP(A2893,fuentepoint!$A:$M,12,FALSE)</f>
        <v>6.2806715200000003</v>
      </c>
      <c r="E2893" t="s">
        <v>504</v>
      </c>
      <c r="F2893" s="4" t="s">
        <v>534</v>
      </c>
      <c r="G2893" t="s">
        <v>410</v>
      </c>
      <c r="H2893">
        <v>1</v>
      </c>
      <c r="I2893" t="s">
        <v>454</v>
      </c>
      <c r="J2893">
        <v>2015</v>
      </c>
      <c r="K2893" t="s">
        <v>469</v>
      </c>
      <c r="L2893" t="s">
        <v>505</v>
      </c>
      <c r="M2893">
        <v>56</v>
      </c>
      <c r="N2893">
        <v>5524</v>
      </c>
      <c r="O2893">
        <v>10118</v>
      </c>
      <c r="P2893">
        <v>15642</v>
      </c>
    </row>
    <row r="2894" spans="1:16" hidden="1" x14ac:dyDescent="0.2">
      <c r="A2894" s="24" t="s">
        <v>3593</v>
      </c>
      <c r="B2894" t="s">
        <v>181</v>
      </c>
      <c r="C2894" s="13">
        <f>+VLOOKUP(A2894,fuentepoint!$A:$M,11,FALSE)</f>
        <v>-75.637151489999994</v>
      </c>
      <c r="D2894" s="13">
        <f>+VLOOKUP(A2894,fuentepoint!$A:$M,12,FALSE)</f>
        <v>6.27770194</v>
      </c>
      <c r="E2894" t="s">
        <v>504</v>
      </c>
      <c r="F2894" s="4" t="s">
        <v>534</v>
      </c>
      <c r="G2894" t="s">
        <v>409</v>
      </c>
      <c r="H2894">
        <v>1</v>
      </c>
      <c r="I2894" t="s">
        <v>454</v>
      </c>
      <c r="J2894">
        <v>2015</v>
      </c>
      <c r="K2894" t="s">
        <v>462</v>
      </c>
      <c r="L2894" t="s">
        <v>462</v>
      </c>
      <c r="M2894">
        <v>237</v>
      </c>
      <c r="N2894">
        <v>8641</v>
      </c>
      <c r="O2894">
        <v>6538</v>
      </c>
      <c r="P2894">
        <v>15179</v>
      </c>
    </row>
    <row r="2895" spans="1:16" hidden="1" x14ac:dyDescent="0.2">
      <c r="A2895" s="24" t="s">
        <v>3623</v>
      </c>
      <c r="B2895" t="s">
        <v>182</v>
      </c>
      <c r="C2895" s="13">
        <f>+VLOOKUP(A2895,fuentepoint!$A:$M,11,FALSE)</f>
        <v>-75.637213160000002</v>
      </c>
      <c r="D2895" s="13">
        <f>+VLOOKUP(A2895,fuentepoint!$A:$M,12,FALSE)</f>
        <v>6.2806715200000003</v>
      </c>
      <c r="E2895" t="s">
        <v>504</v>
      </c>
      <c r="F2895" s="4" t="s">
        <v>534</v>
      </c>
      <c r="G2895" t="s">
        <v>410</v>
      </c>
      <c r="H2895">
        <v>1</v>
      </c>
      <c r="I2895" t="s">
        <v>454</v>
      </c>
      <c r="J2895">
        <v>2015</v>
      </c>
      <c r="K2895" t="s">
        <v>462</v>
      </c>
      <c r="L2895" t="s">
        <v>462</v>
      </c>
      <c r="M2895">
        <v>620</v>
      </c>
      <c r="N2895">
        <v>5524</v>
      </c>
      <c r="O2895">
        <v>10118</v>
      </c>
      <c r="P2895">
        <v>15642</v>
      </c>
    </row>
    <row r="2896" spans="1:16" hidden="1" x14ac:dyDescent="0.2">
      <c r="A2896" s="24" t="s">
        <v>3593</v>
      </c>
      <c r="B2896" t="s">
        <v>181</v>
      </c>
      <c r="C2896" s="13">
        <f>+VLOOKUP(A2896,fuentepoint!$A:$M,11,FALSE)</f>
        <v>-75.637151489999994</v>
      </c>
      <c r="D2896" s="13">
        <f>+VLOOKUP(A2896,fuentepoint!$A:$M,12,FALSE)</f>
        <v>6.27770194</v>
      </c>
      <c r="E2896" t="s">
        <v>504</v>
      </c>
      <c r="F2896" s="4" t="s">
        <v>534</v>
      </c>
      <c r="G2896" t="s">
        <v>409</v>
      </c>
      <c r="H2896">
        <v>1</v>
      </c>
      <c r="I2896" t="s">
        <v>454</v>
      </c>
      <c r="J2896">
        <v>2015</v>
      </c>
      <c r="K2896" t="s">
        <v>467</v>
      </c>
      <c r="L2896" t="s">
        <v>513</v>
      </c>
      <c r="M2896">
        <v>70</v>
      </c>
      <c r="N2896">
        <v>8641</v>
      </c>
      <c r="O2896">
        <v>6538</v>
      </c>
      <c r="P2896">
        <v>15179</v>
      </c>
    </row>
    <row r="2897" spans="1:16" hidden="1" x14ac:dyDescent="0.2">
      <c r="A2897" s="24" t="s">
        <v>3623</v>
      </c>
      <c r="B2897" t="s">
        <v>182</v>
      </c>
      <c r="C2897" s="13">
        <f>+VLOOKUP(A2897,fuentepoint!$A:$M,11,FALSE)</f>
        <v>-75.637213160000002</v>
      </c>
      <c r="D2897" s="13">
        <f>+VLOOKUP(A2897,fuentepoint!$A:$M,12,FALSE)</f>
        <v>6.2806715200000003</v>
      </c>
      <c r="E2897" t="s">
        <v>504</v>
      </c>
      <c r="F2897" s="4" t="s">
        <v>534</v>
      </c>
      <c r="G2897" t="s">
        <v>410</v>
      </c>
      <c r="H2897">
        <v>1</v>
      </c>
      <c r="I2897" t="s">
        <v>454</v>
      </c>
      <c r="J2897">
        <v>2015</v>
      </c>
      <c r="K2897" t="s">
        <v>467</v>
      </c>
      <c r="L2897" t="s">
        <v>513</v>
      </c>
      <c r="M2897">
        <v>76</v>
      </c>
      <c r="N2897">
        <v>5524</v>
      </c>
      <c r="O2897">
        <v>10118</v>
      </c>
      <c r="P2897">
        <v>15642</v>
      </c>
    </row>
    <row r="2898" spans="1:16" hidden="1" x14ac:dyDescent="0.2">
      <c r="A2898" s="24" t="s">
        <v>3593</v>
      </c>
      <c r="B2898" t="s">
        <v>181</v>
      </c>
      <c r="C2898" s="13">
        <f>+VLOOKUP(A2898,fuentepoint!$A:$M,11,FALSE)</f>
        <v>-75.637151489999994</v>
      </c>
      <c r="D2898" s="13">
        <f>+VLOOKUP(A2898,fuentepoint!$A:$M,12,FALSE)</f>
        <v>6.27770194</v>
      </c>
      <c r="E2898" t="s">
        <v>504</v>
      </c>
      <c r="F2898" s="4" t="s">
        <v>534</v>
      </c>
      <c r="G2898" t="s">
        <v>409</v>
      </c>
      <c r="H2898">
        <v>1</v>
      </c>
      <c r="I2898" t="s">
        <v>454</v>
      </c>
      <c r="J2898">
        <v>2015</v>
      </c>
      <c r="K2898" t="s">
        <v>463</v>
      </c>
      <c r="L2898" t="s">
        <v>463</v>
      </c>
      <c r="M2898">
        <v>589</v>
      </c>
      <c r="N2898">
        <v>8641</v>
      </c>
      <c r="O2898">
        <v>6538</v>
      </c>
      <c r="P2898">
        <v>15179</v>
      </c>
    </row>
    <row r="2899" spans="1:16" hidden="1" x14ac:dyDescent="0.2">
      <c r="A2899" s="24" t="s">
        <v>3623</v>
      </c>
      <c r="B2899" t="s">
        <v>182</v>
      </c>
      <c r="C2899" s="13">
        <f>+VLOOKUP(A2899,fuentepoint!$A:$M,11,FALSE)</f>
        <v>-75.637213160000002</v>
      </c>
      <c r="D2899" s="13">
        <f>+VLOOKUP(A2899,fuentepoint!$A:$M,12,FALSE)</f>
        <v>6.2806715200000003</v>
      </c>
      <c r="E2899" t="s">
        <v>504</v>
      </c>
      <c r="F2899" s="4" t="s">
        <v>534</v>
      </c>
      <c r="G2899" t="s">
        <v>410</v>
      </c>
      <c r="H2899">
        <v>1</v>
      </c>
      <c r="I2899" t="s">
        <v>454</v>
      </c>
      <c r="J2899">
        <v>2015</v>
      </c>
      <c r="K2899" t="s">
        <v>463</v>
      </c>
      <c r="L2899" t="s">
        <v>463</v>
      </c>
      <c r="M2899">
        <v>468</v>
      </c>
      <c r="N2899">
        <v>5524</v>
      </c>
      <c r="O2899">
        <v>10118</v>
      </c>
      <c r="P2899">
        <v>15642</v>
      </c>
    </row>
    <row r="2900" spans="1:16" hidden="1" x14ac:dyDescent="0.2">
      <c r="A2900" s="24" t="s">
        <v>3593</v>
      </c>
      <c r="B2900" t="s">
        <v>181</v>
      </c>
      <c r="C2900" s="13">
        <f>+VLOOKUP(A2900,fuentepoint!$A:$M,11,FALSE)</f>
        <v>-75.637151489999994</v>
      </c>
      <c r="D2900" s="13">
        <f>+VLOOKUP(A2900,fuentepoint!$A:$M,12,FALSE)</f>
        <v>6.27770194</v>
      </c>
      <c r="E2900" t="s">
        <v>504</v>
      </c>
      <c r="F2900" s="4" t="s">
        <v>534</v>
      </c>
      <c r="G2900" t="s">
        <v>409</v>
      </c>
      <c r="H2900">
        <v>1</v>
      </c>
      <c r="I2900" t="s">
        <v>454</v>
      </c>
      <c r="J2900">
        <v>2015</v>
      </c>
      <c r="K2900" t="s">
        <v>464</v>
      </c>
      <c r="L2900" t="s">
        <v>464</v>
      </c>
      <c r="M2900">
        <v>236</v>
      </c>
      <c r="N2900">
        <v>8641</v>
      </c>
      <c r="O2900">
        <v>6538</v>
      </c>
      <c r="P2900">
        <v>15179</v>
      </c>
    </row>
    <row r="2901" spans="1:16" hidden="1" x14ac:dyDescent="0.2">
      <c r="A2901" s="24" t="s">
        <v>3623</v>
      </c>
      <c r="B2901" t="s">
        <v>182</v>
      </c>
      <c r="C2901" s="13">
        <f>+VLOOKUP(A2901,fuentepoint!$A:$M,11,FALSE)</f>
        <v>-75.637213160000002</v>
      </c>
      <c r="D2901" s="13">
        <f>+VLOOKUP(A2901,fuentepoint!$A:$M,12,FALSE)</f>
        <v>6.2806715200000003</v>
      </c>
      <c r="E2901" t="s">
        <v>504</v>
      </c>
      <c r="F2901" s="4" t="s">
        <v>534</v>
      </c>
      <c r="G2901" t="s">
        <v>410</v>
      </c>
      <c r="H2901">
        <v>1</v>
      </c>
      <c r="I2901" t="s">
        <v>454</v>
      </c>
      <c r="J2901">
        <v>2015</v>
      </c>
      <c r="K2901" t="s">
        <v>464</v>
      </c>
      <c r="L2901" t="s">
        <v>464</v>
      </c>
      <c r="M2901">
        <v>312</v>
      </c>
      <c r="N2901">
        <v>5524</v>
      </c>
      <c r="O2901">
        <v>10118</v>
      </c>
      <c r="P2901">
        <v>15642</v>
      </c>
    </row>
    <row r="2902" spans="1:16" hidden="1" x14ac:dyDescent="0.2">
      <c r="A2902" s="24" t="s">
        <v>4468</v>
      </c>
      <c r="B2902" t="s">
        <v>134</v>
      </c>
      <c r="C2902" s="13">
        <f>+VLOOKUP(A2902,fuentepoint!$A:$M,11,FALSE)</f>
        <v>-75.497598850000003</v>
      </c>
      <c r="D2902" s="13">
        <f>+VLOOKUP(A2902,fuentepoint!$A:$M,12,FALSE)</f>
        <v>6.20970099</v>
      </c>
      <c r="E2902" t="s">
        <v>503</v>
      </c>
      <c r="F2902" s="4" t="s">
        <v>535</v>
      </c>
      <c r="G2902" t="s">
        <v>362</v>
      </c>
      <c r="H2902">
        <v>1</v>
      </c>
      <c r="I2902" t="s">
        <v>454</v>
      </c>
      <c r="J2902">
        <v>2015</v>
      </c>
      <c r="K2902" t="s">
        <v>465</v>
      </c>
      <c r="L2902" t="s">
        <v>510</v>
      </c>
      <c r="M2902">
        <v>188</v>
      </c>
      <c r="N2902">
        <v>2895</v>
      </c>
      <c r="O2902">
        <v>3093</v>
      </c>
      <c r="P2902">
        <v>5988</v>
      </c>
    </row>
    <row r="2903" spans="1:16" hidden="1" x14ac:dyDescent="0.2">
      <c r="A2903" s="24" t="s">
        <v>4468</v>
      </c>
      <c r="B2903" t="s">
        <v>134</v>
      </c>
      <c r="C2903" s="13">
        <f>+VLOOKUP(A2903,fuentepoint!$A:$M,11,FALSE)</f>
        <v>-75.497598850000003</v>
      </c>
      <c r="D2903" s="13">
        <f>+VLOOKUP(A2903,fuentepoint!$A:$M,12,FALSE)</f>
        <v>6.20970099</v>
      </c>
      <c r="E2903" t="s">
        <v>503</v>
      </c>
      <c r="F2903" s="4" t="s">
        <v>535</v>
      </c>
      <c r="G2903" t="s">
        <v>362</v>
      </c>
      <c r="H2903">
        <v>1</v>
      </c>
      <c r="I2903" t="s">
        <v>454</v>
      </c>
      <c r="J2903">
        <v>2015</v>
      </c>
      <c r="K2903" t="s">
        <v>468</v>
      </c>
      <c r="L2903" t="s">
        <v>514</v>
      </c>
      <c r="M2903">
        <v>756</v>
      </c>
      <c r="N2903">
        <v>2895</v>
      </c>
      <c r="O2903">
        <v>3093</v>
      </c>
      <c r="P2903">
        <v>5988</v>
      </c>
    </row>
    <row r="2904" spans="1:16" hidden="1" x14ac:dyDescent="0.2">
      <c r="A2904" s="24" t="s">
        <v>4468</v>
      </c>
      <c r="B2904" t="s">
        <v>134</v>
      </c>
      <c r="C2904" s="13">
        <f>+VLOOKUP(A2904,fuentepoint!$A:$M,11,FALSE)</f>
        <v>-75.497598850000003</v>
      </c>
      <c r="D2904" s="13">
        <f>+VLOOKUP(A2904,fuentepoint!$A:$M,12,FALSE)</f>
        <v>6.20970099</v>
      </c>
      <c r="E2904" t="s">
        <v>503</v>
      </c>
      <c r="F2904" s="4" t="s">
        <v>535</v>
      </c>
      <c r="G2904" t="s">
        <v>362</v>
      </c>
      <c r="H2904">
        <v>1</v>
      </c>
      <c r="I2904" t="s">
        <v>454</v>
      </c>
      <c r="J2904">
        <v>2015</v>
      </c>
      <c r="K2904" t="s">
        <v>458</v>
      </c>
      <c r="L2904" t="s">
        <v>511</v>
      </c>
      <c r="M2904">
        <v>1018</v>
      </c>
      <c r="N2904">
        <v>2895</v>
      </c>
      <c r="O2904">
        <v>3093</v>
      </c>
      <c r="P2904">
        <v>5988</v>
      </c>
    </row>
    <row r="2905" spans="1:16" hidden="1" x14ac:dyDescent="0.2">
      <c r="A2905" s="24" t="s">
        <v>4468</v>
      </c>
      <c r="B2905" t="s">
        <v>134</v>
      </c>
      <c r="C2905" s="13">
        <f>+VLOOKUP(A2905,fuentepoint!$A:$M,11,FALSE)</f>
        <v>-75.497598850000003</v>
      </c>
      <c r="D2905" s="13">
        <f>+VLOOKUP(A2905,fuentepoint!$A:$M,12,FALSE)</f>
        <v>6.20970099</v>
      </c>
      <c r="E2905" t="s">
        <v>503</v>
      </c>
      <c r="F2905" s="4" t="s">
        <v>535</v>
      </c>
      <c r="G2905" t="s">
        <v>362</v>
      </c>
      <c r="H2905">
        <v>1</v>
      </c>
      <c r="I2905" t="s">
        <v>454</v>
      </c>
      <c r="J2905">
        <v>2015</v>
      </c>
      <c r="K2905" t="s">
        <v>466</v>
      </c>
      <c r="L2905" t="s">
        <v>512</v>
      </c>
      <c r="M2905">
        <v>450</v>
      </c>
      <c r="N2905">
        <v>2895</v>
      </c>
      <c r="O2905">
        <v>3093</v>
      </c>
      <c r="P2905">
        <v>5988</v>
      </c>
    </row>
    <row r="2906" spans="1:16" hidden="1" x14ac:dyDescent="0.2">
      <c r="A2906" s="24" t="s">
        <v>4468</v>
      </c>
      <c r="B2906" t="s">
        <v>134</v>
      </c>
      <c r="C2906" s="13">
        <f>+VLOOKUP(A2906,fuentepoint!$A:$M,11,FALSE)</f>
        <v>-75.497598850000003</v>
      </c>
      <c r="D2906" s="13">
        <f>+VLOOKUP(A2906,fuentepoint!$A:$M,12,FALSE)</f>
        <v>6.20970099</v>
      </c>
      <c r="E2906" t="s">
        <v>503</v>
      </c>
      <c r="F2906" s="4" t="s">
        <v>535</v>
      </c>
      <c r="G2906" t="s">
        <v>362</v>
      </c>
      <c r="H2906">
        <v>1</v>
      </c>
      <c r="I2906" t="s">
        <v>454</v>
      </c>
      <c r="J2906">
        <v>2015</v>
      </c>
      <c r="K2906" t="s">
        <v>469</v>
      </c>
      <c r="L2906" t="s">
        <v>505</v>
      </c>
      <c r="M2906">
        <v>6</v>
      </c>
      <c r="N2906">
        <v>2895</v>
      </c>
      <c r="O2906">
        <v>3093</v>
      </c>
      <c r="P2906">
        <v>5988</v>
      </c>
    </row>
    <row r="2907" spans="1:16" hidden="1" x14ac:dyDescent="0.2">
      <c r="A2907" s="24" t="s">
        <v>4468</v>
      </c>
      <c r="B2907" t="s">
        <v>134</v>
      </c>
      <c r="C2907" s="13">
        <f>+VLOOKUP(A2907,fuentepoint!$A:$M,11,FALSE)</f>
        <v>-75.497598850000003</v>
      </c>
      <c r="D2907" s="13">
        <f>+VLOOKUP(A2907,fuentepoint!$A:$M,12,FALSE)</f>
        <v>6.20970099</v>
      </c>
      <c r="E2907" t="s">
        <v>503</v>
      </c>
      <c r="F2907" s="4" t="s">
        <v>535</v>
      </c>
      <c r="G2907" t="s">
        <v>362</v>
      </c>
      <c r="H2907">
        <v>1</v>
      </c>
      <c r="I2907" t="s">
        <v>454</v>
      </c>
      <c r="J2907">
        <v>2015</v>
      </c>
      <c r="K2907" t="s">
        <v>462</v>
      </c>
      <c r="L2907" t="s">
        <v>462</v>
      </c>
      <c r="M2907">
        <v>174</v>
      </c>
      <c r="N2907">
        <v>2895</v>
      </c>
      <c r="O2907">
        <v>3093</v>
      </c>
      <c r="P2907">
        <v>5988</v>
      </c>
    </row>
    <row r="2908" spans="1:16" hidden="1" x14ac:dyDescent="0.2">
      <c r="A2908" s="24" t="s">
        <v>4468</v>
      </c>
      <c r="B2908" t="s">
        <v>134</v>
      </c>
      <c r="C2908" s="13">
        <f>+VLOOKUP(A2908,fuentepoint!$A:$M,11,FALSE)</f>
        <v>-75.497598850000003</v>
      </c>
      <c r="D2908" s="13">
        <f>+VLOOKUP(A2908,fuentepoint!$A:$M,12,FALSE)</f>
        <v>6.20970099</v>
      </c>
      <c r="E2908" t="s">
        <v>503</v>
      </c>
      <c r="F2908" s="4" t="s">
        <v>535</v>
      </c>
      <c r="G2908" t="s">
        <v>362</v>
      </c>
      <c r="H2908">
        <v>1</v>
      </c>
      <c r="I2908" t="s">
        <v>454</v>
      </c>
      <c r="J2908">
        <v>2015</v>
      </c>
      <c r="K2908" t="s">
        <v>467</v>
      </c>
      <c r="L2908" t="s">
        <v>513</v>
      </c>
      <c r="M2908">
        <v>34</v>
      </c>
      <c r="N2908">
        <v>2895</v>
      </c>
      <c r="O2908">
        <v>3093</v>
      </c>
      <c r="P2908">
        <v>5988</v>
      </c>
    </row>
    <row r="2909" spans="1:16" hidden="1" x14ac:dyDescent="0.2">
      <c r="A2909" s="24" t="s">
        <v>4468</v>
      </c>
      <c r="B2909" t="s">
        <v>134</v>
      </c>
      <c r="C2909" s="13">
        <f>+VLOOKUP(A2909,fuentepoint!$A:$M,11,FALSE)</f>
        <v>-75.497598850000003</v>
      </c>
      <c r="D2909" s="13">
        <f>+VLOOKUP(A2909,fuentepoint!$A:$M,12,FALSE)</f>
        <v>6.20970099</v>
      </c>
      <c r="E2909" t="s">
        <v>503</v>
      </c>
      <c r="F2909" s="4" t="s">
        <v>535</v>
      </c>
      <c r="G2909" t="s">
        <v>362</v>
      </c>
      <c r="H2909">
        <v>1</v>
      </c>
      <c r="I2909" t="s">
        <v>454</v>
      </c>
      <c r="J2909">
        <v>2015</v>
      </c>
      <c r="K2909" t="s">
        <v>463</v>
      </c>
      <c r="L2909" t="s">
        <v>463</v>
      </c>
      <c r="M2909">
        <v>209</v>
      </c>
      <c r="N2909">
        <v>2895</v>
      </c>
      <c r="O2909">
        <v>3093</v>
      </c>
      <c r="P2909">
        <v>5988</v>
      </c>
    </row>
    <row r="2910" spans="1:16" hidden="1" x14ac:dyDescent="0.2">
      <c r="A2910" s="24" t="s">
        <v>4468</v>
      </c>
      <c r="B2910" t="s">
        <v>134</v>
      </c>
      <c r="C2910" s="13">
        <f>+VLOOKUP(A2910,fuentepoint!$A:$M,11,FALSE)</f>
        <v>-75.497598850000003</v>
      </c>
      <c r="D2910" s="13">
        <f>+VLOOKUP(A2910,fuentepoint!$A:$M,12,FALSE)</f>
        <v>6.20970099</v>
      </c>
      <c r="E2910" t="s">
        <v>503</v>
      </c>
      <c r="F2910" s="4" t="s">
        <v>535</v>
      </c>
      <c r="G2910" t="s">
        <v>362</v>
      </c>
      <c r="H2910">
        <v>1</v>
      </c>
      <c r="I2910" t="s">
        <v>454</v>
      </c>
      <c r="J2910">
        <v>2015</v>
      </c>
      <c r="K2910" t="s">
        <v>464</v>
      </c>
      <c r="L2910" t="s">
        <v>464</v>
      </c>
      <c r="M2910">
        <v>89</v>
      </c>
      <c r="N2910">
        <v>2895</v>
      </c>
      <c r="O2910">
        <v>3093</v>
      </c>
      <c r="P2910">
        <v>5988</v>
      </c>
    </row>
    <row r="2911" spans="1:16" hidden="1" x14ac:dyDescent="0.2">
      <c r="A2911" s="24" t="s">
        <v>3151</v>
      </c>
      <c r="B2911" t="s">
        <v>183</v>
      </c>
      <c r="C2911" s="13">
        <f>+VLOOKUP(A2911,fuentepoint!$A:$M,11,FALSE)</f>
        <v>-75.566313030000003</v>
      </c>
      <c r="D2911" s="13">
        <f>+VLOOKUP(A2911,fuentepoint!$A:$M,12,FALSE)</f>
        <v>6.2574661599999999</v>
      </c>
      <c r="E2911" t="s">
        <v>488</v>
      </c>
      <c r="F2911" s="4" t="str">
        <f t="shared" ref="F2911:F2946" si="22">+MID(E2911,1,2)</f>
        <v>10</v>
      </c>
      <c r="G2911" t="s">
        <v>411</v>
      </c>
      <c r="H2911">
        <v>1</v>
      </c>
      <c r="I2911" t="s">
        <v>454</v>
      </c>
      <c r="J2911">
        <v>2019</v>
      </c>
      <c r="K2911" t="s">
        <v>471</v>
      </c>
      <c r="L2911" t="s">
        <v>515</v>
      </c>
      <c r="M2911">
        <v>4</v>
      </c>
      <c r="N2911">
        <v>616</v>
      </c>
      <c r="O2911">
        <v>530</v>
      </c>
      <c r="P2911">
        <v>1146</v>
      </c>
    </row>
    <row r="2912" spans="1:16" hidden="1" x14ac:dyDescent="0.2">
      <c r="A2912" s="24" t="s">
        <v>2957</v>
      </c>
      <c r="B2912" t="s">
        <v>184</v>
      </c>
      <c r="C2912" s="13">
        <f>+VLOOKUP(A2912,fuentepoint!$A:$M,11,FALSE)</f>
        <v>-75.559969229999993</v>
      </c>
      <c r="D2912" s="13">
        <f>+VLOOKUP(A2912,fuentepoint!$A:$M,12,FALSE)</f>
        <v>6.24834713</v>
      </c>
      <c r="E2912" t="s">
        <v>488</v>
      </c>
      <c r="F2912" s="4" t="str">
        <f t="shared" si="22"/>
        <v>10</v>
      </c>
      <c r="G2912" t="s">
        <v>412</v>
      </c>
      <c r="H2912">
        <v>1</v>
      </c>
      <c r="I2912" t="s">
        <v>454</v>
      </c>
      <c r="J2912">
        <v>2019</v>
      </c>
      <c r="K2912" t="s">
        <v>471</v>
      </c>
      <c r="L2912" t="s">
        <v>515</v>
      </c>
      <c r="M2912">
        <v>7</v>
      </c>
      <c r="N2912">
        <v>476</v>
      </c>
      <c r="O2912">
        <v>536</v>
      </c>
      <c r="P2912">
        <v>1012</v>
      </c>
    </row>
    <row r="2913" spans="1:16" hidden="1" x14ac:dyDescent="0.2">
      <c r="A2913" s="24" t="s">
        <v>2848</v>
      </c>
      <c r="B2913" t="s">
        <v>44</v>
      </c>
      <c r="C2913" s="13">
        <f>+VLOOKUP(A2913,fuentepoint!$A:$M,11,FALSE)</f>
        <v>-75.557077370000002</v>
      </c>
      <c r="D2913" s="13">
        <f>+VLOOKUP(A2913,fuentepoint!$A:$M,12,FALSE)</f>
        <v>6.2524826899999999</v>
      </c>
      <c r="E2913" t="s">
        <v>488</v>
      </c>
      <c r="F2913" s="4" t="str">
        <f t="shared" si="22"/>
        <v>10</v>
      </c>
      <c r="G2913" t="s">
        <v>273</v>
      </c>
      <c r="H2913">
        <v>1</v>
      </c>
      <c r="I2913" t="s">
        <v>454</v>
      </c>
      <c r="J2913">
        <v>2019</v>
      </c>
      <c r="K2913" t="s">
        <v>471</v>
      </c>
      <c r="L2913" t="s">
        <v>515</v>
      </c>
      <c r="M2913">
        <v>21</v>
      </c>
      <c r="N2913">
        <v>1335</v>
      </c>
      <c r="O2913">
        <v>1660</v>
      </c>
      <c r="P2913">
        <v>2995</v>
      </c>
    </row>
    <row r="2914" spans="1:16" hidden="1" x14ac:dyDescent="0.2">
      <c r="A2914" s="24" t="s">
        <v>3158</v>
      </c>
      <c r="B2914" t="s">
        <v>45</v>
      </c>
      <c r="C2914" s="13">
        <f>+VLOOKUP(A2914,fuentepoint!$A:$M,11,FALSE)</f>
        <v>-75.575258180000006</v>
      </c>
      <c r="D2914" s="13">
        <f>+VLOOKUP(A2914,fuentepoint!$A:$M,12,FALSE)</f>
        <v>6.2551167100000002</v>
      </c>
      <c r="E2914" t="s">
        <v>488</v>
      </c>
      <c r="F2914" s="4" t="str">
        <f t="shared" si="22"/>
        <v>10</v>
      </c>
      <c r="G2914" t="s">
        <v>274</v>
      </c>
      <c r="H2914">
        <v>1</v>
      </c>
      <c r="I2914" t="s">
        <v>454</v>
      </c>
      <c r="J2914">
        <v>2019</v>
      </c>
      <c r="K2914" t="s">
        <v>471</v>
      </c>
      <c r="L2914" t="s">
        <v>515</v>
      </c>
      <c r="M2914">
        <v>52</v>
      </c>
      <c r="N2914">
        <v>3858</v>
      </c>
      <c r="O2914">
        <v>2546</v>
      </c>
      <c r="P2914">
        <v>6404</v>
      </c>
    </row>
    <row r="2915" spans="1:16" hidden="1" x14ac:dyDescent="0.2">
      <c r="A2915" s="24" t="s">
        <v>2927</v>
      </c>
      <c r="B2915" t="s">
        <v>136</v>
      </c>
      <c r="C2915" s="13">
        <f>+VLOOKUP(A2915,fuentepoint!$A:$M,11,FALSE)</f>
        <v>-75.560143519999997</v>
      </c>
      <c r="D2915" s="13">
        <f>+VLOOKUP(A2915,fuentepoint!$A:$M,12,FALSE)</f>
        <v>6.2455850599999998</v>
      </c>
      <c r="E2915" t="s">
        <v>488</v>
      </c>
      <c r="F2915" s="4" t="str">
        <f t="shared" si="22"/>
        <v>10</v>
      </c>
      <c r="G2915" t="s">
        <v>363</v>
      </c>
      <c r="H2915">
        <v>1</v>
      </c>
      <c r="I2915" t="s">
        <v>454</v>
      </c>
      <c r="J2915">
        <v>2019</v>
      </c>
      <c r="K2915" t="s">
        <v>471</v>
      </c>
      <c r="L2915" t="s">
        <v>515</v>
      </c>
      <c r="M2915">
        <v>91</v>
      </c>
      <c r="N2915">
        <v>6317</v>
      </c>
      <c r="O2915">
        <v>2971</v>
      </c>
      <c r="P2915">
        <v>9288</v>
      </c>
    </row>
    <row r="2916" spans="1:16" hidden="1" x14ac:dyDescent="0.2">
      <c r="A2916" s="24" t="s">
        <v>5191</v>
      </c>
      <c r="B2916" t="s">
        <v>46</v>
      </c>
      <c r="C2916" s="13">
        <f>+VLOOKUP(A2916,fuentepoint!$A:$M,11,FALSE)</f>
        <v>-75.57382758</v>
      </c>
      <c r="D2916" s="13">
        <f>+VLOOKUP(A2916,fuentepoint!$A:$M,12,FALSE)</f>
        <v>6.2447282800000004</v>
      </c>
      <c r="E2916" t="s">
        <v>488</v>
      </c>
      <c r="F2916" s="4" t="str">
        <f t="shared" si="22"/>
        <v>10</v>
      </c>
      <c r="G2916" t="s">
        <v>275</v>
      </c>
      <c r="H2916">
        <v>1</v>
      </c>
      <c r="I2916" t="s">
        <v>454</v>
      </c>
      <c r="J2916">
        <v>2019</v>
      </c>
      <c r="K2916" t="s">
        <v>471</v>
      </c>
      <c r="L2916" t="s">
        <v>515</v>
      </c>
      <c r="M2916">
        <v>100</v>
      </c>
      <c r="N2916">
        <v>8091</v>
      </c>
      <c r="O2916">
        <v>6108</v>
      </c>
      <c r="P2916">
        <v>14199</v>
      </c>
    </row>
    <row r="2917" spans="1:16" hidden="1" x14ac:dyDescent="0.2">
      <c r="A2917" s="24" t="s">
        <v>3148</v>
      </c>
      <c r="B2917" t="s">
        <v>47</v>
      </c>
      <c r="C2917" s="13">
        <f>+VLOOKUP(A2917,fuentepoint!$A:$M,11,FALSE)</f>
        <v>-75.565842810000007</v>
      </c>
      <c r="D2917" s="13">
        <f>+VLOOKUP(A2917,fuentepoint!$A:$M,12,FALSE)</f>
        <v>6.2589848200000002</v>
      </c>
      <c r="E2917" t="s">
        <v>488</v>
      </c>
      <c r="F2917" s="4" t="str">
        <f t="shared" si="22"/>
        <v>10</v>
      </c>
      <c r="G2917" t="s">
        <v>276</v>
      </c>
      <c r="H2917">
        <v>1</v>
      </c>
      <c r="I2917" t="s">
        <v>454</v>
      </c>
      <c r="J2917">
        <v>2019</v>
      </c>
      <c r="K2917" t="s">
        <v>471</v>
      </c>
      <c r="L2917" t="s">
        <v>515</v>
      </c>
      <c r="M2917">
        <v>111</v>
      </c>
      <c r="N2917">
        <v>6744</v>
      </c>
      <c r="O2917">
        <v>7001</v>
      </c>
      <c r="P2917">
        <v>13745</v>
      </c>
    </row>
    <row r="2918" spans="1:16" hidden="1" x14ac:dyDescent="0.2">
      <c r="A2918" s="24" t="s">
        <v>2922</v>
      </c>
      <c r="B2918" t="s">
        <v>48</v>
      </c>
      <c r="C2918" s="13">
        <f>+VLOOKUP(A2918,fuentepoint!$A:$M,11,FALSE)</f>
        <v>-75.558539379999999</v>
      </c>
      <c r="D2918" s="13">
        <f>+VLOOKUP(A2918,fuentepoint!$A:$M,12,FALSE)</f>
        <v>6.2485265600000002</v>
      </c>
      <c r="E2918" t="s">
        <v>488</v>
      </c>
      <c r="F2918" s="4" t="str">
        <f t="shared" si="22"/>
        <v>10</v>
      </c>
      <c r="G2918" t="s">
        <v>277</v>
      </c>
      <c r="H2918">
        <v>1</v>
      </c>
      <c r="I2918" t="s">
        <v>454</v>
      </c>
      <c r="J2918">
        <v>2019</v>
      </c>
      <c r="K2918" t="s">
        <v>471</v>
      </c>
      <c r="L2918" t="s">
        <v>515</v>
      </c>
      <c r="M2918">
        <v>137</v>
      </c>
      <c r="N2918">
        <v>7906</v>
      </c>
      <c r="O2918">
        <v>9470</v>
      </c>
      <c r="P2918">
        <v>17376</v>
      </c>
    </row>
    <row r="2919" spans="1:16" hidden="1" x14ac:dyDescent="0.2">
      <c r="A2919" s="24" t="s">
        <v>2930</v>
      </c>
      <c r="B2919" t="s">
        <v>49</v>
      </c>
      <c r="C2919" s="13">
        <f>+VLOOKUP(A2919,fuentepoint!$A:$M,11,FALSE)</f>
        <v>-75.561796209999997</v>
      </c>
      <c r="D2919" s="13">
        <f>+VLOOKUP(A2919,fuentepoint!$A:$M,12,FALSE)</f>
        <v>6.2462380399999997</v>
      </c>
      <c r="E2919" t="s">
        <v>488</v>
      </c>
      <c r="F2919" s="4" t="str">
        <f t="shared" si="22"/>
        <v>10</v>
      </c>
      <c r="G2919" t="s">
        <v>278</v>
      </c>
      <c r="H2919">
        <v>1</v>
      </c>
      <c r="I2919" t="s">
        <v>454</v>
      </c>
      <c r="J2919">
        <v>2019</v>
      </c>
      <c r="K2919" t="s">
        <v>471</v>
      </c>
      <c r="L2919" t="s">
        <v>515</v>
      </c>
      <c r="M2919">
        <v>138</v>
      </c>
      <c r="N2919">
        <v>5444</v>
      </c>
      <c r="O2919">
        <v>9491</v>
      </c>
      <c r="P2919">
        <v>14935</v>
      </c>
    </row>
    <row r="2920" spans="1:16" hidden="1" x14ac:dyDescent="0.2">
      <c r="A2920" s="24" t="s">
        <v>5214</v>
      </c>
      <c r="B2920" t="s">
        <v>50</v>
      </c>
      <c r="C2920" s="13">
        <f>+VLOOKUP(A2920,fuentepoint!$A:$M,11,FALSE)</f>
        <v>-75.569075470000001</v>
      </c>
      <c r="D2920" s="13">
        <f>+VLOOKUP(A2920,fuentepoint!$A:$M,12,FALSE)</f>
        <v>6.2352341600000001</v>
      </c>
      <c r="E2920" t="s">
        <v>488</v>
      </c>
      <c r="F2920" s="4" t="str">
        <f t="shared" si="22"/>
        <v>10</v>
      </c>
      <c r="G2920" t="s">
        <v>279</v>
      </c>
      <c r="H2920">
        <v>1</v>
      </c>
      <c r="I2920" t="s">
        <v>454</v>
      </c>
      <c r="J2920">
        <v>2019</v>
      </c>
      <c r="K2920" t="s">
        <v>471</v>
      </c>
      <c r="L2920" t="s">
        <v>515</v>
      </c>
      <c r="M2920">
        <v>194</v>
      </c>
      <c r="N2920">
        <v>8747</v>
      </c>
      <c r="O2920">
        <v>10666</v>
      </c>
      <c r="P2920">
        <v>19413</v>
      </c>
    </row>
    <row r="2921" spans="1:16" hidden="1" x14ac:dyDescent="0.2">
      <c r="A2921" s="24" t="s">
        <v>3151</v>
      </c>
      <c r="B2921" t="s">
        <v>183</v>
      </c>
      <c r="C2921" s="13">
        <f>+VLOOKUP(A2921,fuentepoint!$A:$M,11,FALSE)</f>
        <v>-75.566313030000003</v>
      </c>
      <c r="D2921" s="13">
        <f>+VLOOKUP(A2921,fuentepoint!$A:$M,12,FALSE)</f>
        <v>6.2574661599999999</v>
      </c>
      <c r="E2921" t="s">
        <v>488</v>
      </c>
      <c r="F2921" s="4" t="str">
        <f t="shared" si="22"/>
        <v>10</v>
      </c>
      <c r="G2921" t="s">
        <v>411</v>
      </c>
      <c r="H2921">
        <v>1</v>
      </c>
      <c r="I2921" t="s">
        <v>454</v>
      </c>
      <c r="J2921">
        <v>2019</v>
      </c>
      <c r="K2921" t="s">
        <v>470</v>
      </c>
      <c r="L2921" t="s">
        <v>514</v>
      </c>
      <c r="M2921">
        <v>160</v>
      </c>
      <c r="N2921">
        <v>616</v>
      </c>
      <c r="O2921">
        <v>530</v>
      </c>
      <c r="P2921">
        <v>1146</v>
      </c>
    </row>
    <row r="2922" spans="1:16" hidden="1" x14ac:dyDescent="0.2">
      <c r="A2922" s="24" t="s">
        <v>2957</v>
      </c>
      <c r="B2922" t="s">
        <v>184</v>
      </c>
      <c r="C2922" s="13">
        <f>+VLOOKUP(A2922,fuentepoint!$A:$M,11,FALSE)</f>
        <v>-75.559969229999993</v>
      </c>
      <c r="D2922" s="13">
        <f>+VLOOKUP(A2922,fuentepoint!$A:$M,12,FALSE)</f>
        <v>6.24834713</v>
      </c>
      <c r="E2922" t="s">
        <v>488</v>
      </c>
      <c r="F2922" s="4" t="str">
        <f t="shared" si="22"/>
        <v>10</v>
      </c>
      <c r="G2922" t="s">
        <v>412</v>
      </c>
      <c r="H2922">
        <v>1</v>
      </c>
      <c r="I2922" t="s">
        <v>454</v>
      </c>
      <c r="J2922">
        <v>2019</v>
      </c>
      <c r="K2922" t="s">
        <v>470</v>
      </c>
      <c r="L2922" t="s">
        <v>514</v>
      </c>
      <c r="M2922">
        <v>169</v>
      </c>
      <c r="N2922">
        <v>476</v>
      </c>
      <c r="O2922">
        <v>536</v>
      </c>
      <c r="P2922">
        <v>1012</v>
      </c>
    </row>
    <row r="2923" spans="1:16" hidden="1" x14ac:dyDescent="0.2">
      <c r="A2923" s="24" t="s">
        <v>2848</v>
      </c>
      <c r="B2923" t="s">
        <v>44</v>
      </c>
      <c r="C2923" s="13">
        <f>+VLOOKUP(A2923,fuentepoint!$A:$M,11,FALSE)</f>
        <v>-75.557077370000002</v>
      </c>
      <c r="D2923" s="13">
        <f>+VLOOKUP(A2923,fuentepoint!$A:$M,12,FALSE)</f>
        <v>6.2524826899999999</v>
      </c>
      <c r="E2923" t="s">
        <v>488</v>
      </c>
      <c r="F2923" s="4" t="str">
        <f t="shared" si="22"/>
        <v>10</v>
      </c>
      <c r="G2923" t="s">
        <v>273</v>
      </c>
      <c r="H2923">
        <v>1</v>
      </c>
      <c r="I2923" t="s">
        <v>454</v>
      </c>
      <c r="J2923">
        <v>2019</v>
      </c>
      <c r="K2923" t="s">
        <v>470</v>
      </c>
      <c r="L2923" t="s">
        <v>514</v>
      </c>
      <c r="M2923">
        <v>611</v>
      </c>
      <c r="N2923">
        <v>1335</v>
      </c>
      <c r="O2923">
        <v>1660</v>
      </c>
      <c r="P2923">
        <v>2995</v>
      </c>
    </row>
    <row r="2924" spans="1:16" hidden="1" x14ac:dyDescent="0.2">
      <c r="A2924" s="24" t="s">
        <v>3158</v>
      </c>
      <c r="B2924" t="s">
        <v>45</v>
      </c>
      <c r="C2924" s="13">
        <f>+VLOOKUP(A2924,fuentepoint!$A:$M,11,FALSE)</f>
        <v>-75.575258180000006</v>
      </c>
      <c r="D2924" s="13">
        <f>+VLOOKUP(A2924,fuentepoint!$A:$M,12,FALSE)</f>
        <v>6.2551167100000002</v>
      </c>
      <c r="E2924" t="s">
        <v>488</v>
      </c>
      <c r="F2924" s="4" t="str">
        <f t="shared" si="22"/>
        <v>10</v>
      </c>
      <c r="G2924" t="s">
        <v>274</v>
      </c>
      <c r="H2924">
        <v>1</v>
      </c>
      <c r="I2924" t="s">
        <v>454</v>
      </c>
      <c r="J2924">
        <v>2019</v>
      </c>
      <c r="K2924" t="s">
        <v>470</v>
      </c>
      <c r="L2924" t="s">
        <v>514</v>
      </c>
      <c r="M2924">
        <v>782</v>
      </c>
      <c r="N2924">
        <v>3858</v>
      </c>
      <c r="O2924">
        <v>2546</v>
      </c>
      <c r="P2924">
        <v>6404</v>
      </c>
    </row>
    <row r="2925" spans="1:16" hidden="1" x14ac:dyDescent="0.2">
      <c r="A2925" s="24" t="s">
        <v>2927</v>
      </c>
      <c r="B2925" t="s">
        <v>136</v>
      </c>
      <c r="C2925" s="13">
        <f>+VLOOKUP(A2925,fuentepoint!$A:$M,11,FALSE)</f>
        <v>-75.560143519999997</v>
      </c>
      <c r="D2925" s="13">
        <f>+VLOOKUP(A2925,fuentepoint!$A:$M,12,FALSE)</f>
        <v>6.2455850599999998</v>
      </c>
      <c r="E2925" t="s">
        <v>488</v>
      </c>
      <c r="F2925" s="4" t="str">
        <f t="shared" si="22"/>
        <v>10</v>
      </c>
      <c r="G2925" t="s">
        <v>363</v>
      </c>
      <c r="H2925">
        <v>1</v>
      </c>
      <c r="I2925" t="s">
        <v>454</v>
      </c>
      <c r="J2925">
        <v>2019</v>
      </c>
      <c r="K2925" t="s">
        <v>470</v>
      </c>
      <c r="L2925" t="s">
        <v>514</v>
      </c>
      <c r="M2925">
        <v>1341</v>
      </c>
      <c r="N2925">
        <v>6317</v>
      </c>
      <c r="O2925">
        <v>2971</v>
      </c>
      <c r="P2925">
        <v>9288</v>
      </c>
    </row>
    <row r="2926" spans="1:16" hidden="1" x14ac:dyDescent="0.2">
      <c r="A2926" s="24" t="s">
        <v>5191</v>
      </c>
      <c r="B2926" t="s">
        <v>46</v>
      </c>
      <c r="C2926" s="13">
        <f>+VLOOKUP(A2926,fuentepoint!$A:$M,11,FALSE)</f>
        <v>-75.57382758</v>
      </c>
      <c r="D2926" s="13">
        <f>+VLOOKUP(A2926,fuentepoint!$A:$M,12,FALSE)</f>
        <v>6.2447282800000004</v>
      </c>
      <c r="E2926" t="s">
        <v>488</v>
      </c>
      <c r="F2926" s="4" t="str">
        <f t="shared" si="22"/>
        <v>10</v>
      </c>
      <c r="G2926" t="s">
        <v>275</v>
      </c>
      <c r="H2926">
        <v>1</v>
      </c>
      <c r="I2926" t="s">
        <v>454</v>
      </c>
      <c r="J2926">
        <v>2019</v>
      </c>
      <c r="K2926" t="s">
        <v>470</v>
      </c>
      <c r="L2926" t="s">
        <v>514</v>
      </c>
      <c r="M2926">
        <v>1917</v>
      </c>
      <c r="N2926">
        <v>8091</v>
      </c>
      <c r="O2926">
        <v>6108</v>
      </c>
      <c r="P2926">
        <v>14199</v>
      </c>
    </row>
    <row r="2927" spans="1:16" hidden="1" x14ac:dyDescent="0.2">
      <c r="A2927" s="24" t="s">
        <v>3148</v>
      </c>
      <c r="B2927" t="s">
        <v>47</v>
      </c>
      <c r="C2927" s="13">
        <f>+VLOOKUP(A2927,fuentepoint!$A:$M,11,FALSE)</f>
        <v>-75.565842810000007</v>
      </c>
      <c r="D2927" s="13">
        <f>+VLOOKUP(A2927,fuentepoint!$A:$M,12,FALSE)</f>
        <v>6.2589848200000002</v>
      </c>
      <c r="E2927" t="s">
        <v>488</v>
      </c>
      <c r="F2927" s="4" t="str">
        <f t="shared" si="22"/>
        <v>10</v>
      </c>
      <c r="G2927" t="s">
        <v>276</v>
      </c>
      <c r="H2927">
        <v>1</v>
      </c>
      <c r="I2927" t="s">
        <v>454</v>
      </c>
      <c r="J2927">
        <v>2019</v>
      </c>
      <c r="K2927" t="s">
        <v>470</v>
      </c>
      <c r="L2927" t="s">
        <v>514</v>
      </c>
      <c r="M2927">
        <v>1986</v>
      </c>
      <c r="N2927">
        <v>6744</v>
      </c>
      <c r="O2927">
        <v>7001</v>
      </c>
      <c r="P2927">
        <v>13745</v>
      </c>
    </row>
    <row r="2928" spans="1:16" hidden="1" x14ac:dyDescent="0.2">
      <c r="A2928" s="24" t="s">
        <v>2922</v>
      </c>
      <c r="B2928" t="s">
        <v>48</v>
      </c>
      <c r="C2928" s="13">
        <f>+VLOOKUP(A2928,fuentepoint!$A:$M,11,FALSE)</f>
        <v>-75.558539379999999</v>
      </c>
      <c r="D2928" s="13">
        <f>+VLOOKUP(A2928,fuentepoint!$A:$M,12,FALSE)</f>
        <v>6.2485265600000002</v>
      </c>
      <c r="E2928" t="s">
        <v>488</v>
      </c>
      <c r="F2928" s="4" t="str">
        <f t="shared" si="22"/>
        <v>10</v>
      </c>
      <c r="G2928" t="s">
        <v>277</v>
      </c>
      <c r="H2928">
        <v>1</v>
      </c>
      <c r="I2928" t="s">
        <v>454</v>
      </c>
      <c r="J2928">
        <v>2019</v>
      </c>
      <c r="K2928" t="s">
        <v>470</v>
      </c>
      <c r="L2928" t="s">
        <v>514</v>
      </c>
      <c r="M2928">
        <v>3365</v>
      </c>
      <c r="N2928">
        <v>7906</v>
      </c>
      <c r="O2928">
        <v>9470</v>
      </c>
      <c r="P2928">
        <v>17376</v>
      </c>
    </row>
    <row r="2929" spans="1:16" hidden="1" x14ac:dyDescent="0.2">
      <c r="A2929" s="24" t="s">
        <v>2930</v>
      </c>
      <c r="B2929" t="s">
        <v>49</v>
      </c>
      <c r="C2929" s="13">
        <f>+VLOOKUP(A2929,fuentepoint!$A:$M,11,FALSE)</f>
        <v>-75.561796209999997</v>
      </c>
      <c r="D2929" s="13">
        <f>+VLOOKUP(A2929,fuentepoint!$A:$M,12,FALSE)</f>
        <v>6.2462380399999997</v>
      </c>
      <c r="E2929" t="s">
        <v>488</v>
      </c>
      <c r="F2929" s="4" t="str">
        <f t="shared" si="22"/>
        <v>10</v>
      </c>
      <c r="G2929" t="s">
        <v>278</v>
      </c>
      <c r="H2929">
        <v>1</v>
      </c>
      <c r="I2929" t="s">
        <v>454</v>
      </c>
      <c r="J2929">
        <v>2019</v>
      </c>
      <c r="K2929" t="s">
        <v>470</v>
      </c>
      <c r="L2929" t="s">
        <v>514</v>
      </c>
      <c r="M2929">
        <v>2575</v>
      </c>
      <c r="N2929">
        <v>5444</v>
      </c>
      <c r="O2929">
        <v>9491</v>
      </c>
      <c r="P2929">
        <v>14935</v>
      </c>
    </row>
    <row r="2930" spans="1:16" hidden="1" x14ac:dyDescent="0.2">
      <c r="A2930" s="24" t="s">
        <v>5214</v>
      </c>
      <c r="B2930" t="s">
        <v>50</v>
      </c>
      <c r="C2930" s="13">
        <f>+VLOOKUP(A2930,fuentepoint!$A:$M,11,FALSE)</f>
        <v>-75.569075470000001</v>
      </c>
      <c r="D2930" s="13">
        <f>+VLOOKUP(A2930,fuentepoint!$A:$M,12,FALSE)</f>
        <v>6.2352341600000001</v>
      </c>
      <c r="E2930" t="s">
        <v>488</v>
      </c>
      <c r="F2930" s="4" t="str">
        <f t="shared" si="22"/>
        <v>10</v>
      </c>
      <c r="G2930" t="s">
        <v>279</v>
      </c>
      <c r="H2930">
        <v>1</v>
      </c>
      <c r="I2930" t="s">
        <v>454</v>
      </c>
      <c r="J2930">
        <v>2019</v>
      </c>
      <c r="K2930" t="s">
        <v>470</v>
      </c>
      <c r="L2930" t="s">
        <v>514</v>
      </c>
      <c r="M2930">
        <v>4905</v>
      </c>
      <c r="N2930">
        <v>8747</v>
      </c>
      <c r="O2930">
        <v>10666</v>
      </c>
      <c r="P2930">
        <v>19413</v>
      </c>
    </row>
    <row r="2931" spans="1:16" hidden="1" x14ac:dyDescent="0.2">
      <c r="A2931" s="24" t="s">
        <v>3151</v>
      </c>
      <c r="B2931" t="s">
        <v>183</v>
      </c>
      <c r="C2931" s="13">
        <f>+VLOOKUP(A2931,fuentepoint!$A:$M,11,FALSE)</f>
        <v>-75.566313030000003</v>
      </c>
      <c r="D2931" s="13">
        <f>+VLOOKUP(A2931,fuentepoint!$A:$M,12,FALSE)</f>
        <v>6.2574661599999999</v>
      </c>
      <c r="E2931" t="s">
        <v>488</v>
      </c>
      <c r="F2931" s="4" t="str">
        <f t="shared" si="22"/>
        <v>10</v>
      </c>
      <c r="G2931" t="s">
        <v>411</v>
      </c>
      <c r="H2931">
        <v>1</v>
      </c>
      <c r="I2931" t="s">
        <v>454</v>
      </c>
      <c r="J2931">
        <v>2019</v>
      </c>
      <c r="K2931" t="s">
        <v>474</v>
      </c>
      <c r="L2931" t="s">
        <v>518</v>
      </c>
      <c r="M2931">
        <v>5</v>
      </c>
      <c r="N2931">
        <v>616</v>
      </c>
      <c r="O2931">
        <v>530</v>
      </c>
      <c r="P2931">
        <v>1146</v>
      </c>
    </row>
    <row r="2932" spans="1:16" hidden="1" x14ac:dyDescent="0.2">
      <c r="A2932" s="24" t="s">
        <v>2957</v>
      </c>
      <c r="B2932" t="s">
        <v>184</v>
      </c>
      <c r="C2932" s="13">
        <f>+VLOOKUP(A2932,fuentepoint!$A:$M,11,FALSE)</f>
        <v>-75.559969229999993</v>
      </c>
      <c r="D2932" s="13">
        <f>+VLOOKUP(A2932,fuentepoint!$A:$M,12,FALSE)</f>
        <v>6.24834713</v>
      </c>
      <c r="E2932" t="s">
        <v>488</v>
      </c>
      <c r="F2932" s="4" t="str">
        <f t="shared" si="22"/>
        <v>10</v>
      </c>
      <c r="G2932" t="s">
        <v>412</v>
      </c>
      <c r="H2932">
        <v>1</v>
      </c>
      <c r="I2932" t="s">
        <v>454</v>
      </c>
      <c r="J2932">
        <v>2019</v>
      </c>
      <c r="K2932" t="s">
        <v>474</v>
      </c>
      <c r="L2932" t="s">
        <v>518</v>
      </c>
      <c r="M2932">
        <v>1</v>
      </c>
      <c r="N2932">
        <v>476</v>
      </c>
      <c r="O2932">
        <v>536</v>
      </c>
      <c r="P2932">
        <v>1012</v>
      </c>
    </row>
    <row r="2933" spans="1:16" hidden="1" x14ac:dyDescent="0.2">
      <c r="A2933" s="24" t="s">
        <v>2848</v>
      </c>
      <c r="B2933" t="s">
        <v>44</v>
      </c>
      <c r="C2933" s="13">
        <f>+VLOOKUP(A2933,fuentepoint!$A:$M,11,FALSE)</f>
        <v>-75.557077370000002</v>
      </c>
      <c r="D2933" s="13">
        <f>+VLOOKUP(A2933,fuentepoint!$A:$M,12,FALSE)</f>
        <v>6.2524826899999999</v>
      </c>
      <c r="E2933" t="s">
        <v>488</v>
      </c>
      <c r="F2933" s="4" t="str">
        <f t="shared" si="22"/>
        <v>10</v>
      </c>
      <c r="G2933" t="s">
        <v>273</v>
      </c>
      <c r="H2933">
        <v>1</v>
      </c>
      <c r="I2933" t="s">
        <v>454</v>
      </c>
      <c r="J2933">
        <v>2019</v>
      </c>
      <c r="K2933" t="s">
        <v>474</v>
      </c>
      <c r="L2933" t="s">
        <v>518</v>
      </c>
      <c r="M2933">
        <v>7</v>
      </c>
      <c r="N2933">
        <v>1335</v>
      </c>
      <c r="O2933">
        <v>1660</v>
      </c>
      <c r="P2933">
        <v>2995</v>
      </c>
    </row>
    <row r="2934" spans="1:16" hidden="1" x14ac:dyDescent="0.2">
      <c r="A2934" s="24" t="s">
        <v>3158</v>
      </c>
      <c r="B2934" t="s">
        <v>45</v>
      </c>
      <c r="C2934" s="13">
        <f>+VLOOKUP(A2934,fuentepoint!$A:$M,11,FALSE)</f>
        <v>-75.575258180000006</v>
      </c>
      <c r="D2934" s="13">
        <f>+VLOOKUP(A2934,fuentepoint!$A:$M,12,FALSE)</f>
        <v>6.2551167100000002</v>
      </c>
      <c r="E2934" t="s">
        <v>488</v>
      </c>
      <c r="F2934" s="4" t="str">
        <f t="shared" si="22"/>
        <v>10</v>
      </c>
      <c r="G2934" t="s">
        <v>274</v>
      </c>
      <c r="H2934">
        <v>1</v>
      </c>
      <c r="I2934" t="s">
        <v>454</v>
      </c>
      <c r="J2934">
        <v>2019</v>
      </c>
      <c r="K2934" t="s">
        <v>474</v>
      </c>
      <c r="L2934" t="s">
        <v>518</v>
      </c>
      <c r="M2934">
        <v>18</v>
      </c>
      <c r="N2934">
        <v>3858</v>
      </c>
      <c r="O2934">
        <v>2546</v>
      </c>
      <c r="P2934">
        <v>6404</v>
      </c>
    </row>
    <row r="2935" spans="1:16" hidden="1" x14ac:dyDescent="0.2">
      <c r="A2935" s="24" t="s">
        <v>2927</v>
      </c>
      <c r="B2935" t="s">
        <v>136</v>
      </c>
      <c r="C2935" s="13">
        <f>+VLOOKUP(A2935,fuentepoint!$A:$M,11,FALSE)</f>
        <v>-75.560143519999997</v>
      </c>
      <c r="D2935" s="13">
        <f>+VLOOKUP(A2935,fuentepoint!$A:$M,12,FALSE)</f>
        <v>6.2455850599999998</v>
      </c>
      <c r="E2935" t="s">
        <v>488</v>
      </c>
      <c r="F2935" s="4" t="str">
        <f t="shared" si="22"/>
        <v>10</v>
      </c>
      <c r="G2935" t="s">
        <v>363</v>
      </c>
      <c r="H2935">
        <v>1</v>
      </c>
      <c r="I2935" t="s">
        <v>454</v>
      </c>
      <c r="J2935">
        <v>2019</v>
      </c>
      <c r="K2935" t="s">
        <v>474</v>
      </c>
      <c r="L2935" t="s">
        <v>518</v>
      </c>
      <c r="M2935">
        <v>39</v>
      </c>
      <c r="N2935">
        <v>6317</v>
      </c>
      <c r="O2935">
        <v>2971</v>
      </c>
      <c r="P2935">
        <v>9288</v>
      </c>
    </row>
    <row r="2936" spans="1:16" hidden="1" x14ac:dyDescent="0.2">
      <c r="A2936" s="24" t="s">
        <v>5191</v>
      </c>
      <c r="B2936" t="s">
        <v>46</v>
      </c>
      <c r="C2936" s="13">
        <f>+VLOOKUP(A2936,fuentepoint!$A:$M,11,FALSE)</f>
        <v>-75.57382758</v>
      </c>
      <c r="D2936" s="13">
        <f>+VLOOKUP(A2936,fuentepoint!$A:$M,12,FALSE)</f>
        <v>6.2447282800000004</v>
      </c>
      <c r="E2936" t="s">
        <v>488</v>
      </c>
      <c r="F2936" s="4" t="str">
        <f t="shared" si="22"/>
        <v>10</v>
      </c>
      <c r="G2936" t="s">
        <v>275</v>
      </c>
      <c r="H2936">
        <v>1</v>
      </c>
      <c r="I2936" t="s">
        <v>454</v>
      </c>
      <c r="J2936">
        <v>2019</v>
      </c>
      <c r="K2936" t="s">
        <v>474</v>
      </c>
      <c r="L2936" t="s">
        <v>518</v>
      </c>
      <c r="M2936">
        <v>41</v>
      </c>
      <c r="N2936">
        <v>8091</v>
      </c>
      <c r="O2936">
        <v>6108</v>
      </c>
      <c r="P2936">
        <v>14199</v>
      </c>
    </row>
    <row r="2937" spans="1:16" hidden="1" x14ac:dyDescent="0.2">
      <c r="A2937" s="24" t="s">
        <v>3148</v>
      </c>
      <c r="B2937" t="s">
        <v>47</v>
      </c>
      <c r="C2937" s="13">
        <f>+VLOOKUP(A2937,fuentepoint!$A:$M,11,FALSE)</f>
        <v>-75.565842810000007</v>
      </c>
      <c r="D2937" s="13">
        <f>+VLOOKUP(A2937,fuentepoint!$A:$M,12,FALSE)</f>
        <v>6.2589848200000002</v>
      </c>
      <c r="E2937" t="s">
        <v>488</v>
      </c>
      <c r="F2937" s="4" t="str">
        <f t="shared" si="22"/>
        <v>10</v>
      </c>
      <c r="G2937" t="s">
        <v>276</v>
      </c>
      <c r="H2937">
        <v>1</v>
      </c>
      <c r="I2937" t="s">
        <v>454</v>
      </c>
      <c r="J2937">
        <v>2019</v>
      </c>
      <c r="K2937" t="s">
        <v>474</v>
      </c>
      <c r="L2937" t="s">
        <v>518</v>
      </c>
      <c r="M2937">
        <v>51</v>
      </c>
      <c r="N2937">
        <v>6744</v>
      </c>
      <c r="O2937">
        <v>7001</v>
      </c>
      <c r="P2937">
        <v>13745</v>
      </c>
    </row>
    <row r="2938" spans="1:16" hidden="1" x14ac:dyDescent="0.2">
      <c r="A2938" s="24" t="s">
        <v>2922</v>
      </c>
      <c r="B2938" t="s">
        <v>48</v>
      </c>
      <c r="C2938" s="13">
        <f>+VLOOKUP(A2938,fuentepoint!$A:$M,11,FALSE)</f>
        <v>-75.558539379999999</v>
      </c>
      <c r="D2938" s="13">
        <f>+VLOOKUP(A2938,fuentepoint!$A:$M,12,FALSE)</f>
        <v>6.2485265600000002</v>
      </c>
      <c r="E2938" t="s">
        <v>488</v>
      </c>
      <c r="F2938" s="4" t="str">
        <f t="shared" si="22"/>
        <v>10</v>
      </c>
      <c r="G2938" t="s">
        <v>277</v>
      </c>
      <c r="H2938">
        <v>1</v>
      </c>
      <c r="I2938" t="s">
        <v>454</v>
      </c>
      <c r="J2938">
        <v>2019</v>
      </c>
      <c r="K2938" t="s">
        <v>474</v>
      </c>
      <c r="L2938" t="s">
        <v>518</v>
      </c>
      <c r="M2938">
        <v>49</v>
      </c>
      <c r="N2938">
        <v>7906</v>
      </c>
      <c r="O2938">
        <v>9470</v>
      </c>
      <c r="P2938">
        <v>17376</v>
      </c>
    </row>
    <row r="2939" spans="1:16" hidden="1" x14ac:dyDescent="0.2">
      <c r="A2939" s="24" t="s">
        <v>2930</v>
      </c>
      <c r="B2939" t="s">
        <v>49</v>
      </c>
      <c r="C2939" s="13">
        <f>+VLOOKUP(A2939,fuentepoint!$A:$M,11,FALSE)</f>
        <v>-75.561796209999997</v>
      </c>
      <c r="D2939" s="13">
        <f>+VLOOKUP(A2939,fuentepoint!$A:$M,12,FALSE)</f>
        <v>6.2462380399999997</v>
      </c>
      <c r="E2939" t="s">
        <v>488</v>
      </c>
      <c r="F2939" s="4" t="str">
        <f t="shared" si="22"/>
        <v>10</v>
      </c>
      <c r="G2939" t="s">
        <v>278</v>
      </c>
      <c r="H2939">
        <v>1</v>
      </c>
      <c r="I2939" t="s">
        <v>454</v>
      </c>
      <c r="J2939">
        <v>2019</v>
      </c>
      <c r="K2939" t="s">
        <v>474</v>
      </c>
      <c r="L2939" t="s">
        <v>518</v>
      </c>
      <c r="M2939">
        <v>52</v>
      </c>
      <c r="N2939">
        <v>5444</v>
      </c>
      <c r="O2939">
        <v>9491</v>
      </c>
      <c r="P2939">
        <v>14935</v>
      </c>
    </row>
    <row r="2940" spans="1:16" hidden="1" x14ac:dyDescent="0.2">
      <c r="A2940" s="24" t="s">
        <v>5214</v>
      </c>
      <c r="B2940" t="s">
        <v>50</v>
      </c>
      <c r="C2940" s="13">
        <f>+VLOOKUP(A2940,fuentepoint!$A:$M,11,FALSE)</f>
        <v>-75.569075470000001</v>
      </c>
      <c r="D2940" s="13">
        <f>+VLOOKUP(A2940,fuentepoint!$A:$M,12,FALSE)</f>
        <v>6.2352341600000001</v>
      </c>
      <c r="E2940" t="s">
        <v>488</v>
      </c>
      <c r="F2940" s="4" t="str">
        <f t="shared" si="22"/>
        <v>10</v>
      </c>
      <c r="G2940" t="s">
        <v>279</v>
      </c>
      <c r="H2940">
        <v>1</v>
      </c>
      <c r="I2940" t="s">
        <v>454</v>
      </c>
      <c r="J2940">
        <v>2019</v>
      </c>
      <c r="K2940" t="s">
        <v>474</v>
      </c>
      <c r="L2940" t="s">
        <v>518</v>
      </c>
      <c r="M2940">
        <v>35</v>
      </c>
      <c r="N2940">
        <v>8747</v>
      </c>
      <c r="O2940">
        <v>10666</v>
      </c>
      <c r="P2940">
        <v>19413</v>
      </c>
    </row>
    <row r="2941" spans="1:16" hidden="1" x14ac:dyDescent="0.2">
      <c r="A2941" s="24" t="s">
        <v>3151</v>
      </c>
      <c r="B2941" t="s">
        <v>183</v>
      </c>
      <c r="C2941" s="13">
        <f>+VLOOKUP(A2941,fuentepoint!$A:$M,11,FALSE)</f>
        <v>-75.566313030000003</v>
      </c>
      <c r="D2941" s="13">
        <f>+VLOOKUP(A2941,fuentepoint!$A:$M,12,FALSE)</f>
        <v>6.2574661599999999</v>
      </c>
      <c r="E2941" t="s">
        <v>488</v>
      </c>
      <c r="F2941" s="4" t="str">
        <f t="shared" si="22"/>
        <v>10</v>
      </c>
      <c r="G2941" t="s">
        <v>411</v>
      </c>
      <c r="H2941">
        <v>1</v>
      </c>
      <c r="I2941" t="s">
        <v>454</v>
      </c>
      <c r="J2941">
        <v>2019</v>
      </c>
      <c r="K2941" t="s">
        <v>472</v>
      </c>
      <c r="L2941" t="s">
        <v>516</v>
      </c>
      <c r="M2941">
        <v>268</v>
      </c>
      <c r="N2941">
        <v>616</v>
      </c>
      <c r="O2941">
        <v>530</v>
      </c>
      <c r="P2941">
        <v>1146</v>
      </c>
    </row>
    <row r="2942" spans="1:16" hidden="1" x14ac:dyDescent="0.2">
      <c r="A2942" s="24" t="s">
        <v>2957</v>
      </c>
      <c r="B2942" t="s">
        <v>184</v>
      </c>
      <c r="C2942" s="13">
        <f>+VLOOKUP(A2942,fuentepoint!$A:$M,11,FALSE)</f>
        <v>-75.559969229999993</v>
      </c>
      <c r="D2942" s="13">
        <f>+VLOOKUP(A2942,fuentepoint!$A:$M,12,FALSE)</f>
        <v>6.24834713</v>
      </c>
      <c r="E2942" t="s">
        <v>488</v>
      </c>
      <c r="F2942" s="4" t="str">
        <f t="shared" si="22"/>
        <v>10</v>
      </c>
      <c r="G2942" t="s">
        <v>412</v>
      </c>
      <c r="H2942">
        <v>1</v>
      </c>
      <c r="I2942" t="s">
        <v>454</v>
      </c>
      <c r="J2942">
        <v>2019</v>
      </c>
      <c r="K2942" t="s">
        <v>472</v>
      </c>
      <c r="L2942" t="s">
        <v>516</v>
      </c>
      <c r="M2942">
        <v>255</v>
      </c>
      <c r="N2942">
        <v>476</v>
      </c>
      <c r="O2942">
        <v>536</v>
      </c>
      <c r="P2942">
        <v>1012</v>
      </c>
    </row>
    <row r="2943" spans="1:16" hidden="1" x14ac:dyDescent="0.2">
      <c r="A2943" s="24" t="s">
        <v>2848</v>
      </c>
      <c r="B2943" t="s">
        <v>44</v>
      </c>
      <c r="C2943" s="13">
        <f>+VLOOKUP(A2943,fuentepoint!$A:$M,11,FALSE)</f>
        <v>-75.557077370000002</v>
      </c>
      <c r="D2943" s="13">
        <f>+VLOOKUP(A2943,fuentepoint!$A:$M,12,FALSE)</f>
        <v>6.2524826899999999</v>
      </c>
      <c r="E2943" t="s">
        <v>488</v>
      </c>
      <c r="F2943" s="4" t="str">
        <f t="shared" si="22"/>
        <v>10</v>
      </c>
      <c r="G2943" t="s">
        <v>273</v>
      </c>
      <c r="H2943">
        <v>1</v>
      </c>
      <c r="I2943" t="s">
        <v>454</v>
      </c>
      <c r="J2943">
        <v>2019</v>
      </c>
      <c r="K2943" t="s">
        <v>472</v>
      </c>
      <c r="L2943" t="s">
        <v>516</v>
      </c>
      <c r="M2943">
        <v>561</v>
      </c>
      <c r="N2943">
        <v>1335</v>
      </c>
      <c r="O2943">
        <v>1660</v>
      </c>
      <c r="P2943">
        <v>2995</v>
      </c>
    </row>
    <row r="2944" spans="1:16" hidden="1" x14ac:dyDescent="0.2">
      <c r="A2944" s="24" t="s">
        <v>3158</v>
      </c>
      <c r="B2944" t="s">
        <v>45</v>
      </c>
      <c r="C2944" s="13">
        <f>+VLOOKUP(A2944,fuentepoint!$A:$M,11,FALSE)</f>
        <v>-75.575258180000006</v>
      </c>
      <c r="D2944" s="13">
        <f>+VLOOKUP(A2944,fuentepoint!$A:$M,12,FALSE)</f>
        <v>6.2551167100000002</v>
      </c>
      <c r="E2944" t="s">
        <v>488</v>
      </c>
      <c r="F2944" s="4" t="str">
        <f t="shared" si="22"/>
        <v>10</v>
      </c>
      <c r="G2944" t="s">
        <v>274</v>
      </c>
      <c r="H2944">
        <v>1</v>
      </c>
      <c r="I2944" t="s">
        <v>454</v>
      </c>
      <c r="J2944">
        <v>2019</v>
      </c>
      <c r="K2944" t="s">
        <v>472</v>
      </c>
      <c r="L2944" t="s">
        <v>516</v>
      </c>
      <c r="M2944">
        <v>833</v>
      </c>
      <c r="N2944">
        <v>3858</v>
      </c>
      <c r="O2944">
        <v>2546</v>
      </c>
      <c r="P2944">
        <v>6404</v>
      </c>
    </row>
    <row r="2945" spans="1:16" hidden="1" x14ac:dyDescent="0.2">
      <c r="A2945" s="24" t="s">
        <v>2927</v>
      </c>
      <c r="B2945" t="s">
        <v>136</v>
      </c>
      <c r="C2945" s="13">
        <f>+VLOOKUP(A2945,fuentepoint!$A:$M,11,FALSE)</f>
        <v>-75.560143519999997</v>
      </c>
      <c r="D2945" s="13">
        <f>+VLOOKUP(A2945,fuentepoint!$A:$M,12,FALSE)</f>
        <v>6.2455850599999998</v>
      </c>
      <c r="E2945" t="s">
        <v>488</v>
      </c>
      <c r="F2945" s="4" t="str">
        <f t="shared" si="22"/>
        <v>10</v>
      </c>
      <c r="G2945" t="s">
        <v>363</v>
      </c>
      <c r="H2945">
        <v>1</v>
      </c>
      <c r="I2945" t="s">
        <v>454</v>
      </c>
      <c r="J2945">
        <v>2019</v>
      </c>
      <c r="K2945" t="s">
        <v>472</v>
      </c>
      <c r="L2945" t="s">
        <v>516</v>
      </c>
      <c r="M2945">
        <v>2016</v>
      </c>
      <c r="N2945">
        <v>6317</v>
      </c>
      <c r="O2945">
        <v>2971</v>
      </c>
      <c r="P2945">
        <v>9288</v>
      </c>
    </row>
    <row r="2946" spans="1:16" hidden="1" x14ac:dyDescent="0.2">
      <c r="A2946" s="24" t="s">
        <v>5191</v>
      </c>
      <c r="B2946" t="s">
        <v>46</v>
      </c>
      <c r="C2946" s="13">
        <f>+VLOOKUP(A2946,fuentepoint!$A:$M,11,FALSE)</f>
        <v>-75.57382758</v>
      </c>
      <c r="D2946" s="13">
        <f>+VLOOKUP(A2946,fuentepoint!$A:$M,12,FALSE)</f>
        <v>6.2447282800000004</v>
      </c>
      <c r="E2946" t="s">
        <v>488</v>
      </c>
      <c r="F2946" s="4" t="str">
        <f t="shared" si="22"/>
        <v>10</v>
      </c>
      <c r="G2946" t="s">
        <v>275</v>
      </c>
      <c r="H2946">
        <v>1</v>
      </c>
      <c r="I2946" t="s">
        <v>454</v>
      </c>
      <c r="J2946">
        <v>2019</v>
      </c>
      <c r="K2946" t="s">
        <v>472</v>
      </c>
      <c r="L2946" t="s">
        <v>516</v>
      </c>
      <c r="M2946">
        <v>1686</v>
      </c>
      <c r="N2946">
        <v>8091</v>
      </c>
      <c r="O2946">
        <v>6108</v>
      </c>
      <c r="P2946">
        <v>14199</v>
      </c>
    </row>
    <row r="2947" spans="1:16" hidden="1" x14ac:dyDescent="0.2">
      <c r="A2947" s="24" t="s">
        <v>3148</v>
      </c>
      <c r="B2947" t="s">
        <v>47</v>
      </c>
      <c r="C2947" s="13">
        <f>+VLOOKUP(A2947,fuentepoint!$A:$M,11,FALSE)</f>
        <v>-75.565842810000007</v>
      </c>
      <c r="D2947" s="13">
        <f>+VLOOKUP(A2947,fuentepoint!$A:$M,12,FALSE)</f>
        <v>6.2589848200000002</v>
      </c>
      <c r="E2947" t="s">
        <v>488</v>
      </c>
      <c r="F2947" s="4" t="str">
        <f t="shared" ref="F2947:F3010" si="23">+MID(E2947,1,2)</f>
        <v>10</v>
      </c>
      <c r="G2947" t="s">
        <v>276</v>
      </c>
      <c r="H2947">
        <v>1</v>
      </c>
      <c r="I2947" t="s">
        <v>454</v>
      </c>
      <c r="J2947">
        <v>2019</v>
      </c>
      <c r="K2947" t="s">
        <v>472</v>
      </c>
      <c r="L2947" t="s">
        <v>516</v>
      </c>
      <c r="M2947">
        <v>2484</v>
      </c>
      <c r="N2947">
        <v>6744</v>
      </c>
      <c r="O2947">
        <v>7001</v>
      </c>
      <c r="P2947">
        <v>13745</v>
      </c>
    </row>
    <row r="2948" spans="1:16" hidden="1" x14ac:dyDescent="0.2">
      <c r="A2948" s="24" t="s">
        <v>2922</v>
      </c>
      <c r="B2948" t="s">
        <v>48</v>
      </c>
      <c r="C2948" s="13">
        <f>+VLOOKUP(A2948,fuentepoint!$A:$M,11,FALSE)</f>
        <v>-75.558539379999999</v>
      </c>
      <c r="D2948" s="13">
        <f>+VLOOKUP(A2948,fuentepoint!$A:$M,12,FALSE)</f>
        <v>6.2485265600000002</v>
      </c>
      <c r="E2948" t="s">
        <v>488</v>
      </c>
      <c r="F2948" s="4" t="str">
        <f t="shared" si="23"/>
        <v>10</v>
      </c>
      <c r="G2948" t="s">
        <v>277</v>
      </c>
      <c r="H2948">
        <v>1</v>
      </c>
      <c r="I2948" t="s">
        <v>454</v>
      </c>
      <c r="J2948">
        <v>2019</v>
      </c>
      <c r="K2948" t="s">
        <v>472</v>
      </c>
      <c r="L2948" t="s">
        <v>516</v>
      </c>
      <c r="M2948">
        <v>3965</v>
      </c>
      <c r="N2948">
        <v>7906</v>
      </c>
      <c r="O2948">
        <v>9470</v>
      </c>
      <c r="P2948">
        <v>17376</v>
      </c>
    </row>
    <row r="2949" spans="1:16" hidden="1" x14ac:dyDescent="0.2">
      <c r="A2949" s="24" t="s">
        <v>2930</v>
      </c>
      <c r="B2949" t="s">
        <v>49</v>
      </c>
      <c r="C2949" s="13">
        <f>+VLOOKUP(A2949,fuentepoint!$A:$M,11,FALSE)</f>
        <v>-75.561796209999997</v>
      </c>
      <c r="D2949" s="13">
        <f>+VLOOKUP(A2949,fuentepoint!$A:$M,12,FALSE)</f>
        <v>6.2462380399999997</v>
      </c>
      <c r="E2949" t="s">
        <v>488</v>
      </c>
      <c r="F2949" s="4" t="str">
        <f t="shared" si="23"/>
        <v>10</v>
      </c>
      <c r="G2949" t="s">
        <v>278</v>
      </c>
      <c r="H2949">
        <v>1</v>
      </c>
      <c r="I2949" t="s">
        <v>454</v>
      </c>
      <c r="J2949">
        <v>2019</v>
      </c>
      <c r="K2949" t="s">
        <v>472</v>
      </c>
      <c r="L2949" t="s">
        <v>516</v>
      </c>
      <c r="M2949">
        <v>2747</v>
      </c>
      <c r="N2949">
        <v>5444</v>
      </c>
      <c r="O2949">
        <v>9491</v>
      </c>
      <c r="P2949">
        <v>14935</v>
      </c>
    </row>
    <row r="2950" spans="1:16" hidden="1" x14ac:dyDescent="0.2">
      <c r="A2950" s="24" t="s">
        <v>5214</v>
      </c>
      <c r="B2950" t="s">
        <v>50</v>
      </c>
      <c r="C2950" s="13">
        <f>+VLOOKUP(A2950,fuentepoint!$A:$M,11,FALSE)</f>
        <v>-75.569075470000001</v>
      </c>
      <c r="D2950" s="13">
        <f>+VLOOKUP(A2950,fuentepoint!$A:$M,12,FALSE)</f>
        <v>6.2352341600000001</v>
      </c>
      <c r="E2950" t="s">
        <v>488</v>
      </c>
      <c r="F2950" s="4" t="str">
        <f t="shared" si="23"/>
        <v>10</v>
      </c>
      <c r="G2950" t="s">
        <v>279</v>
      </c>
      <c r="H2950">
        <v>1</v>
      </c>
      <c r="I2950" t="s">
        <v>454</v>
      </c>
      <c r="J2950">
        <v>2019</v>
      </c>
      <c r="K2950" t="s">
        <v>472</v>
      </c>
      <c r="L2950" t="s">
        <v>516</v>
      </c>
      <c r="M2950">
        <v>3520</v>
      </c>
      <c r="N2950">
        <v>8747</v>
      </c>
      <c r="O2950">
        <v>10666</v>
      </c>
      <c r="P2950">
        <v>19413</v>
      </c>
    </row>
    <row r="2951" spans="1:16" hidden="1" x14ac:dyDescent="0.2">
      <c r="A2951" s="24" t="s">
        <v>3151</v>
      </c>
      <c r="B2951" t="s">
        <v>183</v>
      </c>
      <c r="C2951" s="13">
        <f>+VLOOKUP(A2951,fuentepoint!$A:$M,11,FALSE)</f>
        <v>-75.566313030000003</v>
      </c>
      <c r="D2951" s="13">
        <f>+VLOOKUP(A2951,fuentepoint!$A:$M,12,FALSE)</f>
        <v>6.2574661599999999</v>
      </c>
      <c r="E2951" t="s">
        <v>488</v>
      </c>
      <c r="F2951" s="4" t="str">
        <f t="shared" si="23"/>
        <v>10</v>
      </c>
      <c r="G2951" t="s">
        <v>411</v>
      </c>
      <c r="H2951">
        <v>1</v>
      </c>
      <c r="I2951" t="s">
        <v>454</v>
      </c>
      <c r="J2951">
        <v>2019</v>
      </c>
      <c r="K2951" t="s">
        <v>476</v>
      </c>
      <c r="L2951" t="s">
        <v>520</v>
      </c>
      <c r="M2951">
        <v>4</v>
      </c>
      <c r="N2951">
        <v>616</v>
      </c>
      <c r="O2951">
        <v>530</v>
      </c>
      <c r="P2951">
        <v>1146</v>
      </c>
    </row>
    <row r="2952" spans="1:16" hidden="1" x14ac:dyDescent="0.2">
      <c r="A2952" s="24" t="s">
        <v>2957</v>
      </c>
      <c r="B2952" t="s">
        <v>184</v>
      </c>
      <c r="C2952" s="13">
        <f>+VLOOKUP(A2952,fuentepoint!$A:$M,11,FALSE)</f>
        <v>-75.559969229999993</v>
      </c>
      <c r="D2952" s="13">
        <f>+VLOOKUP(A2952,fuentepoint!$A:$M,12,FALSE)</f>
        <v>6.24834713</v>
      </c>
      <c r="E2952" t="s">
        <v>488</v>
      </c>
      <c r="F2952" s="4" t="str">
        <f t="shared" si="23"/>
        <v>10</v>
      </c>
      <c r="G2952" t="s">
        <v>412</v>
      </c>
      <c r="H2952">
        <v>1</v>
      </c>
      <c r="I2952" t="s">
        <v>454</v>
      </c>
      <c r="J2952">
        <v>2019</v>
      </c>
      <c r="K2952" t="s">
        <v>476</v>
      </c>
      <c r="L2952" t="s">
        <v>520</v>
      </c>
      <c r="M2952">
        <v>4</v>
      </c>
      <c r="N2952">
        <v>476</v>
      </c>
      <c r="O2952">
        <v>536</v>
      </c>
      <c r="P2952">
        <v>1012</v>
      </c>
    </row>
    <row r="2953" spans="1:16" hidden="1" x14ac:dyDescent="0.2">
      <c r="A2953" s="24" t="s">
        <v>2848</v>
      </c>
      <c r="B2953" t="s">
        <v>44</v>
      </c>
      <c r="C2953" s="13">
        <f>+VLOOKUP(A2953,fuentepoint!$A:$M,11,FALSE)</f>
        <v>-75.557077370000002</v>
      </c>
      <c r="D2953" s="13">
        <f>+VLOOKUP(A2953,fuentepoint!$A:$M,12,FALSE)</f>
        <v>6.2524826899999999</v>
      </c>
      <c r="E2953" t="s">
        <v>488</v>
      </c>
      <c r="F2953" s="4" t="str">
        <f t="shared" si="23"/>
        <v>10</v>
      </c>
      <c r="G2953" t="s">
        <v>273</v>
      </c>
      <c r="H2953">
        <v>1</v>
      </c>
      <c r="I2953" t="s">
        <v>454</v>
      </c>
      <c r="J2953">
        <v>2019</v>
      </c>
      <c r="K2953" t="s">
        <v>476</v>
      </c>
      <c r="L2953" t="s">
        <v>520</v>
      </c>
      <c r="M2953">
        <v>21</v>
      </c>
      <c r="N2953">
        <v>1335</v>
      </c>
      <c r="O2953">
        <v>1660</v>
      </c>
      <c r="P2953">
        <v>2995</v>
      </c>
    </row>
    <row r="2954" spans="1:16" hidden="1" x14ac:dyDescent="0.2">
      <c r="A2954" s="24" t="s">
        <v>3158</v>
      </c>
      <c r="B2954" t="s">
        <v>45</v>
      </c>
      <c r="C2954" s="13">
        <f>+VLOOKUP(A2954,fuentepoint!$A:$M,11,FALSE)</f>
        <v>-75.575258180000006</v>
      </c>
      <c r="D2954" s="13">
        <f>+VLOOKUP(A2954,fuentepoint!$A:$M,12,FALSE)</f>
        <v>6.2551167100000002</v>
      </c>
      <c r="E2954" t="s">
        <v>488</v>
      </c>
      <c r="F2954" s="4" t="str">
        <f t="shared" si="23"/>
        <v>10</v>
      </c>
      <c r="G2954" t="s">
        <v>274</v>
      </c>
      <c r="H2954">
        <v>1</v>
      </c>
      <c r="I2954" t="s">
        <v>454</v>
      </c>
      <c r="J2954">
        <v>2019</v>
      </c>
      <c r="K2954" t="s">
        <v>476</v>
      </c>
      <c r="L2954" t="s">
        <v>520</v>
      </c>
      <c r="M2954">
        <v>29</v>
      </c>
      <c r="N2954">
        <v>3858</v>
      </c>
      <c r="O2954">
        <v>2546</v>
      </c>
      <c r="P2954">
        <v>6404</v>
      </c>
    </row>
    <row r="2955" spans="1:16" hidden="1" x14ac:dyDescent="0.2">
      <c r="A2955" s="24" t="s">
        <v>2927</v>
      </c>
      <c r="B2955" t="s">
        <v>136</v>
      </c>
      <c r="C2955" s="13">
        <f>+VLOOKUP(A2955,fuentepoint!$A:$M,11,FALSE)</f>
        <v>-75.560143519999997</v>
      </c>
      <c r="D2955" s="13">
        <f>+VLOOKUP(A2955,fuentepoint!$A:$M,12,FALSE)</f>
        <v>6.2455850599999998</v>
      </c>
      <c r="E2955" t="s">
        <v>488</v>
      </c>
      <c r="F2955" s="4" t="str">
        <f t="shared" si="23"/>
        <v>10</v>
      </c>
      <c r="G2955" t="s">
        <v>363</v>
      </c>
      <c r="H2955">
        <v>1</v>
      </c>
      <c r="I2955" t="s">
        <v>454</v>
      </c>
      <c r="J2955">
        <v>2019</v>
      </c>
      <c r="K2955" t="s">
        <v>476</v>
      </c>
      <c r="L2955" t="s">
        <v>520</v>
      </c>
      <c r="M2955">
        <v>50</v>
      </c>
      <c r="N2955">
        <v>6317</v>
      </c>
      <c r="O2955">
        <v>2971</v>
      </c>
      <c r="P2955">
        <v>9288</v>
      </c>
    </row>
    <row r="2956" spans="1:16" hidden="1" x14ac:dyDescent="0.2">
      <c r="A2956" s="24" t="s">
        <v>5191</v>
      </c>
      <c r="B2956" t="s">
        <v>46</v>
      </c>
      <c r="C2956" s="13">
        <f>+VLOOKUP(A2956,fuentepoint!$A:$M,11,FALSE)</f>
        <v>-75.57382758</v>
      </c>
      <c r="D2956" s="13">
        <f>+VLOOKUP(A2956,fuentepoint!$A:$M,12,FALSE)</f>
        <v>6.2447282800000004</v>
      </c>
      <c r="E2956" t="s">
        <v>488</v>
      </c>
      <c r="F2956" s="4" t="str">
        <f t="shared" si="23"/>
        <v>10</v>
      </c>
      <c r="G2956" t="s">
        <v>275</v>
      </c>
      <c r="H2956">
        <v>1</v>
      </c>
      <c r="I2956" t="s">
        <v>454</v>
      </c>
      <c r="J2956">
        <v>2019</v>
      </c>
      <c r="K2956" t="s">
        <v>476</v>
      </c>
      <c r="L2956" t="s">
        <v>520</v>
      </c>
      <c r="M2956">
        <v>72</v>
      </c>
      <c r="N2956">
        <v>8091</v>
      </c>
      <c r="O2956">
        <v>6108</v>
      </c>
      <c r="P2956">
        <v>14199</v>
      </c>
    </row>
    <row r="2957" spans="1:16" hidden="1" x14ac:dyDescent="0.2">
      <c r="A2957" s="24" t="s">
        <v>3148</v>
      </c>
      <c r="B2957" t="s">
        <v>47</v>
      </c>
      <c r="C2957" s="13">
        <f>+VLOOKUP(A2957,fuentepoint!$A:$M,11,FALSE)</f>
        <v>-75.565842810000007</v>
      </c>
      <c r="D2957" s="13">
        <f>+VLOOKUP(A2957,fuentepoint!$A:$M,12,FALSE)</f>
        <v>6.2589848200000002</v>
      </c>
      <c r="E2957" t="s">
        <v>488</v>
      </c>
      <c r="F2957" s="4" t="str">
        <f t="shared" si="23"/>
        <v>10</v>
      </c>
      <c r="G2957" t="s">
        <v>276</v>
      </c>
      <c r="H2957">
        <v>1</v>
      </c>
      <c r="I2957" t="s">
        <v>454</v>
      </c>
      <c r="J2957">
        <v>2019</v>
      </c>
      <c r="K2957" t="s">
        <v>476</v>
      </c>
      <c r="L2957" t="s">
        <v>520</v>
      </c>
      <c r="M2957">
        <v>63</v>
      </c>
      <c r="N2957">
        <v>6744</v>
      </c>
      <c r="O2957">
        <v>7001</v>
      </c>
      <c r="P2957">
        <v>13745</v>
      </c>
    </row>
    <row r="2958" spans="1:16" hidden="1" x14ac:dyDescent="0.2">
      <c r="A2958" s="24" t="s">
        <v>2922</v>
      </c>
      <c r="B2958" t="s">
        <v>48</v>
      </c>
      <c r="C2958" s="13">
        <f>+VLOOKUP(A2958,fuentepoint!$A:$M,11,FALSE)</f>
        <v>-75.558539379999999</v>
      </c>
      <c r="D2958" s="13">
        <f>+VLOOKUP(A2958,fuentepoint!$A:$M,12,FALSE)</f>
        <v>6.2485265600000002</v>
      </c>
      <c r="E2958" t="s">
        <v>488</v>
      </c>
      <c r="F2958" s="4" t="str">
        <f t="shared" si="23"/>
        <v>10</v>
      </c>
      <c r="G2958" t="s">
        <v>277</v>
      </c>
      <c r="H2958">
        <v>1</v>
      </c>
      <c r="I2958" t="s">
        <v>454</v>
      </c>
      <c r="J2958">
        <v>2019</v>
      </c>
      <c r="K2958" t="s">
        <v>476</v>
      </c>
      <c r="L2958" t="s">
        <v>520</v>
      </c>
      <c r="M2958">
        <v>101</v>
      </c>
      <c r="N2958">
        <v>7906</v>
      </c>
      <c r="O2958">
        <v>9470</v>
      </c>
      <c r="P2958">
        <v>17376</v>
      </c>
    </row>
    <row r="2959" spans="1:16" hidden="1" x14ac:dyDescent="0.2">
      <c r="A2959" s="24" t="s">
        <v>2930</v>
      </c>
      <c r="B2959" t="s">
        <v>49</v>
      </c>
      <c r="C2959" s="13">
        <f>+VLOOKUP(A2959,fuentepoint!$A:$M,11,FALSE)</f>
        <v>-75.561796209999997</v>
      </c>
      <c r="D2959" s="13">
        <f>+VLOOKUP(A2959,fuentepoint!$A:$M,12,FALSE)</f>
        <v>6.2462380399999997</v>
      </c>
      <c r="E2959" t="s">
        <v>488</v>
      </c>
      <c r="F2959" s="4" t="str">
        <f t="shared" si="23"/>
        <v>10</v>
      </c>
      <c r="G2959" t="s">
        <v>278</v>
      </c>
      <c r="H2959">
        <v>1</v>
      </c>
      <c r="I2959" t="s">
        <v>454</v>
      </c>
      <c r="J2959">
        <v>2019</v>
      </c>
      <c r="K2959" t="s">
        <v>476</v>
      </c>
      <c r="L2959" t="s">
        <v>520</v>
      </c>
      <c r="M2959">
        <v>83</v>
      </c>
      <c r="N2959">
        <v>5444</v>
      </c>
      <c r="O2959">
        <v>9491</v>
      </c>
      <c r="P2959">
        <v>14935</v>
      </c>
    </row>
    <row r="2960" spans="1:16" hidden="1" x14ac:dyDescent="0.2">
      <c r="A2960" s="24" t="s">
        <v>5214</v>
      </c>
      <c r="B2960" t="s">
        <v>50</v>
      </c>
      <c r="C2960" s="13">
        <f>+VLOOKUP(A2960,fuentepoint!$A:$M,11,FALSE)</f>
        <v>-75.569075470000001</v>
      </c>
      <c r="D2960" s="13">
        <f>+VLOOKUP(A2960,fuentepoint!$A:$M,12,FALSE)</f>
        <v>6.2352341600000001</v>
      </c>
      <c r="E2960" t="s">
        <v>488</v>
      </c>
      <c r="F2960" s="4" t="str">
        <f t="shared" si="23"/>
        <v>10</v>
      </c>
      <c r="G2960" t="s">
        <v>279</v>
      </c>
      <c r="H2960">
        <v>1</v>
      </c>
      <c r="I2960" t="s">
        <v>454</v>
      </c>
      <c r="J2960">
        <v>2019</v>
      </c>
      <c r="K2960" t="s">
        <v>476</v>
      </c>
      <c r="L2960" t="s">
        <v>520</v>
      </c>
      <c r="M2960">
        <v>100</v>
      </c>
      <c r="N2960">
        <v>8747</v>
      </c>
      <c r="O2960">
        <v>10666</v>
      </c>
      <c r="P2960">
        <v>19413</v>
      </c>
    </row>
    <row r="2961" spans="1:16" hidden="1" x14ac:dyDescent="0.2">
      <c r="A2961" s="24" t="s">
        <v>3151</v>
      </c>
      <c r="B2961" t="s">
        <v>183</v>
      </c>
      <c r="C2961" s="13">
        <f>+VLOOKUP(A2961,fuentepoint!$A:$M,11,FALSE)</f>
        <v>-75.566313030000003</v>
      </c>
      <c r="D2961" s="13">
        <f>+VLOOKUP(A2961,fuentepoint!$A:$M,12,FALSE)</f>
        <v>6.2574661599999999</v>
      </c>
      <c r="E2961" t="s">
        <v>488</v>
      </c>
      <c r="F2961" s="4" t="str">
        <f t="shared" si="23"/>
        <v>10</v>
      </c>
      <c r="G2961" t="s">
        <v>411</v>
      </c>
      <c r="H2961">
        <v>1</v>
      </c>
      <c r="I2961" t="s">
        <v>454</v>
      </c>
      <c r="J2961">
        <v>2019</v>
      </c>
      <c r="K2961" t="s">
        <v>480</v>
      </c>
      <c r="L2961" t="s">
        <v>524</v>
      </c>
      <c r="M2961">
        <v>68</v>
      </c>
      <c r="N2961">
        <v>616</v>
      </c>
      <c r="O2961">
        <v>530</v>
      </c>
      <c r="P2961">
        <v>1146</v>
      </c>
    </row>
    <row r="2962" spans="1:16" hidden="1" x14ac:dyDescent="0.2">
      <c r="A2962" s="24" t="s">
        <v>2957</v>
      </c>
      <c r="B2962" t="s">
        <v>184</v>
      </c>
      <c r="C2962" s="13">
        <f>+VLOOKUP(A2962,fuentepoint!$A:$M,11,FALSE)</f>
        <v>-75.559969229999993</v>
      </c>
      <c r="D2962" s="13">
        <f>+VLOOKUP(A2962,fuentepoint!$A:$M,12,FALSE)</f>
        <v>6.24834713</v>
      </c>
      <c r="E2962" t="s">
        <v>488</v>
      </c>
      <c r="F2962" s="4" t="str">
        <f t="shared" si="23"/>
        <v>10</v>
      </c>
      <c r="G2962" t="s">
        <v>412</v>
      </c>
      <c r="H2962">
        <v>1</v>
      </c>
      <c r="I2962" t="s">
        <v>454</v>
      </c>
      <c r="J2962">
        <v>2019</v>
      </c>
      <c r="K2962" t="s">
        <v>480</v>
      </c>
      <c r="L2962" t="s">
        <v>524</v>
      </c>
      <c r="M2962">
        <v>80</v>
      </c>
      <c r="N2962">
        <v>476</v>
      </c>
      <c r="O2962">
        <v>536</v>
      </c>
      <c r="P2962">
        <v>1012</v>
      </c>
    </row>
    <row r="2963" spans="1:16" hidden="1" x14ac:dyDescent="0.2">
      <c r="A2963" s="24" t="s">
        <v>2848</v>
      </c>
      <c r="B2963" t="s">
        <v>44</v>
      </c>
      <c r="C2963" s="13">
        <f>+VLOOKUP(A2963,fuentepoint!$A:$M,11,FALSE)</f>
        <v>-75.557077370000002</v>
      </c>
      <c r="D2963" s="13">
        <f>+VLOOKUP(A2963,fuentepoint!$A:$M,12,FALSE)</f>
        <v>6.2524826899999999</v>
      </c>
      <c r="E2963" t="s">
        <v>488</v>
      </c>
      <c r="F2963" s="4" t="str">
        <f t="shared" si="23"/>
        <v>10</v>
      </c>
      <c r="G2963" t="s">
        <v>273</v>
      </c>
      <c r="H2963">
        <v>1</v>
      </c>
      <c r="I2963" t="s">
        <v>454</v>
      </c>
      <c r="J2963">
        <v>2019</v>
      </c>
      <c r="K2963" t="s">
        <v>480</v>
      </c>
      <c r="L2963" t="s">
        <v>524</v>
      </c>
      <c r="M2963">
        <v>180</v>
      </c>
      <c r="N2963">
        <v>1335</v>
      </c>
      <c r="O2963">
        <v>1660</v>
      </c>
      <c r="P2963">
        <v>2995</v>
      </c>
    </row>
    <row r="2964" spans="1:16" hidden="1" x14ac:dyDescent="0.2">
      <c r="A2964" s="24" t="s">
        <v>3158</v>
      </c>
      <c r="B2964" t="s">
        <v>45</v>
      </c>
      <c r="C2964" s="13">
        <f>+VLOOKUP(A2964,fuentepoint!$A:$M,11,FALSE)</f>
        <v>-75.575258180000006</v>
      </c>
      <c r="D2964" s="13">
        <f>+VLOOKUP(A2964,fuentepoint!$A:$M,12,FALSE)</f>
        <v>6.2551167100000002</v>
      </c>
      <c r="E2964" t="s">
        <v>488</v>
      </c>
      <c r="F2964" s="4" t="str">
        <f t="shared" si="23"/>
        <v>10</v>
      </c>
      <c r="G2964" t="s">
        <v>274</v>
      </c>
      <c r="H2964">
        <v>1</v>
      </c>
      <c r="I2964" t="s">
        <v>454</v>
      </c>
      <c r="J2964">
        <v>2019</v>
      </c>
      <c r="K2964" t="s">
        <v>480</v>
      </c>
      <c r="L2964" t="s">
        <v>524</v>
      </c>
      <c r="M2964">
        <v>235</v>
      </c>
      <c r="N2964">
        <v>3858</v>
      </c>
      <c r="O2964">
        <v>2546</v>
      </c>
      <c r="P2964">
        <v>6404</v>
      </c>
    </row>
    <row r="2965" spans="1:16" hidden="1" x14ac:dyDescent="0.2">
      <c r="A2965" s="24" t="s">
        <v>2927</v>
      </c>
      <c r="B2965" t="s">
        <v>136</v>
      </c>
      <c r="C2965" s="13">
        <f>+VLOOKUP(A2965,fuentepoint!$A:$M,11,FALSE)</f>
        <v>-75.560143519999997</v>
      </c>
      <c r="D2965" s="13">
        <f>+VLOOKUP(A2965,fuentepoint!$A:$M,12,FALSE)</f>
        <v>6.2455850599999998</v>
      </c>
      <c r="E2965" t="s">
        <v>488</v>
      </c>
      <c r="F2965" s="4" t="str">
        <f t="shared" si="23"/>
        <v>10</v>
      </c>
      <c r="G2965" t="s">
        <v>363</v>
      </c>
      <c r="H2965">
        <v>1</v>
      </c>
      <c r="I2965" t="s">
        <v>454</v>
      </c>
      <c r="J2965">
        <v>2019</v>
      </c>
      <c r="K2965" t="s">
        <v>480</v>
      </c>
      <c r="L2965" t="s">
        <v>524</v>
      </c>
      <c r="M2965">
        <v>530</v>
      </c>
      <c r="N2965">
        <v>6317</v>
      </c>
      <c r="O2965">
        <v>2971</v>
      </c>
      <c r="P2965">
        <v>9288</v>
      </c>
    </row>
    <row r="2966" spans="1:16" hidden="1" x14ac:dyDescent="0.2">
      <c r="A2966" s="24" t="s">
        <v>5191</v>
      </c>
      <c r="B2966" t="s">
        <v>46</v>
      </c>
      <c r="C2966" s="13">
        <f>+VLOOKUP(A2966,fuentepoint!$A:$M,11,FALSE)</f>
        <v>-75.57382758</v>
      </c>
      <c r="D2966" s="13">
        <f>+VLOOKUP(A2966,fuentepoint!$A:$M,12,FALSE)</f>
        <v>6.2447282800000004</v>
      </c>
      <c r="E2966" t="s">
        <v>488</v>
      </c>
      <c r="F2966" s="4" t="str">
        <f t="shared" si="23"/>
        <v>10</v>
      </c>
      <c r="G2966" t="s">
        <v>275</v>
      </c>
      <c r="H2966">
        <v>1</v>
      </c>
      <c r="I2966" t="s">
        <v>454</v>
      </c>
      <c r="J2966">
        <v>2019</v>
      </c>
      <c r="K2966" t="s">
        <v>480</v>
      </c>
      <c r="L2966" t="s">
        <v>524</v>
      </c>
      <c r="M2966">
        <v>584</v>
      </c>
      <c r="N2966">
        <v>8091</v>
      </c>
      <c r="O2966">
        <v>6108</v>
      </c>
      <c r="P2966">
        <v>14199</v>
      </c>
    </row>
    <row r="2967" spans="1:16" hidden="1" x14ac:dyDescent="0.2">
      <c r="A2967" s="24" t="s">
        <v>3148</v>
      </c>
      <c r="B2967" t="s">
        <v>47</v>
      </c>
      <c r="C2967" s="13">
        <f>+VLOOKUP(A2967,fuentepoint!$A:$M,11,FALSE)</f>
        <v>-75.565842810000007</v>
      </c>
      <c r="D2967" s="13">
        <f>+VLOOKUP(A2967,fuentepoint!$A:$M,12,FALSE)</f>
        <v>6.2589848200000002</v>
      </c>
      <c r="E2967" t="s">
        <v>488</v>
      </c>
      <c r="F2967" s="4" t="str">
        <f t="shared" si="23"/>
        <v>10</v>
      </c>
      <c r="G2967" t="s">
        <v>276</v>
      </c>
      <c r="H2967">
        <v>1</v>
      </c>
      <c r="I2967" t="s">
        <v>454</v>
      </c>
      <c r="J2967">
        <v>2019</v>
      </c>
      <c r="K2967" t="s">
        <v>480</v>
      </c>
      <c r="L2967" t="s">
        <v>524</v>
      </c>
      <c r="M2967">
        <v>557</v>
      </c>
      <c r="N2967">
        <v>6744</v>
      </c>
      <c r="O2967">
        <v>7001</v>
      </c>
      <c r="P2967">
        <v>13745</v>
      </c>
    </row>
    <row r="2968" spans="1:16" hidden="1" x14ac:dyDescent="0.2">
      <c r="A2968" s="24" t="s">
        <v>2922</v>
      </c>
      <c r="B2968" t="s">
        <v>48</v>
      </c>
      <c r="C2968" s="13">
        <f>+VLOOKUP(A2968,fuentepoint!$A:$M,11,FALSE)</f>
        <v>-75.558539379999999</v>
      </c>
      <c r="D2968" s="13">
        <f>+VLOOKUP(A2968,fuentepoint!$A:$M,12,FALSE)</f>
        <v>6.2485265600000002</v>
      </c>
      <c r="E2968" t="s">
        <v>488</v>
      </c>
      <c r="F2968" s="4" t="str">
        <f t="shared" si="23"/>
        <v>10</v>
      </c>
      <c r="G2968" t="s">
        <v>277</v>
      </c>
      <c r="H2968">
        <v>1</v>
      </c>
      <c r="I2968" t="s">
        <v>454</v>
      </c>
      <c r="J2968">
        <v>2019</v>
      </c>
      <c r="K2968" t="s">
        <v>480</v>
      </c>
      <c r="L2968" t="s">
        <v>524</v>
      </c>
      <c r="M2968">
        <v>1119</v>
      </c>
      <c r="N2968">
        <v>7906</v>
      </c>
      <c r="O2968">
        <v>9470</v>
      </c>
      <c r="P2968">
        <v>17376</v>
      </c>
    </row>
    <row r="2969" spans="1:16" hidden="1" x14ac:dyDescent="0.2">
      <c r="A2969" s="24" t="s">
        <v>2930</v>
      </c>
      <c r="B2969" t="s">
        <v>49</v>
      </c>
      <c r="C2969" s="13">
        <f>+VLOOKUP(A2969,fuentepoint!$A:$M,11,FALSE)</f>
        <v>-75.561796209999997</v>
      </c>
      <c r="D2969" s="13">
        <f>+VLOOKUP(A2969,fuentepoint!$A:$M,12,FALSE)</f>
        <v>6.2462380399999997</v>
      </c>
      <c r="E2969" t="s">
        <v>488</v>
      </c>
      <c r="F2969" s="4" t="str">
        <f t="shared" si="23"/>
        <v>10</v>
      </c>
      <c r="G2969" t="s">
        <v>278</v>
      </c>
      <c r="H2969">
        <v>1</v>
      </c>
      <c r="I2969" t="s">
        <v>454</v>
      </c>
      <c r="J2969">
        <v>2019</v>
      </c>
      <c r="K2969" t="s">
        <v>480</v>
      </c>
      <c r="L2969" t="s">
        <v>524</v>
      </c>
      <c r="M2969">
        <v>797</v>
      </c>
      <c r="N2969">
        <v>5444</v>
      </c>
      <c r="O2969">
        <v>9491</v>
      </c>
      <c r="P2969">
        <v>14935</v>
      </c>
    </row>
    <row r="2970" spans="1:16" hidden="1" x14ac:dyDescent="0.2">
      <c r="A2970" s="24" t="s">
        <v>5214</v>
      </c>
      <c r="B2970" t="s">
        <v>50</v>
      </c>
      <c r="C2970" s="13">
        <f>+VLOOKUP(A2970,fuentepoint!$A:$M,11,FALSE)</f>
        <v>-75.569075470000001</v>
      </c>
      <c r="D2970" s="13">
        <f>+VLOOKUP(A2970,fuentepoint!$A:$M,12,FALSE)</f>
        <v>6.2352341600000001</v>
      </c>
      <c r="E2970" t="s">
        <v>488</v>
      </c>
      <c r="F2970" s="4" t="str">
        <f t="shared" si="23"/>
        <v>10</v>
      </c>
      <c r="G2970" t="s">
        <v>279</v>
      </c>
      <c r="H2970">
        <v>1</v>
      </c>
      <c r="I2970" t="s">
        <v>454</v>
      </c>
      <c r="J2970">
        <v>2019</v>
      </c>
      <c r="K2970" t="s">
        <v>480</v>
      </c>
      <c r="L2970" t="s">
        <v>524</v>
      </c>
      <c r="M2970">
        <v>1270</v>
      </c>
      <c r="N2970">
        <v>8747</v>
      </c>
      <c r="O2970">
        <v>10666</v>
      </c>
      <c r="P2970">
        <v>19413</v>
      </c>
    </row>
    <row r="2971" spans="1:16" hidden="1" x14ac:dyDescent="0.2">
      <c r="A2971" s="24" t="s">
        <v>3151</v>
      </c>
      <c r="B2971" t="s">
        <v>183</v>
      </c>
      <c r="C2971" s="13">
        <f>+VLOOKUP(A2971,fuentepoint!$A:$M,11,FALSE)</f>
        <v>-75.566313030000003</v>
      </c>
      <c r="D2971" s="13">
        <f>+VLOOKUP(A2971,fuentepoint!$A:$M,12,FALSE)</f>
        <v>6.2574661599999999</v>
      </c>
      <c r="E2971" t="s">
        <v>488</v>
      </c>
      <c r="F2971" s="4" t="str">
        <f t="shared" si="23"/>
        <v>10</v>
      </c>
      <c r="G2971" t="s">
        <v>411</v>
      </c>
      <c r="H2971">
        <v>1</v>
      </c>
      <c r="I2971" t="s">
        <v>454</v>
      </c>
      <c r="J2971">
        <v>2019</v>
      </c>
      <c r="K2971" t="s">
        <v>477</v>
      </c>
      <c r="L2971" t="s">
        <v>521</v>
      </c>
      <c r="M2971">
        <v>5</v>
      </c>
      <c r="N2971">
        <v>616</v>
      </c>
      <c r="O2971">
        <v>530</v>
      </c>
      <c r="P2971">
        <v>1146</v>
      </c>
    </row>
    <row r="2972" spans="1:16" hidden="1" x14ac:dyDescent="0.2">
      <c r="A2972" s="24" t="s">
        <v>2957</v>
      </c>
      <c r="B2972" t="s">
        <v>184</v>
      </c>
      <c r="C2972" s="13">
        <f>+VLOOKUP(A2972,fuentepoint!$A:$M,11,FALSE)</f>
        <v>-75.559969229999993</v>
      </c>
      <c r="D2972" s="13">
        <f>+VLOOKUP(A2972,fuentepoint!$A:$M,12,FALSE)</f>
        <v>6.24834713</v>
      </c>
      <c r="E2972" t="s">
        <v>488</v>
      </c>
      <c r="F2972" s="4" t="str">
        <f t="shared" si="23"/>
        <v>10</v>
      </c>
      <c r="G2972" t="s">
        <v>412</v>
      </c>
      <c r="H2972">
        <v>1</v>
      </c>
      <c r="I2972" t="s">
        <v>454</v>
      </c>
      <c r="J2972">
        <v>2019</v>
      </c>
      <c r="K2972" t="s">
        <v>477</v>
      </c>
      <c r="L2972" t="s">
        <v>521</v>
      </c>
      <c r="M2972">
        <v>13</v>
      </c>
      <c r="N2972">
        <v>476</v>
      </c>
      <c r="O2972">
        <v>536</v>
      </c>
      <c r="P2972">
        <v>1012</v>
      </c>
    </row>
    <row r="2973" spans="1:16" hidden="1" x14ac:dyDescent="0.2">
      <c r="A2973" s="24" t="s">
        <v>2848</v>
      </c>
      <c r="B2973" t="s">
        <v>44</v>
      </c>
      <c r="C2973" s="13">
        <f>+VLOOKUP(A2973,fuentepoint!$A:$M,11,FALSE)</f>
        <v>-75.557077370000002</v>
      </c>
      <c r="D2973" s="13">
        <f>+VLOOKUP(A2973,fuentepoint!$A:$M,12,FALSE)</f>
        <v>6.2524826899999999</v>
      </c>
      <c r="E2973" t="s">
        <v>488</v>
      </c>
      <c r="F2973" s="4" t="str">
        <f t="shared" si="23"/>
        <v>10</v>
      </c>
      <c r="G2973" t="s">
        <v>273</v>
      </c>
      <c r="H2973">
        <v>1</v>
      </c>
      <c r="I2973" t="s">
        <v>454</v>
      </c>
      <c r="J2973">
        <v>2019</v>
      </c>
      <c r="K2973" t="s">
        <v>477</v>
      </c>
      <c r="L2973" t="s">
        <v>521</v>
      </c>
      <c r="M2973">
        <v>39</v>
      </c>
      <c r="N2973">
        <v>1335</v>
      </c>
      <c r="O2973">
        <v>1660</v>
      </c>
      <c r="P2973">
        <v>2995</v>
      </c>
    </row>
    <row r="2974" spans="1:16" hidden="1" x14ac:dyDescent="0.2">
      <c r="A2974" s="24" t="s">
        <v>3158</v>
      </c>
      <c r="B2974" t="s">
        <v>45</v>
      </c>
      <c r="C2974" s="13">
        <f>+VLOOKUP(A2974,fuentepoint!$A:$M,11,FALSE)</f>
        <v>-75.575258180000006</v>
      </c>
      <c r="D2974" s="13">
        <f>+VLOOKUP(A2974,fuentepoint!$A:$M,12,FALSE)</f>
        <v>6.2551167100000002</v>
      </c>
      <c r="E2974" t="s">
        <v>488</v>
      </c>
      <c r="F2974" s="4" t="str">
        <f t="shared" si="23"/>
        <v>10</v>
      </c>
      <c r="G2974" t="s">
        <v>274</v>
      </c>
      <c r="H2974">
        <v>1</v>
      </c>
      <c r="I2974" t="s">
        <v>454</v>
      </c>
      <c r="J2974">
        <v>2019</v>
      </c>
      <c r="K2974" t="s">
        <v>477</v>
      </c>
      <c r="L2974" t="s">
        <v>521</v>
      </c>
      <c r="M2974">
        <v>52</v>
      </c>
      <c r="N2974">
        <v>3858</v>
      </c>
      <c r="O2974">
        <v>2546</v>
      </c>
      <c r="P2974">
        <v>6404</v>
      </c>
    </row>
    <row r="2975" spans="1:16" hidden="1" x14ac:dyDescent="0.2">
      <c r="A2975" s="24" t="s">
        <v>2927</v>
      </c>
      <c r="B2975" t="s">
        <v>136</v>
      </c>
      <c r="C2975" s="13">
        <f>+VLOOKUP(A2975,fuentepoint!$A:$M,11,FALSE)</f>
        <v>-75.560143519999997</v>
      </c>
      <c r="D2975" s="13">
        <f>+VLOOKUP(A2975,fuentepoint!$A:$M,12,FALSE)</f>
        <v>6.2455850599999998</v>
      </c>
      <c r="E2975" t="s">
        <v>488</v>
      </c>
      <c r="F2975" s="4" t="str">
        <f t="shared" si="23"/>
        <v>10</v>
      </c>
      <c r="G2975" t="s">
        <v>363</v>
      </c>
      <c r="H2975">
        <v>1</v>
      </c>
      <c r="I2975" t="s">
        <v>454</v>
      </c>
      <c r="J2975">
        <v>2019</v>
      </c>
      <c r="K2975" t="s">
        <v>477</v>
      </c>
      <c r="L2975" t="s">
        <v>521</v>
      </c>
      <c r="M2975">
        <v>130</v>
      </c>
      <c r="N2975">
        <v>6317</v>
      </c>
      <c r="O2975">
        <v>2971</v>
      </c>
      <c r="P2975">
        <v>9288</v>
      </c>
    </row>
    <row r="2976" spans="1:16" hidden="1" x14ac:dyDescent="0.2">
      <c r="A2976" s="24" t="s">
        <v>5191</v>
      </c>
      <c r="B2976" t="s">
        <v>46</v>
      </c>
      <c r="C2976" s="13">
        <f>+VLOOKUP(A2976,fuentepoint!$A:$M,11,FALSE)</f>
        <v>-75.57382758</v>
      </c>
      <c r="D2976" s="13">
        <f>+VLOOKUP(A2976,fuentepoint!$A:$M,12,FALSE)</f>
        <v>6.2447282800000004</v>
      </c>
      <c r="E2976" t="s">
        <v>488</v>
      </c>
      <c r="F2976" s="4" t="str">
        <f t="shared" si="23"/>
        <v>10</v>
      </c>
      <c r="G2976" t="s">
        <v>275</v>
      </c>
      <c r="H2976">
        <v>1</v>
      </c>
      <c r="I2976" t="s">
        <v>454</v>
      </c>
      <c r="J2976">
        <v>2019</v>
      </c>
      <c r="K2976" t="s">
        <v>477</v>
      </c>
      <c r="L2976" t="s">
        <v>521</v>
      </c>
      <c r="M2976">
        <v>124</v>
      </c>
      <c r="N2976">
        <v>8091</v>
      </c>
      <c r="O2976">
        <v>6108</v>
      </c>
      <c r="P2976">
        <v>14199</v>
      </c>
    </row>
    <row r="2977" spans="1:16" hidden="1" x14ac:dyDescent="0.2">
      <c r="A2977" s="24" t="s">
        <v>3148</v>
      </c>
      <c r="B2977" t="s">
        <v>47</v>
      </c>
      <c r="C2977" s="13">
        <f>+VLOOKUP(A2977,fuentepoint!$A:$M,11,FALSE)</f>
        <v>-75.565842810000007</v>
      </c>
      <c r="D2977" s="13">
        <f>+VLOOKUP(A2977,fuentepoint!$A:$M,12,FALSE)</f>
        <v>6.2589848200000002</v>
      </c>
      <c r="E2977" t="s">
        <v>488</v>
      </c>
      <c r="F2977" s="4" t="str">
        <f t="shared" si="23"/>
        <v>10</v>
      </c>
      <c r="G2977" t="s">
        <v>276</v>
      </c>
      <c r="H2977">
        <v>1</v>
      </c>
      <c r="I2977" t="s">
        <v>454</v>
      </c>
      <c r="J2977">
        <v>2019</v>
      </c>
      <c r="K2977" t="s">
        <v>477</v>
      </c>
      <c r="L2977" t="s">
        <v>521</v>
      </c>
      <c r="M2977">
        <v>111</v>
      </c>
      <c r="N2977">
        <v>6744</v>
      </c>
      <c r="O2977">
        <v>7001</v>
      </c>
      <c r="P2977">
        <v>13745</v>
      </c>
    </row>
    <row r="2978" spans="1:16" hidden="1" x14ac:dyDescent="0.2">
      <c r="A2978" s="24" t="s">
        <v>2922</v>
      </c>
      <c r="B2978" t="s">
        <v>48</v>
      </c>
      <c r="C2978" s="13">
        <f>+VLOOKUP(A2978,fuentepoint!$A:$M,11,FALSE)</f>
        <v>-75.558539379999999</v>
      </c>
      <c r="D2978" s="13">
        <f>+VLOOKUP(A2978,fuentepoint!$A:$M,12,FALSE)</f>
        <v>6.2485265600000002</v>
      </c>
      <c r="E2978" t="s">
        <v>488</v>
      </c>
      <c r="F2978" s="4" t="str">
        <f t="shared" si="23"/>
        <v>10</v>
      </c>
      <c r="G2978" t="s">
        <v>277</v>
      </c>
      <c r="H2978">
        <v>1</v>
      </c>
      <c r="I2978" t="s">
        <v>454</v>
      </c>
      <c r="J2978">
        <v>2019</v>
      </c>
      <c r="K2978" t="s">
        <v>477</v>
      </c>
      <c r="L2978" t="s">
        <v>521</v>
      </c>
      <c r="M2978">
        <v>228</v>
      </c>
      <c r="N2978">
        <v>7906</v>
      </c>
      <c r="O2978">
        <v>9470</v>
      </c>
      <c r="P2978">
        <v>17376</v>
      </c>
    </row>
    <row r="2979" spans="1:16" hidden="1" x14ac:dyDescent="0.2">
      <c r="A2979" s="24" t="s">
        <v>2930</v>
      </c>
      <c r="B2979" t="s">
        <v>49</v>
      </c>
      <c r="C2979" s="13">
        <f>+VLOOKUP(A2979,fuentepoint!$A:$M,11,FALSE)</f>
        <v>-75.561796209999997</v>
      </c>
      <c r="D2979" s="13">
        <f>+VLOOKUP(A2979,fuentepoint!$A:$M,12,FALSE)</f>
        <v>6.2462380399999997</v>
      </c>
      <c r="E2979" t="s">
        <v>488</v>
      </c>
      <c r="F2979" s="4" t="str">
        <f t="shared" si="23"/>
        <v>10</v>
      </c>
      <c r="G2979" t="s">
        <v>278</v>
      </c>
      <c r="H2979">
        <v>1</v>
      </c>
      <c r="I2979" t="s">
        <v>454</v>
      </c>
      <c r="J2979">
        <v>2019</v>
      </c>
      <c r="K2979" t="s">
        <v>477</v>
      </c>
      <c r="L2979" t="s">
        <v>521</v>
      </c>
      <c r="M2979">
        <v>148</v>
      </c>
      <c r="N2979">
        <v>5444</v>
      </c>
      <c r="O2979">
        <v>9491</v>
      </c>
      <c r="P2979">
        <v>14935</v>
      </c>
    </row>
    <row r="2980" spans="1:16" hidden="1" x14ac:dyDescent="0.2">
      <c r="A2980" s="24" t="s">
        <v>5214</v>
      </c>
      <c r="B2980" t="s">
        <v>50</v>
      </c>
      <c r="C2980" s="13">
        <f>+VLOOKUP(A2980,fuentepoint!$A:$M,11,FALSE)</f>
        <v>-75.569075470000001</v>
      </c>
      <c r="D2980" s="13">
        <f>+VLOOKUP(A2980,fuentepoint!$A:$M,12,FALSE)</f>
        <v>6.2352341600000001</v>
      </c>
      <c r="E2980" t="s">
        <v>488</v>
      </c>
      <c r="F2980" s="4" t="str">
        <f t="shared" si="23"/>
        <v>10</v>
      </c>
      <c r="G2980" t="s">
        <v>279</v>
      </c>
      <c r="H2980">
        <v>1</v>
      </c>
      <c r="I2980" t="s">
        <v>454</v>
      </c>
      <c r="J2980">
        <v>2019</v>
      </c>
      <c r="K2980" t="s">
        <v>477</v>
      </c>
      <c r="L2980" t="s">
        <v>521</v>
      </c>
      <c r="M2980">
        <v>439</v>
      </c>
      <c r="N2980">
        <v>8747</v>
      </c>
      <c r="O2980">
        <v>10666</v>
      </c>
      <c r="P2980">
        <v>19413</v>
      </c>
    </row>
    <row r="2981" spans="1:16" hidden="1" x14ac:dyDescent="0.2">
      <c r="A2981" s="24" t="s">
        <v>3151</v>
      </c>
      <c r="B2981" t="s">
        <v>183</v>
      </c>
      <c r="C2981" s="13">
        <f>+VLOOKUP(A2981,fuentepoint!$A:$M,11,FALSE)</f>
        <v>-75.566313030000003</v>
      </c>
      <c r="D2981" s="13">
        <f>+VLOOKUP(A2981,fuentepoint!$A:$M,12,FALSE)</f>
        <v>6.2574661599999999</v>
      </c>
      <c r="E2981" t="s">
        <v>488</v>
      </c>
      <c r="F2981" s="4" t="str">
        <f t="shared" si="23"/>
        <v>10</v>
      </c>
      <c r="G2981" t="s">
        <v>411</v>
      </c>
      <c r="H2981">
        <v>1</v>
      </c>
      <c r="I2981" t="s">
        <v>454</v>
      </c>
      <c r="J2981">
        <v>2019</v>
      </c>
      <c r="K2981" t="s">
        <v>473</v>
      </c>
      <c r="L2981" t="s">
        <v>517</v>
      </c>
      <c r="M2981">
        <v>5</v>
      </c>
      <c r="N2981">
        <v>616</v>
      </c>
      <c r="O2981">
        <v>530</v>
      </c>
      <c r="P2981">
        <v>1146</v>
      </c>
    </row>
    <row r="2982" spans="1:16" hidden="1" x14ac:dyDescent="0.2">
      <c r="A2982" s="24" t="s">
        <v>2957</v>
      </c>
      <c r="B2982" t="s">
        <v>184</v>
      </c>
      <c r="C2982" s="13">
        <f>+VLOOKUP(A2982,fuentepoint!$A:$M,11,FALSE)</f>
        <v>-75.559969229999993</v>
      </c>
      <c r="D2982" s="13">
        <f>+VLOOKUP(A2982,fuentepoint!$A:$M,12,FALSE)</f>
        <v>6.24834713</v>
      </c>
      <c r="E2982" t="s">
        <v>488</v>
      </c>
      <c r="F2982" s="4" t="str">
        <f t="shared" si="23"/>
        <v>10</v>
      </c>
      <c r="G2982" t="s">
        <v>412</v>
      </c>
      <c r="H2982">
        <v>1</v>
      </c>
      <c r="I2982" t="s">
        <v>454</v>
      </c>
      <c r="J2982">
        <v>2019</v>
      </c>
      <c r="K2982" t="s">
        <v>473</v>
      </c>
      <c r="L2982" t="s">
        <v>517</v>
      </c>
      <c r="M2982">
        <v>5</v>
      </c>
      <c r="N2982">
        <v>476</v>
      </c>
      <c r="O2982">
        <v>536</v>
      </c>
      <c r="P2982">
        <v>1012</v>
      </c>
    </row>
    <row r="2983" spans="1:16" hidden="1" x14ac:dyDescent="0.2">
      <c r="A2983" s="24" t="s">
        <v>2848</v>
      </c>
      <c r="B2983" t="s">
        <v>44</v>
      </c>
      <c r="C2983" s="13">
        <f>+VLOOKUP(A2983,fuentepoint!$A:$M,11,FALSE)</f>
        <v>-75.557077370000002</v>
      </c>
      <c r="D2983" s="13">
        <f>+VLOOKUP(A2983,fuentepoint!$A:$M,12,FALSE)</f>
        <v>6.2524826899999999</v>
      </c>
      <c r="E2983" t="s">
        <v>488</v>
      </c>
      <c r="F2983" s="4" t="str">
        <f t="shared" si="23"/>
        <v>10</v>
      </c>
      <c r="G2983" t="s">
        <v>273</v>
      </c>
      <c r="H2983">
        <v>1</v>
      </c>
      <c r="I2983" t="s">
        <v>454</v>
      </c>
      <c r="J2983">
        <v>2019</v>
      </c>
      <c r="K2983" t="s">
        <v>473</v>
      </c>
      <c r="L2983" t="s">
        <v>517</v>
      </c>
      <c r="M2983">
        <v>14</v>
      </c>
      <c r="N2983">
        <v>1335</v>
      </c>
      <c r="O2983">
        <v>1660</v>
      </c>
      <c r="P2983">
        <v>2995</v>
      </c>
    </row>
    <row r="2984" spans="1:16" hidden="1" x14ac:dyDescent="0.2">
      <c r="A2984" s="24" t="s">
        <v>3158</v>
      </c>
      <c r="B2984" t="s">
        <v>45</v>
      </c>
      <c r="C2984" s="13">
        <f>+VLOOKUP(A2984,fuentepoint!$A:$M,11,FALSE)</f>
        <v>-75.575258180000006</v>
      </c>
      <c r="D2984" s="13">
        <f>+VLOOKUP(A2984,fuentepoint!$A:$M,12,FALSE)</f>
        <v>6.2551167100000002</v>
      </c>
      <c r="E2984" t="s">
        <v>488</v>
      </c>
      <c r="F2984" s="4" t="str">
        <f t="shared" si="23"/>
        <v>10</v>
      </c>
      <c r="G2984" t="s">
        <v>274</v>
      </c>
      <c r="H2984">
        <v>1</v>
      </c>
      <c r="I2984" t="s">
        <v>454</v>
      </c>
      <c r="J2984">
        <v>2019</v>
      </c>
      <c r="K2984" t="s">
        <v>473</v>
      </c>
      <c r="L2984" t="s">
        <v>517</v>
      </c>
      <c r="M2984">
        <v>38</v>
      </c>
      <c r="N2984">
        <v>3858</v>
      </c>
      <c r="O2984">
        <v>2546</v>
      </c>
      <c r="P2984">
        <v>6404</v>
      </c>
    </row>
    <row r="2985" spans="1:16" hidden="1" x14ac:dyDescent="0.2">
      <c r="A2985" s="24" t="s">
        <v>2927</v>
      </c>
      <c r="B2985" t="s">
        <v>136</v>
      </c>
      <c r="C2985" s="13">
        <f>+VLOOKUP(A2985,fuentepoint!$A:$M,11,FALSE)</f>
        <v>-75.560143519999997</v>
      </c>
      <c r="D2985" s="13">
        <f>+VLOOKUP(A2985,fuentepoint!$A:$M,12,FALSE)</f>
        <v>6.2455850599999998</v>
      </c>
      <c r="E2985" t="s">
        <v>488</v>
      </c>
      <c r="F2985" s="4" t="str">
        <f t="shared" si="23"/>
        <v>10</v>
      </c>
      <c r="G2985" t="s">
        <v>363</v>
      </c>
      <c r="H2985">
        <v>1</v>
      </c>
      <c r="I2985" t="s">
        <v>454</v>
      </c>
      <c r="J2985">
        <v>2019</v>
      </c>
      <c r="K2985" t="s">
        <v>473</v>
      </c>
      <c r="L2985" t="s">
        <v>517</v>
      </c>
      <c r="M2985">
        <v>63</v>
      </c>
      <c r="N2985">
        <v>6317</v>
      </c>
      <c r="O2985">
        <v>2971</v>
      </c>
      <c r="P2985">
        <v>9288</v>
      </c>
    </row>
    <row r="2986" spans="1:16" hidden="1" x14ac:dyDescent="0.2">
      <c r="A2986" s="24" t="s">
        <v>5191</v>
      </c>
      <c r="B2986" t="s">
        <v>46</v>
      </c>
      <c r="C2986" s="13">
        <f>+VLOOKUP(A2986,fuentepoint!$A:$M,11,FALSE)</f>
        <v>-75.57382758</v>
      </c>
      <c r="D2986" s="13">
        <f>+VLOOKUP(A2986,fuentepoint!$A:$M,12,FALSE)</f>
        <v>6.2447282800000004</v>
      </c>
      <c r="E2986" t="s">
        <v>488</v>
      </c>
      <c r="F2986" s="4" t="str">
        <f t="shared" si="23"/>
        <v>10</v>
      </c>
      <c r="G2986" t="s">
        <v>275</v>
      </c>
      <c r="H2986">
        <v>1</v>
      </c>
      <c r="I2986" t="s">
        <v>454</v>
      </c>
      <c r="J2986">
        <v>2019</v>
      </c>
      <c r="K2986" t="s">
        <v>473</v>
      </c>
      <c r="L2986" t="s">
        <v>517</v>
      </c>
      <c r="M2986">
        <v>47</v>
      </c>
      <c r="N2986">
        <v>8091</v>
      </c>
      <c r="O2986">
        <v>6108</v>
      </c>
      <c r="P2986">
        <v>14199</v>
      </c>
    </row>
    <row r="2987" spans="1:16" hidden="1" x14ac:dyDescent="0.2">
      <c r="A2987" s="24" t="s">
        <v>3148</v>
      </c>
      <c r="B2987" t="s">
        <v>47</v>
      </c>
      <c r="C2987" s="13">
        <f>+VLOOKUP(A2987,fuentepoint!$A:$M,11,FALSE)</f>
        <v>-75.565842810000007</v>
      </c>
      <c r="D2987" s="13">
        <f>+VLOOKUP(A2987,fuentepoint!$A:$M,12,FALSE)</f>
        <v>6.2589848200000002</v>
      </c>
      <c r="E2987" t="s">
        <v>488</v>
      </c>
      <c r="F2987" s="4" t="str">
        <f t="shared" si="23"/>
        <v>10</v>
      </c>
      <c r="G2987" t="s">
        <v>276</v>
      </c>
      <c r="H2987">
        <v>1</v>
      </c>
      <c r="I2987" t="s">
        <v>454</v>
      </c>
      <c r="J2987">
        <v>2019</v>
      </c>
      <c r="K2987" t="s">
        <v>473</v>
      </c>
      <c r="L2987" t="s">
        <v>517</v>
      </c>
      <c r="M2987">
        <v>106</v>
      </c>
      <c r="N2987">
        <v>6744</v>
      </c>
      <c r="O2987">
        <v>7001</v>
      </c>
      <c r="P2987">
        <v>13745</v>
      </c>
    </row>
    <row r="2988" spans="1:16" hidden="1" x14ac:dyDescent="0.2">
      <c r="A2988" s="24" t="s">
        <v>2922</v>
      </c>
      <c r="B2988" t="s">
        <v>48</v>
      </c>
      <c r="C2988" s="13">
        <f>+VLOOKUP(A2988,fuentepoint!$A:$M,11,FALSE)</f>
        <v>-75.558539379999999</v>
      </c>
      <c r="D2988" s="13">
        <f>+VLOOKUP(A2988,fuentepoint!$A:$M,12,FALSE)</f>
        <v>6.2485265600000002</v>
      </c>
      <c r="E2988" t="s">
        <v>488</v>
      </c>
      <c r="F2988" s="4" t="str">
        <f t="shared" si="23"/>
        <v>10</v>
      </c>
      <c r="G2988" t="s">
        <v>277</v>
      </c>
      <c r="H2988">
        <v>1</v>
      </c>
      <c r="I2988" t="s">
        <v>454</v>
      </c>
      <c r="J2988">
        <v>2019</v>
      </c>
      <c r="K2988" t="s">
        <v>473</v>
      </c>
      <c r="L2988" t="s">
        <v>517</v>
      </c>
      <c r="M2988">
        <v>83</v>
      </c>
      <c r="N2988">
        <v>7906</v>
      </c>
      <c r="O2988">
        <v>9470</v>
      </c>
      <c r="P2988">
        <v>17376</v>
      </c>
    </row>
    <row r="2989" spans="1:16" hidden="1" x14ac:dyDescent="0.2">
      <c r="A2989" s="24" t="s">
        <v>2930</v>
      </c>
      <c r="B2989" t="s">
        <v>49</v>
      </c>
      <c r="C2989" s="13">
        <f>+VLOOKUP(A2989,fuentepoint!$A:$M,11,FALSE)</f>
        <v>-75.561796209999997</v>
      </c>
      <c r="D2989" s="13">
        <f>+VLOOKUP(A2989,fuentepoint!$A:$M,12,FALSE)</f>
        <v>6.2462380399999997</v>
      </c>
      <c r="E2989" t="s">
        <v>488</v>
      </c>
      <c r="F2989" s="4" t="str">
        <f t="shared" si="23"/>
        <v>10</v>
      </c>
      <c r="G2989" t="s">
        <v>278</v>
      </c>
      <c r="H2989">
        <v>1</v>
      </c>
      <c r="I2989" t="s">
        <v>454</v>
      </c>
      <c r="J2989">
        <v>2019</v>
      </c>
      <c r="K2989" t="s">
        <v>473</v>
      </c>
      <c r="L2989" t="s">
        <v>517</v>
      </c>
      <c r="M2989">
        <v>89</v>
      </c>
      <c r="N2989">
        <v>5444</v>
      </c>
      <c r="O2989">
        <v>9491</v>
      </c>
      <c r="P2989">
        <v>14935</v>
      </c>
    </row>
    <row r="2990" spans="1:16" hidden="1" x14ac:dyDescent="0.2">
      <c r="A2990" s="24" t="s">
        <v>5214</v>
      </c>
      <c r="B2990" t="s">
        <v>50</v>
      </c>
      <c r="C2990" s="13">
        <f>+VLOOKUP(A2990,fuentepoint!$A:$M,11,FALSE)</f>
        <v>-75.569075470000001</v>
      </c>
      <c r="D2990" s="13">
        <f>+VLOOKUP(A2990,fuentepoint!$A:$M,12,FALSE)</f>
        <v>6.2352341600000001</v>
      </c>
      <c r="E2990" t="s">
        <v>488</v>
      </c>
      <c r="F2990" s="4" t="str">
        <f t="shared" si="23"/>
        <v>10</v>
      </c>
      <c r="G2990" t="s">
        <v>279</v>
      </c>
      <c r="H2990">
        <v>1</v>
      </c>
      <c r="I2990" t="s">
        <v>454</v>
      </c>
      <c r="J2990">
        <v>2019</v>
      </c>
      <c r="K2990" t="s">
        <v>473</v>
      </c>
      <c r="L2990" t="s">
        <v>517</v>
      </c>
      <c r="M2990">
        <v>86</v>
      </c>
      <c r="N2990">
        <v>8747</v>
      </c>
      <c r="O2990">
        <v>10666</v>
      </c>
      <c r="P2990">
        <v>19413</v>
      </c>
    </row>
    <row r="2991" spans="1:16" hidden="1" x14ac:dyDescent="0.2">
      <c r="A2991" s="24" t="s">
        <v>3151</v>
      </c>
      <c r="B2991" t="s">
        <v>183</v>
      </c>
      <c r="C2991" s="13">
        <f>+VLOOKUP(A2991,fuentepoint!$A:$M,11,FALSE)</f>
        <v>-75.566313030000003</v>
      </c>
      <c r="D2991" s="13">
        <f>+VLOOKUP(A2991,fuentepoint!$A:$M,12,FALSE)</f>
        <v>6.2574661599999999</v>
      </c>
      <c r="E2991" t="s">
        <v>488</v>
      </c>
      <c r="F2991" s="4" t="str">
        <f t="shared" si="23"/>
        <v>10</v>
      </c>
      <c r="G2991" t="s">
        <v>411</v>
      </c>
      <c r="H2991">
        <v>1</v>
      </c>
      <c r="I2991" t="s">
        <v>454</v>
      </c>
      <c r="J2991">
        <v>2019</v>
      </c>
      <c r="K2991" t="s">
        <v>462</v>
      </c>
      <c r="L2991" t="s">
        <v>462</v>
      </c>
      <c r="M2991">
        <v>23</v>
      </c>
      <c r="N2991">
        <v>616</v>
      </c>
      <c r="O2991">
        <v>530</v>
      </c>
      <c r="P2991">
        <v>1146</v>
      </c>
    </row>
    <row r="2992" spans="1:16" hidden="1" x14ac:dyDescent="0.2">
      <c r="A2992" s="24" t="s">
        <v>2957</v>
      </c>
      <c r="B2992" t="s">
        <v>184</v>
      </c>
      <c r="C2992" s="13">
        <f>+VLOOKUP(A2992,fuentepoint!$A:$M,11,FALSE)</f>
        <v>-75.559969229999993</v>
      </c>
      <c r="D2992" s="13">
        <f>+VLOOKUP(A2992,fuentepoint!$A:$M,12,FALSE)</f>
        <v>6.24834713</v>
      </c>
      <c r="E2992" t="s">
        <v>488</v>
      </c>
      <c r="F2992" s="4" t="str">
        <f t="shared" si="23"/>
        <v>10</v>
      </c>
      <c r="G2992" t="s">
        <v>412</v>
      </c>
      <c r="H2992">
        <v>1</v>
      </c>
      <c r="I2992" t="s">
        <v>454</v>
      </c>
      <c r="J2992">
        <v>2019</v>
      </c>
      <c r="K2992" t="s">
        <v>462</v>
      </c>
      <c r="L2992" t="s">
        <v>462</v>
      </c>
      <c r="M2992">
        <v>26</v>
      </c>
      <c r="N2992">
        <v>476</v>
      </c>
      <c r="O2992">
        <v>536</v>
      </c>
      <c r="P2992">
        <v>1012</v>
      </c>
    </row>
    <row r="2993" spans="1:16" hidden="1" x14ac:dyDescent="0.2">
      <c r="A2993" s="24" t="s">
        <v>2848</v>
      </c>
      <c r="B2993" t="s">
        <v>44</v>
      </c>
      <c r="C2993" s="13">
        <f>+VLOOKUP(A2993,fuentepoint!$A:$M,11,FALSE)</f>
        <v>-75.557077370000002</v>
      </c>
      <c r="D2993" s="13">
        <f>+VLOOKUP(A2993,fuentepoint!$A:$M,12,FALSE)</f>
        <v>6.2524826899999999</v>
      </c>
      <c r="E2993" t="s">
        <v>488</v>
      </c>
      <c r="F2993" s="4" t="str">
        <f t="shared" si="23"/>
        <v>10</v>
      </c>
      <c r="G2993" t="s">
        <v>273</v>
      </c>
      <c r="H2993">
        <v>1</v>
      </c>
      <c r="I2993" t="s">
        <v>454</v>
      </c>
      <c r="J2993">
        <v>2019</v>
      </c>
      <c r="K2993" t="s">
        <v>462</v>
      </c>
      <c r="L2993" t="s">
        <v>462</v>
      </c>
      <c r="M2993">
        <v>28</v>
      </c>
      <c r="N2993">
        <v>1335</v>
      </c>
      <c r="O2993">
        <v>1660</v>
      </c>
      <c r="P2993">
        <v>2995</v>
      </c>
    </row>
    <row r="2994" spans="1:16" hidden="1" x14ac:dyDescent="0.2">
      <c r="A2994" s="24" t="s">
        <v>3158</v>
      </c>
      <c r="B2994" t="s">
        <v>45</v>
      </c>
      <c r="C2994" s="13">
        <f>+VLOOKUP(A2994,fuentepoint!$A:$M,11,FALSE)</f>
        <v>-75.575258180000006</v>
      </c>
      <c r="D2994" s="13">
        <f>+VLOOKUP(A2994,fuentepoint!$A:$M,12,FALSE)</f>
        <v>6.2551167100000002</v>
      </c>
      <c r="E2994" t="s">
        <v>488</v>
      </c>
      <c r="F2994" s="4" t="str">
        <f t="shared" si="23"/>
        <v>10</v>
      </c>
      <c r="G2994" t="s">
        <v>274</v>
      </c>
      <c r="H2994">
        <v>1</v>
      </c>
      <c r="I2994" t="s">
        <v>454</v>
      </c>
      <c r="J2994">
        <v>2019</v>
      </c>
      <c r="K2994" t="s">
        <v>462</v>
      </c>
      <c r="L2994" t="s">
        <v>462</v>
      </c>
      <c r="M2994">
        <v>110</v>
      </c>
      <c r="N2994">
        <v>3858</v>
      </c>
      <c r="O2994">
        <v>2546</v>
      </c>
      <c r="P2994">
        <v>6404</v>
      </c>
    </row>
    <row r="2995" spans="1:16" hidden="1" x14ac:dyDescent="0.2">
      <c r="A2995" s="24" t="s">
        <v>2927</v>
      </c>
      <c r="B2995" t="s">
        <v>136</v>
      </c>
      <c r="C2995" s="13">
        <f>+VLOOKUP(A2995,fuentepoint!$A:$M,11,FALSE)</f>
        <v>-75.560143519999997</v>
      </c>
      <c r="D2995" s="13">
        <f>+VLOOKUP(A2995,fuentepoint!$A:$M,12,FALSE)</f>
        <v>6.2455850599999998</v>
      </c>
      <c r="E2995" t="s">
        <v>488</v>
      </c>
      <c r="F2995" s="4" t="str">
        <f t="shared" si="23"/>
        <v>10</v>
      </c>
      <c r="G2995" t="s">
        <v>363</v>
      </c>
      <c r="H2995">
        <v>1</v>
      </c>
      <c r="I2995" t="s">
        <v>454</v>
      </c>
      <c r="J2995">
        <v>2019</v>
      </c>
      <c r="K2995" t="s">
        <v>462</v>
      </c>
      <c r="L2995" t="s">
        <v>462</v>
      </c>
      <c r="M2995">
        <v>72</v>
      </c>
      <c r="N2995">
        <v>6317</v>
      </c>
      <c r="O2995">
        <v>2971</v>
      </c>
      <c r="P2995">
        <v>9288</v>
      </c>
    </row>
    <row r="2996" spans="1:16" hidden="1" x14ac:dyDescent="0.2">
      <c r="A2996" s="24" t="s">
        <v>5191</v>
      </c>
      <c r="B2996" t="s">
        <v>46</v>
      </c>
      <c r="C2996" s="13">
        <f>+VLOOKUP(A2996,fuentepoint!$A:$M,11,FALSE)</f>
        <v>-75.57382758</v>
      </c>
      <c r="D2996" s="13">
        <f>+VLOOKUP(A2996,fuentepoint!$A:$M,12,FALSE)</f>
        <v>6.2447282800000004</v>
      </c>
      <c r="E2996" t="s">
        <v>488</v>
      </c>
      <c r="F2996" s="4" t="str">
        <f t="shared" si="23"/>
        <v>10</v>
      </c>
      <c r="G2996" t="s">
        <v>275</v>
      </c>
      <c r="H2996">
        <v>1</v>
      </c>
      <c r="I2996" t="s">
        <v>454</v>
      </c>
      <c r="J2996">
        <v>2019</v>
      </c>
      <c r="K2996" t="s">
        <v>462</v>
      </c>
      <c r="L2996" t="s">
        <v>462</v>
      </c>
      <c r="M2996">
        <v>171</v>
      </c>
      <c r="N2996">
        <v>8091</v>
      </c>
      <c r="O2996">
        <v>6108</v>
      </c>
      <c r="P2996">
        <v>14199</v>
      </c>
    </row>
    <row r="2997" spans="1:16" hidden="1" x14ac:dyDescent="0.2">
      <c r="A2997" s="24" t="s">
        <v>3148</v>
      </c>
      <c r="B2997" t="s">
        <v>47</v>
      </c>
      <c r="C2997" s="13">
        <f>+VLOOKUP(A2997,fuentepoint!$A:$M,11,FALSE)</f>
        <v>-75.565842810000007</v>
      </c>
      <c r="D2997" s="13">
        <f>+VLOOKUP(A2997,fuentepoint!$A:$M,12,FALSE)</f>
        <v>6.2589848200000002</v>
      </c>
      <c r="E2997" t="s">
        <v>488</v>
      </c>
      <c r="F2997" s="4" t="str">
        <f t="shared" si="23"/>
        <v>10</v>
      </c>
      <c r="G2997" t="s">
        <v>276</v>
      </c>
      <c r="H2997">
        <v>1</v>
      </c>
      <c r="I2997" t="s">
        <v>454</v>
      </c>
      <c r="J2997">
        <v>2019</v>
      </c>
      <c r="K2997" t="s">
        <v>462</v>
      </c>
      <c r="L2997" t="s">
        <v>462</v>
      </c>
      <c r="M2997">
        <v>138</v>
      </c>
      <c r="N2997">
        <v>6744</v>
      </c>
      <c r="O2997">
        <v>7001</v>
      </c>
      <c r="P2997">
        <v>13745</v>
      </c>
    </row>
    <row r="2998" spans="1:16" hidden="1" x14ac:dyDescent="0.2">
      <c r="A2998" s="24" t="s">
        <v>2922</v>
      </c>
      <c r="B2998" t="s">
        <v>48</v>
      </c>
      <c r="C2998" s="13">
        <f>+VLOOKUP(A2998,fuentepoint!$A:$M,11,FALSE)</f>
        <v>-75.558539379999999</v>
      </c>
      <c r="D2998" s="13">
        <f>+VLOOKUP(A2998,fuentepoint!$A:$M,12,FALSE)</f>
        <v>6.2485265600000002</v>
      </c>
      <c r="E2998" t="s">
        <v>488</v>
      </c>
      <c r="F2998" s="4" t="str">
        <f t="shared" si="23"/>
        <v>10</v>
      </c>
      <c r="G2998" t="s">
        <v>277</v>
      </c>
      <c r="H2998">
        <v>1</v>
      </c>
      <c r="I2998" t="s">
        <v>454</v>
      </c>
      <c r="J2998">
        <v>2019</v>
      </c>
      <c r="K2998" t="s">
        <v>462</v>
      </c>
      <c r="L2998" t="s">
        <v>462</v>
      </c>
      <c r="M2998">
        <v>153</v>
      </c>
      <c r="N2998">
        <v>7906</v>
      </c>
      <c r="O2998">
        <v>9470</v>
      </c>
      <c r="P2998">
        <v>17376</v>
      </c>
    </row>
    <row r="2999" spans="1:16" hidden="1" x14ac:dyDescent="0.2">
      <c r="A2999" s="24" t="s">
        <v>2930</v>
      </c>
      <c r="B2999" t="s">
        <v>49</v>
      </c>
      <c r="C2999" s="13">
        <f>+VLOOKUP(A2999,fuentepoint!$A:$M,11,FALSE)</f>
        <v>-75.561796209999997</v>
      </c>
      <c r="D2999" s="13">
        <f>+VLOOKUP(A2999,fuentepoint!$A:$M,12,FALSE)</f>
        <v>6.2462380399999997</v>
      </c>
      <c r="E2999" t="s">
        <v>488</v>
      </c>
      <c r="F2999" s="4" t="str">
        <f t="shared" si="23"/>
        <v>10</v>
      </c>
      <c r="G2999" t="s">
        <v>278</v>
      </c>
      <c r="H2999">
        <v>1</v>
      </c>
      <c r="I2999" t="s">
        <v>454</v>
      </c>
      <c r="J2999">
        <v>2019</v>
      </c>
      <c r="K2999" t="s">
        <v>462</v>
      </c>
      <c r="L2999" t="s">
        <v>462</v>
      </c>
      <c r="M2999">
        <v>204</v>
      </c>
      <c r="N2999">
        <v>5444</v>
      </c>
      <c r="O2999">
        <v>9491</v>
      </c>
      <c r="P2999">
        <v>14935</v>
      </c>
    </row>
    <row r="3000" spans="1:16" hidden="1" x14ac:dyDescent="0.2">
      <c r="A3000" s="24" t="s">
        <v>5214</v>
      </c>
      <c r="B3000" t="s">
        <v>50</v>
      </c>
      <c r="C3000" s="13">
        <f>+VLOOKUP(A3000,fuentepoint!$A:$M,11,FALSE)</f>
        <v>-75.569075470000001</v>
      </c>
      <c r="D3000" s="13">
        <f>+VLOOKUP(A3000,fuentepoint!$A:$M,12,FALSE)</f>
        <v>6.2352341600000001</v>
      </c>
      <c r="E3000" t="s">
        <v>488</v>
      </c>
      <c r="F3000" s="4" t="str">
        <f t="shared" si="23"/>
        <v>10</v>
      </c>
      <c r="G3000" t="s">
        <v>279</v>
      </c>
      <c r="H3000">
        <v>1</v>
      </c>
      <c r="I3000" t="s">
        <v>454</v>
      </c>
      <c r="J3000">
        <v>2019</v>
      </c>
      <c r="K3000" t="s">
        <v>462</v>
      </c>
      <c r="L3000" t="s">
        <v>462</v>
      </c>
      <c r="M3000">
        <v>84</v>
      </c>
      <c r="N3000">
        <v>8747</v>
      </c>
      <c r="O3000">
        <v>10666</v>
      </c>
      <c r="P3000">
        <v>19413</v>
      </c>
    </row>
    <row r="3001" spans="1:16" hidden="1" x14ac:dyDescent="0.2">
      <c r="A3001" s="24" t="s">
        <v>3151</v>
      </c>
      <c r="B3001" t="s">
        <v>183</v>
      </c>
      <c r="C3001" s="13">
        <f>+VLOOKUP(A3001,fuentepoint!$A:$M,11,FALSE)</f>
        <v>-75.566313030000003</v>
      </c>
      <c r="D3001" s="13">
        <f>+VLOOKUP(A3001,fuentepoint!$A:$M,12,FALSE)</f>
        <v>6.2574661599999999</v>
      </c>
      <c r="E3001" t="s">
        <v>488</v>
      </c>
      <c r="F3001" s="4" t="str">
        <f t="shared" si="23"/>
        <v>10</v>
      </c>
      <c r="G3001" t="s">
        <v>411</v>
      </c>
      <c r="H3001">
        <v>1</v>
      </c>
      <c r="I3001" t="s">
        <v>454</v>
      </c>
      <c r="J3001">
        <v>2019</v>
      </c>
      <c r="K3001" t="s">
        <v>478</v>
      </c>
      <c r="L3001" t="s">
        <v>522</v>
      </c>
      <c r="M3001">
        <v>2</v>
      </c>
      <c r="N3001">
        <v>616</v>
      </c>
      <c r="O3001">
        <v>530</v>
      </c>
      <c r="P3001">
        <v>1146</v>
      </c>
    </row>
    <row r="3002" spans="1:16" hidden="1" x14ac:dyDescent="0.2">
      <c r="A3002" s="24" t="s">
        <v>2848</v>
      </c>
      <c r="B3002" t="s">
        <v>44</v>
      </c>
      <c r="C3002" s="13">
        <f>+VLOOKUP(A3002,fuentepoint!$A:$M,11,FALSE)</f>
        <v>-75.557077370000002</v>
      </c>
      <c r="D3002" s="13">
        <f>+VLOOKUP(A3002,fuentepoint!$A:$M,12,FALSE)</f>
        <v>6.2524826899999999</v>
      </c>
      <c r="E3002" t="s">
        <v>488</v>
      </c>
      <c r="F3002" s="4" t="str">
        <f t="shared" si="23"/>
        <v>10</v>
      </c>
      <c r="G3002" t="s">
        <v>273</v>
      </c>
      <c r="H3002">
        <v>1</v>
      </c>
      <c r="I3002" t="s">
        <v>454</v>
      </c>
      <c r="J3002">
        <v>2019</v>
      </c>
      <c r="K3002" t="s">
        <v>478</v>
      </c>
      <c r="L3002" t="s">
        <v>522</v>
      </c>
      <c r="M3002">
        <v>3</v>
      </c>
      <c r="N3002">
        <v>1335</v>
      </c>
      <c r="O3002">
        <v>1660</v>
      </c>
      <c r="P3002">
        <v>2995</v>
      </c>
    </row>
    <row r="3003" spans="1:16" hidden="1" x14ac:dyDescent="0.2">
      <c r="A3003" s="24" t="s">
        <v>3158</v>
      </c>
      <c r="B3003" t="s">
        <v>45</v>
      </c>
      <c r="C3003" s="13">
        <f>+VLOOKUP(A3003,fuentepoint!$A:$M,11,FALSE)</f>
        <v>-75.575258180000006</v>
      </c>
      <c r="D3003" s="13">
        <f>+VLOOKUP(A3003,fuentepoint!$A:$M,12,FALSE)</f>
        <v>6.2551167100000002</v>
      </c>
      <c r="E3003" t="s">
        <v>488</v>
      </c>
      <c r="F3003" s="4" t="str">
        <f t="shared" si="23"/>
        <v>10</v>
      </c>
      <c r="G3003" t="s">
        <v>274</v>
      </c>
      <c r="H3003">
        <v>1</v>
      </c>
      <c r="I3003" t="s">
        <v>454</v>
      </c>
      <c r="J3003">
        <v>2019</v>
      </c>
      <c r="K3003" t="s">
        <v>478</v>
      </c>
      <c r="L3003" t="s">
        <v>522</v>
      </c>
      <c r="M3003">
        <v>7</v>
      </c>
      <c r="N3003">
        <v>3858</v>
      </c>
      <c r="O3003">
        <v>2546</v>
      </c>
      <c r="P3003">
        <v>6404</v>
      </c>
    </row>
    <row r="3004" spans="1:16" hidden="1" x14ac:dyDescent="0.2">
      <c r="A3004" s="24" t="s">
        <v>2927</v>
      </c>
      <c r="B3004" t="s">
        <v>136</v>
      </c>
      <c r="C3004" s="13">
        <f>+VLOOKUP(A3004,fuentepoint!$A:$M,11,FALSE)</f>
        <v>-75.560143519999997</v>
      </c>
      <c r="D3004" s="13">
        <f>+VLOOKUP(A3004,fuentepoint!$A:$M,12,FALSE)</f>
        <v>6.2455850599999998</v>
      </c>
      <c r="E3004" t="s">
        <v>488</v>
      </c>
      <c r="F3004" s="4" t="str">
        <f t="shared" si="23"/>
        <v>10</v>
      </c>
      <c r="G3004" t="s">
        <v>363</v>
      </c>
      <c r="H3004">
        <v>1</v>
      </c>
      <c r="I3004" t="s">
        <v>454</v>
      </c>
      <c r="J3004">
        <v>2019</v>
      </c>
      <c r="K3004" t="s">
        <v>478</v>
      </c>
      <c r="L3004" t="s">
        <v>522</v>
      </c>
      <c r="M3004">
        <v>5</v>
      </c>
      <c r="N3004">
        <v>6317</v>
      </c>
      <c r="O3004">
        <v>2971</v>
      </c>
      <c r="P3004">
        <v>9288</v>
      </c>
    </row>
    <row r="3005" spans="1:16" hidden="1" x14ac:dyDescent="0.2">
      <c r="A3005" s="24" t="s">
        <v>5191</v>
      </c>
      <c r="B3005" t="s">
        <v>46</v>
      </c>
      <c r="C3005" s="13">
        <f>+VLOOKUP(A3005,fuentepoint!$A:$M,11,FALSE)</f>
        <v>-75.57382758</v>
      </c>
      <c r="D3005" s="13">
        <f>+VLOOKUP(A3005,fuentepoint!$A:$M,12,FALSE)</f>
        <v>6.2447282800000004</v>
      </c>
      <c r="E3005" t="s">
        <v>488</v>
      </c>
      <c r="F3005" s="4" t="str">
        <f t="shared" si="23"/>
        <v>10</v>
      </c>
      <c r="G3005" t="s">
        <v>275</v>
      </c>
      <c r="H3005">
        <v>1</v>
      </c>
      <c r="I3005" t="s">
        <v>454</v>
      </c>
      <c r="J3005">
        <v>2019</v>
      </c>
      <c r="K3005" t="s">
        <v>478</v>
      </c>
      <c r="L3005" t="s">
        <v>522</v>
      </c>
      <c r="M3005">
        <v>7</v>
      </c>
      <c r="N3005">
        <v>8091</v>
      </c>
      <c r="O3005">
        <v>6108</v>
      </c>
      <c r="P3005">
        <v>14199</v>
      </c>
    </row>
    <row r="3006" spans="1:16" hidden="1" x14ac:dyDescent="0.2">
      <c r="A3006" s="24" t="s">
        <v>3148</v>
      </c>
      <c r="B3006" t="s">
        <v>47</v>
      </c>
      <c r="C3006" s="13">
        <f>+VLOOKUP(A3006,fuentepoint!$A:$M,11,FALSE)</f>
        <v>-75.565842810000007</v>
      </c>
      <c r="D3006" s="13">
        <f>+VLOOKUP(A3006,fuentepoint!$A:$M,12,FALSE)</f>
        <v>6.2589848200000002</v>
      </c>
      <c r="E3006" t="s">
        <v>488</v>
      </c>
      <c r="F3006" s="4" t="str">
        <f t="shared" si="23"/>
        <v>10</v>
      </c>
      <c r="G3006" t="s">
        <v>276</v>
      </c>
      <c r="H3006">
        <v>1</v>
      </c>
      <c r="I3006" t="s">
        <v>454</v>
      </c>
      <c r="J3006">
        <v>2019</v>
      </c>
      <c r="K3006" t="s">
        <v>478</v>
      </c>
      <c r="L3006" t="s">
        <v>522</v>
      </c>
      <c r="M3006">
        <v>7</v>
      </c>
      <c r="N3006">
        <v>6744</v>
      </c>
      <c r="O3006">
        <v>7001</v>
      </c>
      <c r="P3006">
        <v>13745</v>
      </c>
    </row>
    <row r="3007" spans="1:16" hidden="1" x14ac:dyDescent="0.2">
      <c r="A3007" s="24" t="s">
        <v>2922</v>
      </c>
      <c r="B3007" t="s">
        <v>48</v>
      </c>
      <c r="C3007" s="13">
        <f>+VLOOKUP(A3007,fuentepoint!$A:$M,11,FALSE)</f>
        <v>-75.558539379999999</v>
      </c>
      <c r="D3007" s="13">
        <f>+VLOOKUP(A3007,fuentepoint!$A:$M,12,FALSE)</f>
        <v>6.2485265600000002</v>
      </c>
      <c r="E3007" t="s">
        <v>488</v>
      </c>
      <c r="F3007" s="4" t="str">
        <f t="shared" si="23"/>
        <v>10</v>
      </c>
      <c r="G3007" t="s">
        <v>277</v>
      </c>
      <c r="H3007">
        <v>1</v>
      </c>
      <c r="I3007" t="s">
        <v>454</v>
      </c>
      <c r="J3007">
        <v>2019</v>
      </c>
      <c r="K3007" t="s">
        <v>478</v>
      </c>
      <c r="L3007" t="s">
        <v>522</v>
      </c>
      <c r="M3007">
        <v>50</v>
      </c>
      <c r="N3007">
        <v>7906</v>
      </c>
      <c r="O3007">
        <v>9470</v>
      </c>
      <c r="P3007">
        <v>17376</v>
      </c>
    </row>
    <row r="3008" spans="1:16" hidden="1" x14ac:dyDescent="0.2">
      <c r="A3008" s="24" t="s">
        <v>2930</v>
      </c>
      <c r="B3008" t="s">
        <v>49</v>
      </c>
      <c r="C3008" s="13">
        <f>+VLOOKUP(A3008,fuentepoint!$A:$M,11,FALSE)</f>
        <v>-75.561796209999997</v>
      </c>
      <c r="D3008" s="13">
        <f>+VLOOKUP(A3008,fuentepoint!$A:$M,12,FALSE)</f>
        <v>6.2462380399999997</v>
      </c>
      <c r="E3008" t="s">
        <v>488</v>
      </c>
      <c r="F3008" s="4" t="str">
        <f t="shared" si="23"/>
        <v>10</v>
      </c>
      <c r="G3008" t="s">
        <v>278</v>
      </c>
      <c r="H3008">
        <v>1</v>
      </c>
      <c r="I3008" t="s">
        <v>454</v>
      </c>
      <c r="J3008">
        <v>2019</v>
      </c>
      <c r="K3008" t="s">
        <v>478</v>
      </c>
      <c r="L3008" t="s">
        <v>522</v>
      </c>
      <c r="M3008">
        <v>9</v>
      </c>
      <c r="N3008">
        <v>5444</v>
      </c>
      <c r="O3008">
        <v>9491</v>
      </c>
      <c r="P3008">
        <v>14935</v>
      </c>
    </row>
    <row r="3009" spans="1:16" hidden="1" x14ac:dyDescent="0.2">
      <c r="A3009" s="24" t="s">
        <v>5214</v>
      </c>
      <c r="B3009" t="s">
        <v>50</v>
      </c>
      <c r="C3009" s="13">
        <f>+VLOOKUP(A3009,fuentepoint!$A:$M,11,FALSE)</f>
        <v>-75.569075470000001</v>
      </c>
      <c r="D3009" s="13">
        <f>+VLOOKUP(A3009,fuentepoint!$A:$M,12,FALSE)</f>
        <v>6.2352341600000001</v>
      </c>
      <c r="E3009" t="s">
        <v>488</v>
      </c>
      <c r="F3009" s="4" t="str">
        <f t="shared" si="23"/>
        <v>10</v>
      </c>
      <c r="G3009" t="s">
        <v>279</v>
      </c>
      <c r="H3009">
        <v>1</v>
      </c>
      <c r="I3009" t="s">
        <v>454</v>
      </c>
      <c r="J3009">
        <v>2019</v>
      </c>
      <c r="K3009" t="s">
        <v>478</v>
      </c>
      <c r="L3009" t="s">
        <v>522</v>
      </c>
      <c r="M3009">
        <v>7</v>
      </c>
      <c r="N3009">
        <v>8747</v>
      </c>
      <c r="O3009">
        <v>10666</v>
      </c>
      <c r="P3009">
        <v>19413</v>
      </c>
    </row>
    <row r="3010" spans="1:16" hidden="1" x14ac:dyDescent="0.2">
      <c r="A3010" s="24" t="s">
        <v>3151</v>
      </c>
      <c r="B3010" t="s">
        <v>183</v>
      </c>
      <c r="C3010" s="13">
        <f>+VLOOKUP(A3010,fuentepoint!$A:$M,11,FALSE)</f>
        <v>-75.566313030000003</v>
      </c>
      <c r="D3010" s="13">
        <f>+VLOOKUP(A3010,fuentepoint!$A:$M,12,FALSE)</f>
        <v>6.2574661599999999</v>
      </c>
      <c r="E3010" t="s">
        <v>488</v>
      </c>
      <c r="F3010" s="4" t="str">
        <f t="shared" si="23"/>
        <v>10</v>
      </c>
      <c r="G3010" t="s">
        <v>411</v>
      </c>
      <c r="H3010">
        <v>1</v>
      </c>
      <c r="I3010" t="s">
        <v>454</v>
      </c>
      <c r="J3010">
        <v>2019</v>
      </c>
      <c r="K3010" t="s">
        <v>475</v>
      </c>
      <c r="L3010" t="s">
        <v>519</v>
      </c>
      <c r="M3010">
        <v>2</v>
      </c>
      <c r="N3010">
        <v>616</v>
      </c>
      <c r="O3010">
        <v>530</v>
      </c>
      <c r="P3010">
        <v>1146</v>
      </c>
    </row>
    <row r="3011" spans="1:16" hidden="1" x14ac:dyDescent="0.2">
      <c r="A3011" s="24" t="s">
        <v>2848</v>
      </c>
      <c r="B3011" t="s">
        <v>44</v>
      </c>
      <c r="C3011" s="13">
        <f>+VLOOKUP(A3011,fuentepoint!$A:$M,11,FALSE)</f>
        <v>-75.557077370000002</v>
      </c>
      <c r="D3011" s="13">
        <f>+VLOOKUP(A3011,fuentepoint!$A:$M,12,FALSE)</f>
        <v>6.2524826899999999</v>
      </c>
      <c r="E3011" t="s">
        <v>488</v>
      </c>
      <c r="F3011" s="4" t="str">
        <f t="shared" ref="F3011:F3074" si="24">+MID(E3011,1,2)</f>
        <v>10</v>
      </c>
      <c r="G3011" t="s">
        <v>273</v>
      </c>
      <c r="H3011">
        <v>1</v>
      </c>
      <c r="I3011" t="s">
        <v>454</v>
      </c>
      <c r="J3011">
        <v>2019</v>
      </c>
      <c r="K3011" t="s">
        <v>475</v>
      </c>
      <c r="L3011" t="s">
        <v>519</v>
      </c>
      <c r="M3011">
        <v>1</v>
      </c>
      <c r="N3011">
        <v>1335</v>
      </c>
      <c r="O3011">
        <v>1660</v>
      </c>
      <c r="P3011">
        <v>2995</v>
      </c>
    </row>
    <row r="3012" spans="1:16" hidden="1" x14ac:dyDescent="0.2">
      <c r="A3012" s="24" t="s">
        <v>3158</v>
      </c>
      <c r="B3012" t="s">
        <v>45</v>
      </c>
      <c r="C3012" s="13">
        <f>+VLOOKUP(A3012,fuentepoint!$A:$M,11,FALSE)</f>
        <v>-75.575258180000006</v>
      </c>
      <c r="D3012" s="13">
        <f>+VLOOKUP(A3012,fuentepoint!$A:$M,12,FALSE)</f>
        <v>6.2551167100000002</v>
      </c>
      <c r="E3012" t="s">
        <v>488</v>
      </c>
      <c r="F3012" s="4" t="str">
        <f t="shared" si="24"/>
        <v>10</v>
      </c>
      <c r="G3012" t="s">
        <v>274</v>
      </c>
      <c r="H3012">
        <v>1</v>
      </c>
      <c r="I3012" t="s">
        <v>454</v>
      </c>
      <c r="J3012">
        <v>2019</v>
      </c>
      <c r="K3012" t="s">
        <v>475</v>
      </c>
      <c r="L3012" t="s">
        <v>519</v>
      </c>
      <c r="M3012">
        <v>3</v>
      </c>
      <c r="N3012">
        <v>3858</v>
      </c>
      <c r="O3012">
        <v>2546</v>
      </c>
      <c r="P3012">
        <v>6404</v>
      </c>
    </row>
    <row r="3013" spans="1:16" hidden="1" x14ac:dyDescent="0.2">
      <c r="A3013" s="24" t="s">
        <v>2927</v>
      </c>
      <c r="B3013" t="s">
        <v>136</v>
      </c>
      <c r="C3013" s="13">
        <f>+VLOOKUP(A3013,fuentepoint!$A:$M,11,FALSE)</f>
        <v>-75.560143519999997</v>
      </c>
      <c r="D3013" s="13">
        <f>+VLOOKUP(A3013,fuentepoint!$A:$M,12,FALSE)</f>
        <v>6.2455850599999998</v>
      </c>
      <c r="E3013" t="s">
        <v>488</v>
      </c>
      <c r="F3013" s="4" t="str">
        <f t="shared" si="24"/>
        <v>10</v>
      </c>
      <c r="G3013" t="s">
        <v>363</v>
      </c>
      <c r="H3013">
        <v>1</v>
      </c>
      <c r="I3013" t="s">
        <v>454</v>
      </c>
      <c r="J3013">
        <v>2019</v>
      </c>
      <c r="K3013" t="s">
        <v>475</v>
      </c>
      <c r="L3013" t="s">
        <v>519</v>
      </c>
      <c r="M3013">
        <v>9</v>
      </c>
      <c r="N3013">
        <v>6317</v>
      </c>
      <c r="O3013">
        <v>2971</v>
      </c>
      <c r="P3013">
        <v>9288</v>
      </c>
    </row>
    <row r="3014" spans="1:16" hidden="1" x14ac:dyDescent="0.2">
      <c r="A3014" s="24" t="s">
        <v>5191</v>
      </c>
      <c r="B3014" t="s">
        <v>46</v>
      </c>
      <c r="C3014" s="13">
        <f>+VLOOKUP(A3014,fuentepoint!$A:$M,11,FALSE)</f>
        <v>-75.57382758</v>
      </c>
      <c r="D3014" s="13">
        <f>+VLOOKUP(A3014,fuentepoint!$A:$M,12,FALSE)</f>
        <v>6.2447282800000004</v>
      </c>
      <c r="E3014" t="s">
        <v>488</v>
      </c>
      <c r="F3014" s="4" t="str">
        <f t="shared" si="24"/>
        <v>10</v>
      </c>
      <c r="G3014" t="s">
        <v>275</v>
      </c>
      <c r="H3014">
        <v>1</v>
      </c>
      <c r="I3014" t="s">
        <v>454</v>
      </c>
      <c r="J3014">
        <v>2019</v>
      </c>
      <c r="K3014" t="s">
        <v>475</v>
      </c>
      <c r="L3014" t="s">
        <v>519</v>
      </c>
      <c r="M3014">
        <v>11</v>
      </c>
      <c r="N3014">
        <v>8091</v>
      </c>
      <c r="O3014">
        <v>6108</v>
      </c>
      <c r="P3014">
        <v>14199</v>
      </c>
    </row>
    <row r="3015" spans="1:16" hidden="1" x14ac:dyDescent="0.2">
      <c r="A3015" s="24" t="s">
        <v>3148</v>
      </c>
      <c r="B3015" t="s">
        <v>47</v>
      </c>
      <c r="C3015" s="13">
        <f>+VLOOKUP(A3015,fuentepoint!$A:$M,11,FALSE)</f>
        <v>-75.565842810000007</v>
      </c>
      <c r="D3015" s="13">
        <f>+VLOOKUP(A3015,fuentepoint!$A:$M,12,FALSE)</f>
        <v>6.2589848200000002</v>
      </c>
      <c r="E3015" t="s">
        <v>488</v>
      </c>
      <c r="F3015" s="4" t="str">
        <f t="shared" si="24"/>
        <v>10</v>
      </c>
      <c r="G3015" t="s">
        <v>276</v>
      </c>
      <c r="H3015">
        <v>1</v>
      </c>
      <c r="I3015" t="s">
        <v>454</v>
      </c>
      <c r="J3015">
        <v>2019</v>
      </c>
      <c r="K3015" t="s">
        <v>475</v>
      </c>
      <c r="L3015" t="s">
        <v>519</v>
      </c>
      <c r="M3015">
        <v>10</v>
      </c>
      <c r="N3015">
        <v>6744</v>
      </c>
      <c r="O3015">
        <v>7001</v>
      </c>
      <c r="P3015">
        <v>13745</v>
      </c>
    </row>
    <row r="3016" spans="1:16" hidden="1" x14ac:dyDescent="0.2">
      <c r="A3016" s="24" t="s">
        <v>2922</v>
      </c>
      <c r="B3016" t="s">
        <v>48</v>
      </c>
      <c r="C3016" s="13">
        <f>+VLOOKUP(A3016,fuentepoint!$A:$M,11,FALSE)</f>
        <v>-75.558539379999999</v>
      </c>
      <c r="D3016" s="13">
        <f>+VLOOKUP(A3016,fuentepoint!$A:$M,12,FALSE)</f>
        <v>6.2485265600000002</v>
      </c>
      <c r="E3016" t="s">
        <v>488</v>
      </c>
      <c r="F3016" s="4" t="str">
        <f t="shared" si="24"/>
        <v>10</v>
      </c>
      <c r="G3016" t="s">
        <v>277</v>
      </c>
      <c r="H3016">
        <v>1</v>
      </c>
      <c r="I3016" t="s">
        <v>454</v>
      </c>
      <c r="J3016">
        <v>2019</v>
      </c>
      <c r="K3016" t="s">
        <v>475</v>
      </c>
      <c r="L3016" t="s">
        <v>519</v>
      </c>
      <c r="M3016">
        <v>9</v>
      </c>
      <c r="N3016">
        <v>7906</v>
      </c>
      <c r="O3016">
        <v>9470</v>
      </c>
      <c r="P3016">
        <v>17376</v>
      </c>
    </row>
    <row r="3017" spans="1:16" hidden="1" x14ac:dyDescent="0.2">
      <c r="A3017" s="24" t="s">
        <v>2930</v>
      </c>
      <c r="B3017" t="s">
        <v>49</v>
      </c>
      <c r="C3017" s="13">
        <f>+VLOOKUP(A3017,fuentepoint!$A:$M,11,FALSE)</f>
        <v>-75.561796209999997</v>
      </c>
      <c r="D3017" s="13">
        <f>+VLOOKUP(A3017,fuentepoint!$A:$M,12,FALSE)</f>
        <v>6.2462380399999997</v>
      </c>
      <c r="E3017" t="s">
        <v>488</v>
      </c>
      <c r="F3017" s="4" t="str">
        <f t="shared" si="24"/>
        <v>10</v>
      </c>
      <c r="G3017" t="s">
        <v>278</v>
      </c>
      <c r="H3017">
        <v>1</v>
      </c>
      <c r="I3017" t="s">
        <v>454</v>
      </c>
      <c r="J3017">
        <v>2019</v>
      </c>
      <c r="K3017" t="s">
        <v>475</v>
      </c>
      <c r="L3017" t="s">
        <v>519</v>
      </c>
      <c r="M3017">
        <v>15</v>
      </c>
      <c r="N3017">
        <v>5444</v>
      </c>
      <c r="O3017">
        <v>9491</v>
      </c>
      <c r="P3017">
        <v>14935</v>
      </c>
    </row>
    <row r="3018" spans="1:16" hidden="1" x14ac:dyDescent="0.2">
      <c r="A3018" s="24" t="s">
        <v>5214</v>
      </c>
      <c r="B3018" t="s">
        <v>50</v>
      </c>
      <c r="C3018" s="13">
        <f>+VLOOKUP(A3018,fuentepoint!$A:$M,11,FALSE)</f>
        <v>-75.569075470000001</v>
      </c>
      <c r="D3018" s="13">
        <f>+VLOOKUP(A3018,fuentepoint!$A:$M,12,FALSE)</f>
        <v>6.2352341600000001</v>
      </c>
      <c r="E3018" t="s">
        <v>488</v>
      </c>
      <c r="F3018" s="4" t="str">
        <f t="shared" si="24"/>
        <v>10</v>
      </c>
      <c r="G3018" t="s">
        <v>279</v>
      </c>
      <c r="H3018">
        <v>1</v>
      </c>
      <c r="I3018" t="s">
        <v>454</v>
      </c>
      <c r="J3018">
        <v>2019</v>
      </c>
      <c r="K3018" t="s">
        <v>475</v>
      </c>
      <c r="L3018" t="s">
        <v>519</v>
      </c>
      <c r="M3018">
        <v>10</v>
      </c>
      <c r="N3018">
        <v>8747</v>
      </c>
      <c r="O3018">
        <v>10666</v>
      </c>
      <c r="P3018">
        <v>19413</v>
      </c>
    </row>
    <row r="3019" spans="1:16" hidden="1" x14ac:dyDescent="0.2">
      <c r="A3019" s="24" t="s">
        <v>3151</v>
      </c>
      <c r="B3019" t="s">
        <v>183</v>
      </c>
      <c r="C3019" s="13">
        <f>+VLOOKUP(A3019,fuentepoint!$A:$M,11,FALSE)</f>
        <v>-75.566313030000003</v>
      </c>
      <c r="D3019" s="13">
        <f>+VLOOKUP(A3019,fuentepoint!$A:$M,12,FALSE)</f>
        <v>6.2574661599999999</v>
      </c>
      <c r="E3019" t="s">
        <v>488</v>
      </c>
      <c r="F3019" s="4" t="str">
        <f t="shared" si="24"/>
        <v>10</v>
      </c>
      <c r="G3019" t="s">
        <v>411</v>
      </c>
      <c r="H3019">
        <v>1</v>
      </c>
      <c r="I3019" t="s">
        <v>454</v>
      </c>
      <c r="J3019">
        <v>2019</v>
      </c>
      <c r="K3019" t="s">
        <v>479</v>
      </c>
      <c r="L3019" t="s">
        <v>523</v>
      </c>
      <c r="M3019">
        <v>2</v>
      </c>
      <c r="N3019">
        <v>616</v>
      </c>
      <c r="O3019">
        <v>530</v>
      </c>
      <c r="P3019">
        <v>1146</v>
      </c>
    </row>
    <row r="3020" spans="1:16" hidden="1" x14ac:dyDescent="0.2">
      <c r="A3020" s="24" t="s">
        <v>2957</v>
      </c>
      <c r="B3020" t="s">
        <v>184</v>
      </c>
      <c r="C3020" s="13">
        <f>+VLOOKUP(A3020,fuentepoint!$A:$M,11,FALSE)</f>
        <v>-75.559969229999993</v>
      </c>
      <c r="D3020" s="13">
        <f>+VLOOKUP(A3020,fuentepoint!$A:$M,12,FALSE)</f>
        <v>6.24834713</v>
      </c>
      <c r="E3020" t="s">
        <v>488</v>
      </c>
      <c r="F3020" s="4" t="str">
        <f t="shared" si="24"/>
        <v>10</v>
      </c>
      <c r="G3020" t="s">
        <v>412</v>
      </c>
      <c r="H3020">
        <v>1</v>
      </c>
      <c r="I3020" t="s">
        <v>454</v>
      </c>
      <c r="J3020">
        <v>2019</v>
      </c>
      <c r="K3020" t="s">
        <v>479</v>
      </c>
      <c r="L3020" t="s">
        <v>523</v>
      </c>
      <c r="M3020">
        <v>1</v>
      </c>
      <c r="N3020">
        <v>476</v>
      </c>
      <c r="O3020">
        <v>536</v>
      </c>
      <c r="P3020">
        <v>1012</v>
      </c>
    </row>
    <row r="3021" spans="1:16" hidden="1" x14ac:dyDescent="0.2">
      <c r="A3021" s="24" t="s">
        <v>2848</v>
      </c>
      <c r="B3021" t="s">
        <v>44</v>
      </c>
      <c r="C3021" s="13">
        <f>+VLOOKUP(A3021,fuentepoint!$A:$M,11,FALSE)</f>
        <v>-75.557077370000002</v>
      </c>
      <c r="D3021" s="13">
        <f>+VLOOKUP(A3021,fuentepoint!$A:$M,12,FALSE)</f>
        <v>6.2524826899999999</v>
      </c>
      <c r="E3021" t="s">
        <v>488</v>
      </c>
      <c r="F3021" s="4" t="str">
        <f t="shared" si="24"/>
        <v>10</v>
      </c>
      <c r="G3021" t="s">
        <v>273</v>
      </c>
      <c r="H3021">
        <v>1</v>
      </c>
      <c r="I3021" t="s">
        <v>454</v>
      </c>
      <c r="J3021">
        <v>2019</v>
      </c>
      <c r="K3021" t="s">
        <v>479</v>
      </c>
      <c r="L3021" t="s">
        <v>523</v>
      </c>
      <c r="M3021">
        <v>3</v>
      </c>
      <c r="N3021">
        <v>1335</v>
      </c>
      <c r="O3021">
        <v>1660</v>
      </c>
      <c r="P3021">
        <v>2995</v>
      </c>
    </row>
    <row r="3022" spans="1:16" hidden="1" x14ac:dyDescent="0.2">
      <c r="A3022" s="24" t="s">
        <v>3158</v>
      </c>
      <c r="B3022" t="s">
        <v>45</v>
      </c>
      <c r="C3022" s="13">
        <f>+VLOOKUP(A3022,fuentepoint!$A:$M,11,FALSE)</f>
        <v>-75.575258180000006</v>
      </c>
      <c r="D3022" s="13">
        <f>+VLOOKUP(A3022,fuentepoint!$A:$M,12,FALSE)</f>
        <v>6.2551167100000002</v>
      </c>
      <c r="E3022" t="s">
        <v>488</v>
      </c>
      <c r="F3022" s="4" t="str">
        <f t="shared" si="24"/>
        <v>10</v>
      </c>
      <c r="G3022" t="s">
        <v>274</v>
      </c>
      <c r="H3022">
        <v>1</v>
      </c>
      <c r="I3022" t="s">
        <v>454</v>
      </c>
      <c r="J3022">
        <v>2019</v>
      </c>
      <c r="K3022" t="s">
        <v>479</v>
      </c>
      <c r="L3022" t="s">
        <v>523</v>
      </c>
      <c r="M3022">
        <v>11</v>
      </c>
      <c r="N3022">
        <v>3858</v>
      </c>
      <c r="O3022">
        <v>2546</v>
      </c>
      <c r="P3022">
        <v>6404</v>
      </c>
    </row>
    <row r="3023" spans="1:16" hidden="1" x14ac:dyDescent="0.2">
      <c r="A3023" s="24" t="s">
        <v>2927</v>
      </c>
      <c r="B3023" t="s">
        <v>136</v>
      </c>
      <c r="C3023" s="13">
        <f>+VLOOKUP(A3023,fuentepoint!$A:$M,11,FALSE)</f>
        <v>-75.560143519999997</v>
      </c>
      <c r="D3023" s="13">
        <f>+VLOOKUP(A3023,fuentepoint!$A:$M,12,FALSE)</f>
        <v>6.2455850599999998</v>
      </c>
      <c r="E3023" t="s">
        <v>488</v>
      </c>
      <c r="F3023" s="4" t="str">
        <f t="shared" si="24"/>
        <v>10</v>
      </c>
      <c r="G3023" t="s">
        <v>363</v>
      </c>
      <c r="H3023">
        <v>1</v>
      </c>
      <c r="I3023" t="s">
        <v>454</v>
      </c>
      <c r="J3023">
        <v>2019</v>
      </c>
      <c r="K3023" t="s">
        <v>479</v>
      </c>
      <c r="L3023" t="s">
        <v>523</v>
      </c>
      <c r="M3023">
        <v>10</v>
      </c>
      <c r="N3023">
        <v>6317</v>
      </c>
      <c r="O3023">
        <v>2971</v>
      </c>
      <c r="P3023">
        <v>9288</v>
      </c>
    </row>
    <row r="3024" spans="1:16" hidden="1" x14ac:dyDescent="0.2">
      <c r="A3024" s="24" t="s">
        <v>5191</v>
      </c>
      <c r="B3024" t="s">
        <v>46</v>
      </c>
      <c r="C3024" s="13">
        <f>+VLOOKUP(A3024,fuentepoint!$A:$M,11,FALSE)</f>
        <v>-75.57382758</v>
      </c>
      <c r="D3024" s="13">
        <f>+VLOOKUP(A3024,fuentepoint!$A:$M,12,FALSE)</f>
        <v>6.2447282800000004</v>
      </c>
      <c r="E3024" t="s">
        <v>488</v>
      </c>
      <c r="F3024" s="4" t="str">
        <f t="shared" si="24"/>
        <v>10</v>
      </c>
      <c r="G3024" t="s">
        <v>275</v>
      </c>
      <c r="H3024">
        <v>1</v>
      </c>
      <c r="I3024" t="s">
        <v>454</v>
      </c>
      <c r="J3024">
        <v>2019</v>
      </c>
      <c r="K3024" t="s">
        <v>479</v>
      </c>
      <c r="L3024" t="s">
        <v>523</v>
      </c>
      <c r="M3024">
        <v>13</v>
      </c>
      <c r="N3024">
        <v>8091</v>
      </c>
      <c r="O3024">
        <v>6108</v>
      </c>
      <c r="P3024">
        <v>14199</v>
      </c>
    </row>
    <row r="3025" spans="1:16" hidden="1" x14ac:dyDescent="0.2">
      <c r="A3025" s="24" t="s">
        <v>3148</v>
      </c>
      <c r="B3025" t="s">
        <v>47</v>
      </c>
      <c r="C3025" s="13">
        <f>+VLOOKUP(A3025,fuentepoint!$A:$M,11,FALSE)</f>
        <v>-75.565842810000007</v>
      </c>
      <c r="D3025" s="13">
        <f>+VLOOKUP(A3025,fuentepoint!$A:$M,12,FALSE)</f>
        <v>6.2589848200000002</v>
      </c>
      <c r="E3025" t="s">
        <v>488</v>
      </c>
      <c r="F3025" s="4" t="str">
        <f t="shared" si="24"/>
        <v>10</v>
      </c>
      <c r="G3025" t="s">
        <v>276</v>
      </c>
      <c r="H3025">
        <v>1</v>
      </c>
      <c r="I3025" t="s">
        <v>454</v>
      </c>
      <c r="J3025">
        <v>2019</v>
      </c>
      <c r="K3025" t="s">
        <v>479</v>
      </c>
      <c r="L3025" t="s">
        <v>523</v>
      </c>
      <c r="M3025">
        <v>9</v>
      </c>
      <c r="N3025">
        <v>6744</v>
      </c>
      <c r="O3025">
        <v>7001</v>
      </c>
      <c r="P3025">
        <v>13745</v>
      </c>
    </row>
    <row r="3026" spans="1:16" hidden="1" x14ac:dyDescent="0.2">
      <c r="A3026" s="24" t="s">
        <v>2922</v>
      </c>
      <c r="B3026" t="s">
        <v>48</v>
      </c>
      <c r="C3026" s="13">
        <f>+VLOOKUP(A3026,fuentepoint!$A:$M,11,FALSE)</f>
        <v>-75.558539379999999</v>
      </c>
      <c r="D3026" s="13">
        <f>+VLOOKUP(A3026,fuentepoint!$A:$M,12,FALSE)</f>
        <v>6.2485265600000002</v>
      </c>
      <c r="E3026" t="s">
        <v>488</v>
      </c>
      <c r="F3026" s="4" t="str">
        <f t="shared" si="24"/>
        <v>10</v>
      </c>
      <c r="G3026" t="s">
        <v>277</v>
      </c>
      <c r="H3026">
        <v>1</v>
      </c>
      <c r="I3026" t="s">
        <v>454</v>
      </c>
      <c r="J3026">
        <v>2019</v>
      </c>
      <c r="K3026" t="s">
        <v>479</v>
      </c>
      <c r="L3026" t="s">
        <v>523</v>
      </c>
      <c r="M3026">
        <v>7</v>
      </c>
      <c r="N3026">
        <v>7906</v>
      </c>
      <c r="O3026">
        <v>9470</v>
      </c>
      <c r="P3026">
        <v>17376</v>
      </c>
    </row>
    <row r="3027" spans="1:16" hidden="1" x14ac:dyDescent="0.2">
      <c r="A3027" s="24" t="s">
        <v>2930</v>
      </c>
      <c r="B3027" t="s">
        <v>49</v>
      </c>
      <c r="C3027" s="13">
        <f>+VLOOKUP(A3027,fuentepoint!$A:$M,11,FALSE)</f>
        <v>-75.561796209999997</v>
      </c>
      <c r="D3027" s="13">
        <f>+VLOOKUP(A3027,fuentepoint!$A:$M,12,FALSE)</f>
        <v>6.2462380399999997</v>
      </c>
      <c r="E3027" t="s">
        <v>488</v>
      </c>
      <c r="F3027" s="4" t="str">
        <f t="shared" si="24"/>
        <v>10</v>
      </c>
      <c r="G3027" t="s">
        <v>278</v>
      </c>
      <c r="H3027">
        <v>1</v>
      </c>
      <c r="I3027" t="s">
        <v>454</v>
      </c>
      <c r="J3027">
        <v>2019</v>
      </c>
      <c r="K3027" t="s">
        <v>479</v>
      </c>
      <c r="L3027" t="s">
        <v>523</v>
      </c>
      <c r="M3027">
        <v>6</v>
      </c>
      <c r="N3027">
        <v>5444</v>
      </c>
      <c r="O3027">
        <v>9491</v>
      </c>
      <c r="P3027">
        <v>14935</v>
      </c>
    </row>
    <row r="3028" spans="1:16" hidden="1" x14ac:dyDescent="0.2">
      <c r="A3028" s="24" t="s">
        <v>5214</v>
      </c>
      <c r="B3028" t="s">
        <v>50</v>
      </c>
      <c r="C3028" s="13">
        <f>+VLOOKUP(A3028,fuentepoint!$A:$M,11,FALSE)</f>
        <v>-75.569075470000001</v>
      </c>
      <c r="D3028" s="13">
        <f>+VLOOKUP(A3028,fuentepoint!$A:$M,12,FALSE)</f>
        <v>6.2352341600000001</v>
      </c>
      <c r="E3028" t="s">
        <v>488</v>
      </c>
      <c r="F3028" s="4" t="str">
        <f t="shared" si="24"/>
        <v>10</v>
      </c>
      <c r="G3028" t="s">
        <v>279</v>
      </c>
      <c r="H3028">
        <v>1</v>
      </c>
      <c r="I3028" t="s">
        <v>454</v>
      </c>
      <c r="J3028">
        <v>2019</v>
      </c>
      <c r="K3028" t="s">
        <v>479</v>
      </c>
      <c r="L3028" t="s">
        <v>523</v>
      </c>
      <c r="M3028">
        <v>2</v>
      </c>
      <c r="N3028">
        <v>8747</v>
      </c>
      <c r="O3028">
        <v>10666</v>
      </c>
      <c r="P3028">
        <v>19413</v>
      </c>
    </row>
    <row r="3029" spans="1:16" hidden="1" x14ac:dyDescent="0.2">
      <c r="A3029" s="24" t="s">
        <v>3151</v>
      </c>
      <c r="B3029" t="s">
        <v>183</v>
      </c>
      <c r="C3029" s="13">
        <f>+VLOOKUP(A3029,fuentepoint!$A:$M,11,FALSE)</f>
        <v>-75.566313030000003</v>
      </c>
      <c r="D3029" s="13">
        <f>+VLOOKUP(A3029,fuentepoint!$A:$M,12,FALSE)</f>
        <v>6.2574661599999999</v>
      </c>
      <c r="E3029" t="s">
        <v>488</v>
      </c>
      <c r="F3029" s="4" t="str">
        <f t="shared" si="24"/>
        <v>10</v>
      </c>
      <c r="G3029" t="s">
        <v>411</v>
      </c>
      <c r="H3029">
        <v>1</v>
      </c>
      <c r="I3029" t="s">
        <v>454</v>
      </c>
      <c r="J3029">
        <v>2019</v>
      </c>
      <c r="K3029" t="s">
        <v>481</v>
      </c>
      <c r="L3029" t="s">
        <v>513</v>
      </c>
      <c r="M3029">
        <v>15</v>
      </c>
      <c r="N3029">
        <v>616</v>
      </c>
      <c r="O3029">
        <v>530</v>
      </c>
      <c r="P3029">
        <v>1146</v>
      </c>
    </row>
    <row r="3030" spans="1:16" hidden="1" x14ac:dyDescent="0.2">
      <c r="A3030" s="24" t="s">
        <v>2957</v>
      </c>
      <c r="B3030" t="s">
        <v>184</v>
      </c>
      <c r="C3030" s="13">
        <f>+VLOOKUP(A3030,fuentepoint!$A:$M,11,FALSE)</f>
        <v>-75.559969229999993</v>
      </c>
      <c r="D3030" s="13">
        <f>+VLOOKUP(A3030,fuentepoint!$A:$M,12,FALSE)</f>
        <v>6.24834713</v>
      </c>
      <c r="E3030" t="s">
        <v>488</v>
      </c>
      <c r="F3030" s="4" t="str">
        <f t="shared" si="24"/>
        <v>10</v>
      </c>
      <c r="G3030" t="s">
        <v>412</v>
      </c>
      <c r="H3030">
        <v>1</v>
      </c>
      <c r="I3030" t="s">
        <v>454</v>
      </c>
      <c r="J3030">
        <v>2019</v>
      </c>
      <c r="K3030" t="s">
        <v>481</v>
      </c>
      <c r="L3030" t="s">
        <v>513</v>
      </c>
      <c r="M3030">
        <v>8</v>
      </c>
      <c r="N3030">
        <v>476</v>
      </c>
      <c r="O3030">
        <v>536</v>
      </c>
      <c r="P3030">
        <v>1012</v>
      </c>
    </row>
    <row r="3031" spans="1:16" hidden="1" x14ac:dyDescent="0.2">
      <c r="A3031" s="24" t="s">
        <v>2848</v>
      </c>
      <c r="B3031" t="s">
        <v>44</v>
      </c>
      <c r="C3031" s="13">
        <f>+VLOOKUP(A3031,fuentepoint!$A:$M,11,FALSE)</f>
        <v>-75.557077370000002</v>
      </c>
      <c r="D3031" s="13">
        <f>+VLOOKUP(A3031,fuentepoint!$A:$M,12,FALSE)</f>
        <v>6.2524826899999999</v>
      </c>
      <c r="E3031" t="s">
        <v>488</v>
      </c>
      <c r="F3031" s="4" t="str">
        <f t="shared" si="24"/>
        <v>10</v>
      </c>
      <c r="G3031" t="s">
        <v>273</v>
      </c>
      <c r="H3031">
        <v>1</v>
      </c>
      <c r="I3031" t="s">
        <v>454</v>
      </c>
      <c r="J3031">
        <v>2019</v>
      </c>
      <c r="K3031" t="s">
        <v>481</v>
      </c>
      <c r="L3031" t="s">
        <v>513</v>
      </c>
      <c r="M3031">
        <v>28</v>
      </c>
      <c r="N3031">
        <v>1335</v>
      </c>
      <c r="O3031">
        <v>1660</v>
      </c>
      <c r="P3031">
        <v>2995</v>
      </c>
    </row>
    <row r="3032" spans="1:16" hidden="1" x14ac:dyDescent="0.2">
      <c r="A3032" s="24" t="s">
        <v>3158</v>
      </c>
      <c r="B3032" t="s">
        <v>45</v>
      </c>
      <c r="C3032" s="13">
        <f>+VLOOKUP(A3032,fuentepoint!$A:$M,11,FALSE)</f>
        <v>-75.575258180000006</v>
      </c>
      <c r="D3032" s="13">
        <f>+VLOOKUP(A3032,fuentepoint!$A:$M,12,FALSE)</f>
        <v>6.2551167100000002</v>
      </c>
      <c r="E3032" t="s">
        <v>488</v>
      </c>
      <c r="F3032" s="4" t="str">
        <f t="shared" si="24"/>
        <v>10</v>
      </c>
      <c r="G3032" t="s">
        <v>274</v>
      </c>
      <c r="H3032">
        <v>1</v>
      </c>
      <c r="I3032" t="s">
        <v>454</v>
      </c>
      <c r="J3032">
        <v>2019</v>
      </c>
      <c r="K3032" t="s">
        <v>481</v>
      </c>
      <c r="L3032" t="s">
        <v>513</v>
      </c>
      <c r="M3032">
        <v>44</v>
      </c>
      <c r="N3032">
        <v>3858</v>
      </c>
      <c r="O3032">
        <v>2546</v>
      </c>
      <c r="P3032">
        <v>6404</v>
      </c>
    </row>
    <row r="3033" spans="1:16" hidden="1" x14ac:dyDescent="0.2">
      <c r="A3033" s="24" t="s">
        <v>2927</v>
      </c>
      <c r="B3033" t="s">
        <v>136</v>
      </c>
      <c r="C3033" s="13">
        <f>+VLOOKUP(A3033,fuentepoint!$A:$M,11,FALSE)</f>
        <v>-75.560143519999997</v>
      </c>
      <c r="D3033" s="13">
        <f>+VLOOKUP(A3033,fuentepoint!$A:$M,12,FALSE)</f>
        <v>6.2455850599999998</v>
      </c>
      <c r="E3033" t="s">
        <v>488</v>
      </c>
      <c r="F3033" s="4" t="str">
        <f t="shared" si="24"/>
        <v>10</v>
      </c>
      <c r="G3033" t="s">
        <v>363</v>
      </c>
      <c r="H3033">
        <v>1</v>
      </c>
      <c r="I3033" t="s">
        <v>454</v>
      </c>
      <c r="J3033">
        <v>2019</v>
      </c>
      <c r="K3033" t="s">
        <v>481</v>
      </c>
      <c r="L3033" t="s">
        <v>513</v>
      </c>
      <c r="M3033">
        <v>111</v>
      </c>
      <c r="N3033">
        <v>6317</v>
      </c>
      <c r="O3033">
        <v>2971</v>
      </c>
      <c r="P3033">
        <v>9288</v>
      </c>
    </row>
    <row r="3034" spans="1:16" hidden="1" x14ac:dyDescent="0.2">
      <c r="A3034" s="24" t="s">
        <v>5191</v>
      </c>
      <c r="B3034" t="s">
        <v>46</v>
      </c>
      <c r="C3034" s="13">
        <f>+VLOOKUP(A3034,fuentepoint!$A:$M,11,FALSE)</f>
        <v>-75.57382758</v>
      </c>
      <c r="D3034" s="13">
        <f>+VLOOKUP(A3034,fuentepoint!$A:$M,12,FALSE)</f>
        <v>6.2447282800000004</v>
      </c>
      <c r="E3034" t="s">
        <v>488</v>
      </c>
      <c r="F3034" s="4" t="str">
        <f t="shared" si="24"/>
        <v>10</v>
      </c>
      <c r="G3034" t="s">
        <v>275</v>
      </c>
      <c r="H3034">
        <v>1</v>
      </c>
      <c r="I3034" t="s">
        <v>454</v>
      </c>
      <c r="J3034">
        <v>2019</v>
      </c>
      <c r="K3034" t="s">
        <v>481</v>
      </c>
      <c r="L3034" t="s">
        <v>513</v>
      </c>
      <c r="M3034">
        <v>76</v>
      </c>
      <c r="N3034">
        <v>8091</v>
      </c>
      <c r="O3034">
        <v>6108</v>
      </c>
      <c r="P3034">
        <v>14199</v>
      </c>
    </row>
    <row r="3035" spans="1:16" hidden="1" x14ac:dyDescent="0.2">
      <c r="A3035" s="24" t="s">
        <v>3148</v>
      </c>
      <c r="B3035" t="s">
        <v>47</v>
      </c>
      <c r="C3035" s="13">
        <f>+VLOOKUP(A3035,fuentepoint!$A:$M,11,FALSE)</f>
        <v>-75.565842810000007</v>
      </c>
      <c r="D3035" s="13">
        <f>+VLOOKUP(A3035,fuentepoint!$A:$M,12,FALSE)</f>
        <v>6.2589848200000002</v>
      </c>
      <c r="E3035" t="s">
        <v>488</v>
      </c>
      <c r="F3035" s="4" t="str">
        <f t="shared" si="24"/>
        <v>10</v>
      </c>
      <c r="G3035" t="s">
        <v>276</v>
      </c>
      <c r="H3035">
        <v>1</v>
      </c>
      <c r="I3035" t="s">
        <v>454</v>
      </c>
      <c r="J3035">
        <v>2019</v>
      </c>
      <c r="K3035" t="s">
        <v>481</v>
      </c>
      <c r="L3035" t="s">
        <v>513</v>
      </c>
      <c r="M3035">
        <v>122</v>
      </c>
      <c r="N3035">
        <v>6744</v>
      </c>
      <c r="O3035">
        <v>7001</v>
      </c>
      <c r="P3035">
        <v>13745</v>
      </c>
    </row>
    <row r="3036" spans="1:16" hidden="1" x14ac:dyDescent="0.2">
      <c r="A3036" s="24" t="s">
        <v>2922</v>
      </c>
      <c r="B3036" t="s">
        <v>48</v>
      </c>
      <c r="C3036" s="13">
        <f>+VLOOKUP(A3036,fuentepoint!$A:$M,11,FALSE)</f>
        <v>-75.558539379999999</v>
      </c>
      <c r="D3036" s="13">
        <f>+VLOOKUP(A3036,fuentepoint!$A:$M,12,FALSE)</f>
        <v>6.2485265600000002</v>
      </c>
      <c r="E3036" t="s">
        <v>488</v>
      </c>
      <c r="F3036" s="4" t="str">
        <f t="shared" si="24"/>
        <v>10</v>
      </c>
      <c r="G3036" t="s">
        <v>277</v>
      </c>
      <c r="H3036">
        <v>1</v>
      </c>
      <c r="I3036" t="s">
        <v>454</v>
      </c>
      <c r="J3036">
        <v>2019</v>
      </c>
      <c r="K3036" t="s">
        <v>481</v>
      </c>
      <c r="L3036" t="s">
        <v>513</v>
      </c>
      <c r="M3036">
        <v>121</v>
      </c>
      <c r="N3036">
        <v>7906</v>
      </c>
      <c r="O3036">
        <v>9470</v>
      </c>
      <c r="P3036">
        <v>17376</v>
      </c>
    </row>
    <row r="3037" spans="1:16" hidden="1" x14ac:dyDescent="0.2">
      <c r="A3037" s="24" t="s">
        <v>2930</v>
      </c>
      <c r="B3037" t="s">
        <v>49</v>
      </c>
      <c r="C3037" s="13">
        <f>+VLOOKUP(A3037,fuentepoint!$A:$M,11,FALSE)</f>
        <v>-75.561796209999997</v>
      </c>
      <c r="D3037" s="13">
        <f>+VLOOKUP(A3037,fuentepoint!$A:$M,12,FALSE)</f>
        <v>6.2462380399999997</v>
      </c>
      <c r="E3037" t="s">
        <v>488</v>
      </c>
      <c r="F3037" s="4" t="str">
        <f t="shared" si="24"/>
        <v>10</v>
      </c>
      <c r="G3037" t="s">
        <v>278</v>
      </c>
      <c r="H3037">
        <v>1</v>
      </c>
      <c r="I3037" t="s">
        <v>454</v>
      </c>
      <c r="J3037">
        <v>2019</v>
      </c>
      <c r="K3037" t="s">
        <v>481</v>
      </c>
      <c r="L3037" t="s">
        <v>513</v>
      </c>
      <c r="M3037">
        <v>166</v>
      </c>
      <c r="N3037">
        <v>5444</v>
      </c>
      <c r="O3037">
        <v>9491</v>
      </c>
      <c r="P3037">
        <v>14935</v>
      </c>
    </row>
    <row r="3038" spans="1:16" hidden="1" x14ac:dyDescent="0.2">
      <c r="A3038" s="24" t="s">
        <v>5214</v>
      </c>
      <c r="B3038" t="s">
        <v>50</v>
      </c>
      <c r="C3038" s="13">
        <f>+VLOOKUP(A3038,fuentepoint!$A:$M,11,FALSE)</f>
        <v>-75.569075470000001</v>
      </c>
      <c r="D3038" s="13">
        <f>+VLOOKUP(A3038,fuentepoint!$A:$M,12,FALSE)</f>
        <v>6.2352341600000001</v>
      </c>
      <c r="E3038" t="s">
        <v>488</v>
      </c>
      <c r="F3038" s="4" t="str">
        <f t="shared" si="24"/>
        <v>10</v>
      </c>
      <c r="G3038" t="s">
        <v>279</v>
      </c>
      <c r="H3038">
        <v>1</v>
      </c>
      <c r="I3038" t="s">
        <v>454</v>
      </c>
      <c r="J3038">
        <v>2019</v>
      </c>
      <c r="K3038" t="s">
        <v>481</v>
      </c>
      <c r="L3038" t="s">
        <v>513</v>
      </c>
      <c r="M3038">
        <v>96</v>
      </c>
      <c r="N3038">
        <v>8747</v>
      </c>
      <c r="O3038">
        <v>10666</v>
      </c>
      <c r="P3038">
        <v>19413</v>
      </c>
    </row>
    <row r="3039" spans="1:16" hidden="1" x14ac:dyDescent="0.2">
      <c r="A3039" s="24" t="s">
        <v>3151</v>
      </c>
      <c r="B3039" t="s">
        <v>183</v>
      </c>
      <c r="C3039" s="13">
        <f>+VLOOKUP(A3039,fuentepoint!$A:$M,11,FALSE)</f>
        <v>-75.566313030000003</v>
      </c>
      <c r="D3039" s="13">
        <f>+VLOOKUP(A3039,fuentepoint!$A:$M,12,FALSE)</f>
        <v>6.2574661599999999</v>
      </c>
      <c r="E3039" t="s">
        <v>488</v>
      </c>
      <c r="F3039" s="4" t="str">
        <f t="shared" si="24"/>
        <v>10</v>
      </c>
      <c r="G3039" t="s">
        <v>411</v>
      </c>
      <c r="H3039">
        <v>1</v>
      </c>
      <c r="I3039" t="s">
        <v>454</v>
      </c>
      <c r="J3039">
        <v>2019</v>
      </c>
      <c r="K3039" t="s">
        <v>463</v>
      </c>
      <c r="L3039" t="s">
        <v>463</v>
      </c>
      <c r="M3039">
        <v>53</v>
      </c>
      <c r="N3039">
        <v>616</v>
      </c>
      <c r="O3039">
        <v>530</v>
      </c>
      <c r="P3039">
        <v>1146</v>
      </c>
    </row>
    <row r="3040" spans="1:16" hidden="1" x14ac:dyDescent="0.2">
      <c r="A3040" s="24" t="s">
        <v>2957</v>
      </c>
      <c r="B3040" t="s">
        <v>184</v>
      </c>
      <c r="C3040" s="13">
        <f>+VLOOKUP(A3040,fuentepoint!$A:$M,11,FALSE)</f>
        <v>-75.559969229999993</v>
      </c>
      <c r="D3040" s="13">
        <f>+VLOOKUP(A3040,fuentepoint!$A:$M,12,FALSE)</f>
        <v>6.24834713</v>
      </c>
      <c r="E3040" t="s">
        <v>488</v>
      </c>
      <c r="F3040" s="4" t="str">
        <f t="shared" si="24"/>
        <v>10</v>
      </c>
      <c r="G3040" t="s">
        <v>412</v>
      </c>
      <c r="H3040">
        <v>1</v>
      </c>
      <c r="I3040" t="s">
        <v>454</v>
      </c>
      <c r="J3040">
        <v>2019</v>
      </c>
      <c r="K3040" t="s">
        <v>463</v>
      </c>
      <c r="L3040" t="s">
        <v>463</v>
      </c>
      <c r="M3040">
        <v>43</v>
      </c>
      <c r="N3040">
        <v>476</v>
      </c>
      <c r="O3040">
        <v>536</v>
      </c>
      <c r="P3040">
        <v>1012</v>
      </c>
    </row>
    <row r="3041" spans="1:16" hidden="1" x14ac:dyDescent="0.2">
      <c r="A3041" s="24" t="s">
        <v>2848</v>
      </c>
      <c r="B3041" t="s">
        <v>44</v>
      </c>
      <c r="C3041" s="13">
        <f>+VLOOKUP(A3041,fuentepoint!$A:$M,11,FALSE)</f>
        <v>-75.557077370000002</v>
      </c>
      <c r="D3041" s="13">
        <f>+VLOOKUP(A3041,fuentepoint!$A:$M,12,FALSE)</f>
        <v>6.2524826899999999</v>
      </c>
      <c r="E3041" t="s">
        <v>488</v>
      </c>
      <c r="F3041" s="4" t="str">
        <f t="shared" si="24"/>
        <v>10</v>
      </c>
      <c r="G3041" t="s">
        <v>273</v>
      </c>
      <c r="H3041">
        <v>1</v>
      </c>
      <c r="I3041" t="s">
        <v>454</v>
      </c>
      <c r="J3041">
        <v>2019</v>
      </c>
      <c r="K3041" t="s">
        <v>463</v>
      </c>
      <c r="L3041" t="s">
        <v>463</v>
      </c>
      <c r="M3041">
        <v>129</v>
      </c>
      <c r="N3041">
        <v>1335</v>
      </c>
      <c r="O3041">
        <v>1660</v>
      </c>
      <c r="P3041">
        <v>2995</v>
      </c>
    </row>
    <row r="3042" spans="1:16" hidden="1" x14ac:dyDescent="0.2">
      <c r="A3042" s="24" t="s">
        <v>3158</v>
      </c>
      <c r="B3042" t="s">
        <v>45</v>
      </c>
      <c r="C3042" s="13">
        <f>+VLOOKUP(A3042,fuentepoint!$A:$M,11,FALSE)</f>
        <v>-75.575258180000006</v>
      </c>
      <c r="D3042" s="13">
        <f>+VLOOKUP(A3042,fuentepoint!$A:$M,12,FALSE)</f>
        <v>6.2551167100000002</v>
      </c>
      <c r="E3042" t="s">
        <v>488</v>
      </c>
      <c r="F3042" s="4" t="str">
        <f t="shared" si="24"/>
        <v>10</v>
      </c>
      <c r="G3042" t="s">
        <v>274</v>
      </c>
      <c r="H3042">
        <v>1</v>
      </c>
      <c r="I3042" t="s">
        <v>454</v>
      </c>
      <c r="J3042">
        <v>2019</v>
      </c>
      <c r="K3042" t="s">
        <v>463</v>
      </c>
      <c r="L3042" t="s">
        <v>463</v>
      </c>
      <c r="M3042">
        <v>260</v>
      </c>
      <c r="N3042">
        <v>3858</v>
      </c>
      <c r="O3042">
        <v>2546</v>
      </c>
      <c r="P3042">
        <v>6404</v>
      </c>
    </row>
    <row r="3043" spans="1:16" hidden="1" x14ac:dyDescent="0.2">
      <c r="A3043" s="24" t="s">
        <v>2927</v>
      </c>
      <c r="B3043" t="s">
        <v>136</v>
      </c>
      <c r="C3043" s="13">
        <f>+VLOOKUP(A3043,fuentepoint!$A:$M,11,FALSE)</f>
        <v>-75.560143519999997</v>
      </c>
      <c r="D3043" s="13">
        <f>+VLOOKUP(A3043,fuentepoint!$A:$M,12,FALSE)</f>
        <v>6.2455850599999998</v>
      </c>
      <c r="E3043" t="s">
        <v>488</v>
      </c>
      <c r="F3043" s="4" t="str">
        <f t="shared" si="24"/>
        <v>10</v>
      </c>
      <c r="G3043" t="s">
        <v>363</v>
      </c>
      <c r="H3043">
        <v>1</v>
      </c>
      <c r="I3043" t="s">
        <v>454</v>
      </c>
      <c r="J3043">
        <v>2019</v>
      </c>
      <c r="K3043" t="s">
        <v>463</v>
      </c>
      <c r="L3043" t="s">
        <v>463</v>
      </c>
      <c r="M3043">
        <v>458</v>
      </c>
      <c r="N3043">
        <v>6317</v>
      </c>
      <c r="O3043">
        <v>2971</v>
      </c>
      <c r="P3043">
        <v>9288</v>
      </c>
    </row>
    <row r="3044" spans="1:16" hidden="1" x14ac:dyDescent="0.2">
      <c r="A3044" s="24" t="s">
        <v>5191</v>
      </c>
      <c r="B3044" t="s">
        <v>46</v>
      </c>
      <c r="C3044" s="13">
        <f>+VLOOKUP(A3044,fuentepoint!$A:$M,11,FALSE)</f>
        <v>-75.57382758</v>
      </c>
      <c r="D3044" s="13">
        <f>+VLOOKUP(A3044,fuentepoint!$A:$M,12,FALSE)</f>
        <v>6.2447282800000004</v>
      </c>
      <c r="E3044" t="s">
        <v>488</v>
      </c>
      <c r="F3044" s="4" t="str">
        <f t="shared" si="24"/>
        <v>10</v>
      </c>
      <c r="G3044" t="s">
        <v>275</v>
      </c>
      <c r="H3044">
        <v>1</v>
      </c>
      <c r="I3044" t="s">
        <v>454</v>
      </c>
      <c r="J3044">
        <v>2019</v>
      </c>
      <c r="K3044" t="s">
        <v>463</v>
      </c>
      <c r="L3044" t="s">
        <v>463</v>
      </c>
      <c r="M3044">
        <v>482</v>
      </c>
      <c r="N3044">
        <v>8091</v>
      </c>
      <c r="O3044">
        <v>6108</v>
      </c>
      <c r="P3044">
        <v>14199</v>
      </c>
    </row>
    <row r="3045" spans="1:16" hidden="1" x14ac:dyDescent="0.2">
      <c r="A3045" s="24" t="s">
        <v>3148</v>
      </c>
      <c r="B3045" t="s">
        <v>47</v>
      </c>
      <c r="C3045" s="13">
        <f>+VLOOKUP(A3045,fuentepoint!$A:$M,11,FALSE)</f>
        <v>-75.565842810000007</v>
      </c>
      <c r="D3045" s="13">
        <f>+VLOOKUP(A3045,fuentepoint!$A:$M,12,FALSE)</f>
        <v>6.2589848200000002</v>
      </c>
      <c r="E3045" t="s">
        <v>488</v>
      </c>
      <c r="F3045" s="4" t="str">
        <f t="shared" si="24"/>
        <v>10</v>
      </c>
      <c r="G3045" t="s">
        <v>276</v>
      </c>
      <c r="H3045">
        <v>1</v>
      </c>
      <c r="I3045" t="s">
        <v>454</v>
      </c>
      <c r="J3045">
        <v>2019</v>
      </c>
      <c r="K3045" t="s">
        <v>463</v>
      </c>
      <c r="L3045" t="s">
        <v>463</v>
      </c>
      <c r="M3045">
        <v>522</v>
      </c>
      <c r="N3045">
        <v>6744</v>
      </c>
      <c r="O3045">
        <v>7001</v>
      </c>
      <c r="P3045">
        <v>13745</v>
      </c>
    </row>
    <row r="3046" spans="1:16" hidden="1" x14ac:dyDescent="0.2">
      <c r="A3046" s="24" t="s">
        <v>2922</v>
      </c>
      <c r="B3046" t="s">
        <v>48</v>
      </c>
      <c r="C3046" s="13">
        <f>+VLOOKUP(A3046,fuentepoint!$A:$M,11,FALSE)</f>
        <v>-75.558539379999999</v>
      </c>
      <c r="D3046" s="13">
        <f>+VLOOKUP(A3046,fuentepoint!$A:$M,12,FALSE)</f>
        <v>6.2485265600000002</v>
      </c>
      <c r="E3046" t="s">
        <v>488</v>
      </c>
      <c r="F3046" s="4" t="str">
        <f t="shared" si="24"/>
        <v>10</v>
      </c>
      <c r="G3046" t="s">
        <v>277</v>
      </c>
      <c r="H3046">
        <v>1</v>
      </c>
      <c r="I3046" t="s">
        <v>454</v>
      </c>
      <c r="J3046">
        <v>2019</v>
      </c>
      <c r="K3046" t="s">
        <v>463</v>
      </c>
      <c r="L3046" t="s">
        <v>463</v>
      </c>
      <c r="M3046">
        <v>800</v>
      </c>
      <c r="N3046">
        <v>7906</v>
      </c>
      <c r="O3046">
        <v>9470</v>
      </c>
      <c r="P3046">
        <v>17376</v>
      </c>
    </row>
    <row r="3047" spans="1:16" hidden="1" x14ac:dyDescent="0.2">
      <c r="A3047" s="24" t="s">
        <v>2930</v>
      </c>
      <c r="B3047" t="s">
        <v>49</v>
      </c>
      <c r="C3047" s="13">
        <f>+VLOOKUP(A3047,fuentepoint!$A:$M,11,FALSE)</f>
        <v>-75.561796209999997</v>
      </c>
      <c r="D3047" s="13">
        <f>+VLOOKUP(A3047,fuentepoint!$A:$M,12,FALSE)</f>
        <v>6.2462380399999997</v>
      </c>
      <c r="E3047" t="s">
        <v>488</v>
      </c>
      <c r="F3047" s="4" t="str">
        <f t="shared" si="24"/>
        <v>10</v>
      </c>
      <c r="G3047" t="s">
        <v>278</v>
      </c>
      <c r="H3047">
        <v>1</v>
      </c>
      <c r="I3047" t="s">
        <v>454</v>
      </c>
      <c r="J3047">
        <v>2019</v>
      </c>
      <c r="K3047" t="s">
        <v>463</v>
      </c>
      <c r="L3047" t="s">
        <v>463</v>
      </c>
      <c r="M3047">
        <v>613</v>
      </c>
      <c r="N3047">
        <v>5444</v>
      </c>
      <c r="O3047">
        <v>9491</v>
      </c>
      <c r="P3047">
        <v>14935</v>
      </c>
    </row>
    <row r="3048" spans="1:16" hidden="1" x14ac:dyDescent="0.2">
      <c r="A3048" s="24" t="s">
        <v>5214</v>
      </c>
      <c r="B3048" t="s">
        <v>50</v>
      </c>
      <c r="C3048" s="13">
        <f>+VLOOKUP(A3048,fuentepoint!$A:$M,11,FALSE)</f>
        <v>-75.569075470000001</v>
      </c>
      <c r="D3048" s="13">
        <f>+VLOOKUP(A3048,fuentepoint!$A:$M,12,FALSE)</f>
        <v>6.2352341600000001</v>
      </c>
      <c r="E3048" t="s">
        <v>488</v>
      </c>
      <c r="F3048" s="4" t="str">
        <f t="shared" si="24"/>
        <v>10</v>
      </c>
      <c r="G3048" t="s">
        <v>279</v>
      </c>
      <c r="H3048">
        <v>1</v>
      </c>
      <c r="I3048" t="s">
        <v>454</v>
      </c>
      <c r="J3048">
        <v>2019</v>
      </c>
      <c r="K3048" t="s">
        <v>463</v>
      </c>
      <c r="L3048" t="s">
        <v>463</v>
      </c>
      <c r="M3048">
        <v>799</v>
      </c>
      <c r="N3048">
        <v>8747</v>
      </c>
      <c r="O3048">
        <v>10666</v>
      </c>
      <c r="P3048">
        <v>19413</v>
      </c>
    </row>
    <row r="3049" spans="1:16" hidden="1" x14ac:dyDescent="0.2">
      <c r="A3049" s="24" t="s">
        <v>3151</v>
      </c>
      <c r="B3049" t="s">
        <v>183</v>
      </c>
      <c r="C3049" s="13">
        <f>+VLOOKUP(A3049,fuentepoint!$A:$M,11,FALSE)</f>
        <v>-75.566313030000003</v>
      </c>
      <c r="D3049" s="13">
        <f>+VLOOKUP(A3049,fuentepoint!$A:$M,12,FALSE)</f>
        <v>6.2574661599999999</v>
      </c>
      <c r="E3049" t="s">
        <v>488</v>
      </c>
      <c r="F3049" s="4" t="str">
        <f t="shared" si="24"/>
        <v>10</v>
      </c>
      <c r="G3049" t="s">
        <v>411</v>
      </c>
      <c r="H3049">
        <v>1</v>
      </c>
      <c r="I3049" t="s">
        <v>454</v>
      </c>
      <c r="J3049">
        <v>2019</v>
      </c>
      <c r="K3049" t="s">
        <v>464</v>
      </c>
      <c r="L3049" t="s">
        <v>464</v>
      </c>
      <c r="M3049">
        <v>8</v>
      </c>
      <c r="N3049">
        <v>616</v>
      </c>
      <c r="O3049">
        <v>530</v>
      </c>
      <c r="P3049">
        <v>1146</v>
      </c>
    </row>
    <row r="3050" spans="1:16" hidden="1" x14ac:dyDescent="0.2">
      <c r="A3050" s="24" t="s">
        <v>2957</v>
      </c>
      <c r="B3050" t="s">
        <v>184</v>
      </c>
      <c r="C3050" s="13">
        <f>+VLOOKUP(A3050,fuentepoint!$A:$M,11,FALSE)</f>
        <v>-75.559969229999993</v>
      </c>
      <c r="D3050" s="13">
        <f>+VLOOKUP(A3050,fuentepoint!$A:$M,12,FALSE)</f>
        <v>6.24834713</v>
      </c>
      <c r="E3050" t="s">
        <v>488</v>
      </c>
      <c r="F3050" s="4" t="str">
        <f t="shared" si="24"/>
        <v>10</v>
      </c>
      <c r="G3050" t="s">
        <v>412</v>
      </c>
      <c r="H3050">
        <v>1</v>
      </c>
      <c r="I3050" t="s">
        <v>454</v>
      </c>
      <c r="J3050">
        <v>2019</v>
      </c>
      <c r="K3050" t="s">
        <v>464</v>
      </c>
      <c r="L3050" t="s">
        <v>464</v>
      </c>
      <c r="M3050">
        <v>8</v>
      </c>
      <c r="N3050">
        <v>476</v>
      </c>
      <c r="O3050">
        <v>536</v>
      </c>
      <c r="P3050">
        <v>1012</v>
      </c>
    </row>
    <row r="3051" spans="1:16" hidden="1" x14ac:dyDescent="0.2">
      <c r="A3051" s="24" t="s">
        <v>2848</v>
      </c>
      <c r="B3051" t="s">
        <v>44</v>
      </c>
      <c r="C3051" s="13">
        <f>+VLOOKUP(A3051,fuentepoint!$A:$M,11,FALSE)</f>
        <v>-75.557077370000002</v>
      </c>
      <c r="D3051" s="13">
        <f>+VLOOKUP(A3051,fuentepoint!$A:$M,12,FALSE)</f>
        <v>6.2524826899999999</v>
      </c>
      <c r="E3051" t="s">
        <v>488</v>
      </c>
      <c r="F3051" s="4" t="str">
        <f t="shared" si="24"/>
        <v>10</v>
      </c>
      <c r="G3051" t="s">
        <v>273</v>
      </c>
      <c r="H3051">
        <v>1</v>
      </c>
      <c r="I3051" t="s">
        <v>454</v>
      </c>
      <c r="J3051">
        <v>2019</v>
      </c>
      <c r="K3051" t="s">
        <v>464</v>
      </c>
      <c r="L3051" t="s">
        <v>464</v>
      </c>
      <c r="M3051">
        <v>29</v>
      </c>
      <c r="N3051">
        <v>1335</v>
      </c>
      <c r="O3051">
        <v>1660</v>
      </c>
      <c r="P3051">
        <v>2995</v>
      </c>
    </row>
    <row r="3052" spans="1:16" hidden="1" x14ac:dyDescent="0.2">
      <c r="A3052" s="24" t="s">
        <v>3158</v>
      </c>
      <c r="B3052" t="s">
        <v>45</v>
      </c>
      <c r="C3052" s="13">
        <f>+VLOOKUP(A3052,fuentepoint!$A:$M,11,FALSE)</f>
        <v>-75.575258180000006</v>
      </c>
      <c r="D3052" s="13">
        <f>+VLOOKUP(A3052,fuentepoint!$A:$M,12,FALSE)</f>
        <v>6.2551167100000002</v>
      </c>
      <c r="E3052" t="s">
        <v>488</v>
      </c>
      <c r="F3052" s="4" t="str">
        <f t="shared" si="24"/>
        <v>10</v>
      </c>
      <c r="G3052" t="s">
        <v>274</v>
      </c>
      <c r="H3052">
        <v>1</v>
      </c>
      <c r="I3052" t="s">
        <v>454</v>
      </c>
      <c r="J3052">
        <v>2019</v>
      </c>
      <c r="K3052" t="s">
        <v>464</v>
      </c>
      <c r="L3052" t="s">
        <v>464</v>
      </c>
      <c r="M3052">
        <v>69</v>
      </c>
      <c r="N3052">
        <v>3858</v>
      </c>
      <c r="O3052">
        <v>2546</v>
      </c>
      <c r="P3052">
        <v>6404</v>
      </c>
    </row>
    <row r="3053" spans="1:16" hidden="1" x14ac:dyDescent="0.2">
      <c r="A3053" s="24" t="s">
        <v>2927</v>
      </c>
      <c r="B3053" t="s">
        <v>136</v>
      </c>
      <c r="C3053" s="13">
        <f>+VLOOKUP(A3053,fuentepoint!$A:$M,11,FALSE)</f>
        <v>-75.560143519999997</v>
      </c>
      <c r="D3053" s="13">
        <f>+VLOOKUP(A3053,fuentepoint!$A:$M,12,FALSE)</f>
        <v>6.2455850599999998</v>
      </c>
      <c r="E3053" t="s">
        <v>488</v>
      </c>
      <c r="F3053" s="4" t="str">
        <f t="shared" si="24"/>
        <v>10</v>
      </c>
      <c r="G3053" t="s">
        <v>363</v>
      </c>
      <c r="H3053">
        <v>1</v>
      </c>
      <c r="I3053" t="s">
        <v>454</v>
      </c>
      <c r="J3053">
        <v>2019</v>
      </c>
      <c r="K3053" t="s">
        <v>464</v>
      </c>
      <c r="L3053" t="s">
        <v>464</v>
      </c>
      <c r="M3053">
        <v>104</v>
      </c>
      <c r="N3053">
        <v>6317</v>
      </c>
      <c r="O3053">
        <v>2971</v>
      </c>
      <c r="P3053">
        <v>9288</v>
      </c>
    </row>
    <row r="3054" spans="1:16" hidden="1" x14ac:dyDescent="0.2">
      <c r="A3054" s="24" t="s">
        <v>5191</v>
      </c>
      <c r="B3054" t="s">
        <v>46</v>
      </c>
      <c r="C3054" s="13">
        <f>+VLOOKUP(A3054,fuentepoint!$A:$M,11,FALSE)</f>
        <v>-75.57382758</v>
      </c>
      <c r="D3054" s="13">
        <f>+VLOOKUP(A3054,fuentepoint!$A:$M,12,FALSE)</f>
        <v>6.2447282800000004</v>
      </c>
      <c r="E3054" t="s">
        <v>488</v>
      </c>
      <c r="F3054" s="4" t="str">
        <f t="shared" si="24"/>
        <v>10</v>
      </c>
      <c r="G3054" t="s">
        <v>275</v>
      </c>
      <c r="H3054">
        <v>1</v>
      </c>
      <c r="I3054" t="s">
        <v>454</v>
      </c>
      <c r="J3054">
        <v>2019</v>
      </c>
      <c r="K3054" t="s">
        <v>464</v>
      </c>
      <c r="L3054" t="s">
        <v>464</v>
      </c>
      <c r="M3054">
        <v>122</v>
      </c>
      <c r="N3054">
        <v>8091</v>
      </c>
      <c r="O3054">
        <v>6108</v>
      </c>
      <c r="P3054">
        <v>14199</v>
      </c>
    </row>
    <row r="3055" spans="1:16" hidden="1" x14ac:dyDescent="0.2">
      <c r="A3055" s="24" t="s">
        <v>3148</v>
      </c>
      <c r="B3055" t="s">
        <v>47</v>
      </c>
      <c r="C3055" s="13">
        <f>+VLOOKUP(A3055,fuentepoint!$A:$M,11,FALSE)</f>
        <v>-75.565842810000007</v>
      </c>
      <c r="D3055" s="13">
        <f>+VLOOKUP(A3055,fuentepoint!$A:$M,12,FALSE)</f>
        <v>6.2589848200000002</v>
      </c>
      <c r="E3055" t="s">
        <v>488</v>
      </c>
      <c r="F3055" s="4" t="str">
        <f t="shared" si="24"/>
        <v>10</v>
      </c>
      <c r="G3055" t="s">
        <v>276</v>
      </c>
      <c r="H3055">
        <v>1</v>
      </c>
      <c r="I3055" t="s">
        <v>454</v>
      </c>
      <c r="J3055">
        <v>2019</v>
      </c>
      <c r="K3055" t="s">
        <v>464</v>
      </c>
      <c r="L3055" t="s">
        <v>464</v>
      </c>
      <c r="M3055">
        <v>123</v>
      </c>
      <c r="N3055">
        <v>6744</v>
      </c>
      <c r="O3055">
        <v>7001</v>
      </c>
      <c r="P3055">
        <v>13745</v>
      </c>
    </row>
    <row r="3056" spans="1:16" hidden="1" x14ac:dyDescent="0.2">
      <c r="A3056" s="24" t="s">
        <v>2922</v>
      </c>
      <c r="B3056" t="s">
        <v>48</v>
      </c>
      <c r="C3056" s="13">
        <f>+VLOOKUP(A3056,fuentepoint!$A:$M,11,FALSE)</f>
        <v>-75.558539379999999</v>
      </c>
      <c r="D3056" s="13">
        <f>+VLOOKUP(A3056,fuentepoint!$A:$M,12,FALSE)</f>
        <v>6.2485265600000002</v>
      </c>
      <c r="E3056" t="s">
        <v>488</v>
      </c>
      <c r="F3056" s="4" t="str">
        <f t="shared" si="24"/>
        <v>10</v>
      </c>
      <c r="G3056" t="s">
        <v>277</v>
      </c>
      <c r="H3056">
        <v>1</v>
      </c>
      <c r="I3056" t="s">
        <v>454</v>
      </c>
      <c r="J3056">
        <v>2019</v>
      </c>
      <c r="K3056" t="s">
        <v>464</v>
      </c>
      <c r="L3056" t="s">
        <v>464</v>
      </c>
      <c r="M3056">
        <v>148</v>
      </c>
      <c r="N3056">
        <v>7906</v>
      </c>
      <c r="O3056">
        <v>9470</v>
      </c>
      <c r="P3056">
        <v>17376</v>
      </c>
    </row>
    <row r="3057" spans="1:16" hidden="1" x14ac:dyDescent="0.2">
      <c r="A3057" s="24" t="s">
        <v>2930</v>
      </c>
      <c r="B3057" t="s">
        <v>49</v>
      </c>
      <c r="C3057" s="13">
        <f>+VLOOKUP(A3057,fuentepoint!$A:$M,11,FALSE)</f>
        <v>-75.561796209999997</v>
      </c>
      <c r="D3057" s="13">
        <f>+VLOOKUP(A3057,fuentepoint!$A:$M,12,FALSE)</f>
        <v>6.2462380399999997</v>
      </c>
      <c r="E3057" t="s">
        <v>488</v>
      </c>
      <c r="F3057" s="4" t="str">
        <f t="shared" si="24"/>
        <v>10</v>
      </c>
      <c r="G3057" t="s">
        <v>278</v>
      </c>
      <c r="H3057">
        <v>1</v>
      </c>
      <c r="I3057" t="s">
        <v>454</v>
      </c>
      <c r="J3057">
        <v>2019</v>
      </c>
      <c r="K3057" t="s">
        <v>464</v>
      </c>
      <c r="L3057" t="s">
        <v>464</v>
      </c>
      <c r="M3057">
        <v>167</v>
      </c>
      <c r="N3057">
        <v>5444</v>
      </c>
      <c r="O3057">
        <v>9491</v>
      </c>
      <c r="P3057">
        <v>14935</v>
      </c>
    </row>
    <row r="3058" spans="1:16" hidden="1" x14ac:dyDescent="0.2">
      <c r="A3058" s="24" t="s">
        <v>5214</v>
      </c>
      <c r="B3058" t="s">
        <v>50</v>
      </c>
      <c r="C3058" s="13">
        <f>+VLOOKUP(A3058,fuentepoint!$A:$M,11,FALSE)</f>
        <v>-75.569075470000001</v>
      </c>
      <c r="D3058" s="13">
        <f>+VLOOKUP(A3058,fuentepoint!$A:$M,12,FALSE)</f>
        <v>6.2352341600000001</v>
      </c>
      <c r="E3058" t="s">
        <v>488</v>
      </c>
      <c r="F3058" s="4" t="str">
        <f t="shared" si="24"/>
        <v>10</v>
      </c>
      <c r="G3058" t="s">
        <v>279</v>
      </c>
      <c r="H3058">
        <v>1</v>
      </c>
      <c r="I3058" t="s">
        <v>454</v>
      </c>
      <c r="J3058">
        <v>2019</v>
      </c>
      <c r="K3058" t="s">
        <v>464</v>
      </c>
      <c r="L3058" t="s">
        <v>464</v>
      </c>
      <c r="M3058">
        <v>108</v>
      </c>
      <c r="N3058">
        <v>8747</v>
      </c>
      <c r="O3058">
        <v>10666</v>
      </c>
      <c r="P3058">
        <v>19413</v>
      </c>
    </row>
    <row r="3059" spans="1:16" hidden="1" x14ac:dyDescent="0.2">
      <c r="A3059" s="24" t="s">
        <v>3828</v>
      </c>
      <c r="B3059" t="s">
        <v>185</v>
      </c>
      <c r="C3059" s="13">
        <f>+VLOOKUP(A3059,fuentepoint!$A:$M,11,FALSE)</f>
        <v>-75.585397549999996</v>
      </c>
      <c r="D3059" s="13">
        <f>+VLOOKUP(A3059,fuentepoint!$A:$M,12,FALSE)</f>
        <v>6.2469327200000002</v>
      </c>
      <c r="E3059" t="s">
        <v>489</v>
      </c>
      <c r="F3059" s="4" t="str">
        <f t="shared" si="24"/>
        <v>11</v>
      </c>
      <c r="G3059" t="s">
        <v>413</v>
      </c>
      <c r="H3059">
        <v>1</v>
      </c>
      <c r="I3059" t="s">
        <v>454</v>
      </c>
      <c r="J3059">
        <v>2019</v>
      </c>
      <c r="K3059" t="s">
        <v>471</v>
      </c>
      <c r="L3059" t="s">
        <v>515</v>
      </c>
      <c r="M3059">
        <v>11</v>
      </c>
      <c r="N3059">
        <v>220</v>
      </c>
      <c r="O3059">
        <v>269</v>
      </c>
      <c r="P3059">
        <v>489</v>
      </c>
    </row>
    <row r="3060" spans="1:16" hidden="1" x14ac:dyDescent="0.2">
      <c r="A3060" s="24" t="s">
        <v>4168</v>
      </c>
      <c r="B3060" t="s">
        <v>186</v>
      </c>
      <c r="C3060" s="13">
        <f>+VLOOKUP(A3060,fuentepoint!$A:$M,11,FALSE)</f>
        <v>-75.586594980000001</v>
      </c>
      <c r="D3060" s="13">
        <f>+VLOOKUP(A3060,fuentepoint!$A:$M,12,FALSE)</f>
        <v>6.2551508900000004</v>
      </c>
      <c r="E3060" t="s">
        <v>489</v>
      </c>
      <c r="F3060" s="4" t="str">
        <f t="shared" si="24"/>
        <v>11</v>
      </c>
      <c r="G3060" t="s">
        <v>414</v>
      </c>
      <c r="H3060">
        <v>1</v>
      </c>
      <c r="I3060" t="s">
        <v>454</v>
      </c>
      <c r="J3060">
        <v>2019</v>
      </c>
      <c r="K3060" t="s">
        <v>471</v>
      </c>
      <c r="L3060" t="s">
        <v>515</v>
      </c>
      <c r="M3060">
        <v>12</v>
      </c>
      <c r="N3060">
        <v>482</v>
      </c>
      <c r="O3060">
        <v>469</v>
      </c>
      <c r="P3060">
        <v>951</v>
      </c>
    </row>
    <row r="3061" spans="1:16" hidden="1" x14ac:dyDescent="0.2">
      <c r="A3061" s="24" t="s">
        <v>4137</v>
      </c>
      <c r="B3061" t="s">
        <v>187</v>
      </c>
      <c r="C3061" s="13">
        <f>+VLOOKUP(A3061,fuentepoint!$A:$M,11,FALSE)</f>
        <v>-75.610573860000002</v>
      </c>
      <c r="D3061" s="13">
        <f>+VLOOKUP(A3061,fuentepoint!$A:$M,12,FALSE)</f>
        <v>6.24026397</v>
      </c>
      <c r="E3061" t="s">
        <v>489</v>
      </c>
      <c r="F3061" s="4" t="str">
        <f t="shared" si="24"/>
        <v>11</v>
      </c>
      <c r="G3061" t="s">
        <v>415</v>
      </c>
      <c r="H3061">
        <v>1</v>
      </c>
      <c r="I3061" t="s">
        <v>454</v>
      </c>
      <c r="J3061">
        <v>2019</v>
      </c>
      <c r="K3061" t="s">
        <v>471</v>
      </c>
      <c r="L3061" t="s">
        <v>515</v>
      </c>
      <c r="M3061">
        <v>17</v>
      </c>
      <c r="N3061">
        <v>709</v>
      </c>
      <c r="O3061">
        <v>847</v>
      </c>
      <c r="P3061">
        <v>1556</v>
      </c>
    </row>
    <row r="3062" spans="1:16" hidden="1" x14ac:dyDescent="0.2">
      <c r="A3062" s="24" t="s">
        <v>4206</v>
      </c>
      <c r="B3062" t="s">
        <v>137</v>
      </c>
      <c r="C3062" s="13">
        <f>+VLOOKUP(A3062,fuentepoint!$A:$M,11,FALSE)</f>
        <v>-75.59318236</v>
      </c>
      <c r="D3062" s="13">
        <f>+VLOOKUP(A3062,fuentepoint!$A:$M,12,FALSE)</f>
        <v>6.2540383100000003</v>
      </c>
      <c r="E3062" t="s">
        <v>489</v>
      </c>
      <c r="F3062" s="4" t="str">
        <f t="shared" si="24"/>
        <v>11</v>
      </c>
      <c r="G3062" t="s">
        <v>364</v>
      </c>
      <c r="H3062">
        <v>1</v>
      </c>
      <c r="I3062" t="s">
        <v>454</v>
      </c>
      <c r="J3062">
        <v>2019</v>
      </c>
      <c r="K3062" t="s">
        <v>471</v>
      </c>
      <c r="L3062" t="s">
        <v>515</v>
      </c>
      <c r="M3062">
        <v>23</v>
      </c>
      <c r="N3062">
        <v>1027</v>
      </c>
      <c r="O3062">
        <v>1137</v>
      </c>
      <c r="P3062">
        <v>2164</v>
      </c>
    </row>
    <row r="3063" spans="1:16" hidden="1" x14ac:dyDescent="0.2">
      <c r="A3063" s="24" t="s">
        <v>4723</v>
      </c>
      <c r="B3063" t="s">
        <v>51</v>
      </c>
      <c r="C3063" s="13">
        <f>+VLOOKUP(A3063,fuentepoint!$A:$M,11,FALSE)</f>
        <v>-75.581783400000006</v>
      </c>
      <c r="D3063" s="13">
        <f>+VLOOKUP(A3063,fuentepoint!$A:$M,12,FALSE)</f>
        <v>6.2583652599999997</v>
      </c>
      <c r="E3063" t="s">
        <v>489</v>
      </c>
      <c r="F3063" s="4" t="str">
        <f t="shared" si="24"/>
        <v>11</v>
      </c>
      <c r="G3063" t="s">
        <v>280</v>
      </c>
      <c r="H3063">
        <v>1</v>
      </c>
      <c r="I3063" t="s">
        <v>454</v>
      </c>
      <c r="J3063">
        <v>2019</v>
      </c>
      <c r="K3063" t="s">
        <v>471</v>
      </c>
      <c r="L3063" t="s">
        <v>515</v>
      </c>
      <c r="M3063">
        <v>124</v>
      </c>
      <c r="N3063">
        <v>4381</v>
      </c>
      <c r="O3063">
        <v>5077</v>
      </c>
      <c r="P3063">
        <v>9458</v>
      </c>
    </row>
    <row r="3064" spans="1:16" hidden="1" x14ac:dyDescent="0.2">
      <c r="A3064" s="24" t="s">
        <v>4776</v>
      </c>
      <c r="B3064" t="s">
        <v>52</v>
      </c>
      <c r="C3064" s="13">
        <f>+VLOOKUP(A3064,fuentepoint!$A:$M,11,FALSE)</f>
        <v>-75.586351840000006</v>
      </c>
      <c r="D3064" s="13">
        <f>+VLOOKUP(A3064,fuentepoint!$A:$M,12,FALSE)</f>
        <v>6.2571160199999998</v>
      </c>
      <c r="E3064" t="s">
        <v>489</v>
      </c>
      <c r="F3064" s="4" t="str">
        <f t="shared" si="24"/>
        <v>11</v>
      </c>
      <c r="G3064" t="s">
        <v>281</v>
      </c>
      <c r="H3064">
        <v>1</v>
      </c>
      <c r="I3064" t="s">
        <v>454</v>
      </c>
      <c r="J3064">
        <v>2019</v>
      </c>
      <c r="K3064" t="s">
        <v>471</v>
      </c>
      <c r="L3064" t="s">
        <v>515</v>
      </c>
      <c r="M3064">
        <v>95</v>
      </c>
      <c r="N3064">
        <v>6093</v>
      </c>
      <c r="O3064">
        <v>5970</v>
      </c>
      <c r="P3064">
        <v>12063</v>
      </c>
    </row>
    <row r="3065" spans="1:16" hidden="1" x14ac:dyDescent="0.2">
      <c r="A3065" s="24" t="s">
        <v>3742</v>
      </c>
      <c r="B3065" t="s">
        <v>53</v>
      </c>
      <c r="C3065" s="13">
        <f>+VLOOKUP(A3065,fuentepoint!$A:$M,11,FALSE)</f>
        <v>-75.585757349999994</v>
      </c>
      <c r="D3065" s="13">
        <f>+VLOOKUP(A3065,fuentepoint!$A:$M,12,FALSE)</f>
        <v>6.2475378199999998</v>
      </c>
      <c r="E3065" t="s">
        <v>489</v>
      </c>
      <c r="F3065" s="4" t="str">
        <f t="shared" si="24"/>
        <v>11</v>
      </c>
      <c r="G3065" t="s">
        <v>282</v>
      </c>
      <c r="H3065">
        <v>1</v>
      </c>
      <c r="I3065" t="s">
        <v>454</v>
      </c>
      <c r="J3065">
        <v>2019</v>
      </c>
      <c r="K3065" t="s">
        <v>471</v>
      </c>
      <c r="L3065" t="s">
        <v>515</v>
      </c>
      <c r="M3065">
        <v>133</v>
      </c>
      <c r="N3065">
        <v>5376</v>
      </c>
      <c r="O3065">
        <v>7169</v>
      </c>
      <c r="P3065">
        <v>12545</v>
      </c>
    </row>
    <row r="3066" spans="1:16" hidden="1" x14ac:dyDescent="0.2">
      <c r="A3066" s="24" t="s">
        <v>4210</v>
      </c>
      <c r="B3066" t="s">
        <v>54</v>
      </c>
      <c r="C3066" s="13">
        <f>+VLOOKUP(A3066,fuentepoint!$A:$M,11,FALSE)</f>
        <v>-75.595206820000001</v>
      </c>
      <c r="D3066" s="13">
        <f>+VLOOKUP(A3066,fuentepoint!$A:$M,12,FALSE)</f>
        <v>6.2509034300000001</v>
      </c>
      <c r="E3066" t="s">
        <v>489</v>
      </c>
      <c r="F3066" s="4" t="str">
        <f t="shared" si="24"/>
        <v>11</v>
      </c>
      <c r="G3066" t="s">
        <v>283</v>
      </c>
      <c r="H3066">
        <v>1</v>
      </c>
      <c r="I3066" t="s">
        <v>454</v>
      </c>
      <c r="J3066">
        <v>2019</v>
      </c>
      <c r="K3066" t="s">
        <v>471</v>
      </c>
      <c r="L3066" t="s">
        <v>515</v>
      </c>
      <c r="M3066">
        <v>106</v>
      </c>
      <c r="N3066">
        <v>5791</v>
      </c>
      <c r="O3066">
        <v>7597</v>
      </c>
      <c r="P3066">
        <v>13388</v>
      </c>
    </row>
    <row r="3067" spans="1:16" hidden="1" x14ac:dyDescent="0.2">
      <c r="A3067" s="24" t="s">
        <v>3828</v>
      </c>
      <c r="B3067" t="s">
        <v>185</v>
      </c>
      <c r="C3067" s="13">
        <f>+VLOOKUP(A3067,fuentepoint!$A:$M,11,FALSE)</f>
        <v>-75.585397549999996</v>
      </c>
      <c r="D3067" s="13">
        <f>+VLOOKUP(A3067,fuentepoint!$A:$M,12,FALSE)</f>
        <v>6.2469327200000002</v>
      </c>
      <c r="E3067" t="s">
        <v>489</v>
      </c>
      <c r="F3067" s="4" t="str">
        <f t="shared" si="24"/>
        <v>11</v>
      </c>
      <c r="G3067" t="s">
        <v>413</v>
      </c>
      <c r="H3067">
        <v>1</v>
      </c>
      <c r="I3067" t="s">
        <v>454</v>
      </c>
      <c r="J3067">
        <v>2019</v>
      </c>
      <c r="K3067" t="s">
        <v>470</v>
      </c>
      <c r="L3067" t="s">
        <v>514</v>
      </c>
      <c r="M3067">
        <v>122</v>
      </c>
      <c r="N3067">
        <v>220</v>
      </c>
      <c r="O3067">
        <v>269</v>
      </c>
      <c r="P3067">
        <v>489</v>
      </c>
    </row>
    <row r="3068" spans="1:16" hidden="1" x14ac:dyDescent="0.2">
      <c r="A3068" s="24" t="s">
        <v>4168</v>
      </c>
      <c r="B3068" t="s">
        <v>186</v>
      </c>
      <c r="C3068" s="13">
        <f>+VLOOKUP(A3068,fuentepoint!$A:$M,11,FALSE)</f>
        <v>-75.586594980000001</v>
      </c>
      <c r="D3068" s="13">
        <f>+VLOOKUP(A3068,fuentepoint!$A:$M,12,FALSE)</f>
        <v>6.2551508900000004</v>
      </c>
      <c r="E3068" t="s">
        <v>489</v>
      </c>
      <c r="F3068" s="4" t="str">
        <f t="shared" si="24"/>
        <v>11</v>
      </c>
      <c r="G3068" t="s">
        <v>414</v>
      </c>
      <c r="H3068">
        <v>1</v>
      </c>
      <c r="I3068" t="s">
        <v>454</v>
      </c>
      <c r="J3068">
        <v>2019</v>
      </c>
      <c r="K3068" t="s">
        <v>470</v>
      </c>
      <c r="L3068" t="s">
        <v>514</v>
      </c>
      <c r="M3068">
        <v>167</v>
      </c>
      <c r="N3068">
        <v>482</v>
      </c>
      <c r="O3068">
        <v>469</v>
      </c>
      <c r="P3068">
        <v>951</v>
      </c>
    </row>
    <row r="3069" spans="1:16" hidden="1" x14ac:dyDescent="0.2">
      <c r="A3069" s="24" t="s">
        <v>4137</v>
      </c>
      <c r="B3069" t="s">
        <v>187</v>
      </c>
      <c r="C3069" s="13">
        <f>+VLOOKUP(A3069,fuentepoint!$A:$M,11,FALSE)</f>
        <v>-75.610573860000002</v>
      </c>
      <c r="D3069" s="13">
        <f>+VLOOKUP(A3069,fuentepoint!$A:$M,12,FALSE)</f>
        <v>6.24026397</v>
      </c>
      <c r="E3069" t="s">
        <v>489</v>
      </c>
      <c r="F3069" s="4" t="str">
        <f t="shared" si="24"/>
        <v>11</v>
      </c>
      <c r="G3069" t="s">
        <v>415</v>
      </c>
      <c r="H3069">
        <v>1</v>
      </c>
      <c r="I3069" t="s">
        <v>454</v>
      </c>
      <c r="J3069">
        <v>2019</v>
      </c>
      <c r="K3069" t="s">
        <v>470</v>
      </c>
      <c r="L3069" t="s">
        <v>514</v>
      </c>
      <c r="M3069">
        <v>341</v>
      </c>
      <c r="N3069">
        <v>709</v>
      </c>
      <c r="O3069">
        <v>847</v>
      </c>
      <c r="P3069">
        <v>1556</v>
      </c>
    </row>
    <row r="3070" spans="1:16" hidden="1" x14ac:dyDescent="0.2">
      <c r="A3070" s="24" t="s">
        <v>4206</v>
      </c>
      <c r="B3070" t="s">
        <v>137</v>
      </c>
      <c r="C3070" s="13">
        <f>+VLOOKUP(A3070,fuentepoint!$A:$M,11,FALSE)</f>
        <v>-75.59318236</v>
      </c>
      <c r="D3070" s="13">
        <f>+VLOOKUP(A3070,fuentepoint!$A:$M,12,FALSE)</f>
        <v>6.2540383100000003</v>
      </c>
      <c r="E3070" t="s">
        <v>489</v>
      </c>
      <c r="F3070" s="4" t="str">
        <f t="shared" si="24"/>
        <v>11</v>
      </c>
      <c r="G3070" t="s">
        <v>364</v>
      </c>
      <c r="H3070">
        <v>1</v>
      </c>
      <c r="I3070" t="s">
        <v>454</v>
      </c>
      <c r="J3070">
        <v>2019</v>
      </c>
      <c r="K3070" t="s">
        <v>470</v>
      </c>
      <c r="L3070" t="s">
        <v>514</v>
      </c>
      <c r="M3070">
        <v>421</v>
      </c>
      <c r="N3070">
        <v>1027</v>
      </c>
      <c r="O3070">
        <v>1137</v>
      </c>
      <c r="P3070">
        <v>2164</v>
      </c>
    </row>
    <row r="3071" spans="1:16" hidden="1" x14ac:dyDescent="0.2">
      <c r="A3071" s="24" t="s">
        <v>4723</v>
      </c>
      <c r="B3071" t="s">
        <v>51</v>
      </c>
      <c r="C3071" s="13">
        <f>+VLOOKUP(A3071,fuentepoint!$A:$M,11,FALSE)</f>
        <v>-75.581783400000006</v>
      </c>
      <c r="D3071" s="13">
        <f>+VLOOKUP(A3071,fuentepoint!$A:$M,12,FALSE)</f>
        <v>6.2583652599999997</v>
      </c>
      <c r="E3071" t="s">
        <v>489</v>
      </c>
      <c r="F3071" s="4" t="str">
        <f t="shared" si="24"/>
        <v>11</v>
      </c>
      <c r="G3071" t="s">
        <v>280</v>
      </c>
      <c r="H3071">
        <v>1</v>
      </c>
      <c r="I3071" t="s">
        <v>454</v>
      </c>
      <c r="J3071">
        <v>2019</v>
      </c>
      <c r="K3071" t="s">
        <v>470</v>
      </c>
      <c r="L3071" t="s">
        <v>514</v>
      </c>
      <c r="M3071">
        <v>2128</v>
      </c>
      <c r="N3071">
        <v>4381</v>
      </c>
      <c r="O3071">
        <v>5077</v>
      </c>
      <c r="P3071">
        <v>9458</v>
      </c>
    </row>
    <row r="3072" spans="1:16" hidden="1" x14ac:dyDescent="0.2">
      <c r="A3072" s="24" t="s">
        <v>4776</v>
      </c>
      <c r="B3072" t="s">
        <v>52</v>
      </c>
      <c r="C3072" s="13">
        <f>+VLOOKUP(A3072,fuentepoint!$A:$M,11,FALSE)</f>
        <v>-75.586351840000006</v>
      </c>
      <c r="D3072" s="13">
        <f>+VLOOKUP(A3072,fuentepoint!$A:$M,12,FALSE)</f>
        <v>6.2571160199999998</v>
      </c>
      <c r="E3072" t="s">
        <v>489</v>
      </c>
      <c r="F3072" s="4" t="str">
        <f t="shared" si="24"/>
        <v>11</v>
      </c>
      <c r="G3072" t="s">
        <v>281</v>
      </c>
      <c r="H3072">
        <v>1</v>
      </c>
      <c r="I3072" t="s">
        <v>454</v>
      </c>
      <c r="J3072">
        <v>2019</v>
      </c>
      <c r="K3072" t="s">
        <v>470</v>
      </c>
      <c r="L3072" t="s">
        <v>514</v>
      </c>
      <c r="M3072">
        <v>2340</v>
      </c>
      <c r="N3072">
        <v>6093</v>
      </c>
      <c r="O3072">
        <v>5970</v>
      </c>
      <c r="P3072">
        <v>12063</v>
      </c>
    </row>
    <row r="3073" spans="1:16" hidden="1" x14ac:dyDescent="0.2">
      <c r="A3073" s="24" t="s">
        <v>3742</v>
      </c>
      <c r="B3073" t="s">
        <v>53</v>
      </c>
      <c r="C3073" s="13">
        <f>+VLOOKUP(A3073,fuentepoint!$A:$M,11,FALSE)</f>
        <v>-75.585757349999994</v>
      </c>
      <c r="D3073" s="13">
        <f>+VLOOKUP(A3073,fuentepoint!$A:$M,12,FALSE)</f>
        <v>6.2475378199999998</v>
      </c>
      <c r="E3073" t="s">
        <v>489</v>
      </c>
      <c r="F3073" s="4" t="str">
        <f t="shared" si="24"/>
        <v>11</v>
      </c>
      <c r="G3073" t="s">
        <v>282</v>
      </c>
      <c r="H3073">
        <v>1</v>
      </c>
      <c r="I3073" t="s">
        <v>454</v>
      </c>
      <c r="J3073">
        <v>2019</v>
      </c>
      <c r="K3073" t="s">
        <v>470</v>
      </c>
      <c r="L3073" t="s">
        <v>514</v>
      </c>
      <c r="M3073">
        <v>3739</v>
      </c>
      <c r="N3073">
        <v>5376</v>
      </c>
      <c r="O3073">
        <v>7169</v>
      </c>
      <c r="P3073">
        <v>12545</v>
      </c>
    </row>
    <row r="3074" spans="1:16" hidden="1" x14ac:dyDescent="0.2">
      <c r="A3074" s="24" t="s">
        <v>4210</v>
      </c>
      <c r="B3074" t="s">
        <v>54</v>
      </c>
      <c r="C3074" s="13">
        <f>+VLOOKUP(A3074,fuentepoint!$A:$M,11,FALSE)</f>
        <v>-75.595206820000001</v>
      </c>
      <c r="D3074" s="13">
        <f>+VLOOKUP(A3074,fuentepoint!$A:$M,12,FALSE)</f>
        <v>6.2509034300000001</v>
      </c>
      <c r="E3074" t="s">
        <v>489</v>
      </c>
      <c r="F3074" s="4" t="str">
        <f t="shared" si="24"/>
        <v>11</v>
      </c>
      <c r="G3074" t="s">
        <v>283</v>
      </c>
      <c r="H3074">
        <v>1</v>
      </c>
      <c r="I3074" t="s">
        <v>454</v>
      </c>
      <c r="J3074">
        <v>2019</v>
      </c>
      <c r="K3074" t="s">
        <v>470</v>
      </c>
      <c r="L3074" t="s">
        <v>514</v>
      </c>
      <c r="M3074">
        <v>3901</v>
      </c>
      <c r="N3074">
        <v>5791</v>
      </c>
      <c r="O3074">
        <v>7597</v>
      </c>
      <c r="P3074">
        <v>13388</v>
      </c>
    </row>
    <row r="3075" spans="1:16" hidden="1" x14ac:dyDescent="0.2">
      <c r="A3075" s="24" t="s">
        <v>3828</v>
      </c>
      <c r="B3075" t="s">
        <v>185</v>
      </c>
      <c r="C3075" s="13">
        <f>+VLOOKUP(A3075,fuentepoint!$A:$M,11,FALSE)</f>
        <v>-75.585397549999996</v>
      </c>
      <c r="D3075" s="13">
        <f>+VLOOKUP(A3075,fuentepoint!$A:$M,12,FALSE)</f>
        <v>6.2469327200000002</v>
      </c>
      <c r="E3075" t="s">
        <v>489</v>
      </c>
      <c r="F3075" s="4" t="str">
        <f t="shared" ref="F3075:F3138" si="25">+MID(E3075,1,2)</f>
        <v>11</v>
      </c>
      <c r="G3075" t="s">
        <v>413</v>
      </c>
      <c r="H3075">
        <v>1</v>
      </c>
      <c r="I3075" t="s">
        <v>454</v>
      </c>
      <c r="J3075">
        <v>2019</v>
      </c>
      <c r="K3075" t="s">
        <v>474</v>
      </c>
      <c r="L3075" t="s">
        <v>518</v>
      </c>
      <c r="M3075">
        <v>2</v>
      </c>
      <c r="N3075">
        <v>220</v>
      </c>
      <c r="O3075">
        <v>269</v>
      </c>
      <c r="P3075">
        <v>489</v>
      </c>
    </row>
    <row r="3076" spans="1:16" hidden="1" x14ac:dyDescent="0.2">
      <c r="A3076" s="24" t="s">
        <v>4168</v>
      </c>
      <c r="B3076" t="s">
        <v>186</v>
      </c>
      <c r="C3076" s="13">
        <f>+VLOOKUP(A3076,fuentepoint!$A:$M,11,FALSE)</f>
        <v>-75.586594980000001</v>
      </c>
      <c r="D3076" s="13">
        <f>+VLOOKUP(A3076,fuentepoint!$A:$M,12,FALSE)</f>
        <v>6.2551508900000004</v>
      </c>
      <c r="E3076" t="s">
        <v>489</v>
      </c>
      <c r="F3076" s="4" t="str">
        <f t="shared" si="25"/>
        <v>11</v>
      </c>
      <c r="G3076" t="s">
        <v>414</v>
      </c>
      <c r="H3076">
        <v>1</v>
      </c>
      <c r="I3076" t="s">
        <v>454</v>
      </c>
      <c r="J3076">
        <v>2019</v>
      </c>
      <c r="K3076" t="s">
        <v>474</v>
      </c>
      <c r="L3076" t="s">
        <v>518</v>
      </c>
      <c r="M3076">
        <v>1</v>
      </c>
      <c r="N3076">
        <v>482</v>
      </c>
      <c r="O3076">
        <v>469</v>
      </c>
      <c r="P3076">
        <v>951</v>
      </c>
    </row>
    <row r="3077" spans="1:16" hidden="1" x14ac:dyDescent="0.2">
      <c r="A3077" s="24" t="s">
        <v>4137</v>
      </c>
      <c r="B3077" t="s">
        <v>187</v>
      </c>
      <c r="C3077" s="13">
        <f>+VLOOKUP(A3077,fuentepoint!$A:$M,11,FALSE)</f>
        <v>-75.610573860000002</v>
      </c>
      <c r="D3077" s="13">
        <f>+VLOOKUP(A3077,fuentepoint!$A:$M,12,FALSE)</f>
        <v>6.24026397</v>
      </c>
      <c r="E3077" t="s">
        <v>489</v>
      </c>
      <c r="F3077" s="4" t="str">
        <f t="shared" si="25"/>
        <v>11</v>
      </c>
      <c r="G3077" t="s">
        <v>415</v>
      </c>
      <c r="H3077">
        <v>1</v>
      </c>
      <c r="I3077" t="s">
        <v>454</v>
      </c>
      <c r="J3077">
        <v>2019</v>
      </c>
      <c r="K3077" t="s">
        <v>474</v>
      </c>
      <c r="L3077" t="s">
        <v>518</v>
      </c>
      <c r="M3077">
        <v>3</v>
      </c>
      <c r="N3077">
        <v>709</v>
      </c>
      <c r="O3077">
        <v>847</v>
      </c>
      <c r="P3077">
        <v>1556</v>
      </c>
    </row>
    <row r="3078" spans="1:16" hidden="1" x14ac:dyDescent="0.2">
      <c r="A3078" s="24" t="s">
        <v>4206</v>
      </c>
      <c r="B3078" t="s">
        <v>137</v>
      </c>
      <c r="C3078" s="13">
        <f>+VLOOKUP(A3078,fuentepoint!$A:$M,11,FALSE)</f>
        <v>-75.59318236</v>
      </c>
      <c r="D3078" s="13">
        <f>+VLOOKUP(A3078,fuentepoint!$A:$M,12,FALSE)</f>
        <v>6.2540383100000003</v>
      </c>
      <c r="E3078" t="s">
        <v>489</v>
      </c>
      <c r="F3078" s="4" t="str">
        <f t="shared" si="25"/>
        <v>11</v>
      </c>
      <c r="G3078" t="s">
        <v>364</v>
      </c>
      <c r="H3078">
        <v>1</v>
      </c>
      <c r="I3078" t="s">
        <v>454</v>
      </c>
      <c r="J3078">
        <v>2019</v>
      </c>
      <c r="K3078" t="s">
        <v>474</v>
      </c>
      <c r="L3078" t="s">
        <v>518</v>
      </c>
      <c r="M3078">
        <v>2</v>
      </c>
      <c r="N3078">
        <v>1027</v>
      </c>
      <c r="O3078">
        <v>1137</v>
      </c>
      <c r="P3078">
        <v>2164</v>
      </c>
    </row>
    <row r="3079" spans="1:16" hidden="1" x14ac:dyDescent="0.2">
      <c r="A3079" s="24" t="s">
        <v>4723</v>
      </c>
      <c r="B3079" t="s">
        <v>51</v>
      </c>
      <c r="C3079" s="13">
        <f>+VLOOKUP(A3079,fuentepoint!$A:$M,11,FALSE)</f>
        <v>-75.581783400000006</v>
      </c>
      <c r="D3079" s="13">
        <f>+VLOOKUP(A3079,fuentepoint!$A:$M,12,FALSE)</f>
        <v>6.2583652599999997</v>
      </c>
      <c r="E3079" t="s">
        <v>489</v>
      </c>
      <c r="F3079" s="4" t="str">
        <f t="shared" si="25"/>
        <v>11</v>
      </c>
      <c r="G3079" t="s">
        <v>280</v>
      </c>
      <c r="H3079">
        <v>1</v>
      </c>
      <c r="I3079" t="s">
        <v>454</v>
      </c>
      <c r="J3079">
        <v>2019</v>
      </c>
      <c r="K3079" t="s">
        <v>474</v>
      </c>
      <c r="L3079" t="s">
        <v>518</v>
      </c>
      <c r="M3079">
        <v>34</v>
      </c>
      <c r="N3079">
        <v>4381</v>
      </c>
      <c r="O3079">
        <v>5077</v>
      </c>
      <c r="P3079">
        <v>9458</v>
      </c>
    </row>
    <row r="3080" spans="1:16" hidden="1" x14ac:dyDescent="0.2">
      <c r="A3080" s="24" t="s">
        <v>4776</v>
      </c>
      <c r="B3080" t="s">
        <v>52</v>
      </c>
      <c r="C3080" s="13">
        <f>+VLOOKUP(A3080,fuentepoint!$A:$M,11,FALSE)</f>
        <v>-75.586351840000006</v>
      </c>
      <c r="D3080" s="13">
        <f>+VLOOKUP(A3080,fuentepoint!$A:$M,12,FALSE)</f>
        <v>6.2571160199999998</v>
      </c>
      <c r="E3080" t="s">
        <v>489</v>
      </c>
      <c r="F3080" s="4" t="str">
        <f t="shared" si="25"/>
        <v>11</v>
      </c>
      <c r="G3080" t="s">
        <v>281</v>
      </c>
      <c r="H3080">
        <v>1</v>
      </c>
      <c r="I3080" t="s">
        <v>454</v>
      </c>
      <c r="J3080">
        <v>2019</v>
      </c>
      <c r="K3080" t="s">
        <v>474</v>
      </c>
      <c r="L3080" t="s">
        <v>518</v>
      </c>
      <c r="M3080">
        <v>21</v>
      </c>
      <c r="N3080">
        <v>6093</v>
      </c>
      <c r="O3080">
        <v>5970</v>
      </c>
      <c r="P3080">
        <v>12063</v>
      </c>
    </row>
    <row r="3081" spans="1:16" hidden="1" x14ac:dyDescent="0.2">
      <c r="A3081" s="24" t="s">
        <v>3742</v>
      </c>
      <c r="B3081" t="s">
        <v>53</v>
      </c>
      <c r="C3081" s="13">
        <f>+VLOOKUP(A3081,fuentepoint!$A:$M,11,FALSE)</f>
        <v>-75.585757349999994</v>
      </c>
      <c r="D3081" s="13">
        <f>+VLOOKUP(A3081,fuentepoint!$A:$M,12,FALSE)</f>
        <v>6.2475378199999998</v>
      </c>
      <c r="E3081" t="s">
        <v>489</v>
      </c>
      <c r="F3081" s="4" t="str">
        <f t="shared" si="25"/>
        <v>11</v>
      </c>
      <c r="G3081" t="s">
        <v>282</v>
      </c>
      <c r="H3081">
        <v>1</v>
      </c>
      <c r="I3081" t="s">
        <v>454</v>
      </c>
      <c r="J3081">
        <v>2019</v>
      </c>
      <c r="K3081" t="s">
        <v>474</v>
      </c>
      <c r="L3081" t="s">
        <v>518</v>
      </c>
      <c r="M3081">
        <v>14</v>
      </c>
      <c r="N3081">
        <v>5376</v>
      </c>
      <c r="O3081">
        <v>7169</v>
      </c>
      <c r="P3081">
        <v>12545</v>
      </c>
    </row>
    <row r="3082" spans="1:16" hidden="1" x14ac:dyDescent="0.2">
      <c r="A3082" s="24" t="s">
        <v>4210</v>
      </c>
      <c r="B3082" t="s">
        <v>54</v>
      </c>
      <c r="C3082" s="13">
        <f>+VLOOKUP(A3082,fuentepoint!$A:$M,11,FALSE)</f>
        <v>-75.595206820000001</v>
      </c>
      <c r="D3082" s="13">
        <f>+VLOOKUP(A3082,fuentepoint!$A:$M,12,FALSE)</f>
        <v>6.2509034300000001</v>
      </c>
      <c r="E3082" t="s">
        <v>489</v>
      </c>
      <c r="F3082" s="4" t="str">
        <f t="shared" si="25"/>
        <v>11</v>
      </c>
      <c r="G3082" t="s">
        <v>283</v>
      </c>
      <c r="H3082">
        <v>1</v>
      </c>
      <c r="I3082" t="s">
        <v>454</v>
      </c>
      <c r="J3082">
        <v>2019</v>
      </c>
      <c r="K3082" t="s">
        <v>474</v>
      </c>
      <c r="L3082" t="s">
        <v>518</v>
      </c>
      <c r="M3082">
        <v>21</v>
      </c>
      <c r="N3082">
        <v>5791</v>
      </c>
      <c r="O3082">
        <v>7597</v>
      </c>
      <c r="P3082">
        <v>13388</v>
      </c>
    </row>
    <row r="3083" spans="1:16" hidden="1" x14ac:dyDescent="0.2">
      <c r="A3083" s="24" t="s">
        <v>3828</v>
      </c>
      <c r="B3083" t="s">
        <v>185</v>
      </c>
      <c r="C3083" s="13">
        <f>+VLOOKUP(A3083,fuentepoint!$A:$M,11,FALSE)</f>
        <v>-75.585397549999996</v>
      </c>
      <c r="D3083" s="13">
        <f>+VLOOKUP(A3083,fuentepoint!$A:$M,12,FALSE)</f>
        <v>6.2469327200000002</v>
      </c>
      <c r="E3083" t="s">
        <v>489</v>
      </c>
      <c r="F3083" s="4" t="str">
        <f t="shared" si="25"/>
        <v>11</v>
      </c>
      <c r="G3083" t="s">
        <v>413</v>
      </c>
      <c r="H3083">
        <v>1</v>
      </c>
      <c r="I3083" t="s">
        <v>454</v>
      </c>
      <c r="J3083">
        <v>2019</v>
      </c>
      <c r="K3083" t="s">
        <v>472</v>
      </c>
      <c r="L3083" t="s">
        <v>516</v>
      </c>
      <c r="M3083">
        <v>161</v>
      </c>
      <c r="N3083">
        <v>220</v>
      </c>
      <c r="O3083">
        <v>269</v>
      </c>
      <c r="P3083">
        <v>489</v>
      </c>
    </row>
    <row r="3084" spans="1:16" hidden="1" x14ac:dyDescent="0.2">
      <c r="A3084" s="24" t="s">
        <v>4168</v>
      </c>
      <c r="B3084" t="s">
        <v>186</v>
      </c>
      <c r="C3084" s="13">
        <f>+VLOOKUP(A3084,fuentepoint!$A:$M,11,FALSE)</f>
        <v>-75.586594980000001</v>
      </c>
      <c r="D3084" s="13">
        <f>+VLOOKUP(A3084,fuentepoint!$A:$M,12,FALSE)</f>
        <v>6.2551508900000004</v>
      </c>
      <c r="E3084" t="s">
        <v>489</v>
      </c>
      <c r="F3084" s="4" t="str">
        <f t="shared" si="25"/>
        <v>11</v>
      </c>
      <c r="G3084" t="s">
        <v>414</v>
      </c>
      <c r="H3084">
        <v>1</v>
      </c>
      <c r="I3084" t="s">
        <v>454</v>
      </c>
      <c r="J3084">
        <v>2019</v>
      </c>
      <c r="K3084" t="s">
        <v>472</v>
      </c>
      <c r="L3084" t="s">
        <v>516</v>
      </c>
      <c r="M3084">
        <v>258</v>
      </c>
      <c r="N3084">
        <v>482</v>
      </c>
      <c r="O3084">
        <v>469</v>
      </c>
      <c r="P3084">
        <v>951</v>
      </c>
    </row>
    <row r="3085" spans="1:16" hidden="1" x14ac:dyDescent="0.2">
      <c r="A3085" s="24" t="s">
        <v>4137</v>
      </c>
      <c r="B3085" t="s">
        <v>187</v>
      </c>
      <c r="C3085" s="13">
        <f>+VLOOKUP(A3085,fuentepoint!$A:$M,11,FALSE)</f>
        <v>-75.610573860000002</v>
      </c>
      <c r="D3085" s="13">
        <f>+VLOOKUP(A3085,fuentepoint!$A:$M,12,FALSE)</f>
        <v>6.24026397</v>
      </c>
      <c r="E3085" t="s">
        <v>489</v>
      </c>
      <c r="F3085" s="4" t="str">
        <f t="shared" si="25"/>
        <v>11</v>
      </c>
      <c r="G3085" t="s">
        <v>415</v>
      </c>
      <c r="H3085">
        <v>1</v>
      </c>
      <c r="I3085" t="s">
        <v>454</v>
      </c>
      <c r="J3085">
        <v>2019</v>
      </c>
      <c r="K3085" t="s">
        <v>472</v>
      </c>
      <c r="L3085" t="s">
        <v>516</v>
      </c>
      <c r="M3085">
        <v>423</v>
      </c>
      <c r="N3085">
        <v>709</v>
      </c>
      <c r="O3085">
        <v>847</v>
      </c>
      <c r="P3085">
        <v>1556</v>
      </c>
    </row>
    <row r="3086" spans="1:16" hidden="1" x14ac:dyDescent="0.2">
      <c r="A3086" s="24" t="s">
        <v>4206</v>
      </c>
      <c r="B3086" t="s">
        <v>137</v>
      </c>
      <c r="C3086" s="13">
        <f>+VLOOKUP(A3086,fuentepoint!$A:$M,11,FALSE)</f>
        <v>-75.59318236</v>
      </c>
      <c r="D3086" s="13">
        <f>+VLOOKUP(A3086,fuentepoint!$A:$M,12,FALSE)</f>
        <v>6.2540383100000003</v>
      </c>
      <c r="E3086" t="s">
        <v>489</v>
      </c>
      <c r="F3086" s="4" t="str">
        <f t="shared" si="25"/>
        <v>11</v>
      </c>
      <c r="G3086" t="s">
        <v>364</v>
      </c>
      <c r="H3086">
        <v>1</v>
      </c>
      <c r="I3086" t="s">
        <v>454</v>
      </c>
      <c r="J3086">
        <v>2019</v>
      </c>
      <c r="K3086" t="s">
        <v>472</v>
      </c>
      <c r="L3086" t="s">
        <v>516</v>
      </c>
      <c r="M3086">
        <v>611</v>
      </c>
      <c r="N3086">
        <v>1027</v>
      </c>
      <c r="O3086">
        <v>1137</v>
      </c>
      <c r="P3086">
        <v>2164</v>
      </c>
    </row>
    <row r="3087" spans="1:16" hidden="1" x14ac:dyDescent="0.2">
      <c r="A3087" s="24" t="s">
        <v>4723</v>
      </c>
      <c r="B3087" t="s">
        <v>51</v>
      </c>
      <c r="C3087" s="13">
        <f>+VLOOKUP(A3087,fuentepoint!$A:$M,11,FALSE)</f>
        <v>-75.581783400000006</v>
      </c>
      <c r="D3087" s="13">
        <f>+VLOOKUP(A3087,fuentepoint!$A:$M,12,FALSE)</f>
        <v>6.2583652599999997</v>
      </c>
      <c r="E3087" t="s">
        <v>489</v>
      </c>
      <c r="F3087" s="4" t="str">
        <f t="shared" si="25"/>
        <v>11</v>
      </c>
      <c r="G3087" t="s">
        <v>280</v>
      </c>
      <c r="H3087">
        <v>1</v>
      </c>
      <c r="I3087" t="s">
        <v>454</v>
      </c>
      <c r="J3087">
        <v>2019</v>
      </c>
      <c r="K3087" t="s">
        <v>472</v>
      </c>
      <c r="L3087" t="s">
        <v>516</v>
      </c>
      <c r="M3087">
        <v>2014</v>
      </c>
      <c r="N3087">
        <v>4381</v>
      </c>
      <c r="O3087">
        <v>5077</v>
      </c>
      <c r="P3087">
        <v>9458</v>
      </c>
    </row>
    <row r="3088" spans="1:16" hidden="1" x14ac:dyDescent="0.2">
      <c r="A3088" s="24" t="s">
        <v>4776</v>
      </c>
      <c r="B3088" t="s">
        <v>52</v>
      </c>
      <c r="C3088" s="13">
        <f>+VLOOKUP(A3088,fuentepoint!$A:$M,11,FALSE)</f>
        <v>-75.586351840000006</v>
      </c>
      <c r="D3088" s="13">
        <f>+VLOOKUP(A3088,fuentepoint!$A:$M,12,FALSE)</f>
        <v>6.2571160199999998</v>
      </c>
      <c r="E3088" t="s">
        <v>489</v>
      </c>
      <c r="F3088" s="4" t="str">
        <f t="shared" si="25"/>
        <v>11</v>
      </c>
      <c r="G3088" t="s">
        <v>281</v>
      </c>
      <c r="H3088">
        <v>1</v>
      </c>
      <c r="I3088" t="s">
        <v>454</v>
      </c>
      <c r="J3088">
        <v>2019</v>
      </c>
      <c r="K3088" t="s">
        <v>472</v>
      </c>
      <c r="L3088" t="s">
        <v>516</v>
      </c>
      <c r="M3088">
        <v>2440</v>
      </c>
      <c r="N3088">
        <v>6093</v>
      </c>
      <c r="O3088">
        <v>5970</v>
      </c>
      <c r="P3088">
        <v>12063</v>
      </c>
    </row>
    <row r="3089" spans="1:16" hidden="1" x14ac:dyDescent="0.2">
      <c r="A3089" s="24" t="s">
        <v>3742</v>
      </c>
      <c r="B3089" t="s">
        <v>53</v>
      </c>
      <c r="C3089" s="13">
        <f>+VLOOKUP(A3089,fuentepoint!$A:$M,11,FALSE)</f>
        <v>-75.585757349999994</v>
      </c>
      <c r="D3089" s="13">
        <f>+VLOOKUP(A3089,fuentepoint!$A:$M,12,FALSE)</f>
        <v>6.2475378199999998</v>
      </c>
      <c r="E3089" t="s">
        <v>489</v>
      </c>
      <c r="F3089" s="4" t="str">
        <f t="shared" si="25"/>
        <v>11</v>
      </c>
      <c r="G3089" t="s">
        <v>282</v>
      </c>
      <c r="H3089">
        <v>1</v>
      </c>
      <c r="I3089" t="s">
        <v>454</v>
      </c>
      <c r="J3089">
        <v>2019</v>
      </c>
      <c r="K3089" t="s">
        <v>472</v>
      </c>
      <c r="L3089" t="s">
        <v>516</v>
      </c>
      <c r="M3089">
        <v>2239</v>
      </c>
      <c r="N3089">
        <v>5376</v>
      </c>
      <c r="O3089">
        <v>7169</v>
      </c>
      <c r="P3089">
        <v>12545</v>
      </c>
    </row>
    <row r="3090" spans="1:16" hidden="1" x14ac:dyDescent="0.2">
      <c r="A3090" s="24" t="s">
        <v>4210</v>
      </c>
      <c r="B3090" t="s">
        <v>54</v>
      </c>
      <c r="C3090" s="13">
        <f>+VLOOKUP(A3090,fuentepoint!$A:$M,11,FALSE)</f>
        <v>-75.595206820000001</v>
      </c>
      <c r="D3090" s="13">
        <f>+VLOOKUP(A3090,fuentepoint!$A:$M,12,FALSE)</f>
        <v>6.2509034300000001</v>
      </c>
      <c r="E3090" t="s">
        <v>489</v>
      </c>
      <c r="F3090" s="4" t="str">
        <f t="shared" si="25"/>
        <v>11</v>
      </c>
      <c r="G3090" t="s">
        <v>283</v>
      </c>
      <c r="H3090">
        <v>1</v>
      </c>
      <c r="I3090" t="s">
        <v>454</v>
      </c>
      <c r="J3090">
        <v>2019</v>
      </c>
      <c r="K3090" t="s">
        <v>472</v>
      </c>
      <c r="L3090" t="s">
        <v>516</v>
      </c>
      <c r="M3090">
        <v>2315</v>
      </c>
      <c r="N3090">
        <v>5791</v>
      </c>
      <c r="O3090">
        <v>7597</v>
      </c>
      <c r="P3090">
        <v>13388</v>
      </c>
    </row>
    <row r="3091" spans="1:16" hidden="1" x14ac:dyDescent="0.2">
      <c r="A3091" s="24" t="s">
        <v>3828</v>
      </c>
      <c r="B3091" t="s">
        <v>185</v>
      </c>
      <c r="C3091" s="13">
        <f>+VLOOKUP(A3091,fuentepoint!$A:$M,11,FALSE)</f>
        <v>-75.585397549999996</v>
      </c>
      <c r="D3091" s="13">
        <f>+VLOOKUP(A3091,fuentepoint!$A:$M,12,FALSE)</f>
        <v>6.2469327200000002</v>
      </c>
      <c r="E3091" t="s">
        <v>489</v>
      </c>
      <c r="F3091" s="4" t="str">
        <f t="shared" si="25"/>
        <v>11</v>
      </c>
      <c r="G3091" t="s">
        <v>413</v>
      </c>
      <c r="H3091">
        <v>1</v>
      </c>
      <c r="I3091" t="s">
        <v>454</v>
      </c>
      <c r="J3091">
        <v>2019</v>
      </c>
      <c r="K3091" t="s">
        <v>476</v>
      </c>
      <c r="L3091" t="s">
        <v>520</v>
      </c>
      <c r="M3091">
        <v>2</v>
      </c>
      <c r="N3091">
        <v>220</v>
      </c>
      <c r="O3091">
        <v>269</v>
      </c>
      <c r="P3091">
        <v>489</v>
      </c>
    </row>
    <row r="3092" spans="1:16" hidden="1" x14ac:dyDescent="0.2">
      <c r="A3092" s="24" t="s">
        <v>4168</v>
      </c>
      <c r="B3092" t="s">
        <v>186</v>
      </c>
      <c r="C3092" s="13">
        <f>+VLOOKUP(A3092,fuentepoint!$A:$M,11,FALSE)</f>
        <v>-75.586594980000001</v>
      </c>
      <c r="D3092" s="13">
        <f>+VLOOKUP(A3092,fuentepoint!$A:$M,12,FALSE)</f>
        <v>6.2551508900000004</v>
      </c>
      <c r="E3092" t="s">
        <v>489</v>
      </c>
      <c r="F3092" s="4" t="str">
        <f t="shared" si="25"/>
        <v>11</v>
      </c>
      <c r="G3092" t="s">
        <v>414</v>
      </c>
      <c r="H3092">
        <v>1</v>
      </c>
      <c r="I3092" t="s">
        <v>454</v>
      </c>
      <c r="J3092">
        <v>2019</v>
      </c>
      <c r="K3092" t="s">
        <v>476</v>
      </c>
      <c r="L3092" t="s">
        <v>520</v>
      </c>
      <c r="M3092">
        <v>5</v>
      </c>
      <c r="N3092">
        <v>482</v>
      </c>
      <c r="O3092">
        <v>469</v>
      </c>
      <c r="P3092">
        <v>951</v>
      </c>
    </row>
    <row r="3093" spans="1:16" hidden="1" x14ac:dyDescent="0.2">
      <c r="A3093" s="24" t="s">
        <v>4137</v>
      </c>
      <c r="B3093" t="s">
        <v>187</v>
      </c>
      <c r="C3093" s="13">
        <f>+VLOOKUP(A3093,fuentepoint!$A:$M,11,FALSE)</f>
        <v>-75.610573860000002</v>
      </c>
      <c r="D3093" s="13">
        <f>+VLOOKUP(A3093,fuentepoint!$A:$M,12,FALSE)</f>
        <v>6.24026397</v>
      </c>
      <c r="E3093" t="s">
        <v>489</v>
      </c>
      <c r="F3093" s="4" t="str">
        <f t="shared" si="25"/>
        <v>11</v>
      </c>
      <c r="G3093" t="s">
        <v>415</v>
      </c>
      <c r="H3093">
        <v>1</v>
      </c>
      <c r="I3093" t="s">
        <v>454</v>
      </c>
      <c r="J3093">
        <v>2019</v>
      </c>
      <c r="K3093" t="s">
        <v>476</v>
      </c>
      <c r="L3093" t="s">
        <v>520</v>
      </c>
      <c r="M3093">
        <v>6</v>
      </c>
      <c r="N3093">
        <v>709</v>
      </c>
      <c r="O3093">
        <v>847</v>
      </c>
      <c r="P3093">
        <v>1556</v>
      </c>
    </row>
    <row r="3094" spans="1:16" hidden="1" x14ac:dyDescent="0.2">
      <c r="A3094" s="24" t="s">
        <v>4206</v>
      </c>
      <c r="B3094" t="s">
        <v>137</v>
      </c>
      <c r="C3094" s="13">
        <f>+VLOOKUP(A3094,fuentepoint!$A:$M,11,FALSE)</f>
        <v>-75.59318236</v>
      </c>
      <c r="D3094" s="13">
        <f>+VLOOKUP(A3094,fuentepoint!$A:$M,12,FALSE)</f>
        <v>6.2540383100000003</v>
      </c>
      <c r="E3094" t="s">
        <v>489</v>
      </c>
      <c r="F3094" s="4" t="str">
        <f t="shared" si="25"/>
        <v>11</v>
      </c>
      <c r="G3094" t="s">
        <v>364</v>
      </c>
      <c r="H3094">
        <v>1</v>
      </c>
      <c r="I3094" t="s">
        <v>454</v>
      </c>
      <c r="J3094">
        <v>2019</v>
      </c>
      <c r="K3094" t="s">
        <v>476</v>
      </c>
      <c r="L3094" t="s">
        <v>520</v>
      </c>
      <c r="M3094">
        <v>10</v>
      </c>
      <c r="N3094">
        <v>1027</v>
      </c>
      <c r="O3094">
        <v>1137</v>
      </c>
      <c r="P3094">
        <v>2164</v>
      </c>
    </row>
    <row r="3095" spans="1:16" hidden="1" x14ac:dyDescent="0.2">
      <c r="A3095" s="24" t="s">
        <v>4723</v>
      </c>
      <c r="B3095" t="s">
        <v>51</v>
      </c>
      <c r="C3095" s="13">
        <f>+VLOOKUP(A3095,fuentepoint!$A:$M,11,FALSE)</f>
        <v>-75.581783400000006</v>
      </c>
      <c r="D3095" s="13">
        <f>+VLOOKUP(A3095,fuentepoint!$A:$M,12,FALSE)</f>
        <v>6.2583652599999997</v>
      </c>
      <c r="E3095" t="s">
        <v>489</v>
      </c>
      <c r="F3095" s="4" t="str">
        <f t="shared" si="25"/>
        <v>11</v>
      </c>
      <c r="G3095" t="s">
        <v>280</v>
      </c>
      <c r="H3095">
        <v>1</v>
      </c>
      <c r="I3095" t="s">
        <v>454</v>
      </c>
      <c r="J3095">
        <v>2019</v>
      </c>
      <c r="K3095" t="s">
        <v>476</v>
      </c>
      <c r="L3095" t="s">
        <v>520</v>
      </c>
      <c r="M3095">
        <v>27</v>
      </c>
      <c r="N3095">
        <v>4381</v>
      </c>
      <c r="O3095">
        <v>5077</v>
      </c>
      <c r="P3095">
        <v>9458</v>
      </c>
    </row>
    <row r="3096" spans="1:16" hidden="1" x14ac:dyDescent="0.2">
      <c r="A3096" s="24" t="s">
        <v>4776</v>
      </c>
      <c r="B3096" t="s">
        <v>52</v>
      </c>
      <c r="C3096" s="13">
        <f>+VLOOKUP(A3096,fuentepoint!$A:$M,11,FALSE)</f>
        <v>-75.586351840000006</v>
      </c>
      <c r="D3096" s="13">
        <f>+VLOOKUP(A3096,fuentepoint!$A:$M,12,FALSE)</f>
        <v>6.2571160199999998</v>
      </c>
      <c r="E3096" t="s">
        <v>489</v>
      </c>
      <c r="F3096" s="4" t="str">
        <f t="shared" si="25"/>
        <v>11</v>
      </c>
      <c r="G3096" t="s">
        <v>281</v>
      </c>
      <c r="H3096">
        <v>1</v>
      </c>
      <c r="I3096" t="s">
        <v>454</v>
      </c>
      <c r="J3096">
        <v>2019</v>
      </c>
      <c r="K3096" t="s">
        <v>476</v>
      </c>
      <c r="L3096" t="s">
        <v>520</v>
      </c>
      <c r="M3096">
        <v>41</v>
      </c>
      <c r="N3096">
        <v>6093</v>
      </c>
      <c r="O3096">
        <v>5970</v>
      </c>
      <c r="P3096">
        <v>12063</v>
      </c>
    </row>
    <row r="3097" spans="1:16" hidden="1" x14ac:dyDescent="0.2">
      <c r="A3097" s="24" t="s">
        <v>3742</v>
      </c>
      <c r="B3097" t="s">
        <v>53</v>
      </c>
      <c r="C3097" s="13">
        <f>+VLOOKUP(A3097,fuentepoint!$A:$M,11,FALSE)</f>
        <v>-75.585757349999994</v>
      </c>
      <c r="D3097" s="13">
        <f>+VLOOKUP(A3097,fuentepoint!$A:$M,12,FALSE)</f>
        <v>6.2475378199999998</v>
      </c>
      <c r="E3097" t="s">
        <v>489</v>
      </c>
      <c r="F3097" s="4" t="str">
        <f t="shared" si="25"/>
        <v>11</v>
      </c>
      <c r="G3097" t="s">
        <v>282</v>
      </c>
      <c r="H3097">
        <v>1</v>
      </c>
      <c r="I3097" t="s">
        <v>454</v>
      </c>
      <c r="J3097">
        <v>2019</v>
      </c>
      <c r="K3097" t="s">
        <v>476</v>
      </c>
      <c r="L3097" t="s">
        <v>520</v>
      </c>
      <c r="M3097">
        <v>67</v>
      </c>
      <c r="N3097">
        <v>5376</v>
      </c>
      <c r="O3097">
        <v>7169</v>
      </c>
      <c r="P3097">
        <v>12545</v>
      </c>
    </row>
    <row r="3098" spans="1:16" hidden="1" x14ac:dyDescent="0.2">
      <c r="A3098" s="24" t="s">
        <v>4210</v>
      </c>
      <c r="B3098" t="s">
        <v>54</v>
      </c>
      <c r="C3098" s="13">
        <f>+VLOOKUP(A3098,fuentepoint!$A:$M,11,FALSE)</f>
        <v>-75.595206820000001</v>
      </c>
      <c r="D3098" s="13">
        <f>+VLOOKUP(A3098,fuentepoint!$A:$M,12,FALSE)</f>
        <v>6.2509034300000001</v>
      </c>
      <c r="E3098" t="s">
        <v>489</v>
      </c>
      <c r="F3098" s="4" t="str">
        <f t="shared" si="25"/>
        <v>11</v>
      </c>
      <c r="G3098" t="s">
        <v>283</v>
      </c>
      <c r="H3098">
        <v>1</v>
      </c>
      <c r="I3098" t="s">
        <v>454</v>
      </c>
      <c r="J3098">
        <v>2019</v>
      </c>
      <c r="K3098" t="s">
        <v>476</v>
      </c>
      <c r="L3098" t="s">
        <v>520</v>
      </c>
      <c r="M3098">
        <v>66</v>
      </c>
      <c r="N3098">
        <v>5791</v>
      </c>
      <c r="O3098">
        <v>7597</v>
      </c>
      <c r="P3098">
        <v>13388</v>
      </c>
    </row>
    <row r="3099" spans="1:16" hidden="1" x14ac:dyDescent="0.2">
      <c r="A3099" s="24" t="s">
        <v>3828</v>
      </c>
      <c r="B3099" t="s">
        <v>185</v>
      </c>
      <c r="C3099" s="13">
        <f>+VLOOKUP(A3099,fuentepoint!$A:$M,11,FALSE)</f>
        <v>-75.585397549999996</v>
      </c>
      <c r="D3099" s="13">
        <f>+VLOOKUP(A3099,fuentepoint!$A:$M,12,FALSE)</f>
        <v>6.2469327200000002</v>
      </c>
      <c r="E3099" t="s">
        <v>489</v>
      </c>
      <c r="F3099" s="4" t="str">
        <f t="shared" si="25"/>
        <v>11</v>
      </c>
      <c r="G3099" t="s">
        <v>413</v>
      </c>
      <c r="H3099">
        <v>1</v>
      </c>
      <c r="I3099" t="s">
        <v>454</v>
      </c>
      <c r="J3099">
        <v>2019</v>
      </c>
      <c r="K3099" t="s">
        <v>480</v>
      </c>
      <c r="L3099" t="s">
        <v>524</v>
      </c>
      <c r="M3099">
        <v>47</v>
      </c>
      <c r="N3099">
        <v>220</v>
      </c>
      <c r="O3099">
        <v>269</v>
      </c>
      <c r="P3099">
        <v>489</v>
      </c>
    </row>
    <row r="3100" spans="1:16" hidden="1" x14ac:dyDescent="0.2">
      <c r="A3100" s="24" t="s">
        <v>4168</v>
      </c>
      <c r="B3100" t="s">
        <v>186</v>
      </c>
      <c r="C3100" s="13">
        <f>+VLOOKUP(A3100,fuentepoint!$A:$M,11,FALSE)</f>
        <v>-75.586594980000001</v>
      </c>
      <c r="D3100" s="13">
        <f>+VLOOKUP(A3100,fuentepoint!$A:$M,12,FALSE)</f>
        <v>6.2551508900000004</v>
      </c>
      <c r="E3100" t="s">
        <v>489</v>
      </c>
      <c r="F3100" s="4" t="str">
        <f t="shared" si="25"/>
        <v>11</v>
      </c>
      <c r="G3100" t="s">
        <v>414</v>
      </c>
      <c r="H3100">
        <v>1</v>
      </c>
      <c r="I3100" t="s">
        <v>454</v>
      </c>
      <c r="J3100">
        <v>2019</v>
      </c>
      <c r="K3100" t="s">
        <v>480</v>
      </c>
      <c r="L3100" t="s">
        <v>524</v>
      </c>
      <c r="M3100">
        <v>66</v>
      </c>
      <c r="N3100">
        <v>482</v>
      </c>
      <c r="O3100">
        <v>469</v>
      </c>
      <c r="P3100">
        <v>951</v>
      </c>
    </row>
    <row r="3101" spans="1:16" hidden="1" x14ac:dyDescent="0.2">
      <c r="A3101" s="24" t="s">
        <v>4137</v>
      </c>
      <c r="B3101" t="s">
        <v>187</v>
      </c>
      <c r="C3101" s="13">
        <f>+VLOOKUP(A3101,fuentepoint!$A:$M,11,FALSE)</f>
        <v>-75.610573860000002</v>
      </c>
      <c r="D3101" s="13">
        <f>+VLOOKUP(A3101,fuentepoint!$A:$M,12,FALSE)</f>
        <v>6.24026397</v>
      </c>
      <c r="E3101" t="s">
        <v>489</v>
      </c>
      <c r="F3101" s="4" t="str">
        <f t="shared" si="25"/>
        <v>11</v>
      </c>
      <c r="G3101" t="s">
        <v>415</v>
      </c>
      <c r="H3101">
        <v>1</v>
      </c>
      <c r="I3101" t="s">
        <v>454</v>
      </c>
      <c r="J3101">
        <v>2019</v>
      </c>
      <c r="K3101" t="s">
        <v>480</v>
      </c>
      <c r="L3101" t="s">
        <v>524</v>
      </c>
      <c r="M3101">
        <v>116</v>
      </c>
      <c r="N3101">
        <v>709</v>
      </c>
      <c r="O3101">
        <v>847</v>
      </c>
      <c r="P3101">
        <v>1556</v>
      </c>
    </row>
    <row r="3102" spans="1:16" hidden="1" x14ac:dyDescent="0.2">
      <c r="A3102" s="24" t="s">
        <v>4206</v>
      </c>
      <c r="B3102" t="s">
        <v>137</v>
      </c>
      <c r="C3102" s="13">
        <f>+VLOOKUP(A3102,fuentepoint!$A:$M,11,FALSE)</f>
        <v>-75.59318236</v>
      </c>
      <c r="D3102" s="13">
        <f>+VLOOKUP(A3102,fuentepoint!$A:$M,12,FALSE)</f>
        <v>6.2540383100000003</v>
      </c>
      <c r="E3102" t="s">
        <v>489</v>
      </c>
      <c r="F3102" s="4" t="str">
        <f t="shared" si="25"/>
        <v>11</v>
      </c>
      <c r="G3102" t="s">
        <v>364</v>
      </c>
      <c r="H3102">
        <v>1</v>
      </c>
      <c r="I3102" t="s">
        <v>454</v>
      </c>
      <c r="J3102">
        <v>2019</v>
      </c>
      <c r="K3102" t="s">
        <v>480</v>
      </c>
      <c r="L3102" t="s">
        <v>524</v>
      </c>
      <c r="M3102">
        <v>145</v>
      </c>
      <c r="N3102">
        <v>1027</v>
      </c>
      <c r="O3102">
        <v>1137</v>
      </c>
      <c r="P3102">
        <v>2164</v>
      </c>
    </row>
    <row r="3103" spans="1:16" hidden="1" x14ac:dyDescent="0.2">
      <c r="A3103" s="24" t="s">
        <v>4723</v>
      </c>
      <c r="B3103" t="s">
        <v>51</v>
      </c>
      <c r="C3103" s="13">
        <f>+VLOOKUP(A3103,fuentepoint!$A:$M,11,FALSE)</f>
        <v>-75.581783400000006</v>
      </c>
      <c r="D3103" s="13">
        <f>+VLOOKUP(A3103,fuentepoint!$A:$M,12,FALSE)</f>
        <v>6.2583652599999997</v>
      </c>
      <c r="E3103" t="s">
        <v>489</v>
      </c>
      <c r="F3103" s="4" t="str">
        <f t="shared" si="25"/>
        <v>11</v>
      </c>
      <c r="G3103" t="s">
        <v>280</v>
      </c>
      <c r="H3103">
        <v>1</v>
      </c>
      <c r="I3103" t="s">
        <v>454</v>
      </c>
      <c r="J3103">
        <v>2019</v>
      </c>
      <c r="K3103" t="s">
        <v>480</v>
      </c>
      <c r="L3103" t="s">
        <v>524</v>
      </c>
      <c r="M3103">
        <v>494</v>
      </c>
      <c r="N3103">
        <v>4381</v>
      </c>
      <c r="O3103">
        <v>5077</v>
      </c>
      <c r="P3103">
        <v>9458</v>
      </c>
    </row>
    <row r="3104" spans="1:16" hidden="1" x14ac:dyDescent="0.2">
      <c r="A3104" s="24" t="s">
        <v>4776</v>
      </c>
      <c r="B3104" t="s">
        <v>52</v>
      </c>
      <c r="C3104" s="13">
        <f>+VLOOKUP(A3104,fuentepoint!$A:$M,11,FALSE)</f>
        <v>-75.586351840000006</v>
      </c>
      <c r="D3104" s="13">
        <f>+VLOOKUP(A3104,fuentepoint!$A:$M,12,FALSE)</f>
        <v>6.2571160199999998</v>
      </c>
      <c r="E3104" t="s">
        <v>489</v>
      </c>
      <c r="F3104" s="4" t="str">
        <f t="shared" si="25"/>
        <v>11</v>
      </c>
      <c r="G3104" t="s">
        <v>281</v>
      </c>
      <c r="H3104">
        <v>1</v>
      </c>
      <c r="I3104" t="s">
        <v>454</v>
      </c>
      <c r="J3104">
        <v>2019</v>
      </c>
      <c r="K3104" t="s">
        <v>480</v>
      </c>
      <c r="L3104" t="s">
        <v>524</v>
      </c>
      <c r="M3104">
        <v>739</v>
      </c>
      <c r="N3104">
        <v>6093</v>
      </c>
      <c r="O3104">
        <v>5970</v>
      </c>
      <c r="P3104">
        <v>12063</v>
      </c>
    </row>
    <row r="3105" spans="1:16" hidden="1" x14ac:dyDescent="0.2">
      <c r="A3105" s="24" t="s">
        <v>3742</v>
      </c>
      <c r="B3105" t="s">
        <v>53</v>
      </c>
      <c r="C3105" s="13">
        <f>+VLOOKUP(A3105,fuentepoint!$A:$M,11,FALSE)</f>
        <v>-75.585757349999994</v>
      </c>
      <c r="D3105" s="13">
        <f>+VLOOKUP(A3105,fuentepoint!$A:$M,12,FALSE)</f>
        <v>6.2475378199999998</v>
      </c>
      <c r="E3105" t="s">
        <v>489</v>
      </c>
      <c r="F3105" s="4" t="str">
        <f t="shared" si="25"/>
        <v>11</v>
      </c>
      <c r="G3105" t="s">
        <v>282</v>
      </c>
      <c r="H3105">
        <v>1</v>
      </c>
      <c r="I3105" t="s">
        <v>454</v>
      </c>
      <c r="J3105">
        <v>2019</v>
      </c>
      <c r="K3105" t="s">
        <v>480</v>
      </c>
      <c r="L3105" t="s">
        <v>524</v>
      </c>
      <c r="M3105">
        <v>788</v>
      </c>
      <c r="N3105">
        <v>5376</v>
      </c>
      <c r="O3105">
        <v>7169</v>
      </c>
      <c r="P3105">
        <v>12545</v>
      </c>
    </row>
    <row r="3106" spans="1:16" hidden="1" x14ac:dyDescent="0.2">
      <c r="A3106" s="24" t="s">
        <v>4210</v>
      </c>
      <c r="B3106" t="s">
        <v>54</v>
      </c>
      <c r="C3106" s="13">
        <f>+VLOOKUP(A3106,fuentepoint!$A:$M,11,FALSE)</f>
        <v>-75.595206820000001</v>
      </c>
      <c r="D3106" s="13">
        <f>+VLOOKUP(A3106,fuentepoint!$A:$M,12,FALSE)</f>
        <v>6.2509034300000001</v>
      </c>
      <c r="E3106" t="s">
        <v>489</v>
      </c>
      <c r="F3106" s="4" t="str">
        <f t="shared" si="25"/>
        <v>11</v>
      </c>
      <c r="G3106" t="s">
        <v>283</v>
      </c>
      <c r="H3106">
        <v>1</v>
      </c>
      <c r="I3106" t="s">
        <v>454</v>
      </c>
      <c r="J3106">
        <v>2019</v>
      </c>
      <c r="K3106" t="s">
        <v>480</v>
      </c>
      <c r="L3106" t="s">
        <v>524</v>
      </c>
      <c r="M3106">
        <v>938</v>
      </c>
      <c r="N3106">
        <v>5791</v>
      </c>
      <c r="O3106">
        <v>7597</v>
      </c>
      <c r="P3106">
        <v>13388</v>
      </c>
    </row>
    <row r="3107" spans="1:16" hidden="1" x14ac:dyDescent="0.2">
      <c r="A3107" s="24" t="s">
        <v>3828</v>
      </c>
      <c r="B3107" t="s">
        <v>185</v>
      </c>
      <c r="C3107" s="13">
        <f>+VLOOKUP(A3107,fuentepoint!$A:$M,11,FALSE)</f>
        <v>-75.585397549999996</v>
      </c>
      <c r="D3107" s="13">
        <f>+VLOOKUP(A3107,fuentepoint!$A:$M,12,FALSE)</f>
        <v>6.2469327200000002</v>
      </c>
      <c r="E3107" t="s">
        <v>489</v>
      </c>
      <c r="F3107" s="4" t="str">
        <f t="shared" si="25"/>
        <v>11</v>
      </c>
      <c r="G3107" t="s">
        <v>413</v>
      </c>
      <c r="H3107">
        <v>1</v>
      </c>
      <c r="I3107" t="s">
        <v>454</v>
      </c>
      <c r="J3107">
        <v>2019</v>
      </c>
      <c r="K3107" t="s">
        <v>477</v>
      </c>
      <c r="L3107" t="s">
        <v>521</v>
      </c>
      <c r="M3107">
        <v>9</v>
      </c>
      <c r="N3107">
        <v>220</v>
      </c>
      <c r="O3107">
        <v>269</v>
      </c>
      <c r="P3107">
        <v>489</v>
      </c>
    </row>
    <row r="3108" spans="1:16" hidden="1" x14ac:dyDescent="0.2">
      <c r="A3108" s="24" t="s">
        <v>4168</v>
      </c>
      <c r="B3108" t="s">
        <v>186</v>
      </c>
      <c r="C3108" s="13">
        <f>+VLOOKUP(A3108,fuentepoint!$A:$M,11,FALSE)</f>
        <v>-75.586594980000001</v>
      </c>
      <c r="D3108" s="13">
        <f>+VLOOKUP(A3108,fuentepoint!$A:$M,12,FALSE)</f>
        <v>6.2551508900000004</v>
      </c>
      <c r="E3108" t="s">
        <v>489</v>
      </c>
      <c r="F3108" s="4" t="str">
        <f t="shared" si="25"/>
        <v>11</v>
      </c>
      <c r="G3108" t="s">
        <v>414</v>
      </c>
      <c r="H3108">
        <v>1</v>
      </c>
      <c r="I3108" t="s">
        <v>454</v>
      </c>
      <c r="J3108">
        <v>2019</v>
      </c>
      <c r="K3108" t="s">
        <v>477</v>
      </c>
      <c r="L3108" t="s">
        <v>521</v>
      </c>
      <c r="M3108">
        <v>21</v>
      </c>
      <c r="N3108">
        <v>482</v>
      </c>
      <c r="O3108">
        <v>469</v>
      </c>
      <c r="P3108">
        <v>951</v>
      </c>
    </row>
    <row r="3109" spans="1:16" hidden="1" x14ac:dyDescent="0.2">
      <c r="A3109" s="24" t="s">
        <v>4137</v>
      </c>
      <c r="B3109" t="s">
        <v>187</v>
      </c>
      <c r="C3109" s="13">
        <f>+VLOOKUP(A3109,fuentepoint!$A:$M,11,FALSE)</f>
        <v>-75.610573860000002</v>
      </c>
      <c r="D3109" s="13">
        <f>+VLOOKUP(A3109,fuentepoint!$A:$M,12,FALSE)</f>
        <v>6.24026397</v>
      </c>
      <c r="E3109" t="s">
        <v>489</v>
      </c>
      <c r="F3109" s="4" t="str">
        <f t="shared" si="25"/>
        <v>11</v>
      </c>
      <c r="G3109" t="s">
        <v>415</v>
      </c>
      <c r="H3109">
        <v>1</v>
      </c>
      <c r="I3109" t="s">
        <v>454</v>
      </c>
      <c r="J3109">
        <v>2019</v>
      </c>
      <c r="K3109" t="s">
        <v>477</v>
      </c>
      <c r="L3109" t="s">
        <v>521</v>
      </c>
      <c r="M3109">
        <v>32</v>
      </c>
      <c r="N3109">
        <v>709</v>
      </c>
      <c r="O3109">
        <v>847</v>
      </c>
      <c r="P3109">
        <v>1556</v>
      </c>
    </row>
    <row r="3110" spans="1:16" hidden="1" x14ac:dyDescent="0.2">
      <c r="A3110" s="24" t="s">
        <v>4206</v>
      </c>
      <c r="B3110" t="s">
        <v>137</v>
      </c>
      <c r="C3110" s="13">
        <f>+VLOOKUP(A3110,fuentepoint!$A:$M,11,FALSE)</f>
        <v>-75.59318236</v>
      </c>
      <c r="D3110" s="13">
        <f>+VLOOKUP(A3110,fuentepoint!$A:$M,12,FALSE)</f>
        <v>6.2540383100000003</v>
      </c>
      <c r="E3110" t="s">
        <v>489</v>
      </c>
      <c r="F3110" s="4" t="str">
        <f t="shared" si="25"/>
        <v>11</v>
      </c>
      <c r="G3110" t="s">
        <v>364</v>
      </c>
      <c r="H3110">
        <v>1</v>
      </c>
      <c r="I3110" t="s">
        <v>454</v>
      </c>
      <c r="J3110">
        <v>2019</v>
      </c>
      <c r="K3110" t="s">
        <v>477</v>
      </c>
      <c r="L3110" t="s">
        <v>521</v>
      </c>
      <c r="M3110">
        <v>63</v>
      </c>
      <c r="N3110">
        <v>1027</v>
      </c>
      <c r="O3110">
        <v>1137</v>
      </c>
      <c r="P3110">
        <v>2164</v>
      </c>
    </row>
    <row r="3111" spans="1:16" hidden="1" x14ac:dyDescent="0.2">
      <c r="A3111" s="24" t="s">
        <v>4723</v>
      </c>
      <c r="B3111" t="s">
        <v>51</v>
      </c>
      <c r="C3111" s="13">
        <f>+VLOOKUP(A3111,fuentepoint!$A:$M,11,FALSE)</f>
        <v>-75.581783400000006</v>
      </c>
      <c r="D3111" s="13">
        <f>+VLOOKUP(A3111,fuentepoint!$A:$M,12,FALSE)</f>
        <v>6.2583652599999997</v>
      </c>
      <c r="E3111" t="s">
        <v>489</v>
      </c>
      <c r="F3111" s="4" t="str">
        <f t="shared" si="25"/>
        <v>11</v>
      </c>
      <c r="G3111" t="s">
        <v>280</v>
      </c>
      <c r="H3111">
        <v>1</v>
      </c>
      <c r="I3111" t="s">
        <v>454</v>
      </c>
      <c r="J3111">
        <v>2019</v>
      </c>
      <c r="K3111" t="s">
        <v>477</v>
      </c>
      <c r="L3111" t="s">
        <v>521</v>
      </c>
      <c r="M3111">
        <v>259</v>
      </c>
      <c r="N3111">
        <v>4381</v>
      </c>
      <c r="O3111">
        <v>5077</v>
      </c>
      <c r="P3111">
        <v>9458</v>
      </c>
    </row>
    <row r="3112" spans="1:16" hidden="1" x14ac:dyDescent="0.2">
      <c r="A3112" s="24" t="s">
        <v>4776</v>
      </c>
      <c r="B3112" t="s">
        <v>52</v>
      </c>
      <c r="C3112" s="13">
        <f>+VLOOKUP(A3112,fuentepoint!$A:$M,11,FALSE)</f>
        <v>-75.586351840000006</v>
      </c>
      <c r="D3112" s="13">
        <f>+VLOOKUP(A3112,fuentepoint!$A:$M,12,FALSE)</f>
        <v>6.2571160199999998</v>
      </c>
      <c r="E3112" t="s">
        <v>489</v>
      </c>
      <c r="F3112" s="4" t="str">
        <f t="shared" si="25"/>
        <v>11</v>
      </c>
      <c r="G3112" t="s">
        <v>281</v>
      </c>
      <c r="H3112">
        <v>1</v>
      </c>
      <c r="I3112" t="s">
        <v>454</v>
      </c>
      <c r="J3112">
        <v>2019</v>
      </c>
      <c r="K3112" t="s">
        <v>477</v>
      </c>
      <c r="L3112" t="s">
        <v>521</v>
      </c>
      <c r="M3112">
        <v>216</v>
      </c>
      <c r="N3112">
        <v>6093</v>
      </c>
      <c r="O3112">
        <v>5970</v>
      </c>
      <c r="P3112">
        <v>12063</v>
      </c>
    </row>
    <row r="3113" spans="1:16" hidden="1" x14ac:dyDescent="0.2">
      <c r="A3113" s="24" t="s">
        <v>3742</v>
      </c>
      <c r="B3113" t="s">
        <v>53</v>
      </c>
      <c r="C3113" s="13">
        <f>+VLOOKUP(A3113,fuentepoint!$A:$M,11,FALSE)</f>
        <v>-75.585757349999994</v>
      </c>
      <c r="D3113" s="13">
        <f>+VLOOKUP(A3113,fuentepoint!$A:$M,12,FALSE)</f>
        <v>6.2475378199999998</v>
      </c>
      <c r="E3113" t="s">
        <v>489</v>
      </c>
      <c r="F3113" s="4" t="str">
        <f t="shared" si="25"/>
        <v>11</v>
      </c>
      <c r="G3113" t="s">
        <v>282</v>
      </c>
      <c r="H3113">
        <v>1</v>
      </c>
      <c r="I3113" t="s">
        <v>454</v>
      </c>
      <c r="J3113">
        <v>2019</v>
      </c>
      <c r="K3113" t="s">
        <v>477</v>
      </c>
      <c r="L3113" t="s">
        <v>521</v>
      </c>
      <c r="M3113">
        <v>273</v>
      </c>
      <c r="N3113">
        <v>5376</v>
      </c>
      <c r="O3113">
        <v>7169</v>
      </c>
      <c r="P3113">
        <v>12545</v>
      </c>
    </row>
    <row r="3114" spans="1:16" hidden="1" x14ac:dyDescent="0.2">
      <c r="A3114" s="24" t="s">
        <v>4210</v>
      </c>
      <c r="B3114" t="s">
        <v>54</v>
      </c>
      <c r="C3114" s="13">
        <f>+VLOOKUP(A3114,fuentepoint!$A:$M,11,FALSE)</f>
        <v>-75.595206820000001</v>
      </c>
      <c r="D3114" s="13">
        <f>+VLOOKUP(A3114,fuentepoint!$A:$M,12,FALSE)</f>
        <v>6.2509034300000001</v>
      </c>
      <c r="E3114" t="s">
        <v>489</v>
      </c>
      <c r="F3114" s="4" t="str">
        <f t="shared" si="25"/>
        <v>11</v>
      </c>
      <c r="G3114" t="s">
        <v>283</v>
      </c>
      <c r="H3114">
        <v>1</v>
      </c>
      <c r="I3114" t="s">
        <v>454</v>
      </c>
      <c r="J3114">
        <v>2019</v>
      </c>
      <c r="K3114" t="s">
        <v>477</v>
      </c>
      <c r="L3114" t="s">
        <v>521</v>
      </c>
      <c r="M3114">
        <v>280</v>
      </c>
      <c r="N3114">
        <v>5791</v>
      </c>
      <c r="O3114">
        <v>7597</v>
      </c>
      <c r="P3114">
        <v>13388</v>
      </c>
    </row>
    <row r="3115" spans="1:16" hidden="1" x14ac:dyDescent="0.2">
      <c r="A3115" s="24" t="s">
        <v>3828</v>
      </c>
      <c r="B3115" t="s">
        <v>185</v>
      </c>
      <c r="C3115" s="13">
        <f>+VLOOKUP(A3115,fuentepoint!$A:$M,11,FALSE)</f>
        <v>-75.585397549999996</v>
      </c>
      <c r="D3115" s="13">
        <f>+VLOOKUP(A3115,fuentepoint!$A:$M,12,FALSE)</f>
        <v>6.2469327200000002</v>
      </c>
      <c r="E3115" t="s">
        <v>489</v>
      </c>
      <c r="F3115" s="4" t="str">
        <f t="shared" si="25"/>
        <v>11</v>
      </c>
      <c r="G3115" t="s">
        <v>413</v>
      </c>
      <c r="H3115">
        <v>1</v>
      </c>
      <c r="I3115" t="s">
        <v>454</v>
      </c>
      <c r="J3115">
        <v>2019</v>
      </c>
      <c r="K3115" t="s">
        <v>473</v>
      </c>
      <c r="L3115" t="s">
        <v>517</v>
      </c>
      <c r="M3115">
        <v>2</v>
      </c>
      <c r="N3115">
        <v>220</v>
      </c>
      <c r="O3115">
        <v>269</v>
      </c>
      <c r="P3115">
        <v>489</v>
      </c>
    </row>
    <row r="3116" spans="1:16" hidden="1" x14ac:dyDescent="0.2">
      <c r="A3116" s="24" t="s">
        <v>4168</v>
      </c>
      <c r="B3116" t="s">
        <v>186</v>
      </c>
      <c r="C3116" s="13">
        <f>+VLOOKUP(A3116,fuentepoint!$A:$M,11,FALSE)</f>
        <v>-75.586594980000001</v>
      </c>
      <c r="D3116" s="13">
        <f>+VLOOKUP(A3116,fuentepoint!$A:$M,12,FALSE)</f>
        <v>6.2551508900000004</v>
      </c>
      <c r="E3116" t="s">
        <v>489</v>
      </c>
      <c r="F3116" s="4" t="str">
        <f t="shared" si="25"/>
        <v>11</v>
      </c>
      <c r="G3116" t="s">
        <v>414</v>
      </c>
      <c r="H3116">
        <v>1</v>
      </c>
      <c r="I3116" t="s">
        <v>454</v>
      </c>
      <c r="J3116">
        <v>2019</v>
      </c>
      <c r="K3116" t="s">
        <v>473</v>
      </c>
      <c r="L3116" t="s">
        <v>517</v>
      </c>
      <c r="M3116">
        <v>7</v>
      </c>
      <c r="N3116">
        <v>482</v>
      </c>
      <c r="O3116">
        <v>469</v>
      </c>
      <c r="P3116">
        <v>951</v>
      </c>
    </row>
    <row r="3117" spans="1:16" hidden="1" x14ac:dyDescent="0.2">
      <c r="A3117" s="24" t="s">
        <v>4137</v>
      </c>
      <c r="B3117" t="s">
        <v>187</v>
      </c>
      <c r="C3117" s="13">
        <f>+VLOOKUP(A3117,fuentepoint!$A:$M,11,FALSE)</f>
        <v>-75.610573860000002</v>
      </c>
      <c r="D3117" s="13">
        <f>+VLOOKUP(A3117,fuentepoint!$A:$M,12,FALSE)</f>
        <v>6.24026397</v>
      </c>
      <c r="E3117" t="s">
        <v>489</v>
      </c>
      <c r="F3117" s="4" t="str">
        <f t="shared" si="25"/>
        <v>11</v>
      </c>
      <c r="G3117" t="s">
        <v>415</v>
      </c>
      <c r="H3117">
        <v>1</v>
      </c>
      <c r="I3117" t="s">
        <v>454</v>
      </c>
      <c r="J3117">
        <v>2019</v>
      </c>
      <c r="K3117" t="s">
        <v>473</v>
      </c>
      <c r="L3117" t="s">
        <v>517</v>
      </c>
      <c r="M3117">
        <v>12</v>
      </c>
      <c r="N3117">
        <v>709</v>
      </c>
      <c r="O3117">
        <v>847</v>
      </c>
      <c r="P3117">
        <v>1556</v>
      </c>
    </row>
    <row r="3118" spans="1:16" hidden="1" x14ac:dyDescent="0.2">
      <c r="A3118" s="24" t="s">
        <v>4206</v>
      </c>
      <c r="B3118" t="s">
        <v>137</v>
      </c>
      <c r="C3118" s="13">
        <f>+VLOOKUP(A3118,fuentepoint!$A:$M,11,FALSE)</f>
        <v>-75.59318236</v>
      </c>
      <c r="D3118" s="13">
        <f>+VLOOKUP(A3118,fuentepoint!$A:$M,12,FALSE)</f>
        <v>6.2540383100000003</v>
      </c>
      <c r="E3118" t="s">
        <v>489</v>
      </c>
      <c r="F3118" s="4" t="str">
        <f t="shared" si="25"/>
        <v>11</v>
      </c>
      <c r="G3118" t="s">
        <v>364</v>
      </c>
      <c r="H3118">
        <v>1</v>
      </c>
      <c r="I3118" t="s">
        <v>454</v>
      </c>
      <c r="J3118">
        <v>2019</v>
      </c>
      <c r="K3118" t="s">
        <v>473</v>
      </c>
      <c r="L3118" t="s">
        <v>517</v>
      </c>
      <c r="M3118">
        <v>6</v>
      </c>
      <c r="N3118">
        <v>1027</v>
      </c>
      <c r="O3118">
        <v>1137</v>
      </c>
      <c r="P3118">
        <v>2164</v>
      </c>
    </row>
    <row r="3119" spans="1:16" hidden="1" x14ac:dyDescent="0.2">
      <c r="A3119" s="24" t="s">
        <v>4723</v>
      </c>
      <c r="B3119" t="s">
        <v>51</v>
      </c>
      <c r="C3119" s="13">
        <f>+VLOOKUP(A3119,fuentepoint!$A:$M,11,FALSE)</f>
        <v>-75.581783400000006</v>
      </c>
      <c r="D3119" s="13">
        <f>+VLOOKUP(A3119,fuentepoint!$A:$M,12,FALSE)</f>
        <v>6.2583652599999997</v>
      </c>
      <c r="E3119" t="s">
        <v>489</v>
      </c>
      <c r="F3119" s="4" t="str">
        <f t="shared" si="25"/>
        <v>11</v>
      </c>
      <c r="G3119" t="s">
        <v>280</v>
      </c>
      <c r="H3119">
        <v>1</v>
      </c>
      <c r="I3119" t="s">
        <v>454</v>
      </c>
      <c r="J3119">
        <v>2019</v>
      </c>
      <c r="K3119" t="s">
        <v>473</v>
      </c>
      <c r="L3119" t="s">
        <v>517</v>
      </c>
      <c r="M3119">
        <v>29</v>
      </c>
      <c r="N3119">
        <v>4381</v>
      </c>
      <c r="O3119">
        <v>5077</v>
      </c>
      <c r="P3119">
        <v>9458</v>
      </c>
    </row>
    <row r="3120" spans="1:16" hidden="1" x14ac:dyDescent="0.2">
      <c r="A3120" s="24" t="s">
        <v>4776</v>
      </c>
      <c r="B3120" t="s">
        <v>52</v>
      </c>
      <c r="C3120" s="13">
        <f>+VLOOKUP(A3120,fuentepoint!$A:$M,11,FALSE)</f>
        <v>-75.586351840000006</v>
      </c>
      <c r="D3120" s="13">
        <f>+VLOOKUP(A3120,fuentepoint!$A:$M,12,FALSE)</f>
        <v>6.2571160199999998</v>
      </c>
      <c r="E3120" t="s">
        <v>489</v>
      </c>
      <c r="F3120" s="4" t="str">
        <f t="shared" si="25"/>
        <v>11</v>
      </c>
      <c r="G3120" t="s">
        <v>281</v>
      </c>
      <c r="H3120">
        <v>1</v>
      </c>
      <c r="I3120" t="s">
        <v>454</v>
      </c>
      <c r="J3120">
        <v>2019</v>
      </c>
      <c r="K3120" t="s">
        <v>473</v>
      </c>
      <c r="L3120" t="s">
        <v>517</v>
      </c>
      <c r="M3120">
        <v>51</v>
      </c>
      <c r="N3120">
        <v>6093</v>
      </c>
      <c r="O3120">
        <v>5970</v>
      </c>
      <c r="P3120">
        <v>12063</v>
      </c>
    </row>
    <row r="3121" spans="1:16" hidden="1" x14ac:dyDescent="0.2">
      <c r="A3121" s="24" t="s">
        <v>3742</v>
      </c>
      <c r="B3121" t="s">
        <v>53</v>
      </c>
      <c r="C3121" s="13">
        <f>+VLOOKUP(A3121,fuentepoint!$A:$M,11,FALSE)</f>
        <v>-75.585757349999994</v>
      </c>
      <c r="D3121" s="13">
        <f>+VLOOKUP(A3121,fuentepoint!$A:$M,12,FALSE)</f>
        <v>6.2475378199999998</v>
      </c>
      <c r="E3121" t="s">
        <v>489</v>
      </c>
      <c r="F3121" s="4" t="str">
        <f t="shared" si="25"/>
        <v>11</v>
      </c>
      <c r="G3121" t="s">
        <v>282</v>
      </c>
      <c r="H3121">
        <v>1</v>
      </c>
      <c r="I3121" t="s">
        <v>454</v>
      </c>
      <c r="J3121">
        <v>2019</v>
      </c>
      <c r="K3121" t="s">
        <v>473</v>
      </c>
      <c r="L3121" t="s">
        <v>517</v>
      </c>
      <c r="M3121">
        <v>26</v>
      </c>
      <c r="N3121">
        <v>5376</v>
      </c>
      <c r="O3121">
        <v>7169</v>
      </c>
      <c r="P3121">
        <v>12545</v>
      </c>
    </row>
    <row r="3122" spans="1:16" hidden="1" x14ac:dyDescent="0.2">
      <c r="A3122" s="24" t="s">
        <v>4210</v>
      </c>
      <c r="B3122" t="s">
        <v>54</v>
      </c>
      <c r="C3122" s="13">
        <f>+VLOOKUP(A3122,fuentepoint!$A:$M,11,FALSE)</f>
        <v>-75.595206820000001</v>
      </c>
      <c r="D3122" s="13">
        <f>+VLOOKUP(A3122,fuentepoint!$A:$M,12,FALSE)</f>
        <v>6.2509034300000001</v>
      </c>
      <c r="E3122" t="s">
        <v>489</v>
      </c>
      <c r="F3122" s="4" t="str">
        <f t="shared" si="25"/>
        <v>11</v>
      </c>
      <c r="G3122" t="s">
        <v>283</v>
      </c>
      <c r="H3122">
        <v>1</v>
      </c>
      <c r="I3122" t="s">
        <v>454</v>
      </c>
      <c r="J3122">
        <v>2019</v>
      </c>
      <c r="K3122" t="s">
        <v>473</v>
      </c>
      <c r="L3122" t="s">
        <v>517</v>
      </c>
      <c r="M3122">
        <v>26</v>
      </c>
      <c r="N3122">
        <v>5791</v>
      </c>
      <c r="O3122">
        <v>7597</v>
      </c>
      <c r="P3122">
        <v>13388</v>
      </c>
    </row>
    <row r="3123" spans="1:16" hidden="1" x14ac:dyDescent="0.2">
      <c r="A3123" s="24" t="s">
        <v>3828</v>
      </c>
      <c r="B3123" t="s">
        <v>185</v>
      </c>
      <c r="C3123" s="13">
        <f>+VLOOKUP(A3123,fuentepoint!$A:$M,11,FALSE)</f>
        <v>-75.585397549999996</v>
      </c>
      <c r="D3123" s="13">
        <f>+VLOOKUP(A3123,fuentepoint!$A:$M,12,FALSE)</f>
        <v>6.2469327200000002</v>
      </c>
      <c r="E3123" t="s">
        <v>489</v>
      </c>
      <c r="F3123" s="4" t="str">
        <f t="shared" si="25"/>
        <v>11</v>
      </c>
      <c r="G3123" t="s">
        <v>413</v>
      </c>
      <c r="H3123">
        <v>1</v>
      </c>
      <c r="I3123" t="s">
        <v>454</v>
      </c>
      <c r="J3123">
        <v>2019</v>
      </c>
      <c r="K3123" t="s">
        <v>462</v>
      </c>
      <c r="L3123" t="s">
        <v>462</v>
      </c>
      <c r="M3123">
        <v>2</v>
      </c>
      <c r="N3123">
        <v>220</v>
      </c>
      <c r="O3123">
        <v>269</v>
      </c>
      <c r="P3123">
        <v>489</v>
      </c>
    </row>
    <row r="3124" spans="1:16" hidden="1" x14ac:dyDescent="0.2">
      <c r="A3124" s="24" t="s">
        <v>4168</v>
      </c>
      <c r="B3124" t="s">
        <v>186</v>
      </c>
      <c r="C3124" s="13">
        <f>+VLOOKUP(A3124,fuentepoint!$A:$M,11,FALSE)</f>
        <v>-75.586594980000001</v>
      </c>
      <c r="D3124" s="13">
        <f>+VLOOKUP(A3124,fuentepoint!$A:$M,12,FALSE)</f>
        <v>6.2551508900000004</v>
      </c>
      <c r="E3124" t="s">
        <v>489</v>
      </c>
      <c r="F3124" s="4" t="str">
        <f t="shared" si="25"/>
        <v>11</v>
      </c>
      <c r="G3124" t="s">
        <v>414</v>
      </c>
      <c r="H3124">
        <v>1</v>
      </c>
      <c r="I3124" t="s">
        <v>454</v>
      </c>
      <c r="J3124">
        <v>2019</v>
      </c>
      <c r="K3124" t="s">
        <v>462</v>
      </c>
      <c r="L3124" t="s">
        <v>462</v>
      </c>
      <c r="M3124">
        <v>3</v>
      </c>
      <c r="N3124">
        <v>482</v>
      </c>
      <c r="O3124">
        <v>469</v>
      </c>
      <c r="P3124">
        <v>951</v>
      </c>
    </row>
    <row r="3125" spans="1:16" hidden="1" x14ac:dyDescent="0.2">
      <c r="A3125" s="24" t="s">
        <v>4137</v>
      </c>
      <c r="B3125" t="s">
        <v>187</v>
      </c>
      <c r="C3125" s="13">
        <f>+VLOOKUP(A3125,fuentepoint!$A:$M,11,FALSE)</f>
        <v>-75.610573860000002</v>
      </c>
      <c r="D3125" s="13">
        <f>+VLOOKUP(A3125,fuentepoint!$A:$M,12,FALSE)</f>
        <v>6.24026397</v>
      </c>
      <c r="E3125" t="s">
        <v>489</v>
      </c>
      <c r="F3125" s="4" t="str">
        <f t="shared" si="25"/>
        <v>11</v>
      </c>
      <c r="G3125" t="s">
        <v>415</v>
      </c>
      <c r="H3125">
        <v>1</v>
      </c>
      <c r="I3125" t="s">
        <v>454</v>
      </c>
      <c r="J3125">
        <v>2019</v>
      </c>
      <c r="K3125" t="s">
        <v>462</v>
      </c>
      <c r="L3125" t="s">
        <v>462</v>
      </c>
      <c r="M3125">
        <v>6</v>
      </c>
      <c r="N3125">
        <v>709</v>
      </c>
      <c r="O3125">
        <v>847</v>
      </c>
      <c r="P3125">
        <v>1556</v>
      </c>
    </row>
    <row r="3126" spans="1:16" hidden="1" x14ac:dyDescent="0.2">
      <c r="A3126" s="24" t="s">
        <v>4206</v>
      </c>
      <c r="B3126" t="s">
        <v>137</v>
      </c>
      <c r="C3126" s="13">
        <f>+VLOOKUP(A3126,fuentepoint!$A:$M,11,FALSE)</f>
        <v>-75.59318236</v>
      </c>
      <c r="D3126" s="13">
        <f>+VLOOKUP(A3126,fuentepoint!$A:$M,12,FALSE)</f>
        <v>6.2540383100000003</v>
      </c>
      <c r="E3126" t="s">
        <v>489</v>
      </c>
      <c r="F3126" s="4" t="str">
        <f t="shared" si="25"/>
        <v>11</v>
      </c>
      <c r="G3126" t="s">
        <v>364</v>
      </c>
      <c r="H3126">
        <v>1</v>
      </c>
      <c r="I3126" t="s">
        <v>454</v>
      </c>
      <c r="J3126">
        <v>2019</v>
      </c>
      <c r="K3126" t="s">
        <v>462</v>
      </c>
      <c r="L3126" t="s">
        <v>462</v>
      </c>
      <c r="M3126">
        <v>11</v>
      </c>
      <c r="N3126">
        <v>1027</v>
      </c>
      <c r="O3126">
        <v>1137</v>
      </c>
      <c r="P3126">
        <v>2164</v>
      </c>
    </row>
    <row r="3127" spans="1:16" hidden="1" x14ac:dyDescent="0.2">
      <c r="A3127" s="24" t="s">
        <v>4723</v>
      </c>
      <c r="B3127" t="s">
        <v>51</v>
      </c>
      <c r="C3127" s="13">
        <f>+VLOOKUP(A3127,fuentepoint!$A:$M,11,FALSE)</f>
        <v>-75.581783400000006</v>
      </c>
      <c r="D3127" s="13">
        <f>+VLOOKUP(A3127,fuentepoint!$A:$M,12,FALSE)</f>
        <v>6.2583652599999997</v>
      </c>
      <c r="E3127" t="s">
        <v>489</v>
      </c>
      <c r="F3127" s="4" t="str">
        <f t="shared" si="25"/>
        <v>11</v>
      </c>
      <c r="G3127" t="s">
        <v>280</v>
      </c>
      <c r="H3127">
        <v>1</v>
      </c>
      <c r="I3127" t="s">
        <v>454</v>
      </c>
      <c r="J3127">
        <v>2019</v>
      </c>
      <c r="K3127" t="s">
        <v>462</v>
      </c>
      <c r="L3127" t="s">
        <v>462</v>
      </c>
      <c r="M3127">
        <v>44</v>
      </c>
      <c r="N3127">
        <v>4381</v>
      </c>
      <c r="O3127">
        <v>5077</v>
      </c>
      <c r="P3127">
        <v>9458</v>
      </c>
    </row>
    <row r="3128" spans="1:16" hidden="1" x14ac:dyDescent="0.2">
      <c r="A3128" s="24" t="s">
        <v>4776</v>
      </c>
      <c r="B3128" t="s">
        <v>52</v>
      </c>
      <c r="C3128" s="13">
        <f>+VLOOKUP(A3128,fuentepoint!$A:$M,11,FALSE)</f>
        <v>-75.586351840000006</v>
      </c>
      <c r="D3128" s="13">
        <f>+VLOOKUP(A3128,fuentepoint!$A:$M,12,FALSE)</f>
        <v>6.2571160199999998</v>
      </c>
      <c r="E3128" t="s">
        <v>489</v>
      </c>
      <c r="F3128" s="4" t="str">
        <f t="shared" si="25"/>
        <v>11</v>
      </c>
      <c r="G3128" t="s">
        <v>281</v>
      </c>
      <c r="H3128">
        <v>1</v>
      </c>
      <c r="I3128" t="s">
        <v>454</v>
      </c>
      <c r="J3128">
        <v>2019</v>
      </c>
      <c r="K3128" t="s">
        <v>462</v>
      </c>
      <c r="L3128" t="s">
        <v>462</v>
      </c>
      <c r="M3128">
        <v>74</v>
      </c>
      <c r="N3128">
        <v>6093</v>
      </c>
      <c r="O3128">
        <v>5970</v>
      </c>
      <c r="P3128">
        <v>12063</v>
      </c>
    </row>
    <row r="3129" spans="1:16" hidden="1" x14ac:dyDescent="0.2">
      <c r="A3129" s="24" t="s">
        <v>3742</v>
      </c>
      <c r="B3129" t="s">
        <v>53</v>
      </c>
      <c r="C3129" s="13">
        <f>+VLOOKUP(A3129,fuentepoint!$A:$M,11,FALSE)</f>
        <v>-75.585757349999994</v>
      </c>
      <c r="D3129" s="13">
        <f>+VLOOKUP(A3129,fuentepoint!$A:$M,12,FALSE)</f>
        <v>6.2475378199999998</v>
      </c>
      <c r="E3129" t="s">
        <v>489</v>
      </c>
      <c r="F3129" s="4" t="str">
        <f t="shared" si="25"/>
        <v>11</v>
      </c>
      <c r="G3129" t="s">
        <v>282</v>
      </c>
      <c r="H3129">
        <v>1</v>
      </c>
      <c r="I3129" t="s">
        <v>454</v>
      </c>
      <c r="J3129">
        <v>2019</v>
      </c>
      <c r="K3129" t="s">
        <v>462</v>
      </c>
      <c r="L3129" t="s">
        <v>462</v>
      </c>
      <c r="M3129">
        <v>50</v>
      </c>
      <c r="N3129">
        <v>5376</v>
      </c>
      <c r="O3129">
        <v>7169</v>
      </c>
      <c r="P3129">
        <v>12545</v>
      </c>
    </row>
    <row r="3130" spans="1:16" hidden="1" x14ac:dyDescent="0.2">
      <c r="A3130" s="24" t="s">
        <v>4210</v>
      </c>
      <c r="B3130" t="s">
        <v>54</v>
      </c>
      <c r="C3130" s="13">
        <f>+VLOOKUP(A3130,fuentepoint!$A:$M,11,FALSE)</f>
        <v>-75.595206820000001</v>
      </c>
      <c r="D3130" s="13">
        <f>+VLOOKUP(A3130,fuentepoint!$A:$M,12,FALSE)</f>
        <v>6.2509034300000001</v>
      </c>
      <c r="E3130" t="s">
        <v>489</v>
      </c>
      <c r="F3130" s="4" t="str">
        <f t="shared" si="25"/>
        <v>11</v>
      </c>
      <c r="G3130" t="s">
        <v>283</v>
      </c>
      <c r="H3130">
        <v>1</v>
      </c>
      <c r="I3130" t="s">
        <v>454</v>
      </c>
      <c r="J3130">
        <v>2019</v>
      </c>
      <c r="K3130" t="s">
        <v>462</v>
      </c>
      <c r="L3130" t="s">
        <v>462</v>
      </c>
      <c r="M3130">
        <v>50</v>
      </c>
      <c r="N3130">
        <v>5791</v>
      </c>
      <c r="O3130">
        <v>7597</v>
      </c>
      <c r="P3130">
        <v>13388</v>
      </c>
    </row>
    <row r="3131" spans="1:16" hidden="1" x14ac:dyDescent="0.2">
      <c r="A3131" s="24" t="s">
        <v>4137</v>
      </c>
      <c r="B3131" t="s">
        <v>187</v>
      </c>
      <c r="C3131" s="13">
        <f>+VLOOKUP(A3131,fuentepoint!$A:$M,11,FALSE)</f>
        <v>-75.610573860000002</v>
      </c>
      <c r="D3131" s="13">
        <f>+VLOOKUP(A3131,fuentepoint!$A:$M,12,FALSE)</f>
        <v>6.24026397</v>
      </c>
      <c r="E3131" t="s">
        <v>489</v>
      </c>
      <c r="F3131" s="4" t="str">
        <f t="shared" si="25"/>
        <v>11</v>
      </c>
      <c r="G3131" t="s">
        <v>415</v>
      </c>
      <c r="H3131">
        <v>1</v>
      </c>
      <c r="I3131" t="s">
        <v>454</v>
      </c>
      <c r="J3131">
        <v>2019</v>
      </c>
      <c r="K3131" t="s">
        <v>478</v>
      </c>
      <c r="L3131" t="s">
        <v>522</v>
      </c>
      <c r="M3131">
        <v>1</v>
      </c>
      <c r="N3131">
        <v>709</v>
      </c>
      <c r="O3131">
        <v>847</v>
      </c>
      <c r="P3131">
        <v>1556</v>
      </c>
    </row>
    <row r="3132" spans="1:16" hidden="1" x14ac:dyDescent="0.2">
      <c r="A3132" s="24" t="s">
        <v>4206</v>
      </c>
      <c r="B3132" t="s">
        <v>137</v>
      </c>
      <c r="C3132" s="13">
        <f>+VLOOKUP(A3132,fuentepoint!$A:$M,11,FALSE)</f>
        <v>-75.59318236</v>
      </c>
      <c r="D3132" s="13">
        <f>+VLOOKUP(A3132,fuentepoint!$A:$M,12,FALSE)</f>
        <v>6.2540383100000003</v>
      </c>
      <c r="E3132" t="s">
        <v>489</v>
      </c>
      <c r="F3132" s="4" t="str">
        <f t="shared" si="25"/>
        <v>11</v>
      </c>
      <c r="G3132" t="s">
        <v>364</v>
      </c>
      <c r="H3132">
        <v>1</v>
      </c>
      <c r="I3132" t="s">
        <v>454</v>
      </c>
      <c r="J3132">
        <v>2019</v>
      </c>
      <c r="K3132" t="s">
        <v>478</v>
      </c>
      <c r="L3132" t="s">
        <v>522</v>
      </c>
      <c r="M3132">
        <v>1</v>
      </c>
      <c r="N3132">
        <v>1027</v>
      </c>
      <c r="O3132">
        <v>1137</v>
      </c>
      <c r="P3132">
        <v>2164</v>
      </c>
    </row>
    <row r="3133" spans="1:16" hidden="1" x14ac:dyDescent="0.2">
      <c r="A3133" s="24" t="s">
        <v>4723</v>
      </c>
      <c r="B3133" t="s">
        <v>51</v>
      </c>
      <c r="C3133" s="13">
        <f>+VLOOKUP(A3133,fuentepoint!$A:$M,11,FALSE)</f>
        <v>-75.581783400000006</v>
      </c>
      <c r="D3133" s="13">
        <f>+VLOOKUP(A3133,fuentepoint!$A:$M,12,FALSE)</f>
        <v>6.2583652599999997</v>
      </c>
      <c r="E3133" t="s">
        <v>489</v>
      </c>
      <c r="F3133" s="4" t="str">
        <f t="shared" si="25"/>
        <v>11</v>
      </c>
      <c r="G3133" t="s">
        <v>280</v>
      </c>
      <c r="H3133">
        <v>1</v>
      </c>
      <c r="I3133" t="s">
        <v>454</v>
      </c>
      <c r="J3133">
        <v>2019</v>
      </c>
      <c r="K3133" t="s">
        <v>478</v>
      </c>
      <c r="L3133" t="s">
        <v>522</v>
      </c>
      <c r="M3133">
        <v>1</v>
      </c>
      <c r="N3133">
        <v>4381</v>
      </c>
      <c r="O3133">
        <v>5077</v>
      </c>
      <c r="P3133">
        <v>9458</v>
      </c>
    </row>
    <row r="3134" spans="1:16" hidden="1" x14ac:dyDescent="0.2">
      <c r="A3134" s="24" t="s">
        <v>4776</v>
      </c>
      <c r="B3134" t="s">
        <v>52</v>
      </c>
      <c r="C3134" s="13">
        <f>+VLOOKUP(A3134,fuentepoint!$A:$M,11,FALSE)</f>
        <v>-75.586351840000006</v>
      </c>
      <c r="D3134" s="13">
        <f>+VLOOKUP(A3134,fuentepoint!$A:$M,12,FALSE)</f>
        <v>6.2571160199999998</v>
      </c>
      <c r="E3134" t="s">
        <v>489</v>
      </c>
      <c r="F3134" s="4" t="str">
        <f t="shared" si="25"/>
        <v>11</v>
      </c>
      <c r="G3134" t="s">
        <v>281</v>
      </c>
      <c r="H3134">
        <v>1</v>
      </c>
      <c r="I3134" t="s">
        <v>454</v>
      </c>
      <c r="J3134">
        <v>2019</v>
      </c>
      <c r="K3134" t="s">
        <v>478</v>
      </c>
      <c r="L3134" t="s">
        <v>522</v>
      </c>
      <c r="M3134">
        <v>8</v>
      </c>
      <c r="N3134">
        <v>6093</v>
      </c>
      <c r="O3134">
        <v>5970</v>
      </c>
      <c r="P3134">
        <v>12063</v>
      </c>
    </row>
    <row r="3135" spans="1:16" hidden="1" x14ac:dyDescent="0.2">
      <c r="A3135" s="24" t="s">
        <v>3742</v>
      </c>
      <c r="B3135" t="s">
        <v>53</v>
      </c>
      <c r="C3135" s="13">
        <f>+VLOOKUP(A3135,fuentepoint!$A:$M,11,FALSE)</f>
        <v>-75.585757349999994</v>
      </c>
      <c r="D3135" s="13">
        <f>+VLOOKUP(A3135,fuentepoint!$A:$M,12,FALSE)</f>
        <v>6.2475378199999998</v>
      </c>
      <c r="E3135" t="s">
        <v>489</v>
      </c>
      <c r="F3135" s="4" t="str">
        <f t="shared" si="25"/>
        <v>11</v>
      </c>
      <c r="G3135" t="s">
        <v>282</v>
      </c>
      <c r="H3135">
        <v>1</v>
      </c>
      <c r="I3135" t="s">
        <v>454</v>
      </c>
      <c r="J3135">
        <v>2019</v>
      </c>
      <c r="K3135" t="s">
        <v>478</v>
      </c>
      <c r="L3135" t="s">
        <v>522</v>
      </c>
      <c r="M3135">
        <v>4</v>
      </c>
      <c r="N3135">
        <v>5376</v>
      </c>
      <c r="O3135">
        <v>7169</v>
      </c>
      <c r="P3135">
        <v>12545</v>
      </c>
    </row>
    <row r="3136" spans="1:16" hidden="1" x14ac:dyDescent="0.2">
      <c r="A3136" s="24" t="s">
        <v>4210</v>
      </c>
      <c r="B3136" t="s">
        <v>54</v>
      </c>
      <c r="C3136" s="13">
        <f>+VLOOKUP(A3136,fuentepoint!$A:$M,11,FALSE)</f>
        <v>-75.595206820000001</v>
      </c>
      <c r="D3136" s="13">
        <f>+VLOOKUP(A3136,fuentepoint!$A:$M,12,FALSE)</f>
        <v>6.2509034300000001</v>
      </c>
      <c r="E3136" t="s">
        <v>489</v>
      </c>
      <c r="F3136" s="4" t="str">
        <f t="shared" si="25"/>
        <v>11</v>
      </c>
      <c r="G3136" t="s">
        <v>283</v>
      </c>
      <c r="H3136">
        <v>1</v>
      </c>
      <c r="I3136" t="s">
        <v>454</v>
      </c>
      <c r="J3136">
        <v>2019</v>
      </c>
      <c r="K3136" t="s">
        <v>478</v>
      </c>
      <c r="L3136" t="s">
        <v>522</v>
      </c>
      <c r="M3136">
        <v>2</v>
      </c>
      <c r="N3136">
        <v>5791</v>
      </c>
      <c r="O3136">
        <v>7597</v>
      </c>
      <c r="P3136">
        <v>13388</v>
      </c>
    </row>
    <row r="3137" spans="1:16" hidden="1" x14ac:dyDescent="0.2">
      <c r="A3137" s="24" t="s">
        <v>4137</v>
      </c>
      <c r="B3137" t="s">
        <v>187</v>
      </c>
      <c r="C3137" s="13">
        <f>+VLOOKUP(A3137,fuentepoint!$A:$M,11,FALSE)</f>
        <v>-75.610573860000002</v>
      </c>
      <c r="D3137" s="13">
        <f>+VLOOKUP(A3137,fuentepoint!$A:$M,12,FALSE)</f>
        <v>6.24026397</v>
      </c>
      <c r="E3137" t="s">
        <v>489</v>
      </c>
      <c r="F3137" s="4" t="str">
        <f t="shared" si="25"/>
        <v>11</v>
      </c>
      <c r="G3137" t="s">
        <v>415</v>
      </c>
      <c r="H3137">
        <v>1</v>
      </c>
      <c r="I3137" t="s">
        <v>454</v>
      </c>
      <c r="J3137">
        <v>2019</v>
      </c>
      <c r="K3137" t="s">
        <v>475</v>
      </c>
      <c r="L3137" t="s">
        <v>519</v>
      </c>
      <c r="M3137">
        <v>2</v>
      </c>
      <c r="N3137">
        <v>709</v>
      </c>
      <c r="O3137">
        <v>847</v>
      </c>
      <c r="P3137">
        <v>1556</v>
      </c>
    </row>
    <row r="3138" spans="1:16" hidden="1" x14ac:dyDescent="0.2">
      <c r="A3138" s="24" t="s">
        <v>4206</v>
      </c>
      <c r="B3138" t="s">
        <v>137</v>
      </c>
      <c r="C3138" s="13">
        <f>+VLOOKUP(A3138,fuentepoint!$A:$M,11,FALSE)</f>
        <v>-75.59318236</v>
      </c>
      <c r="D3138" s="13">
        <f>+VLOOKUP(A3138,fuentepoint!$A:$M,12,FALSE)</f>
        <v>6.2540383100000003</v>
      </c>
      <c r="E3138" t="s">
        <v>489</v>
      </c>
      <c r="F3138" s="4" t="str">
        <f t="shared" si="25"/>
        <v>11</v>
      </c>
      <c r="G3138" t="s">
        <v>364</v>
      </c>
      <c r="H3138">
        <v>1</v>
      </c>
      <c r="I3138" t="s">
        <v>454</v>
      </c>
      <c r="J3138">
        <v>2019</v>
      </c>
      <c r="K3138" t="s">
        <v>475</v>
      </c>
      <c r="L3138" t="s">
        <v>519</v>
      </c>
      <c r="M3138">
        <v>1</v>
      </c>
      <c r="N3138">
        <v>1027</v>
      </c>
      <c r="O3138">
        <v>1137</v>
      </c>
      <c r="P3138">
        <v>2164</v>
      </c>
    </row>
    <row r="3139" spans="1:16" hidden="1" x14ac:dyDescent="0.2">
      <c r="A3139" s="24" t="s">
        <v>4723</v>
      </c>
      <c r="B3139" t="s">
        <v>51</v>
      </c>
      <c r="C3139" s="13">
        <f>+VLOOKUP(A3139,fuentepoint!$A:$M,11,FALSE)</f>
        <v>-75.581783400000006</v>
      </c>
      <c r="D3139" s="13">
        <f>+VLOOKUP(A3139,fuentepoint!$A:$M,12,FALSE)</f>
        <v>6.2583652599999997</v>
      </c>
      <c r="E3139" t="s">
        <v>489</v>
      </c>
      <c r="F3139" s="4" t="str">
        <f t="shared" ref="F3139:F3202" si="26">+MID(E3139,1,2)</f>
        <v>11</v>
      </c>
      <c r="G3139" t="s">
        <v>280</v>
      </c>
      <c r="H3139">
        <v>1</v>
      </c>
      <c r="I3139" t="s">
        <v>454</v>
      </c>
      <c r="J3139">
        <v>2019</v>
      </c>
      <c r="K3139" t="s">
        <v>475</v>
      </c>
      <c r="L3139" t="s">
        <v>519</v>
      </c>
      <c r="M3139">
        <v>2</v>
      </c>
      <c r="N3139">
        <v>4381</v>
      </c>
      <c r="O3139">
        <v>5077</v>
      </c>
      <c r="P3139">
        <v>9458</v>
      </c>
    </row>
    <row r="3140" spans="1:16" hidden="1" x14ac:dyDescent="0.2">
      <c r="A3140" s="24" t="s">
        <v>4776</v>
      </c>
      <c r="B3140" t="s">
        <v>52</v>
      </c>
      <c r="C3140" s="13">
        <f>+VLOOKUP(A3140,fuentepoint!$A:$M,11,FALSE)</f>
        <v>-75.586351840000006</v>
      </c>
      <c r="D3140" s="13">
        <f>+VLOOKUP(A3140,fuentepoint!$A:$M,12,FALSE)</f>
        <v>6.2571160199999998</v>
      </c>
      <c r="E3140" t="s">
        <v>489</v>
      </c>
      <c r="F3140" s="4" t="str">
        <f t="shared" si="26"/>
        <v>11</v>
      </c>
      <c r="G3140" t="s">
        <v>281</v>
      </c>
      <c r="H3140">
        <v>1</v>
      </c>
      <c r="I3140" t="s">
        <v>454</v>
      </c>
      <c r="J3140">
        <v>2019</v>
      </c>
      <c r="K3140" t="s">
        <v>475</v>
      </c>
      <c r="L3140" t="s">
        <v>519</v>
      </c>
      <c r="M3140">
        <v>11</v>
      </c>
      <c r="N3140">
        <v>6093</v>
      </c>
      <c r="O3140">
        <v>5970</v>
      </c>
      <c r="P3140">
        <v>12063</v>
      </c>
    </row>
    <row r="3141" spans="1:16" hidden="1" x14ac:dyDescent="0.2">
      <c r="A3141" s="24" t="s">
        <v>3742</v>
      </c>
      <c r="B3141" t="s">
        <v>53</v>
      </c>
      <c r="C3141" s="13">
        <f>+VLOOKUP(A3141,fuentepoint!$A:$M,11,FALSE)</f>
        <v>-75.585757349999994</v>
      </c>
      <c r="D3141" s="13">
        <f>+VLOOKUP(A3141,fuentepoint!$A:$M,12,FALSE)</f>
        <v>6.2475378199999998</v>
      </c>
      <c r="E3141" t="s">
        <v>489</v>
      </c>
      <c r="F3141" s="4" t="str">
        <f t="shared" si="26"/>
        <v>11</v>
      </c>
      <c r="G3141" t="s">
        <v>282</v>
      </c>
      <c r="H3141">
        <v>1</v>
      </c>
      <c r="I3141" t="s">
        <v>454</v>
      </c>
      <c r="J3141">
        <v>2019</v>
      </c>
      <c r="K3141" t="s">
        <v>475</v>
      </c>
      <c r="L3141" t="s">
        <v>519</v>
      </c>
      <c r="M3141">
        <v>6</v>
      </c>
      <c r="N3141">
        <v>5376</v>
      </c>
      <c r="O3141">
        <v>7169</v>
      </c>
      <c r="P3141">
        <v>12545</v>
      </c>
    </row>
    <row r="3142" spans="1:16" hidden="1" x14ac:dyDescent="0.2">
      <c r="A3142" s="24" t="s">
        <v>4210</v>
      </c>
      <c r="B3142" t="s">
        <v>54</v>
      </c>
      <c r="C3142" s="13">
        <f>+VLOOKUP(A3142,fuentepoint!$A:$M,11,FALSE)</f>
        <v>-75.595206820000001</v>
      </c>
      <c r="D3142" s="13">
        <f>+VLOOKUP(A3142,fuentepoint!$A:$M,12,FALSE)</f>
        <v>6.2509034300000001</v>
      </c>
      <c r="E3142" t="s">
        <v>489</v>
      </c>
      <c r="F3142" s="4" t="str">
        <f t="shared" si="26"/>
        <v>11</v>
      </c>
      <c r="G3142" t="s">
        <v>283</v>
      </c>
      <c r="H3142">
        <v>1</v>
      </c>
      <c r="I3142" t="s">
        <v>454</v>
      </c>
      <c r="J3142">
        <v>2019</v>
      </c>
      <c r="K3142" t="s">
        <v>475</v>
      </c>
      <c r="L3142" t="s">
        <v>519</v>
      </c>
      <c r="M3142">
        <v>5</v>
      </c>
      <c r="N3142">
        <v>5791</v>
      </c>
      <c r="O3142">
        <v>7597</v>
      </c>
      <c r="P3142">
        <v>13388</v>
      </c>
    </row>
    <row r="3143" spans="1:16" hidden="1" x14ac:dyDescent="0.2">
      <c r="A3143" s="24" t="s">
        <v>3828</v>
      </c>
      <c r="B3143" t="s">
        <v>185</v>
      </c>
      <c r="C3143" s="13">
        <f>+VLOOKUP(A3143,fuentepoint!$A:$M,11,FALSE)</f>
        <v>-75.585397549999996</v>
      </c>
      <c r="D3143" s="13">
        <f>+VLOOKUP(A3143,fuentepoint!$A:$M,12,FALSE)</f>
        <v>6.2469327200000002</v>
      </c>
      <c r="E3143" t="s">
        <v>489</v>
      </c>
      <c r="F3143" s="4" t="str">
        <f t="shared" si="26"/>
        <v>11</v>
      </c>
      <c r="G3143" t="s">
        <v>413</v>
      </c>
      <c r="H3143">
        <v>1</v>
      </c>
      <c r="I3143" t="s">
        <v>454</v>
      </c>
      <c r="J3143">
        <v>2019</v>
      </c>
      <c r="K3143" t="s">
        <v>479</v>
      </c>
      <c r="L3143" t="s">
        <v>523</v>
      </c>
      <c r="M3143">
        <v>1</v>
      </c>
      <c r="N3143">
        <v>220</v>
      </c>
      <c r="O3143">
        <v>269</v>
      </c>
      <c r="P3143">
        <v>489</v>
      </c>
    </row>
    <row r="3144" spans="1:16" hidden="1" x14ac:dyDescent="0.2">
      <c r="A3144" s="24" t="s">
        <v>4137</v>
      </c>
      <c r="B3144" t="s">
        <v>187</v>
      </c>
      <c r="C3144" s="13">
        <f>+VLOOKUP(A3144,fuentepoint!$A:$M,11,FALSE)</f>
        <v>-75.610573860000002</v>
      </c>
      <c r="D3144" s="13">
        <f>+VLOOKUP(A3144,fuentepoint!$A:$M,12,FALSE)</f>
        <v>6.24026397</v>
      </c>
      <c r="E3144" t="s">
        <v>489</v>
      </c>
      <c r="F3144" s="4" t="str">
        <f t="shared" si="26"/>
        <v>11</v>
      </c>
      <c r="G3144" t="s">
        <v>415</v>
      </c>
      <c r="H3144">
        <v>1</v>
      </c>
      <c r="I3144" t="s">
        <v>454</v>
      </c>
      <c r="J3144">
        <v>2019</v>
      </c>
      <c r="K3144" t="s">
        <v>479</v>
      </c>
      <c r="L3144" t="s">
        <v>523</v>
      </c>
      <c r="M3144">
        <v>2</v>
      </c>
      <c r="N3144">
        <v>709</v>
      </c>
      <c r="O3144">
        <v>847</v>
      </c>
      <c r="P3144">
        <v>1556</v>
      </c>
    </row>
    <row r="3145" spans="1:16" hidden="1" x14ac:dyDescent="0.2">
      <c r="A3145" s="24" t="s">
        <v>4206</v>
      </c>
      <c r="B3145" t="s">
        <v>137</v>
      </c>
      <c r="C3145" s="13">
        <f>+VLOOKUP(A3145,fuentepoint!$A:$M,11,FALSE)</f>
        <v>-75.59318236</v>
      </c>
      <c r="D3145" s="13">
        <f>+VLOOKUP(A3145,fuentepoint!$A:$M,12,FALSE)</f>
        <v>6.2540383100000003</v>
      </c>
      <c r="E3145" t="s">
        <v>489</v>
      </c>
      <c r="F3145" s="4" t="str">
        <f t="shared" si="26"/>
        <v>11</v>
      </c>
      <c r="G3145" t="s">
        <v>364</v>
      </c>
      <c r="H3145">
        <v>1</v>
      </c>
      <c r="I3145" t="s">
        <v>454</v>
      </c>
      <c r="J3145">
        <v>2019</v>
      </c>
      <c r="K3145" t="s">
        <v>479</v>
      </c>
      <c r="L3145" t="s">
        <v>523</v>
      </c>
      <c r="M3145">
        <v>1</v>
      </c>
      <c r="N3145">
        <v>1027</v>
      </c>
      <c r="O3145">
        <v>1137</v>
      </c>
      <c r="P3145">
        <v>2164</v>
      </c>
    </row>
    <row r="3146" spans="1:16" hidden="1" x14ac:dyDescent="0.2">
      <c r="A3146" s="24" t="s">
        <v>4723</v>
      </c>
      <c r="B3146" t="s">
        <v>51</v>
      </c>
      <c r="C3146" s="13">
        <f>+VLOOKUP(A3146,fuentepoint!$A:$M,11,FALSE)</f>
        <v>-75.581783400000006</v>
      </c>
      <c r="D3146" s="13">
        <f>+VLOOKUP(A3146,fuentepoint!$A:$M,12,FALSE)</f>
        <v>6.2583652599999997</v>
      </c>
      <c r="E3146" t="s">
        <v>489</v>
      </c>
      <c r="F3146" s="4" t="str">
        <f t="shared" si="26"/>
        <v>11</v>
      </c>
      <c r="G3146" t="s">
        <v>280</v>
      </c>
      <c r="H3146">
        <v>1</v>
      </c>
      <c r="I3146" t="s">
        <v>454</v>
      </c>
      <c r="J3146">
        <v>2019</v>
      </c>
      <c r="K3146" t="s">
        <v>479</v>
      </c>
      <c r="L3146" t="s">
        <v>523</v>
      </c>
      <c r="M3146">
        <v>2</v>
      </c>
      <c r="N3146">
        <v>4381</v>
      </c>
      <c r="O3146">
        <v>5077</v>
      </c>
      <c r="P3146">
        <v>9458</v>
      </c>
    </row>
    <row r="3147" spans="1:16" hidden="1" x14ac:dyDescent="0.2">
      <c r="A3147" s="24" t="s">
        <v>4776</v>
      </c>
      <c r="B3147" t="s">
        <v>52</v>
      </c>
      <c r="C3147" s="13">
        <f>+VLOOKUP(A3147,fuentepoint!$A:$M,11,FALSE)</f>
        <v>-75.586351840000006</v>
      </c>
      <c r="D3147" s="13">
        <f>+VLOOKUP(A3147,fuentepoint!$A:$M,12,FALSE)</f>
        <v>6.2571160199999998</v>
      </c>
      <c r="E3147" t="s">
        <v>489</v>
      </c>
      <c r="F3147" s="4" t="str">
        <f t="shared" si="26"/>
        <v>11</v>
      </c>
      <c r="G3147" t="s">
        <v>281</v>
      </c>
      <c r="H3147">
        <v>1</v>
      </c>
      <c r="I3147" t="s">
        <v>454</v>
      </c>
      <c r="J3147">
        <v>2019</v>
      </c>
      <c r="K3147" t="s">
        <v>479</v>
      </c>
      <c r="L3147" t="s">
        <v>523</v>
      </c>
      <c r="M3147">
        <v>11</v>
      </c>
      <c r="N3147">
        <v>6093</v>
      </c>
      <c r="O3147">
        <v>5970</v>
      </c>
      <c r="P3147">
        <v>12063</v>
      </c>
    </row>
    <row r="3148" spans="1:16" hidden="1" x14ac:dyDescent="0.2">
      <c r="A3148" s="24" t="s">
        <v>3742</v>
      </c>
      <c r="B3148" t="s">
        <v>53</v>
      </c>
      <c r="C3148" s="13">
        <f>+VLOOKUP(A3148,fuentepoint!$A:$M,11,FALSE)</f>
        <v>-75.585757349999994</v>
      </c>
      <c r="D3148" s="13">
        <f>+VLOOKUP(A3148,fuentepoint!$A:$M,12,FALSE)</f>
        <v>6.2475378199999998</v>
      </c>
      <c r="E3148" t="s">
        <v>489</v>
      </c>
      <c r="F3148" s="4" t="str">
        <f t="shared" si="26"/>
        <v>11</v>
      </c>
      <c r="G3148" t="s">
        <v>282</v>
      </c>
      <c r="H3148">
        <v>1</v>
      </c>
      <c r="I3148" t="s">
        <v>454</v>
      </c>
      <c r="J3148">
        <v>2019</v>
      </c>
      <c r="K3148" t="s">
        <v>479</v>
      </c>
      <c r="L3148" t="s">
        <v>523</v>
      </c>
      <c r="M3148">
        <v>5</v>
      </c>
      <c r="N3148">
        <v>5376</v>
      </c>
      <c r="O3148">
        <v>7169</v>
      </c>
      <c r="P3148">
        <v>12545</v>
      </c>
    </row>
    <row r="3149" spans="1:16" hidden="1" x14ac:dyDescent="0.2">
      <c r="A3149" s="24" t="s">
        <v>4210</v>
      </c>
      <c r="B3149" t="s">
        <v>54</v>
      </c>
      <c r="C3149" s="13">
        <f>+VLOOKUP(A3149,fuentepoint!$A:$M,11,FALSE)</f>
        <v>-75.595206820000001</v>
      </c>
      <c r="D3149" s="13">
        <f>+VLOOKUP(A3149,fuentepoint!$A:$M,12,FALSE)</f>
        <v>6.2509034300000001</v>
      </c>
      <c r="E3149" t="s">
        <v>489</v>
      </c>
      <c r="F3149" s="4" t="str">
        <f t="shared" si="26"/>
        <v>11</v>
      </c>
      <c r="G3149" t="s">
        <v>283</v>
      </c>
      <c r="H3149">
        <v>1</v>
      </c>
      <c r="I3149" t="s">
        <v>454</v>
      </c>
      <c r="J3149">
        <v>2019</v>
      </c>
      <c r="K3149" t="s">
        <v>479</v>
      </c>
      <c r="L3149" t="s">
        <v>523</v>
      </c>
      <c r="M3149">
        <v>6</v>
      </c>
      <c r="N3149">
        <v>5791</v>
      </c>
      <c r="O3149">
        <v>7597</v>
      </c>
      <c r="P3149">
        <v>13388</v>
      </c>
    </row>
    <row r="3150" spans="1:16" hidden="1" x14ac:dyDescent="0.2">
      <c r="A3150" s="24" t="s">
        <v>3828</v>
      </c>
      <c r="B3150" t="s">
        <v>185</v>
      </c>
      <c r="C3150" s="13">
        <f>+VLOOKUP(A3150,fuentepoint!$A:$M,11,FALSE)</f>
        <v>-75.585397549999996</v>
      </c>
      <c r="D3150" s="13">
        <f>+VLOOKUP(A3150,fuentepoint!$A:$M,12,FALSE)</f>
        <v>6.2469327200000002</v>
      </c>
      <c r="E3150" t="s">
        <v>489</v>
      </c>
      <c r="F3150" s="4" t="str">
        <f t="shared" si="26"/>
        <v>11</v>
      </c>
      <c r="G3150" t="s">
        <v>413</v>
      </c>
      <c r="H3150">
        <v>1</v>
      </c>
      <c r="I3150" t="s">
        <v>454</v>
      </c>
      <c r="J3150">
        <v>2019</v>
      </c>
      <c r="K3150" t="s">
        <v>481</v>
      </c>
      <c r="L3150" t="s">
        <v>513</v>
      </c>
      <c r="M3150">
        <v>2</v>
      </c>
      <c r="N3150">
        <v>220</v>
      </c>
      <c r="O3150">
        <v>269</v>
      </c>
      <c r="P3150">
        <v>489</v>
      </c>
    </row>
    <row r="3151" spans="1:16" hidden="1" x14ac:dyDescent="0.2">
      <c r="A3151" s="24" t="s">
        <v>4168</v>
      </c>
      <c r="B3151" t="s">
        <v>186</v>
      </c>
      <c r="C3151" s="13">
        <f>+VLOOKUP(A3151,fuentepoint!$A:$M,11,FALSE)</f>
        <v>-75.586594980000001</v>
      </c>
      <c r="D3151" s="13">
        <f>+VLOOKUP(A3151,fuentepoint!$A:$M,12,FALSE)</f>
        <v>6.2551508900000004</v>
      </c>
      <c r="E3151" t="s">
        <v>489</v>
      </c>
      <c r="F3151" s="4" t="str">
        <f t="shared" si="26"/>
        <v>11</v>
      </c>
      <c r="G3151" t="s">
        <v>414</v>
      </c>
      <c r="H3151">
        <v>1</v>
      </c>
      <c r="I3151" t="s">
        <v>454</v>
      </c>
      <c r="J3151">
        <v>2019</v>
      </c>
      <c r="K3151" t="s">
        <v>481</v>
      </c>
      <c r="L3151" t="s">
        <v>513</v>
      </c>
      <c r="M3151">
        <v>9</v>
      </c>
      <c r="N3151">
        <v>482</v>
      </c>
      <c r="O3151">
        <v>469</v>
      </c>
      <c r="P3151">
        <v>951</v>
      </c>
    </row>
    <row r="3152" spans="1:16" hidden="1" x14ac:dyDescent="0.2">
      <c r="A3152" s="24" t="s">
        <v>4137</v>
      </c>
      <c r="B3152" t="s">
        <v>187</v>
      </c>
      <c r="C3152" s="13">
        <f>+VLOOKUP(A3152,fuentepoint!$A:$M,11,FALSE)</f>
        <v>-75.610573860000002</v>
      </c>
      <c r="D3152" s="13">
        <f>+VLOOKUP(A3152,fuentepoint!$A:$M,12,FALSE)</f>
        <v>6.24026397</v>
      </c>
      <c r="E3152" t="s">
        <v>489</v>
      </c>
      <c r="F3152" s="4" t="str">
        <f t="shared" si="26"/>
        <v>11</v>
      </c>
      <c r="G3152" t="s">
        <v>415</v>
      </c>
      <c r="H3152">
        <v>1</v>
      </c>
      <c r="I3152" t="s">
        <v>454</v>
      </c>
      <c r="J3152">
        <v>2019</v>
      </c>
      <c r="K3152" t="s">
        <v>481</v>
      </c>
      <c r="L3152" t="s">
        <v>513</v>
      </c>
      <c r="M3152">
        <v>6</v>
      </c>
      <c r="N3152">
        <v>709</v>
      </c>
      <c r="O3152">
        <v>847</v>
      </c>
      <c r="P3152">
        <v>1556</v>
      </c>
    </row>
    <row r="3153" spans="1:16" hidden="1" x14ac:dyDescent="0.2">
      <c r="A3153" s="24" t="s">
        <v>4206</v>
      </c>
      <c r="B3153" t="s">
        <v>137</v>
      </c>
      <c r="C3153" s="13">
        <f>+VLOOKUP(A3153,fuentepoint!$A:$M,11,FALSE)</f>
        <v>-75.59318236</v>
      </c>
      <c r="D3153" s="13">
        <f>+VLOOKUP(A3153,fuentepoint!$A:$M,12,FALSE)</f>
        <v>6.2540383100000003</v>
      </c>
      <c r="E3153" t="s">
        <v>489</v>
      </c>
      <c r="F3153" s="4" t="str">
        <f t="shared" si="26"/>
        <v>11</v>
      </c>
      <c r="G3153" t="s">
        <v>364</v>
      </c>
      <c r="H3153">
        <v>1</v>
      </c>
      <c r="I3153" t="s">
        <v>454</v>
      </c>
      <c r="J3153">
        <v>2019</v>
      </c>
      <c r="K3153" t="s">
        <v>481</v>
      </c>
      <c r="L3153" t="s">
        <v>513</v>
      </c>
      <c r="M3153">
        <v>15</v>
      </c>
      <c r="N3153">
        <v>1027</v>
      </c>
      <c r="O3153">
        <v>1137</v>
      </c>
      <c r="P3153">
        <v>2164</v>
      </c>
    </row>
    <row r="3154" spans="1:16" hidden="1" x14ac:dyDescent="0.2">
      <c r="A3154" s="24" t="s">
        <v>4723</v>
      </c>
      <c r="B3154" t="s">
        <v>51</v>
      </c>
      <c r="C3154" s="13">
        <f>+VLOOKUP(A3154,fuentepoint!$A:$M,11,FALSE)</f>
        <v>-75.581783400000006</v>
      </c>
      <c r="D3154" s="13">
        <f>+VLOOKUP(A3154,fuentepoint!$A:$M,12,FALSE)</f>
        <v>6.2583652599999997</v>
      </c>
      <c r="E3154" t="s">
        <v>489</v>
      </c>
      <c r="F3154" s="4" t="str">
        <f t="shared" si="26"/>
        <v>11</v>
      </c>
      <c r="G3154" t="s">
        <v>280</v>
      </c>
      <c r="H3154">
        <v>1</v>
      </c>
      <c r="I3154" t="s">
        <v>454</v>
      </c>
      <c r="J3154">
        <v>2019</v>
      </c>
      <c r="K3154" t="s">
        <v>481</v>
      </c>
      <c r="L3154" t="s">
        <v>513</v>
      </c>
      <c r="M3154">
        <v>69</v>
      </c>
      <c r="N3154">
        <v>4381</v>
      </c>
      <c r="O3154">
        <v>5077</v>
      </c>
      <c r="P3154">
        <v>9458</v>
      </c>
    </row>
    <row r="3155" spans="1:16" hidden="1" x14ac:dyDescent="0.2">
      <c r="A3155" s="24" t="s">
        <v>4776</v>
      </c>
      <c r="B3155" t="s">
        <v>52</v>
      </c>
      <c r="C3155" s="13">
        <f>+VLOOKUP(A3155,fuentepoint!$A:$M,11,FALSE)</f>
        <v>-75.586351840000006</v>
      </c>
      <c r="D3155" s="13">
        <f>+VLOOKUP(A3155,fuentepoint!$A:$M,12,FALSE)</f>
        <v>6.2571160199999998</v>
      </c>
      <c r="E3155" t="s">
        <v>489</v>
      </c>
      <c r="F3155" s="4" t="str">
        <f t="shared" si="26"/>
        <v>11</v>
      </c>
      <c r="G3155" t="s">
        <v>281</v>
      </c>
      <c r="H3155">
        <v>1</v>
      </c>
      <c r="I3155" t="s">
        <v>454</v>
      </c>
      <c r="J3155">
        <v>2019</v>
      </c>
      <c r="K3155" t="s">
        <v>481</v>
      </c>
      <c r="L3155" t="s">
        <v>513</v>
      </c>
      <c r="M3155">
        <v>83</v>
      </c>
      <c r="N3155">
        <v>6093</v>
      </c>
      <c r="O3155">
        <v>5970</v>
      </c>
      <c r="P3155">
        <v>12063</v>
      </c>
    </row>
    <row r="3156" spans="1:16" hidden="1" x14ac:dyDescent="0.2">
      <c r="A3156" s="24" t="s">
        <v>3742</v>
      </c>
      <c r="B3156" t="s">
        <v>53</v>
      </c>
      <c r="C3156" s="13">
        <f>+VLOOKUP(A3156,fuentepoint!$A:$M,11,FALSE)</f>
        <v>-75.585757349999994</v>
      </c>
      <c r="D3156" s="13">
        <f>+VLOOKUP(A3156,fuentepoint!$A:$M,12,FALSE)</f>
        <v>6.2475378199999998</v>
      </c>
      <c r="E3156" t="s">
        <v>489</v>
      </c>
      <c r="F3156" s="4" t="str">
        <f t="shared" si="26"/>
        <v>11</v>
      </c>
      <c r="G3156" t="s">
        <v>282</v>
      </c>
      <c r="H3156">
        <v>1</v>
      </c>
      <c r="I3156" t="s">
        <v>454</v>
      </c>
      <c r="J3156">
        <v>2019</v>
      </c>
      <c r="K3156" t="s">
        <v>481</v>
      </c>
      <c r="L3156" t="s">
        <v>513</v>
      </c>
      <c r="M3156">
        <v>64</v>
      </c>
      <c r="N3156">
        <v>5376</v>
      </c>
      <c r="O3156">
        <v>7169</v>
      </c>
      <c r="P3156">
        <v>12545</v>
      </c>
    </row>
    <row r="3157" spans="1:16" hidden="1" x14ac:dyDescent="0.2">
      <c r="A3157" s="24" t="s">
        <v>4210</v>
      </c>
      <c r="B3157" t="s">
        <v>54</v>
      </c>
      <c r="C3157" s="13">
        <f>+VLOOKUP(A3157,fuentepoint!$A:$M,11,FALSE)</f>
        <v>-75.595206820000001</v>
      </c>
      <c r="D3157" s="13">
        <f>+VLOOKUP(A3157,fuentepoint!$A:$M,12,FALSE)</f>
        <v>6.2509034300000001</v>
      </c>
      <c r="E3157" t="s">
        <v>489</v>
      </c>
      <c r="F3157" s="4" t="str">
        <f t="shared" si="26"/>
        <v>11</v>
      </c>
      <c r="G3157" t="s">
        <v>283</v>
      </c>
      <c r="H3157">
        <v>1</v>
      </c>
      <c r="I3157" t="s">
        <v>454</v>
      </c>
      <c r="J3157">
        <v>2019</v>
      </c>
      <c r="K3157" t="s">
        <v>481</v>
      </c>
      <c r="L3157" t="s">
        <v>513</v>
      </c>
      <c r="M3157">
        <v>84</v>
      </c>
      <c r="N3157">
        <v>5791</v>
      </c>
      <c r="O3157">
        <v>7597</v>
      </c>
      <c r="P3157">
        <v>13388</v>
      </c>
    </row>
    <row r="3158" spans="1:16" hidden="1" x14ac:dyDescent="0.2">
      <c r="A3158" s="24" t="s">
        <v>3828</v>
      </c>
      <c r="B3158" t="s">
        <v>185</v>
      </c>
      <c r="C3158" s="13">
        <f>+VLOOKUP(A3158,fuentepoint!$A:$M,11,FALSE)</f>
        <v>-75.585397549999996</v>
      </c>
      <c r="D3158" s="13">
        <f>+VLOOKUP(A3158,fuentepoint!$A:$M,12,FALSE)</f>
        <v>6.2469327200000002</v>
      </c>
      <c r="E3158" t="s">
        <v>489</v>
      </c>
      <c r="F3158" s="4" t="str">
        <f t="shared" si="26"/>
        <v>11</v>
      </c>
      <c r="G3158" t="s">
        <v>413</v>
      </c>
      <c r="H3158">
        <v>1</v>
      </c>
      <c r="I3158" t="s">
        <v>454</v>
      </c>
      <c r="J3158">
        <v>2019</v>
      </c>
      <c r="K3158" t="s">
        <v>463</v>
      </c>
      <c r="L3158" t="s">
        <v>463</v>
      </c>
      <c r="M3158">
        <v>26</v>
      </c>
      <c r="N3158">
        <v>220</v>
      </c>
      <c r="O3158">
        <v>269</v>
      </c>
      <c r="P3158">
        <v>489</v>
      </c>
    </row>
    <row r="3159" spans="1:16" hidden="1" x14ac:dyDescent="0.2">
      <c r="A3159" s="24" t="s">
        <v>4168</v>
      </c>
      <c r="B3159" t="s">
        <v>186</v>
      </c>
      <c r="C3159" s="13">
        <f>+VLOOKUP(A3159,fuentepoint!$A:$M,11,FALSE)</f>
        <v>-75.586594980000001</v>
      </c>
      <c r="D3159" s="13">
        <f>+VLOOKUP(A3159,fuentepoint!$A:$M,12,FALSE)</f>
        <v>6.2551508900000004</v>
      </c>
      <c r="E3159" t="s">
        <v>489</v>
      </c>
      <c r="F3159" s="4" t="str">
        <f t="shared" si="26"/>
        <v>11</v>
      </c>
      <c r="G3159" t="s">
        <v>414</v>
      </c>
      <c r="H3159">
        <v>1</v>
      </c>
      <c r="I3159" t="s">
        <v>454</v>
      </c>
      <c r="J3159">
        <v>2019</v>
      </c>
      <c r="K3159" t="s">
        <v>463</v>
      </c>
      <c r="L3159" t="s">
        <v>463</v>
      </c>
      <c r="M3159">
        <v>33</v>
      </c>
      <c r="N3159">
        <v>482</v>
      </c>
      <c r="O3159">
        <v>469</v>
      </c>
      <c r="P3159">
        <v>951</v>
      </c>
    </row>
    <row r="3160" spans="1:16" hidden="1" x14ac:dyDescent="0.2">
      <c r="A3160" s="24" t="s">
        <v>4137</v>
      </c>
      <c r="B3160" t="s">
        <v>187</v>
      </c>
      <c r="C3160" s="13">
        <f>+VLOOKUP(A3160,fuentepoint!$A:$M,11,FALSE)</f>
        <v>-75.610573860000002</v>
      </c>
      <c r="D3160" s="13">
        <f>+VLOOKUP(A3160,fuentepoint!$A:$M,12,FALSE)</f>
        <v>6.24026397</v>
      </c>
      <c r="E3160" t="s">
        <v>489</v>
      </c>
      <c r="F3160" s="4" t="str">
        <f t="shared" si="26"/>
        <v>11</v>
      </c>
      <c r="G3160" t="s">
        <v>415</v>
      </c>
      <c r="H3160">
        <v>1</v>
      </c>
      <c r="I3160" t="s">
        <v>454</v>
      </c>
      <c r="J3160">
        <v>2019</v>
      </c>
      <c r="K3160" t="s">
        <v>463</v>
      </c>
      <c r="L3160" t="s">
        <v>463</v>
      </c>
      <c r="M3160">
        <v>109</v>
      </c>
      <c r="N3160">
        <v>709</v>
      </c>
      <c r="O3160">
        <v>847</v>
      </c>
      <c r="P3160">
        <v>1556</v>
      </c>
    </row>
    <row r="3161" spans="1:16" hidden="1" x14ac:dyDescent="0.2">
      <c r="A3161" s="24" t="s">
        <v>4206</v>
      </c>
      <c r="B3161" t="s">
        <v>137</v>
      </c>
      <c r="C3161" s="13">
        <f>+VLOOKUP(A3161,fuentepoint!$A:$M,11,FALSE)</f>
        <v>-75.59318236</v>
      </c>
      <c r="D3161" s="13">
        <f>+VLOOKUP(A3161,fuentepoint!$A:$M,12,FALSE)</f>
        <v>6.2540383100000003</v>
      </c>
      <c r="E3161" t="s">
        <v>489</v>
      </c>
      <c r="F3161" s="4" t="str">
        <f t="shared" si="26"/>
        <v>11</v>
      </c>
      <c r="G3161" t="s">
        <v>364</v>
      </c>
      <c r="H3161">
        <v>1</v>
      </c>
      <c r="I3161" t="s">
        <v>454</v>
      </c>
      <c r="J3161">
        <v>2019</v>
      </c>
      <c r="K3161" t="s">
        <v>463</v>
      </c>
      <c r="L3161" t="s">
        <v>463</v>
      </c>
      <c r="M3161">
        <v>97</v>
      </c>
      <c r="N3161">
        <v>1027</v>
      </c>
      <c r="O3161">
        <v>1137</v>
      </c>
      <c r="P3161">
        <v>2164</v>
      </c>
    </row>
    <row r="3162" spans="1:16" hidden="1" x14ac:dyDescent="0.2">
      <c r="A3162" s="24" t="s">
        <v>4723</v>
      </c>
      <c r="B3162" t="s">
        <v>51</v>
      </c>
      <c r="C3162" s="13">
        <f>+VLOOKUP(A3162,fuentepoint!$A:$M,11,FALSE)</f>
        <v>-75.581783400000006</v>
      </c>
      <c r="D3162" s="13">
        <f>+VLOOKUP(A3162,fuentepoint!$A:$M,12,FALSE)</f>
        <v>6.2583652599999997</v>
      </c>
      <c r="E3162" t="s">
        <v>489</v>
      </c>
      <c r="F3162" s="4" t="str">
        <f t="shared" si="26"/>
        <v>11</v>
      </c>
      <c r="G3162" t="s">
        <v>280</v>
      </c>
      <c r="H3162">
        <v>1</v>
      </c>
      <c r="I3162" t="s">
        <v>454</v>
      </c>
      <c r="J3162">
        <v>2019</v>
      </c>
      <c r="K3162" t="s">
        <v>463</v>
      </c>
      <c r="L3162" t="s">
        <v>463</v>
      </c>
      <c r="M3162">
        <v>354</v>
      </c>
      <c r="N3162">
        <v>4381</v>
      </c>
      <c r="O3162">
        <v>5077</v>
      </c>
      <c r="P3162">
        <v>9458</v>
      </c>
    </row>
    <row r="3163" spans="1:16" hidden="1" x14ac:dyDescent="0.2">
      <c r="A3163" s="24" t="s">
        <v>4776</v>
      </c>
      <c r="B3163" t="s">
        <v>52</v>
      </c>
      <c r="C3163" s="13">
        <f>+VLOOKUP(A3163,fuentepoint!$A:$M,11,FALSE)</f>
        <v>-75.586351840000006</v>
      </c>
      <c r="D3163" s="13">
        <f>+VLOOKUP(A3163,fuentepoint!$A:$M,12,FALSE)</f>
        <v>6.2571160199999998</v>
      </c>
      <c r="E3163" t="s">
        <v>489</v>
      </c>
      <c r="F3163" s="4" t="str">
        <f t="shared" si="26"/>
        <v>11</v>
      </c>
      <c r="G3163" t="s">
        <v>281</v>
      </c>
      <c r="H3163">
        <v>1</v>
      </c>
      <c r="I3163" t="s">
        <v>454</v>
      </c>
      <c r="J3163">
        <v>2019</v>
      </c>
      <c r="K3163" t="s">
        <v>463</v>
      </c>
      <c r="L3163" t="s">
        <v>463</v>
      </c>
      <c r="M3163">
        <v>526</v>
      </c>
      <c r="N3163">
        <v>6093</v>
      </c>
      <c r="O3163">
        <v>5970</v>
      </c>
      <c r="P3163">
        <v>12063</v>
      </c>
    </row>
    <row r="3164" spans="1:16" hidden="1" x14ac:dyDescent="0.2">
      <c r="A3164" s="24" t="s">
        <v>3742</v>
      </c>
      <c r="B3164" t="s">
        <v>53</v>
      </c>
      <c r="C3164" s="13">
        <f>+VLOOKUP(A3164,fuentepoint!$A:$M,11,FALSE)</f>
        <v>-75.585757349999994</v>
      </c>
      <c r="D3164" s="13">
        <f>+VLOOKUP(A3164,fuentepoint!$A:$M,12,FALSE)</f>
        <v>6.2475378199999998</v>
      </c>
      <c r="E3164" t="s">
        <v>489</v>
      </c>
      <c r="F3164" s="4" t="str">
        <f t="shared" si="26"/>
        <v>11</v>
      </c>
      <c r="G3164" t="s">
        <v>282</v>
      </c>
      <c r="H3164">
        <v>1</v>
      </c>
      <c r="I3164" t="s">
        <v>454</v>
      </c>
      <c r="J3164">
        <v>2019</v>
      </c>
      <c r="K3164" t="s">
        <v>463</v>
      </c>
      <c r="L3164" t="s">
        <v>463</v>
      </c>
      <c r="M3164">
        <v>450</v>
      </c>
      <c r="N3164">
        <v>5376</v>
      </c>
      <c r="O3164">
        <v>7169</v>
      </c>
      <c r="P3164">
        <v>12545</v>
      </c>
    </row>
    <row r="3165" spans="1:16" hidden="1" x14ac:dyDescent="0.2">
      <c r="A3165" s="24" t="s">
        <v>4210</v>
      </c>
      <c r="B3165" t="s">
        <v>54</v>
      </c>
      <c r="C3165" s="13">
        <f>+VLOOKUP(A3165,fuentepoint!$A:$M,11,FALSE)</f>
        <v>-75.595206820000001</v>
      </c>
      <c r="D3165" s="13">
        <f>+VLOOKUP(A3165,fuentepoint!$A:$M,12,FALSE)</f>
        <v>6.2509034300000001</v>
      </c>
      <c r="E3165" t="s">
        <v>489</v>
      </c>
      <c r="F3165" s="4" t="str">
        <f t="shared" si="26"/>
        <v>11</v>
      </c>
      <c r="G3165" t="s">
        <v>283</v>
      </c>
      <c r="H3165">
        <v>1</v>
      </c>
      <c r="I3165" t="s">
        <v>454</v>
      </c>
      <c r="J3165">
        <v>2019</v>
      </c>
      <c r="K3165" t="s">
        <v>463</v>
      </c>
      <c r="L3165" t="s">
        <v>463</v>
      </c>
      <c r="M3165">
        <v>517</v>
      </c>
      <c r="N3165">
        <v>5791</v>
      </c>
      <c r="O3165">
        <v>7597</v>
      </c>
      <c r="P3165">
        <v>13388</v>
      </c>
    </row>
    <row r="3166" spans="1:16" hidden="1" x14ac:dyDescent="0.2">
      <c r="A3166" s="24" t="s">
        <v>4168</v>
      </c>
      <c r="B3166" t="s">
        <v>186</v>
      </c>
      <c r="C3166" s="13">
        <f>+VLOOKUP(A3166,fuentepoint!$A:$M,11,FALSE)</f>
        <v>-75.586594980000001</v>
      </c>
      <c r="D3166" s="13">
        <f>+VLOOKUP(A3166,fuentepoint!$A:$M,12,FALSE)</f>
        <v>6.2551508900000004</v>
      </c>
      <c r="E3166" t="s">
        <v>489</v>
      </c>
      <c r="F3166" s="4" t="str">
        <f t="shared" si="26"/>
        <v>11</v>
      </c>
      <c r="G3166" t="s">
        <v>414</v>
      </c>
      <c r="H3166">
        <v>1</v>
      </c>
      <c r="I3166" t="s">
        <v>454</v>
      </c>
      <c r="J3166">
        <v>2019</v>
      </c>
      <c r="K3166" t="s">
        <v>464</v>
      </c>
      <c r="L3166" t="s">
        <v>464</v>
      </c>
      <c r="M3166">
        <v>9</v>
      </c>
      <c r="N3166">
        <v>482</v>
      </c>
      <c r="O3166">
        <v>469</v>
      </c>
      <c r="P3166">
        <v>951</v>
      </c>
    </row>
    <row r="3167" spans="1:16" hidden="1" x14ac:dyDescent="0.2">
      <c r="A3167" s="24" t="s">
        <v>4137</v>
      </c>
      <c r="B3167" t="s">
        <v>187</v>
      </c>
      <c r="C3167" s="13">
        <f>+VLOOKUP(A3167,fuentepoint!$A:$M,11,FALSE)</f>
        <v>-75.610573860000002</v>
      </c>
      <c r="D3167" s="13">
        <f>+VLOOKUP(A3167,fuentepoint!$A:$M,12,FALSE)</f>
        <v>6.24026397</v>
      </c>
      <c r="E3167" t="s">
        <v>489</v>
      </c>
      <c r="F3167" s="4" t="str">
        <f t="shared" si="26"/>
        <v>11</v>
      </c>
      <c r="G3167" t="s">
        <v>415</v>
      </c>
      <c r="H3167">
        <v>1</v>
      </c>
      <c r="I3167" t="s">
        <v>454</v>
      </c>
      <c r="J3167">
        <v>2019</v>
      </c>
      <c r="K3167" t="s">
        <v>464</v>
      </c>
      <c r="L3167" t="s">
        <v>464</v>
      </c>
      <c r="M3167">
        <v>8</v>
      </c>
      <c r="N3167">
        <v>709</v>
      </c>
      <c r="O3167">
        <v>847</v>
      </c>
      <c r="P3167">
        <v>1556</v>
      </c>
    </row>
    <row r="3168" spans="1:16" hidden="1" x14ac:dyDescent="0.2">
      <c r="A3168" s="24" t="s">
        <v>4206</v>
      </c>
      <c r="B3168" t="s">
        <v>137</v>
      </c>
      <c r="C3168" s="13">
        <f>+VLOOKUP(A3168,fuentepoint!$A:$M,11,FALSE)</f>
        <v>-75.59318236</v>
      </c>
      <c r="D3168" s="13">
        <f>+VLOOKUP(A3168,fuentepoint!$A:$M,12,FALSE)</f>
        <v>6.2540383100000003</v>
      </c>
      <c r="E3168" t="s">
        <v>489</v>
      </c>
      <c r="F3168" s="4" t="str">
        <f t="shared" si="26"/>
        <v>11</v>
      </c>
      <c r="G3168" t="s">
        <v>364</v>
      </c>
      <c r="H3168">
        <v>1</v>
      </c>
      <c r="I3168" t="s">
        <v>454</v>
      </c>
      <c r="J3168">
        <v>2019</v>
      </c>
      <c r="K3168" t="s">
        <v>464</v>
      </c>
      <c r="L3168" t="s">
        <v>464</v>
      </c>
      <c r="M3168">
        <v>12</v>
      </c>
      <c r="N3168">
        <v>1027</v>
      </c>
      <c r="O3168">
        <v>1137</v>
      </c>
      <c r="P3168">
        <v>2164</v>
      </c>
    </row>
    <row r="3169" spans="1:16" hidden="1" x14ac:dyDescent="0.2">
      <c r="A3169" s="24" t="s">
        <v>4723</v>
      </c>
      <c r="B3169" t="s">
        <v>51</v>
      </c>
      <c r="C3169" s="13">
        <f>+VLOOKUP(A3169,fuentepoint!$A:$M,11,FALSE)</f>
        <v>-75.581783400000006</v>
      </c>
      <c r="D3169" s="13">
        <f>+VLOOKUP(A3169,fuentepoint!$A:$M,12,FALSE)</f>
        <v>6.2583652599999997</v>
      </c>
      <c r="E3169" t="s">
        <v>489</v>
      </c>
      <c r="F3169" s="4" t="str">
        <f t="shared" si="26"/>
        <v>11</v>
      </c>
      <c r="G3169" t="s">
        <v>280</v>
      </c>
      <c r="H3169">
        <v>1</v>
      </c>
      <c r="I3169" t="s">
        <v>454</v>
      </c>
      <c r="J3169">
        <v>2019</v>
      </c>
      <c r="K3169" t="s">
        <v>464</v>
      </c>
      <c r="L3169" t="s">
        <v>464</v>
      </c>
      <c r="M3169">
        <v>53</v>
      </c>
      <c r="N3169">
        <v>4381</v>
      </c>
      <c r="O3169">
        <v>5077</v>
      </c>
      <c r="P3169">
        <v>9458</v>
      </c>
    </row>
    <row r="3170" spans="1:16" hidden="1" x14ac:dyDescent="0.2">
      <c r="A3170" s="24" t="s">
        <v>4776</v>
      </c>
      <c r="B3170" t="s">
        <v>52</v>
      </c>
      <c r="C3170" s="13">
        <f>+VLOOKUP(A3170,fuentepoint!$A:$M,11,FALSE)</f>
        <v>-75.586351840000006</v>
      </c>
      <c r="D3170" s="13">
        <f>+VLOOKUP(A3170,fuentepoint!$A:$M,12,FALSE)</f>
        <v>6.2571160199999998</v>
      </c>
      <c r="E3170" t="s">
        <v>489</v>
      </c>
      <c r="F3170" s="4" t="str">
        <f t="shared" si="26"/>
        <v>11</v>
      </c>
      <c r="G3170" t="s">
        <v>281</v>
      </c>
      <c r="H3170">
        <v>1</v>
      </c>
      <c r="I3170" t="s">
        <v>454</v>
      </c>
      <c r="J3170">
        <v>2019</v>
      </c>
      <c r="K3170" t="s">
        <v>464</v>
      </c>
      <c r="L3170" t="s">
        <v>464</v>
      </c>
      <c r="M3170">
        <v>84</v>
      </c>
      <c r="N3170">
        <v>6093</v>
      </c>
      <c r="O3170">
        <v>5970</v>
      </c>
      <c r="P3170">
        <v>12063</v>
      </c>
    </row>
    <row r="3171" spans="1:16" hidden="1" x14ac:dyDescent="0.2">
      <c r="A3171" s="24" t="s">
        <v>3742</v>
      </c>
      <c r="B3171" t="s">
        <v>53</v>
      </c>
      <c r="C3171" s="13">
        <f>+VLOOKUP(A3171,fuentepoint!$A:$M,11,FALSE)</f>
        <v>-75.585757349999994</v>
      </c>
      <c r="D3171" s="13">
        <f>+VLOOKUP(A3171,fuentepoint!$A:$M,12,FALSE)</f>
        <v>6.2475378199999998</v>
      </c>
      <c r="E3171" t="s">
        <v>489</v>
      </c>
      <c r="F3171" s="4" t="str">
        <f t="shared" si="26"/>
        <v>11</v>
      </c>
      <c r="G3171" t="s">
        <v>282</v>
      </c>
      <c r="H3171">
        <v>1</v>
      </c>
      <c r="I3171" t="s">
        <v>454</v>
      </c>
      <c r="J3171">
        <v>2019</v>
      </c>
      <c r="K3171" t="s">
        <v>464</v>
      </c>
      <c r="L3171" t="s">
        <v>464</v>
      </c>
      <c r="M3171">
        <v>59</v>
      </c>
      <c r="N3171">
        <v>5376</v>
      </c>
      <c r="O3171">
        <v>7169</v>
      </c>
      <c r="P3171">
        <v>12545</v>
      </c>
    </row>
    <row r="3172" spans="1:16" hidden="1" x14ac:dyDescent="0.2">
      <c r="A3172" s="24" t="s">
        <v>4210</v>
      </c>
      <c r="B3172" t="s">
        <v>54</v>
      </c>
      <c r="C3172" s="13">
        <f>+VLOOKUP(A3172,fuentepoint!$A:$M,11,FALSE)</f>
        <v>-75.595206820000001</v>
      </c>
      <c r="D3172" s="13">
        <f>+VLOOKUP(A3172,fuentepoint!$A:$M,12,FALSE)</f>
        <v>6.2509034300000001</v>
      </c>
      <c r="E3172" t="s">
        <v>489</v>
      </c>
      <c r="F3172" s="4" t="str">
        <f t="shared" si="26"/>
        <v>11</v>
      </c>
      <c r="G3172" t="s">
        <v>283</v>
      </c>
      <c r="H3172">
        <v>1</v>
      </c>
      <c r="I3172" t="s">
        <v>454</v>
      </c>
      <c r="J3172">
        <v>2019</v>
      </c>
      <c r="K3172" t="s">
        <v>464</v>
      </c>
      <c r="L3172" t="s">
        <v>464</v>
      </c>
      <c r="M3172">
        <v>49</v>
      </c>
      <c r="N3172">
        <v>5791</v>
      </c>
      <c r="O3172">
        <v>7597</v>
      </c>
      <c r="P3172">
        <v>13388</v>
      </c>
    </row>
    <row r="3173" spans="1:16" hidden="1" x14ac:dyDescent="0.2">
      <c r="A3173" s="24" t="s">
        <v>4173</v>
      </c>
      <c r="B3173" t="s">
        <v>138</v>
      </c>
      <c r="C3173" s="13">
        <f>+VLOOKUP(A3173,fuentepoint!$A:$M,11,FALSE)</f>
        <v>-75.611990399999996</v>
      </c>
      <c r="D3173" s="13">
        <f>+VLOOKUP(A3173,fuentepoint!$A:$M,12,FALSE)</f>
        <v>6.2544621400000002</v>
      </c>
      <c r="E3173" t="s">
        <v>490</v>
      </c>
      <c r="F3173" s="4" t="str">
        <f t="shared" si="26"/>
        <v>12</v>
      </c>
      <c r="G3173" t="s">
        <v>365</v>
      </c>
      <c r="H3173">
        <v>1</v>
      </c>
      <c r="I3173" t="s">
        <v>454</v>
      </c>
      <c r="J3173">
        <v>2019</v>
      </c>
      <c r="K3173" t="s">
        <v>471</v>
      </c>
      <c r="L3173" t="s">
        <v>515</v>
      </c>
      <c r="M3173">
        <v>10</v>
      </c>
      <c r="N3173">
        <v>528</v>
      </c>
      <c r="O3173">
        <v>684</v>
      </c>
      <c r="P3173">
        <v>1212</v>
      </c>
    </row>
    <row r="3174" spans="1:16" hidden="1" x14ac:dyDescent="0.2">
      <c r="A3174" s="24" t="s">
        <v>3935</v>
      </c>
      <c r="B3174" t="s">
        <v>188</v>
      </c>
      <c r="C3174" s="13">
        <f>+VLOOKUP(A3174,fuentepoint!$A:$M,11,FALSE)</f>
        <v>-75.606194209999998</v>
      </c>
      <c r="D3174" s="13">
        <f>+VLOOKUP(A3174,fuentepoint!$A:$M,12,FALSE)</f>
        <v>6.2484735100000002</v>
      </c>
      <c r="E3174" t="s">
        <v>490</v>
      </c>
      <c r="F3174" s="4" t="str">
        <f t="shared" si="26"/>
        <v>12</v>
      </c>
      <c r="G3174" t="s">
        <v>416</v>
      </c>
      <c r="H3174">
        <v>1</v>
      </c>
      <c r="I3174" t="s">
        <v>454</v>
      </c>
      <c r="J3174">
        <v>2019</v>
      </c>
      <c r="K3174" t="s">
        <v>471</v>
      </c>
      <c r="L3174" t="s">
        <v>515</v>
      </c>
      <c r="M3174">
        <v>14</v>
      </c>
      <c r="N3174">
        <v>701</v>
      </c>
      <c r="O3174">
        <v>872</v>
      </c>
      <c r="P3174">
        <v>1573</v>
      </c>
    </row>
    <row r="3175" spans="1:16" hidden="1" x14ac:dyDescent="0.2">
      <c r="A3175" s="24" t="s">
        <v>3931</v>
      </c>
      <c r="B3175" t="s">
        <v>139</v>
      </c>
      <c r="C3175" s="13">
        <f>+VLOOKUP(A3175,fuentepoint!$A:$M,11,FALSE)</f>
        <v>-75.615378879999994</v>
      </c>
      <c r="D3175" s="13">
        <f>+VLOOKUP(A3175,fuentepoint!$A:$M,12,FALSE)</f>
        <v>6.2461928200000001</v>
      </c>
      <c r="E3175" t="s">
        <v>490</v>
      </c>
      <c r="F3175" s="4" t="str">
        <f t="shared" si="26"/>
        <v>12</v>
      </c>
      <c r="G3175" t="s">
        <v>366</v>
      </c>
      <c r="H3175">
        <v>1</v>
      </c>
      <c r="I3175" t="s">
        <v>454</v>
      </c>
      <c r="J3175">
        <v>2019</v>
      </c>
      <c r="K3175" t="s">
        <v>471</v>
      </c>
      <c r="L3175" t="s">
        <v>515</v>
      </c>
      <c r="M3175">
        <v>11</v>
      </c>
      <c r="N3175">
        <v>841</v>
      </c>
      <c r="O3175">
        <v>1114</v>
      </c>
      <c r="P3175">
        <v>1955</v>
      </c>
    </row>
    <row r="3176" spans="1:16" hidden="1" x14ac:dyDescent="0.2">
      <c r="A3176" s="24" t="s">
        <v>4369</v>
      </c>
      <c r="B3176" t="s">
        <v>140</v>
      </c>
      <c r="C3176" s="13">
        <f>+VLOOKUP(A3176,fuentepoint!$A:$M,11,FALSE)</f>
        <v>-75.59960289</v>
      </c>
      <c r="D3176" s="13">
        <f>+VLOOKUP(A3176,fuentepoint!$A:$M,12,FALSE)</f>
        <v>6.2555009500000001</v>
      </c>
      <c r="E3176" t="s">
        <v>490</v>
      </c>
      <c r="F3176" s="4" t="str">
        <f t="shared" si="26"/>
        <v>12</v>
      </c>
      <c r="G3176" t="s">
        <v>367</v>
      </c>
      <c r="H3176">
        <v>1</v>
      </c>
      <c r="I3176" t="s">
        <v>454</v>
      </c>
      <c r="J3176">
        <v>2019</v>
      </c>
      <c r="K3176" t="s">
        <v>471</v>
      </c>
      <c r="L3176" t="s">
        <v>515</v>
      </c>
      <c r="M3176">
        <v>28</v>
      </c>
      <c r="N3176">
        <v>1180</v>
      </c>
      <c r="O3176">
        <v>1474</v>
      </c>
      <c r="P3176">
        <v>2654</v>
      </c>
    </row>
    <row r="3177" spans="1:16" hidden="1" x14ac:dyDescent="0.2">
      <c r="A3177" s="24" t="s">
        <v>4219</v>
      </c>
      <c r="B3177" t="s">
        <v>141</v>
      </c>
      <c r="C3177" s="13">
        <f>+VLOOKUP(A3177,fuentepoint!$A:$M,11,FALSE)</f>
        <v>-75.60372151</v>
      </c>
      <c r="D3177" s="13">
        <f>+VLOOKUP(A3177,fuentepoint!$A:$M,12,FALSE)</f>
        <v>6.2438224099999999</v>
      </c>
      <c r="E3177" t="s">
        <v>490</v>
      </c>
      <c r="F3177" s="4" t="str">
        <f t="shared" si="26"/>
        <v>12</v>
      </c>
      <c r="G3177" t="s">
        <v>368</v>
      </c>
      <c r="H3177">
        <v>1</v>
      </c>
      <c r="I3177" t="s">
        <v>454</v>
      </c>
      <c r="J3177">
        <v>2019</v>
      </c>
      <c r="K3177" t="s">
        <v>471</v>
      </c>
      <c r="L3177" t="s">
        <v>515</v>
      </c>
      <c r="M3177">
        <v>30</v>
      </c>
      <c r="N3177">
        <v>1494</v>
      </c>
      <c r="O3177">
        <v>1936</v>
      </c>
      <c r="P3177">
        <v>3430</v>
      </c>
    </row>
    <row r="3178" spans="1:16" hidden="1" x14ac:dyDescent="0.2">
      <c r="A3178" s="24" t="s">
        <v>4221</v>
      </c>
      <c r="B3178" t="s">
        <v>55</v>
      </c>
      <c r="C3178" s="13">
        <f>+VLOOKUP(A3178,fuentepoint!$A:$M,11,FALSE)</f>
        <v>-75.604195790000006</v>
      </c>
      <c r="D3178" s="13">
        <f>+VLOOKUP(A3178,fuentepoint!$A:$M,12,FALSE)</f>
        <v>6.2489531899999999</v>
      </c>
      <c r="E3178" t="s">
        <v>490</v>
      </c>
      <c r="F3178" s="4" t="str">
        <f t="shared" si="26"/>
        <v>12</v>
      </c>
      <c r="G3178" t="s">
        <v>284</v>
      </c>
      <c r="H3178">
        <v>1</v>
      </c>
      <c r="I3178" t="s">
        <v>454</v>
      </c>
      <c r="J3178">
        <v>2019</v>
      </c>
      <c r="K3178" t="s">
        <v>471</v>
      </c>
      <c r="L3178" t="s">
        <v>515</v>
      </c>
      <c r="M3178">
        <v>30</v>
      </c>
      <c r="N3178">
        <v>2303</v>
      </c>
      <c r="O3178">
        <v>2416</v>
      </c>
      <c r="P3178">
        <v>4719</v>
      </c>
    </row>
    <row r="3179" spans="1:16" hidden="1" x14ac:dyDescent="0.2">
      <c r="A3179" s="24" t="s">
        <v>4177</v>
      </c>
      <c r="B3179" t="s">
        <v>56</v>
      </c>
      <c r="C3179" s="13">
        <f>+VLOOKUP(A3179,fuentepoint!$A:$M,11,FALSE)</f>
        <v>-75.596898820000007</v>
      </c>
      <c r="D3179" s="13">
        <f>+VLOOKUP(A3179,fuentepoint!$A:$M,12,FALSE)</f>
        <v>6.2693744899999997</v>
      </c>
      <c r="E3179" t="s">
        <v>490</v>
      </c>
      <c r="F3179" s="4" t="str">
        <f t="shared" si="26"/>
        <v>12</v>
      </c>
      <c r="G3179" t="s">
        <v>285</v>
      </c>
      <c r="H3179">
        <v>1</v>
      </c>
      <c r="I3179" t="s">
        <v>454</v>
      </c>
      <c r="J3179">
        <v>2019</v>
      </c>
      <c r="K3179" t="s">
        <v>471</v>
      </c>
      <c r="L3179" t="s">
        <v>515</v>
      </c>
      <c r="M3179">
        <v>117</v>
      </c>
      <c r="N3179">
        <v>4576</v>
      </c>
      <c r="O3179">
        <v>6314</v>
      </c>
      <c r="P3179">
        <v>10890</v>
      </c>
    </row>
    <row r="3180" spans="1:16" hidden="1" x14ac:dyDescent="0.2">
      <c r="A3180" s="24" t="s">
        <v>4483</v>
      </c>
      <c r="B3180" t="s">
        <v>57</v>
      </c>
      <c r="C3180" s="13">
        <f>+VLOOKUP(A3180,fuentepoint!$A:$M,11,FALSE)</f>
        <v>-75.603245529999995</v>
      </c>
      <c r="D3180" s="13">
        <f>+VLOOKUP(A3180,fuentepoint!$A:$M,12,FALSE)</f>
        <v>6.2493786499999997</v>
      </c>
      <c r="E3180" t="s">
        <v>490</v>
      </c>
      <c r="F3180" s="4" t="str">
        <f t="shared" si="26"/>
        <v>12</v>
      </c>
      <c r="G3180" t="s">
        <v>286</v>
      </c>
      <c r="H3180">
        <v>1</v>
      </c>
      <c r="I3180" t="s">
        <v>454</v>
      </c>
      <c r="J3180">
        <v>2019</v>
      </c>
      <c r="K3180" t="s">
        <v>471</v>
      </c>
      <c r="L3180" t="s">
        <v>515</v>
      </c>
      <c r="M3180">
        <v>93</v>
      </c>
      <c r="N3180">
        <v>4784</v>
      </c>
      <c r="O3180">
        <v>6408</v>
      </c>
      <c r="P3180">
        <v>11192</v>
      </c>
    </row>
    <row r="3181" spans="1:16" hidden="1" x14ac:dyDescent="0.2">
      <c r="A3181" s="24" t="s">
        <v>4362</v>
      </c>
      <c r="B3181" t="s">
        <v>58</v>
      </c>
      <c r="C3181" s="13">
        <f>+VLOOKUP(A3181,fuentepoint!$A:$M,11,FALSE)</f>
        <v>-75.606271710000001</v>
      </c>
      <c r="D3181" s="13">
        <f>+VLOOKUP(A3181,fuentepoint!$A:$M,12,FALSE)</f>
        <v>6.2580395199999996</v>
      </c>
      <c r="E3181" t="s">
        <v>490</v>
      </c>
      <c r="F3181" s="4" t="str">
        <f t="shared" si="26"/>
        <v>12</v>
      </c>
      <c r="G3181" t="s">
        <v>287</v>
      </c>
      <c r="H3181">
        <v>1</v>
      </c>
      <c r="I3181" t="s">
        <v>454</v>
      </c>
      <c r="J3181">
        <v>2019</v>
      </c>
      <c r="K3181" t="s">
        <v>471</v>
      </c>
      <c r="L3181" t="s">
        <v>515</v>
      </c>
      <c r="M3181">
        <v>107</v>
      </c>
      <c r="N3181">
        <v>5272</v>
      </c>
      <c r="O3181">
        <v>7281</v>
      </c>
      <c r="P3181">
        <v>12553</v>
      </c>
    </row>
    <row r="3182" spans="1:16" hidden="1" x14ac:dyDescent="0.2">
      <c r="A3182" s="24" t="s">
        <v>3939</v>
      </c>
      <c r="B3182" t="s">
        <v>142</v>
      </c>
      <c r="C3182" s="13">
        <f>+VLOOKUP(A3182,fuentepoint!$A:$M,11,FALSE)</f>
        <v>-75.608282560000006</v>
      </c>
      <c r="D3182" s="13">
        <f>+VLOOKUP(A3182,fuentepoint!$A:$M,12,FALSE)</f>
        <v>6.2485208500000002</v>
      </c>
      <c r="E3182" t="s">
        <v>490</v>
      </c>
      <c r="F3182" s="4" t="str">
        <f t="shared" si="26"/>
        <v>12</v>
      </c>
      <c r="G3182" t="s">
        <v>369</v>
      </c>
      <c r="H3182">
        <v>1</v>
      </c>
      <c r="I3182" t="s">
        <v>454</v>
      </c>
      <c r="J3182">
        <v>2019</v>
      </c>
      <c r="K3182" t="s">
        <v>471</v>
      </c>
      <c r="L3182" t="s">
        <v>515</v>
      </c>
      <c r="M3182">
        <v>116</v>
      </c>
      <c r="N3182">
        <v>6653</v>
      </c>
      <c r="O3182">
        <v>8430</v>
      </c>
      <c r="P3182">
        <v>15083</v>
      </c>
    </row>
    <row r="3183" spans="1:16" hidden="1" x14ac:dyDescent="0.2">
      <c r="A3183" s="24" t="s">
        <v>5231</v>
      </c>
      <c r="B3183" t="s">
        <v>59</v>
      </c>
      <c r="C3183" s="13">
        <f>+VLOOKUP(A3183,fuentepoint!$A:$M,11,FALSE)</f>
        <v>-75.60062053</v>
      </c>
      <c r="D3183" s="13">
        <f>+VLOOKUP(A3183,fuentepoint!$A:$M,12,FALSE)</f>
        <v>6.2582384299999996</v>
      </c>
      <c r="E3183" t="s">
        <v>490</v>
      </c>
      <c r="F3183" s="4" t="str">
        <f t="shared" si="26"/>
        <v>12</v>
      </c>
      <c r="G3183" t="s">
        <v>288</v>
      </c>
      <c r="H3183">
        <v>1</v>
      </c>
      <c r="I3183" t="s">
        <v>454</v>
      </c>
      <c r="J3183">
        <v>2019</v>
      </c>
      <c r="K3183" t="s">
        <v>471</v>
      </c>
      <c r="L3183" t="s">
        <v>515</v>
      </c>
      <c r="M3183">
        <v>205</v>
      </c>
      <c r="N3183">
        <v>10118</v>
      </c>
      <c r="O3183">
        <v>12500</v>
      </c>
      <c r="P3183">
        <v>22618</v>
      </c>
    </row>
    <row r="3184" spans="1:16" hidden="1" x14ac:dyDescent="0.2">
      <c r="A3184" s="24" t="s">
        <v>4173</v>
      </c>
      <c r="B3184" t="s">
        <v>138</v>
      </c>
      <c r="C3184" s="13">
        <f>+VLOOKUP(A3184,fuentepoint!$A:$M,11,FALSE)</f>
        <v>-75.611990399999996</v>
      </c>
      <c r="D3184" s="13">
        <f>+VLOOKUP(A3184,fuentepoint!$A:$M,12,FALSE)</f>
        <v>6.2544621400000002</v>
      </c>
      <c r="E3184" t="s">
        <v>490</v>
      </c>
      <c r="F3184" s="4" t="str">
        <f t="shared" si="26"/>
        <v>12</v>
      </c>
      <c r="G3184" t="s">
        <v>365</v>
      </c>
      <c r="H3184">
        <v>1</v>
      </c>
      <c r="I3184" t="s">
        <v>454</v>
      </c>
      <c r="J3184">
        <v>2019</v>
      </c>
      <c r="K3184" t="s">
        <v>470</v>
      </c>
      <c r="L3184" t="s">
        <v>514</v>
      </c>
      <c r="M3184">
        <v>149</v>
      </c>
      <c r="N3184">
        <v>528</v>
      </c>
      <c r="O3184">
        <v>684</v>
      </c>
      <c r="P3184">
        <v>1212</v>
      </c>
    </row>
    <row r="3185" spans="1:16" hidden="1" x14ac:dyDescent="0.2">
      <c r="A3185" s="24" t="s">
        <v>3935</v>
      </c>
      <c r="B3185" t="s">
        <v>188</v>
      </c>
      <c r="C3185" s="13">
        <f>+VLOOKUP(A3185,fuentepoint!$A:$M,11,FALSE)</f>
        <v>-75.606194209999998</v>
      </c>
      <c r="D3185" s="13">
        <f>+VLOOKUP(A3185,fuentepoint!$A:$M,12,FALSE)</f>
        <v>6.2484735100000002</v>
      </c>
      <c r="E3185" t="s">
        <v>490</v>
      </c>
      <c r="F3185" s="4" t="str">
        <f t="shared" si="26"/>
        <v>12</v>
      </c>
      <c r="G3185" t="s">
        <v>416</v>
      </c>
      <c r="H3185">
        <v>1</v>
      </c>
      <c r="I3185" t="s">
        <v>454</v>
      </c>
      <c r="J3185">
        <v>2019</v>
      </c>
      <c r="K3185" t="s">
        <v>470</v>
      </c>
      <c r="L3185" t="s">
        <v>514</v>
      </c>
      <c r="M3185">
        <v>323</v>
      </c>
      <c r="N3185">
        <v>701</v>
      </c>
      <c r="O3185">
        <v>872</v>
      </c>
      <c r="P3185">
        <v>1573</v>
      </c>
    </row>
    <row r="3186" spans="1:16" hidden="1" x14ac:dyDescent="0.2">
      <c r="A3186" s="24" t="s">
        <v>3931</v>
      </c>
      <c r="B3186" t="s">
        <v>139</v>
      </c>
      <c r="C3186" s="13">
        <f>+VLOOKUP(A3186,fuentepoint!$A:$M,11,FALSE)</f>
        <v>-75.615378879999994</v>
      </c>
      <c r="D3186" s="13">
        <f>+VLOOKUP(A3186,fuentepoint!$A:$M,12,FALSE)</f>
        <v>6.2461928200000001</v>
      </c>
      <c r="E3186" t="s">
        <v>490</v>
      </c>
      <c r="F3186" s="4" t="str">
        <f t="shared" si="26"/>
        <v>12</v>
      </c>
      <c r="G3186" t="s">
        <v>366</v>
      </c>
      <c r="H3186">
        <v>1</v>
      </c>
      <c r="I3186" t="s">
        <v>454</v>
      </c>
      <c r="J3186">
        <v>2019</v>
      </c>
      <c r="K3186" t="s">
        <v>470</v>
      </c>
      <c r="L3186" t="s">
        <v>514</v>
      </c>
      <c r="M3186">
        <v>369</v>
      </c>
      <c r="N3186">
        <v>841</v>
      </c>
      <c r="O3186">
        <v>1114</v>
      </c>
      <c r="P3186">
        <v>1955</v>
      </c>
    </row>
    <row r="3187" spans="1:16" hidden="1" x14ac:dyDescent="0.2">
      <c r="A3187" s="24" t="s">
        <v>4369</v>
      </c>
      <c r="B3187" t="s">
        <v>140</v>
      </c>
      <c r="C3187" s="13">
        <f>+VLOOKUP(A3187,fuentepoint!$A:$M,11,FALSE)</f>
        <v>-75.59960289</v>
      </c>
      <c r="D3187" s="13">
        <f>+VLOOKUP(A3187,fuentepoint!$A:$M,12,FALSE)</f>
        <v>6.2555009500000001</v>
      </c>
      <c r="E3187" t="s">
        <v>490</v>
      </c>
      <c r="F3187" s="4" t="str">
        <f t="shared" si="26"/>
        <v>12</v>
      </c>
      <c r="G3187" t="s">
        <v>367</v>
      </c>
      <c r="H3187">
        <v>1</v>
      </c>
      <c r="I3187" t="s">
        <v>454</v>
      </c>
      <c r="J3187">
        <v>2019</v>
      </c>
      <c r="K3187" t="s">
        <v>470</v>
      </c>
      <c r="L3187" t="s">
        <v>514</v>
      </c>
      <c r="M3187">
        <v>446</v>
      </c>
      <c r="N3187">
        <v>1180</v>
      </c>
      <c r="O3187">
        <v>1474</v>
      </c>
      <c r="P3187">
        <v>2654</v>
      </c>
    </row>
    <row r="3188" spans="1:16" hidden="1" x14ac:dyDescent="0.2">
      <c r="A3188" s="24" t="s">
        <v>4219</v>
      </c>
      <c r="B3188" t="s">
        <v>141</v>
      </c>
      <c r="C3188" s="13">
        <f>+VLOOKUP(A3188,fuentepoint!$A:$M,11,FALSE)</f>
        <v>-75.60372151</v>
      </c>
      <c r="D3188" s="13">
        <f>+VLOOKUP(A3188,fuentepoint!$A:$M,12,FALSE)</f>
        <v>6.2438224099999999</v>
      </c>
      <c r="E3188" t="s">
        <v>490</v>
      </c>
      <c r="F3188" s="4" t="str">
        <f t="shared" si="26"/>
        <v>12</v>
      </c>
      <c r="G3188" t="s">
        <v>368</v>
      </c>
      <c r="H3188">
        <v>1</v>
      </c>
      <c r="I3188" t="s">
        <v>454</v>
      </c>
      <c r="J3188">
        <v>2019</v>
      </c>
      <c r="K3188" t="s">
        <v>470</v>
      </c>
      <c r="L3188" t="s">
        <v>514</v>
      </c>
      <c r="M3188">
        <v>922</v>
      </c>
      <c r="N3188">
        <v>1494</v>
      </c>
      <c r="O3188">
        <v>1936</v>
      </c>
      <c r="P3188">
        <v>3430</v>
      </c>
    </row>
    <row r="3189" spans="1:16" hidden="1" x14ac:dyDescent="0.2">
      <c r="A3189" s="24" t="s">
        <v>4221</v>
      </c>
      <c r="B3189" t="s">
        <v>55</v>
      </c>
      <c r="C3189" s="13">
        <f>+VLOOKUP(A3189,fuentepoint!$A:$M,11,FALSE)</f>
        <v>-75.604195790000006</v>
      </c>
      <c r="D3189" s="13">
        <f>+VLOOKUP(A3189,fuentepoint!$A:$M,12,FALSE)</f>
        <v>6.2489531899999999</v>
      </c>
      <c r="E3189" t="s">
        <v>490</v>
      </c>
      <c r="F3189" s="4" t="str">
        <f t="shared" si="26"/>
        <v>12</v>
      </c>
      <c r="G3189" t="s">
        <v>284</v>
      </c>
      <c r="H3189">
        <v>1</v>
      </c>
      <c r="I3189" t="s">
        <v>454</v>
      </c>
      <c r="J3189">
        <v>2019</v>
      </c>
      <c r="K3189" t="s">
        <v>470</v>
      </c>
      <c r="L3189" t="s">
        <v>514</v>
      </c>
      <c r="M3189">
        <v>587</v>
      </c>
      <c r="N3189">
        <v>2303</v>
      </c>
      <c r="O3189">
        <v>2416</v>
      </c>
      <c r="P3189">
        <v>4719</v>
      </c>
    </row>
    <row r="3190" spans="1:16" hidden="1" x14ac:dyDescent="0.2">
      <c r="A3190" s="24" t="s">
        <v>4177</v>
      </c>
      <c r="B3190" t="s">
        <v>56</v>
      </c>
      <c r="C3190" s="13">
        <f>+VLOOKUP(A3190,fuentepoint!$A:$M,11,FALSE)</f>
        <v>-75.596898820000007</v>
      </c>
      <c r="D3190" s="13">
        <f>+VLOOKUP(A3190,fuentepoint!$A:$M,12,FALSE)</f>
        <v>6.2693744899999997</v>
      </c>
      <c r="E3190" t="s">
        <v>490</v>
      </c>
      <c r="F3190" s="4" t="str">
        <f t="shared" si="26"/>
        <v>12</v>
      </c>
      <c r="G3190" t="s">
        <v>285</v>
      </c>
      <c r="H3190">
        <v>1</v>
      </c>
      <c r="I3190" t="s">
        <v>454</v>
      </c>
      <c r="J3190">
        <v>2019</v>
      </c>
      <c r="K3190" t="s">
        <v>470</v>
      </c>
      <c r="L3190" t="s">
        <v>514</v>
      </c>
      <c r="M3190">
        <v>1586</v>
      </c>
      <c r="N3190">
        <v>4576</v>
      </c>
      <c r="O3190">
        <v>6314</v>
      </c>
      <c r="P3190">
        <v>10890</v>
      </c>
    </row>
    <row r="3191" spans="1:16" hidden="1" x14ac:dyDescent="0.2">
      <c r="A3191" s="24" t="s">
        <v>4483</v>
      </c>
      <c r="B3191" t="s">
        <v>57</v>
      </c>
      <c r="C3191" s="13">
        <f>+VLOOKUP(A3191,fuentepoint!$A:$M,11,FALSE)</f>
        <v>-75.603245529999995</v>
      </c>
      <c r="D3191" s="13">
        <f>+VLOOKUP(A3191,fuentepoint!$A:$M,12,FALSE)</f>
        <v>6.2493786499999997</v>
      </c>
      <c r="E3191" t="s">
        <v>490</v>
      </c>
      <c r="F3191" s="4" t="str">
        <f t="shared" si="26"/>
        <v>12</v>
      </c>
      <c r="G3191" t="s">
        <v>286</v>
      </c>
      <c r="H3191">
        <v>1</v>
      </c>
      <c r="I3191" t="s">
        <v>454</v>
      </c>
      <c r="J3191">
        <v>2019</v>
      </c>
      <c r="K3191" t="s">
        <v>470</v>
      </c>
      <c r="L3191" t="s">
        <v>514</v>
      </c>
      <c r="M3191">
        <v>2992</v>
      </c>
      <c r="N3191">
        <v>4784</v>
      </c>
      <c r="O3191">
        <v>6408</v>
      </c>
      <c r="P3191">
        <v>11192</v>
      </c>
    </row>
    <row r="3192" spans="1:16" hidden="1" x14ac:dyDescent="0.2">
      <c r="A3192" s="24" t="s">
        <v>4362</v>
      </c>
      <c r="B3192" t="s">
        <v>58</v>
      </c>
      <c r="C3192" s="13">
        <f>+VLOOKUP(A3192,fuentepoint!$A:$M,11,FALSE)</f>
        <v>-75.606271710000001</v>
      </c>
      <c r="D3192" s="13">
        <f>+VLOOKUP(A3192,fuentepoint!$A:$M,12,FALSE)</f>
        <v>6.2580395199999996</v>
      </c>
      <c r="E3192" t="s">
        <v>490</v>
      </c>
      <c r="F3192" s="4" t="str">
        <f t="shared" si="26"/>
        <v>12</v>
      </c>
      <c r="G3192" t="s">
        <v>287</v>
      </c>
      <c r="H3192">
        <v>1</v>
      </c>
      <c r="I3192" t="s">
        <v>454</v>
      </c>
      <c r="J3192">
        <v>2019</v>
      </c>
      <c r="K3192" t="s">
        <v>470</v>
      </c>
      <c r="L3192" t="s">
        <v>514</v>
      </c>
      <c r="M3192">
        <v>2333</v>
      </c>
      <c r="N3192">
        <v>5272</v>
      </c>
      <c r="O3192">
        <v>7281</v>
      </c>
      <c r="P3192">
        <v>12553</v>
      </c>
    </row>
    <row r="3193" spans="1:16" hidden="1" x14ac:dyDescent="0.2">
      <c r="A3193" s="24" t="s">
        <v>3939</v>
      </c>
      <c r="B3193" t="s">
        <v>142</v>
      </c>
      <c r="C3193" s="13">
        <f>+VLOOKUP(A3193,fuentepoint!$A:$M,11,FALSE)</f>
        <v>-75.608282560000006</v>
      </c>
      <c r="D3193" s="13">
        <f>+VLOOKUP(A3193,fuentepoint!$A:$M,12,FALSE)</f>
        <v>6.2485208500000002</v>
      </c>
      <c r="E3193" t="s">
        <v>490</v>
      </c>
      <c r="F3193" s="4" t="str">
        <f t="shared" si="26"/>
        <v>12</v>
      </c>
      <c r="G3193" t="s">
        <v>369</v>
      </c>
      <c r="H3193">
        <v>1</v>
      </c>
      <c r="I3193" t="s">
        <v>454</v>
      </c>
      <c r="J3193">
        <v>2019</v>
      </c>
      <c r="K3193" t="s">
        <v>470</v>
      </c>
      <c r="L3193" t="s">
        <v>514</v>
      </c>
      <c r="M3193">
        <v>3944</v>
      </c>
      <c r="N3193">
        <v>6653</v>
      </c>
      <c r="O3193">
        <v>8430</v>
      </c>
      <c r="P3193">
        <v>15083</v>
      </c>
    </row>
    <row r="3194" spans="1:16" hidden="1" x14ac:dyDescent="0.2">
      <c r="A3194" s="24" t="s">
        <v>5231</v>
      </c>
      <c r="B3194" t="s">
        <v>59</v>
      </c>
      <c r="C3194" s="13">
        <f>+VLOOKUP(A3194,fuentepoint!$A:$M,11,FALSE)</f>
        <v>-75.60062053</v>
      </c>
      <c r="D3194" s="13">
        <f>+VLOOKUP(A3194,fuentepoint!$A:$M,12,FALSE)</f>
        <v>6.2582384299999996</v>
      </c>
      <c r="E3194" t="s">
        <v>490</v>
      </c>
      <c r="F3194" s="4" t="str">
        <f t="shared" si="26"/>
        <v>12</v>
      </c>
      <c r="G3194" t="s">
        <v>288</v>
      </c>
      <c r="H3194">
        <v>1</v>
      </c>
      <c r="I3194" t="s">
        <v>454</v>
      </c>
      <c r="J3194">
        <v>2019</v>
      </c>
      <c r="K3194" t="s">
        <v>470</v>
      </c>
      <c r="L3194" t="s">
        <v>514</v>
      </c>
      <c r="M3194">
        <v>5322</v>
      </c>
      <c r="N3194">
        <v>10118</v>
      </c>
      <c r="O3194">
        <v>12500</v>
      </c>
      <c r="P3194">
        <v>22618</v>
      </c>
    </row>
    <row r="3195" spans="1:16" hidden="1" x14ac:dyDescent="0.2">
      <c r="A3195" s="24" t="s">
        <v>4173</v>
      </c>
      <c r="B3195" t="s">
        <v>138</v>
      </c>
      <c r="C3195" s="13">
        <f>+VLOOKUP(A3195,fuentepoint!$A:$M,11,FALSE)</f>
        <v>-75.611990399999996</v>
      </c>
      <c r="D3195" s="13">
        <f>+VLOOKUP(A3195,fuentepoint!$A:$M,12,FALSE)</f>
        <v>6.2544621400000002</v>
      </c>
      <c r="E3195" t="s">
        <v>490</v>
      </c>
      <c r="F3195" s="4" t="str">
        <f t="shared" si="26"/>
        <v>12</v>
      </c>
      <c r="G3195" t="s">
        <v>365</v>
      </c>
      <c r="H3195">
        <v>1</v>
      </c>
      <c r="I3195" t="s">
        <v>454</v>
      </c>
      <c r="J3195">
        <v>2019</v>
      </c>
      <c r="K3195" t="s">
        <v>474</v>
      </c>
      <c r="L3195" t="s">
        <v>518</v>
      </c>
      <c r="M3195">
        <v>3</v>
      </c>
      <c r="N3195">
        <v>528</v>
      </c>
      <c r="O3195">
        <v>684</v>
      </c>
      <c r="P3195">
        <v>1212</v>
      </c>
    </row>
    <row r="3196" spans="1:16" hidden="1" x14ac:dyDescent="0.2">
      <c r="A3196" s="24" t="s">
        <v>3935</v>
      </c>
      <c r="B3196" t="s">
        <v>188</v>
      </c>
      <c r="C3196" s="13">
        <f>+VLOOKUP(A3196,fuentepoint!$A:$M,11,FALSE)</f>
        <v>-75.606194209999998</v>
      </c>
      <c r="D3196" s="13">
        <f>+VLOOKUP(A3196,fuentepoint!$A:$M,12,FALSE)</f>
        <v>6.2484735100000002</v>
      </c>
      <c r="E3196" t="s">
        <v>490</v>
      </c>
      <c r="F3196" s="4" t="str">
        <f t="shared" si="26"/>
        <v>12</v>
      </c>
      <c r="G3196" t="s">
        <v>416</v>
      </c>
      <c r="H3196">
        <v>1</v>
      </c>
      <c r="I3196" t="s">
        <v>454</v>
      </c>
      <c r="J3196">
        <v>2019</v>
      </c>
      <c r="K3196" t="s">
        <v>474</v>
      </c>
      <c r="L3196" t="s">
        <v>518</v>
      </c>
      <c r="M3196">
        <v>3</v>
      </c>
      <c r="N3196">
        <v>701</v>
      </c>
      <c r="O3196">
        <v>872</v>
      </c>
      <c r="P3196">
        <v>1573</v>
      </c>
    </row>
    <row r="3197" spans="1:16" hidden="1" x14ac:dyDescent="0.2">
      <c r="A3197" s="24" t="s">
        <v>3931</v>
      </c>
      <c r="B3197" t="s">
        <v>139</v>
      </c>
      <c r="C3197" s="13">
        <f>+VLOOKUP(A3197,fuentepoint!$A:$M,11,FALSE)</f>
        <v>-75.615378879999994</v>
      </c>
      <c r="D3197" s="13">
        <f>+VLOOKUP(A3197,fuentepoint!$A:$M,12,FALSE)</f>
        <v>6.2461928200000001</v>
      </c>
      <c r="E3197" t="s">
        <v>490</v>
      </c>
      <c r="F3197" s="4" t="str">
        <f t="shared" si="26"/>
        <v>12</v>
      </c>
      <c r="G3197" t="s">
        <v>366</v>
      </c>
      <c r="H3197">
        <v>1</v>
      </c>
      <c r="I3197" t="s">
        <v>454</v>
      </c>
      <c r="J3197">
        <v>2019</v>
      </c>
      <c r="K3197" t="s">
        <v>474</v>
      </c>
      <c r="L3197" t="s">
        <v>518</v>
      </c>
      <c r="M3197">
        <v>2</v>
      </c>
      <c r="N3197">
        <v>841</v>
      </c>
      <c r="O3197">
        <v>1114</v>
      </c>
      <c r="P3197">
        <v>1955</v>
      </c>
    </row>
    <row r="3198" spans="1:16" hidden="1" x14ac:dyDescent="0.2">
      <c r="A3198" s="24" t="s">
        <v>4369</v>
      </c>
      <c r="B3198" t="s">
        <v>140</v>
      </c>
      <c r="C3198" s="13">
        <f>+VLOOKUP(A3198,fuentepoint!$A:$M,11,FALSE)</f>
        <v>-75.59960289</v>
      </c>
      <c r="D3198" s="13">
        <f>+VLOOKUP(A3198,fuentepoint!$A:$M,12,FALSE)</f>
        <v>6.2555009500000001</v>
      </c>
      <c r="E3198" t="s">
        <v>490</v>
      </c>
      <c r="F3198" s="4" t="str">
        <f t="shared" si="26"/>
        <v>12</v>
      </c>
      <c r="G3198" t="s">
        <v>367</v>
      </c>
      <c r="H3198">
        <v>1</v>
      </c>
      <c r="I3198" t="s">
        <v>454</v>
      </c>
      <c r="J3198">
        <v>2019</v>
      </c>
      <c r="K3198" t="s">
        <v>474</v>
      </c>
      <c r="L3198" t="s">
        <v>518</v>
      </c>
      <c r="M3198">
        <v>4</v>
      </c>
      <c r="N3198">
        <v>1180</v>
      </c>
      <c r="O3198">
        <v>1474</v>
      </c>
      <c r="P3198">
        <v>2654</v>
      </c>
    </row>
    <row r="3199" spans="1:16" hidden="1" x14ac:dyDescent="0.2">
      <c r="A3199" s="24" t="s">
        <v>4219</v>
      </c>
      <c r="B3199" t="s">
        <v>141</v>
      </c>
      <c r="C3199" s="13">
        <f>+VLOOKUP(A3199,fuentepoint!$A:$M,11,FALSE)</f>
        <v>-75.60372151</v>
      </c>
      <c r="D3199" s="13">
        <f>+VLOOKUP(A3199,fuentepoint!$A:$M,12,FALSE)</f>
        <v>6.2438224099999999</v>
      </c>
      <c r="E3199" t="s">
        <v>490</v>
      </c>
      <c r="F3199" s="4" t="str">
        <f t="shared" si="26"/>
        <v>12</v>
      </c>
      <c r="G3199" t="s">
        <v>368</v>
      </c>
      <c r="H3199">
        <v>1</v>
      </c>
      <c r="I3199" t="s">
        <v>454</v>
      </c>
      <c r="J3199">
        <v>2019</v>
      </c>
      <c r="K3199" t="s">
        <v>474</v>
      </c>
      <c r="L3199" t="s">
        <v>518</v>
      </c>
      <c r="M3199">
        <v>4</v>
      </c>
      <c r="N3199">
        <v>1494</v>
      </c>
      <c r="O3199">
        <v>1936</v>
      </c>
      <c r="P3199">
        <v>3430</v>
      </c>
    </row>
    <row r="3200" spans="1:16" hidden="1" x14ac:dyDescent="0.2">
      <c r="A3200" s="24" t="s">
        <v>4221</v>
      </c>
      <c r="B3200" t="s">
        <v>55</v>
      </c>
      <c r="C3200" s="13">
        <f>+VLOOKUP(A3200,fuentepoint!$A:$M,11,FALSE)</f>
        <v>-75.604195790000006</v>
      </c>
      <c r="D3200" s="13">
        <f>+VLOOKUP(A3200,fuentepoint!$A:$M,12,FALSE)</f>
        <v>6.2489531899999999</v>
      </c>
      <c r="E3200" t="s">
        <v>490</v>
      </c>
      <c r="F3200" s="4" t="str">
        <f t="shared" si="26"/>
        <v>12</v>
      </c>
      <c r="G3200" t="s">
        <v>284</v>
      </c>
      <c r="H3200">
        <v>1</v>
      </c>
      <c r="I3200" t="s">
        <v>454</v>
      </c>
      <c r="J3200">
        <v>2019</v>
      </c>
      <c r="K3200" t="s">
        <v>474</v>
      </c>
      <c r="L3200" t="s">
        <v>518</v>
      </c>
      <c r="M3200">
        <v>5</v>
      </c>
      <c r="N3200">
        <v>2303</v>
      </c>
      <c r="O3200">
        <v>2416</v>
      </c>
      <c r="P3200">
        <v>4719</v>
      </c>
    </row>
    <row r="3201" spans="1:16" hidden="1" x14ac:dyDescent="0.2">
      <c r="A3201" s="24" t="s">
        <v>4177</v>
      </c>
      <c r="B3201" t="s">
        <v>56</v>
      </c>
      <c r="C3201" s="13">
        <f>+VLOOKUP(A3201,fuentepoint!$A:$M,11,FALSE)</f>
        <v>-75.596898820000007</v>
      </c>
      <c r="D3201" s="13">
        <f>+VLOOKUP(A3201,fuentepoint!$A:$M,12,FALSE)</f>
        <v>6.2693744899999997</v>
      </c>
      <c r="E3201" t="s">
        <v>490</v>
      </c>
      <c r="F3201" s="4" t="str">
        <f t="shared" si="26"/>
        <v>12</v>
      </c>
      <c r="G3201" t="s">
        <v>285</v>
      </c>
      <c r="H3201">
        <v>1</v>
      </c>
      <c r="I3201" t="s">
        <v>454</v>
      </c>
      <c r="J3201">
        <v>2019</v>
      </c>
      <c r="K3201" t="s">
        <v>474</v>
      </c>
      <c r="L3201" t="s">
        <v>518</v>
      </c>
      <c r="M3201">
        <v>25</v>
      </c>
      <c r="N3201">
        <v>4576</v>
      </c>
      <c r="O3201">
        <v>6314</v>
      </c>
      <c r="P3201">
        <v>10890</v>
      </c>
    </row>
    <row r="3202" spans="1:16" hidden="1" x14ac:dyDescent="0.2">
      <c r="A3202" s="24" t="s">
        <v>4483</v>
      </c>
      <c r="B3202" t="s">
        <v>57</v>
      </c>
      <c r="C3202" s="13">
        <f>+VLOOKUP(A3202,fuentepoint!$A:$M,11,FALSE)</f>
        <v>-75.603245529999995</v>
      </c>
      <c r="D3202" s="13">
        <f>+VLOOKUP(A3202,fuentepoint!$A:$M,12,FALSE)</f>
        <v>6.2493786499999997</v>
      </c>
      <c r="E3202" t="s">
        <v>490</v>
      </c>
      <c r="F3202" s="4" t="str">
        <f t="shared" si="26"/>
        <v>12</v>
      </c>
      <c r="G3202" t="s">
        <v>286</v>
      </c>
      <c r="H3202">
        <v>1</v>
      </c>
      <c r="I3202" t="s">
        <v>454</v>
      </c>
      <c r="J3202">
        <v>2019</v>
      </c>
      <c r="K3202" t="s">
        <v>474</v>
      </c>
      <c r="L3202" t="s">
        <v>518</v>
      </c>
      <c r="M3202">
        <v>5</v>
      </c>
      <c r="N3202">
        <v>4784</v>
      </c>
      <c r="O3202">
        <v>6408</v>
      </c>
      <c r="P3202">
        <v>11192</v>
      </c>
    </row>
    <row r="3203" spans="1:16" hidden="1" x14ac:dyDescent="0.2">
      <c r="A3203" s="24" t="s">
        <v>4362</v>
      </c>
      <c r="B3203" t="s">
        <v>58</v>
      </c>
      <c r="C3203" s="13">
        <f>+VLOOKUP(A3203,fuentepoint!$A:$M,11,FALSE)</f>
        <v>-75.606271710000001</v>
      </c>
      <c r="D3203" s="13">
        <f>+VLOOKUP(A3203,fuentepoint!$A:$M,12,FALSE)</f>
        <v>6.2580395199999996</v>
      </c>
      <c r="E3203" t="s">
        <v>490</v>
      </c>
      <c r="F3203" s="4" t="str">
        <f t="shared" ref="F3203:F3266" si="27">+MID(E3203,1,2)</f>
        <v>12</v>
      </c>
      <c r="G3203" t="s">
        <v>287</v>
      </c>
      <c r="H3203">
        <v>1</v>
      </c>
      <c r="I3203" t="s">
        <v>454</v>
      </c>
      <c r="J3203">
        <v>2019</v>
      </c>
      <c r="K3203" t="s">
        <v>474</v>
      </c>
      <c r="L3203" t="s">
        <v>518</v>
      </c>
      <c r="M3203">
        <v>22</v>
      </c>
      <c r="N3203">
        <v>5272</v>
      </c>
      <c r="O3203">
        <v>7281</v>
      </c>
      <c r="P3203">
        <v>12553</v>
      </c>
    </row>
    <row r="3204" spans="1:16" hidden="1" x14ac:dyDescent="0.2">
      <c r="A3204" s="24" t="s">
        <v>3939</v>
      </c>
      <c r="B3204" t="s">
        <v>142</v>
      </c>
      <c r="C3204" s="13">
        <f>+VLOOKUP(A3204,fuentepoint!$A:$M,11,FALSE)</f>
        <v>-75.608282560000006</v>
      </c>
      <c r="D3204" s="13">
        <f>+VLOOKUP(A3204,fuentepoint!$A:$M,12,FALSE)</f>
        <v>6.2485208500000002</v>
      </c>
      <c r="E3204" t="s">
        <v>490</v>
      </c>
      <c r="F3204" s="4" t="str">
        <f t="shared" si="27"/>
        <v>12</v>
      </c>
      <c r="G3204" t="s">
        <v>369</v>
      </c>
      <c r="H3204">
        <v>1</v>
      </c>
      <c r="I3204" t="s">
        <v>454</v>
      </c>
      <c r="J3204">
        <v>2019</v>
      </c>
      <c r="K3204" t="s">
        <v>474</v>
      </c>
      <c r="L3204" t="s">
        <v>518</v>
      </c>
      <c r="M3204">
        <v>14</v>
      </c>
      <c r="N3204">
        <v>6653</v>
      </c>
      <c r="O3204">
        <v>8430</v>
      </c>
      <c r="P3204">
        <v>15083</v>
      </c>
    </row>
    <row r="3205" spans="1:16" hidden="1" x14ac:dyDescent="0.2">
      <c r="A3205" s="24" t="s">
        <v>5231</v>
      </c>
      <c r="B3205" t="s">
        <v>59</v>
      </c>
      <c r="C3205" s="13">
        <f>+VLOOKUP(A3205,fuentepoint!$A:$M,11,FALSE)</f>
        <v>-75.60062053</v>
      </c>
      <c r="D3205" s="13">
        <f>+VLOOKUP(A3205,fuentepoint!$A:$M,12,FALSE)</f>
        <v>6.2582384299999996</v>
      </c>
      <c r="E3205" t="s">
        <v>490</v>
      </c>
      <c r="F3205" s="4" t="str">
        <f t="shared" si="27"/>
        <v>12</v>
      </c>
      <c r="G3205" t="s">
        <v>288</v>
      </c>
      <c r="H3205">
        <v>1</v>
      </c>
      <c r="I3205" t="s">
        <v>454</v>
      </c>
      <c r="J3205">
        <v>2019</v>
      </c>
      <c r="K3205" t="s">
        <v>474</v>
      </c>
      <c r="L3205" t="s">
        <v>518</v>
      </c>
      <c r="M3205">
        <v>35</v>
      </c>
      <c r="N3205">
        <v>10118</v>
      </c>
      <c r="O3205">
        <v>12500</v>
      </c>
      <c r="P3205">
        <v>22618</v>
      </c>
    </row>
    <row r="3206" spans="1:16" hidden="1" x14ac:dyDescent="0.2">
      <c r="A3206" s="24" t="s">
        <v>4173</v>
      </c>
      <c r="B3206" t="s">
        <v>138</v>
      </c>
      <c r="C3206" s="13">
        <f>+VLOOKUP(A3206,fuentepoint!$A:$M,11,FALSE)</f>
        <v>-75.611990399999996</v>
      </c>
      <c r="D3206" s="13">
        <f>+VLOOKUP(A3206,fuentepoint!$A:$M,12,FALSE)</f>
        <v>6.2544621400000002</v>
      </c>
      <c r="E3206" t="s">
        <v>490</v>
      </c>
      <c r="F3206" s="4" t="str">
        <f t="shared" si="27"/>
        <v>12</v>
      </c>
      <c r="G3206" t="s">
        <v>365</v>
      </c>
      <c r="H3206">
        <v>1</v>
      </c>
      <c r="I3206" t="s">
        <v>454</v>
      </c>
      <c r="J3206">
        <v>2019</v>
      </c>
      <c r="K3206" t="s">
        <v>472</v>
      </c>
      <c r="L3206" t="s">
        <v>516</v>
      </c>
      <c r="M3206">
        <v>320</v>
      </c>
      <c r="N3206">
        <v>528</v>
      </c>
      <c r="O3206">
        <v>684</v>
      </c>
      <c r="P3206">
        <v>1212</v>
      </c>
    </row>
    <row r="3207" spans="1:16" hidden="1" x14ac:dyDescent="0.2">
      <c r="A3207" s="24" t="s">
        <v>3935</v>
      </c>
      <c r="B3207" t="s">
        <v>188</v>
      </c>
      <c r="C3207" s="13">
        <f>+VLOOKUP(A3207,fuentepoint!$A:$M,11,FALSE)</f>
        <v>-75.606194209999998</v>
      </c>
      <c r="D3207" s="13">
        <f>+VLOOKUP(A3207,fuentepoint!$A:$M,12,FALSE)</f>
        <v>6.2484735100000002</v>
      </c>
      <c r="E3207" t="s">
        <v>490</v>
      </c>
      <c r="F3207" s="4" t="str">
        <f t="shared" si="27"/>
        <v>12</v>
      </c>
      <c r="G3207" t="s">
        <v>416</v>
      </c>
      <c r="H3207">
        <v>1</v>
      </c>
      <c r="I3207" t="s">
        <v>454</v>
      </c>
      <c r="J3207">
        <v>2019</v>
      </c>
      <c r="K3207" t="s">
        <v>472</v>
      </c>
      <c r="L3207" t="s">
        <v>516</v>
      </c>
      <c r="M3207">
        <v>336</v>
      </c>
      <c r="N3207">
        <v>701</v>
      </c>
      <c r="O3207">
        <v>872</v>
      </c>
      <c r="P3207">
        <v>1573</v>
      </c>
    </row>
    <row r="3208" spans="1:16" hidden="1" x14ac:dyDescent="0.2">
      <c r="A3208" s="24" t="s">
        <v>3931</v>
      </c>
      <c r="B3208" t="s">
        <v>139</v>
      </c>
      <c r="C3208" s="13">
        <f>+VLOOKUP(A3208,fuentepoint!$A:$M,11,FALSE)</f>
        <v>-75.615378879999994</v>
      </c>
      <c r="D3208" s="13">
        <f>+VLOOKUP(A3208,fuentepoint!$A:$M,12,FALSE)</f>
        <v>6.2461928200000001</v>
      </c>
      <c r="E3208" t="s">
        <v>490</v>
      </c>
      <c r="F3208" s="4" t="str">
        <f t="shared" si="27"/>
        <v>12</v>
      </c>
      <c r="G3208" t="s">
        <v>366</v>
      </c>
      <c r="H3208">
        <v>1</v>
      </c>
      <c r="I3208" t="s">
        <v>454</v>
      </c>
      <c r="J3208">
        <v>2019</v>
      </c>
      <c r="K3208" t="s">
        <v>472</v>
      </c>
      <c r="L3208" t="s">
        <v>516</v>
      </c>
      <c r="M3208">
        <v>502</v>
      </c>
      <c r="N3208">
        <v>841</v>
      </c>
      <c r="O3208">
        <v>1114</v>
      </c>
      <c r="P3208">
        <v>1955</v>
      </c>
    </row>
    <row r="3209" spans="1:16" hidden="1" x14ac:dyDescent="0.2">
      <c r="A3209" s="24" t="s">
        <v>4369</v>
      </c>
      <c r="B3209" t="s">
        <v>140</v>
      </c>
      <c r="C3209" s="13">
        <f>+VLOOKUP(A3209,fuentepoint!$A:$M,11,FALSE)</f>
        <v>-75.59960289</v>
      </c>
      <c r="D3209" s="13">
        <f>+VLOOKUP(A3209,fuentepoint!$A:$M,12,FALSE)</f>
        <v>6.2555009500000001</v>
      </c>
      <c r="E3209" t="s">
        <v>490</v>
      </c>
      <c r="F3209" s="4" t="str">
        <f t="shared" si="27"/>
        <v>12</v>
      </c>
      <c r="G3209" t="s">
        <v>367</v>
      </c>
      <c r="H3209">
        <v>1</v>
      </c>
      <c r="I3209" t="s">
        <v>454</v>
      </c>
      <c r="J3209">
        <v>2019</v>
      </c>
      <c r="K3209" t="s">
        <v>472</v>
      </c>
      <c r="L3209" t="s">
        <v>516</v>
      </c>
      <c r="M3209">
        <v>731</v>
      </c>
      <c r="N3209">
        <v>1180</v>
      </c>
      <c r="O3209">
        <v>1474</v>
      </c>
      <c r="P3209">
        <v>2654</v>
      </c>
    </row>
    <row r="3210" spans="1:16" hidden="1" x14ac:dyDescent="0.2">
      <c r="A3210" s="24" t="s">
        <v>4219</v>
      </c>
      <c r="B3210" t="s">
        <v>141</v>
      </c>
      <c r="C3210" s="13">
        <f>+VLOOKUP(A3210,fuentepoint!$A:$M,11,FALSE)</f>
        <v>-75.60372151</v>
      </c>
      <c r="D3210" s="13">
        <f>+VLOOKUP(A3210,fuentepoint!$A:$M,12,FALSE)</f>
        <v>6.2438224099999999</v>
      </c>
      <c r="E3210" t="s">
        <v>490</v>
      </c>
      <c r="F3210" s="4" t="str">
        <f t="shared" si="27"/>
        <v>12</v>
      </c>
      <c r="G3210" t="s">
        <v>368</v>
      </c>
      <c r="H3210">
        <v>1</v>
      </c>
      <c r="I3210" t="s">
        <v>454</v>
      </c>
      <c r="J3210">
        <v>2019</v>
      </c>
      <c r="K3210" t="s">
        <v>472</v>
      </c>
      <c r="L3210" t="s">
        <v>516</v>
      </c>
      <c r="M3210">
        <v>803</v>
      </c>
      <c r="N3210">
        <v>1494</v>
      </c>
      <c r="O3210">
        <v>1936</v>
      </c>
      <c r="P3210">
        <v>3430</v>
      </c>
    </row>
    <row r="3211" spans="1:16" hidden="1" x14ac:dyDescent="0.2">
      <c r="A3211" s="24" t="s">
        <v>4221</v>
      </c>
      <c r="B3211" t="s">
        <v>55</v>
      </c>
      <c r="C3211" s="13">
        <f>+VLOOKUP(A3211,fuentepoint!$A:$M,11,FALSE)</f>
        <v>-75.604195790000006</v>
      </c>
      <c r="D3211" s="13">
        <f>+VLOOKUP(A3211,fuentepoint!$A:$M,12,FALSE)</f>
        <v>6.2489531899999999</v>
      </c>
      <c r="E3211" t="s">
        <v>490</v>
      </c>
      <c r="F3211" s="4" t="str">
        <f t="shared" si="27"/>
        <v>12</v>
      </c>
      <c r="G3211" t="s">
        <v>284</v>
      </c>
      <c r="H3211">
        <v>1</v>
      </c>
      <c r="I3211" t="s">
        <v>454</v>
      </c>
      <c r="J3211">
        <v>2019</v>
      </c>
      <c r="K3211" t="s">
        <v>472</v>
      </c>
      <c r="L3211" t="s">
        <v>516</v>
      </c>
      <c r="M3211">
        <v>1034</v>
      </c>
      <c r="N3211">
        <v>2303</v>
      </c>
      <c r="O3211">
        <v>2416</v>
      </c>
      <c r="P3211">
        <v>4719</v>
      </c>
    </row>
    <row r="3212" spans="1:16" hidden="1" x14ac:dyDescent="0.2">
      <c r="A3212" s="24" t="s">
        <v>4177</v>
      </c>
      <c r="B3212" t="s">
        <v>56</v>
      </c>
      <c r="C3212" s="13">
        <f>+VLOOKUP(A3212,fuentepoint!$A:$M,11,FALSE)</f>
        <v>-75.596898820000007</v>
      </c>
      <c r="D3212" s="13">
        <f>+VLOOKUP(A3212,fuentepoint!$A:$M,12,FALSE)</f>
        <v>6.2693744899999997</v>
      </c>
      <c r="E3212" t="s">
        <v>490</v>
      </c>
      <c r="F3212" s="4" t="str">
        <f t="shared" si="27"/>
        <v>12</v>
      </c>
      <c r="G3212" t="s">
        <v>285</v>
      </c>
      <c r="H3212">
        <v>1</v>
      </c>
      <c r="I3212" t="s">
        <v>454</v>
      </c>
      <c r="J3212">
        <v>2019</v>
      </c>
      <c r="K3212" t="s">
        <v>472</v>
      </c>
      <c r="L3212" t="s">
        <v>516</v>
      </c>
      <c r="M3212">
        <v>2458</v>
      </c>
      <c r="N3212">
        <v>4576</v>
      </c>
      <c r="O3212">
        <v>6314</v>
      </c>
      <c r="P3212">
        <v>10890</v>
      </c>
    </row>
    <row r="3213" spans="1:16" hidden="1" x14ac:dyDescent="0.2">
      <c r="A3213" s="24" t="s">
        <v>4483</v>
      </c>
      <c r="B3213" t="s">
        <v>57</v>
      </c>
      <c r="C3213" s="13">
        <f>+VLOOKUP(A3213,fuentepoint!$A:$M,11,FALSE)</f>
        <v>-75.603245529999995</v>
      </c>
      <c r="D3213" s="13">
        <f>+VLOOKUP(A3213,fuentepoint!$A:$M,12,FALSE)</f>
        <v>6.2493786499999997</v>
      </c>
      <c r="E3213" t="s">
        <v>490</v>
      </c>
      <c r="F3213" s="4" t="str">
        <f t="shared" si="27"/>
        <v>12</v>
      </c>
      <c r="G3213" t="s">
        <v>286</v>
      </c>
      <c r="H3213">
        <v>1</v>
      </c>
      <c r="I3213" t="s">
        <v>454</v>
      </c>
      <c r="J3213">
        <v>2019</v>
      </c>
      <c r="K3213" t="s">
        <v>472</v>
      </c>
      <c r="L3213" t="s">
        <v>516</v>
      </c>
      <c r="M3213">
        <v>1995</v>
      </c>
      <c r="N3213">
        <v>4784</v>
      </c>
      <c r="O3213">
        <v>6408</v>
      </c>
      <c r="P3213">
        <v>11192</v>
      </c>
    </row>
    <row r="3214" spans="1:16" hidden="1" x14ac:dyDescent="0.2">
      <c r="A3214" s="24" t="s">
        <v>4362</v>
      </c>
      <c r="B3214" t="s">
        <v>58</v>
      </c>
      <c r="C3214" s="13">
        <f>+VLOOKUP(A3214,fuentepoint!$A:$M,11,FALSE)</f>
        <v>-75.606271710000001</v>
      </c>
      <c r="D3214" s="13">
        <f>+VLOOKUP(A3214,fuentepoint!$A:$M,12,FALSE)</f>
        <v>6.2580395199999996</v>
      </c>
      <c r="E3214" t="s">
        <v>490</v>
      </c>
      <c r="F3214" s="4" t="str">
        <f t="shared" si="27"/>
        <v>12</v>
      </c>
      <c r="G3214" t="s">
        <v>287</v>
      </c>
      <c r="H3214">
        <v>1</v>
      </c>
      <c r="I3214" t="s">
        <v>454</v>
      </c>
      <c r="J3214">
        <v>2019</v>
      </c>
      <c r="K3214" t="s">
        <v>472</v>
      </c>
      <c r="L3214" t="s">
        <v>516</v>
      </c>
      <c r="M3214">
        <v>2732</v>
      </c>
      <c r="N3214">
        <v>5272</v>
      </c>
      <c r="O3214">
        <v>7281</v>
      </c>
      <c r="P3214">
        <v>12553</v>
      </c>
    </row>
    <row r="3215" spans="1:16" hidden="1" x14ac:dyDescent="0.2">
      <c r="A3215" s="24" t="s">
        <v>3939</v>
      </c>
      <c r="B3215" t="s">
        <v>142</v>
      </c>
      <c r="C3215" s="13">
        <f>+VLOOKUP(A3215,fuentepoint!$A:$M,11,FALSE)</f>
        <v>-75.608282560000006</v>
      </c>
      <c r="D3215" s="13">
        <f>+VLOOKUP(A3215,fuentepoint!$A:$M,12,FALSE)</f>
        <v>6.2485208500000002</v>
      </c>
      <c r="E3215" t="s">
        <v>490</v>
      </c>
      <c r="F3215" s="4" t="str">
        <f t="shared" si="27"/>
        <v>12</v>
      </c>
      <c r="G3215" t="s">
        <v>369</v>
      </c>
      <c r="H3215">
        <v>1</v>
      </c>
      <c r="I3215" t="s">
        <v>454</v>
      </c>
      <c r="J3215">
        <v>2019</v>
      </c>
      <c r="K3215" t="s">
        <v>472</v>
      </c>
      <c r="L3215" t="s">
        <v>516</v>
      </c>
      <c r="M3215">
        <v>2841</v>
      </c>
      <c r="N3215">
        <v>6653</v>
      </c>
      <c r="O3215">
        <v>8430</v>
      </c>
      <c r="P3215">
        <v>15083</v>
      </c>
    </row>
    <row r="3216" spans="1:16" hidden="1" x14ac:dyDescent="0.2">
      <c r="A3216" s="24" t="s">
        <v>5231</v>
      </c>
      <c r="B3216" t="s">
        <v>59</v>
      </c>
      <c r="C3216" s="13">
        <f>+VLOOKUP(A3216,fuentepoint!$A:$M,11,FALSE)</f>
        <v>-75.60062053</v>
      </c>
      <c r="D3216" s="13">
        <f>+VLOOKUP(A3216,fuentepoint!$A:$M,12,FALSE)</f>
        <v>6.2582384299999996</v>
      </c>
      <c r="E3216" t="s">
        <v>490</v>
      </c>
      <c r="F3216" s="4" t="str">
        <f t="shared" si="27"/>
        <v>12</v>
      </c>
      <c r="G3216" t="s">
        <v>288</v>
      </c>
      <c r="H3216">
        <v>1</v>
      </c>
      <c r="I3216" t="s">
        <v>454</v>
      </c>
      <c r="J3216">
        <v>2019</v>
      </c>
      <c r="K3216" t="s">
        <v>472</v>
      </c>
      <c r="L3216" t="s">
        <v>516</v>
      </c>
      <c r="M3216">
        <v>5004</v>
      </c>
      <c r="N3216">
        <v>10118</v>
      </c>
      <c r="O3216">
        <v>12500</v>
      </c>
      <c r="P3216">
        <v>22618</v>
      </c>
    </row>
    <row r="3217" spans="1:16" hidden="1" x14ac:dyDescent="0.2">
      <c r="A3217" s="24" t="s">
        <v>4173</v>
      </c>
      <c r="B3217" t="s">
        <v>138</v>
      </c>
      <c r="C3217" s="13">
        <f>+VLOOKUP(A3217,fuentepoint!$A:$M,11,FALSE)</f>
        <v>-75.611990399999996</v>
      </c>
      <c r="D3217" s="13">
        <f>+VLOOKUP(A3217,fuentepoint!$A:$M,12,FALSE)</f>
        <v>6.2544621400000002</v>
      </c>
      <c r="E3217" t="s">
        <v>490</v>
      </c>
      <c r="F3217" s="4" t="str">
        <f t="shared" si="27"/>
        <v>12</v>
      </c>
      <c r="G3217" t="s">
        <v>365</v>
      </c>
      <c r="H3217">
        <v>1</v>
      </c>
      <c r="I3217" t="s">
        <v>454</v>
      </c>
      <c r="J3217">
        <v>2019</v>
      </c>
      <c r="K3217" t="s">
        <v>476</v>
      </c>
      <c r="L3217" t="s">
        <v>520</v>
      </c>
      <c r="M3217">
        <v>3</v>
      </c>
      <c r="N3217">
        <v>528</v>
      </c>
      <c r="O3217">
        <v>684</v>
      </c>
      <c r="P3217">
        <v>1212</v>
      </c>
    </row>
    <row r="3218" spans="1:16" hidden="1" x14ac:dyDescent="0.2">
      <c r="A3218" s="24" t="s">
        <v>3935</v>
      </c>
      <c r="B3218" t="s">
        <v>188</v>
      </c>
      <c r="C3218" s="13">
        <f>+VLOOKUP(A3218,fuentepoint!$A:$M,11,FALSE)</f>
        <v>-75.606194209999998</v>
      </c>
      <c r="D3218" s="13">
        <f>+VLOOKUP(A3218,fuentepoint!$A:$M,12,FALSE)</f>
        <v>6.2484735100000002</v>
      </c>
      <c r="E3218" t="s">
        <v>490</v>
      </c>
      <c r="F3218" s="4" t="str">
        <f t="shared" si="27"/>
        <v>12</v>
      </c>
      <c r="G3218" t="s">
        <v>416</v>
      </c>
      <c r="H3218">
        <v>1</v>
      </c>
      <c r="I3218" t="s">
        <v>454</v>
      </c>
      <c r="J3218">
        <v>2019</v>
      </c>
      <c r="K3218" t="s">
        <v>476</v>
      </c>
      <c r="L3218" t="s">
        <v>520</v>
      </c>
      <c r="M3218">
        <v>9</v>
      </c>
      <c r="N3218">
        <v>701</v>
      </c>
      <c r="O3218">
        <v>872</v>
      </c>
      <c r="P3218">
        <v>1573</v>
      </c>
    </row>
    <row r="3219" spans="1:16" hidden="1" x14ac:dyDescent="0.2">
      <c r="A3219" s="24" t="s">
        <v>3931</v>
      </c>
      <c r="B3219" t="s">
        <v>139</v>
      </c>
      <c r="C3219" s="13">
        <f>+VLOOKUP(A3219,fuentepoint!$A:$M,11,FALSE)</f>
        <v>-75.615378879999994</v>
      </c>
      <c r="D3219" s="13">
        <f>+VLOOKUP(A3219,fuentepoint!$A:$M,12,FALSE)</f>
        <v>6.2461928200000001</v>
      </c>
      <c r="E3219" t="s">
        <v>490</v>
      </c>
      <c r="F3219" s="4" t="str">
        <f t="shared" si="27"/>
        <v>12</v>
      </c>
      <c r="G3219" t="s">
        <v>366</v>
      </c>
      <c r="H3219">
        <v>1</v>
      </c>
      <c r="I3219" t="s">
        <v>454</v>
      </c>
      <c r="J3219">
        <v>2019</v>
      </c>
      <c r="K3219" t="s">
        <v>476</v>
      </c>
      <c r="L3219" t="s">
        <v>520</v>
      </c>
      <c r="M3219">
        <v>2</v>
      </c>
      <c r="N3219">
        <v>841</v>
      </c>
      <c r="O3219">
        <v>1114</v>
      </c>
      <c r="P3219">
        <v>1955</v>
      </c>
    </row>
    <row r="3220" spans="1:16" hidden="1" x14ac:dyDescent="0.2">
      <c r="A3220" s="24" t="s">
        <v>4369</v>
      </c>
      <c r="B3220" t="s">
        <v>140</v>
      </c>
      <c r="C3220" s="13">
        <f>+VLOOKUP(A3220,fuentepoint!$A:$M,11,FALSE)</f>
        <v>-75.59960289</v>
      </c>
      <c r="D3220" s="13">
        <f>+VLOOKUP(A3220,fuentepoint!$A:$M,12,FALSE)</f>
        <v>6.2555009500000001</v>
      </c>
      <c r="E3220" t="s">
        <v>490</v>
      </c>
      <c r="F3220" s="4" t="str">
        <f t="shared" si="27"/>
        <v>12</v>
      </c>
      <c r="G3220" t="s">
        <v>367</v>
      </c>
      <c r="H3220">
        <v>1</v>
      </c>
      <c r="I3220" t="s">
        <v>454</v>
      </c>
      <c r="J3220">
        <v>2019</v>
      </c>
      <c r="K3220" t="s">
        <v>476</v>
      </c>
      <c r="L3220" t="s">
        <v>520</v>
      </c>
      <c r="M3220">
        <v>5</v>
      </c>
      <c r="N3220">
        <v>1180</v>
      </c>
      <c r="O3220">
        <v>1474</v>
      </c>
      <c r="P3220">
        <v>2654</v>
      </c>
    </row>
    <row r="3221" spans="1:16" hidden="1" x14ac:dyDescent="0.2">
      <c r="A3221" s="24" t="s">
        <v>4219</v>
      </c>
      <c r="B3221" t="s">
        <v>141</v>
      </c>
      <c r="C3221" s="13">
        <f>+VLOOKUP(A3221,fuentepoint!$A:$M,11,FALSE)</f>
        <v>-75.60372151</v>
      </c>
      <c r="D3221" s="13">
        <f>+VLOOKUP(A3221,fuentepoint!$A:$M,12,FALSE)</f>
        <v>6.2438224099999999</v>
      </c>
      <c r="E3221" t="s">
        <v>490</v>
      </c>
      <c r="F3221" s="4" t="str">
        <f t="shared" si="27"/>
        <v>12</v>
      </c>
      <c r="G3221" t="s">
        <v>368</v>
      </c>
      <c r="H3221">
        <v>1</v>
      </c>
      <c r="I3221" t="s">
        <v>454</v>
      </c>
      <c r="J3221">
        <v>2019</v>
      </c>
      <c r="K3221" t="s">
        <v>476</v>
      </c>
      <c r="L3221" t="s">
        <v>520</v>
      </c>
      <c r="M3221">
        <v>5</v>
      </c>
      <c r="N3221">
        <v>1494</v>
      </c>
      <c r="O3221">
        <v>1936</v>
      </c>
      <c r="P3221">
        <v>3430</v>
      </c>
    </row>
    <row r="3222" spans="1:16" hidden="1" x14ac:dyDescent="0.2">
      <c r="A3222" s="24" t="s">
        <v>4221</v>
      </c>
      <c r="B3222" t="s">
        <v>55</v>
      </c>
      <c r="C3222" s="13">
        <f>+VLOOKUP(A3222,fuentepoint!$A:$M,11,FALSE)</f>
        <v>-75.604195790000006</v>
      </c>
      <c r="D3222" s="13">
        <f>+VLOOKUP(A3222,fuentepoint!$A:$M,12,FALSE)</f>
        <v>6.2489531899999999</v>
      </c>
      <c r="E3222" t="s">
        <v>490</v>
      </c>
      <c r="F3222" s="4" t="str">
        <f t="shared" si="27"/>
        <v>12</v>
      </c>
      <c r="G3222" t="s">
        <v>284</v>
      </c>
      <c r="H3222">
        <v>1</v>
      </c>
      <c r="I3222" t="s">
        <v>454</v>
      </c>
      <c r="J3222">
        <v>2019</v>
      </c>
      <c r="K3222" t="s">
        <v>476</v>
      </c>
      <c r="L3222" t="s">
        <v>520</v>
      </c>
      <c r="M3222">
        <v>14</v>
      </c>
      <c r="N3222">
        <v>2303</v>
      </c>
      <c r="O3222">
        <v>2416</v>
      </c>
      <c r="P3222">
        <v>4719</v>
      </c>
    </row>
    <row r="3223" spans="1:16" hidden="1" x14ac:dyDescent="0.2">
      <c r="A3223" s="24" t="s">
        <v>4177</v>
      </c>
      <c r="B3223" t="s">
        <v>56</v>
      </c>
      <c r="C3223" s="13">
        <f>+VLOOKUP(A3223,fuentepoint!$A:$M,11,FALSE)</f>
        <v>-75.596898820000007</v>
      </c>
      <c r="D3223" s="13">
        <f>+VLOOKUP(A3223,fuentepoint!$A:$M,12,FALSE)</f>
        <v>6.2693744899999997</v>
      </c>
      <c r="E3223" t="s">
        <v>490</v>
      </c>
      <c r="F3223" s="4" t="str">
        <f t="shared" si="27"/>
        <v>12</v>
      </c>
      <c r="G3223" t="s">
        <v>285</v>
      </c>
      <c r="H3223">
        <v>1</v>
      </c>
      <c r="I3223" t="s">
        <v>454</v>
      </c>
      <c r="J3223">
        <v>2019</v>
      </c>
      <c r="K3223" t="s">
        <v>476</v>
      </c>
      <c r="L3223" t="s">
        <v>520</v>
      </c>
      <c r="M3223">
        <v>38</v>
      </c>
      <c r="N3223">
        <v>4576</v>
      </c>
      <c r="O3223">
        <v>6314</v>
      </c>
      <c r="P3223">
        <v>10890</v>
      </c>
    </row>
    <row r="3224" spans="1:16" hidden="1" x14ac:dyDescent="0.2">
      <c r="A3224" s="24" t="s">
        <v>4483</v>
      </c>
      <c r="B3224" t="s">
        <v>57</v>
      </c>
      <c r="C3224" s="13">
        <f>+VLOOKUP(A3224,fuentepoint!$A:$M,11,FALSE)</f>
        <v>-75.603245529999995</v>
      </c>
      <c r="D3224" s="13">
        <f>+VLOOKUP(A3224,fuentepoint!$A:$M,12,FALSE)</f>
        <v>6.2493786499999997</v>
      </c>
      <c r="E3224" t="s">
        <v>490</v>
      </c>
      <c r="F3224" s="4" t="str">
        <f t="shared" si="27"/>
        <v>12</v>
      </c>
      <c r="G3224" t="s">
        <v>286</v>
      </c>
      <c r="H3224">
        <v>1</v>
      </c>
      <c r="I3224" t="s">
        <v>454</v>
      </c>
      <c r="J3224">
        <v>2019</v>
      </c>
      <c r="K3224" t="s">
        <v>476</v>
      </c>
      <c r="L3224" t="s">
        <v>520</v>
      </c>
      <c r="M3224">
        <v>67</v>
      </c>
      <c r="N3224">
        <v>4784</v>
      </c>
      <c r="O3224">
        <v>6408</v>
      </c>
      <c r="P3224">
        <v>11192</v>
      </c>
    </row>
    <row r="3225" spans="1:16" hidden="1" x14ac:dyDescent="0.2">
      <c r="A3225" s="24" t="s">
        <v>4362</v>
      </c>
      <c r="B3225" t="s">
        <v>58</v>
      </c>
      <c r="C3225" s="13">
        <f>+VLOOKUP(A3225,fuentepoint!$A:$M,11,FALSE)</f>
        <v>-75.606271710000001</v>
      </c>
      <c r="D3225" s="13">
        <f>+VLOOKUP(A3225,fuentepoint!$A:$M,12,FALSE)</f>
        <v>6.2580395199999996</v>
      </c>
      <c r="E3225" t="s">
        <v>490</v>
      </c>
      <c r="F3225" s="4" t="str">
        <f t="shared" si="27"/>
        <v>12</v>
      </c>
      <c r="G3225" t="s">
        <v>287</v>
      </c>
      <c r="H3225">
        <v>1</v>
      </c>
      <c r="I3225" t="s">
        <v>454</v>
      </c>
      <c r="J3225">
        <v>2019</v>
      </c>
      <c r="K3225" t="s">
        <v>476</v>
      </c>
      <c r="L3225" t="s">
        <v>520</v>
      </c>
      <c r="M3225">
        <v>47</v>
      </c>
      <c r="N3225">
        <v>5272</v>
      </c>
      <c r="O3225">
        <v>7281</v>
      </c>
      <c r="P3225">
        <v>12553</v>
      </c>
    </row>
    <row r="3226" spans="1:16" hidden="1" x14ac:dyDescent="0.2">
      <c r="A3226" s="24" t="s">
        <v>3939</v>
      </c>
      <c r="B3226" t="s">
        <v>142</v>
      </c>
      <c r="C3226" s="13">
        <f>+VLOOKUP(A3226,fuentepoint!$A:$M,11,FALSE)</f>
        <v>-75.608282560000006</v>
      </c>
      <c r="D3226" s="13">
        <f>+VLOOKUP(A3226,fuentepoint!$A:$M,12,FALSE)</f>
        <v>6.2485208500000002</v>
      </c>
      <c r="E3226" t="s">
        <v>490</v>
      </c>
      <c r="F3226" s="4" t="str">
        <f t="shared" si="27"/>
        <v>12</v>
      </c>
      <c r="G3226" t="s">
        <v>369</v>
      </c>
      <c r="H3226">
        <v>1</v>
      </c>
      <c r="I3226" t="s">
        <v>454</v>
      </c>
      <c r="J3226">
        <v>2019</v>
      </c>
      <c r="K3226" t="s">
        <v>476</v>
      </c>
      <c r="L3226" t="s">
        <v>520</v>
      </c>
      <c r="M3226">
        <v>68</v>
      </c>
      <c r="N3226">
        <v>6653</v>
      </c>
      <c r="O3226">
        <v>8430</v>
      </c>
      <c r="P3226">
        <v>15083</v>
      </c>
    </row>
    <row r="3227" spans="1:16" hidden="1" x14ac:dyDescent="0.2">
      <c r="A3227" s="24" t="s">
        <v>5231</v>
      </c>
      <c r="B3227" t="s">
        <v>59</v>
      </c>
      <c r="C3227" s="13">
        <f>+VLOOKUP(A3227,fuentepoint!$A:$M,11,FALSE)</f>
        <v>-75.60062053</v>
      </c>
      <c r="D3227" s="13">
        <f>+VLOOKUP(A3227,fuentepoint!$A:$M,12,FALSE)</f>
        <v>6.2582384299999996</v>
      </c>
      <c r="E3227" t="s">
        <v>490</v>
      </c>
      <c r="F3227" s="4" t="str">
        <f t="shared" si="27"/>
        <v>12</v>
      </c>
      <c r="G3227" t="s">
        <v>288</v>
      </c>
      <c r="H3227">
        <v>1</v>
      </c>
      <c r="I3227" t="s">
        <v>454</v>
      </c>
      <c r="J3227">
        <v>2019</v>
      </c>
      <c r="K3227" t="s">
        <v>476</v>
      </c>
      <c r="L3227" t="s">
        <v>520</v>
      </c>
      <c r="M3227">
        <v>86</v>
      </c>
      <c r="N3227">
        <v>10118</v>
      </c>
      <c r="O3227">
        <v>12500</v>
      </c>
      <c r="P3227">
        <v>22618</v>
      </c>
    </row>
    <row r="3228" spans="1:16" hidden="1" x14ac:dyDescent="0.2">
      <c r="A3228" s="24" t="s">
        <v>4173</v>
      </c>
      <c r="B3228" t="s">
        <v>138</v>
      </c>
      <c r="C3228" s="13">
        <f>+VLOOKUP(A3228,fuentepoint!$A:$M,11,FALSE)</f>
        <v>-75.611990399999996</v>
      </c>
      <c r="D3228" s="13">
        <f>+VLOOKUP(A3228,fuentepoint!$A:$M,12,FALSE)</f>
        <v>6.2544621400000002</v>
      </c>
      <c r="E3228" t="s">
        <v>490</v>
      </c>
      <c r="F3228" s="4" t="str">
        <f t="shared" si="27"/>
        <v>12</v>
      </c>
      <c r="G3228" t="s">
        <v>365</v>
      </c>
      <c r="H3228">
        <v>1</v>
      </c>
      <c r="I3228" t="s">
        <v>454</v>
      </c>
      <c r="J3228">
        <v>2019</v>
      </c>
      <c r="K3228" t="s">
        <v>480</v>
      </c>
      <c r="L3228" t="s">
        <v>524</v>
      </c>
      <c r="M3228">
        <v>94</v>
      </c>
      <c r="N3228">
        <v>528</v>
      </c>
      <c r="O3228">
        <v>684</v>
      </c>
      <c r="P3228">
        <v>1212</v>
      </c>
    </row>
    <row r="3229" spans="1:16" hidden="1" x14ac:dyDescent="0.2">
      <c r="A3229" s="24" t="s">
        <v>3935</v>
      </c>
      <c r="B3229" t="s">
        <v>188</v>
      </c>
      <c r="C3229" s="13">
        <f>+VLOOKUP(A3229,fuentepoint!$A:$M,11,FALSE)</f>
        <v>-75.606194209999998</v>
      </c>
      <c r="D3229" s="13">
        <f>+VLOOKUP(A3229,fuentepoint!$A:$M,12,FALSE)</f>
        <v>6.2484735100000002</v>
      </c>
      <c r="E3229" t="s">
        <v>490</v>
      </c>
      <c r="F3229" s="4" t="str">
        <f t="shared" si="27"/>
        <v>12</v>
      </c>
      <c r="G3229" t="s">
        <v>416</v>
      </c>
      <c r="H3229">
        <v>1</v>
      </c>
      <c r="I3229" t="s">
        <v>454</v>
      </c>
      <c r="J3229">
        <v>2019</v>
      </c>
      <c r="K3229" t="s">
        <v>480</v>
      </c>
      <c r="L3229" t="s">
        <v>524</v>
      </c>
      <c r="M3229">
        <v>150</v>
      </c>
      <c r="N3229">
        <v>701</v>
      </c>
      <c r="O3229">
        <v>872</v>
      </c>
      <c r="P3229">
        <v>1573</v>
      </c>
    </row>
    <row r="3230" spans="1:16" hidden="1" x14ac:dyDescent="0.2">
      <c r="A3230" s="24" t="s">
        <v>3931</v>
      </c>
      <c r="B3230" t="s">
        <v>139</v>
      </c>
      <c r="C3230" s="13">
        <f>+VLOOKUP(A3230,fuentepoint!$A:$M,11,FALSE)</f>
        <v>-75.615378879999994</v>
      </c>
      <c r="D3230" s="13">
        <f>+VLOOKUP(A3230,fuentepoint!$A:$M,12,FALSE)</f>
        <v>6.2461928200000001</v>
      </c>
      <c r="E3230" t="s">
        <v>490</v>
      </c>
      <c r="F3230" s="4" t="str">
        <f t="shared" si="27"/>
        <v>12</v>
      </c>
      <c r="G3230" t="s">
        <v>366</v>
      </c>
      <c r="H3230">
        <v>1</v>
      </c>
      <c r="I3230" t="s">
        <v>454</v>
      </c>
      <c r="J3230">
        <v>2019</v>
      </c>
      <c r="K3230" t="s">
        <v>480</v>
      </c>
      <c r="L3230" t="s">
        <v>524</v>
      </c>
      <c r="M3230">
        <v>149</v>
      </c>
      <c r="N3230">
        <v>841</v>
      </c>
      <c r="O3230">
        <v>1114</v>
      </c>
      <c r="P3230">
        <v>1955</v>
      </c>
    </row>
    <row r="3231" spans="1:16" hidden="1" x14ac:dyDescent="0.2">
      <c r="A3231" s="24" t="s">
        <v>4369</v>
      </c>
      <c r="B3231" t="s">
        <v>140</v>
      </c>
      <c r="C3231" s="13">
        <f>+VLOOKUP(A3231,fuentepoint!$A:$M,11,FALSE)</f>
        <v>-75.59960289</v>
      </c>
      <c r="D3231" s="13">
        <f>+VLOOKUP(A3231,fuentepoint!$A:$M,12,FALSE)</f>
        <v>6.2555009500000001</v>
      </c>
      <c r="E3231" t="s">
        <v>490</v>
      </c>
      <c r="F3231" s="4" t="str">
        <f t="shared" si="27"/>
        <v>12</v>
      </c>
      <c r="G3231" t="s">
        <v>367</v>
      </c>
      <c r="H3231">
        <v>1</v>
      </c>
      <c r="I3231" t="s">
        <v>454</v>
      </c>
      <c r="J3231">
        <v>2019</v>
      </c>
      <c r="K3231" t="s">
        <v>480</v>
      </c>
      <c r="L3231" t="s">
        <v>524</v>
      </c>
      <c r="M3231">
        <v>205</v>
      </c>
      <c r="N3231">
        <v>1180</v>
      </c>
      <c r="O3231">
        <v>1474</v>
      </c>
      <c r="P3231">
        <v>2654</v>
      </c>
    </row>
    <row r="3232" spans="1:16" hidden="1" x14ac:dyDescent="0.2">
      <c r="A3232" s="24" t="s">
        <v>4219</v>
      </c>
      <c r="B3232" t="s">
        <v>141</v>
      </c>
      <c r="C3232" s="13">
        <f>+VLOOKUP(A3232,fuentepoint!$A:$M,11,FALSE)</f>
        <v>-75.60372151</v>
      </c>
      <c r="D3232" s="13">
        <f>+VLOOKUP(A3232,fuentepoint!$A:$M,12,FALSE)</f>
        <v>6.2438224099999999</v>
      </c>
      <c r="E3232" t="s">
        <v>490</v>
      </c>
      <c r="F3232" s="4" t="str">
        <f t="shared" si="27"/>
        <v>12</v>
      </c>
      <c r="G3232" t="s">
        <v>368</v>
      </c>
      <c r="H3232">
        <v>1</v>
      </c>
      <c r="I3232" t="s">
        <v>454</v>
      </c>
      <c r="J3232">
        <v>2019</v>
      </c>
      <c r="K3232" t="s">
        <v>480</v>
      </c>
      <c r="L3232" t="s">
        <v>524</v>
      </c>
      <c r="M3232">
        <v>241</v>
      </c>
      <c r="N3232">
        <v>1494</v>
      </c>
      <c r="O3232">
        <v>1936</v>
      </c>
      <c r="P3232">
        <v>3430</v>
      </c>
    </row>
    <row r="3233" spans="1:16" hidden="1" x14ac:dyDescent="0.2">
      <c r="A3233" s="24" t="s">
        <v>4221</v>
      </c>
      <c r="B3233" t="s">
        <v>55</v>
      </c>
      <c r="C3233" s="13">
        <f>+VLOOKUP(A3233,fuentepoint!$A:$M,11,FALSE)</f>
        <v>-75.604195790000006</v>
      </c>
      <c r="D3233" s="13">
        <f>+VLOOKUP(A3233,fuentepoint!$A:$M,12,FALSE)</f>
        <v>6.2489531899999999</v>
      </c>
      <c r="E3233" t="s">
        <v>490</v>
      </c>
      <c r="F3233" s="4" t="str">
        <f t="shared" si="27"/>
        <v>12</v>
      </c>
      <c r="G3233" t="s">
        <v>284</v>
      </c>
      <c r="H3233">
        <v>1</v>
      </c>
      <c r="I3233" t="s">
        <v>454</v>
      </c>
      <c r="J3233">
        <v>2019</v>
      </c>
      <c r="K3233" t="s">
        <v>480</v>
      </c>
      <c r="L3233" t="s">
        <v>524</v>
      </c>
      <c r="M3233">
        <v>354</v>
      </c>
      <c r="N3233">
        <v>2303</v>
      </c>
      <c r="O3233">
        <v>2416</v>
      </c>
      <c r="P3233">
        <v>4719</v>
      </c>
    </row>
    <row r="3234" spans="1:16" hidden="1" x14ac:dyDescent="0.2">
      <c r="A3234" s="24" t="s">
        <v>4177</v>
      </c>
      <c r="B3234" t="s">
        <v>56</v>
      </c>
      <c r="C3234" s="13">
        <f>+VLOOKUP(A3234,fuentepoint!$A:$M,11,FALSE)</f>
        <v>-75.596898820000007</v>
      </c>
      <c r="D3234" s="13">
        <f>+VLOOKUP(A3234,fuentepoint!$A:$M,12,FALSE)</f>
        <v>6.2693744899999997</v>
      </c>
      <c r="E3234" t="s">
        <v>490</v>
      </c>
      <c r="F3234" s="4" t="str">
        <f t="shared" si="27"/>
        <v>12</v>
      </c>
      <c r="G3234" t="s">
        <v>285</v>
      </c>
      <c r="H3234">
        <v>1</v>
      </c>
      <c r="I3234" t="s">
        <v>454</v>
      </c>
      <c r="J3234">
        <v>2019</v>
      </c>
      <c r="K3234" t="s">
        <v>480</v>
      </c>
      <c r="L3234" t="s">
        <v>524</v>
      </c>
      <c r="M3234">
        <v>672</v>
      </c>
      <c r="N3234">
        <v>4576</v>
      </c>
      <c r="O3234">
        <v>6314</v>
      </c>
      <c r="P3234">
        <v>10890</v>
      </c>
    </row>
    <row r="3235" spans="1:16" hidden="1" x14ac:dyDescent="0.2">
      <c r="A3235" s="24" t="s">
        <v>4483</v>
      </c>
      <c r="B3235" t="s">
        <v>57</v>
      </c>
      <c r="C3235" s="13">
        <f>+VLOOKUP(A3235,fuentepoint!$A:$M,11,FALSE)</f>
        <v>-75.603245529999995</v>
      </c>
      <c r="D3235" s="13">
        <f>+VLOOKUP(A3235,fuentepoint!$A:$M,12,FALSE)</f>
        <v>6.2493786499999997</v>
      </c>
      <c r="E3235" t="s">
        <v>490</v>
      </c>
      <c r="F3235" s="4" t="str">
        <f t="shared" si="27"/>
        <v>12</v>
      </c>
      <c r="G3235" t="s">
        <v>286</v>
      </c>
      <c r="H3235">
        <v>1</v>
      </c>
      <c r="I3235" t="s">
        <v>454</v>
      </c>
      <c r="J3235">
        <v>2019</v>
      </c>
      <c r="K3235" t="s">
        <v>480</v>
      </c>
      <c r="L3235" t="s">
        <v>524</v>
      </c>
      <c r="M3235">
        <v>817</v>
      </c>
      <c r="N3235">
        <v>4784</v>
      </c>
      <c r="O3235">
        <v>6408</v>
      </c>
      <c r="P3235">
        <v>11192</v>
      </c>
    </row>
    <row r="3236" spans="1:16" hidden="1" x14ac:dyDescent="0.2">
      <c r="A3236" s="24" t="s">
        <v>4362</v>
      </c>
      <c r="B3236" t="s">
        <v>58</v>
      </c>
      <c r="C3236" s="13">
        <f>+VLOOKUP(A3236,fuentepoint!$A:$M,11,FALSE)</f>
        <v>-75.606271710000001</v>
      </c>
      <c r="D3236" s="13">
        <f>+VLOOKUP(A3236,fuentepoint!$A:$M,12,FALSE)</f>
        <v>6.2580395199999996</v>
      </c>
      <c r="E3236" t="s">
        <v>490</v>
      </c>
      <c r="F3236" s="4" t="str">
        <f t="shared" si="27"/>
        <v>12</v>
      </c>
      <c r="G3236" t="s">
        <v>287</v>
      </c>
      <c r="H3236">
        <v>1</v>
      </c>
      <c r="I3236" t="s">
        <v>454</v>
      </c>
      <c r="J3236">
        <v>2019</v>
      </c>
      <c r="K3236" t="s">
        <v>480</v>
      </c>
      <c r="L3236" t="s">
        <v>524</v>
      </c>
      <c r="M3236">
        <v>917</v>
      </c>
      <c r="N3236">
        <v>5272</v>
      </c>
      <c r="O3236">
        <v>7281</v>
      </c>
      <c r="P3236">
        <v>12553</v>
      </c>
    </row>
    <row r="3237" spans="1:16" hidden="1" x14ac:dyDescent="0.2">
      <c r="A3237" s="24" t="s">
        <v>3939</v>
      </c>
      <c r="B3237" t="s">
        <v>142</v>
      </c>
      <c r="C3237" s="13">
        <f>+VLOOKUP(A3237,fuentepoint!$A:$M,11,FALSE)</f>
        <v>-75.608282560000006</v>
      </c>
      <c r="D3237" s="13">
        <f>+VLOOKUP(A3237,fuentepoint!$A:$M,12,FALSE)</f>
        <v>6.2485208500000002</v>
      </c>
      <c r="E3237" t="s">
        <v>490</v>
      </c>
      <c r="F3237" s="4" t="str">
        <f t="shared" si="27"/>
        <v>12</v>
      </c>
      <c r="G3237" t="s">
        <v>369</v>
      </c>
      <c r="H3237">
        <v>1</v>
      </c>
      <c r="I3237" t="s">
        <v>454</v>
      </c>
      <c r="J3237">
        <v>2019</v>
      </c>
      <c r="K3237" t="s">
        <v>480</v>
      </c>
      <c r="L3237" t="s">
        <v>524</v>
      </c>
      <c r="M3237">
        <v>1256</v>
      </c>
      <c r="N3237">
        <v>6653</v>
      </c>
      <c r="O3237">
        <v>8430</v>
      </c>
      <c r="P3237">
        <v>15083</v>
      </c>
    </row>
    <row r="3238" spans="1:16" hidden="1" x14ac:dyDescent="0.2">
      <c r="A3238" s="24" t="s">
        <v>5231</v>
      </c>
      <c r="B3238" t="s">
        <v>59</v>
      </c>
      <c r="C3238" s="13">
        <f>+VLOOKUP(A3238,fuentepoint!$A:$M,11,FALSE)</f>
        <v>-75.60062053</v>
      </c>
      <c r="D3238" s="13">
        <f>+VLOOKUP(A3238,fuentepoint!$A:$M,12,FALSE)</f>
        <v>6.2582384299999996</v>
      </c>
      <c r="E3238" t="s">
        <v>490</v>
      </c>
      <c r="F3238" s="4" t="str">
        <f t="shared" si="27"/>
        <v>12</v>
      </c>
      <c r="G3238" t="s">
        <v>288</v>
      </c>
      <c r="H3238">
        <v>1</v>
      </c>
      <c r="I3238" t="s">
        <v>454</v>
      </c>
      <c r="J3238">
        <v>2019</v>
      </c>
      <c r="K3238" t="s">
        <v>480</v>
      </c>
      <c r="L3238" t="s">
        <v>524</v>
      </c>
      <c r="M3238">
        <v>1587</v>
      </c>
      <c r="N3238">
        <v>10118</v>
      </c>
      <c r="O3238">
        <v>12500</v>
      </c>
      <c r="P3238">
        <v>22618</v>
      </c>
    </row>
    <row r="3239" spans="1:16" hidden="1" x14ac:dyDescent="0.2">
      <c r="A3239" s="24" t="s">
        <v>4173</v>
      </c>
      <c r="B3239" t="s">
        <v>138</v>
      </c>
      <c r="C3239" s="13">
        <f>+VLOOKUP(A3239,fuentepoint!$A:$M,11,FALSE)</f>
        <v>-75.611990399999996</v>
      </c>
      <c r="D3239" s="13">
        <f>+VLOOKUP(A3239,fuentepoint!$A:$M,12,FALSE)</f>
        <v>6.2544621400000002</v>
      </c>
      <c r="E3239" t="s">
        <v>490</v>
      </c>
      <c r="F3239" s="4" t="str">
        <f t="shared" si="27"/>
        <v>12</v>
      </c>
      <c r="G3239" t="s">
        <v>365</v>
      </c>
      <c r="H3239">
        <v>1</v>
      </c>
      <c r="I3239" t="s">
        <v>454</v>
      </c>
      <c r="J3239">
        <v>2019</v>
      </c>
      <c r="K3239" t="s">
        <v>477</v>
      </c>
      <c r="L3239" t="s">
        <v>521</v>
      </c>
      <c r="M3239">
        <v>27</v>
      </c>
      <c r="N3239">
        <v>528</v>
      </c>
      <c r="O3239">
        <v>684</v>
      </c>
      <c r="P3239">
        <v>1212</v>
      </c>
    </row>
    <row r="3240" spans="1:16" hidden="1" x14ac:dyDescent="0.2">
      <c r="A3240" s="24" t="s">
        <v>3935</v>
      </c>
      <c r="B3240" t="s">
        <v>188</v>
      </c>
      <c r="C3240" s="13">
        <f>+VLOOKUP(A3240,fuentepoint!$A:$M,11,FALSE)</f>
        <v>-75.606194209999998</v>
      </c>
      <c r="D3240" s="13">
        <f>+VLOOKUP(A3240,fuentepoint!$A:$M,12,FALSE)</f>
        <v>6.2484735100000002</v>
      </c>
      <c r="E3240" t="s">
        <v>490</v>
      </c>
      <c r="F3240" s="4" t="str">
        <f t="shared" si="27"/>
        <v>12</v>
      </c>
      <c r="G3240" t="s">
        <v>416</v>
      </c>
      <c r="H3240">
        <v>1</v>
      </c>
      <c r="I3240" t="s">
        <v>454</v>
      </c>
      <c r="J3240">
        <v>2019</v>
      </c>
      <c r="K3240" t="s">
        <v>477</v>
      </c>
      <c r="L3240" t="s">
        <v>521</v>
      </c>
      <c r="M3240">
        <v>32</v>
      </c>
      <c r="N3240">
        <v>701</v>
      </c>
      <c r="O3240">
        <v>872</v>
      </c>
      <c r="P3240">
        <v>1573</v>
      </c>
    </row>
    <row r="3241" spans="1:16" hidden="1" x14ac:dyDescent="0.2">
      <c r="A3241" s="24" t="s">
        <v>3931</v>
      </c>
      <c r="B3241" t="s">
        <v>139</v>
      </c>
      <c r="C3241" s="13">
        <f>+VLOOKUP(A3241,fuentepoint!$A:$M,11,FALSE)</f>
        <v>-75.615378879999994</v>
      </c>
      <c r="D3241" s="13">
        <f>+VLOOKUP(A3241,fuentepoint!$A:$M,12,FALSE)</f>
        <v>6.2461928200000001</v>
      </c>
      <c r="E3241" t="s">
        <v>490</v>
      </c>
      <c r="F3241" s="4" t="str">
        <f t="shared" si="27"/>
        <v>12</v>
      </c>
      <c r="G3241" t="s">
        <v>366</v>
      </c>
      <c r="H3241">
        <v>1</v>
      </c>
      <c r="I3241" t="s">
        <v>454</v>
      </c>
      <c r="J3241">
        <v>2019</v>
      </c>
      <c r="K3241" t="s">
        <v>477</v>
      </c>
      <c r="L3241" t="s">
        <v>521</v>
      </c>
      <c r="M3241">
        <v>16</v>
      </c>
      <c r="N3241">
        <v>841</v>
      </c>
      <c r="O3241">
        <v>1114</v>
      </c>
      <c r="P3241">
        <v>1955</v>
      </c>
    </row>
    <row r="3242" spans="1:16" hidden="1" x14ac:dyDescent="0.2">
      <c r="A3242" s="24" t="s">
        <v>4369</v>
      </c>
      <c r="B3242" t="s">
        <v>140</v>
      </c>
      <c r="C3242" s="13">
        <f>+VLOOKUP(A3242,fuentepoint!$A:$M,11,FALSE)</f>
        <v>-75.59960289</v>
      </c>
      <c r="D3242" s="13">
        <f>+VLOOKUP(A3242,fuentepoint!$A:$M,12,FALSE)</f>
        <v>6.2555009500000001</v>
      </c>
      <c r="E3242" t="s">
        <v>490</v>
      </c>
      <c r="F3242" s="4" t="str">
        <f t="shared" si="27"/>
        <v>12</v>
      </c>
      <c r="G3242" t="s">
        <v>367</v>
      </c>
      <c r="H3242">
        <v>1</v>
      </c>
      <c r="I3242" t="s">
        <v>454</v>
      </c>
      <c r="J3242">
        <v>2019</v>
      </c>
      <c r="K3242" t="s">
        <v>477</v>
      </c>
      <c r="L3242" t="s">
        <v>521</v>
      </c>
      <c r="M3242">
        <v>47</v>
      </c>
      <c r="N3242">
        <v>1180</v>
      </c>
      <c r="O3242">
        <v>1474</v>
      </c>
      <c r="P3242">
        <v>2654</v>
      </c>
    </row>
    <row r="3243" spans="1:16" hidden="1" x14ac:dyDescent="0.2">
      <c r="A3243" s="24" t="s">
        <v>4219</v>
      </c>
      <c r="B3243" t="s">
        <v>141</v>
      </c>
      <c r="C3243" s="13">
        <f>+VLOOKUP(A3243,fuentepoint!$A:$M,11,FALSE)</f>
        <v>-75.60372151</v>
      </c>
      <c r="D3243" s="13">
        <f>+VLOOKUP(A3243,fuentepoint!$A:$M,12,FALSE)</f>
        <v>6.2438224099999999</v>
      </c>
      <c r="E3243" t="s">
        <v>490</v>
      </c>
      <c r="F3243" s="4" t="str">
        <f t="shared" si="27"/>
        <v>12</v>
      </c>
      <c r="G3243" t="s">
        <v>368</v>
      </c>
      <c r="H3243">
        <v>1</v>
      </c>
      <c r="I3243" t="s">
        <v>454</v>
      </c>
      <c r="J3243">
        <v>2019</v>
      </c>
      <c r="K3243" t="s">
        <v>477</v>
      </c>
      <c r="L3243" t="s">
        <v>521</v>
      </c>
      <c r="M3243">
        <v>87</v>
      </c>
      <c r="N3243">
        <v>1494</v>
      </c>
      <c r="O3243">
        <v>1936</v>
      </c>
      <c r="P3243">
        <v>3430</v>
      </c>
    </row>
    <row r="3244" spans="1:16" hidden="1" x14ac:dyDescent="0.2">
      <c r="A3244" s="24" t="s">
        <v>4221</v>
      </c>
      <c r="B3244" t="s">
        <v>55</v>
      </c>
      <c r="C3244" s="13">
        <f>+VLOOKUP(A3244,fuentepoint!$A:$M,11,FALSE)</f>
        <v>-75.604195790000006</v>
      </c>
      <c r="D3244" s="13">
        <f>+VLOOKUP(A3244,fuentepoint!$A:$M,12,FALSE)</f>
        <v>6.2489531899999999</v>
      </c>
      <c r="E3244" t="s">
        <v>490</v>
      </c>
      <c r="F3244" s="4" t="str">
        <f t="shared" si="27"/>
        <v>12</v>
      </c>
      <c r="G3244" t="s">
        <v>284</v>
      </c>
      <c r="H3244">
        <v>1</v>
      </c>
      <c r="I3244" t="s">
        <v>454</v>
      </c>
      <c r="J3244">
        <v>2019</v>
      </c>
      <c r="K3244" t="s">
        <v>477</v>
      </c>
      <c r="L3244" t="s">
        <v>521</v>
      </c>
      <c r="M3244">
        <v>115</v>
      </c>
      <c r="N3244">
        <v>2303</v>
      </c>
      <c r="O3244">
        <v>2416</v>
      </c>
      <c r="P3244">
        <v>4719</v>
      </c>
    </row>
    <row r="3245" spans="1:16" hidden="1" x14ac:dyDescent="0.2">
      <c r="A3245" s="24" t="s">
        <v>4177</v>
      </c>
      <c r="B3245" t="s">
        <v>56</v>
      </c>
      <c r="C3245" s="13">
        <f>+VLOOKUP(A3245,fuentepoint!$A:$M,11,FALSE)</f>
        <v>-75.596898820000007</v>
      </c>
      <c r="D3245" s="13">
        <f>+VLOOKUP(A3245,fuentepoint!$A:$M,12,FALSE)</f>
        <v>6.2693744899999997</v>
      </c>
      <c r="E3245" t="s">
        <v>490</v>
      </c>
      <c r="F3245" s="4" t="str">
        <f t="shared" si="27"/>
        <v>12</v>
      </c>
      <c r="G3245" t="s">
        <v>285</v>
      </c>
      <c r="H3245">
        <v>1</v>
      </c>
      <c r="I3245" t="s">
        <v>454</v>
      </c>
      <c r="J3245">
        <v>2019</v>
      </c>
      <c r="K3245" t="s">
        <v>477</v>
      </c>
      <c r="L3245" t="s">
        <v>521</v>
      </c>
      <c r="M3245">
        <v>132</v>
      </c>
      <c r="N3245">
        <v>4576</v>
      </c>
      <c r="O3245">
        <v>6314</v>
      </c>
      <c r="P3245">
        <v>10890</v>
      </c>
    </row>
    <row r="3246" spans="1:16" hidden="1" x14ac:dyDescent="0.2">
      <c r="A3246" s="24" t="s">
        <v>4483</v>
      </c>
      <c r="B3246" t="s">
        <v>57</v>
      </c>
      <c r="C3246" s="13">
        <f>+VLOOKUP(A3246,fuentepoint!$A:$M,11,FALSE)</f>
        <v>-75.603245529999995</v>
      </c>
      <c r="D3246" s="13">
        <f>+VLOOKUP(A3246,fuentepoint!$A:$M,12,FALSE)</f>
        <v>6.2493786499999997</v>
      </c>
      <c r="E3246" t="s">
        <v>490</v>
      </c>
      <c r="F3246" s="4" t="str">
        <f t="shared" si="27"/>
        <v>12</v>
      </c>
      <c r="G3246" t="s">
        <v>286</v>
      </c>
      <c r="H3246">
        <v>1</v>
      </c>
      <c r="I3246" t="s">
        <v>454</v>
      </c>
      <c r="J3246">
        <v>2019</v>
      </c>
      <c r="K3246" t="s">
        <v>477</v>
      </c>
      <c r="L3246" t="s">
        <v>521</v>
      </c>
      <c r="M3246">
        <v>188</v>
      </c>
      <c r="N3246">
        <v>4784</v>
      </c>
      <c r="O3246">
        <v>6408</v>
      </c>
      <c r="P3246">
        <v>11192</v>
      </c>
    </row>
    <row r="3247" spans="1:16" hidden="1" x14ac:dyDescent="0.2">
      <c r="A3247" s="24" t="s">
        <v>4362</v>
      </c>
      <c r="B3247" t="s">
        <v>58</v>
      </c>
      <c r="C3247" s="13">
        <f>+VLOOKUP(A3247,fuentepoint!$A:$M,11,FALSE)</f>
        <v>-75.606271710000001</v>
      </c>
      <c r="D3247" s="13">
        <f>+VLOOKUP(A3247,fuentepoint!$A:$M,12,FALSE)</f>
        <v>6.2580395199999996</v>
      </c>
      <c r="E3247" t="s">
        <v>490</v>
      </c>
      <c r="F3247" s="4" t="str">
        <f t="shared" si="27"/>
        <v>12</v>
      </c>
      <c r="G3247" t="s">
        <v>287</v>
      </c>
      <c r="H3247">
        <v>1</v>
      </c>
      <c r="I3247" t="s">
        <v>454</v>
      </c>
      <c r="J3247">
        <v>2019</v>
      </c>
      <c r="K3247" t="s">
        <v>477</v>
      </c>
      <c r="L3247" t="s">
        <v>521</v>
      </c>
      <c r="M3247">
        <v>196</v>
      </c>
      <c r="N3247">
        <v>5272</v>
      </c>
      <c r="O3247">
        <v>7281</v>
      </c>
      <c r="P3247">
        <v>12553</v>
      </c>
    </row>
    <row r="3248" spans="1:16" hidden="1" x14ac:dyDescent="0.2">
      <c r="A3248" s="24" t="s">
        <v>3939</v>
      </c>
      <c r="B3248" t="s">
        <v>142</v>
      </c>
      <c r="C3248" s="13">
        <f>+VLOOKUP(A3248,fuentepoint!$A:$M,11,FALSE)</f>
        <v>-75.608282560000006</v>
      </c>
      <c r="D3248" s="13">
        <f>+VLOOKUP(A3248,fuentepoint!$A:$M,12,FALSE)</f>
        <v>6.2485208500000002</v>
      </c>
      <c r="E3248" t="s">
        <v>490</v>
      </c>
      <c r="F3248" s="4" t="str">
        <f t="shared" si="27"/>
        <v>12</v>
      </c>
      <c r="G3248" t="s">
        <v>369</v>
      </c>
      <c r="H3248">
        <v>1</v>
      </c>
      <c r="I3248" t="s">
        <v>454</v>
      </c>
      <c r="J3248">
        <v>2019</v>
      </c>
      <c r="K3248" t="s">
        <v>477</v>
      </c>
      <c r="L3248" t="s">
        <v>521</v>
      </c>
      <c r="M3248">
        <v>295</v>
      </c>
      <c r="N3248">
        <v>6653</v>
      </c>
      <c r="O3248">
        <v>8430</v>
      </c>
      <c r="P3248">
        <v>15083</v>
      </c>
    </row>
    <row r="3249" spans="1:16" hidden="1" x14ac:dyDescent="0.2">
      <c r="A3249" s="24" t="s">
        <v>5231</v>
      </c>
      <c r="B3249" t="s">
        <v>59</v>
      </c>
      <c r="C3249" s="13">
        <f>+VLOOKUP(A3249,fuentepoint!$A:$M,11,FALSE)</f>
        <v>-75.60062053</v>
      </c>
      <c r="D3249" s="13">
        <f>+VLOOKUP(A3249,fuentepoint!$A:$M,12,FALSE)</f>
        <v>6.2582384299999996</v>
      </c>
      <c r="E3249" t="s">
        <v>490</v>
      </c>
      <c r="F3249" s="4" t="str">
        <f t="shared" si="27"/>
        <v>12</v>
      </c>
      <c r="G3249" t="s">
        <v>288</v>
      </c>
      <c r="H3249">
        <v>1</v>
      </c>
      <c r="I3249" t="s">
        <v>454</v>
      </c>
      <c r="J3249">
        <v>2019</v>
      </c>
      <c r="K3249" t="s">
        <v>477</v>
      </c>
      <c r="L3249" t="s">
        <v>521</v>
      </c>
      <c r="M3249">
        <v>552</v>
      </c>
      <c r="N3249">
        <v>10118</v>
      </c>
      <c r="O3249">
        <v>12500</v>
      </c>
      <c r="P3249">
        <v>22618</v>
      </c>
    </row>
    <row r="3250" spans="1:16" hidden="1" x14ac:dyDescent="0.2">
      <c r="A3250" s="24" t="s">
        <v>4173</v>
      </c>
      <c r="B3250" t="s">
        <v>138</v>
      </c>
      <c r="C3250" s="13">
        <f>+VLOOKUP(A3250,fuentepoint!$A:$M,11,FALSE)</f>
        <v>-75.611990399999996</v>
      </c>
      <c r="D3250" s="13">
        <f>+VLOOKUP(A3250,fuentepoint!$A:$M,12,FALSE)</f>
        <v>6.2544621400000002</v>
      </c>
      <c r="E3250" t="s">
        <v>490</v>
      </c>
      <c r="F3250" s="4" t="str">
        <f t="shared" si="27"/>
        <v>12</v>
      </c>
      <c r="G3250" t="s">
        <v>365</v>
      </c>
      <c r="H3250">
        <v>1</v>
      </c>
      <c r="I3250" t="s">
        <v>454</v>
      </c>
      <c r="J3250">
        <v>2019</v>
      </c>
      <c r="K3250" t="s">
        <v>473</v>
      </c>
      <c r="L3250" t="s">
        <v>517</v>
      </c>
      <c r="M3250">
        <v>6</v>
      </c>
      <c r="N3250">
        <v>528</v>
      </c>
      <c r="O3250">
        <v>684</v>
      </c>
      <c r="P3250">
        <v>1212</v>
      </c>
    </row>
    <row r="3251" spans="1:16" hidden="1" x14ac:dyDescent="0.2">
      <c r="A3251" s="24" t="s">
        <v>3935</v>
      </c>
      <c r="B3251" t="s">
        <v>188</v>
      </c>
      <c r="C3251" s="13">
        <f>+VLOOKUP(A3251,fuentepoint!$A:$M,11,FALSE)</f>
        <v>-75.606194209999998</v>
      </c>
      <c r="D3251" s="13">
        <f>+VLOOKUP(A3251,fuentepoint!$A:$M,12,FALSE)</f>
        <v>6.2484735100000002</v>
      </c>
      <c r="E3251" t="s">
        <v>490</v>
      </c>
      <c r="F3251" s="4" t="str">
        <f t="shared" si="27"/>
        <v>12</v>
      </c>
      <c r="G3251" t="s">
        <v>416</v>
      </c>
      <c r="H3251">
        <v>1</v>
      </c>
      <c r="I3251" t="s">
        <v>454</v>
      </c>
      <c r="J3251">
        <v>2019</v>
      </c>
      <c r="K3251" t="s">
        <v>473</v>
      </c>
      <c r="L3251" t="s">
        <v>517</v>
      </c>
      <c r="M3251">
        <v>2</v>
      </c>
      <c r="N3251">
        <v>701</v>
      </c>
      <c r="O3251">
        <v>872</v>
      </c>
      <c r="P3251">
        <v>1573</v>
      </c>
    </row>
    <row r="3252" spans="1:16" hidden="1" x14ac:dyDescent="0.2">
      <c r="A3252" s="24" t="s">
        <v>3931</v>
      </c>
      <c r="B3252" t="s">
        <v>139</v>
      </c>
      <c r="C3252" s="13">
        <f>+VLOOKUP(A3252,fuentepoint!$A:$M,11,FALSE)</f>
        <v>-75.615378879999994</v>
      </c>
      <c r="D3252" s="13">
        <f>+VLOOKUP(A3252,fuentepoint!$A:$M,12,FALSE)</f>
        <v>6.2461928200000001</v>
      </c>
      <c r="E3252" t="s">
        <v>490</v>
      </c>
      <c r="F3252" s="4" t="str">
        <f t="shared" si="27"/>
        <v>12</v>
      </c>
      <c r="G3252" t="s">
        <v>366</v>
      </c>
      <c r="H3252">
        <v>1</v>
      </c>
      <c r="I3252" t="s">
        <v>454</v>
      </c>
      <c r="J3252">
        <v>2019</v>
      </c>
      <c r="K3252" t="s">
        <v>473</v>
      </c>
      <c r="L3252" t="s">
        <v>517</v>
      </c>
      <c r="M3252">
        <v>13</v>
      </c>
      <c r="N3252">
        <v>841</v>
      </c>
      <c r="O3252">
        <v>1114</v>
      </c>
      <c r="P3252">
        <v>1955</v>
      </c>
    </row>
    <row r="3253" spans="1:16" hidden="1" x14ac:dyDescent="0.2">
      <c r="A3253" s="24" t="s">
        <v>4369</v>
      </c>
      <c r="B3253" t="s">
        <v>140</v>
      </c>
      <c r="C3253" s="13">
        <f>+VLOOKUP(A3253,fuentepoint!$A:$M,11,FALSE)</f>
        <v>-75.59960289</v>
      </c>
      <c r="D3253" s="13">
        <f>+VLOOKUP(A3253,fuentepoint!$A:$M,12,FALSE)</f>
        <v>6.2555009500000001</v>
      </c>
      <c r="E3253" t="s">
        <v>490</v>
      </c>
      <c r="F3253" s="4" t="str">
        <f t="shared" si="27"/>
        <v>12</v>
      </c>
      <c r="G3253" t="s">
        <v>367</v>
      </c>
      <c r="H3253">
        <v>1</v>
      </c>
      <c r="I3253" t="s">
        <v>454</v>
      </c>
      <c r="J3253">
        <v>2019</v>
      </c>
      <c r="K3253" t="s">
        <v>473</v>
      </c>
      <c r="L3253" t="s">
        <v>517</v>
      </c>
      <c r="M3253">
        <v>10</v>
      </c>
      <c r="N3253">
        <v>1180</v>
      </c>
      <c r="O3253">
        <v>1474</v>
      </c>
      <c r="P3253">
        <v>2654</v>
      </c>
    </row>
    <row r="3254" spans="1:16" hidden="1" x14ac:dyDescent="0.2">
      <c r="A3254" s="24" t="s">
        <v>4219</v>
      </c>
      <c r="B3254" t="s">
        <v>141</v>
      </c>
      <c r="C3254" s="13">
        <f>+VLOOKUP(A3254,fuentepoint!$A:$M,11,FALSE)</f>
        <v>-75.60372151</v>
      </c>
      <c r="D3254" s="13">
        <f>+VLOOKUP(A3254,fuentepoint!$A:$M,12,FALSE)</f>
        <v>6.2438224099999999</v>
      </c>
      <c r="E3254" t="s">
        <v>490</v>
      </c>
      <c r="F3254" s="4" t="str">
        <f t="shared" si="27"/>
        <v>12</v>
      </c>
      <c r="G3254" t="s">
        <v>368</v>
      </c>
      <c r="H3254">
        <v>1</v>
      </c>
      <c r="I3254" t="s">
        <v>454</v>
      </c>
      <c r="J3254">
        <v>2019</v>
      </c>
      <c r="K3254" t="s">
        <v>473</v>
      </c>
      <c r="L3254" t="s">
        <v>517</v>
      </c>
      <c r="M3254">
        <v>14</v>
      </c>
      <c r="N3254">
        <v>1494</v>
      </c>
      <c r="O3254">
        <v>1936</v>
      </c>
      <c r="P3254">
        <v>3430</v>
      </c>
    </row>
    <row r="3255" spans="1:16" hidden="1" x14ac:dyDescent="0.2">
      <c r="A3255" s="24" t="s">
        <v>4221</v>
      </c>
      <c r="B3255" t="s">
        <v>55</v>
      </c>
      <c r="C3255" s="13">
        <f>+VLOOKUP(A3255,fuentepoint!$A:$M,11,FALSE)</f>
        <v>-75.604195790000006</v>
      </c>
      <c r="D3255" s="13">
        <f>+VLOOKUP(A3255,fuentepoint!$A:$M,12,FALSE)</f>
        <v>6.2489531899999999</v>
      </c>
      <c r="E3255" t="s">
        <v>490</v>
      </c>
      <c r="F3255" s="4" t="str">
        <f t="shared" si="27"/>
        <v>12</v>
      </c>
      <c r="G3255" t="s">
        <v>284</v>
      </c>
      <c r="H3255">
        <v>1</v>
      </c>
      <c r="I3255" t="s">
        <v>454</v>
      </c>
      <c r="J3255">
        <v>2019</v>
      </c>
      <c r="K3255" t="s">
        <v>473</v>
      </c>
      <c r="L3255" t="s">
        <v>517</v>
      </c>
      <c r="M3255">
        <v>5</v>
      </c>
      <c r="N3255">
        <v>2303</v>
      </c>
      <c r="O3255">
        <v>2416</v>
      </c>
      <c r="P3255">
        <v>4719</v>
      </c>
    </row>
    <row r="3256" spans="1:16" hidden="1" x14ac:dyDescent="0.2">
      <c r="A3256" s="24" t="s">
        <v>4177</v>
      </c>
      <c r="B3256" t="s">
        <v>56</v>
      </c>
      <c r="C3256" s="13">
        <f>+VLOOKUP(A3256,fuentepoint!$A:$M,11,FALSE)</f>
        <v>-75.596898820000007</v>
      </c>
      <c r="D3256" s="13">
        <f>+VLOOKUP(A3256,fuentepoint!$A:$M,12,FALSE)</f>
        <v>6.2693744899999997</v>
      </c>
      <c r="E3256" t="s">
        <v>490</v>
      </c>
      <c r="F3256" s="4" t="str">
        <f t="shared" si="27"/>
        <v>12</v>
      </c>
      <c r="G3256" t="s">
        <v>285</v>
      </c>
      <c r="H3256">
        <v>1</v>
      </c>
      <c r="I3256" t="s">
        <v>454</v>
      </c>
      <c r="J3256">
        <v>2019</v>
      </c>
      <c r="K3256" t="s">
        <v>473</v>
      </c>
      <c r="L3256" t="s">
        <v>517</v>
      </c>
      <c r="M3256">
        <v>67</v>
      </c>
      <c r="N3256">
        <v>4576</v>
      </c>
      <c r="O3256">
        <v>6314</v>
      </c>
      <c r="P3256">
        <v>10890</v>
      </c>
    </row>
    <row r="3257" spans="1:16" hidden="1" x14ac:dyDescent="0.2">
      <c r="A3257" s="24" t="s">
        <v>4483</v>
      </c>
      <c r="B3257" t="s">
        <v>57</v>
      </c>
      <c r="C3257" s="13">
        <f>+VLOOKUP(A3257,fuentepoint!$A:$M,11,FALSE)</f>
        <v>-75.603245529999995</v>
      </c>
      <c r="D3257" s="13">
        <f>+VLOOKUP(A3257,fuentepoint!$A:$M,12,FALSE)</f>
        <v>6.2493786499999997</v>
      </c>
      <c r="E3257" t="s">
        <v>490</v>
      </c>
      <c r="F3257" s="4" t="str">
        <f t="shared" si="27"/>
        <v>12</v>
      </c>
      <c r="G3257" t="s">
        <v>286</v>
      </c>
      <c r="H3257">
        <v>1</v>
      </c>
      <c r="I3257" t="s">
        <v>454</v>
      </c>
      <c r="J3257">
        <v>2019</v>
      </c>
      <c r="K3257" t="s">
        <v>473</v>
      </c>
      <c r="L3257" t="s">
        <v>517</v>
      </c>
      <c r="M3257">
        <v>34</v>
      </c>
      <c r="N3257">
        <v>4784</v>
      </c>
      <c r="O3257">
        <v>6408</v>
      </c>
      <c r="P3257">
        <v>11192</v>
      </c>
    </row>
    <row r="3258" spans="1:16" hidden="1" x14ac:dyDescent="0.2">
      <c r="A3258" s="24" t="s">
        <v>4362</v>
      </c>
      <c r="B3258" t="s">
        <v>58</v>
      </c>
      <c r="C3258" s="13">
        <f>+VLOOKUP(A3258,fuentepoint!$A:$M,11,FALSE)</f>
        <v>-75.606271710000001</v>
      </c>
      <c r="D3258" s="13">
        <f>+VLOOKUP(A3258,fuentepoint!$A:$M,12,FALSE)</f>
        <v>6.2580395199999996</v>
      </c>
      <c r="E3258" t="s">
        <v>490</v>
      </c>
      <c r="F3258" s="4" t="str">
        <f t="shared" si="27"/>
        <v>12</v>
      </c>
      <c r="G3258" t="s">
        <v>287</v>
      </c>
      <c r="H3258">
        <v>1</v>
      </c>
      <c r="I3258" t="s">
        <v>454</v>
      </c>
      <c r="J3258">
        <v>2019</v>
      </c>
      <c r="K3258" t="s">
        <v>473</v>
      </c>
      <c r="L3258" t="s">
        <v>517</v>
      </c>
      <c r="M3258">
        <v>66</v>
      </c>
      <c r="N3258">
        <v>5272</v>
      </c>
      <c r="O3258">
        <v>7281</v>
      </c>
      <c r="P3258">
        <v>12553</v>
      </c>
    </row>
    <row r="3259" spans="1:16" hidden="1" x14ac:dyDescent="0.2">
      <c r="A3259" s="24" t="s">
        <v>3939</v>
      </c>
      <c r="B3259" t="s">
        <v>142</v>
      </c>
      <c r="C3259" s="13">
        <f>+VLOOKUP(A3259,fuentepoint!$A:$M,11,FALSE)</f>
        <v>-75.608282560000006</v>
      </c>
      <c r="D3259" s="13">
        <f>+VLOOKUP(A3259,fuentepoint!$A:$M,12,FALSE)</f>
        <v>6.2485208500000002</v>
      </c>
      <c r="E3259" t="s">
        <v>490</v>
      </c>
      <c r="F3259" s="4" t="str">
        <f t="shared" si="27"/>
        <v>12</v>
      </c>
      <c r="G3259" t="s">
        <v>369</v>
      </c>
      <c r="H3259">
        <v>1</v>
      </c>
      <c r="I3259" t="s">
        <v>454</v>
      </c>
      <c r="J3259">
        <v>2019</v>
      </c>
      <c r="K3259" t="s">
        <v>473</v>
      </c>
      <c r="L3259" t="s">
        <v>517</v>
      </c>
      <c r="M3259">
        <v>65</v>
      </c>
      <c r="N3259">
        <v>6653</v>
      </c>
      <c r="O3259">
        <v>8430</v>
      </c>
      <c r="P3259">
        <v>15083</v>
      </c>
    </row>
    <row r="3260" spans="1:16" hidden="1" x14ac:dyDescent="0.2">
      <c r="A3260" s="24" t="s">
        <v>5231</v>
      </c>
      <c r="B3260" t="s">
        <v>59</v>
      </c>
      <c r="C3260" s="13">
        <f>+VLOOKUP(A3260,fuentepoint!$A:$M,11,FALSE)</f>
        <v>-75.60062053</v>
      </c>
      <c r="D3260" s="13">
        <f>+VLOOKUP(A3260,fuentepoint!$A:$M,12,FALSE)</f>
        <v>6.2582384299999996</v>
      </c>
      <c r="E3260" t="s">
        <v>490</v>
      </c>
      <c r="F3260" s="4" t="str">
        <f t="shared" si="27"/>
        <v>12</v>
      </c>
      <c r="G3260" t="s">
        <v>288</v>
      </c>
      <c r="H3260">
        <v>1</v>
      </c>
      <c r="I3260" t="s">
        <v>454</v>
      </c>
      <c r="J3260">
        <v>2019</v>
      </c>
      <c r="K3260" t="s">
        <v>473</v>
      </c>
      <c r="L3260" t="s">
        <v>517</v>
      </c>
      <c r="M3260">
        <v>83</v>
      </c>
      <c r="N3260">
        <v>10118</v>
      </c>
      <c r="O3260">
        <v>12500</v>
      </c>
      <c r="P3260">
        <v>22618</v>
      </c>
    </row>
    <row r="3261" spans="1:16" hidden="1" x14ac:dyDescent="0.2">
      <c r="A3261" s="24" t="s">
        <v>4173</v>
      </c>
      <c r="B3261" t="s">
        <v>138</v>
      </c>
      <c r="C3261" s="13">
        <f>+VLOOKUP(A3261,fuentepoint!$A:$M,11,FALSE)</f>
        <v>-75.611990399999996</v>
      </c>
      <c r="D3261" s="13">
        <f>+VLOOKUP(A3261,fuentepoint!$A:$M,12,FALSE)</f>
        <v>6.2544621400000002</v>
      </c>
      <c r="E3261" t="s">
        <v>490</v>
      </c>
      <c r="F3261" s="4" t="str">
        <f t="shared" si="27"/>
        <v>12</v>
      </c>
      <c r="G3261" t="s">
        <v>365</v>
      </c>
      <c r="H3261">
        <v>1</v>
      </c>
      <c r="I3261" t="s">
        <v>454</v>
      </c>
      <c r="J3261">
        <v>2019</v>
      </c>
      <c r="K3261" t="s">
        <v>462</v>
      </c>
      <c r="L3261" t="s">
        <v>462</v>
      </c>
      <c r="M3261">
        <v>11</v>
      </c>
      <c r="N3261">
        <v>528</v>
      </c>
      <c r="O3261">
        <v>684</v>
      </c>
      <c r="P3261">
        <v>1212</v>
      </c>
    </row>
    <row r="3262" spans="1:16" hidden="1" x14ac:dyDescent="0.2">
      <c r="A3262" s="24" t="s">
        <v>3935</v>
      </c>
      <c r="B3262" t="s">
        <v>188</v>
      </c>
      <c r="C3262" s="13">
        <f>+VLOOKUP(A3262,fuentepoint!$A:$M,11,FALSE)</f>
        <v>-75.606194209999998</v>
      </c>
      <c r="D3262" s="13">
        <f>+VLOOKUP(A3262,fuentepoint!$A:$M,12,FALSE)</f>
        <v>6.2484735100000002</v>
      </c>
      <c r="E3262" t="s">
        <v>490</v>
      </c>
      <c r="F3262" s="4" t="str">
        <f t="shared" si="27"/>
        <v>12</v>
      </c>
      <c r="G3262" t="s">
        <v>416</v>
      </c>
      <c r="H3262">
        <v>1</v>
      </c>
      <c r="I3262" t="s">
        <v>454</v>
      </c>
      <c r="J3262">
        <v>2019</v>
      </c>
      <c r="K3262" t="s">
        <v>462</v>
      </c>
      <c r="L3262" t="s">
        <v>462</v>
      </c>
      <c r="M3262">
        <v>12</v>
      </c>
      <c r="N3262">
        <v>701</v>
      </c>
      <c r="O3262">
        <v>872</v>
      </c>
      <c r="P3262">
        <v>1573</v>
      </c>
    </row>
    <row r="3263" spans="1:16" hidden="1" x14ac:dyDescent="0.2">
      <c r="A3263" s="24" t="s">
        <v>3931</v>
      </c>
      <c r="B3263" t="s">
        <v>139</v>
      </c>
      <c r="C3263" s="13">
        <f>+VLOOKUP(A3263,fuentepoint!$A:$M,11,FALSE)</f>
        <v>-75.615378879999994</v>
      </c>
      <c r="D3263" s="13">
        <f>+VLOOKUP(A3263,fuentepoint!$A:$M,12,FALSE)</f>
        <v>6.2461928200000001</v>
      </c>
      <c r="E3263" t="s">
        <v>490</v>
      </c>
      <c r="F3263" s="4" t="str">
        <f t="shared" si="27"/>
        <v>12</v>
      </c>
      <c r="G3263" t="s">
        <v>366</v>
      </c>
      <c r="H3263">
        <v>1</v>
      </c>
      <c r="I3263" t="s">
        <v>454</v>
      </c>
      <c r="J3263">
        <v>2019</v>
      </c>
      <c r="K3263" t="s">
        <v>462</v>
      </c>
      <c r="L3263" t="s">
        <v>462</v>
      </c>
      <c r="M3263">
        <v>7</v>
      </c>
      <c r="N3263">
        <v>841</v>
      </c>
      <c r="O3263">
        <v>1114</v>
      </c>
      <c r="P3263">
        <v>1955</v>
      </c>
    </row>
    <row r="3264" spans="1:16" hidden="1" x14ac:dyDescent="0.2">
      <c r="A3264" s="24" t="s">
        <v>4369</v>
      </c>
      <c r="B3264" t="s">
        <v>140</v>
      </c>
      <c r="C3264" s="13">
        <f>+VLOOKUP(A3264,fuentepoint!$A:$M,11,FALSE)</f>
        <v>-75.59960289</v>
      </c>
      <c r="D3264" s="13">
        <f>+VLOOKUP(A3264,fuentepoint!$A:$M,12,FALSE)</f>
        <v>6.2555009500000001</v>
      </c>
      <c r="E3264" t="s">
        <v>490</v>
      </c>
      <c r="F3264" s="4" t="str">
        <f t="shared" si="27"/>
        <v>12</v>
      </c>
      <c r="G3264" t="s">
        <v>367</v>
      </c>
      <c r="H3264">
        <v>1</v>
      </c>
      <c r="I3264" t="s">
        <v>454</v>
      </c>
      <c r="J3264">
        <v>2019</v>
      </c>
      <c r="K3264" t="s">
        <v>462</v>
      </c>
      <c r="L3264" t="s">
        <v>462</v>
      </c>
      <c r="M3264">
        <v>5</v>
      </c>
      <c r="N3264">
        <v>1180</v>
      </c>
      <c r="O3264">
        <v>1474</v>
      </c>
      <c r="P3264">
        <v>2654</v>
      </c>
    </row>
    <row r="3265" spans="1:16" hidden="1" x14ac:dyDescent="0.2">
      <c r="A3265" s="24" t="s">
        <v>4219</v>
      </c>
      <c r="B3265" t="s">
        <v>141</v>
      </c>
      <c r="C3265" s="13">
        <f>+VLOOKUP(A3265,fuentepoint!$A:$M,11,FALSE)</f>
        <v>-75.60372151</v>
      </c>
      <c r="D3265" s="13">
        <f>+VLOOKUP(A3265,fuentepoint!$A:$M,12,FALSE)</f>
        <v>6.2438224099999999</v>
      </c>
      <c r="E3265" t="s">
        <v>490</v>
      </c>
      <c r="F3265" s="4" t="str">
        <f t="shared" si="27"/>
        <v>12</v>
      </c>
      <c r="G3265" t="s">
        <v>368</v>
      </c>
      <c r="H3265">
        <v>1</v>
      </c>
      <c r="I3265" t="s">
        <v>454</v>
      </c>
      <c r="J3265">
        <v>2019</v>
      </c>
      <c r="K3265" t="s">
        <v>462</v>
      </c>
      <c r="L3265" t="s">
        <v>462</v>
      </c>
      <c r="M3265">
        <v>10</v>
      </c>
      <c r="N3265">
        <v>1494</v>
      </c>
      <c r="O3265">
        <v>1936</v>
      </c>
      <c r="P3265">
        <v>3430</v>
      </c>
    </row>
    <row r="3266" spans="1:16" hidden="1" x14ac:dyDescent="0.2">
      <c r="A3266" s="24" t="s">
        <v>4221</v>
      </c>
      <c r="B3266" t="s">
        <v>55</v>
      </c>
      <c r="C3266" s="13">
        <f>+VLOOKUP(A3266,fuentepoint!$A:$M,11,FALSE)</f>
        <v>-75.604195790000006</v>
      </c>
      <c r="D3266" s="13">
        <f>+VLOOKUP(A3266,fuentepoint!$A:$M,12,FALSE)</f>
        <v>6.2489531899999999</v>
      </c>
      <c r="E3266" t="s">
        <v>490</v>
      </c>
      <c r="F3266" s="4" t="str">
        <f t="shared" si="27"/>
        <v>12</v>
      </c>
      <c r="G3266" t="s">
        <v>284</v>
      </c>
      <c r="H3266">
        <v>1</v>
      </c>
      <c r="I3266" t="s">
        <v>454</v>
      </c>
      <c r="J3266">
        <v>2019</v>
      </c>
      <c r="K3266" t="s">
        <v>462</v>
      </c>
      <c r="L3266" t="s">
        <v>462</v>
      </c>
      <c r="M3266">
        <v>20</v>
      </c>
      <c r="N3266">
        <v>2303</v>
      </c>
      <c r="O3266">
        <v>2416</v>
      </c>
      <c r="P3266">
        <v>4719</v>
      </c>
    </row>
    <row r="3267" spans="1:16" hidden="1" x14ac:dyDescent="0.2">
      <c r="A3267" s="24" t="s">
        <v>4177</v>
      </c>
      <c r="B3267" t="s">
        <v>56</v>
      </c>
      <c r="C3267" s="13">
        <f>+VLOOKUP(A3267,fuentepoint!$A:$M,11,FALSE)</f>
        <v>-75.596898820000007</v>
      </c>
      <c r="D3267" s="13">
        <f>+VLOOKUP(A3267,fuentepoint!$A:$M,12,FALSE)</f>
        <v>6.2693744899999997</v>
      </c>
      <c r="E3267" t="s">
        <v>490</v>
      </c>
      <c r="F3267" s="4" t="str">
        <f t="shared" ref="F3267:F3330" si="28">+MID(E3267,1,2)</f>
        <v>12</v>
      </c>
      <c r="G3267" t="s">
        <v>285</v>
      </c>
      <c r="H3267">
        <v>1</v>
      </c>
      <c r="I3267" t="s">
        <v>454</v>
      </c>
      <c r="J3267">
        <v>2019</v>
      </c>
      <c r="K3267" t="s">
        <v>462</v>
      </c>
      <c r="L3267" t="s">
        <v>462</v>
      </c>
      <c r="M3267">
        <v>131</v>
      </c>
      <c r="N3267">
        <v>4576</v>
      </c>
      <c r="O3267">
        <v>6314</v>
      </c>
      <c r="P3267">
        <v>10890</v>
      </c>
    </row>
    <row r="3268" spans="1:16" hidden="1" x14ac:dyDescent="0.2">
      <c r="A3268" s="24" t="s">
        <v>4483</v>
      </c>
      <c r="B3268" t="s">
        <v>57</v>
      </c>
      <c r="C3268" s="13">
        <f>+VLOOKUP(A3268,fuentepoint!$A:$M,11,FALSE)</f>
        <v>-75.603245529999995</v>
      </c>
      <c r="D3268" s="13">
        <f>+VLOOKUP(A3268,fuentepoint!$A:$M,12,FALSE)</f>
        <v>6.2493786499999997</v>
      </c>
      <c r="E3268" t="s">
        <v>490</v>
      </c>
      <c r="F3268" s="4" t="str">
        <f t="shared" si="28"/>
        <v>12</v>
      </c>
      <c r="G3268" t="s">
        <v>286</v>
      </c>
      <c r="H3268">
        <v>1</v>
      </c>
      <c r="I3268" t="s">
        <v>454</v>
      </c>
      <c r="J3268">
        <v>2019</v>
      </c>
      <c r="K3268" t="s">
        <v>462</v>
      </c>
      <c r="L3268" t="s">
        <v>462</v>
      </c>
      <c r="M3268">
        <v>75</v>
      </c>
      <c r="N3268">
        <v>4784</v>
      </c>
      <c r="O3268">
        <v>6408</v>
      </c>
      <c r="P3268">
        <v>11192</v>
      </c>
    </row>
    <row r="3269" spans="1:16" hidden="1" x14ac:dyDescent="0.2">
      <c r="A3269" s="24" t="s">
        <v>4362</v>
      </c>
      <c r="B3269" t="s">
        <v>58</v>
      </c>
      <c r="C3269" s="13">
        <f>+VLOOKUP(A3269,fuentepoint!$A:$M,11,FALSE)</f>
        <v>-75.606271710000001</v>
      </c>
      <c r="D3269" s="13">
        <f>+VLOOKUP(A3269,fuentepoint!$A:$M,12,FALSE)</f>
        <v>6.2580395199999996</v>
      </c>
      <c r="E3269" t="s">
        <v>490</v>
      </c>
      <c r="F3269" s="4" t="str">
        <f t="shared" si="28"/>
        <v>12</v>
      </c>
      <c r="G3269" t="s">
        <v>287</v>
      </c>
      <c r="H3269">
        <v>1</v>
      </c>
      <c r="I3269" t="s">
        <v>454</v>
      </c>
      <c r="J3269">
        <v>2019</v>
      </c>
      <c r="K3269" t="s">
        <v>462</v>
      </c>
      <c r="L3269" t="s">
        <v>462</v>
      </c>
      <c r="M3269">
        <v>94</v>
      </c>
      <c r="N3269">
        <v>5272</v>
      </c>
      <c r="O3269">
        <v>7281</v>
      </c>
      <c r="P3269">
        <v>12553</v>
      </c>
    </row>
    <row r="3270" spans="1:16" hidden="1" x14ac:dyDescent="0.2">
      <c r="A3270" s="24" t="s">
        <v>3939</v>
      </c>
      <c r="B3270" t="s">
        <v>142</v>
      </c>
      <c r="C3270" s="13">
        <f>+VLOOKUP(A3270,fuentepoint!$A:$M,11,FALSE)</f>
        <v>-75.608282560000006</v>
      </c>
      <c r="D3270" s="13">
        <f>+VLOOKUP(A3270,fuentepoint!$A:$M,12,FALSE)</f>
        <v>6.2485208500000002</v>
      </c>
      <c r="E3270" t="s">
        <v>490</v>
      </c>
      <c r="F3270" s="4" t="str">
        <f t="shared" si="28"/>
        <v>12</v>
      </c>
      <c r="G3270" t="s">
        <v>369</v>
      </c>
      <c r="H3270">
        <v>1</v>
      </c>
      <c r="I3270" t="s">
        <v>454</v>
      </c>
      <c r="J3270">
        <v>2019</v>
      </c>
      <c r="K3270" t="s">
        <v>462</v>
      </c>
      <c r="L3270" t="s">
        <v>462</v>
      </c>
      <c r="M3270">
        <v>113</v>
      </c>
      <c r="N3270">
        <v>6653</v>
      </c>
      <c r="O3270">
        <v>8430</v>
      </c>
      <c r="P3270">
        <v>15083</v>
      </c>
    </row>
    <row r="3271" spans="1:16" hidden="1" x14ac:dyDescent="0.2">
      <c r="A3271" s="24" t="s">
        <v>5231</v>
      </c>
      <c r="B3271" t="s">
        <v>59</v>
      </c>
      <c r="C3271" s="13">
        <f>+VLOOKUP(A3271,fuentepoint!$A:$M,11,FALSE)</f>
        <v>-75.60062053</v>
      </c>
      <c r="D3271" s="13">
        <f>+VLOOKUP(A3271,fuentepoint!$A:$M,12,FALSE)</f>
        <v>6.2582384299999996</v>
      </c>
      <c r="E3271" t="s">
        <v>490</v>
      </c>
      <c r="F3271" s="4" t="str">
        <f t="shared" si="28"/>
        <v>12</v>
      </c>
      <c r="G3271" t="s">
        <v>288</v>
      </c>
      <c r="H3271">
        <v>1</v>
      </c>
      <c r="I3271" t="s">
        <v>454</v>
      </c>
      <c r="J3271">
        <v>2019</v>
      </c>
      <c r="K3271" t="s">
        <v>462</v>
      </c>
      <c r="L3271" t="s">
        <v>462</v>
      </c>
      <c r="M3271">
        <v>85</v>
      </c>
      <c r="N3271">
        <v>10118</v>
      </c>
      <c r="O3271">
        <v>12500</v>
      </c>
      <c r="P3271">
        <v>22618</v>
      </c>
    </row>
    <row r="3272" spans="1:16" hidden="1" x14ac:dyDescent="0.2">
      <c r="A3272" s="24" t="s">
        <v>4369</v>
      </c>
      <c r="B3272" t="s">
        <v>140</v>
      </c>
      <c r="C3272" s="13">
        <f>+VLOOKUP(A3272,fuentepoint!$A:$M,11,FALSE)</f>
        <v>-75.59960289</v>
      </c>
      <c r="D3272" s="13">
        <f>+VLOOKUP(A3272,fuentepoint!$A:$M,12,FALSE)</f>
        <v>6.2555009500000001</v>
      </c>
      <c r="E3272" t="s">
        <v>490</v>
      </c>
      <c r="F3272" s="4" t="str">
        <f t="shared" si="28"/>
        <v>12</v>
      </c>
      <c r="G3272" t="s">
        <v>367</v>
      </c>
      <c r="H3272">
        <v>1</v>
      </c>
      <c r="I3272" t="s">
        <v>454</v>
      </c>
      <c r="J3272">
        <v>2019</v>
      </c>
      <c r="K3272" t="s">
        <v>478</v>
      </c>
      <c r="L3272" t="s">
        <v>522</v>
      </c>
      <c r="M3272">
        <v>1</v>
      </c>
      <c r="N3272">
        <v>1180</v>
      </c>
      <c r="O3272">
        <v>1474</v>
      </c>
      <c r="P3272">
        <v>2654</v>
      </c>
    </row>
    <row r="3273" spans="1:16" hidden="1" x14ac:dyDescent="0.2">
      <c r="A3273" s="24" t="s">
        <v>4219</v>
      </c>
      <c r="B3273" t="s">
        <v>141</v>
      </c>
      <c r="C3273" s="13">
        <f>+VLOOKUP(A3273,fuentepoint!$A:$M,11,FALSE)</f>
        <v>-75.60372151</v>
      </c>
      <c r="D3273" s="13">
        <f>+VLOOKUP(A3273,fuentepoint!$A:$M,12,FALSE)</f>
        <v>6.2438224099999999</v>
      </c>
      <c r="E3273" t="s">
        <v>490</v>
      </c>
      <c r="F3273" s="4" t="str">
        <f t="shared" si="28"/>
        <v>12</v>
      </c>
      <c r="G3273" t="s">
        <v>368</v>
      </c>
      <c r="H3273">
        <v>1</v>
      </c>
      <c r="I3273" t="s">
        <v>454</v>
      </c>
      <c r="J3273">
        <v>2019</v>
      </c>
      <c r="K3273" t="s">
        <v>478</v>
      </c>
      <c r="L3273" t="s">
        <v>522</v>
      </c>
      <c r="M3273">
        <v>1</v>
      </c>
      <c r="N3273">
        <v>1494</v>
      </c>
      <c r="O3273">
        <v>1936</v>
      </c>
      <c r="P3273">
        <v>3430</v>
      </c>
    </row>
    <row r="3274" spans="1:16" hidden="1" x14ac:dyDescent="0.2">
      <c r="A3274" s="24" t="s">
        <v>4221</v>
      </c>
      <c r="B3274" t="s">
        <v>55</v>
      </c>
      <c r="C3274" s="13">
        <f>+VLOOKUP(A3274,fuentepoint!$A:$M,11,FALSE)</f>
        <v>-75.604195790000006</v>
      </c>
      <c r="D3274" s="13">
        <f>+VLOOKUP(A3274,fuentepoint!$A:$M,12,FALSE)</f>
        <v>6.2489531899999999</v>
      </c>
      <c r="E3274" t="s">
        <v>490</v>
      </c>
      <c r="F3274" s="4" t="str">
        <f t="shared" si="28"/>
        <v>12</v>
      </c>
      <c r="G3274" t="s">
        <v>284</v>
      </c>
      <c r="H3274">
        <v>1</v>
      </c>
      <c r="I3274" t="s">
        <v>454</v>
      </c>
      <c r="J3274">
        <v>2019</v>
      </c>
      <c r="K3274" t="s">
        <v>478</v>
      </c>
      <c r="L3274" t="s">
        <v>522</v>
      </c>
      <c r="M3274">
        <v>3</v>
      </c>
      <c r="N3274">
        <v>2303</v>
      </c>
      <c r="O3274">
        <v>2416</v>
      </c>
      <c r="P3274">
        <v>4719</v>
      </c>
    </row>
    <row r="3275" spans="1:16" hidden="1" x14ac:dyDescent="0.2">
      <c r="A3275" s="24" t="s">
        <v>4177</v>
      </c>
      <c r="B3275" t="s">
        <v>56</v>
      </c>
      <c r="C3275" s="13">
        <f>+VLOOKUP(A3275,fuentepoint!$A:$M,11,FALSE)</f>
        <v>-75.596898820000007</v>
      </c>
      <c r="D3275" s="13">
        <f>+VLOOKUP(A3275,fuentepoint!$A:$M,12,FALSE)</f>
        <v>6.2693744899999997</v>
      </c>
      <c r="E3275" t="s">
        <v>490</v>
      </c>
      <c r="F3275" s="4" t="str">
        <f t="shared" si="28"/>
        <v>12</v>
      </c>
      <c r="G3275" t="s">
        <v>285</v>
      </c>
      <c r="H3275">
        <v>1</v>
      </c>
      <c r="I3275" t="s">
        <v>454</v>
      </c>
      <c r="J3275">
        <v>2019</v>
      </c>
      <c r="K3275" t="s">
        <v>478</v>
      </c>
      <c r="L3275" t="s">
        <v>522</v>
      </c>
      <c r="M3275">
        <v>4</v>
      </c>
      <c r="N3275">
        <v>4576</v>
      </c>
      <c r="O3275">
        <v>6314</v>
      </c>
      <c r="P3275">
        <v>10890</v>
      </c>
    </row>
    <row r="3276" spans="1:16" hidden="1" x14ac:dyDescent="0.2">
      <c r="A3276" s="24" t="s">
        <v>4483</v>
      </c>
      <c r="B3276" t="s">
        <v>57</v>
      </c>
      <c r="C3276" s="13">
        <f>+VLOOKUP(A3276,fuentepoint!$A:$M,11,FALSE)</f>
        <v>-75.603245529999995</v>
      </c>
      <c r="D3276" s="13">
        <f>+VLOOKUP(A3276,fuentepoint!$A:$M,12,FALSE)</f>
        <v>6.2493786499999997</v>
      </c>
      <c r="E3276" t="s">
        <v>490</v>
      </c>
      <c r="F3276" s="4" t="str">
        <f t="shared" si="28"/>
        <v>12</v>
      </c>
      <c r="G3276" t="s">
        <v>286</v>
      </c>
      <c r="H3276">
        <v>1</v>
      </c>
      <c r="I3276" t="s">
        <v>454</v>
      </c>
      <c r="J3276">
        <v>2019</v>
      </c>
      <c r="K3276" t="s">
        <v>478</v>
      </c>
      <c r="L3276" t="s">
        <v>522</v>
      </c>
      <c r="M3276">
        <v>4</v>
      </c>
      <c r="N3276">
        <v>4784</v>
      </c>
      <c r="O3276">
        <v>6408</v>
      </c>
      <c r="P3276">
        <v>11192</v>
      </c>
    </row>
    <row r="3277" spans="1:16" hidden="1" x14ac:dyDescent="0.2">
      <c r="A3277" s="24" t="s">
        <v>4362</v>
      </c>
      <c r="B3277" t="s">
        <v>58</v>
      </c>
      <c r="C3277" s="13">
        <f>+VLOOKUP(A3277,fuentepoint!$A:$M,11,FALSE)</f>
        <v>-75.606271710000001</v>
      </c>
      <c r="D3277" s="13">
        <f>+VLOOKUP(A3277,fuentepoint!$A:$M,12,FALSE)</f>
        <v>6.2580395199999996</v>
      </c>
      <c r="E3277" t="s">
        <v>490</v>
      </c>
      <c r="F3277" s="4" t="str">
        <f t="shared" si="28"/>
        <v>12</v>
      </c>
      <c r="G3277" t="s">
        <v>287</v>
      </c>
      <c r="H3277">
        <v>1</v>
      </c>
      <c r="I3277" t="s">
        <v>454</v>
      </c>
      <c r="J3277">
        <v>2019</v>
      </c>
      <c r="K3277" t="s">
        <v>478</v>
      </c>
      <c r="L3277" t="s">
        <v>522</v>
      </c>
      <c r="M3277">
        <v>12</v>
      </c>
      <c r="N3277">
        <v>5272</v>
      </c>
      <c r="O3277">
        <v>7281</v>
      </c>
      <c r="P3277">
        <v>12553</v>
      </c>
    </row>
    <row r="3278" spans="1:16" hidden="1" x14ac:dyDescent="0.2">
      <c r="A3278" s="24" t="s">
        <v>3939</v>
      </c>
      <c r="B3278" t="s">
        <v>142</v>
      </c>
      <c r="C3278" s="13">
        <f>+VLOOKUP(A3278,fuentepoint!$A:$M,11,FALSE)</f>
        <v>-75.608282560000006</v>
      </c>
      <c r="D3278" s="13">
        <f>+VLOOKUP(A3278,fuentepoint!$A:$M,12,FALSE)</f>
        <v>6.2485208500000002</v>
      </c>
      <c r="E3278" t="s">
        <v>490</v>
      </c>
      <c r="F3278" s="4" t="str">
        <f t="shared" si="28"/>
        <v>12</v>
      </c>
      <c r="G3278" t="s">
        <v>369</v>
      </c>
      <c r="H3278">
        <v>1</v>
      </c>
      <c r="I3278" t="s">
        <v>454</v>
      </c>
      <c r="J3278">
        <v>2019</v>
      </c>
      <c r="K3278" t="s">
        <v>478</v>
      </c>
      <c r="L3278" t="s">
        <v>522</v>
      </c>
      <c r="M3278">
        <v>9</v>
      </c>
      <c r="N3278">
        <v>6653</v>
      </c>
      <c r="O3278">
        <v>8430</v>
      </c>
      <c r="P3278">
        <v>15083</v>
      </c>
    </row>
    <row r="3279" spans="1:16" hidden="1" x14ac:dyDescent="0.2">
      <c r="A3279" s="24" t="s">
        <v>5231</v>
      </c>
      <c r="B3279" t="s">
        <v>59</v>
      </c>
      <c r="C3279" s="13">
        <f>+VLOOKUP(A3279,fuentepoint!$A:$M,11,FALSE)</f>
        <v>-75.60062053</v>
      </c>
      <c r="D3279" s="13">
        <f>+VLOOKUP(A3279,fuentepoint!$A:$M,12,FALSE)</f>
        <v>6.2582384299999996</v>
      </c>
      <c r="E3279" t="s">
        <v>490</v>
      </c>
      <c r="F3279" s="4" t="str">
        <f t="shared" si="28"/>
        <v>12</v>
      </c>
      <c r="G3279" t="s">
        <v>288</v>
      </c>
      <c r="H3279">
        <v>1</v>
      </c>
      <c r="I3279" t="s">
        <v>454</v>
      </c>
      <c r="J3279">
        <v>2019</v>
      </c>
      <c r="K3279" t="s">
        <v>478</v>
      </c>
      <c r="L3279" t="s">
        <v>522</v>
      </c>
      <c r="M3279">
        <v>11</v>
      </c>
      <c r="N3279">
        <v>10118</v>
      </c>
      <c r="O3279">
        <v>12500</v>
      </c>
      <c r="P3279">
        <v>22618</v>
      </c>
    </row>
    <row r="3280" spans="1:16" hidden="1" x14ac:dyDescent="0.2">
      <c r="A3280" s="24" t="s">
        <v>4173</v>
      </c>
      <c r="B3280" t="s">
        <v>138</v>
      </c>
      <c r="C3280" s="13">
        <f>+VLOOKUP(A3280,fuentepoint!$A:$M,11,FALSE)</f>
        <v>-75.611990399999996</v>
      </c>
      <c r="D3280" s="13">
        <f>+VLOOKUP(A3280,fuentepoint!$A:$M,12,FALSE)</f>
        <v>6.2544621400000002</v>
      </c>
      <c r="E3280" t="s">
        <v>490</v>
      </c>
      <c r="F3280" s="4" t="str">
        <f t="shared" si="28"/>
        <v>12</v>
      </c>
      <c r="G3280" t="s">
        <v>365</v>
      </c>
      <c r="H3280">
        <v>1</v>
      </c>
      <c r="I3280" t="s">
        <v>454</v>
      </c>
      <c r="J3280">
        <v>2019</v>
      </c>
      <c r="K3280" t="s">
        <v>475</v>
      </c>
      <c r="L3280" t="s">
        <v>519</v>
      </c>
      <c r="M3280">
        <v>1</v>
      </c>
      <c r="N3280">
        <v>528</v>
      </c>
      <c r="O3280">
        <v>684</v>
      </c>
      <c r="P3280">
        <v>1212</v>
      </c>
    </row>
    <row r="3281" spans="1:16" hidden="1" x14ac:dyDescent="0.2">
      <c r="A3281" s="24" t="s">
        <v>4219</v>
      </c>
      <c r="B3281" t="s">
        <v>141</v>
      </c>
      <c r="C3281" s="13">
        <f>+VLOOKUP(A3281,fuentepoint!$A:$M,11,FALSE)</f>
        <v>-75.60372151</v>
      </c>
      <c r="D3281" s="13">
        <f>+VLOOKUP(A3281,fuentepoint!$A:$M,12,FALSE)</f>
        <v>6.2438224099999999</v>
      </c>
      <c r="E3281" t="s">
        <v>490</v>
      </c>
      <c r="F3281" s="4" t="str">
        <f t="shared" si="28"/>
        <v>12</v>
      </c>
      <c r="G3281" t="s">
        <v>368</v>
      </c>
      <c r="H3281">
        <v>1</v>
      </c>
      <c r="I3281" t="s">
        <v>454</v>
      </c>
      <c r="J3281">
        <v>2019</v>
      </c>
      <c r="K3281" t="s">
        <v>475</v>
      </c>
      <c r="L3281" t="s">
        <v>519</v>
      </c>
      <c r="M3281">
        <v>1</v>
      </c>
      <c r="N3281">
        <v>1494</v>
      </c>
      <c r="O3281">
        <v>1936</v>
      </c>
      <c r="P3281">
        <v>3430</v>
      </c>
    </row>
    <row r="3282" spans="1:16" hidden="1" x14ac:dyDescent="0.2">
      <c r="A3282" s="24" t="s">
        <v>4221</v>
      </c>
      <c r="B3282" t="s">
        <v>55</v>
      </c>
      <c r="C3282" s="13">
        <f>+VLOOKUP(A3282,fuentepoint!$A:$M,11,FALSE)</f>
        <v>-75.604195790000006</v>
      </c>
      <c r="D3282" s="13">
        <f>+VLOOKUP(A3282,fuentepoint!$A:$M,12,FALSE)</f>
        <v>6.2489531899999999</v>
      </c>
      <c r="E3282" t="s">
        <v>490</v>
      </c>
      <c r="F3282" s="4" t="str">
        <f t="shared" si="28"/>
        <v>12</v>
      </c>
      <c r="G3282" t="s">
        <v>284</v>
      </c>
      <c r="H3282">
        <v>1</v>
      </c>
      <c r="I3282" t="s">
        <v>454</v>
      </c>
      <c r="J3282">
        <v>2019</v>
      </c>
      <c r="K3282" t="s">
        <v>475</v>
      </c>
      <c r="L3282" t="s">
        <v>519</v>
      </c>
      <c r="M3282">
        <v>1</v>
      </c>
      <c r="N3282">
        <v>2303</v>
      </c>
      <c r="O3282">
        <v>2416</v>
      </c>
      <c r="P3282">
        <v>4719</v>
      </c>
    </row>
    <row r="3283" spans="1:16" hidden="1" x14ac:dyDescent="0.2">
      <c r="A3283" s="24" t="s">
        <v>4177</v>
      </c>
      <c r="B3283" t="s">
        <v>56</v>
      </c>
      <c r="C3283" s="13">
        <f>+VLOOKUP(A3283,fuentepoint!$A:$M,11,FALSE)</f>
        <v>-75.596898820000007</v>
      </c>
      <c r="D3283" s="13">
        <f>+VLOOKUP(A3283,fuentepoint!$A:$M,12,FALSE)</f>
        <v>6.2693744899999997</v>
      </c>
      <c r="E3283" t="s">
        <v>490</v>
      </c>
      <c r="F3283" s="4" t="str">
        <f t="shared" si="28"/>
        <v>12</v>
      </c>
      <c r="G3283" t="s">
        <v>285</v>
      </c>
      <c r="H3283">
        <v>1</v>
      </c>
      <c r="I3283" t="s">
        <v>454</v>
      </c>
      <c r="J3283">
        <v>2019</v>
      </c>
      <c r="K3283" t="s">
        <v>475</v>
      </c>
      <c r="L3283" t="s">
        <v>519</v>
      </c>
      <c r="M3283">
        <v>7</v>
      </c>
      <c r="N3283">
        <v>4576</v>
      </c>
      <c r="O3283">
        <v>6314</v>
      </c>
      <c r="P3283">
        <v>10890</v>
      </c>
    </row>
    <row r="3284" spans="1:16" hidden="1" x14ac:dyDescent="0.2">
      <c r="A3284" s="24" t="s">
        <v>4483</v>
      </c>
      <c r="B3284" t="s">
        <v>57</v>
      </c>
      <c r="C3284" s="13">
        <f>+VLOOKUP(A3284,fuentepoint!$A:$M,11,FALSE)</f>
        <v>-75.603245529999995</v>
      </c>
      <c r="D3284" s="13">
        <f>+VLOOKUP(A3284,fuentepoint!$A:$M,12,FALSE)</f>
        <v>6.2493786499999997</v>
      </c>
      <c r="E3284" t="s">
        <v>490</v>
      </c>
      <c r="F3284" s="4" t="str">
        <f t="shared" si="28"/>
        <v>12</v>
      </c>
      <c r="G3284" t="s">
        <v>286</v>
      </c>
      <c r="H3284">
        <v>1</v>
      </c>
      <c r="I3284" t="s">
        <v>454</v>
      </c>
      <c r="J3284">
        <v>2019</v>
      </c>
      <c r="K3284" t="s">
        <v>475</v>
      </c>
      <c r="L3284" t="s">
        <v>519</v>
      </c>
      <c r="M3284">
        <v>4</v>
      </c>
      <c r="N3284">
        <v>4784</v>
      </c>
      <c r="O3284">
        <v>6408</v>
      </c>
      <c r="P3284">
        <v>11192</v>
      </c>
    </row>
    <row r="3285" spans="1:16" hidden="1" x14ac:dyDescent="0.2">
      <c r="A3285" s="24" t="s">
        <v>4362</v>
      </c>
      <c r="B3285" t="s">
        <v>58</v>
      </c>
      <c r="C3285" s="13">
        <f>+VLOOKUP(A3285,fuentepoint!$A:$M,11,FALSE)</f>
        <v>-75.606271710000001</v>
      </c>
      <c r="D3285" s="13">
        <f>+VLOOKUP(A3285,fuentepoint!$A:$M,12,FALSE)</f>
        <v>6.2580395199999996</v>
      </c>
      <c r="E3285" t="s">
        <v>490</v>
      </c>
      <c r="F3285" s="4" t="str">
        <f t="shared" si="28"/>
        <v>12</v>
      </c>
      <c r="G3285" t="s">
        <v>287</v>
      </c>
      <c r="H3285">
        <v>1</v>
      </c>
      <c r="I3285" t="s">
        <v>454</v>
      </c>
      <c r="J3285">
        <v>2019</v>
      </c>
      <c r="K3285" t="s">
        <v>475</v>
      </c>
      <c r="L3285" t="s">
        <v>519</v>
      </c>
      <c r="M3285">
        <v>12</v>
      </c>
      <c r="N3285">
        <v>5272</v>
      </c>
      <c r="O3285">
        <v>7281</v>
      </c>
      <c r="P3285">
        <v>12553</v>
      </c>
    </row>
    <row r="3286" spans="1:16" hidden="1" x14ac:dyDescent="0.2">
      <c r="A3286" s="24" t="s">
        <v>3939</v>
      </c>
      <c r="B3286" t="s">
        <v>142</v>
      </c>
      <c r="C3286" s="13">
        <f>+VLOOKUP(A3286,fuentepoint!$A:$M,11,FALSE)</f>
        <v>-75.608282560000006</v>
      </c>
      <c r="D3286" s="13">
        <f>+VLOOKUP(A3286,fuentepoint!$A:$M,12,FALSE)</f>
        <v>6.2485208500000002</v>
      </c>
      <c r="E3286" t="s">
        <v>490</v>
      </c>
      <c r="F3286" s="4" t="str">
        <f t="shared" si="28"/>
        <v>12</v>
      </c>
      <c r="G3286" t="s">
        <v>369</v>
      </c>
      <c r="H3286">
        <v>1</v>
      </c>
      <c r="I3286" t="s">
        <v>454</v>
      </c>
      <c r="J3286">
        <v>2019</v>
      </c>
      <c r="K3286" t="s">
        <v>475</v>
      </c>
      <c r="L3286" t="s">
        <v>519</v>
      </c>
      <c r="M3286">
        <v>6</v>
      </c>
      <c r="N3286">
        <v>6653</v>
      </c>
      <c r="O3286">
        <v>8430</v>
      </c>
      <c r="P3286">
        <v>15083</v>
      </c>
    </row>
    <row r="3287" spans="1:16" hidden="1" x14ac:dyDescent="0.2">
      <c r="A3287" s="24" t="s">
        <v>5231</v>
      </c>
      <c r="B3287" t="s">
        <v>59</v>
      </c>
      <c r="C3287" s="13">
        <f>+VLOOKUP(A3287,fuentepoint!$A:$M,11,FALSE)</f>
        <v>-75.60062053</v>
      </c>
      <c r="D3287" s="13">
        <f>+VLOOKUP(A3287,fuentepoint!$A:$M,12,FALSE)</f>
        <v>6.2582384299999996</v>
      </c>
      <c r="E3287" t="s">
        <v>490</v>
      </c>
      <c r="F3287" s="4" t="str">
        <f t="shared" si="28"/>
        <v>12</v>
      </c>
      <c r="G3287" t="s">
        <v>288</v>
      </c>
      <c r="H3287">
        <v>1</v>
      </c>
      <c r="I3287" t="s">
        <v>454</v>
      </c>
      <c r="J3287">
        <v>2019</v>
      </c>
      <c r="K3287" t="s">
        <v>475</v>
      </c>
      <c r="L3287" t="s">
        <v>519</v>
      </c>
      <c r="M3287">
        <v>7</v>
      </c>
      <c r="N3287">
        <v>10118</v>
      </c>
      <c r="O3287">
        <v>12500</v>
      </c>
      <c r="P3287">
        <v>22618</v>
      </c>
    </row>
    <row r="3288" spans="1:16" hidden="1" x14ac:dyDescent="0.2">
      <c r="A3288" s="24" t="s">
        <v>3931</v>
      </c>
      <c r="B3288" t="s">
        <v>139</v>
      </c>
      <c r="C3288" s="13">
        <f>+VLOOKUP(A3288,fuentepoint!$A:$M,11,FALSE)</f>
        <v>-75.615378879999994</v>
      </c>
      <c r="D3288" s="13">
        <f>+VLOOKUP(A3288,fuentepoint!$A:$M,12,FALSE)</f>
        <v>6.2461928200000001</v>
      </c>
      <c r="E3288" t="s">
        <v>490</v>
      </c>
      <c r="F3288" s="4" t="str">
        <f t="shared" si="28"/>
        <v>12</v>
      </c>
      <c r="G3288" t="s">
        <v>366</v>
      </c>
      <c r="H3288">
        <v>1</v>
      </c>
      <c r="I3288" t="s">
        <v>454</v>
      </c>
      <c r="J3288">
        <v>2019</v>
      </c>
      <c r="K3288" t="s">
        <v>479</v>
      </c>
      <c r="L3288" t="s">
        <v>523</v>
      </c>
      <c r="M3288">
        <v>1</v>
      </c>
      <c r="N3288">
        <v>841</v>
      </c>
      <c r="O3288">
        <v>1114</v>
      </c>
      <c r="P3288">
        <v>1955</v>
      </c>
    </row>
    <row r="3289" spans="1:16" hidden="1" x14ac:dyDescent="0.2">
      <c r="A3289" s="24" t="s">
        <v>4369</v>
      </c>
      <c r="B3289" t="s">
        <v>140</v>
      </c>
      <c r="C3289" s="13">
        <f>+VLOOKUP(A3289,fuentepoint!$A:$M,11,FALSE)</f>
        <v>-75.59960289</v>
      </c>
      <c r="D3289" s="13">
        <f>+VLOOKUP(A3289,fuentepoint!$A:$M,12,FALSE)</f>
        <v>6.2555009500000001</v>
      </c>
      <c r="E3289" t="s">
        <v>490</v>
      </c>
      <c r="F3289" s="4" t="str">
        <f t="shared" si="28"/>
        <v>12</v>
      </c>
      <c r="G3289" t="s">
        <v>367</v>
      </c>
      <c r="H3289">
        <v>1</v>
      </c>
      <c r="I3289" t="s">
        <v>454</v>
      </c>
      <c r="J3289">
        <v>2019</v>
      </c>
      <c r="K3289" t="s">
        <v>479</v>
      </c>
      <c r="L3289" t="s">
        <v>523</v>
      </c>
      <c r="M3289">
        <v>2</v>
      </c>
      <c r="N3289">
        <v>1180</v>
      </c>
      <c r="O3289">
        <v>1474</v>
      </c>
      <c r="P3289">
        <v>2654</v>
      </c>
    </row>
    <row r="3290" spans="1:16" hidden="1" x14ac:dyDescent="0.2">
      <c r="A3290" s="24" t="s">
        <v>4219</v>
      </c>
      <c r="B3290" t="s">
        <v>141</v>
      </c>
      <c r="C3290" s="13">
        <f>+VLOOKUP(A3290,fuentepoint!$A:$M,11,FALSE)</f>
        <v>-75.60372151</v>
      </c>
      <c r="D3290" s="13">
        <f>+VLOOKUP(A3290,fuentepoint!$A:$M,12,FALSE)</f>
        <v>6.2438224099999999</v>
      </c>
      <c r="E3290" t="s">
        <v>490</v>
      </c>
      <c r="F3290" s="4" t="str">
        <f t="shared" si="28"/>
        <v>12</v>
      </c>
      <c r="G3290" t="s">
        <v>368</v>
      </c>
      <c r="H3290">
        <v>1</v>
      </c>
      <c r="I3290" t="s">
        <v>454</v>
      </c>
      <c r="J3290">
        <v>2019</v>
      </c>
      <c r="K3290" t="s">
        <v>479</v>
      </c>
      <c r="L3290" t="s">
        <v>523</v>
      </c>
      <c r="M3290">
        <v>2</v>
      </c>
      <c r="N3290">
        <v>1494</v>
      </c>
      <c r="O3290">
        <v>1936</v>
      </c>
      <c r="P3290">
        <v>3430</v>
      </c>
    </row>
    <row r="3291" spans="1:16" hidden="1" x14ac:dyDescent="0.2">
      <c r="A3291" s="24" t="s">
        <v>4221</v>
      </c>
      <c r="B3291" t="s">
        <v>55</v>
      </c>
      <c r="C3291" s="13">
        <f>+VLOOKUP(A3291,fuentepoint!$A:$M,11,FALSE)</f>
        <v>-75.604195790000006</v>
      </c>
      <c r="D3291" s="13">
        <f>+VLOOKUP(A3291,fuentepoint!$A:$M,12,FALSE)</f>
        <v>6.2489531899999999</v>
      </c>
      <c r="E3291" t="s">
        <v>490</v>
      </c>
      <c r="F3291" s="4" t="str">
        <f t="shared" si="28"/>
        <v>12</v>
      </c>
      <c r="G3291" t="s">
        <v>284</v>
      </c>
      <c r="H3291">
        <v>1</v>
      </c>
      <c r="I3291" t="s">
        <v>454</v>
      </c>
      <c r="J3291">
        <v>2019</v>
      </c>
      <c r="K3291" t="s">
        <v>479</v>
      </c>
      <c r="L3291" t="s">
        <v>523</v>
      </c>
      <c r="M3291">
        <v>4</v>
      </c>
      <c r="N3291">
        <v>2303</v>
      </c>
      <c r="O3291">
        <v>2416</v>
      </c>
      <c r="P3291">
        <v>4719</v>
      </c>
    </row>
    <row r="3292" spans="1:16" hidden="1" x14ac:dyDescent="0.2">
      <c r="A3292" s="24" t="s">
        <v>4177</v>
      </c>
      <c r="B3292" t="s">
        <v>56</v>
      </c>
      <c r="C3292" s="13">
        <f>+VLOOKUP(A3292,fuentepoint!$A:$M,11,FALSE)</f>
        <v>-75.596898820000007</v>
      </c>
      <c r="D3292" s="13">
        <f>+VLOOKUP(A3292,fuentepoint!$A:$M,12,FALSE)</f>
        <v>6.2693744899999997</v>
      </c>
      <c r="E3292" t="s">
        <v>490</v>
      </c>
      <c r="F3292" s="4" t="str">
        <f t="shared" si="28"/>
        <v>12</v>
      </c>
      <c r="G3292" t="s">
        <v>285</v>
      </c>
      <c r="H3292">
        <v>1</v>
      </c>
      <c r="I3292" t="s">
        <v>454</v>
      </c>
      <c r="J3292">
        <v>2019</v>
      </c>
      <c r="K3292" t="s">
        <v>479</v>
      </c>
      <c r="L3292" t="s">
        <v>523</v>
      </c>
      <c r="M3292">
        <v>10</v>
      </c>
      <c r="N3292">
        <v>4576</v>
      </c>
      <c r="O3292">
        <v>6314</v>
      </c>
      <c r="P3292">
        <v>10890</v>
      </c>
    </row>
    <row r="3293" spans="1:16" hidden="1" x14ac:dyDescent="0.2">
      <c r="A3293" s="24" t="s">
        <v>4483</v>
      </c>
      <c r="B3293" t="s">
        <v>57</v>
      </c>
      <c r="C3293" s="13">
        <f>+VLOOKUP(A3293,fuentepoint!$A:$M,11,FALSE)</f>
        <v>-75.603245529999995</v>
      </c>
      <c r="D3293" s="13">
        <f>+VLOOKUP(A3293,fuentepoint!$A:$M,12,FALSE)</f>
        <v>6.2493786499999997</v>
      </c>
      <c r="E3293" t="s">
        <v>490</v>
      </c>
      <c r="F3293" s="4" t="str">
        <f t="shared" si="28"/>
        <v>12</v>
      </c>
      <c r="G3293" t="s">
        <v>286</v>
      </c>
      <c r="H3293">
        <v>1</v>
      </c>
      <c r="I3293" t="s">
        <v>454</v>
      </c>
      <c r="J3293">
        <v>2019</v>
      </c>
      <c r="K3293" t="s">
        <v>479</v>
      </c>
      <c r="L3293" t="s">
        <v>523</v>
      </c>
      <c r="M3293">
        <v>6</v>
      </c>
      <c r="N3293">
        <v>4784</v>
      </c>
      <c r="O3293">
        <v>6408</v>
      </c>
      <c r="P3293">
        <v>11192</v>
      </c>
    </row>
    <row r="3294" spans="1:16" hidden="1" x14ac:dyDescent="0.2">
      <c r="A3294" s="24" t="s">
        <v>4362</v>
      </c>
      <c r="B3294" t="s">
        <v>58</v>
      </c>
      <c r="C3294" s="13">
        <f>+VLOOKUP(A3294,fuentepoint!$A:$M,11,FALSE)</f>
        <v>-75.606271710000001</v>
      </c>
      <c r="D3294" s="13">
        <f>+VLOOKUP(A3294,fuentepoint!$A:$M,12,FALSE)</f>
        <v>6.2580395199999996</v>
      </c>
      <c r="E3294" t="s">
        <v>490</v>
      </c>
      <c r="F3294" s="4" t="str">
        <f t="shared" si="28"/>
        <v>12</v>
      </c>
      <c r="G3294" t="s">
        <v>287</v>
      </c>
      <c r="H3294">
        <v>1</v>
      </c>
      <c r="I3294" t="s">
        <v>454</v>
      </c>
      <c r="J3294">
        <v>2019</v>
      </c>
      <c r="K3294" t="s">
        <v>479</v>
      </c>
      <c r="L3294" t="s">
        <v>523</v>
      </c>
      <c r="M3294">
        <v>202</v>
      </c>
      <c r="N3294">
        <v>5272</v>
      </c>
      <c r="O3294">
        <v>7281</v>
      </c>
      <c r="P3294">
        <v>12553</v>
      </c>
    </row>
    <row r="3295" spans="1:16" hidden="1" x14ac:dyDescent="0.2">
      <c r="A3295" s="24" t="s">
        <v>3939</v>
      </c>
      <c r="B3295" t="s">
        <v>142</v>
      </c>
      <c r="C3295" s="13">
        <f>+VLOOKUP(A3295,fuentepoint!$A:$M,11,FALSE)</f>
        <v>-75.608282560000006</v>
      </c>
      <c r="D3295" s="13">
        <f>+VLOOKUP(A3295,fuentepoint!$A:$M,12,FALSE)</f>
        <v>6.2485208500000002</v>
      </c>
      <c r="E3295" t="s">
        <v>490</v>
      </c>
      <c r="F3295" s="4" t="str">
        <f t="shared" si="28"/>
        <v>12</v>
      </c>
      <c r="G3295" t="s">
        <v>369</v>
      </c>
      <c r="H3295">
        <v>1</v>
      </c>
      <c r="I3295" t="s">
        <v>454</v>
      </c>
      <c r="J3295">
        <v>2019</v>
      </c>
      <c r="K3295" t="s">
        <v>479</v>
      </c>
      <c r="L3295" t="s">
        <v>523</v>
      </c>
      <c r="M3295">
        <v>8</v>
      </c>
      <c r="N3295">
        <v>6653</v>
      </c>
      <c r="O3295">
        <v>8430</v>
      </c>
      <c r="P3295">
        <v>15083</v>
      </c>
    </row>
    <row r="3296" spans="1:16" hidden="1" x14ac:dyDescent="0.2">
      <c r="A3296" s="24" t="s">
        <v>5231</v>
      </c>
      <c r="B3296" t="s">
        <v>59</v>
      </c>
      <c r="C3296" s="13">
        <f>+VLOOKUP(A3296,fuentepoint!$A:$M,11,FALSE)</f>
        <v>-75.60062053</v>
      </c>
      <c r="D3296" s="13">
        <f>+VLOOKUP(A3296,fuentepoint!$A:$M,12,FALSE)</f>
        <v>6.2582384299999996</v>
      </c>
      <c r="E3296" t="s">
        <v>490</v>
      </c>
      <c r="F3296" s="4" t="str">
        <f t="shared" si="28"/>
        <v>12</v>
      </c>
      <c r="G3296" t="s">
        <v>288</v>
      </c>
      <c r="H3296">
        <v>1</v>
      </c>
      <c r="I3296" t="s">
        <v>454</v>
      </c>
      <c r="J3296">
        <v>2019</v>
      </c>
      <c r="K3296" t="s">
        <v>479</v>
      </c>
      <c r="L3296" t="s">
        <v>523</v>
      </c>
      <c r="M3296">
        <v>7</v>
      </c>
      <c r="N3296">
        <v>10118</v>
      </c>
      <c r="O3296">
        <v>12500</v>
      </c>
      <c r="P3296">
        <v>22618</v>
      </c>
    </row>
    <row r="3297" spans="1:16" hidden="1" x14ac:dyDescent="0.2">
      <c r="A3297" s="24" t="s">
        <v>4173</v>
      </c>
      <c r="B3297" t="s">
        <v>138</v>
      </c>
      <c r="C3297" s="13">
        <f>+VLOOKUP(A3297,fuentepoint!$A:$M,11,FALSE)</f>
        <v>-75.611990399999996</v>
      </c>
      <c r="D3297" s="13">
        <f>+VLOOKUP(A3297,fuentepoint!$A:$M,12,FALSE)</f>
        <v>6.2544621400000002</v>
      </c>
      <c r="E3297" t="s">
        <v>490</v>
      </c>
      <c r="F3297" s="4" t="str">
        <f t="shared" si="28"/>
        <v>12</v>
      </c>
      <c r="G3297" t="s">
        <v>365</v>
      </c>
      <c r="H3297">
        <v>1</v>
      </c>
      <c r="I3297" t="s">
        <v>454</v>
      </c>
      <c r="J3297">
        <v>2019</v>
      </c>
      <c r="K3297" t="s">
        <v>481</v>
      </c>
      <c r="L3297" t="s">
        <v>513</v>
      </c>
      <c r="M3297">
        <v>5</v>
      </c>
      <c r="N3297">
        <v>528</v>
      </c>
      <c r="O3297">
        <v>684</v>
      </c>
      <c r="P3297">
        <v>1212</v>
      </c>
    </row>
    <row r="3298" spans="1:16" hidden="1" x14ac:dyDescent="0.2">
      <c r="A3298" s="24" t="s">
        <v>3935</v>
      </c>
      <c r="B3298" t="s">
        <v>188</v>
      </c>
      <c r="C3298" s="13">
        <f>+VLOOKUP(A3298,fuentepoint!$A:$M,11,FALSE)</f>
        <v>-75.606194209999998</v>
      </c>
      <c r="D3298" s="13">
        <f>+VLOOKUP(A3298,fuentepoint!$A:$M,12,FALSE)</f>
        <v>6.2484735100000002</v>
      </c>
      <c r="E3298" t="s">
        <v>490</v>
      </c>
      <c r="F3298" s="4" t="str">
        <f t="shared" si="28"/>
        <v>12</v>
      </c>
      <c r="G3298" t="s">
        <v>416</v>
      </c>
      <c r="H3298">
        <v>1</v>
      </c>
      <c r="I3298" t="s">
        <v>454</v>
      </c>
      <c r="J3298">
        <v>2019</v>
      </c>
      <c r="K3298" t="s">
        <v>481</v>
      </c>
      <c r="L3298" t="s">
        <v>513</v>
      </c>
      <c r="M3298">
        <v>14</v>
      </c>
      <c r="N3298">
        <v>701</v>
      </c>
      <c r="O3298">
        <v>872</v>
      </c>
      <c r="P3298">
        <v>1573</v>
      </c>
    </row>
    <row r="3299" spans="1:16" hidden="1" x14ac:dyDescent="0.2">
      <c r="A3299" s="24" t="s">
        <v>3931</v>
      </c>
      <c r="B3299" t="s">
        <v>139</v>
      </c>
      <c r="C3299" s="13">
        <f>+VLOOKUP(A3299,fuentepoint!$A:$M,11,FALSE)</f>
        <v>-75.615378879999994</v>
      </c>
      <c r="D3299" s="13">
        <f>+VLOOKUP(A3299,fuentepoint!$A:$M,12,FALSE)</f>
        <v>6.2461928200000001</v>
      </c>
      <c r="E3299" t="s">
        <v>490</v>
      </c>
      <c r="F3299" s="4" t="str">
        <f t="shared" si="28"/>
        <v>12</v>
      </c>
      <c r="G3299" t="s">
        <v>366</v>
      </c>
      <c r="H3299">
        <v>1</v>
      </c>
      <c r="I3299" t="s">
        <v>454</v>
      </c>
      <c r="J3299">
        <v>2019</v>
      </c>
      <c r="K3299" t="s">
        <v>481</v>
      </c>
      <c r="L3299" t="s">
        <v>513</v>
      </c>
      <c r="M3299">
        <v>17</v>
      </c>
      <c r="N3299">
        <v>841</v>
      </c>
      <c r="O3299">
        <v>1114</v>
      </c>
      <c r="P3299">
        <v>1955</v>
      </c>
    </row>
    <row r="3300" spans="1:16" hidden="1" x14ac:dyDescent="0.2">
      <c r="A3300" s="24" t="s">
        <v>4369</v>
      </c>
      <c r="B3300" t="s">
        <v>140</v>
      </c>
      <c r="C3300" s="13">
        <f>+VLOOKUP(A3300,fuentepoint!$A:$M,11,FALSE)</f>
        <v>-75.59960289</v>
      </c>
      <c r="D3300" s="13">
        <f>+VLOOKUP(A3300,fuentepoint!$A:$M,12,FALSE)</f>
        <v>6.2555009500000001</v>
      </c>
      <c r="E3300" t="s">
        <v>490</v>
      </c>
      <c r="F3300" s="4" t="str">
        <f t="shared" si="28"/>
        <v>12</v>
      </c>
      <c r="G3300" t="s">
        <v>367</v>
      </c>
      <c r="H3300">
        <v>1</v>
      </c>
      <c r="I3300" t="s">
        <v>454</v>
      </c>
      <c r="J3300">
        <v>2019</v>
      </c>
      <c r="K3300" t="s">
        <v>481</v>
      </c>
      <c r="L3300" t="s">
        <v>513</v>
      </c>
      <c r="M3300">
        <v>26</v>
      </c>
      <c r="N3300">
        <v>1180</v>
      </c>
      <c r="O3300">
        <v>1474</v>
      </c>
      <c r="P3300">
        <v>2654</v>
      </c>
    </row>
    <row r="3301" spans="1:16" hidden="1" x14ac:dyDescent="0.2">
      <c r="A3301" s="24" t="s">
        <v>4219</v>
      </c>
      <c r="B3301" t="s">
        <v>141</v>
      </c>
      <c r="C3301" s="13">
        <f>+VLOOKUP(A3301,fuentepoint!$A:$M,11,FALSE)</f>
        <v>-75.60372151</v>
      </c>
      <c r="D3301" s="13">
        <f>+VLOOKUP(A3301,fuentepoint!$A:$M,12,FALSE)</f>
        <v>6.2438224099999999</v>
      </c>
      <c r="E3301" t="s">
        <v>490</v>
      </c>
      <c r="F3301" s="4" t="str">
        <f t="shared" si="28"/>
        <v>12</v>
      </c>
      <c r="G3301" t="s">
        <v>368</v>
      </c>
      <c r="H3301">
        <v>1</v>
      </c>
      <c r="I3301" t="s">
        <v>454</v>
      </c>
      <c r="J3301">
        <v>2019</v>
      </c>
      <c r="K3301" t="s">
        <v>481</v>
      </c>
      <c r="L3301" t="s">
        <v>513</v>
      </c>
      <c r="M3301">
        <v>21</v>
      </c>
      <c r="N3301">
        <v>1494</v>
      </c>
      <c r="O3301">
        <v>1936</v>
      </c>
      <c r="P3301">
        <v>3430</v>
      </c>
    </row>
    <row r="3302" spans="1:16" hidden="1" x14ac:dyDescent="0.2">
      <c r="A3302" s="24" t="s">
        <v>4221</v>
      </c>
      <c r="B3302" t="s">
        <v>55</v>
      </c>
      <c r="C3302" s="13">
        <f>+VLOOKUP(A3302,fuentepoint!$A:$M,11,FALSE)</f>
        <v>-75.604195790000006</v>
      </c>
      <c r="D3302" s="13">
        <f>+VLOOKUP(A3302,fuentepoint!$A:$M,12,FALSE)</f>
        <v>6.2489531899999999</v>
      </c>
      <c r="E3302" t="s">
        <v>490</v>
      </c>
      <c r="F3302" s="4" t="str">
        <f t="shared" si="28"/>
        <v>12</v>
      </c>
      <c r="G3302" t="s">
        <v>284</v>
      </c>
      <c r="H3302">
        <v>1</v>
      </c>
      <c r="I3302" t="s">
        <v>454</v>
      </c>
      <c r="J3302">
        <v>2019</v>
      </c>
      <c r="K3302" t="s">
        <v>481</v>
      </c>
      <c r="L3302" t="s">
        <v>513</v>
      </c>
      <c r="M3302">
        <v>28</v>
      </c>
      <c r="N3302">
        <v>2303</v>
      </c>
      <c r="O3302">
        <v>2416</v>
      </c>
      <c r="P3302">
        <v>4719</v>
      </c>
    </row>
    <row r="3303" spans="1:16" hidden="1" x14ac:dyDescent="0.2">
      <c r="A3303" s="24" t="s">
        <v>4177</v>
      </c>
      <c r="B3303" t="s">
        <v>56</v>
      </c>
      <c r="C3303" s="13">
        <f>+VLOOKUP(A3303,fuentepoint!$A:$M,11,FALSE)</f>
        <v>-75.596898820000007</v>
      </c>
      <c r="D3303" s="13">
        <f>+VLOOKUP(A3303,fuentepoint!$A:$M,12,FALSE)</f>
        <v>6.2693744899999997</v>
      </c>
      <c r="E3303" t="s">
        <v>490</v>
      </c>
      <c r="F3303" s="4" t="str">
        <f t="shared" si="28"/>
        <v>12</v>
      </c>
      <c r="G3303" t="s">
        <v>285</v>
      </c>
      <c r="H3303">
        <v>1</v>
      </c>
      <c r="I3303" t="s">
        <v>454</v>
      </c>
      <c r="J3303">
        <v>2019</v>
      </c>
      <c r="K3303" t="s">
        <v>481</v>
      </c>
      <c r="L3303" t="s">
        <v>513</v>
      </c>
      <c r="M3303">
        <v>74</v>
      </c>
      <c r="N3303">
        <v>4576</v>
      </c>
      <c r="O3303">
        <v>6314</v>
      </c>
      <c r="P3303">
        <v>10890</v>
      </c>
    </row>
    <row r="3304" spans="1:16" hidden="1" x14ac:dyDescent="0.2">
      <c r="A3304" s="24" t="s">
        <v>4483</v>
      </c>
      <c r="B3304" t="s">
        <v>57</v>
      </c>
      <c r="C3304" s="13">
        <f>+VLOOKUP(A3304,fuentepoint!$A:$M,11,FALSE)</f>
        <v>-75.603245529999995</v>
      </c>
      <c r="D3304" s="13">
        <f>+VLOOKUP(A3304,fuentepoint!$A:$M,12,FALSE)</f>
        <v>6.2493786499999997</v>
      </c>
      <c r="E3304" t="s">
        <v>490</v>
      </c>
      <c r="F3304" s="4" t="str">
        <f t="shared" si="28"/>
        <v>12</v>
      </c>
      <c r="G3304" t="s">
        <v>286</v>
      </c>
      <c r="H3304">
        <v>1</v>
      </c>
      <c r="I3304" t="s">
        <v>454</v>
      </c>
      <c r="J3304">
        <v>2019</v>
      </c>
      <c r="K3304" t="s">
        <v>481</v>
      </c>
      <c r="L3304" t="s">
        <v>513</v>
      </c>
      <c r="M3304">
        <v>57</v>
      </c>
      <c r="N3304">
        <v>4784</v>
      </c>
      <c r="O3304">
        <v>6408</v>
      </c>
      <c r="P3304">
        <v>11192</v>
      </c>
    </row>
    <row r="3305" spans="1:16" hidden="1" x14ac:dyDescent="0.2">
      <c r="A3305" s="24" t="s">
        <v>4362</v>
      </c>
      <c r="B3305" t="s">
        <v>58</v>
      </c>
      <c r="C3305" s="13">
        <f>+VLOOKUP(A3305,fuentepoint!$A:$M,11,FALSE)</f>
        <v>-75.606271710000001</v>
      </c>
      <c r="D3305" s="13">
        <f>+VLOOKUP(A3305,fuentepoint!$A:$M,12,FALSE)</f>
        <v>6.2580395199999996</v>
      </c>
      <c r="E3305" t="s">
        <v>490</v>
      </c>
      <c r="F3305" s="4" t="str">
        <f t="shared" si="28"/>
        <v>12</v>
      </c>
      <c r="G3305" t="s">
        <v>287</v>
      </c>
      <c r="H3305">
        <v>1</v>
      </c>
      <c r="I3305" t="s">
        <v>454</v>
      </c>
      <c r="J3305">
        <v>2019</v>
      </c>
      <c r="K3305" t="s">
        <v>481</v>
      </c>
      <c r="L3305" t="s">
        <v>513</v>
      </c>
      <c r="M3305">
        <v>104</v>
      </c>
      <c r="N3305">
        <v>5272</v>
      </c>
      <c r="O3305">
        <v>7281</v>
      </c>
      <c r="P3305">
        <v>12553</v>
      </c>
    </row>
    <row r="3306" spans="1:16" hidden="1" x14ac:dyDescent="0.2">
      <c r="A3306" s="24" t="s">
        <v>3939</v>
      </c>
      <c r="B3306" t="s">
        <v>142</v>
      </c>
      <c r="C3306" s="13">
        <f>+VLOOKUP(A3306,fuentepoint!$A:$M,11,FALSE)</f>
        <v>-75.608282560000006</v>
      </c>
      <c r="D3306" s="13">
        <f>+VLOOKUP(A3306,fuentepoint!$A:$M,12,FALSE)</f>
        <v>6.2485208500000002</v>
      </c>
      <c r="E3306" t="s">
        <v>490</v>
      </c>
      <c r="F3306" s="4" t="str">
        <f t="shared" si="28"/>
        <v>12</v>
      </c>
      <c r="G3306" t="s">
        <v>369</v>
      </c>
      <c r="H3306">
        <v>1</v>
      </c>
      <c r="I3306" t="s">
        <v>454</v>
      </c>
      <c r="J3306">
        <v>2019</v>
      </c>
      <c r="K3306" t="s">
        <v>481</v>
      </c>
      <c r="L3306" t="s">
        <v>513</v>
      </c>
      <c r="M3306">
        <v>90</v>
      </c>
      <c r="N3306">
        <v>6653</v>
      </c>
      <c r="O3306">
        <v>8430</v>
      </c>
      <c r="P3306">
        <v>15083</v>
      </c>
    </row>
    <row r="3307" spans="1:16" hidden="1" x14ac:dyDescent="0.2">
      <c r="A3307" s="24" t="s">
        <v>5231</v>
      </c>
      <c r="B3307" t="s">
        <v>59</v>
      </c>
      <c r="C3307" s="13">
        <f>+VLOOKUP(A3307,fuentepoint!$A:$M,11,FALSE)</f>
        <v>-75.60062053</v>
      </c>
      <c r="D3307" s="13">
        <f>+VLOOKUP(A3307,fuentepoint!$A:$M,12,FALSE)</f>
        <v>6.2582384299999996</v>
      </c>
      <c r="E3307" t="s">
        <v>490</v>
      </c>
      <c r="F3307" s="4" t="str">
        <f t="shared" si="28"/>
        <v>12</v>
      </c>
      <c r="G3307" t="s">
        <v>288</v>
      </c>
      <c r="H3307">
        <v>1</v>
      </c>
      <c r="I3307" t="s">
        <v>454</v>
      </c>
      <c r="J3307">
        <v>2019</v>
      </c>
      <c r="K3307" t="s">
        <v>481</v>
      </c>
      <c r="L3307" t="s">
        <v>513</v>
      </c>
      <c r="M3307">
        <v>125</v>
      </c>
      <c r="N3307">
        <v>10118</v>
      </c>
      <c r="O3307">
        <v>12500</v>
      </c>
      <c r="P3307">
        <v>22618</v>
      </c>
    </row>
    <row r="3308" spans="1:16" hidden="1" x14ac:dyDescent="0.2">
      <c r="A3308" s="24" t="s">
        <v>4173</v>
      </c>
      <c r="B3308" t="s">
        <v>138</v>
      </c>
      <c r="C3308" s="13">
        <f>+VLOOKUP(A3308,fuentepoint!$A:$M,11,FALSE)</f>
        <v>-75.611990399999996</v>
      </c>
      <c r="D3308" s="13">
        <f>+VLOOKUP(A3308,fuentepoint!$A:$M,12,FALSE)</f>
        <v>6.2544621400000002</v>
      </c>
      <c r="E3308" t="s">
        <v>490</v>
      </c>
      <c r="F3308" s="4" t="str">
        <f t="shared" si="28"/>
        <v>12</v>
      </c>
      <c r="G3308" t="s">
        <v>365</v>
      </c>
      <c r="H3308">
        <v>1</v>
      </c>
      <c r="I3308" t="s">
        <v>454</v>
      </c>
      <c r="J3308">
        <v>2019</v>
      </c>
      <c r="K3308" t="s">
        <v>463</v>
      </c>
      <c r="L3308" t="s">
        <v>463</v>
      </c>
      <c r="M3308">
        <v>55</v>
      </c>
      <c r="N3308">
        <v>528</v>
      </c>
      <c r="O3308">
        <v>684</v>
      </c>
      <c r="P3308">
        <v>1212</v>
      </c>
    </row>
    <row r="3309" spans="1:16" hidden="1" x14ac:dyDescent="0.2">
      <c r="A3309" s="24" t="s">
        <v>3935</v>
      </c>
      <c r="B3309" t="s">
        <v>188</v>
      </c>
      <c r="C3309" s="13">
        <f>+VLOOKUP(A3309,fuentepoint!$A:$M,11,FALSE)</f>
        <v>-75.606194209999998</v>
      </c>
      <c r="D3309" s="13">
        <f>+VLOOKUP(A3309,fuentepoint!$A:$M,12,FALSE)</f>
        <v>6.2484735100000002</v>
      </c>
      <c r="E3309" t="s">
        <v>490</v>
      </c>
      <c r="F3309" s="4" t="str">
        <f t="shared" si="28"/>
        <v>12</v>
      </c>
      <c r="G3309" t="s">
        <v>416</v>
      </c>
      <c r="H3309">
        <v>1</v>
      </c>
      <c r="I3309" t="s">
        <v>454</v>
      </c>
      <c r="J3309">
        <v>2019</v>
      </c>
      <c r="K3309" t="s">
        <v>463</v>
      </c>
      <c r="L3309" t="s">
        <v>463</v>
      </c>
      <c r="M3309">
        <v>58</v>
      </c>
      <c r="N3309">
        <v>701</v>
      </c>
      <c r="O3309">
        <v>872</v>
      </c>
      <c r="P3309">
        <v>1573</v>
      </c>
    </row>
    <row r="3310" spans="1:16" hidden="1" x14ac:dyDescent="0.2">
      <c r="A3310" s="24" t="s">
        <v>3931</v>
      </c>
      <c r="B3310" t="s">
        <v>139</v>
      </c>
      <c r="C3310" s="13">
        <f>+VLOOKUP(A3310,fuentepoint!$A:$M,11,FALSE)</f>
        <v>-75.615378879999994</v>
      </c>
      <c r="D3310" s="13">
        <f>+VLOOKUP(A3310,fuentepoint!$A:$M,12,FALSE)</f>
        <v>6.2461928200000001</v>
      </c>
      <c r="E3310" t="s">
        <v>490</v>
      </c>
      <c r="F3310" s="4" t="str">
        <f t="shared" si="28"/>
        <v>12</v>
      </c>
      <c r="G3310" t="s">
        <v>366</v>
      </c>
      <c r="H3310">
        <v>1</v>
      </c>
      <c r="I3310" t="s">
        <v>454</v>
      </c>
      <c r="J3310">
        <v>2019</v>
      </c>
      <c r="K3310" t="s">
        <v>463</v>
      </c>
      <c r="L3310" t="s">
        <v>463</v>
      </c>
      <c r="M3310">
        <v>91</v>
      </c>
      <c r="N3310">
        <v>841</v>
      </c>
      <c r="O3310">
        <v>1114</v>
      </c>
      <c r="P3310">
        <v>1955</v>
      </c>
    </row>
    <row r="3311" spans="1:16" hidden="1" x14ac:dyDescent="0.2">
      <c r="A3311" s="24" t="s">
        <v>4369</v>
      </c>
      <c r="B3311" t="s">
        <v>140</v>
      </c>
      <c r="C3311" s="13">
        <f>+VLOOKUP(A3311,fuentepoint!$A:$M,11,FALSE)</f>
        <v>-75.59960289</v>
      </c>
      <c r="D3311" s="13">
        <f>+VLOOKUP(A3311,fuentepoint!$A:$M,12,FALSE)</f>
        <v>6.2555009500000001</v>
      </c>
      <c r="E3311" t="s">
        <v>490</v>
      </c>
      <c r="F3311" s="4" t="str">
        <f t="shared" si="28"/>
        <v>12</v>
      </c>
      <c r="G3311" t="s">
        <v>367</v>
      </c>
      <c r="H3311">
        <v>1</v>
      </c>
      <c r="I3311" t="s">
        <v>454</v>
      </c>
      <c r="J3311">
        <v>2019</v>
      </c>
      <c r="K3311" t="s">
        <v>463</v>
      </c>
      <c r="L3311" t="s">
        <v>463</v>
      </c>
      <c r="M3311">
        <v>103</v>
      </c>
      <c r="N3311">
        <v>1180</v>
      </c>
      <c r="O3311">
        <v>1474</v>
      </c>
      <c r="P3311">
        <v>2654</v>
      </c>
    </row>
    <row r="3312" spans="1:16" hidden="1" x14ac:dyDescent="0.2">
      <c r="A3312" s="24" t="s">
        <v>4219</v>
      </c>
      <c r="B3312" t="s">
        <v>141</v>
      </c>
      <c r="C3312" s="13">
        <f>+VLOOKUP(A3312,fuentepoint!$A:$M,11,FALSE)</f>
        <v>-75.60372151</v>
      </c>
      <c r="D3312" s="13">
        <f>+VLOOKUP(A3312,fuentepoint!$A:$M,12,FALSE)</f>
        <v>6.2438224099999999</v>
      </c>
      <c r="E3312" t="s">
        <v>490</v>
      </c>
      <c r="F3312" s="4" t="str">
        <f t="shared" si="28"/>
        <v>12</v>
      </c>
      <c r="G3312" t="s">
        <v>368</v>
      </c>
      <c r="H3312">
        <v>1</v>
      </c>
      <c r="I3312" t="s">
        <v>454</v>
      </c>
      <c r="J3312">
        <v>2019</v>
      </c>
      <c r="K3312" t="s">
        <v>463</v>
      </c>
      <c r="L3312" t="s">
        <v>463</v>
      </c>
      <c r="M3312">
        <v>171</v>
      </c>
      <c r="N3312">
        <v>1494</v>
      </c>
      <c r="O3312">
        <v>1936</v>
      </c>
      <c r="P3312">
        <v>3430</v>
      </c>
    </row>
    <row r="3313" spans="1:16" hidden="1" x14ac:dyDescent="0.2">
      <c r="A3313" s="24" t="s">
        <v>4221</v>
      </c>
      <c r="B3313" t="s">
        <v>55</v>
      </c>
      <c r="C3313" s="13">
        <f>+VLOOKUP(A3313,fuentepoint!$A:$M,11,FALSE)</f>
        <v>-75.604195790000006</v>
      </c>
      <c r="D3313" s="13">
        <f>+VLOOKUP(A3313,fuentepoint!$A:$M,12,FALSE)</f>
        <v>6.2489531899999999</v>
      </c>
      <c r="E3313" t="s">
        <v>490</v>
      </c>
      <c r="F3313" s="4" t="str">
        <f t="shared" si="28"/>
        <v>12</v>
      </c>
      <c r="G3313" t="s">
        <v>284</v>
      </c>
      <c r="H3313">
        <v>1</v>
      </c>
      <c r="I3313" t="s">
        <v>454</v>
      </c>
      <c r="J3313">
        <v>2019</v>
      </c>
      <c r="K3313" t="s">
        <v>463</v>
      </c>
      <c r="L3313" t="s">
        <v>463</v>
      </c>
      <c r="M3313">
        <v>226</v>
      </c>
      <c r="N3313">
        <v>2303</v>
      </c>
      <c r="O3313">
        <v>2416</v>
      </c>
      <c r="P3313">
        <v>4719</v>
      </c>
    </row>
    <row r="3314" spans="1:16" hidden="1" x14ac:dyDescent="0.2">
      <c r="A3314" s="24" t="s">
        <v>4177</v>
      </c>
      <c r="B3314" t="s">
        <v>56</v>
      </c>
      <c r="C3314" s="13">
        <f>+VLOOKUP(A3314,fuentepoint!$A:$M,11,FALSE)</f>
        <v>-75.596898820000007</v>
      </c>
      <c r="D3314" s="13">
        <f>+VLOOKUP(A3314,fuentepoint!$A:$M,12,FALSE)</f>
        <v>6.2693744899999997</v>
      </c>
      <c r="E3314" t="s">
        <v>490</v>
      </c>
      <c r="F3314" s="4" t="str">
        <f t="shared" si="28"/>
        <v>12</v>
      </c>
      <c r="G3314" t="s">
        <v>285</v>
      </c>
      <c r="H3314">
        <v>1</v>
      </c>
      <c r="I3314" t="s">
        <v>454</v>
      </c>
      <c r="J3314">
        <v>2019</v>
      </c>
      <c r="K3314" t="s">
        <v>463</v>
      </c>
      <c r="L3314" t="s">
        <v>463</v>
      </c>
      <c r="M3314">
        <v>559</v>
      </c>
      <c r="N3314">
        <v>4576</v>
      </c>
      <c r="O3314">
        <v>6314</v>
      </c>
      <c r="P3314">
        <v>10890</v>
      </c>
    </row>
    <row r="3315" spans="1:16" hidden="1" x14ac:dyDescent="0.2">
      <c r="A3315" s="24" t="s">
        <v>4483</v>
      </c>
      <c r="B3315" t="s">
        <v>57</v>
      </c>
      <c r="C3315" s="13">
        <f>+VLOOKUP(A3315,fuentepoint!$A:$M,11,FALSE)</f>
        <v>-75.603245529999995</v>
      </c>
      <c r="D3315" s="13">
        <f>+VLOOKUP(A3315,fuentepoint!$A:$M,12,FALSE)</f>
        <v>6.2493786499999997</v>
      </c>
      <c r="E3315" t="s">
        <v>490</v>
      </c>
      <c r="F3315" s="4" t="str">
        <f t="shared" si="28"/>
        <v>12</v>
      </c>
      <c r="G3315" t="s">
        <v>286</v>
      </c>
      <c r="H3315">
        <v>1</v>
      </c>
      <c r="I3315" t="s">
        <v>454</v>
      </c>
      <c r="J3315">
        <v>2019</v>
      </c>
      <c r="K3315" t="s">
        <v>463</v>
      </c>
      <c r="L3315" t="s">
        <v>463</v>
      </c>
      <c r="M3315">
        <v>462</v>
      </c>
      <c r="N3315">
        <v>4784</v>
      </c>
      <c r="O3315">
        <v>6408</v>
      </c>
      <c r="P3315">
        <v>11192</v>
      </c>
    </row>
    <row r="3316" spans="1:16" hidden="1" x14ac:dyDescent="0.2">
      <c r="A3316" s="24" t="s">
        <v>4362</v>
      </c>
      <c r="B3316" t="s">
        <v>58</v>
      </c>
      <c r="C3316" s="13">
        <f>+VLOOKUP(A3316,fuentepoint!$A:$M,11,FALSE)</f>
        <v>-75.606271710000001</v>
      </c>
      <c r="D3316" s="13">
        <f>+VLOOKUP(A3316,fuentepoint!$A:$M,12,FALSE)</f>
        <v>6.2580395199999996</v>
      </c>
      <c r="E3316" t="s">
        <v>490</v>
      </c>
      <c r="F3316" s="4" t="str">
        <f t="shared" si="28"/>
        <v>12</v>
      </c>
      <c r="G3316" t="s">
        <v>287</v>
      </c>
      <c r="H3316">
        <v>1</v>
      </c>
      <c r="I3316" t="s">
        <v>454</v>
      </c>
      <c r="J3316">
        <v>2019</v>
      </c>
      <c r="K3316" t="s">
        <v>463</v>
      </c>
      <c r="L3316" t="s">
        <v>463</v>
      </c>
      <c r="M3316">
        <v>613</v>
      </c>
      <c r="N3316">
        <v>5272</v>
      </c>
      <c r="O3316">
        <v>7281</v>
      </c>
      <c r="P3316">
        <v>12553</v>
      </c>
    </row>
    <row r="3317" spans="1:16" hidden="1" x14ac:dyDescent="0.2">
      <c r="A3317" s="24" t="s">
        <v>3939</v>
      </c>
      <c r="B3317" t="s">
        <v>142</v>
      </c>
      <c r="C3317" s="13">
        <f>+VLOOKUP(A3317,fuentepoint!$A:$M,11,FALSE)</f>
        <v>-75.608282560000006</v>
      </c>
      <c r="D3317" s="13">
        <f>+VLOOKUP(A3317,fuentepoint!$A:$M,12,FALSE)</f>
        <v>6.2485208500000002</v>
      </c>
      <c r="E3317" t="s">
        <v>490</v>
      </c>
      <c r="F3317" s="4" t="str">
        <f t="shared" si="28"/>
        <v>12</v>
      </c>
      <c r="G3317" t="s">
        <v>369</v>
      </c>
      <c r="H3317">
        <v>1</v>
      </c>
      <c r="I3317" t="s">
        <v>454</v>
      </c>
      <c r="J3317">
        <v>2019</v>
      </c>
      <c r="K3317" t="s">
        <v>463</v>
      </c>
      <c r="L3317" t="s">
        <v>463</v>
      </c>
      <c r="M3317">
        <v>762</v>
      </c>
      <c r="N3317">
        <v>6653</v>
      </c>
      <c r="O3317">
        <v>8430</v>
      </c>
      <c r="P3317">
        <v>15083</v>
      </c>
    </row>
    <row r="3318" spans="1:16" hidden="1" x14ac:dyDescent="0.2">
      <c r="A3318" s="24" t="s">
        <v>5231</v>
      </c>
      <c r="B3318" t="s">
        <v>59</v>
      </c>
      <c r="C3318" s="13">
        <f>+VLOOKUP(A3318,fuentepoint!$A:$M,11,FALSE)</f>
        <v>-75.60062053</v>
      </c>
      <c r="D3318" s="13">
        <f>+VLOOKUP(A3318,fuentepoint!$A:$M,12,FALSE)</f>
        <v>6.2582384299999996</v>
      </c>
      <c r="E3318" t="s">
        <v>490</v>
      </c>
      <c r="F3318" s="4" t="str">
        <f t="shared" si="28"/>
        <v>12</v>
      </c>
      <c r="G3318" t="s">
        <v>288</v>
      </c>
      <c r="H3318">
        <v>1</v>
      </c>
      <c r="I3318" t="s">
        <v>454</v>
      </c>
      <c r="J3318">
        <v>2019</v>
      </c>
      <c r="K3318" t="s">
        <v>463</v>
      </c>
      <c r="L3318" t="s">
        <v>463</v>
      </c>
      <c r="M3318">
        <v>962</v>
      </c>
      <c r="N3318">
        <v>10118</v>
      </c>
      <c r="O3318">
        <v>12500</v>
      </c>
      <c r="P3318">
        <v>22618</v>
      </c>
    </row>
    <row r="3319" spans="1:16" hidden="1" x14ac:dyDescent="0.2">
      <c r="A3319" s="24" t="s">
        <v>4173</v>
      </c>
      <c r="B3319" t="s">
        <v>138</v>
      </c>
      <c r="C3319" s="13">
        <f>+VLOOKUP(A3319,fuentepoint!$A:$M,11,FALSE)</f>
        <v>-75.611990399999996</v>
      </c>
      <c r="D3319" s="13">
        <f>+VLOOKUP(A3319,fuentepoint!$A:$M,12,FALSE)</f>
        <v>6.2544621400000002</v>
      </c>
      <c r="E3319" t="s">
        <v>490</v>
      </c>
      <c r="F3319" s="4" t="str">
        <f t="shared" si="28"/>
        <v>12</v>
      </c>
      <c r="G3319" t="s">
        <v>365</v>
      </c>
      <c r="H3319">
        <v>1</v>
      </c>
      <c r="I3319" t="s">
        <v>454</v>
      </c>
      <c r="J3319">
        <v>2019</v>
      </c>
      <c r="K3319" t="s">
        <v>464</v>
      </c>
      <c r="L3319" t="s">
        <v>464</v>
      </c>
      <c r="M3319">
        <v>6</v>
      </c>
      <c r="N3319">
        <v>528</v>
      </c>
      <c r="O3319">
        <v>684</v>
      </c>
      <c r="P3319">
        <v>1212</v>
      </c>
    </row>
    <row r="3320" spans="1:16" hidden="1" x14ac:dyDescent="0.2">
      <c r="A3320" s="24" t="s">
        <v>3935</v>
      </c>
      <c r="B3320" t="s">
        <v>188</v>
      </c>
      <c r="C3320" s="13">
        <f>+VLOOKUP(A3320,fuentepoint!$A:$M,11,FALSE)</f>
        <v>-75.606194209999998</v>
      </c>
      <c r="D3320" s="13">
        <f>+VLOOKUP(A3320,fuentepoint!$A:$M,12,FALSE)</f>
        <v>6.2484735100000002</v>
      </c>
      <c r="E3320" t="s">
        <v>490</v>
      </c>
      <c r="F3320" s="4" t="str">
        <f t="shared" si="28"/>
        <v>12</v>
      </c>
      <c r="G3320" t="s">
        <v>416</v>
      </c>
      <c r="H3320">
        <v>1</v>
      </c>
      <c r="I3320" t="s">
        <v>454</v>
      </c>
      <c r="J3320">
        <v>2019</v>
      </c>
      <c r="K3320" t="s">
        <v>464</v>
      </c>
      <c r="L3320" t="s">
        <v>464</v>
      </c>
      <c r="M3320">
        <v>13</v>
      </c>
      <c r="N3320">
        <v>701</v>
      </c>
      <c r="O3320">
        <v>872</v>
      </c>
      <c r="P3320">
        <v>1573</v>
      </c>
    </row>
    <row r="3321" spans="1:16" hidden="1" x14ac:dyDescent="0.2">
      <c r="A3321" s="24" t="s">
        <v>3931</v>
      </c>
      <c r="B3321" t="s">
        <v>139</v>
      </c>
      <c r="C3321" s="13">
        <f>+VLOOKUP(A3321,fuentepoint!$A:$M,11,FALSE)</f>
        <v>-75.615378879999994</v>
      </c>
      <c r="D3321" s="13">
        <f>+VLOOKUP(A3321,fuentepoint!$A:$M,12,FALSE)</f>
        <v>6.2461928200000001</v>
      </c>
      <c r="E3321" t="s">
        <v>490</v>
      </c>
      <c r="F3321" s="4" t="str">
        <f t="shared" si="28"/>
        <v>12</v>
      </c>
      <c r="G3321" t="s">
        <v>366</v>
      </c>
      <c r="H3321">
        <v>1</v>
      </c>
      <c r="I3321" t="s">
        <v>454</v>
      </c>
      <c r="J3321">
        <v>2019</v>
      </c>
      <c r="K3321" t="s">
        <v>464</v>
      </c>
      <c r="L3321" t="s">
        <v>464</v>
      </c>
      <c r="M3321">
        <v>10</v>
      </c>
      <c r="N3321">
        <v>841</v>
      </c>
      <c r="O3321">
        <v>1114</v>
      </c>
      <c r="P3321">
        <v>1955</v>
      </c>
    </row>
    <row r="3322" spans="1:16" hidden="1" x14ac:dyDescent="0.2">
      <c r="A3322" s="24" t="s">
        <v>4369</v>
      </c>
      <c r="B3322" t="s">
        <v>140</v>
      </c>
      <c r="C3322" s="13">
        <f>+VLOOKUP(A3322,fuentepoint!$A:$M,11,FALSE)</f>
        <v>-75.59960289</v>
      </c>
      <c r="D3322" s="13">
        <f>+VLOOKUP(A3322,fuentepoint!$A:$M,12,FALSE)</f>
        <v>6.2555009500000001</v>
      </c>
      <c r="E3322" t="s">
        <v>490</v>
      </c>
      <c r="F3322" s="4" t="str">
        <f t="shared" si="28"/>
        <v>12</v>
      </c>
      <c r="G3322" t="s">
        <v>367</v>
      </c>
      <c r="H3322">
        <v>1</v>
      </c>
      <c r="I3322" t="s">
        <v>454</v>
      </c>
      <c r="J3322">
        <v>2019</v>
      </c>
      <c r="K3322" t="s">
        <v>464</v>
      </c>
      <c r="L3322" t="s">
        <v>464</v>
      </c>
      <c r="M3322">
        <v>22</v>
      </c>
      <c r="N3322">
        <v>1180</v>
      </c>
      <c r="O3322">
        <v>1474</v>
      </c>
      <c r="P3322">
        <v>2654</v>
      </c>
    </row>
    <row r="3323" spans="1:16" hidden="1" x14ac:dyDescent="0.2">
      <c r="A3323" s="24" t="s">
        <v>4219</v>
      </c>
      <c r="B3323" t="s">
        <v>141</v>
      </c>
      <c r="C3323" s="13">
        <f>+VLOOKUP(A3323,fuentepoint!$A:$M,11,FALSE)</f>
        <v>-75.60372151</v>
      </c>
      <c r="D3323" s="13">
        <f>+VLOOKUP(A3323,fuentepoint!$A:$M,12,FALSE)</f>
        <v>6.2438224099999999</v>
      </c>
      <c r="E3323" t="s">
        <v>490</v>
      </c>
      <c r="F3323" s="4" t="str">
        <f t="shared" si="28"/>
        <v>12</v>
      </c>
      <c r="G3323" t="s">
        <v>368</v>
      </c>
      <c r="H3323">
        <v>1</v>
      </c>
      <c r="I3323" t="s">
        <v>454</v>
      </c>
      <c r="J3323">
        <v>2019</v>
      </c>
      <c r="K3323" t="s">
        <v>464</v>
      </c>
      <c r="L3323" t="s">
        <v>464</v>
      </c>
      <c r="M3323">
        <v>15</v>
      </c>
      <c r="N3323">
        <v>1494</v>
      </c>
      <c r="O3323">
        <v>1936</v>
      </c>
      <c r="P3323">
        <v>3430</v>
      </c>
    </row>
    <row r="3324" spans="1:16" hidden="1" x14ac:dyDescent="0.2">
      <c r="A3324" s="24" t="s">
        <v>4221</v>
      </c>
      <c r="B3324" t="s">
        <v>55</v>
      </c>
      <c r="C3324" s="13">
        <f>+VLOOKUP(A3324,fuentepoint!$A:$M,11,FALSE)</f>
        <v>-75.604195790000006</v>
      </c>
      <c r="D3324" s="13">
        <f>+VLOOKUP(A3324,fuentepoint!$A:$M,12,FALSE)</f>
        <v>6.2489531899999999</v>
      </c>
      <c r="E3324" t="s">
        <v>490</v>
      </c>
      <c r="F3324" s="4" t="str">
        <f t="shared" si="28"/>
        <v>12</v>
      </c>
      <c r="G3324" t="s">
        <v>284</v>
      </c>
      <c r="H3324">
        <v>1</v>
      </c>
      <c r="I3324" t="s">
        <v>454</v>
      </c>
      <c r="J3324">
        <v>2019</v>
      </c>
      <c r="K3324" t="s">
        <v>464</v>
      </c>
      <c r="L3324" t="s">
        <v>464</v>
      </c>
      <c r="M3324">
        <v>23</v>
      </c>
      <c r="N3324">
        <v>2303</v>
      </c>
      <c r="O3324">
        <v>2416</v>
      </c>
      <c r="P3324">
        <v>4719</v>
      </c>
    </row>
    <row r="3325" spans="1:16" hidden="1" x14ac:dyDescent="0.2">
      <c r="A3325" s="24" t="s">
        <v>4177</v>
      </c>
      <c r="B3325" t="s">
        <v>56</v>
      </c>
      <c r="C3325" s="13">
        <f>+VLOOKUP(A3325,fuentepoint!$A:$M,11,FALSE)</f>
        <v>-75.596898820000007</v>
      </c>
      <c r="D3325" s="13">
        <f>+VLOOKUP(A3325,fuentepoint!$A:$M,12,FALSE)</f>
        <v>6.2693744899999997</v>
      </c>
      <c r="E3325" t="s">
        <v>490</v>
      </c>
      <c r="F3325" s="4" t="str">
        <f t="shared" si="28"/>
        <v>12</v>
      </c>
      <c r="G3325" t="s">
        <v>285</v>
      </c>
      <c r="H3325">
        <v>1</v>
      </c>
      <c r="I3325" t="s">
        <v>454</v>
      </c>
      <c r="J3325">
        <v>2019</v>
      </c>
      <c r="K3325" t="s">
        <v>464</v>
      </c>
      <c r="L3325" t="s">
        <v>464</v>
      </c>
      <c r="M3325">
        <v>117</v>
      </c>
      <c r="N3325">
        <v>4576</v>
      </c>
      <c r="O3325">
        <v>6314</v>
      </c>
      <c r="P3325">
        <v>10890</v>
      </c>
    </row>
    <row r="3326" spans="1:16" hidden="1" x14ac:dyDescent="0.2">
      <c r="A3326" s="24" t="s">
        <v>4483</v>
      </c>
      <c r="B3326" t="s">
        <v>57</v>
      </c>
      <c r="C3326" s="13">
        <f>+VLOOKUP(A3326,fuentepoint!$A:$M,11,FALSE)</f>
        <v>-75.603245529999995</v>
      </c>
      <c r="D3326" s="13">
        <f>+VLOOKUP(A3326,fuentepoint!$A:$M,12,FALSE)</f>
        <v>6.2493786499999997</v>
      </c>
      <c r="E3326" t="s">
        <v>490</v>
      </c>
      <c r="F3326" s="4" t="str">
        <f t="shared" si="28"/>
        <v>12</v>
      </c>
      <c r="G3326" t="s">
        <v>286</v>
      </c>
      <c r="H3326">
        <v>1</v>
      </c>
      <c r="I3326" t="s">
        <v>454</v>
      </c>
      <c r="J3326">
        <v>2019</v>
      </c>
      <c r="K3326" t="s">
        <v>464</v>
      </c>
      <c r="L3326" t="s">
        <v>464</v>
      </c>
      <c r="M3326">
        <v>63</v>
      </c>
      <c r="N3326">
        <v>4784</v>
      </c>
      <c r="O3326">
        <v>6408</v>
      </c>
      <c r="P3326">
        <v>11192</v>
      </c>
    </row>
    <row r="3327" spans="1:16" hidden="1" x14ac:dyDescent="0.2">
      <c r="A3327" s="24" t="s">
        <v>4362</v>
      </c>
      <c r="B3327" t="s">
        <v>58</v>
      </c>
      <c r="C3327" s="13">
        <f>+VLOOKUP(A3327,fuentepoint!$A:$M,11,FALSE)</f>
        <v>-75.606271710000001</v>
      </c>
      <c r="D3327" s="13">
        <f>+VLOOKUP(A3327,fuentepoint!$A:$M,12,FALSE)</f>
        <v>6.2580395199999996</v>
      </c>
      <c r="E3327" t="s">
        <v>490</v>
      </c>
      <c r="F3327" s="4" t="str">
        <f t="shared" si="28"/>
        <v>12</v>
      </c>
      <c r="G3327" t="s">
        <v>287</v>
      </c>
      <c r="H3327">
        <v>1</v>
      </c>
      <c r="I3327" t="s">
        <v>454</v>
      </c>
      <c r="J3327">
        <v>2019</v>
      </c>
      <c r="K3327" t="s">
        <v>464</v>
      </c>
      <c r="L3327" t="s">
        <v>464</v>
      </c>
      <c r="M3327">
        <v>110</v>
      </c>
      <c r="N3327">
        <v>5272</v>
      </c>
      <c r="O3327">
        <v>7281</v>
      </c>
      <c r="P3327">
        <v>12553</v>
      </c>
    </row>
    <row r="3328" spans="1:16" hidden="1" x14ac:dyDescent="0.2">
      <c r="A3328" s="24" t="s">
        <v>3939</v>
      </c>
      <c r="B3328" t="s">
        <v>142</v>
      </c>
      <c r="C3328" s="13">
        <f>+VLOOKUP(A3328,fuentepoint!$A:$M,11,FALSE)</f>
        <v>-75.608282560000006</v>
      </c>
      <c r="D3328" s="13">
        <f>+VLOOKUP(A3328,fuentepoint!$A:$M,12,FALSE)</f>
        <v>6.2485208500000002</v>
      </c>
      <c r="E3328" t="s">
        <v>490</v>
      </c>
      <c r="F3328" s="4" t="str">
        <f t="shared" si="28"/>
        <v>12</v>
      </c>
      <c r="G3328" t="s">
        <v>369</v>
      </c>
      <c r="H3328">
        <v>1</v>
      </c>
      <c r="I3328" t="s">
        <v>454</v>
      </c>
      <c r="J3328">
        <v>2019</v>
      </c>
      <c r="K3328" t="s">
        <v>464</v>
      </c>
      <c r="L3328" t="s">
        <v>464</v>
      </c>
      <c r="M3328">
        <v>110</v>
      </c>
      <c r="N3328">
        <v>6653</v>
      </c>
      <c r="O3328">
        <v>8430</v>
      </c>
      <c r="P3328">
        <v>15083</v>
      </c>
    </row>
    <row r="3329" spans="1:16" hidden="1" x14ac:dyDescent="0.2">
      <c r="A3329" s="24" t="s">
        <v>5231</v>
      </c>
      <c r="B3329" t="s">
        <v>59</v>
      </c>
      <c r="C3329" s="13">
        <f>+VLOOKUP(A3329,fuentepoint!$A:$M,11,FALSE)</f>
        <v>-75.60062053</v>
      </c>
      <c r="D3329" s="13">
        <f>+VLOOKUP(A3329,fuentepoint!$A:$M,12,FALSE)</f>
        <v>6.2582384299999996</v>
      </c>
      <c r="E3329" t="s">
        <v>490</v>
      </c>
      <c r="F3329" s="4" t="str">
        <f t="shared" si="28"/>
        <v>12</v>
      </c>
      <c r="G3329" t="s">
        <v>288</v>
      </c>
      <c r="H3329">
        <v>1</v>
      </c>
      <c r="I3329" t="s">
        <v>454</v>
      </c>
      <c r="J3329">
        <v>2019</v>
      </c>
      <c r="K3329" t="s">
        <v>464</v>
      </c>
      <c r="L3329" t="s">
        <v>464</v>
      </c>
      <c r="M3329">
        <v>121</v>
      </c>
      <c r="N3329">
        <v>10118</v>
      </c>
      <c r="O3329">
        <v>12500</v>
      </c>
      <c r="P3329">
        <v>22618</v>
      </c>
    </row>
    <row r="3330" spans="1:16" hidden="1" x14ac:dyDescent="0.2">
      <c r="A3330" s="24" t="s">
        <v>4764</v>
      </c>
      <c r="B3330" t="s">
        <v>61</v>
      </c>
      <c r="C3330" s="13">
        <f>+VLOOKUP(A3330,fuentepoint!$A:$M,11,FALSE)</f>
        <v>-75.614594249999996</v>
      </c>
      <c r="D3330" s="13">
        <f>+VLOOKUP(A3330,fuentepoint!$A:$M,12,FALSE)</f>
        <v>6.2661419199999999</v>
      </c>
      <c r="E3330" t="s">
        <v>491</v>
      </c>
      <c r="F3330" s="4" t="str">
        <f t="shared" si="28"/>
        <v>13</v>
      </c>
      <c r="G3330" t="s">
        <v>290</v>
      </c>
      <c r="H3330">
        <v>1</v>
      </c>
      <c r="I3330" t="s">
        <v>454</v>
      </c>
      <c r="J3330">
        <v>2019</v>
      </c>
      <c r="K3330" t="s">
        <v>471</v>
      </c>
      <c r="L3330" t="s">
        <v>515</v>
      </c>
      <c r="M3330">
        <v>17</v>
      </c>
      <c r="N3330">
        <v>622</v>
      </c>
      <c r="O3330">
        <v>898</v>
      </c>
      <c r="P3330">
        <v>1520</v>
      </c>
    </row>
    <row r="3331" spans="1:16" hidden="1" x14ac:dyDescent="0.2">
      <c r="A3331" s="24" t="s">
        <v>4743</v>
      </c>
      <c r="B3331" t="s">
        <v>189</v>
      </c>
      <c r="C3331" s="13">
        <f>+VLOOKUP(A3331,fuentepoint!$A:$M,11,FALSE)</f>
        <v>-75.626541579999994</v>
      </c>
      <c r="D3331" s="13">
        <f>+VLOOKUP(A3331,fuentepoint!$A:$M,12,FALSE)</f>
        <v>6.2518499800000003</v>
      </c>
      <c r="E3331" t="s">
        <v>491</v>
      </c>
      <c r="F3331" s="4" t="str">
        <f t="shared" ref="F3331:F3394" si="29">+MID(E3331,1,2)</f>
        <v>13</v>
      </c>
      <c r="G3331" t="s">
        <v>417</v>
      </c>
      <c r="H3331">
        <v>1</v>
      </c>
      <c r="I3331" t="s">
        <v>454</v>
      </c>
      <c r="J3331">
        <v>2019</v>
      </c>
      <c r="K3331" t="s">
        <v>471</v>
      </c>
      <c r="L3331" t="s">
        <v>515</v>
      </c>
      <c r="M3331">
        <v>8</v>
      </c>
      <c r="N3331">
        <v>768</v>
      </c>
      <c r="O3331">
        <v>929</v>
      </c>
      <c r="P3331">
        <v>1697</v>
      </c>
    </row>
    <row r="3332" spans="1:16" hidden="1" x14ac:dyDescent="0.2">
      <c r="A3332" s="24" t="s">
        <v>4332</v>
      </c>
      <c r="B3332" t="s">
        <v>143</v>
      </c>
      <c r="C3332" s="13">
        <f>+VLOOKUP(A3332,fuentepoint!$A:$M,11,FALSE)</f>
        <v>-75.619977610000007</v>
      </c>
      <c r="D3332" s="13">
        <f>+VLOOKUP(A3332,fuentepoint!$A:$M,12,FALSE)</f>
        <v>6.2550215400000004</v>
      </c>
      <c r="E3332" t="s">
        <v>491</v>
      </c>
      <c r="F3332" s="4" t="str">
        <f t="shared" si="29"/>
        <v>13</v>
      </c>
      <c r="G3332" t="s">
        <v>370</v>
      </c>
      <c r="H3332">
        <v>1</v>
      </c>
      <c r="I3332" t="s">
        <v>454</v>
      </c>
      <c r="J3332">
        <v>2019</v>
      </c>
      <c r="K3332" t="s">
        <v>471</v>
      </c>
      <c r="L3332" t="s">
        <v>515</v>
      </c>
      <c r="M3332">
        <v>41</v>
      </c>
      <c r="N3332">
        <v>1831</v>
      </c>
      <c r="O3332">
        <v>2466</v>
      </c>
      <c r="P3332">
        <v>4297</v>
      </c>
    </row>
    <row r="3333" spans="1:16" hidden="1" x14ac:dyDescent="0.2">
      <c r="A3333" s="24" t="s">
        <v>4326</v>
      </c>
      <c r="B3333" t="s">
        <v>62</v>
      </c>
      <c r="C3333" s="13">
        <f>+VLOOKUP(A3333,fuentepoint!$A:$M,11,FALSE)</f>
        <v>-75.606055449999999</v>
      </c>
      <c r="D3333" s="13">
        <f>+VLOOKUP(A3333,fuentepoint!$A:$M,12,FALSE)</f>
        <v>6.2760369799999998</v>
      </c>
      <c r="E3333" t="s">
        <v>491</v>
      </c>
      <c r="F3333" s="4" t="str">
        <f t="shared" si="29"/>
        <v>13</v>
      </c>
      <c r="G3333" t="s">
        <v>291</v>
      </c>
      <c r="H3333">
        <v>1</v>
      </c>
      <c r="I3333" t="s">
        <v>454</v>
      </c>
      <c r="J3333">
        <v>2019</v>
      </c>
      <c r="K3333" t="s">
        <v>471</v>
      </c>
      <c r="L3333" t="s">
        <v>515</v>
      </c>
      <c r="M3333">
        <v>32</v>
      </c>
      <c r="N3333">
        <v>2277</v>
      </c>
      <c r="O3333">
        <v>2905</v>
      </c>
      <c r="P3333">
        <v>5182</v>
      </c>
    </row>
    <row r="3334" spans="1:16" hidden="1" x14ac:dyDescent="0.2">
      <c r="A3334" s="24" t="s">
        <v>4866</v>
      </c>
      <c r="B3334" t="s">
        <v>63</v>
      </c>
      <c r="C3334" s="13">
        <f>+VLOOKUP(A3334,fuentepoint!$A:$M,11,FALSE)</f>
        <v>-75.622378879999999</v>
      </c>
      <c r="D3334" s="13">
        <f>+VLOOKUP(A3334,fuentepoint!$A:$M,12,FALSE)</f>
        <v>6.2463142999999999</v>
      </c>
      <c r="E3334" t="s">
        <v>491</v>
      </c>
      <c r="F3334" s="4" t="str">
        <f t="shared" si="29"/>
        <v>13</v>
      </c>
      <c r="G3334" t="s">
        <v>292</v>
      </c>
      <c r="H3334">
        <v>1</v>
      </c>
      <c r="I3334" t="s">
        <v>454</v>
      </c>
      <c r="J3334">
        <v>2019</v>
      </c>
      <c r="K3334" t="s">
        <v>471</v>
      </c>
      <c r="L3334" t="s">
        <v>515</v>
      </c>
      <c r="M3334">
        <v>61</v>
      </c>
      <c r="N3334">
        <v>3925</v>
      </c>
      <c r="O3334">
        <v>5401</v>
      </c>
      <c r="P3334">
        <v>9326</v>
      </c>
    </row>
    <row r="3335" spans="1:16" hidden="1" x14ac:dyDescent="0.2">
      <c r="A3335" s="24" t="s">
        <v>4712</v>
      </c>
      <c r="B3335" t="s">
        <v>64</v>
      </c>
      <c r="C3335" s="13">
        <f>+VLOOKUP(A3335,fuentepoint!$A:$M,11,FALSE)</f>
        <v>-75.617924489999993</v>
      </c>
      <c r="D3335" s="13">
        <f>+VLOOKUP(A3335,fuentepoint!$A:$M,12,FALSE)</f>
        <v>6.2585472400000004</v>
      </c>
      <c r="E3335" t="s">
        <v>491</v>
      </c>
      <c r="F3335" s="4" t="str">
        <f t="shared" si="29"/>
        <v>13</v>
      </c>
      <c r="G3335" t="s">
        <v>293</v>
      </c>
      <c r="H3335">
        <v>1</v>
      </c>
      <c r="I3335" t="s">
        <v>454</v>
      </c>
      <c r="J3335">
        <v>2019</v>
      </c>
      <c r="K3335" t="s">
        <v>471</v>
      </c>
      <c r="L3335" t="s">
        <v>515</v>
      </c>
      <c r="M3335">
        <v>53</v>
      </c>
      <c r="N3335">
        <v>4483</v>
      </c>
      <c r="O3335">
        <v>5436</v>
      </c>
      <c r="P3335">
        <v>9919</v>
      </c>
    </row>
    <row r="3336" spans="1:16" hidden="1" x14ac:dyDescent="0.2">
      <c r="A3336" s="24" t="s">
        <v>5009</v>
      </c>
      <c r="B3336" t="s">
        <v>65</v>
      </c>
      <c r="C3336" s="13">
        <f>+VLOOKUP(A3336,fuentepoint!$A:$M,11,FALSE)</f>
        <v>-75.624800759999999</v>
      </c>
      <c r="D3336" s="13">
        <f>+VLOOKUP(A3336,fuentepoint!$A:$M,12,FALSE)</f>
        <v>6.2531275099999997</v>
      </c>
      <c r="E3336" t="s">
        <v>491</v>
      </c>
      <c r="F3336" s="4" t="str">
        <f t="shared" si="29"/>
        <v>13</v>
      </c>
      <c r="G3336" t="s">
        <v>294</v>
      </c>
      <c r="H3336">
        <v>1</v>
      </c>
      <c r="I3336" t="s">
        <v>454</v>
      </c>
      <c r="J3336">
        <v>2019</v>
      </c>
      <c r="K3336" t="s">
        <v>471</v>
      </c>
      <c r="L3336" t="s">
        <v>515</v>
      </c>
      <c r="M3336">
        <v>111</v>
      </c>
      <c r="N3336">
        <v>6570</v>
      </c>
      <c r="O3336">
        <v>8787</v>
      </c>
      <c r="P3336">
        <v>15357</v>
      </c>
    </row>
    <row r="3337" spans="1:16" hidden="1" x14ac:dyDescent="0.2">
      <c r="A3337" s="24" t="s">
        <v>4764</v>
      </c>
      <c r="B3337" t="s">
        <v>61</v>
      </c>
      <c r="C3337" s="13">
        <f>+VLOOKUP(A3337,fuentepoint!$A:$M,11,FALSE)</f>
        <v>-75.614594249999996</v>
      </c>
      <c r="D3337" s="13">
        <f>+VLOOKUP(A3337,fuentepoint!$A:$M,12,FALSE)</f>
        <v>6.2661419199999999</v>
      </c>
      <c r="E3337" t="s">
        <v>491</v>
      </c>
      <c r="F3337" s="4" t="str">
        <f t="shared" si="29"/>
        <v>13</v>
      </c>
      <c r="G3337" t="s">
        <v>290</v>
      </c>
      <c r="H3337">
        <v>1</v>
      </c>
      <c r="I3337" t="s">
        <v>454</v>
      </c>
      <c r="J3337">
        <v>2019</v>
      </c>
      <c r="K3337" t="s">
        <v>470</v>
      </c>
      <c r="L3337" t="s">
        <v>514</v>
      </c>
      <c r="M3337">
        <v>165</v>
      </c>
      <c r="N3337">
        <v>622</v>
      </c>
      <c r="O3337">
        <v>898</v>
      </c>
      <c r="P3337">
        <v>1520</v>
      </c>
    </row>
    <row r="3338" spans="1:16" hidden="1" x14ac:dyDescent="0.2">
      <c r="A3338" s="24" t="s">
        <v>4743</v>
      </c>
      <c r="B3338" t="s">
        <v>189</v>
      </c>
      <c r="C3338" s="13">
        <f>+VLOOKUP(A3338,fuentepoint!$A:$M,11,FALSE)</f>
        <v>-75.626541579999994</v>
      </c>
      <c r="D3338" s="13">
        <f>+VLOOKUP(A3338,fuentepoint!$A:$M,12,FALSE)</f>
        <v>6.2518499800000003</v>
      </c>
      <c r="E3338" t="s">
        <v>491</v>
      </c>
      <c r="F3338" s="4" t="str">
        <f t="shared" si="29"/>
        <v>13</v>
      </c>
      <c r="G3338" t="s">
        <v>417</v>
      </c>
      <c r="H3338">
        <v>1</v>
      </c>
      <c r="I3338" t="s">
        <v>454</v>
      </c>
      <c r="J3338">
        <v>2019</v>
      </c>
      <c r="K3338" t="s">
        <v>470</v>
      </c>
      <c r="L3338" t="s">
        <v>514</v>
      </c>
      <c r="M3338">
        <v>76</v>
      </c>
      <c r="N3338">
        <v>768</v>
      </c>
      <c r="O3338">
        <v>929</v>
      </c>
      <c r="P3338">
        <v>1697</v>
      </c>
    </row>
    <row r="3339" spans="1:16" hidden="1" x14ac:dyDescent="0.2">
      <c r="A3339" s="24" t="s">
        <v>4332</v>
      </c>
      <c r="B3339" t="s">
        <v>143</v>
      </c>
      <c r="C3339" s="13">
        <f>+VLOOKUP(A3339,fuentepoint!$A:$M,11,FALSE)</f>
        <v>-75.619977610000007</v>
      </c>
      <c r="D3339" s="13">
        <f>+VLOOKUP(A3339,fuentepoint!$A:$M,12,FALSE)</f>
        <v>6.2550215400000004</v>
      </c>
      <c r="E3339" t="s">
        <v>491</v>
      </c>
      <c r="F3339" s="4" t="str">
        <f t="shared" si="29"/>
        <v>13</v>
      </c>
      <c r="G3339" t="s">
        <v>370</v>
      </c>
      <c r="H3339">
        <v>1</v>
      </c>
      <c r="I3339" t="s">
        <v>454</v>
      </c>
      <c r="J3339">
        <v>2019</v>
      </c>
      <c r="K3339" t="s">
        <v>470</v>
      </c>
      <c r="L3339" t="s">
        <v>514</v>
      </c>
      <c r="M3339">
        <v>391</v>
      </c>
      <c r="N3339">
        <v>1831</v>
      </c>
      <c r="O3339">
        <v>2466</v>
      </c>
      <c r="P3339">
        <v>4297</v>
      </c>
    </row>
    <row r="3340" spans="1:16" hidden="1" x14ac:dyDescent="0.2">
      <c r="A3340" s="24" t="s">
        <v>4326</v>
      </c>
      <c r="B3340" t="s">
        <v>62</v>
      </c>
      <c r="C3340" s="13">
        <f>+VLOOKUP(A3340,fuentepoint!$A:$M,11,FALSE)</f>
        <v>-75.606055449999999</v>
      </c>
      <c r="D3340" s="13">
        <f>+VLOOKUP(A3340,fuentepoint!$A:$M,12,FALSE)</f>
        <v>6.2760369799999998</v>
      </c>
      <c r="E3340" t="s">
        <v>491</v>
      </c>
      <c r="F3340" s="4" t="str">
        <f t="shared" si="29"/>
        <v>13</v>
      </c>
      <c r="G3340" t="s">
        <v>291</v>
      </c>
      <c r="H3340">
        <v>1</v>
      </c>
      <c r="I3340" t="s">
        <v>454</v>
      </c>
      <c r="J3340">
        <v>2019</v>
      </c>
      <c r="K3340" t="s">
        <v>470</v>
      </c>
      <c r="L3340" t="s">
        <v>514</v>
      </c>
      <c r="M3340">
        <v>431</v>
      </c>
      <c r="N3340">
        <v>2277</v>
      </c>
      <c r="O3340">
        <v>2905</v>
      </c>
      <c r="P3340">
        <v>5182</v>
      </c>
    </row>
    <row r="3341" spans="1:16" hidden="1" x14ac:dyDescent="0.2">
      <c r="A3341" s="24" t="s">
        <v>4866</v>
      </c>
      <c r="B3341" t="s">
        <v>63</v>
      </c>
      <c r="C3341" s="13">
        <f>+VLOOKUP(A3341,fuentepoint!$A:$M,11,FALSE)</f>
        <v>-75.622378879999999</v>
      </c>
      <c r="D3341" s="13">
        <f>+VLOOKUP(A3341,fuentepoint!$A:$M,12,FALSE)</f>
        <v>6.2463142999999999</v>
      </c>
      <c r="E3341" t="s">
        <v>491</v>
      </c>
      <c r="F3341" s="4" t="str">
        <f t="shared" si="29"/>
        <v>13</v>
      </c>
      <c r="G3341" t="s">
        <v>292</v>
      </c>
      <c r="H3341">
        <v>1</v>
      </c>
      <c r="I3341" t="s">
        <v>454</v>
      </c>
      <c r="J3341">
        <v>2019</v>
      </c>
      <c r="K3341" t="s">
        <v>470</v>
      </c>
      <c r="L3341" t="s">
        <v>514</v>
      </c>
      <c r="M3341">
        <v>800</v>
      </c>
      <c r="N3341">
        <v>3925</v>
      </c>
      <c r="O3341">
        <v>5401</v>
      </c>
      <c r="P3341">
        <v>9326</v>
      </c>
    </row>
    <row r="3342" spans="1:16" hidden="1" x14ac:dyDescent="0.2">
      <c r="A3342" s="24" t="s">
        <v>4712</v>
      </c>
      <c r="B3342" t="s">
        <v>64</v>
      </c>
      <c r="C3342" s="13">
        <f>+VLOOKUP(A3342,fuentepoint!$A:$M,11,FALSE)</f>
        <v>-75.617924489999993</v>
      </c>
      <c r="D3342" s="13">
        <f>+VLOOKUP(A3342,fuentepoint!$A:$M,12,FALSE)</f>
        <v>6.2585472400000004</v>
      </c>
      <c r="E3342" t="s">
        <v>491</v>
      </c>
      <c r="F3342" s="4" t="str">
        <f t="shared" si="29"/>
        <v>13</v>
      </c>
      <c r="G3342" t="s">
        <v>293</v>
      </c>
      <c r="H3342">
        <v>1</v>
      </c>
      <c r="I3342" t="s">
        <v>454</v>
      </c>
      <c r="J3342">
        <v>2019</v>
      </c>
      <c r="K3342" t="s">
        <v>470</v>
      </c>
      <c r="L3342" t="s">
        <v>514</v>
      </c>
      <c r="M3342">
        <v>1054</v>
      </c>
      <c r="N3342">
        <v>4483</v>
      </c>
      <c r="O3342">
        <v>5436</v>
      </c>
      <c r="P3342">
        <v>9919</v>
      </c>
    </row>
    <row r="3343" spans="1:16" hidden="1" x14ac:dyDescent="0.2">
      <c r="A3343" s="24" t="s">
        <v>5009</v>
      </c>
      <c r="B3343" t="s">
        <v>65</v>
      </c>
      <c r="C3343" s="13">
        <f>+VLOOKUP(A3343,fuentepoint!$A:$M,11,FALSE)</f>
        <v>-75.624800759999999</v>
      </c>
      <c r="D3343" s="13">
        <f>+VLOOKUP(A3343,fuentepoint!$A:$M,12,FALSE)</f>
        <v>6.2531275099999997</v>
      </c>
      <c r="E3343" t="s">
        <v>491</v>
      </c>
      <c r="F3343" s="4" t="str">
        <f t="shared" si="29"/>
        <v>13</v>
      </c>
      <c r="G3343" t="s">
        <v>294</v>
      </c>
      <c r="H3343">
        <v>1</v>
      </c>
      <c r="I3343" t="s">
        <v>454</v>
      </c>
      <c r="J3343">
        <v>2019</v>
      </c>
      <c r="K3343" t="s">
        <v>470</v>
      </c>
      <c r="L3343" t="s">
        <v>514</v>
      </c>
      <c r="M3343">
        <v>1525</v>
      </c>
      <c r="N3343">
        <v>6570</v>
      </c>
      <c r="O3343">
        <v>8787</v>
      </c>
      <c r="P3343">
        <v>15357</v>
      </c>
    </row>
    <row r="3344" spans="1:16" hidden="1" x14ac:dyDescent="0.2">
      <c r="A3344" s="24" t="s">
        <v>4743</v>
      </c>
      <c r="B3344" t="s">
        <v>189</v>
      </c>
      <c r="C3344" s="13">
        <f>+VLOOKUP(A3344,fuentepoint!$A:$M,11,FALSE)</f>
        <v>-75.626541579999994</v>
      </c>
      <c r="D3344" s="13">
        <f>+VLOOKUP(A3344,fuentepoint!$A:$M,12,FALSE)</f>
        <v>6.2518499800000003</v>
      </c>
      <c r="E3344" t="s">
        <v>491</v>
      </c>
      <c r="F3344" s="4" t="str">
        <f t="shared" si="29"/>
        <v>13</v>
      </c>
      <c r="G3344" t="s">
        <v>417</v>
      </c>
      <c r="H3344">
        <v>1</v>
      </c>
      <c r="I3344" t="s">
        <v>454</v>
      </c>
      <c r="J3344">
        <v>2019</v>
      </c>
      <c r="K3344" t="s">
        <v>474</v>
      </c>
      <c r="L3344" t="s">
        <v>518</v>
      </c>
      <c r="M3344">
        <v>1</v>
      </c>
      <c r="N3344">
        <v>768</v>
      </c>
      <c r="O3344">
        <v>929</v>
      </c>
      <c r="P3344">
        <v>1697</v>
      </c>
    </row>
    <row r="3345" spans="1:16" hidden="1" x14ac:dyDescent="0.2">
      <c r="A3345" s="24" t="s">
        <v>4332</v>
      </c>
      <c r="B3345" t="s">
        <v>143</v>
      </c>
      <c r="C3345" s="13">
        <f>+VLOOKUP(A3345,fuentepoint!$A:$M,11,FALSE)</f>
        <v>-75.619977610000007</v>
      </c>
      <c r="D3345" s="13">
        <f>+VLOOKUP(A3345,fuentepoint!$A:$M,12,FALSE)</f>
        <v>6.2550215400000004</v>
      </c>
      <c r="E3345" t="s">
        <v>491</v>
      </c>
      <c r="F3345" s="4" t="str">
        <f t="shared" si="29"/>
        <v>13</v>
      </c>
      <c r="G3345" t="s">
        <v>370</v>
      </c>
      <c r="H3345">
        <v>1</v>
      </c>
      <c r="I3345" t="s">
        <v>454</v>
      </c>
      <c r="J3345">
        <v>2019</v>
      </c>
      <c r="K3345" t="s">
        <v>474</v>
      </c>
      <c r="L3345" t="s">
        <v>518</v>
      </c>
      <c r="M3345">
        <v>5</v>
      </c>
      <c r="N3345">
        <v>1831</v>
      </c>
      <c r="O3345">
        <v>2466</v>
      </c>
      <c r="P3345">
        <v>4297</v>
      </c>
    </row>
    <row r="3346" spans="1:16" hidden="1" x14ac:dyDescent="0.2">
      <c r="A3346" s="24" t="s">
        <v>4326</v>
      </c>
      <c r="B3346" t="s">
        <v>62</v>
      </c>
      <c r="C3346" s="13">
        <f>+VLOOKUP(A3346,fuentepoint!$A:$M,11,FALSE)</f>
        <v>-75.606055449999999</v>
      </c>
      <c r="D3346" s="13">
        <f>+VLOOKUP(A3346,fuentepoint!$A:$M,12,FALSE)</f>
        <v>6.2760369799999998</v>
      </c>
      <c r="E3346" t="s">
        <v>491</v>
      </c>
      <c r="F3346" s="4" t="str">
        <f t="shared" si="29"/>
        <v>13</v>
      </c>
      <c r="G3346" t="s">
        <v>291</v>
      </c>
      <c r="H3346">
        <v>1</v>
      </c>
      <c r="I3346" t="s">
        <v>454</v>
      </c>
      <c r="J3346">
        <v>2019</v>
      </c>
      <c r="K3346" t="s">
        <v>474</v>
      </c>
      <c r="L3346" t="s">
        <v>518</v>
      </c>
      <c r="M3346">
        <v>4</v>
      </c>
      <c r="N3346">
        <v>2277</v>
      </c>
      <c r="O3346">
        <v>2905</v>
      </c>
      <c r="P3346">
        <v>5182</v>
      </c>
    </row>
    <row r="3347" spans="1:16" hidden="1" x14ac:dyDescent="0.2">
      <c r="A3347" s="24" t="s">
        <v>4866</v>
      </c>
      <c r="B3347" t="s">
        <v>63</v>
      </c>
      <c r="C3347" s="13">
        <f>+VLOOKUP(A3347,fuentepoint!$A:$M,11,FALSE)</f>
        <v>-75.622378879999999</v>
      </c>
      <c r="D3347" s="13">
        <f>+VLOOKUP(A3347,fuentepoint!$A:$M,12,FALSE)</f>
        <v>6.2463142999999999</v>
      </c>
      <c r="E3347" t="s">
        <v>491</v>
      </c>
      <c r="F3347" s="4" t="str">
        <f t="shared" si="29"/>
        <v>13</v>
      </c>
      <c r="G3347" t="s">
        <v>292</v>
      </c>
      <c r="H3347">
        <v>1</v>
      </c>
      <c r="I3347" t="s">
        <v>454</v>
      </c>
      <c r="J3347">
        <v>2019</v>
      </c>
      <c r="K3347" t="s">
        <v>474</v>
      </c>
      <c r="L3347" t="s">
        <v>518</v>
      </c>
      <c r="M3347">
        <v>11</v>
      </c>
      <c r="N3347">
        <v>3925</v>
      </c>
      <c r="O3347">
        <v>5401</v>
      </c>
      <c r="P3347">
        <v>9326</v>
      </c>
    </row>
    <row r="3348" spans="1:16" hidden="1" x14ac:dyDescent="0.2">
      <c r="A3348" s="24" t="s">
        <v>4712</v>
      </c>
      <c r="B3348" t="s">
        <v>64</v>
      </c>
      <c r="C3348" s="13">
        <f>+VLOOKUP(A3348,fuentepoint!$A:$M,11,FALSE)</f>
        <v>-75.617924489999993</v>
      </c>
      <c r="D3348" s="13">
        <f>+VLOOKUP(A3348,fuentepoint!$A:$M,12,FALSE)</f>
        <v>6.2585472400000004</v>
      </c>
      <c r="E3348" t="s">
        <v>491</v>
      </c>
      <c r="F3348" s="4" t="str">
        <f t="shared" si="29"/>
        <v>13</v>
      </c>
      <c r="G3348" t="s">
        <v>293</v>
      </c>
      <c r="H3348">
        <v>1</v>
      </c>
      <c r="I3348" t="s">
        <v>454</v>
      </c>
      <c r="J3348">
        <v>2019</v>
      </c>
      <c r="K3348" t="s">
        <v>474</v>
      </c>
      <c r="L3348" t="s">
        <v>518</v>
      </c>
      <c r="M3348">
        <v>18</v>
      </c>
      <c r="N3348">
        <v>4483</v>
      </c>
      <c r="O3348">
        <v>5436</v>
      </c>
      <c r="P3348">
        <v>9919</v>
      </c>
    </row>
    <row r="3349" spans="1:16" hidden="1" x14ac:dyDescent="0.2">
      <c r="A3349" s="24" t="s">
        <v>5009</v>
      </c>
      <c r="B3349" t="s">
        <v>65</v>
      </c>
      <c r="C3349" s="13">
        <f>+VLOOKUP(A3349,fuentepoint!$A:$M,11,FALSE)</f>
        <v>-75.624800759999999</v>
      </c>
      <c r="D3349" s="13">
        <f>+VLOOKUP(A3349,fuentepoint!$A:$M,12,FALSE)</f>
        <v>6.2531275099999997</v>
      </c>
      <c r="E3349" t="s">
        <v>491</v>
      </c>
      <c r="F3349" s="4" t="str">
        <f t="shared" si="29"/>
        <v>13</v>
      </c>
      <c r="G3349" t="s">
        <v>294</v>
      </c>
      <c r="H3349">
        <v>1</v>
      </c>
      <c r="I3349" t="s">
        <v>454</v>
      </c>
      <c r="J3349">
        <v>2019</v>
      </c>
      <c r="K3349" t="s">
        <v>474</v>
      </c>
      <c r="L3349" t="s">
        <v>518</v>
      </c>
      <c r="M3349">
        <v>20</v>
      </c>
      <c r="N3349">
        <v>6570</v>
      </c>
      <c r="O3349">
        <v>8787</v>
      </c>
      <c r="P3349">
        <v>15357</v>
      </c>
    </row>
    <row r="3350" spans="1:16" hidden="1" x14ac:dyDescent="0.2">
      <c r="A3350" s="24" t="s">
        <v>4764</v>
      </c>
      <c r="B3350" t="s">
        <v>61</v>
      </c>
      <c r="C3350" s="13">
        <f>+VLOOKUP(A3350,fuentepoint!$A:$M,11,FALSE)</f>
        <v>-75.614594249999996</v>
      </c>
      <c r="D3350" s="13">
        <f>+VLOOKUP(A3350,fuentepoint!$A:$M,12,FALSE)</f>
        <v>6.2661419199999999</v>
      </c>
      <c r="E3350" t="s">
        <v>491</v>
      </c>
      <c r="F3350" s="4" t="str">
        <f t="shared" si="29"/>
        <v>13</v>
      </c>
      <c r="G3350" t="s">
        <v>290</v>
      </c>
      <c r="H3350">
        <v>1</v>
      </c>
      <c r="I3350" t="s">
        <v>454</v>
      </c>
      <c r="J3350">
        <v>2019</v>
      </c>
      <c r="K3350" t="s">
        <v>472</v>
      </c>
      <c r="L3350" t="s">
        <v>516</v>
      </c>
      <c r="M3350">
        <v>236</v>
      </c>
      <c r="N3350">
        <v>622</v>
      </c>
      <c r="O3350">
        <v>898</v>
      </c>
      <c r="P3350">
        <v>1520</v>
      </c>
    </row>
    <row r="3351" spans="1:16" hidden="1" x14ac:dyDescent="0.2">
      <c r="A3351" s="24" t="s">
        <v>4743</v>
      </c>
      <c r="B3351" t="s">
        <v>189</v>
      </c>
      <c r="C3351" s="13">
        <f>+VLOOKUP(A3351,fuentepoint!$A:$M,11,FALSE)</f>
        <v>-75.626541579999994</v>
      </c>
      <c r="D3351" s="13">
        <f>+VLOOKUP(A3351,fuentepoint!$A:$M,12,FALSE)</f>
        <v>6.2518499800000003</v>
      </c>
      <c r="E3351" t="s">
        <v>491</v>
      </c>
      <c r="F3351" s="4" t="str">
        <f t="shared" si="29"/>
        <v>13</v>
      </c>
      <c r="G3351" t="s">
        <v>417</v>
      </c>
      <c r="H3351">
        <v>1</v>
      </c>
      <c r="I3351" t="s">
        <v>454</v>
      </c>
      <c r="J3351">
        <v>2019</v>
      </c>
      <c r="K3351" t="s">
        <v>472</v>
      </c>
      <c r="L3351" t="s">
        <v>516</v>
      </c>
      <c r="M3351">
        <v>234</v>
      </c>
      <c r="N3351">
        <v>768</v>
      </c>
      <c r="O3351">
        <v>929</v>
      </c>
      <c r="P3351">
        <v>1697</v>
      </c>
    </row>
    <row r="3352" spans="1:16" hidden="1" x14ac:dyDescent="0.2">
      <c r="A3352" s="24" t="s">
        <v>4332</v>
      </c>
      <c r="B3352" t="s">
        <v>143</v>
      </c>
      <c r="C3352" s="13">
        <f>+VLOOKUP(A3352,fuentepoint!$A:$M,11,FALSE)</f>
        <v>-75.619977610000007</v>
      </c>
      <c r="D3352" s="13">
        <f>+VLOOKUP(A3352,fuentepoint!$A:$M,12,FALSE)</f>
        <v>6.2550215400000004</v>
      </c>
      <c r="E3352" t="s">
        <v>491</v>
      </c>
      <c r="F3352" s="4" t="str">
        <f t="shared" si="29"/>
        <v>13</v>
      </c>
      <c r="G3352" t="s">
        <v>370</v>
      </c>
      <c r="H3352">
        <v>1</v>
      </c>
      <c r="I3352" t="s">
        <v>454</v>
      </c>
      <c r="J3352">
        <v>2019</v>
      </c>
      <c r="K3352" t="s">
        <v>472</v>
      </c>
      <c r="L3352" t="s">
        <v>516</v>
      </c>
      <c r="M3352">
        <v>840</v>
      </c>
      <c r="N3352">
        <v>1831</v>
      </c>
      <c r="O3352">
        <v>2466</v>
      </c>
      <c r="P3352">
        <v>4297</v>
      </c>
    </row>
    <row r="3353" spans="1:16" hidden="1" x14ac:dyDescent="0.2">
      <c r="A3353" s="24" t="s">
        <v>4326</v>
      </c>
      <c r="B3353" t="s">
        <v>62</v>
      </c>
      <c r="C3353" s="13">
        <f>+VLOOKUP(A3353,fuentepoint!$A:$M,11,FALSE)</f>
        <v>-75.606055449999999</v>
      </c>
      <c r="D3353" s="13">
        <f>+VLOOKUP(A3353,fuentepoint!$A:$M,12,FALSE)</f>
        <v>6.2760369799999998</v>
      </c>
      <c r="E3353" t="s">
        <v>491</v>
      </c>
      <c r="F3353" s="4" t="str">
        <f t="shared" si="29"/>
        <v>13</v>
      </c>
      <c r="G3353" t="s">
        <v>291</v>
      </c>
      <c r="H3353">
        <v>1</v>
      </c>
      <c r="I3353" t="s">
        <v>454</v>
      </c>
      <c r="J3353">
        <v>2019</v>
      </c>
      <c r="K3353" t="s">
        <v>472</v>
      </c>
      <c r="L3353" t="s">
        <v>516</v>
      </c>
      <c r="M3353">
        <v>712</v>
      </c>
      <c r="N3353">
        <v>2277</v>
      </c>
      <c r="O3353">
        <v>2905</v>
      </c>
      <c r="P3353">
        <v>5182</v>
      </c>
    </row>
    <row r="3354" spans="1:16" hidden="1" x14ac:dyDescent="0.2">
      <c r="A3354" s="24" t="s">
        <v>4866</v>
      </c>
      <c r="B3354" t="s">
        <v>63</v>
      </c>
      <c r="C3354" s="13">
        <f>+VLOOKUP(A3354,fuentepoint!$A:$M,11,FALSE)</f>
        <v>-75.622378879999999</v>
      </c>
      <c r="D3354" s="13">
        <f>+VLOOKUP(A3354,fuentepoint!$A:$M,12,FALSE)</f>
        <v>6.2463142999999999</v>
      </c>
      <c r="E3354" t="s">
        <v>491</v>
      </c>
      <c r="F3354" s="4" t="str">
        <f t="shared" si="29"/>
        <v>13</v>
      </c>
      <c r="G3354" t="s">
        <v>292</v>
      </c>
      <c r="H3354">
        <v>1</v>
      </c>
      <c r="I3354" t="s">
        <v>454</v>
      </c>
      <c r="J3354">
        <v>2019</v>
      </c>
      <c r="K3354" t="s">
        <v>472</v>
      </c>
      <c r="L3354" t="s">
        <v>516</v>
      </c>
      <c r="M3354">
        <v>1660</v>
      </c>
      <c r="N3354">
        <v>3925</v>
      </c>
      <c r="O3354">
        <v>5401</v>
      </c>
      <c r="P3354">
        <v>9326</v>
      </c>
    </row>
    <row r="3355" spans="1:16" hidden="1" x14ac:dyDescent="0.2">
      <c r="A3355" s="24" t="s">
        <v>4712</v>
      </c>
      <c r="B3355" t="s">
        <v>64</v>
      </c>
      <c r="C3355" s="13">
        <f>+VLOOKUP(A3355,fuentepoint!$A:$M,11,FALSE)</f>
        <v>-75.617924489999993</v>
      </c>
      <c r="D3355" s="13">
        <f>+VLOOKUP(A3355,fuentepoint!$A:$M,12,FALSE)</f>
        <v>6.2585472400000004</v>
      </c>
      <c r="E3355" t="s">
        <v>491</v>
      </c>
      <c r="F3355" s="4" t="str">
        <f t="shared" si="29"/>
        <v>13</v>
      </c>
      <c r="G3355" t="s">
        <v>293</v>
      </c>
      <c r="H3355">
        <v>1</v>
      </c>
      <c r="I3355" t="s">
        <v>454</v>
      </c>
      <c r="J3355">
        <v>2019</v>
      </c>
      <c r="K3355" t="s">
        <v>472</v>
      </c>
      <c r="L3355" t="s">
        <v>516</v>
      </c>
      <c r="M3355">
        <v>1738</v>
      </c>
      <c r="N3355">
        <v>4483</v>
      </c>
      <c r="O3355">
        <v>5436</v>
      </c>
      <c r="P3355">
        <v>9919</v>
      </c>
    </row>
    <row r="3356" spans="1:16" hidden="1" x14ac:dyDescent="0.2">
      <c r="A3356" s="24" t="s">
        <v>5009</v>
      </c>
      <c r="B3356" t="s">
        <v>65</v>
      </c>
      <c r="C3356" s="13">
        <f>+VLOOKUP(A3356,fuentepoint!$A:$M,11,FALSE)</f>
        <v>-75.624800759999999</v>
      </c>
      <c r="D3356" s="13">
        <f>+VLOOKUP(A3356,fuentepoint!$A:$M,12,FALSE)</f>
        <v>6.2531275099999997</v>
      </c>
      <c r="E3356" t="s">
        <v>491</v>
      </c>
      <c r="F3356" s="4" t="str">
        <f t="shared" si="29"/>
        <v>13</v>
      </c>
      <c r="G3356" t="s">
        <v>294</v>
      </c>
      <c r="H3356">
        <v>1</v>
      </c>
      <c r="I3356" t="s">
        <v>454</v>
      </c>
      <c r="J3356">
        <v>2019</v>
      </c>
      <c r="K3356" t="s">
        <v>472</v>
      </c>
      <c r="L3356" t="s">
        <v>516</v>
      </c>
      <c r="M3356">
        <v>2744</v>
      </c>
      <c r="N3356">
        <v>6570</v>
      </c>
      <c r="O3356">
        <v>8787</v>
      </c>
      <c r="P3356">
        <v>15357</v>
      </c>
    </row>
    <row r="3357" spans="1:16" hidden="1" x14ac:dyDescent="0.2">
      <c r="A3357" s="24" t="s">
        <v>4764</v>
      </c>
      <c r="B3357" t="s">
        <v>61</v>
      </c>
      <c r="C3357" s="13">
        <f>+VLOOKUP(A3357,fuentepoint!$A:$M,11,FALSE)</f>
        <v>-75.614594249999996</v>
      </c>
      <c r="D3357" s="13">
        <f>+VLOOKUP(A3357,fuentepoint!$A:$M,12,FALSE)</f>
        <v>6.2661419199999999</v>
      </c>
      <c r="E3357" t="s">
        <v>491</v>
      </c>
      <c r="F3357" s="4" t="str">
        <f t="shared" si="29"/>
        <v>13</v>
      </c>
      <c r="G3357" t="s">
        <v>290</v>
      </c>
      <c r="H3357">
        <v>1</v>
      </c>
      <c r="I3357" t="s">
        <v>454</v>
      </c>
      <c r="J3357">
        <v>2019</v>
      </c>
      <c r="K3357" t="s">
        <v>476</v>
      </c>
      <c r="L3357" t="s">
        <v>520</v>
      </c>
      <c r="M3357">
        <v>4</v>
      </c>
      <c r="N3357">
        <v>622</v>
      </c>
      <c r="O3357">
        <v>898</v>
      </c>
      <c r="P3357">
        <v>1520</v>
      </c>
    </row>
    <row r="3358" spans="1:16" hidden="1" x14ac:dyDescent="0.2">
      <c r="A3358" s="24" t="s">
        <v>4743</v>
      </c>
      <c r="B3358" t="s">
        <v>189</v>
      </c>
      <c r="C3358" s="13">
        <f>+VLOOKUP(A3358,fuentepoint!$A:$M,11,FALSE)</f>
        <v>-75.626541579999994</v>
      </c>
      <c r="D3358" s="13">
        <f>+VLOOKUP(A3358,fuentepoint!$A:$M,12,FALSE)</f>
        <v>6.2518499800000003</v>
      </c>
      <c r="E3358" t="s">
        <v>491</v>
      </c>
      <c r="F3358" s="4" t="str">
        <f t="shared" si="29"/>
        <v>13</v>
      </c>
      <c r="G3358" t="s">
        <v>417</v>
      </c>
      <c r="H3358">
        <v>1</v>
      </c>
      <c r="I3358" t="s">
        <v>454</v>
      </c>
      <c r="J3358">
        <v>2019</v>
      </c>
      <c r="K3358" t="s">
        <v>476</v>
      </c>
      <c r="L3358" t="s">
        <v>520</v>
      </c>
      <c r="M3358">
        <v>5</v>
      </c>
      <c r="N3358">
        <v>768</v>
      </c>
      <c r="O3358">
        <v>929</v>
      </c>
      <c r="P3358">
        <v>1697</v>
      </c>
    </row>
    <row r="3359" spans="1:16" hidden="1" x14ac:dyDescent="0.2">
      <c r="A3359" s="24" t="s">
        <v>4332</v>
      </c>
      <c r="B3359" t="s">
        <v>143</v>
      </c>
      <c r="C3359" s="13">
        <f>+VLOOKUP(A3359,fuentepoint!$A:$M,11,FALSE)</f>
        <v>-75.619977610000007</v>
      </c>
      <c r="D3359" s="13">
        <f>+VLOOKUP(A3359,fuentepoint!$A:$M,12,FALSE)</f>
        <v>6.2550215400000004</v>
      </c>
      <c r="E3359" t="s">
        <v>491</v>
      </c>
      <c r="F3359" s="4" t="str">
        <f t="shared" si="29"/>
        <v>13</v>
      </c>
      <c r="G3359" t="s">
        <v>370</v>
      </c>
      <c r="H3359">
        <v>1</v>
      </c>
      <c r="I3359" t="s">
        <v>454</v>
      </c>
      <c r="J3359">
        <v>2019</v>
      </c>
      <c r="K3359" t="s">
        <v>476</v>
      </c>
      <c r="L3359" t="s">
        <v>520</v>
      </c>
      <c r="M3359">
        <v>30</v>
      </c>
      <c r="N3359">
        <v>1831</v>
      </c>
      <c r="O3359">
        <v>2466</v>
      </c>
      <c r="P3359">
        <v>4297</v>
      </c>
    </row>
    <row r="3360" spans="1:16" hidden="1" x14ac:dyDescent="0.2">
      <c r="A3360" s="24" t="s">
        <v>4326</v>
      </c>
      <c r="B3360" t="s">
        <v>62</v>
      </c>
      <c r="C3360" s="13">
        <f>+VLOOKUP(A3360,fuentepoint!$A:$M,11,FALSE)</f>
        <v>-75.606055449999999</v>
      </c>
      <c r="D3360" s="13">
        <f>+VLOOKUP(A3360,fuentepoint!$A:$M,12,FALSE)</f>
        <v>6.2760369799999998</v>
      </c>
      <c r="E3360" t="s">
        <v>491</v>
      </c>
      <c r="F3360" s="4" t="str">
        <f t="shared" si="29"/>
        <v>13</v>
      </c>
      <c r="G3360" t="s">
        <v>291</v>
      </c>
      <c r="H3360">
        <v>1</v>
      </c>
      <c r="I3360" t="s">
        <v>454</v>
      </c>
      <c r="J3360">
        <v>2019</v>
      </c>
      <c r="K3360" t="s">
        <v>476</v>
      </c>
      <c r="L3360" t="s">
        <v>520</v>
      </c>
      <c r="M3360">
        <v>22</v>
      </c>
      <c r="N3360">
        <v>2277</v>
      </c>
      <c r="O3360">
        <v>2905</v>
      </c>
      <c r="P3360">
        <v>5182</v>
      </c>
    </row>
    <row r="3361" spans="1:16" hidden="1" x14ac:dyDescent="0.2">
      <c r="A3361" s="24" t="s">
        <v>4866</v>
      </c>
      <c r="B3361" t="s">
        <v>63</v>
      </c>
      <c r="C3361" s="13">
        <f>+VLOOKUP(A3361,fuentepoint!$A:$M,11,FALSE)</f>
        <v>-75.622378879999999</v>
      </c>
      <c r="D3361" s="13">
        <f>+VLOOKUP(A3361,fuentepoint!$A:$M,12,FALSE)</f>
        <v>6.2463142999999999</v>
      </c>
      <c r="E3361" t="s">
        <v>491</v>
      </c>
      <c r="F3361" s="4" t="str">
        <f t="shared" si="29"/>
        <v>13</v>
      </c>
      <c r="G3361" t="s">
        <v>292</v>
      </c>
      <c r="H3361">
        <v>1</v>
      </c>
      <c r="I3361" t="s">
        <v>454</v>
      </c>
      <c r="J3361">
        <v>2019</v>
      </c>
      <c r="K3361" t="s">
        <v>476</v>
      </c>
      <c r="L3361" t="s">
        <v>520</v>
      </c>
      <c r="M3361">
        <v>34</v>
      </c>
      <c r="N3361">
        <v>3925</v>
      </c>
      <c r="O3361">
        <v>5401</v>
      </c>
      <c r="P3361">
        <v>9326</v>
      </c>
    </row>
    <row r="3362" spans="1:16" hidden="1" x14ac:dyDescent="0.2">
      <c r="A3362" s="24" t="s">
        <v>4712</v>
      </c>
      <c r="B3362" t="s">
        <v>64</v>
      </c>
      <c r="C3362" s="13">
        <f>+VLOOKUP(A3362,fuentepoint!$A:$M,11,FALSE)</f>
        <v>-75.617924489999993</v>
      </c>
      <c r="D3362" s="13">
        <f>+VLOOKUP(A3362,fuentepoint!$A:$M,12,FALSE)</f>
        <v>6.2585472400000004</v>
      </c>
      <c r="E3362" t="s">
        <v>491</v>
      </c>
      <c r="F3362" s="4" t="str">
        <f t="shared" si="29"/>
        <v>13</v>
      </c>
      <c r="G3362" t="s">
        <v>293</v>
      </c>
      <c r="H3362">
        <v>1</v>
      </c>
      <c r="I3362" t="s">
        <v>454</v>
      </c>
      <c r="J3362">
        <v>2019</v>
      </c>
      <c r="K3362" t="s">
        <v>476</v>
      </c>
      <c r="L3362" t="s">
        <v>520</v>
      </c>
      <c r="M3362">
        <v>54</v>
      </c>
      <c r="N3362">
        <v>4483</v>
      </c>
      <c r="O3362">
        <v>5436</v>
      </c>
      <c r="P3362">
        <v>9919</v>
      </c>
    </row>
    <row r="3363" spans="1:16" hidden="1" x14ac:dyDescent="0.2">
      <c r="A3363" s="24" t="s">
        <v>5009</v>
      </c>
      <c r="B3363" t="s">
        <v>65</v>
      </c>
      <c r="C3363" s="13">
        <f>+VLOOKUP(A3363,fuentepoint!$A:$M,11,FALSE)</f>
        <v>-75.624800759999999</v>
      </c>
      <c r="D3363" s="13">
        <f>+VLOOKUP(A3363,fuentepoint!$A:$M,12,FALSE)</f>
        <v>6.2531275099999997</v>
      </c>
      <c r="E3363" t="s">
        <v>491</v>
      </c>
      <c r="F3363" s="4" t="str">
        <f t="shared" si="29"/>
        <v>13</v>
      </c>
      <c r="G3363" t="s">
        <v>294</v>
      </c>
      <c r="H3363">
        <v>1</v>
      </c>
      <c r="I3363" t="s">
        <v>454</v>
      </c>
      <c r="J3363">
        <v>2019</v>
      </c>
      <c r="K3363" t="s">
        <v>476</v>
      </c>
      <c r="L3363" t="s">
        <v>520</v>
      </c>
      <c r="M3363">
        <v>62</v>
      </c>
      <c r="N3363">
        <v>6570</v>
      </c>
      <c r="O3363">
        <v>8787</v>
      </c>
      <c r="P3363">
        <v>15357</v>
      </c>
    </row>
    <row r="3364" spans="1:16" hidden="1" x14ac:dyDescent="0.2">
      <c r="A3364" s="24" t="s">
        <v>4764</v>
      </c>
      <c r="B3364" t="s">
        <v>61</v>
      </c>
      <c r="C3364" s="13">
        <f>+VLOOKUP(A3364,fuentepoint!$A:$M,11,FALSE)</f>
        <v>-75.614594249999996</v>
      </c>
      <c r="D3364" s="13">
        <f>+VLOOKUP(A3364,fuentepoint!$A:$M,12,FALSE)</f>
        <v>6.2661419199999999</v>
      </c>
      <c r="E3364" t="s">
        <v>491</v>
      </c>
      <c r="F3364" s="4" t="str">
        <f t="shared" si="29"/>
        <v>13</v>
      </c>
      <c r="G3364" t="s">
        <v>290</v>
      </c>
      <c r="H3364">
        <v>1</v>
      </c>
      <c r="I3364" t="s">
        <v>454</v>
      </c>
      <c r="J3364">
        <v>2019</v>
      </c>
      <c r="K3364" t="s">
        <v>480</v>
      </c>
      <c r="L3364" t="s">
        <v>524</v>
      </c>
      <c r="M3364">
        <v>67</v>
      </c>
      <c r="N3364">
        <v>622</v>
      </c>
      <c r="O3364">
        <v>898</v>
      </c>
      <c r="P3364">
        <v>1520</v>
      </c>
    </row>
    <row r="3365" spans="1:16" hidden="1" x14ac:dyDescent="0.2">
      <c r="A3365" s="24" t="s">
        <v>4743</v>
      </c>
      <c r="B3365" t="s">
        <v>189</v>
      </c>
      <c r="C3365" s="13">
        <f>+VLOOKUP(A3365,fuentepoint!$A:$M,11,FALSE)</f>
        <v>-75.626541579999994</v>
      </c>
      <c r="D3365" s="13">
        <f>+VLOOKUP(A3365,fuentepoint!$A:$M,12,FALSE)</f>
        <v>6.2518499800000003</v>
      </c>
      <c r="E3365" t="s">
        <v>491</v>
      </c>
      <c r="F3365" s="4" t="str">
        <f t="shared" si="29"/>
        <v>13</v>
      </c>
      <c r="G3365" t="s">
        <v>417</v>
      </c>
      <c r="H3365">
        <v>1</v>
      </c>
      <c r="I3365" t="s">
        <v>454</v>
      </c>
      <c r="J3365">
        <v>2019</v>
      </c>
      <c r="K3365" t="s">
        <v>480</v>
      </c>
      <c r="L3365" t="s">
        <v>524</v>
      </c>
      <c r="M3365">
        <v>45</v>
      </c>
      <c r="N3365">
        <v>768</v>
      </c>
      <c r="O3365">
        <v>929</v>
      </c>
      <c r="P3365">
        <v>1697</v>
      </c>
    </row>
    <row r="3366" spans="1:16" hidden="1" x14ac:dyDescent="0.2">
      <c r="A3366" s="24" t="s">
        <v>4332</v>
      </c>
      <c r="B3366" t="s">
        <v>143</v>
      </c>
      <c r="C3366" s="13">
        <f>+VLOOKUP(A3366,fuentepoint!$A:$M,11,FALSE)</f>
        <v>-75.619977610000007</v>
      </c>
      <c r="D3366" s="13">
        <f>+VLOOKUP(A3366,fuentepoint!$A:$M,12,FALSE)</f>
        <v>6.2550215400000004</v>
      </c>
      <c r="E3366" t="s">
        <v>491</v>
      </c>
      <c r="F3366" s="4" t="str">
        <f t="shared" si="29"/>
        <v>13</v>
      </c>
      <c r="G3366" t="s">
        <v>370</v>
      </c>
      <c r="H3366">
        <v>1</v>
      </c>
      <c r="I3366" t="s">
        <v>454</v>
      </c>
      <c r="J3366">
        <v>2019</v>
      </c>
      <c r="K3366" t="s">
        <v>480</v>
      </c>
      <c r="L3366" t="s">
        <v>524</v>
      </c>
      <c r="M3366">
        <v>217</v>
      </c>
      <c r="N3366">
        <v>1831</v>
      </c>
      <c r="O3366">
        <v>2466</v>
      </c>
      <c r="P3366">
        <v>4297</v>
      </c>
    </row>
    <row r="3367" spans="1:16" hidden="1" x14ac:dyDescent="0.2">
      <c r="A3367" s="24" t="s">
        <v>4326</v>
      </c>
      <c r="B3367" t="s">
        <v>62</v>
      </c>
      <c r="C3367" s="13">
        <f>+VLOOKUP(A3367,fuentepoint!$A:$M,11,FALSE)</f>
        <v>-75.606055449999999</v>
      </c>
      <c r="D3367" s="13">
        <f>+VLOOKUP(A3367,fuentepoint!$A:$M,12,FALSE)</f>
        <v>6.2760369799999998</v>
      </c>
      <c r="E3367" t="s">
        <v>491</v>
      </c>
      <c r="F3367" s="4" t="str">
        <f t="shared" si="29"/>
        <v>13</v>
      </c>
      <c r="G3367" t="s">
        <v>291</v>
      </c>
      <c r="H3367">
        <v>1</v>
      </c>
      <c r="I3367" t="s">
        <v>454</v>
      </c>
      <c r="J3367">
        <v>2019</v>
      </c>
      <c r="K3367" t="s">
        <v>480</v>
      </c>
      <c r="L3367" t="s">
        <v>524</v>
      </c>
      <c r="M3367">
        <v>149</v>
      </c>
      <c r="N3367">
        <v>2277</v>
      </c>
      <c r="O3367">
        <v>2905</v>
      </c>
      <c r="P3367">
        <v>5182</v>
      </c>
    </row>
    <row r="3368" spans="1:16" hidden="1" x14ac:dyDescent="0.2">
      <c r="A3368" s="24" t="s">
        <v>4866</v>
      </c>
      <c r="B3368" t="s">
        <v>63</v>
      </c>
      <c r="C3368" s="13">
        <f>+VLOOKUP(A3368,fuentepoint!$A:$M,11,FALSE)</f>
        <v>-75.622378879999999</v>
      </c>
      <c r="D3368" s="13">
        <f>+VLOOKUP(A3368,fuentepoint!$A:$M,12,FALSE)</f>
        <v>6.2463142999999999</v>
      </c>
      <c r="E3368" t="s">
        <v>491</v>
      </c>
      <c r="F3368" s="4" t="str">
        <f t="shared" si="29"/>
        <v>13</v>
      </c>
      <c r="G3368" t="s">
        <v>292</v>
      </c>
      <c r="H3368">
        <v>1</v>
      </c>
      <c r="I3368" t="s">
        <v>454</v>
      </c>
      <c r="J3368">
        <v>2019</v>
      </c>
      <c r="K3368" t="s">
        <v>480</v>
      </c>
      <c r="L3368" t="s">
        <v>524</v>
      </c>
      <c r="M3368">
        <v>561</v>
      </c>
      <c r="N3368">
        <v>3925</v>
      </c>
      <c r="O3368">
        <v>5401</v>
      </c>
      <c r="P3368">
        <v>9326</v>
      </c>
    </row>
    <row r="3369" spans="1:16" hidden="1" x14ac:dyDescent="0.2">
      <c r="A3369" s="24" t="s">
        <v>4712</v>
      </c>
      <c r="B3369" t="s">
        <v>64</v>
      </c>
      <c r="C3369" s="13">
        <f>+VLOOKUP(A3369,fuentepoint!$A:$M,11,FALSE)</f>
        <v>-75.617924489999993</v>
      </c>
      <c r="D3369" s="13">
        <f>+VLOOKUP(A3369,fuentepoint!$A:$M,12,FALSE)</f>
        <v>6.2585472400000004</v>
      </c>
      <c r="E3369" t="s">
        <v>491</v>
      </c>
      <c r="F3369" s="4" t="str">
        <f t="shared" si="29"/>
        <v>13</v>
      </c>
      <c r="G3369" t="s">
        <v>293</v>
      </c>
      <c r="H3369">
        <v>1</v>
      </c>
      <c r="I3369" t="s">
        <v>454</v>
      </c>
      <c r="J3369">
        <v>2019</v>
      </c>
      <c r="K3369" t="s">
        <v>480</v>
      </c>
      <c r="L3369" t="s">
        <v>524</v>
      </c>
      <c r="M3369">
        <v>516</v>
      </c>
      <c r="N3369">
        <v>4483</v>
      </c>
      <c r="O3369">
        <v>5436</v>
      </c>
      <c r="P3369">
        <v>9919</v>
      </c>
    </row>
    <row r="3370" spans="1:16" hidden="1" x14ac:dyDescent="0.2">
      <c r="A3370" s="24" t="s">
        <v>5009</v>
      </c>
      <c r="B3370" t="s">
        <v>65</v>
      </c>
      <c r="C3370" s="13">
        <f>+VLOOKUP(A3370,fuentepoint!$A:$M,11,FALSE)</f>
        <v>-75.624800759999999</v>
      </c>
      <c r="D3370" s="13">
        <f>+VLOOKUP(A3370,fuentepoint!$A:$M,12,FALSE)</f>
        <v>6.2531275099999997</v>
      </c>
      <c r="E3370" t="s">
        <v>491</v>
      </c>
      <c r="F3370" s="4" t="str">
        <f t="shared" si="29"/>
        <v>13</v>
      </c>
      <c r="G3370" t="s">
        <v>294</v>
      </c>
      <c r="H3370">
        <v>1</v>
      </c>
      <c r="I3370" t="s">
        <v>454</v>
      </c>
      <c r="J3370">
        <v>2019</v>
      </c>
      <c r="K3370" t="s">
        <v>480</v>
      </c>
      <c r="L3370" t="s">
        <v>524</v>
      </c>
      <c r="M3370">
        <v>638</v>
      </c>
      <c r="N3370">
        <v>6570</v>
      </c>
      <c r="O3370">
        <v>8787</v>
      </c>
      <c r="P3370">
        <v>15357</v>
      </c>
    </row>
    <row r="3371" spans="1:16" hidden="1" x14ac:dyDescent="0.2">
      <c r="A3371" s="24" t="s">
        <v>4764</v>
      </c>
      <c r="B3371" t="s">
        <v>61</v>
      </c>
      <c r="C3371" s="13">
        <f>+VLOOKUP(A3371,fuentepoint!$A:$M,11,FALSE)</f>
        <v>-75.614594249999996</v>
      </c>
      <c r="D3371" s="13">
        <f>+VLOOKUP(A3371,fuentepoint!$A:$M,12,FALSE)</f>
        <v>6.2661419199999999</v>
      </c>
      <c r="E3371" t="s">
        <v>491</v>
      </c>
      <c r="F3371" s="4" t="str">
        <f t="shared" si="29"/>
        <v>13</v>
      </c>
      <c r="G3371" t="s">
        <v>290</v>
      </c>
      <c r="H3371">
        <v>1</v>
      </c>
      <c r="I3371" t="s">
        <v>454</v>
      </c>
      <c r="J3371">
        <v>2019</v>
      </c>
      <c r="K3371" t="s">
        <v>477</v>
      </c>
      <c r="L3371" t="s">
        <v>521</v>
      </c>
      <c r="M3371">
        <v>4</v>
      </c>
      <c r="N3371">
        <v>622</v>
      </c>
      <c r="O3371">
        <v>898</v>
      </c>
      <c r="P3371">
        <v>1520</v>
      </c>
    </row>
    <row r="3372" spans="1:16" hidden="1" x14ac:dyDescent="0.2">
      <c r="A3372" s="24" t="s">
        <v>4743</v>
      </c>
      <c r="B3372" t="s">
        <v>189</v>
      </c>
      <c r="C3372" s="13">
        <f>+VLOOKUP(A3372,fuentepoint!$A:$M,11,FALSE)</f>
        <v>-75.626541579999994</v>
      </c>
      <c r="D3372" s="13">
        <f>+VLOOKUP(A3372,fuentepoint!$A:$M,12,FALSE)</f>
        <v>6.2518499800000003</v>
      </c>
      <c r="E3372" t="s">
        <v>491</v>
      </c>
      <c r="F3372" s="4" t="str">
        <f t="shared" si="29"/>
        <v>13</v>
      </c>
      <c r="G3372" t="s">
        <v>417</v>
      </c>
      <c r="H3372">
        <v>1</v>
      </c>
      <c r="I3372" t="s">
        <v>454</v>
      </c>
      <c r="J3372">
        <v>2019</v>
      </c>
      <c r="K3372" t="s">
        <v>477</v>
      </c>
      <c r="L3372" t="s">
        <v>521</v>
      </c>
      <c r="M3372">
        <v>6</v>
      </c>
      <c r="N3372">
        <v>768</v>
      </c>
      <c r="O3372">
        <v>929</v>
      </c>
      <c r="P3372">
        <v>1697</v>
      </c>
    </row>
    <row r="3373" spans="1:16" hidden="1" x14ac:dyDescent="0.2">
      <c r="A3373" s="24" t="s">
        <v>4332</v>
      </c>
      <c r="B3373" t="s">
        <v>143</v>
      </c>
      <c r="C3373" s="13">
        <f>+VLOOKUP(A3373,fuentepoint!$A:$M,11,FALSE)</f>
        <v>-75.619977610000007</v>
      </c>
      <c r="D3373" s="13">
        <f>+VLOOKUP(A3373,fuentepoint!$A:$M,12,FALSE)</f>
        <v>6.2550215400000004</v>
      </c>
      <c r="E3373" t="s">
        <v>491</v>
      </c>
      <c r="F3373" s="4" t="str">
        <f t="shared" si="29"/>
        <v>13</v>
      </c>
      <c r="G3373" t="s">
        <v>370</v>
      </c>
      <c r="H3373">
        <v>1</v>
      </c>
      <c r="I3373" t="s">
        <v>454</v>
      </c>
      <c r="J3373">
        <v>2019</v>
      </c>
      <c r="K3373" t="s">
        <v>477</v>
      </c>
      <c r="L3373" t="s">
        <v>521</v>
      </c>
      <c r="M3373">
        <v>38</v>
      </c>
      <c r="N3373">
        <v>1831</v>
      </c>
      <c r="O3373">
        <v>2466</v>
      </c>
      <c r="P3373">
        <v>4297</v>
      </c>
    </row>
    <row r="3374" spans="1:16" hidden="1" x14ac:dyDescent="0.2">
      <c r="A3374" s="24" t="s">
        <v>4326</v>
      </c>
      <c r="B3374" t="s">
        <v>62</v>
      </c>
      <c r="C3374" s="13">
        <f>+VLOOKUP(A3374,fuentepoint!$A:$M,11,FALSE)</f>
        <v>-75.606055449999999</v>
      </c>
      <c r="D3374" s="13">
        <f>+VLOOKUP(A3374,fuentepoint!$A:$M,12,FALSE)</f>
        <v>6.2760369799999998</v>
      </c>
      <c r="E3374" t="s">
        <v>491</v>
      </c>
      <c r="F3374" s="4" t="str">
        <f t="shared" si="29"/>
        <v>13</v>
      </c>
      <c r="G3374" t="s">
        <v>291</v>
      </c>
      <c r="H3374">
        <v>1</v>
      </c>
      <c r="I3374" t="s">
        <v>454</v>
      </c>
      <c r="J3374">
        <v>2019</v>
      </c>
      <c r="K3374" t="s">
        <v>477</v>
      </c>
      <c r="L3374" t="s">
        <v>521</v>
      </c>
      <c r="M3374">
        <v>20</v>
      </c>
      <c r="N3374">
        <v>2277</v>
      </c>
      <c r="O3374">
        <v>2905</v>
      </c>
      <c r="P3374">
        <v>5182</v>
      </c>
    </row>
    <row r="3375" spans="1:16" hidden="1" x14ac:dyDescent="0.2">
      <c r="A3375" s="24" t="s">
        <v>4866</v>
      </c>
      <c r="B3375" t="s">
        <v>63</v>
      </c>
      <c r="C3375" s="13">
        <f>+VLOOKUP(A3375,fuentepoint!$A:$M,11,FALSE)</f>
        <v>-75.622378879999999</v>
      </c>
      <c r="D3375" s="13">
        <f>+VLOOKUP(A3375,fuentepoint!$A:$M,12,FALSE)</f>
        <v>6.2463142999999999</v>
      </c>
      <c r="E3375" t="s">
        <v>491</v>
      </c>
      <c r="F3375" s="4" t="str">
        <f t="shared" si="29"/>
        <v>13</v>
      </c>
      <c r="G3375" t="s">
        <v>292</v>
      </c>
      <c r="H3375">
        <v>1</v>
      </c>
      <c r="I3375" t="s">
        <v>454</v>
      </c>
      <c r="J3375">
        <v>2019</v>
      </c>
      <c r="K3375" t="s">
        <v>477</v>
      </c>
      <c r="L3375" t="s">
        <v>521</v>
      </c>
      <c r="M3375">
        <v>66</v>
      </c>
      <c r="N3375">
        <v>3925</v>
      </c>
      <c r="O3375">
        <v>5401</v>
      </c>
      <c r="P3375">
        <v>9326</v>
      </c>
    </row>
    <row r="3376" spans="1:16" hidden="1" x14ac:dyDescent="0.2">
      <c r="A3376" s="24" t="s">
        <v>4712</v>
      </c>
      <c r="B3376" t="s">
        <v>64</v>
      </c>
      <c r="C3376" s="13">
        <f>+VLOOKUP(A3376,fuentepoint!$A:$M,11,FALSE)</f>
        <v>-75.617924489999993</v>
      </c>
      <c r="D3376" s="13">
        <f>+VLOOKUP(A3376,fuentepoint!$A:$M,12,FALSE)</f>
        <v>6.2585472400000004</v>
      </c>
      <c r="E3376" t="s">
        <v>491</v>
      </c>
      <c r="F3376" s="4" t="str">
        <f t="shared" si="29"/>
        <v>13</v>
      </c>
      <c r="G3376" t="s">
        <v>293</v>
      </c>
      <c r="H3376">
        <v>1</v>
      </c>
      <c r="I3376" t="s">
        <v>454</v>
      </c>
      <c r="J3376">
        <v>2019</v>
      </c>
      <c r="K3376" t="s">
        <v>477</v>
      </c>
      <c r="L3376" t="s">
        <v>521</v>
      </c>
      <c r="M3376">
        <v>83</v>
      </c>
      <c r="N3376">
        <v>4483</v>
      </c>
      <c r="O3376">
        <v>5436</v>
      </c>
      <c r="P3376">
        <v>9919</v>
      </c>
    </row>
    <row r="3377" spans="1:16" hidden="1" x14ac:dyDescent="0.2">
      <c r="A3377" s="24" t="s">
        <v>5009</v>
      </c>
      <c r="B3377" t="s">
        <v>65</v>
      </c>
      <c r="C3377" s="13">
        <f>+VLOOKUP(A3377,fuentepoint!$A:$M,11,FALSE)</f>
        <v>-75.624800759999999</v>
      </c>
      <c r="D3377" s="13">
        <f>+VLOOKUP(A3377,fuentepoint!$A:$M,12,FALSE)</f>
        <v>6.2531275099999997</v>
      </c>
      <c r="E3377" t="s">
        <v>491</v>
      </c>
      <c r="F3377" s="4" t="str">
        <f t="shared" si="29"/>
        <v>13</v>
      </c>
      <c r="G3377" t="s">
        <v>294</v>
      </c>
      <c r="H3377">
        <v>1</v>
      </c>
      <c r="I3377" t="s">
        <v>454</v>
      </c>
      <c r="J3377">
        <v>2019</v>
      </c>
      <c r="K3377" t="s">
        <v>477</v>
      </c>
      <c r="L3377" t="s">
        <v>521</v>
      </c>
      <c r="M3377">
        <v>130</v>
      </c>
      <c r="N3377">
        <v>6570</v>
      </c>
      <c r="O3377">
        <v>8787</v>
      </c>
      <c r="P3377">
        <v>15357</v>
      </c>
    </row>
    <row r="3378" spans="1:16" hidden="1" x14ac:dyDescent="0.2">
      <c r="A3378" s="24" t="s">
        <v>4764</v>
      </c>
      <c r="B3378" t="s">
        <v>61</v>
      </c>
      <c r="C3378" s="13">
        <f>+VLOOKUP(A3378,fuentepoint!$A:$M,11,FALSE)</f>
        <v>-75.614594249999996</v>
      </c>
      <c r="D3378" s="13">
        <f>+VLOOKUP(A3378,fuentepoint!$A:$M,12,FALSE)</f>
        <v>6.2661419199999999</v>
      </c>
      <c r="E3378" t="s">
        <v>491</v>
      </c>
      <c r="F3378" s="4" t="str">
        <f t="shared" si="29"/>
        <v>13</v>
      </c>
      <c r="G3378" t="s">
        <v>290</v>
      </c>
      <c r="H3378">
        <v>1</v>
      </c>
      <c r="I3378" t="s">
        <v>454</v>
      </c>
      <c r="J3378">
        <v>2019</v>
      </c>
      <c r="K3378" t="s">
        <v>473</v>
      </c>
      <c r="L3378" t="s">
        <v>517</v>
      </c>
      <c r="M3378">
        <v>10</v>
      </c>
      <c r="N3378">
        <v>622</v>
      </c>
      <c r="O3378">
        <v>898</v>
      </c>
      <c r="P3378">
        <v>1520</v>
      </c>
    </row>
    <row r="3379" spans="1:16" hidden="1" x14ac:dyDescent="0.2">
      <c r="A3379" s="24" t="s">
        <v>4743</v>
      </c>
      <c r="B3379" t="s">
        <v>189</v>
      </c>
      <c r="C3379" s="13">
        <f>+VLOOKUP(A3379,fuentepoint!$A:$M,11,FALSE)</f>
        <v>-75.626541579999994</v>
      </c>
      <c r="D3379" s="13">
        <f>+VLOOKUP(A3379,fuentepoint!$A:$M,12,FALSE)</f>
        <v>6.2518499800000003</v>
      </c>
      <c r="E3379" t="s">
        <v>491</v>
      </c>
      <c r="F3379" s="4" t="str">
        <f t="shared" si="29"/>
        <v>13</v>
      </c>
      <c r="G3379" t="s">
        <v>417</v>
      </c>
      <c r="H3379">
        <v>1</v>
      </c>
      <c r="I3379" t="s">
        <v>454</v>
      </c>
      <c r="J3379">
        <v>2019</v>
      </c>
      <c r="K3379" t="s">
        <v>473</v>
      </c>
      <c r="L3379" t="s">
        <v>517</v>
      </c>
      <c r="M3379">
        <v>7</v>
      </c>
      <c r="N3379">
        <v>768</v>
      </c>
      <c r="O3379">
        <v>929</v>
      </c>
      <c r="P3379">
        <v>1697</v>
      </c>
    </row>
    <row r="3380" spans="1:16" hidden="1" x14ac:dyDescent="0.2">
      <c r="A3380" s="24" t="s">
        <v>4332</v>
      </c>
      <c r="B3380" t="s">
        <v>143</v>
      </c>
      <c r="C3380" s="13">
        <f>+VLOOKUP(A3380,fuentepoint!$A:$M,11,FALSE)</f>
        <v>-75.619977610000007</v>
      </c>
      <c r="D3380" s="13">
        <f>+VLOOKUP(A3380,fuentepoint!$A:$M,12,FALSE)</f>
        <v>6.2550215400000004</v>
      </c>
      <c r="E3380" t="s">
        <v>491</v>
      </c>
      <c r="F3380" s="4" t="str">
        <f t="shared" si="29"/>
        <v>13</v>
      </c>
      <c r="G3380" t="s">
        <v>370</v>
      </c>
      <c r="H3380">
        <v>1</v>
      </c>
      <c r="I3380" t="s">
        <v>454</v>
      </c>
      <c r="J3380">
        <v>2019</v>
      </c>
      <c r="K3380" t="s">
        <v>473</v>
      </c>
      <c r="L3380" t="s">
        <v>517</v>
      </c>
      <c r="M3380">
        <v>18</v>
      </c>
      <c r="N3380">
        <v>1831</v>
      </c>
      <c r="O3380">
        <v>2466</v>
      </c>
      <c r="P3380">
        <v>4297</v>
      </c>
    </row>
    <row r="3381" spans="1:16" hidden="1" x14ac:dyDescent="0.2">
      <c r="A3381" s="24" t="s">
        <v>4326</v>
      </c>
      <c r="B3381" t="s">
        <v>62</v>
      </c>
      <c r="C3381" s="13">
        <f>+VLOOKUP(A3381,fuentepoint!$A:$M,11,FALSE)</f>
        <v>-75.606055449999999</v>
      </c>
      <c r="D3381" s="13">
        <f>+VLOOKUP(A3381,fuentepoint!$A:$M,12,FALSE)</f>
        <v>6.2760369799999998</v>
      </c>
      <c r="E3381" t="s">
        <v>491</v>
      </c>
      <c r="F3381" s="4" t="str">
        <f t="shared" si="29"/>
        <v>13</v>
      </c>
      <c r="G3381" t="s">
        <v>291</v>
      </c>
      <c r="H3381">
        <v>1</v>
      </c>
      <c r="I3381" t="s">
        <v>454</v>
      </c>
      <c r="J3381">
        <v>2019</v>
      </c>
      <c r="K3381" t="s">
        <v>473</v>
      </c>
      <c r="L3381" t="s">
        <v>517</v>
      </c>
      <c r="M3381">
        <v>22</v>
      </c>
      <c r="N3381">
        <v>2277</v>
      </c>
      <c r="O3381">
        <v>2905</v>
      </c>
      <c r="P3381">
        <v>5182</v>
      </c>
    </row>
    <row r="3382" spans="1:16" hidden="1" x14ac:dyDescent="0.2">
      <c r="A3382" s="24" t="s">
        <v>4866</v>
      </c>
      <c r="B3382" t="s">
        <v>63</v>
      </c>
      <c r="C3382" s="13">
        <f>+VLOOKUP(A3382,fuentepoint!$A:$M,11,FALSE)</f>
        <v>-75.622378879999999</v>
      </c>
      <c r="D3382" s="13">
        <f>+VLOOKUP(A3382,fuentepoint!$A:$M,12,FALSE)</f>
        <v>6.2463142999999999</v>
      </c>
      <c r="E3382" t="s">
        <v>491</v>
      </c>
      <c r="F3382" s="4" t="str">
        <f t="shared" si="29"/>
        <v>13</v>
      </c>
      <c r="G3382" t="s">
        <v>292</v>
      </c>
      <c r="H3382">
        <v>1</v>
      </c>
      <c r="I3382" t="s">
        <v>454</v>
      </c>
      <c r="J3382">
        <v>2019</v>
      </c>
      <c r="K3382" t="s">
        <v>473</v>
      </c>
      <c r="L3382" t="s">
        <v>517</v>
      </c>
      <c r="M3382">
        <v>56</v>
      </c>
      <c r="N3382">
        <v>3925</v>
      </c>
      <c r="O3382">
        <v>5401</v>
      </c>
      <c r="P3382">
        <v>9326</v>
      </c>
    </row>
    <row r="3383" spans="1:16" hidden="1" x14ac:dyDescent="0.2">
      <c r="A3383" s="24" t="s">
        <v>4712</v>
      </c>
      <c r="B3383" t="s">
        <v>64</v>
      </c>
      <c r="C3383" s="13">
        <f>+VLOOKUP(A3383,fuentepoint!$A:$M,11,FALSE)</f>
        <v>-75.617924489999993</v>
      </c>
      <c r="D3383" s="13">
        <f>+VLOOKUP(A3383,fuentepoint!$A:$M,12,FALSE)</f>
        <v>6.2585472400000004</v>
      </c>
      <c r="E3383" t="s">
        <v>491</v>
      </c>
      <c r="F3383" s="4" t="str">
        <f t="shared" si="29"/>
        <v>13</v>
      </c>
      <c r="G3383" t="s">
        <v>293</v>
      </c>
      <c r="H3383">
        <v>1</v>
      </c>
      <c r="I3383" t="s">
        <v>454</v>
      </c>
      <c r="J3383">
        <v>2019</v>
      </c>
      <c r="K3383" t="s">
        <v>473</v>
      </c>
      <c r="L3383" t="s">
        <v>517</v>
      </c>
      <c r="M3383">
        <v>54</v>
      </c>
      <c r="N3383">
        <v>4483</v>
      </c>
      <c r="O3383">
        <v>5436</v>
      </c>
      <c r="P3383">
        <v>9919</v>
      </c>
    </row>
    <row r="3384" spans="1:16" hidden="1" x14ac:dyDescent="0.2">
      <c r="A3384" s="24" t="s">
        <v>5009</v>
      </c>
      <c r="B3384" t="s">
        <v>65</v>
      </c>
      <c r="C3384" s="13">
        <f>+VLOOKUP(A3384,fuentepoint!$A:$M,11,FALSE)</f>
        <v>-75.624800759999999</v>
      </c>
      <c r="D3384" s="13">
        <f>+VLOOKUP(A3384,fuentepoint!$A:$M,12,FALSE)</f>
        <v>6.2531275099999997</v>
      </c>
      <c r="E3384" t="s">
        <v>491</v>
      </c>
      <c r="F3384" s="4" t="str">
        <f t="shared" si="29"/>
        <v>13</v>
      </c>
      <c r="G3384" t="s">
        <v>294</v>
      </c>
      <c r="H3384">
        <v>1</v>
      </c>
      <c r="I3384" t="s">
        <v>454</v>
      </c>
      <c r="J3384">
        <v>2019</v>
      </c>
      <c r="K3384" t="s">
        <v>473</v>
      </c>
      <c r="L3384" t="s">
        <v>517</v>
      </c>
      <c r="M3384">
        <v>95</v>
      </c>
      <c r="N3384">
        <v>6570</v>
      </c>
      <c r="O3384">
        <v>8787</v>
      </c>
      <c r="P3384">
        <v>15357</v>
      </c>
    </row>
    <row r="3385" spans="1:16" hidden="1" x14ac:dyDescent="0.2">
      <c r="A3385" s="24" t="s">
        <v>4764</v>
      </c>
      <c r="B3385" t="s">
        <v>61</v>
      </c>
      <c r="C3385" s="13">
        <f>+VLOOKUP(A3385,fuentepoint!$A:$M,11,FALSE)</f>
        <v>-75.614594249999996</v>
      </c>
      <c r="D3385" s="13">
        <f>+VLOOKUP(A3385,fuentepoint!$A:$M,12,FALSE)</f>
        <v>6.2661419199999999</v>
      </c>
      <c r="E3385" t="s">
        <v>491</v>
      </c>
      <c r="F3385" s="4" t="str">
        <f t="shared" si="29"/>
        <v>13</v>
      </c>
      <c r="G3385" t="s">
        <v>290</v>
      </c>
      <c r="H3385">
        <v>1</v>
      </c>
      <c r="I3385" t="s">
        <v>454</v>
      </c>
      <c r="J3385">
        <v>2019</v>
      </c>
      <c r="K3385" t="s">
        <v>462</v>
      </c>
      <c r="L3385" t="s">
        <v>462</v>
      </c>
      <c r="M3385">
        <v>40</v>
      </c>
      <c r="N3385">
        <v>622</v>
      </c>
      <c r="O3385">
        <v>898</v>
      </c>
      <c r="P3385">
        <v>1520</v>
      </c>
    </row>
    <row r="3386" spans="1:16" hidden="1" x14ac:dyDescent="0.2">
      <c r="A3386" s="24" t="s">
        <v>4743</v>
      </c>
      <c r="B3386" t="s">
        <v>189</v>
      </c>
      <c r="C3386" s="13">
        <f>+VLOOKUP(A3386,fuentepoint!$A:$M,11,FALSE)</f>
        <v>-75.626541579999994</v>
      </c>
      <c r="D3386" s="13">
        <f>+VLOOKUP(A3386,fuentepoint!$A:$M,12,FALSE)</f>
        <v>6.2518499800000003</v>
      </c>
      <c r="E3386" t="s">
        <v>491</v>
      </c>
      <c r="F3386" s="4" t="str">
        <f t="shared" si="29"/>
        <v>13</v>
      </c>
      <c r="G3386" t="s">
        <v>417</v>
      </c>
      <c r="H3386">
        <v>1</v>
      </c>
      <c r="I3386" t="s">
        <v>454</v>
      </c>
      <c r="J3386">
        <v>2019</v>
      </c>
      <c r="K3386" t="s">
        <v>462</v>
      </c>
      <c r="L3386" t="s">
        <v>462</v>
      </c>
      <c r="M3386">
        <v>32</v>
      </c>
      <c r="N3386">
        <v>768</v>
      </c>
      <c r="O3386">
        <v>929</v>
      </c>
      <c r="P3386">
        <v>1697</v>
      </c>
    </row>
    <row r="3387" spans="1:16" hidden="1" x14ac:dyDescent="0.2">
      <c r="A3387" s="24" t="s">
        <v>4332</v>
      </c>
      <c r="B3387" t="s">
        <v>143</v>
      </c>
      <c r="C3387" s="13">
        <f>+VLOOKUP(A3387,fuentepoint!$A:$M,11,FALSE)</f>
        <v>-75.619977610000007</v>
      </c>
      <c r="D3387" s="13">
        <f>+VLOOKUP(A3387,fuentepoint!$A:$M,12,FALSE)</f>
        <v>6.2550215400000004</v>
      </c>
      <c r="E3387" t="s">
        <v>491</v>
      </c>
      <c r="F3387" s="4" t="str">
        <f t="shared" si="29"/>
        <v>13</v>
      </c>
      <c r="G3387" t="s">
        <v>370</v>
      </c>
      <c r="H3387">
        <v>1</v>
      </c>
      <c r="I3387" t="s">
        <v>454</v>
      </c>
      <c r="J3387">
        <v>2019</v>
      </c>
      <c r="K3387" t="s">
        <v>462</v>
      </c>
      <c r="L3387" t="s">
        <v>462</v>
      </c>
      <c r="M3387">
        <v>81</v>
      </c>
      <c r="N3387">
        <v>1831</v>
      </c>
      <c r="O3387">
        <v>2466</v>
      </c>
      <c r="P3387">
        <v>4297</v>
      </c>
    </row>
    <row r="3388" spans="1:16" hidden="1" x14ac:dyDescent="0.2">
      <c r="A3388" s="24" t="s">
        <v>4326</v>
      </c>
      <c r="B3388" t="s">
        <v>62</v>
      </c>
      <c r="C3388" s="13">
        <f>+VLOOKUP(A3388,fuentepoint!$A:$M,11,FALSE)</f>
        <v>-75.606055449999999</v>
      </c>
      <c r="D3388" s="13">
        <f>+VLOOKUP(A3388,fuentepoint!$A:$M,12,FALSE)</f>
        <v>6.2760369799999998</v>
      </c>
      <c r="E3388" t="s">
        <v>491</v>
      </c>
      <c r="F3388" s="4" t="str">
        <f t="shared" si="29"/>
        <v>13</v>
      </c>
      <c r="G3388" t="s">
        <v>291</v>
      </c>
      <c r="H3388">
        <v>1</v>
      </c>
      <c r="I3388" t="s">
        <v>454</v>
      </c>
      <c r="J3388">
        <v>2019</v>
      </c>
      <c r="K3388" t="s">
        <v>462</v>
      </c>
      <c r="L3388" t="s">
        <v>462</v>
      </c>
      <c r="M3388">
        <v>131</v>
      </c>
      <c r="N3388">
        <v>2277</v>
      </c>
      <c r="O3388">
        <v>2905</v>
      </c>
      <c r="P3388">
        <v>5182</v>
      </c>
    </row>
    <row r="3389" spans="1:16" hidden="1" x14ac:dyDescent="0.2">
      <c r="A3389" s="24" t="s">
        <v>4866</v>
      </c>
      <c r="B3389" t="s">
        <v>63</v>
      </c>
      <c r="C3389" s="13">
        <f>+VLOOKUP(A3389,fuentepoint!$A:$M,11,FALSE)</f>
        <v>-75.622378879999999</v>
      </c>
      <c r="D3389" s="13">
        <f>+VLOOKUP(A3389,fuentepoint!$A:$M,12,FALSE)</f>
        <v>6.2463142999999999</v>
      </c>
      <c r="E3389" t="s">
        <v>491</v>
      </c>
      <c r="F3389" s="4" t="str">
        <f t="shared" si="29"/>
        <v>13</v>
      </c>
      <c r="G3389" t="s">
        <v>292</v>
      </c>
      <c r="H3389">
        <v>1</v>
      </c>
      <c r="I3389" t="s">
        <v>454</v>
      </c>
      <c r="J3389">
        <v>2019</v>
      </c>
      <c r="K3389" t="s">
        <v>462</v>
      </c>
      <c r="L3389" t="s">
        <v>462</v>
      </c>
      <c r="M3389">
        <v>236</v>
      </c>
      <c r="N3389">
        <v>3925</v>
      </c>
      <c r="O3389">
        <v>5401</v>
      </c>
      <c r="P3389">
        <v>9326</v>
      </c>
    </row>
    <row r="3390" spans="1:16" hidden="1" x14ac:dyDescent="0.2">
      <c r="A3390" s="24" t="s">
        <v>4712</v>
      </c>
      <c r="B3390" t="s">
        <v>64</v>
      </c>
      <c r="C3390" s="13">
        <f>+VLOOKUP(A3390,fuentepoint!$A:$M,11,FALSE)</f>
        <v>-75.617924489999993</v>
      </c>
      <c r="D3390" s="13">
        <f>+VLOOKUP(A3390,fuentepoint!$A:$M,12,FALSE)</f>
        <v>6.2585472400000004</v>
      </c>
      <c r="E3390" t="s">
        <v>491</v>
      </c>
      <c r="F3390" s="4" t="str">
        <f t="shared" si="29"/>
        <v>13</v>
      </c>
      <c r="G3390" t="s">
        <v>293</v>
      </c>
      <c r="H3390">
        <v>1</v>
      </c>
      <c r="I3390" t="s">
        <v>454</v>
      </c>
      <c r="J3390">
        <v>2019</v>
      </c>
      <c r="K3390" t="s">
        <v>462</v>
      </c>
      <c r="L3390" t="s">
        <v>462</v>
      </c>
      <c r="M3390">
        <v>179</v>
      </c>
      <c r="N3390">
        <v>4483</v>
      </c>
      <c r="O3390">
        <v>5436</v>
      </c>
      <c r="P3390">
        <v>9919</v>
      </c>
    </row>
    <row r="3391" spans="1:16" hidden="1" x14ac:dyDescent="0.2">
      <c r="A3391" s="24" t="s">
        <v>5009</v>
      </c>
      <c r="B3391" t="s">
        <v>65</v>
      </c>
      <c r="C3391" s="13">
        <f>+VLOOKUP(A3391,fuentepoint!$A:$M,11,FALSE)</f>
        <v>-75.624800759999999</v>
      </c>
      <c r="D3391" s="13">
        <f>+VLOOKUP(A3391,fuentepoint!$A:$M,12,FALSE)</f>
        <v>6.2531275099999997</v>
      </c>
      <c r="E3391" t="s">
        <v>491</v>
      </c>
      <c r="F3391" s="4" t="str">
        <f t="shared" si="29"/>
        <v>13</v>
      </c>
      <c r="G3391" t="s">
        <v>294</v>
      </c>
      <c r="H3391">
        <v>1</v>
      </c>
      <c r="I3391" t="s">
        <v>454</v>
      </c>
      <c r="J3391">
        <v>2019</v>
      </c>
      <c r="K3391" t="s">
        <v>462</v>
      </c>
      <c r="L3391" t="s">
        <v>462</v>
      </c>
      <c r="M3391">
        <v>438</v>
      </c>
      <c r="N3391">
        <v>6570</v>
      </c>
      <c r="O3391">
        <v>8787</v>
      </c>
      <c r="P3391">
        <v>15357</v>
      </c>
    </row>
    <row r="3392" spans="1:16" hidden="1" x14ac:dyDescent="0.2">
      <c r="A3392" s="24" t="s">
        <v>4332</v>
      </c>
      <c r="B3392" t="s">
        <v>143</v>
      </c>
      <c r="C3392" s="13">
        <f>+VLOOKUP(A3392,fuentepoint!$A:$M,11,FALSE)</f>
        <v>-75.619977610000007</v>
      </c>
      <c r="D3392" s="13">
        <f>+VLOOKUP(A3392,fuentepoint!$A:$M,12,FALSE)</f>
        <v>6.2550215400000004</v>
      </c>
      <c r="E3392" t="s">
        <v>491</v>
      </c>
      <c r="F3392" s="4" t="str">
        <f t="shared" si="29"/>
        <v>13</v>
      </c>
      <c r="G3392" t="s">
        <v>370</v>
      </c>
      <c r="H3392">
        <v>1</v>
      </c>
      <c r="I3392" t="s">
        <v>454</v>
      </c>
      <c r="J3392">
        <v>2019</v>
      </c>
      <c r="K3392" t="s">
        <v>478</v>
      </c>
      <c r="L3392" t="s">
        <v>522</v>
      </c>
      <c r="M3392">
        <v>2</v>
      </c>
      <c r="N3392">
        <v>1831</v>
      </c>
      <c r="O3392">
        <v>2466</v>
      </c>
      <c r="P3392">
        <v>4297</v>
      </c>
    </row>
    <row r="3393" spans="1:16" hidden="1" x14ac:dyDescent="0.2">
      <c r="A3393" s="24" t="s">
        <v>4326</v>
      </c>
      <c r="B3393" t="s">
        <v>62</v>
      </c>
      <c r="C3393" s="13">
        <f>+VLOOKUP(A3393,fuentepoint!$A:$M,11,FALSE)</f>
        <v>-75.606055449999999</v>
      </c>
      <c r="D3393" s="13">
        <f>+VLOOKUP(A3393,fuentepoint!$A:$M,12,FALSE)</f>
        <v>6.2760369799999998</v>
      </c>
      <c r="E3393" t="s">
        <v>491</v>
      </c>
      <c r="F3393" s="4" t="str">
        <f t="shared" si="29"/>
        <v>13</v>
      </c>
      <c r="G3393" t="s">
        <v>291</v>
      </c>
      <c r="H3393">
        <v>1</v>
      </c>
      <c r="I3393" t="s">
        <v>454</v>
      </c>
      <c r="J3393">
        <v>2019</v>
      </c>
      <c r="K3393" t="s">
        <v>478</v>
      </c>
      <c r="L3393" t="s">
        <v>522</v>
      </c>
      <c r="M3393">
        <v>2</v>
      </c>
      <c r="N3393">
        <v>2277</v>
      </c>
      <c r="O3393">
        <v>2905</v>
      </c>
      <c r="P3393">
        <v>5182</v>
      </c>
    </row>
    <row r="3394" spans="1:16" hidden="1" x14ac:dyDescent="0.2">
      <c r="A3394" s="24" t="s">
        <v>4866</v>
      </c>
      <c r="B3394" t="s">
        <v>63</v>
      </c>
      <c r="C3394" s="13">
        <f>+VLOOKUP(A3394,fuentepoint!$A:$M,11,FALSE)</f>
        <v>-75.622378879999999</v>
      </c>
      <c r="D3394" s="13">
        <f>+VLOOKUP(A3394,fuentepoint!$A:$M,12,FALSE)</f>
        <v>6.2463142999999999</v>
      </c>
      <c r="E3394" t="s">
        <v>491</v>
      </c>
      <c r="F3394" s="4" t="str">
        <f t="shared" si="29"/>
        <v>13</v>
      </c>
      <c r="G3394" t="s">
        <v>292</v>
      </c>
      <c r="H3394">
        <v>1</v>
      </c>
      <c r="I3394" t="s">
        <v>454</v>
      </c>
      <c r="J3394">
        <v>2019</v>
      </c>
      <c r="K3394" t="s">
        <v>478</v>
      </c>
      <c r="L3394" t="s">
        <v>522</v>
      </c>
      <c r="M3394">
        <v>10</v>
      </c>
      <c r="N3394">
        <v>3925</v>
      </c>
      <c r="O3394">
        <v>5401</v>
      </c>
      <c r="P3394">
        <v>9326</v>
      </c>
    </row>
    <row r="3395" spans="1:16" hidden="1" x14ac:dyDescent="0.2">
      <c r="A3395" s="24" t="s">
        <v>4712</v>
      </c>
      <c r="B3395" t="s">
        <v>64</v>
      </c>
      <c r="C3395" s="13">
        <f>+VLOOKUP(A3395,fuentepoint!$A:$M,11,FALSE)</f>
        <v>-75.617924489999993</v>
      </c>
      <c r="D3395" s="13">
        <f>+VLOOKUP(A3395,fuentepoint!$A:$M,12,FALSE)</f>
        <v>6.2585472400000004</v>
      </c>
      <c r="E3395" t="s">
        <v>491</v>
      </c>
      <c r="F3395" s="4" t="str">
        <f t="shared" ref="F3395:F3458" si="30">+MID(E3395,1,2)</f>
        <v>13</v>
      </c>
      <c r="G3395" t="s">
        <v>293</v>
      </c>
      <c r="H3395">
        <v>1</v>
      </c>
      <c r="I3395" t="s">
        <v>454</v>
      </c>
      <c r="J3395">
        <v>2019</v>
      </c>
      <c r="K3395" t="s">
        <v>478</v>
      </c>
      <c r="L3395" t="s">
        <v>522</v>
      </c>
      <c r="M3395">
        <v>6</v>
      </c>
      <c r="N3395">
        <v>4483</v>
      </c>
      <c r="O3395">
        <v>5436</v>
      </c>
      <c r="P3395">
        <v>9919</v>
      </c>
    </row>
    <row r="3396" spans="1:16" hidden="1" x14ac:dyDescent="0.2">
      <c r="A3396" s="24" t="s">
        <v>5009</v>
      </c>
      <c r="B3396" t="s">
        <v>65</v>
      </c>
      <c r="C3396" s="13">
        <f>+VLOOKUP(A3396,fuentepoint!$A:$M,11,FALSE)</f>
        <v>-75.624800759999999</v>
      </c>
      <c r="D3396" s="13">
        <f>+VLOOKUP(A3396,fuentepoint!$A:$M,12,FALSE)</f>
        <v>6.2531275099999997</v>
      </c>
      <c r="E3396" t="s">
        <v>491</v>
      </c>
      <c r="F3396" s="4" t="str">
        <f t="shared" si="30"/>
        <v>13</v>
      </c>
      <c r="G3396" t="s">
        <v>294</v>
      </c>
      <c r="H3396">
        <v>1</v>
      </c>
      <c r="I3396" t="s">
        <v>454</v>
      </c>
      <c r="J3396">
        <v>2019</v>
      </c>
      <c r="K3396" t="s">
        <v>478</v>
      </c>
      <c r="L3396" t="s">
        <v>522</v>
      </c>
      <c r="M3396">
        <v>11</v>
      </c>
      <c r="N3396">
        <v>6570</v>
      </c>
      <c r="O3396">
        <v>8787</v>
      </c>
      <c r="P3396">
        <v>15357</v>
      </c>
    </row>
    <row r="3397" spans="1:16" hidden="1" x14ac:dyDescent="0.2">
      <c r="A3397" s="24" t="s">
        <v>4764</v>
      </c>
      <c r="B3397" t="s">
        <v>61</v>
      </c>
      <c r="C3397" s="13">
        <f>+VLOOKUP(A3397,fuentepoint!$A:$M,11,FALSE)</f>
        <v>-75.614594249999996</v>
      </c>
      <c r="D3397" s="13">
        <f>+VLOOKUP(A3397,fuentepoint!$A:$M,12,FALSE)</f>
        <v>6.2661419199999999</v>
      </c>
      <c r="E3397" t="s">
        <v>491</v>
      </c>
      <c r="F3397" s="4" t="str">
        <f t="shared" si="30"/>
        <v>13</v>
      </c>
      <c r="G3397" t="s">
        <v>290</v>
      </c>
      <c r="H3397">
        <v>1</v>
      </c>
      <c r="I3397" t="s">
        <v>454</v>
      </c>
      <c r="J3397">
        <v>2019</v>
      </c>
      <c r="K3397" t="s">
        <v>475</v>
      </c>
      <c r="L3397" t="s">
        <v>519</v>
      </c>
      <c r="M3397">
        <v>3</v>
      </c>
      <c r="N3397">
        <v>622</v>
      </c>
      <c r="O3397">
        <v>898</v>
      </c>
      <c r="P3397">
        <v>1520</v>
      </c>
    </row>
    <row r="3398" spans="1:16" hidden="1" x14ac:dyDescent="0.2">
      <c r="A3398" s="24" t="s">
        <v>4743</v>
      </c>
      <c r="B3398" t="s">
        <v>189</v>
      </c>
      <c r="C3398" s="13">
        <f>+VLOOKUP(A3398,fuentepoint!$A:$M,11,FALSE)</f>
        <v>-75.626541579999994</v>
      </c>
      <c r="D3398" s="13">
        <f>+VLOOKUP(A3398,fuentepoint!$A:$M,12,FALSE)</f>
        <v>6.2518499800000003</v>
      </c>
      <c r="E3398" t="s">
        <v>491</v>
      </c>
      <c r="F3398" s="4" t="str">
        <f t="shared" si="30"/>
        <v>13</v>
      </c>
      <c r="G3398" t="s">
        <v>417</v>
      </c>
      <c r="H3398">
        <v>1</v>
      </c>
      <c r="I3398" t="s">
        <v>454</v>
      </c>
      <c r="J3398">
        <v>2019</v>
      </c>
      <c r="K3398" t="s">
        <v>475</v>
      </c>
      <c r="L3398" t="s">
        <v>519</v>
      </c>
      <c r="M3398">
        <v>1</v>
      </c>
      <c r="N3398">
        <v>768</v>
      </c>
      <c r="O3398">
        <v>929</v>
      </c>
      <c r="P3398">
        <v>1697</v>
      </c>
    </row>
    <row r="3399" spans="1:16" hidden="1" x14ac:dyDescent="0.2">
      <c r="A3399" s="24" t="s">
        <v>4332</v>
      </c>
      <c r="B3399" t="s">
        <v>143</v>
      </c>
      <c r="C3399" s="13">
        <f>+VLOOKUP(A3399,fuentepoint!$A:$M,11,FALSE)</f>
        <v>-75.619977610000007</v>
      </c>
      <c r="D3399" s="13">
        <f>+VLOOKUP(A3399,fuentepoint!$A:$M,12,FALSE)</f>
        <v>6.2550215400000004</v>
      </c>
      <c r="E3399" t="s">
        <v>491</v>
      </c>
      <c r="F3399" s="4" t="str">
        <f t="shared" si="30"/>
        <v>13</v>
      </c>
      <c r="G3399" t="s">
        <v>370</v>
      </c>
      <c r="H3399">
        <v>1</v>
      </c>
      <c r="I3399" t="s">
        <v>454</v>
      </c>
      <c r="J3399">
        <v>2019</v>
      </c>
      <c r="K3399" t="s">
        <v>475</v>
      </c>
      <c r="L3399" t="s">
        <v>519</v>
      </c>
      <c r="M3399">
        <v>2</v>
      </c>
      <c r="N3399">
        <v>1831</v>
      </c>
      <c r="O3399">
        <v>2466</v>
      </c>
      <c r="P3399">
        <v>4297</v>
      </c>
    </row>
    <row r="3400" spans="1:16" hidden="1" x14ac:dyDescent="0.2">
      <c r="A3400" s="24" t="s">
        <v>4326</v>
      </c>
      <c r="B3400" t="s">
        <v>62</v>
      </c>
      <c r="C3400" s="13">
        <f>+VLOOKUP(A3400,fuentepoint!$A:$M,11,FALSE)</f>
        <v>-75.606055449999999</v>
      </c>
      <c r="D3400" s="13">
        <f>+VLOOKUP(A3400,fuentepoint!$A:$M,12,FALSE)</f>
        <v>6.2760369799999998</v>
      </c>
      <c r="E3400" t="s">
        <v>491</v>
      </c>
      <c r="F3400" s="4" t="str">
        <f t="shared" si="30"/>
        <v>13</v>
      </c>
      <c r="G3400" t="s">
        <v>291</v>
      </c>
      <c r="H3400">
        <v>1</v>
      </c>
      <c r="I3400" t="s">
        <v>454</v>
      </c>
      <c r="J3400">
        <v>2019</v>
      </c>
      <c r="K3400" t="s">
        <v>475</v>
      </c>
      <c r="L3400" t="s">
        <v>519</v>
      </c>
      <c r="M3400">
        <v>5</v>
      </c>
      <c r="N3400">
        <v>2277</v>
      </c>
      <c r="O3400">
        <v>2905</v>
      </c>
      <c r="P3400">
        <v>5182</v>
      </c>
    </row>
    <row r="3401" spans="1:16" hidden="1" x14ac:dyDescent="0.2">
      <c r="A3401" s="24" t="s">
        <v>4866</v>
      </c>
      <c r="B3401" t="s">
        <v>63</v>
      </c>
      <c r="C3401" s="13">
        <f>+VLOOKUP(A3401,fuentepoint!$A:$M,11,FALSE)</f>
        <v>-75.622378879999999</v>
      </c>
      <c r="D3401" s="13">
        <f>+VLOOKUP(A3401,fuentepoint!$A:$M,12,FALSE)</f>
        <v>6.2463142999999999</v>
      </c>
      <c r="E3401" t="s">
        <v>491</v>
      </c>
      <c r="F3401" s="4" t="str">
        <f t="shared" si="30"/>
        <v>13</v>
      </c>
      <c r="G3401" t="s">
        <v>292</v>
      </c>
      <c r="H3401">
        <v>1</v>
      </c>
      <c r="I3401" t="s">
        <v>454</v>
      </c>
      <c r="J3401">
        <v>2019</v>
      </c>
      <c r="K3401" t="s">
        <v>475</v>
      </c>
      <c r="L3401" t="s">
        <v>519</v>
      </c>
      <c r="M3401">
        <v>5</v>
      </c>
      <c r="N3401">
        <v>3925</v>
      </c>
      <c r="O3401">
        <v>5401</v>
      </c>
      <c r="P3401">
        <v>9326</v>
      </c>
    </row>
    <row r="3402" spans="1:16" hidden="1" x14ac:dyDescent="0.2">
      <c r="A3402" s="24" t="s">
        <v>4712</v>
      </c>
      <c r="B3402" t="s">
        <v>64</v>
      </c>
      <c r="C3402" s="13">
        <f>+VLOOKUP(A3402,fuentepoint!$A:$M,11,FALSE)</f>
        <v>-75.617924489999993</v>
      </c>
      <c r="D3402" s="13">
        <f>+VLOOKUP(A3402,fuentepoint!$A:$M,12,FALSE)</f>
        <v>6.2585472400000004</v>
      </c>
      <c r="E3402" t="s">
        <v>491</v>
      </c>
      <c r="F3402" s="4" t="str">
        <f t="shared" si="30"/>
        <v>13</v>
      </c>
      <c r="G3402" t="s">
        <v>293</v>
      </c>
      <c r="H3402">
        <v>1</v>
      </c>
      <c r="I3402" t="s">
        <v>454</v>
      </c>
      <c r="J3402">
        <v>2019</v>
      </c>
      <c r="K3402" t="s">
        <v>475</v>
      </c>
      <c r="L3402" t="s">
        <v>519</v>
      </c>
      <c r="M3402">
        <v>10</v>
      </c>
      <c r="N3402">
        <v>4483</v>
      </c>
      <c r="O3402">
        <v>5436</v>
      </c>
      <c r="P3402">
        <v>9919</v>
      </c>
    </row>
    <row r="3403" spans="1:16" hidden="1" x14ac:dyDescent="0.2">
      <c r="A3403" s="24" t="s">
        <v>5009</v>
      </c>
      <c r="B3403" t="s">
        <v>65</v>
      </c>
      <c r="C3403" s="13">
        <f>+VLOOKUP(A3403,fuentepoint!$A:$M,11,FALSE)</f>
        <v>-75.624800759999999</v>
      </c>
      <c r="D3403" s="13">
        <f>+VLOOKUP(A3403,fuentepoint!$A:$M,12,FALSE)</f>
        <v>6.2531275099999997</v>
      </c>
      <c r="E3403" t="s">
        <v>491</v>
      </c>
      <c r="F3403" s="4" t="str">
        <f t="shared" si="30"/>
        <v>13</v>
      </c>
      <c r="G3403" t="s">
        <v>294</v>
      </c>
      <c r="H3403">
        <v>1</v>
      </c>
      <c r="I3403" t="s">
        <v>454</v>
      </c>
      <c r="J3403">
        <v>2019</v>
      </c>
      <c r="K3403" t="s">
        <v>475</v>
      </c>
      <c r="L3403" t="s">
        <v>519</v>
      </c>
      <c r="M3403">
        <v>10</v>
      </c>
      <c r="N3403">
        <v>6570</v>
      </c>
      <c r="O3403">
        <v>8787</v>
      </c>
      <c r="P3403">
        <v>15357</v>
      </c>
    </row>
    <row r="3404" spans="1:16" hidden="1" x14ac:dyDescent="0.2">
      <c r="A3404" s="24" t="s">
        <v>4764</v>
      </c>
      <c r="B3404" t="s">
        <v>61</v>
      </c>
      <c r="C3404" s="13">
        <f>+VLOOKUP(A3404,fuentepoint!$A:$M,11,FALSE)</f>
        <v>-75.614594249999996</v>
      </c>
      <c r="D3404" s="13">
        <f>+VLOOKUP(A3404,fuentepoint!$A:$M,12,FALSE)</f>
        <v>6.2661419199999999</v>
      </c>
      <c r="E3404" t="s">
        <v>491</v>
      </c>
      <c r="F3404" s="4" t="str">
        <f t="shared" si="30"/>
        <v>13</v>
      </c>
      <c r="G3404" t="s">
        <v>290</v>
      </c>
      <c r="H3404">
        <v>1</v>
      </c>
      <c r="I3404" t="s">
        <v>454</v>
      </c>
      <c r="J3404">
        <v>2019</v>
      </c>
      <c r="K3404" t="s">
        <v>479</v>
      </c>
      <c r="L3404" t="s">
        <v>523</v>
      </c>
      <c r="M3404">
        <v>1</v>
      </c>
      <c r="N3404">
        <v>622</v>
      </c>
      <c r="O3404">
        <v>898</v>
      </c>
      <c r="P3404">
        <v>1520</v>
      </c>
    </row>
    <row r="3405" spans="1:16" hidden="1" x14ac:dyDescent="0.2">
      <c r="A3405" s="24" t="s">
        <v>4743</v>
      </c>
      <c r="B3405" t="s">
        <v>189</v>
      </c>
      <c r="C3405" s="13">
        <f>+VLOOKUP(A3405,fuentepoint!$A:$M,11,FALSE)</f>
        <v>-75.626541579999994</v>
      </c>
      <c r="D3405" s="13">
        <f>+VLOOKUP(A3405,fuentepoint!$A:$M,12,FALSE)</f>
        <v>6.2518499800000003</v>
      </c>
      <c r="E3405" t="s">
        <v>491</v>
      </c>
      <c r="F3405" s="4" t="str">
        <f t="shared" si="30"/>
        <v>13</v>
      </c>
      <c r="G3405" t="s">
        <v>417</v>
      </c>
      <c r="H3405">
        <v>1</v>
      </c>
      <c r="I3405" t="s">
        <v>454</v>
      </c>
      <c r="J3405">
        <v>2019</v>
      </c>
      <c r="K3405" t="s">
        <v>479</v>
      </c>
      <c r="L3405" t="s">
        <v>523</v>
      </c>
      <c r="M3405">
        <v>1</v>
      </c>
      <c r="N3405">
        <v>768</v>
      </c>
      <c r="O3405">
        <v>929</v>
      </c>
      <c r="P3405">
        <v>1697</v>
      </c>
    </row>
    <row r="3406" spans="1:16" hidden="1" x14ac:dyDescent="0.2">
      <c r="A3406" s="24" t="s">
        <v>4332</v>
      </c>
      <c r="B3406" t="s">
        <v>143</v>
      </c>
      <c r="C3406" s="13">
        <f>+VLOOKUP(A3406,fuentepoint!$A:$M,11,FALSE)</f>
        <v>-75.619977610000007</v>
      </c>
      <c r="D3406" s="13">
        <f>+VLOOKUP(A3406,fuentepoint!$A:$M,12,FALSE)</f>
        <v>6.2550215400000004</v>
      </c>
      <c r="E3406" t="s">
        <v>491</v>
      </c>
      <c r="F3406" s="4" t="str">
        <f t="shared" si="30"/>
        <v>13</v>
      </c>
      <c r="G3406" t="s">
        <v>370</v>
      </c>
      <c r="H3406">
        <v>1</v>
      </c>
      <c r="I3406" t="s">
        <v>454</v>
      </c>
      <c r="J3406">
        <v>2019</v>
      </c>
      <c r="K3406" t="s">
        <v>479</v>
      </c>
      <c r="L3406" t="s">
        <v>523</v>
      </c>
      <c r="M3406">
        <v>3</v>
      </c>
      <c r="N3406">
        <v>1831</v>
      </c>
      <c r="O3406">
        <v>2466</v>
      </c>
      <c r="P3406">
        <v>4297</v>
      </c>
    </row>
    <row r="3407" spans="1:16" hidden="1" x14ac:dyDescent="0.2">
      <c r="A3407" s="24" t="s">
        <v>4326</v>
      </c>
      <c r="B3407" t="s">
        <v>62</v>
      </c>
      <c r="C3407" s="13">
        <f>+VLOOKUP(A3407,fuentepoint!$A:$M,11,FALSE)</f>
        <v>-75.606055449999999</v>
      </c>
      <c r="D3407" s="13">
        <f>+VLOOKUP(A3407,fuentepoint!$A:$M,12,FALSE)</f>
        <v>6.2760369799999998</v>
      </c>
      <c r="E3407" t="s">
        <v>491</v>
      </c>
      <c r="F3407" s="4" t="str">
        <f t="shared" si="30"/>
        <v>13</v>
      </c>
      <c r="G3407" t="s">
        <v>291</v>
      </c>
      <c r="H3407">
        <v>1</v>
      </c>
      <c r="I3407" t="s">
        <v>454</v>
      </c>
      <c r="J3407">
        <v>2019</v>
      </c>
      <c r="K3407" t="s">
        <v>479</v>
      </c>
      <c r="L3407" t="s">
        <v>523</v>
      </c>
      <c r="M3407">
        <v>5</v>
      </c>
      <c r="N3407">
        <v>2277</v>
      </c>
      <c r="O3407">
        <v>2905</v>
      </c>
      <c r="P3407">
        <v>5182</v>
      </c>
    </row>
    <row r="3408" spans="1:16" hidden="1" x14ac:dyDescent="0.2">
      <c r="A3408" s="24" t="s">
        <v>4866</v>
      </c>
      <c r="B3408" t="s">
        <v>63</v>
      </c>
      <c r="C3408" s="13">
        <f>+VLOOKUP(A3408,fuentepoint!$A:$M,11,FALSE)</f>
        <v>-75.622378879999999</v>
      </c>
      <c r="D3408" s="13">
        <f>+VLOOKUP(A3408,fuentepoint!$A:$M,12,FALSE)</f>
        <v>6.2463142999999999</v>
      </c>
      <c r="E3408" t="s">
        <v>491</v>
      </c>
      <c r="F3408" s="4" t="str">
        <f t="shared" si="30"/>
        <v>13</v>
      </c>
      <c r="G3408" t="s">
        <v>292</v>
      </c>
      <c r="H3408">
        <v>1</v>
      </c>
      <c r="I3408" t="s">
        <v>454</v>
      </c>
      <c r="J3408">
        <v>2019</v>
      </c>
      <c r="K3408" t="s">
        <v>479</v>
      </c>
      <c r="L3408" t="s">
        <v>523</v>
      </c>
      <c r="M3408">
        <v>15</v>
      </c>
      <c r="N3408">
        <v>3925</v>
      </c>
      <c r="O3408">
        <v>5401</v>
      </c>
      <c r="P3408">
        <v>9326</v>
      </c>
    </row>
    <row r="3409" spans="1:16" hidden="1" x14ac:dyDescent="0.2">
      <c r="A3409" s="24" t="s">
        <v>4712</v>
      </c>
      <c r="B3409" t="s">
        <v>64</v>
      </c>
      <c r="C3409" s="13">
        <f>+VLOOKUP(A3409,fuentepoint!$A:$M,11,FALSE)</f>
        <v>-75.617924489999993</v>
      </c>
      <c r="D3409" s="13">
        <f>+VLOOKUP(A3409,fuentepoint!$A:$M,12,FALSE)</f>
        <v>6.2585472400000004</v>
      </c>
      <c r="E3409" t="s">
        <v>491</v>
      </c>
      <c r="F3409" s="4" t="str">
        <f t="shared" si="30"/>
        <v>13</v>
      </c>
      <c r="G3409" t="s">
        <v>293</v>
      </c>
      <c r="H3409">
        <v>1</v>
      </c>
      <c r="I3409" t="s">
        <v>454</v>
      </c>
      <c r="J3409">
        <v>2019</v>
      </c>
      <c r="K3409" t="s">
        <v>479</v>
      </c>
      <c r="L3409" t="s">
        <v>523</v>
      </c>
      <c r="M3409">
        <v>12</v>
      </c>
      <c r="N3409">
        <v>4483</v>
      </c>
      <c r="O3409">
        <v>5436</v>
      </c>
      <c r="P3409">
        <v>9919</v>
      </c>
    </row>
    <row r="3410" spans="1:16" hidden="1" x14ac:dyDescent="0.2">
      <c r="A3410" s="24" t="s">
        <v>5009</v>
      </c>
      <c r="B3410" t="s">
        <v>65</v>
      </c>
      <c r="C3410" s="13">
        <f>+VLOOKUP(A3410,fuentepoint!$A:$M,11,FALSE)</f>
        <v>-75.624800759999999</v>
      </c>
      <c r="D3410" s="13">
        <f>+VLOOKUP(A3410,fuentepoint!$A:$M,12,FALSE)</f>
        <v>6.2531275099999997</v>
      </c>
      <c r="E3410" t="s">
        <v>491</v>
      </c>
      <c r="F3410" s="4" t="str">
        <f t="shared" si="30"/>
        <v>13</v>
      </c>
      <c r="G3410" t="s">
        <v>294</v>
      </c>
      <c r="H3410">
        <v>1</v>
      </c>
      <c r="I3410" t="s">
        <v>454</v>
      </c>
      <c r="J3410">
        <v>2019</v>
      </c>
      <c r="K3410" t="s">
        <v>479</v>
      </c>
      <c r="L3410" t="s">
        <v>523</v>
      </c>
      <c r="M3410">
        <v>21</v>
      </c>
      <c r="N3410">
        <v>6570</v>
      </c>
      <c r="O3410">
        <v>8787</v>
      </c>
      <c r="P3410">
        <v>15357</v>
      </c>
    </row>
    <row r="3411" spans="1:16" hidden="1" x14ac:dyDescent="0.2">
      <c r="A3411" s="24" t="s">
        <v>4764</v>
      </c>
      <c r="B3411" t="s">
        <v>61</v>
      </c>
      <c r="C3411" s="13">
        <f>+VLOOKUP(A3411,fuentepoint!$A:$M,11,FALSE)</f>
        <v>-75.614594249999996</v>
      </c>
      <c r="D3411" s="13">
        <f>+VLOOKUP(A3411,fuentepoint!$A:$M,12,FALSE)</f>
        <v>6.2661419199999999</v>
      </c>
      <c r="E3411" t="s">
        <v>491</v>
      </c>
      <c r="F3411" s="4" t="str">
        <f t="shared" si="30"/>
        <v>13</v>
      </c>
      <c r="G3411" t="s">
        <v>290</v>
      </c>
      <c r="H3411">
        <v>1</v>
      </c>
      <c r="I3411" t="s">
        <v>454</v>
      </c>
      <c r="J3411">
        <v>2019</v>
      </c>
      <c r="K3411" t="s">
        <v>481</v>
      </c>
      <c r="L3411" t="s">
        <v>513</v>
      </c>
      <c r="M3411">
        <v>10</v>
      </c>
      <c r="N3411">
        <v>622</v>
      </c>
      <c r="O3411">
        <v>898</v>
      </c>
      <c r="P3411">
        <v>1520</v>
      </c>
    </row>
    <row r="3412" spans="1:16" hidden="1" x14ac:dyDescent="0.2">
      <c r="A3412" s="24" t="s">
        <v>4743</v>
      </c>
      <c r="B3412" t="s">
        <v>189</v>
      </c>
      <c r="C3412" s="13">
        <f>+VLOOKUP(A3412,fuentepoint!$A:$M,11,FALSE)</f>
        <v>-75.626541579999994</v>
      </c>
      <c r="D3412" s="13">
        <f>+VLOOKUP(A3412,fuentepoint!$A:$M,12,FALSE)</f>
        <v>6.2518499800000003</v>
      </c>
      <c r="E3412" t="s">
        <v>491</v>
      </c>
      <c r="F3412" s="4" t="str">
        <f t="shared" si="30"/>
        <v>13</v>
      </c>
      <c r="G3412" t="s">
        <v>417</v>
      </c>
      <c r="H3412">
        <v>1</v>
      </c>
      <c r="I3412" t="s">
        <v>454</v>
      </c>
      <c r="J3412">
        <v>2019</v>
      </c>
      <c r="K3412" t="s">
        <v>481</v>
      </c>
      <c r="L3412" t="s">
        <v>513</v>
      </c>
      <c r="M3412">
        <v>4</v>
      </c>
      <c r="N3412">
        <v>768</v>
      </c>
      <c r="O3412">
        <v>929</v>
      </c>
      <c r="P3412">
        <v>1697</v>
      </c>
    </row>
    <row r="3413" spans="1:16" hidden="1" x14ac:dyDescent="0.2">
      <c r="A3413" s="24" t="s">
        <v>4332</v>
      </c>
      <c r="B3413" t="s">
        <v>143</v>
      </c>
      <c r="C3413" s="13">
        <f>+VLOOKUP(A3413,fuentepoint!$A:$M,11,FALSE)</f>
        <v>-75.619977610000007</v>
      </c>
      <c r="D3413" s="13">
        <f>+VLOOKUP(A3413,fuentepoint!$A:$M,12,FALSE)</f>
        <v>6.2550215400000004</v>
      </c>
      <c r="E3413" t="s">
        <v>491</v>
      </c>
      <c r="F3413" s="4" t="str">
        <f t="shared" si="30"/>
        <v>13</v>
      </c>
      <c r="G3413" t="s">
        <v>370</v>
      </c>
      <c r="H3413">
        <v>1</v>
      </c>
      <c r="I3413" t="s">
        <v>454</v>
      </c>
      <c r="J3413">
        <v>2019</v>
      </c>
      <c r="K3413" t="s">
        <v>481</v>
      </c>
      <c r="L3413" t="s">
        <v>513</v>
      </c>
      <c r="M3413">
        <v>25</v>
      </c>
      <c r="N3413">
        <v>1831</v>
      </c>
      <c r="O3413">
        <v>2466</v>
      </c>
      <c r="P3413">
        <v>4297</v>
      </c>
    </row>
    <row r="3414" spans="1:16" hidden="1" x14ac:dyDescent="0.2">
      <c r="A3414" s="24" t="s">
        <v>4326</v>
      </c>
      <c r="B3414" t="s">
        <v>62</v>
      </c>
      <c r="C3414" s="13">
        <f>+VLOOKUP(A3414,fuentepoint!$A:$M,11,FALSE)</f>
        <v>-75.606055449999999</v>
      </c>
      <c r="D3414" s="13">
        <f>+VLOOKUP(A3414,fuentepoint!$A:$M,12,FALSE)</f>
        <v>6.2760369799999998</v>
      </c>
      <c r="E3414" t="s">
        <v>491</v>
      </c>
      <c r="F3414" s="4" t="str">
        <f t="shared" si="30"/>
        <v>13</v>
      </c>
      <c r="G3414" t="s">
        <v>291</v>
      </c>
      <c r="H3414">
        <v>1</v>
      </c>
      <c r="I3414" t="s">
        <v>454</v>
      </c>
      <c r="J3414">
        <v>2019</v>
      </c>
      <c r="K3414" t="s">
        <v>481</v>
      </c>
      <c r="L3414" t="s">
        <v>513</v>
      </c>
      <c r="M3414">
        <v>14</v>
      </c>
      <c r="N3414">
        <v>2277</v>
      </c>
      <c r="O3414">
        <v>2905</v>
      </c>
      <c r="P3414">
        <v>5182</v>
      </c>
    </row>
    <row r="3415" spans="1:16" hidden="1" x14ac:dyDescent="0.2">
      <c r="A3415" s="24" t="s">
        <v>4866</v>
      </c>
      <c r="B3415" t="s">
        <v>63</v>
      </c>
      <c r="C3415" s="13">
        <f>+VLOOKUP(A3415,fuentepoint!$A:$M,11,FALSE)</f>
        <v>-75.622378879999999</v>
      </c>
      <c r="D3415" s="13">
        <f>+VLOOKUP(A3415,fuentepoint!$A:$M,12,FALSE)</f>
        <v>6.2463142999999999</v>
      </c>
      <c r="E3415" t="s">
        <v>491</v>
      </c>
      <c r="F3415" s="4" t="str">
        <f t="shared" si="30"/>
        <v>13</v>
      </c>
      <c r="G3415" t="s">
        <v>292</v>
      </c>
      <c r="H3415">
        <v>1</v>
      </c>
      <c r="I3415" t="s">
        <v>454</v>
      </c>
      <c r="J3415">
        <v>2019</v>
      </c>
      <c r="K3415" t="s">
        <v>481</v>
      </c>
      <c r="L3415" t="s">
        <v>513</v>
      </c>
      <c r="M3415">
        <v>47</v>
      </c>
      <c r="N3415">
        <v>3925</v>
      </c>
      <c r="O3415">
        <v>5401</v>
      </c>
      <c r="P3415">
        <v>9326</v>
      </c>
    </row>
    <row r="3416" spans="1:16" hidden="1" x14ac:dyDescent="0.2">
      <c r="A3416" s="24" t="s">
        <v>4712</v>
      </c>
      <c r="B3416" t="s">
        <v>64</v>
      </c>
      <c r="C3416" s="13">
        <f>+VLOOKUP(A3416,fuentepoint!$A:$M,11,FALSE)</f>
        <v>-75.617924489999993</v>
      </c>
      <c r="D3416" s="13">
        <f>+VLOOKUP(A3416,fuentepoint!$A:$M,12,FALSE)</f>
        <v>6.2585472400000004</v>
      </c>
      <c r="E3416" t="s">
        <v>491</v>
      </c>
      <c r="F3416" s="4" t="str">
        <f t="shared" si="30"/>
        <v>13</v>
      </c>
      <c r="G3416" t="s">
        <v>293</v>
      </c>
      <c r="H3416">
        <v>1</v>
      </c>
      <c r="I3416" t="s">
        <v>454</v>
      </c>
      <c r="J3416">
        <v>2019</v>
      </c>
      <c r="K3416" t="s">
        <v>481</v>
      </c>
      <c r="L3416" t="s">
        <v>513</v>
      </c>
      <c r="M3416">
        <v>72</v>
      </c>
      <c r="N3416">
        <v>4483</v>
      </c>
      <c r="O3416">
        <v>5436</v>
      </c>
      <c r="P3416">
        <v>9919</v>
      </c>
    </row>
    <row r="3417" spans="1:16" hidden="1" x14ac:dyDescent="0.2">
      <c r="A3417" s="24" t="s">
        <v>5009</v>
      </c>
      <c r="B3417" t="s">
        <v>65</v>
      </c>
      <c r="C3417" s="13">
        <f>+VLOOKUP(A3417,fuentepoint!$A:$M,11,FALSE)</f>
        <v>-75.624800759999999</v>
      </c>
      <c r="D3417" s="13">
        <f>+VLOOKUP(A3417,fuentepoint!$A:$M,12,FALSE)</f>
        <v>6.2531275099999997</v>
      </c>
      <c r="E3417" t="s">
        <v>491</v>
      </c>
      <c r="F3417" s="4" t="str">
        <f t="shared" si="30"/>
        <v>13</v>
      </c>
      <c r="G3417" t="s">
        <v>294</v>
      </c>
      <c r="H3417">
        <v>1</v>
      </c>
      <c r="I3417" t="s">
        <v>454</v>
      </c>
      <c r="J3417">
        <v>2019</v>
      </c>
      <c r="K3417" t="s">
        <v>481</v>
      </c>
      <c r="L3417" t="s">
        <v>513</v>
      </c>
      <c r="M3417">
        <v>89</v>
      </c>
      <c r="N3417">
        <v>6570</v>
      </c>
      <c r="O3417">
        <v>8787</v>
      </c>
      <c r="P3417">
        <v>15357</v>
      </c>
    </row>
    <row r="3418" spans="1:16" hidden="1" x14ac:dyDescent="0.2">
      <c r="A3418" s="24" t="s">
        <v>4764</v>
      </c>
      <c r="B3418" t="s">
        <v>61</v>
      </c>
      <c r="C3418" s="13">
        <f>+VLOOKUP(A3418,fuentepoint!$A:$M,11,FALSE)</f>
        <v>-75.614594249999996</v>
      </c>
      <c r="D3418" s="13">
        <f>+VLOOKUP(A3418,fuentepoint!$A:$M,12,FALSE)</f>
        <v>6.2661419199999999</v>
      </c>
      <c r="E3418" t="s">
        <v>491</v>
      </c>
      <c r="F3418" s="4" t="str">
        <f t="shared" si="30"/>
        <v>13</v>
      </c>
      <c r="G3418" t="s">
        <v>290</v>
      </c>
      <c r="H3418">
        <v>1</v>
      </c>
      <c r="I3418" t="s">
        <v>454</v>
      </c>
      <c r="J3418">
        <v>2019</v>
      </c>
      <c r="K3418" t="s">
        <v>463</v>
      </c>
      <c r="L3418" t="s">
        <v>463</v>
      </c>
      <c r="M3418">
        <v>72</v>
      </c>
      <c r="N3418">
        <v>622</v>
      </c>
      <c r="O3418">
        <v>898</v>
      </c>
      <c r="P3418">
        <v>1520</v>
      </c>
    </row>
    <row r="3419" spans="1:16" hidden="1" x14ac:dyDescent="0.2">
      <c r="A3419" s="24" t="s">
        <v>4743</v>
      </c>
      <c r="B3419" t="s">
        <v>189</v>
      </c>
      <c r="C3419" s="13">
        <f>+VLOOKUP(A3419,fuentepoint!$A:$M,11,FALSE)</f>
        <v>-75.626541579999994</v>
      </c>
      <c r="D3419" s="13">
        <f>+VLOOKUP(A3419,fuentepoint!$A:$M,12,FALSE)</f>
        <v>6.2518499800000003</v>
      </c>
      <c r="E3419" t="s">
        <v>491</v>
      </c>
      <c r="F3419" s="4" t="str">
        <f t="shared" si="30"/>
        <v>13</v>
      </c>
      <c r="G3419" t="s">
        <v>417</v>
      </c>
      <c r="H3419">
        <v>1</v>
      </c>
      <c r="I3419" t="s">
        <v>454</v>
      </c>
      <c r="J3419">
        <v>2019</v>
      </c>
      <c r="K3419" t="s">
        <v>463</v>
      </c>
      <c r="L3419" t="s">
        <v>463</v>
      </c>
      <c r="M3419">
        <v>54</v>
      </c>
      <c r="N3419">
        <v>768</v>
      </c>
      <c r="O3419">
        <v>929</v>
      </c>
      <c r="P3419">
        <v>1697</v>
      </c>
    </row>
    <row r="3420" spans="1:16" hidden="1" x14ac:dyDescent="0.2">
      <c r="A3420" s="24" t="s">
        <v>4332</v>
      </c>
      <c r="B3420" t="s">
        <v>143</v>
      </c>
      <c r="C3420" s="13">
        <f>+VLOOKUP(A3420,fuentepoint!$A:$M,11,FALSE)</f>
        <v>-75.619977610000007</v>
      </c>
      <c r="D3420" s="13">
        <f>+VLOOKUP(A3420,fuentepoint!$A:$M,12,FALSE)</f>
        <v>6.2550215400000004</v>
      </c>
      <c r="E3420" t="s">
        <v>491</v>
      </c>
      <c r="F3420" s="4" t="str">
        <f t="shared" si="30"/>
        <v>13</v>
      </c>
      <c r="G3420" t="s">
        <v>370</v>
      </c>
      <c r="H3420">
        <v>1</v>
      </c>
      <c r="I3420" t="s">
        <v>454</v>
      </c>
      <c r="J3420">
        <v>2019</v>
      </c>
      <c r="K3420" t="s">
        <v>463</v>
      </c>
      <c r="L3420" t="s">
        <v>463</v>
      </c>
      <c r="M3420">
        <v>237</v>
      </c>
      <c r="N3420">
        <v>1831</v>
      </c>
      <c r="O3420">
        <v>2466</v>
      </c>
      <c r="P3420">
        <v>4297</v>
      </c>
    </row>
    <row r="3421" spans="1:16" hidden="1" x14ac:dyDescent="0.2">
      <c r="A3421" s="24" t="s">
        <v>4326</v>
      </c>
      <c r="B3421" t="s">
        <v>62</v>
      </c>
      <c r="C3421" s="13">
        <f>+VLOOKUP(A3421,fuentepoint!$A:$M,11,FALSE)</f>
        <v>-75.606055449999999</v>
      </c>
      <c r="D3421" s="13">
        <f>+VLOOKUP(A3421,fuentepoint!$A:$M,12,FALSE)</f>
        <v>6.2760369799999998</v>
      </c>
      <c r="E3421" t="s">
        <v>491</v>
      </c>
      <c r="F3421" s="4" t="str">
        <f t="shared" si="30"/>
        <v>13</v>
      </c>
      <c r="G3421" t="s">
        <v>291</v>
      </c>
      <c r="H3421">
        <v>1</v>
      </c>
      <c r="I3421" t="s">
        <v>454</v>
      </c>
      <c r="J3421">
        <v>2019</v>
      </c>
      <c r="K3421" t="s">
        <v>463</v>
      </c>
      <c r="L3421" t="s">
        <v>463</v>
      </c>
      <c r="M3421">
        <v>279</v>
      </c>
      <c r="N3421">
        <v>2277</v>
      </c>
      <c r="O3421">
        <v>2905</v>
      </c>
      <c r="P3421">
        <v>5182</v>
      </c>
    </row>
    <row r="3422" spans="1:16" hidden="1" x14ac:dyDescent="0.2">
      <c r="A3422" s="24" t="s">
        <v>4866</v>
      </c>
      <c r="B3422" t="s">
        <v>63</v>
      </c>
      <c r="C3422" s="13">
        <f>+VLOOKUP(A3422,fuentepoint!$A:$M,11,FALSE)</f>
        <v>-75.622378879999999</v>
      </c>
      <c r="D3422" s="13">
        <f>+VLOOKUP(A3422,fuentepoint!$A:$M,12,FALSE)</f>
        <v>6.2463142999999999</v>
      </c>
      <c r="E3422" t="s">
        <v>491</v>
      </c>
      <c r="F3422" s="4" t="str">
        <f t="shared" si="30"/>
        <v>13</v>
      </c>
      <c r="G3422" t="s">
        <v>292</v>
      </c>
      <c r="H3422">
        <v>1</v>
      </c>
      <c r="I3422" t="s">
        <v>454</v>
      </c>
      <c r="J3422">
        <v>2019</v>
      </c>
      <c r="K3422" t="s">
        <v>463</v>
      </c>
      <c r="L3422" t="s">
        <v>463</v>
      </c>
      <c r="M3422">
        <v>557</v>
      </c>
      <c r="N3422">
        <v>3925</v>
      </c>
      <c r="O3422">
        <v>5401</v>
      </c>
      <c r="P3422">
        <v>9326</v>
      </c>
    </row>
    <row r="3423" spans="1:16" hidden="1" x14ac:dyDescent="0.2">
      <c r="A3423" s="24" t="s">
        <v>4712</v>
      </c>
      <c r="B3423" t="s">
        <v>64</v>
      </c>
      <c r="C3423" s="13">
        <f>+VLOOKUP(A3423,fuentepoint!$A:$M,11,FALSE)</f>
        <v>-75.617924489999993</v>
      </c>
      <c r="D3423" s="13">
        <f>+VLOOKUP(A3423,fuentepoint!$A:$M,12,FALSE)</f>
        <v>6.2585472400000004</v>
      </c>
      <c r="E3423" t="s">
        <v>491</v>
      </c>
      <c r="F3423" s="4" t="str">
        <f t="shared" si="30"/>
        <v>13</v>
      </c>
      <c r="G3423" t="s">
        <v>293</v>
      </c>
      <c r="H3423">
        <v>1</v>
      </c>
      <c r="I3423" t="s">
        <v>454</v>
      </c>
      <c r="J3423">
        <v>2019</v>
      </c>
      <c r="K3423" t="s">
        <v>463</v>
      </c>
      <c r="L3423" t="s">
        <v>463</v>
      </c>
      <c r="M3423">
        <v>638</v>
      </c>
      <c r="N3423">
        <v>4483</v>
      </c>
      <c r="O3423">
        <v>5436</v>
      </c>
      <c r="P3423">
        <v>9919</v>
      </c>
    </row>
    <row r="3424" spans="1:16" hidden="1" x14ac:dyDescent="0.2">
      <c r="A3424" s="24" t="s">
        <v>5009</v>
      </c>
      <c r="B3424" t="s">
        <v>65</v>
      </c>
      <c r="C3424" s="13">
        <f>+VLOOKUP(A3424,fuentepoint!$A:$M,11,FALSE)</f>
        <v>-75.624800759999999</v>
      </c>
      <c r="D3424" s="13">
        <f>+VLOOKUP(A3424,fuentepoint!$A:$M,12,FALSE)</f>
        <v>6.2531275099999997</v>
      </c>
      <c r="E3424" t="s">
        <v>491</v>
      </c>
      <c r="F3424" s="4" t="str">
        <f t="shared" si="30"/>
        <v>13</v>
      </c>
      <c r="G3424" t="s">
        <v>294</v>
      </c>
      <c r="H3424">
        <v>1</v>
      </c>
      <c r="I3424" t="s">
        <v>454</v>
      </c>
      <c r="J3424">
        <v>2019</v>
      </c>
      <c r="K3424" t="s">
        <v>463</v>
      </c>
      <c r="L3424" t="s">
        <v>463</v>
      </c>
      <c r="M3424">
        <v>797</v>
      </c>
      <c r="N3424">
        <v>6570</v>
      </c>
      <c r="O3424">
        <v>8787</v>
      </c>
      <c r="P3424">
        <v>15357</v>
      </c>
    </row>
    <row r="3425" spans="1:16" hidden="1" x14ac:dyDescent="0.2">
      <c r="A3425" s="24" t="s">
        <v>4764</v>
      </c>
      <c r="B3425" t="s">
        <v>61</v>
      </c>
      <c r="C3425" s="13">
        <f>+VLOOKUP(A3425,fuentepoint!$A:$M,11,FALSE)</f>
        <v>-75.614594249999996</v>
      </c>
      <c r="D3425" s="13">
        <f>+VLOOKUP(A3425,fuentepoint!$A:$M,12,FALSE)</f>
        <v>6.2661419199999999</v>
      </c>
      <c r="E3425" t="s">
        <v>491</v>
      </c>
      <c r="F3425" s="4" t="str">
        <f t="shared" si="30"/>
        <v>13</v>
      </c>
      <c r="G3425" t="s">
        <v>290</v>
      </c>
      <c r="H3425">
        <v>1</v>
      </c>
      <c r="I3425" t="s">
        <v>454</v>
      </c>
      <c r="J3425">
        <v>2019</v>
      </c>
      <c r="K3425" t="s">
        <v>464</v>
      </c>
      <c r="L3425" t="s">
        <v>464</v>
      </c>
      <c r="M3425">
        <v>19</v>
      </c>
      <c r="N3425">
        <v>622</v>
      </c>
      <c r="O3425">
        <v>898</v>
      </c>
      <c r="P3425">
        <v>1520</v>
      </c>
    </row>
    <row r="3426" spans="1:16" hidden="1" x14ac:dyDescent="0.2">
      <c r="A3426" s="24" t="s">
        <v>4743</v>
      </c>
      <c r="B3426" t="s">
        <v>189</v>
      </c>
      <c r="C3426" s="13">
        <f>+VLOOKUP(A3426,fuentepoint!$A:$M,11,FALSE)</f>
        <v>-75.626541579999994</v>
      </c>
      <c r="D3426" s="13">
        <f>+VLOOKUP(A3426,fuentepoint!$A:$M,12,FALSE)</f>
        <v>6.2518499800000003</v>
      </c>
      <c r="E3426" t="s">
        <v>491</v>
      </c>
      <c r="F3426" s="4" t="str">
        <f t="shared" si="30"/>
        <v>13</v>
      </c>
      <c r="G3426" t="s">
        <v>417</v>
      </c>
      <c r="H3426">
        <v>1</v>
      </c>
      <c r="I3426" t="s">
        <v>454</v>
      </c>
      <c r="J3426">
        <v>2019</v>
      </c>
      <c r="K3426" t="s">
        <v>464</v>
      </c>
      <c r="L3426" t="s">
        <v>464</v>
      </c>
      <c r="M3426">
        <v>15</v>
      </c>
      <c r="N3426">
        <v>768</v>
      </c>
      <c r="O3426">
        <v>929</v>
      </c>
      <c r="P3426">
        <v>1697</v>
      </c>
    </row>
    <row r="3427" spans="1:16" hidden="1" x14ac:dyDescent="0.2">
      <c r="A3427" s="24" t="s">
        <v>4332</v>
      </c>
      <c r="B3427" t="s">
        <v>143</v>
      </c>
      <c r="C3427" s="13">
        <f>+VLOOKUP(A3427,fuentepoint!$A:$M,11,FALSE)</f>
        <v>-75.619977610000007</v>
      </c>
      <c r="D3427" s="13">
        <f>+VLOOKUP(A3427,fuentepoint!$A:$M,12,FALSE)</f>
        <v>6.2550215400000004</v>
      </c>
      <c r="E3427" t="s">
        <v>491</v>
      </c>
      <c r="F3427" s="4" t="str">
        <f t="shared" si="30"/>
        <v>13</v>
      </c>
      <c r="G3427" t="s">
        <v>370</v>
      </c>
      <c r="H3427">
        <v>1</v>
      </c>
      <c r="I3427" t="s">
        <v>454</v>
      </c>
      <c r="J3427">
        <v>2019</v>
      </c>
      <c r="K3427" t="s">
        <v>464</v>
      </c>
      <c r="L3427" t="s">
        <v>464</v>
      </c>
      <c r="M3427">
        <v>57</v>
      </c>
      <c r="N3427">
        <v>1831</v>
      </c>
      <c r="O3427">
        <v>2466</v>
      </c>
      <c r="P3427">
        <v>4297</v>
      </c>
    </row>
    <row r="3428" spans="1:16" hidden="1" x14ac:dyDescent="0.2">
      <c r="A3428" s="24" t="s">
        <v>4326</v>
      </c>
      <c r="B3428" t="s">
        <v>62</v>
      </c>
      <c r="C3428" s="13">
        <f>+VLOOKUP(A3428,fuentepoint!$A:$M,11,FALSE)</f>
        <v>-75.606055449999999</v>
      </c>
      <c r="D3428" s="13">
        <f>+VLOOKUP(A3428,fuentepoint!$A:$M,12,FALSE)</f>
        <v>6.2760369799999998</v>
      </c>
      <c r="E3428" t="s">
        <v>491</v>
      </c>
      <c r="F3428" s="4" t="str">
        <f t="shared" si="30"/>
        <v>13</v>
      </c>
      <c r="G3428" t="s">
        <v>291</v>
      </c>
      <c r="H3428">
        <v>1</v>
      </c>
      <c r="I3428" t="s">
        <v>454</v>
      </c>
      <c r="J3428">
        <v>2019</v>
      </c>
      <c r="K3428" t="s">
        <v>464</v>
      </c>
      <c r="L3428" t="s">
        <v>464</v>
      </c>
      <c r="M3428">
        <v>73</v>
      </c>
      <c r="N3428">
        <v>2277</v>
      </c>
      <c r="O3428">
        <v>2905</v>
      </c>
      <c r="P3428">
        <v>5182</v>
      </c>
    </row>
    <row r="3429" spans="1:16" hidden="1" x14ac:dyDescent="0.2">
      <c r="A3429" s="24" t="s">
        <v>4866</v>
      </c>
      <c r="B3429" t="s">
        <v>63</v>
      </c>
      <c r="C3429" s="13">
        <f>+VLOOKUP(A3429,fuentepoint!$A:$M,11,FALSE)</f>
        <v>-75.622378879999999</v>
      </c>
      <c r="D3429" s="13">
        <f>+VLOOKUP(A3429,fuentepoint!$A:$M,12,FALSE)</f>
        <v>6.2463142999999999</v>
      </c>
      <c r="E3429" t="s">
        <v>491</v>
      </c>
      <c r="F3429" s="4" t="str">
        <f t="shared" si="30"/>
        <v>13</v>
      </c>
      <c r="G3429" t="s">
        <v>292</v>
      </c>
      <c r="H3429">
        <v>1</v>
      </c>
      <c r="I3429" t="s">
        <v>454</v>
      </c>
      <c r="J3429">
        <v>2019</v>
      </c>
      <c r="K3429" t="s">
        <v>464</v>
      </c>
      <c r="L3429" t="s">
        <v>464</v>
      </c>
      <c r="M3429">
        <v>192</v>
      </c>
      <c r="N3429">
        <v>3925</v>
      </c>
      <c r="O3429">
        <v>5401</v>
      </c>
      <c r="P3429">
        <v>9326</v>
      </c>
    </row>
    <row r="3430" spans="1:16" hidden="1" x14ac:dyDescent="0.2">
      <c r="A3430" s="24" t="s">
        <v>4712</v>
      </c>
      <c r="B3430" t="s">
        <v>64</v>
      </c>
      <c r="C3430" s="13">
        <f>+VLOOKUP(A3430,fuentepoint!$A:$M,11,FALSE)</f>
        <v>-75.617924489999993</v>
      </c>
      <c r="D3430" s="13">
        <f>+VLOOKUP(A3430,fuentepoint!$A:$M,12,FALSE)</f>
        <v>6.2585472400000004</v>
      </c>
      <c r="E3430" t="s">
        <v>491</v>
      </c>
      <c r="F3430" s="4" t="str">
        <f t="shared" si="30"/>
        <v>13</v>
      </c>
      <c r="G3430" t="s">
        <v>293</v>
      </c>
      <c r="H3430">
        <v>1</v>
      </c>
      <c r="I3430" t="s">
        <v>454</v>
      </c>
      <c r="J3430">
        <v>2019</v>
      </c>
      <c r="K3430" t="s">
        <v>464</v>
      </c>
      <c r="L3430" t="s">
        <v>464</v>
      </c>
      <c r="M3430">
        <v>171</v>
      </c>
      <c r="N3430">
        <v>4483</v>
      </c>
      <c r="O3430">
        <v>5436</v>
      </c>
      <c r="P3430">
        <v>9919</v>
      </c>
    </row>
    <row r="3431" spans="1:16" hidden="1" x14ac:dyDescent="0.2">
      <c r="A3431" s="24" t="s">
        <v>5009</v>
      </c>
      <c r="B3431" t="s">
        <v>65</v>
      </c>
      <c r="C3431" s="13">
        <f>+VLOOKUP(A3431,fuentepoint!$A:$M,11,FALSE)</f>
        <v>-75.624800759999999</v>
      </c>
      <c r="D3431" s="13">
        <f>+VLOOKUP(A3431,fuentepoint!$A:$M,12,FALSE)</f>
        <v>6.2531275099999997</v>
      </c>
      <c r="E3431" t="s">
        <v>491</v>
      </c>
      <c r="F3431" s="4" t="str">
        <f t="shared" si="30"/>
        <v>13</v>
      </c>
      <c r="G3431" t="s">
        <v>294</v>
      </c>
      <c r="H3431">
        <v>1</v>
      </c>
      <c r="I3431" t="s">
        <v>454</v>
      </c>
      <c r="J3431">
        <v>2019</v>
      </c>
      <c r="K3431" t="s">
        <v>464</v>
      </c>
      <c r="L3431" t="s">
        <v>464</v>
      </c>
      <c r="M3431">
        <v>290</v>
      </c>
      <c r="N3431">
        <v>6570</v>
      </c>
      <c r="O3431">
        <v>8787</v>
      </c>
      <c r="P3431">
        <v>15357</v>
      </c>
    </row>
    <row r="3432" spans="1:16" hidden="1" x14ac:dyDescent="0.2">
      <c r="A3432" s="24" t="s">
        <v>4816</v>
      </c>
      <c r="B3432" t="s">
        <v>190</v>
      </c>
      <c r="C3432" s="13">
        <f>+VLOOKUP(A3432,fuentepoint!$A:$M,11,FALSE)</f>
        <v>-75.581820750000006</v>
      </c>
      <c r="D3432" s="13">
        <f>+VLOOKUP(A3432,fuentepoint!$A:$M,12,FALSE)</f>
        <v>6.2047877800000002</v>
      </c>
      <c r="E3432" t="s">
        <v>492</v>
      </c>
      <c r="F3432" s="4" t="str">
        <f t="shared" si="30"/>
        <v>15</v>
      </c>
      <c r="G3432" t="s">
        <v>418</v>
      </c>
      <c r="H3432">
        <v>1</v>
      </c>
      <c r="I3432" t="s">
        <v>454</v>
      </c>
      <c r="J3432">
        <v>2019</v>
      </c>
      <c r="K3432" t="s">
        <v>471</v>
      </c>
      <c r="L3432" t="s">
        <v>515</v>
      </c>
      <c r="M3432">
        <v>8</v>
      </c>
      <c r="N3432">
        <v>415</v>
      </c>
      <c r="O3432">
        <v>482</v>
      </c>
      <c r="P3432">
        <v>897</v>
      </c>
    </row>
    <row r="3433" spans="1:16" hidden="1" x14ac:dyDescent="0.2">
      <c r="A3433" s="24" t="s">
        <v>4066</v>
      </c>
      <c r="B3433" t="s">
        <v>144</v>
      </c>
      <c r="C3433" s="13">
        <f>+VLOOKUP(A3433,fuentepoint!$A:$M,11,FALSE)</f>
        <v>-75.5877871</v>
      </c>
      <c r="D3433" s="13">
        <f>+VLOOKUP(A3433,fuentepoint!$A:$M,12,FALSE)</f>
        <v>6.2126239400000003</v>
      </c>
      <c r="E3433" t="s">
        <v>492</v>
      </c>
      <c r="F3433" s="4" t="str">
        <f t="shared" si="30"/>
        <v>15</v>
      </c>
      <c r="G3433" t="s">
        <v>371</v>
      </c>
      <c r="H3433">
        <v>1</v>
      </c>
      <c r="I3433" t="s">
        <v>454</v>
      </c>
      <c r="J3433">
        <v>2019</v>
      </c>
      <c r="K3433" t="s">
        <v>471</v>
      </c>
      <c r="L3433" t="s">
        <v>515</v>
      </c>
      <c r="M3433">
        <v>41</v>
      </c>
      <c r="N3433">
        <v>1734</v>
      </c>
      <c r="O3433">
        <v>2154</v>
      </c>
      <c r="P3433">
        <v>3888</v>
      </c>
    </row>
    <row r="3434" spans="1:16" hidden="1" x14ac:dyDescent="0.2">
      <c r="A3434" s="24" t="s">
        <v>4954</v>
      </c>
      <c r="B3434" t="s">
        <v>145</v>
      </c>
      <c r="C3434" s="13">
        <f>+VLOOKUP(A3434,fuentepoint!$A:$M,11,FALSE)</f>
        <v>-75.591901640000003</v>
      </c>
      <c r="D3434" s="13">
        <f>+VLOOKUP(A3434,fuentepoint!$A:$M,12,FALSE)</f>
        <v>6.19729244</v>
      </c>
      <c r="E3434" t="s">
        <v>492</v>
      </c>
      <c r="F3434" s="4" t="str">
        <f t="shared" si="30"/>
        <v>15</v>
      </c>
      <c r="G3434" t="s">
        <v>372</v>
      </c>
      <c r="H3434">
        <v>1</v>
      </c>
      <c r="I3434" t="s">
        <v>454</v>
      </c>
      <c r="J3434">
        <v>2019</v>
      </c>
      <c r="K3434" t="s">
        <v>471</v>
      </c>
      <c r="L3434" t="s">
        <v>515</v>
      </c>
      <c r="M3434">
        <v>58</v>
      </c>
      <c r="N3434">
        <v>2301</v>
      </c>
      <c r="O3434">
        <v>2749</v>
      </c>
      <c r="P3434">
        <v>5050</v>
      </c>
    </row>
    <row r="3435" spans="1:16" hidden="1" x14ac:dyDescent="0.2">
      <c r="A3435" s="24" t="s">
        <v>4585</v>
      </c>
      <c r="B3435" t="s">
        <v>66</v>
      </c>
      <c r="C3435" s="13">
        <f>+VLOOKUP(A3435,fuentepoint!$A:$M,11,FALSE)</f>
        <v>-75.579608289999996</v>
      </c>
      <c r="D3435" s="13">
        <f>+VLOOKUP(A3435,fuentepoint!$A:$M,12,FALSE)</f>
        <v>6.2266322399999998</v>
      </c>
      <c r="E3435" t="s">
        <v>492</v>
      </c>
      <c r="F3435" s="4" t="str">
        <f t="shared" si="30"/>
        <v>15</v>
      </c>
      <c r="G3435" t="s">
        <v>295</v>
      </c>
      <c r="H3435">
        <v>1</v>
      </c>
      <c r="I3435" t="s">
        <v>454</v>
      </c>
      <c r="J3435">
        <v>2019</v>
      </c>
      <c r="K3435" t="s">
        <v>471</v>
      </c>
      <c r="L3435" t="s">
        <v>515</v>
      </c>
      <c r="M3435">
        <v>40</v>
      </c>
      <c r="N3435">
        <v>3246</v>
      </c>
      <c r="O3435">
        <v>3983</v>
      </c>
      <c r="P3435">
        <v>7229</v>
      </c>
    </row>
    <row r="3436" spans="1:16" hidden="1" x14ac:dyDescent="0.2">
      <c r="A3436" s="24" t="s">
        <v>4649</v>
      </c>
      <c r="B3436" t="s">
        <v>67</v>
      </c>
      <c r="C3436" s="13">
        <f>+VLOOKUP(A3436,fuentepoint!$A:$M,11,FALSE)</f>
        <v>-75.588834629999994</v>
      </c>
      <c r="D3436" s="13">
        <f>+VLOOKUP(A3436,fuentepoint!$A:$M,12,FALSE)</f>
        <v>6.2028903499999997</v>
      </c>
      <c r="E3436" t="s">
        <v>492</v>
      </c>
      <c r="F3436" s="4" t="str">
        <f t="shared" si="30"/>
        <v>15</v>
      </c>
      <c r="G3436" t="s">
        <v>296</v>
      </c>
      <c r="H3436">
        <v>1</v>
      </c>
      <c r="I3436" t="s">
        <v>454</v>
      </c>
      <c r="J3436">
        <v>2019</v>
      </c>
      <c r="K3436" t="s">
        <v>471</v>
      </c>
      <c r="L3436" t="s">
        <v>515</v>
      </c>
      <c r="M3436">
        <v>76</v>
      </c>
      <c r="N3436">
        <v>3861</v>
      </c>
      <c r="O3436">
        <v>4786</v>
      </c>
      <c r="P3436">
        <v>8647</v>
      </c>
    </row>
    <row r="3437" spans="1:16" hidden="1" x14ac:dyDescent="0.2">
      <c r="A3437" s="24" t="s">
        <v>5120</v>
      </c>
      <c r="B3437" t="s">
        <v>68</v>
      </c>
      <c r="C3437" s="13">
        <f>+VLOOKUP(A3437,fuentepoint!$A:$M,11,FALSE)</f>
        <v>-75.581607009999999</v>
      </c>
      <c r="D3437" s="13">
        <f>+VLOOKUP(A3437,fuentepoint!$A:$M,12,FALSE)</f>
        <v>6.2052985400000003</v>
      </c>
      <c r="E3437" t="s">
        <v>492</v>
      </c>
      <c r="F3437" s="4" t="str">
        <f t="shared" si="30"/>
        <v>15</v>
      </c>
      <c r="G3437" t="s">
        <v>297</v>
      </c>
      <c r="H3437">
        <v>1</v>
      </c>
      <c r="I3437" t="s">
        <v>454</v>
      </c>
      <c r="J3437">
        <v>2019</v>
      </c>
      <c r="K3437" t="s">
        <v>471</v>
      </c>
      <c r="L3437" t="s">
        <v>515</v>
      </c>
      <c r="M3437">
        <v>91</v>
      </c>
      <c r="N3437">
        <v>5799</v>
      </c>
      <c r="O3437">
        <v>7082</v>
      </c>
      <c r="P3437">
        <v>12881</v>
      </c>
    </row>
    <row r="3438" spans="1:16" hidden="1" x14ac:dyDescent="0.2">
      <c r="A3438" s="24" t="s">
        <v>4816</v>
      </c>
      <c r="B3438" t="s">
        <v>190</v>
      </c>
      <c r="C3438" s="13">
        <f>+VLOOKUP(A3438,fuentepoint!$A:$M,11,FALSE)</f>
        <v>-75.581820750000006</v>
      </c>
      <c r="D3438" s="13">
        <f>+VLOOKUP(A3438,fuentepoint!$A:$M,12,FALSE)</f>
        <v>6.2047877800000002</v>
      </c>
      <c r="E3438" t="s">
        <v>492</v>
      </c>
      <c r="F3438" s="4" t="str">
        <f t="shared" si="30"/>
        <v>15</v>
      </c>
      <c r="G3438" t="s">
        <v>418</v>
      </c>
      <c r="H3438">
        <v>1</v>
      </c>
      <c r="I3438" t="s">
        <v>454</v>
      </c>
      <c r="J3438">
        <v>2019</v>
      </c>
      <c r="K3438" t="s">
        <v>470</v>
      </c>
      <c r="L3438" t="s">
        <v>514</v>
      </c>
      <c r="M3438">
        <v>118</v>
      </c>
      <c r="N3438">
        <v>415</v>
      </c>
      <c r="O3438">
        <v>482</v>
      </c>
      <c r="P3438">
        <v>897</v>
      </c>
    </row>
    <row r="3439" spans="1:16" hidden="1" x14ac:dyDescent="0.2">
      <c r="A3439" s="24" t="s">
        <v>4066</v>
      </c>
      <c r="B3439" t="s">
        <v>144</v>
      </c>
      <c r="C3439" s="13">
        <f>+VLOOKUP(A3439,fuentepoint!$A:$M,11,FALSE)</f>
        <v>-75.5877871</v>
      </c>
      <c r="D3439" s="13">
        <f>+VLOOKUP(A3439,fuentepoint!$A:$M,12,FALSE)</f>
        <v>6.2126239400000003</v>
      </c>
      <c r="E3439" t="s">
        <v>492</v>
      </c>
      <c r="F3439" s="4" t="str">
        <f t="shared" si="30"/>
        <v>15</v>
      </c>
      <c r="G3439" t="s">
        <v>371</v>
      </c>
      <c r="H3439">
        <v>1</v>
      </c>
      <c r="I3439" t="s">
        <v>454</v>
      </c>
      <c r="J3439">
        <v>2019</v>
      </c>
      <c r="K3439" t="s">
        <v>470</v>
      </c>
      <c r="L3439" t="s">
        <v>514</v>
      </c>
      <c r="M3439">
        <v>808</v>
      </c>
      <c r="N3439">
        <v>1734</v>
      </c>
      <c r="O3439">
        <v>2154</v>
      </c>
      <c r="P3439">
        <v>3888</v>
      </c>
    </row>
    <row r="3440" spans="1:16" hidden="1" x14ac:dyDescent="0.2">
      <c r="A3440" s="24" t="s">
        <v>4954</v>
      </c>
      <c r="B3440" t="s">
        <v>145</v>
      </c>
      <c r="C3440" s="13">
        <f>+VLOOKUP(A3440,fuentepoint!$A:$M,11,FALSE)</f>
        <v>-75.591901640000003</v>
      </c>
      <c r="D3440" s="13">
        <f>+VLOOKUP(A3440,fuentepoint!$A:$M,12,FALSE)</f>
        <v>6.19729244</v>
      </c>
      <c r="E3440" t="s">
        <v>492</v>
      </c>
      <c r="F3440" s="4" t="str">
        <f t="shared" si="30"/>
        <v>15</v>
      </c>
      <c r="G3440" t="s">
        <v>372</v>
      </c>
      <c r="H3440">
        <v>1</v>
      </c>
      <c r="I3440" t="s">
        <v>454</v>
      </c>
      <c r="J3440">
        <v>2019</v>
      </c>
      <c r="K3440" t="s">
        <v>470</v>
      </c>
      <c r="L3440" t="s">
        <v>514</v>
      </c>
      <c r="M3440">
        <v>815</v>
      </c>
      <c r="N3440">
        <v>2301</v>
      </c>
      <c r="O3440">
        <v>2749</v>
      </c>
      <c r="P3440">
        <v>5050</v>
      </c>
    </row>
    <row r="3441" spans="1:16" hidden="1" x14ac:dyDescent="0.2">
      <c r="A3441" s="24" t="s">
        <v>4585</v>
      </c>
      <c r="B3441" t="s">
        <v>66</v>
      </c>
      <c r="C3441" s="13">
        <f>+VLOOKUP(A3441,fuentepoint!$A:$M,11,FALSE)</f>
        <v>-75.579608289999996</v>
      </c>
      <c r="D3441" s="13">
        <f>+VLOOKUP(A3441,fuentepoint!$A:$M,12,FALSE)</f>
        <v>6.2266322399999998</v>
      </c>
      <c r="E3441" t="s">
        <v>492</v>
      </c>
      <c r="F3441" s="4" t="str">
        <f t="shared" si="30"/>
        <v>15</v>
      </c>
      <c r="G3441" t="s">
        <v>295</v>
      </c>
      <c r="H3441">
        <v>1</v>
      </c>
      <c r="I3441" t="s">
        <v>454</v>
      </c>
      <c r="J3441">
        <v>2019</v>
      </c>
      <c r="K3441" t="s">
        <v>470</v>
      </c>
      <c r="L3441" t="s">
        <v>514</v>
      </c>
      <c r="M3441">
        <v>1548</v>
      </c>
      <c r="N3441">
        <v>3246</v>
      </c>
      <c r="O3441">
        <v>3983</v>
      </c>
      <c r="P3441">
        <v>7229</v>
      </c>
    </row>
    <row r="3442" spans="1:16" hidden="1" x14ac:dyDescent="0.2">
      <c r="A3442" s="24" t="s">
        <v>4649</v>
      </c>
      <c r="B3442" t="s">
        <v>67</v>
      </c>
      <c r="C3442" s="13">
        <f>+VLOOKUP(A3442,fuentepoint!$A:$M,11,FALSE)</f>
        <v>-75.588834629999994</v>
      </c>
      <c r="D3442" s="13">
        <f>+VLOOKUP(A3442,fuentepoint!$A:$M,12,FALSE)</f>
        <v>6.2028903499999997</v>
      </c>
      <c r="E3442" t="s">
        <v>492</v>
      </c>
      <c r="F3442" s="4" t="str">
        <f t="shared" si="30"/>
        <v>15</v>
      </c>
      <c r="G3442" t="s">
        <v>296</v>
      </c>
      <c r="H3442">
        <v>1</v>
      </c>
      <c r="I3442" t="s">
        <v>454</v>
      </c>
      <c r="J3442">
        <v>2019</v>
      </c>
      <c r="K3442" t="s">
        <v>470</v>
      </c>
      <c r="L3442" t="s">
        <v>514</v>
      </c>
      <c r="M3442">
        <v>1399</v>
      </c>
      <c r="N3442">
        <v>3861</v>
      </c>
      <c r="O3442">
        <v>4786</v>
      </c>
      <c r="P3442">
        <v>8647</v>
      </c>
    </row>
    <row r="3443" spans="1:16" hidden="1" x14ac:dyDescent="0.2">
      <c r="A3443" s="24" t="s">
        <v>5120</v>
      </c>
      <c r="B3443" t="s">
        <v>68</v>
      </c>
      <c r="C3443" s="13">
        <f>+VLOOKUP(A3443,fuentepoint!$A:$M,11,FALSE)</f>
        <v>-75.581607009999999</v>
      </c>
      <c r="D3443" s="13">
        <f>+VLOOKUP(A3443,fuentepoint!$A:$M,12,FALSE)</f>
        <v>6.2052985400000003</v>
      </c>
      <c r="E3443" t="s">
        <v>492</v>
      </c>
      <c r="F3443" s="4" t="str">
        <f t="shared" si="30"/>
        <v>15</v>
      </c>
      <c r="G3443" t="s">
        <v>297</v>
      </c>
      <c r="H3443">
        <v>1</v>
      </c>
      <c r="I3443" t="s">
        <v>454</v>
      </c>
      <c r="J3443">
        <v>2019</v>
      </c>
      <c r="K3443" t="s">
        <v>470</v>
      </c>
      <c r="L3443" t="s">
        <v>514</v>
      </c>
      <c r="M3443">
        <v>2329</v>
      </c>
      <c r="N3443">
        <v>5799</v>
      </c>
      <c r="O3443">
        <v>7082</v>
      </c>
      <c r="P3443">
        <v>12881</v>
      </c>
    </row>
    <row r="3444" spans="1:16" hidden="1" x14ac:dyDescent="0.2">
      <c r="A3444" s="24" t="s">
        <v>4816</v>
      </c>
      <c r="B3444" t="s">
        <v>190</v>
      </c>
      <c r="C3444" s="13">
        <f>+VLOOKUP(A3444,fuentepoint!$A:$M,11,FALSE)</f>
        <v>-75.581820750000006</v>
      </c>
      <c r="D3444" s="13">
        <f>+VLOOKUP(A3444,fuentepoint!$A:$M,12,FALSE)</f>
        <v>6.2047877800000002</v>
      </c>
      <c r="E3444" t="s">
        <v>492</v>
      </c>
      <c r="F3444" s="4" t="str">
        <f t="shared" si="30"/>
        <v>15</v>
      </c>
      <c r="G3444" t="s">
        <v>418</v>
      </c>
      <c r="H3444">
        <v>1</v>
      </c>
      <c r="I3444" t="s">
        <v>454</v>
      </c>
      <c r="J3444">
        <v>2019</v>
      </c>
      <c r="K3444" t="s">
        <v>474</v>
      </c>
      <c r="L3444" t="s">
        <v>518</v>
      </c>
      <c r="M3444">
        <v>2</v>
      </c>
      <c r="N3444">
        <v>415</v>
      </c>
      <c r="O3444">
        <v>482</v>
      </c>
      <c r="P3444">
        <v>897</v>
      </c>
    </row>
    <row r="3445" spans="1:16" hidden="1" x14ac:dyDescent="0.2">
      <c r="A3445" s="24" t="s">
        <v>4066</v>
      </c>
      <c r="B3445" t="s">
        <v>144</v>
      </c>
      <c r="C3445" s="13">
        <f>+VLOOKUP(A3445,fuentepoint!$A:$M,11,FALSE)</f>
        <v>-75.5877871</v>
      </c>
      <c r="D3445" s="13">
        <f>+VLOOKUP(A3445,fuentepoint!$A:$M,12,FALSE)</f>
        <v>6.2126239400000003</v>
      </c>
      <c r="E3445" t="s">
        <v>492</v>
      </c>
      <c r="F3445" s="4" t="str">
        <f t="shared" si="30"/>
        <v>15</v>
      </c>
      <c r="G3445" t="s">
        <v>371</v>
      </c>
      <c r="H3445">
        <v>1</v>
      </c>
      <c r="I3445" t="s">
        <v>454</v>
      </c>
      <c r="J3445">
        <v>2019</v>
      </c>
      <c r="K3445" t="s">
        <v>474</v>
      </c>
      <c r="L3445" t="s">
        <v>518</v>
      </c>
      <c r="M3445">
        <v>13</v>
      </c>
      <c r="N3445">
        <v>1734</v>
      </c>
      <c r="O3445">
        <v>2154</v>
      </c>
      <c r="P3445">
        <v>3888</v>
      </c>
    </row>
    <row r="3446" spans="1:16" hidden="1" x14ac:dyDescent="0.2">
      <c r="A3446" s="24" t="s">
        <v>4954</v>
      </c>
      <c r="B3446" t="s">
        <v>145</v>
      </c>
      <c r="C3446" s="13">
        <f>+VLOOKUP(A3446,fuentepoint!$A:$M,11,FALSE)</f>
        <v>-75.591901640000003</v>
      </c>
      <c r="D3446" s="13">
        <f>+VLOOKUP(A3446,fuentepoint!$A:$M,12,FALSE)</f>
        <v>6.19729244</v>
      </c>
      <c r="E3446" t="s">
        <v>492</v>
      </c>
      <c r="F3446" s="4" t="str">
        <f t="shared" si="30"/>
        <v>15</v>
      </c>
      <c r="G3446" t="s">
        <v>372</v>
      </c>
      <c r="H3446">
        <v>1</v>
      </c>
      <c r="I3446" t="s">
        <v>454</v>
      </c>
      <c r="J3446">
        <v>2019</v>
      </c>
      <c r="K3446" t="s">
        <v>474</v>
      </c>
      <c r="L3446" t="s">
        <v>518</v>
      </c>
      <c r="M3446">
        <v>10</v>
      </c>
      <c r="N3446">
        <v>2301</v>
      </c>
      <c r="O3446">
        <v>2749</v>
      </c>
      <c r="P3446">
        <v>5050</v>
      </c>
    </row>
    <row r="3447" spans="1:16" hidden="1" x14ac:dyDescent="0.2">
      <c r="A3447" s="24" t="s">
        <v>4585</v>
      </c>
      <c r="B3447" t="s">
        <v>66</v>
      </c>
      <c r="C3447" s="13">
        <f>+VLOOKUP(A3447,fuentepoint!$A:$M,11,FALSE)</f>
        <v>-75.579608289999996</v>
      </c>
      <c r="D3447" s="13">
        <f>+VLOOKUP(A3447,fuentepoint!$A:$M,12,FALSE)</f>
        <v>6.2266322399999998</v>
      </c>
      <c r="E3447" t="s">
        <v>492</v>
      </c>
      <c r="F3447" s="4" t="str">
        <f t="shared" si="30"/>
        <v>15</v>
      </c>
      <c r="G3447" t="s">
        <v>295</v>
      </c>
      <c r="H3447">
        <v>1</v>
      </c>
      <c r="I3447" t="s">
        <v>454</v>
      </c>
      <c r="J3447">
        <v>2019</v>
      </c>
      <c r="K3447" t="s">
        <v>474</v>
      </c>
      <c r="L3447" t="s">
        <v>518</v>
      </c>
      <c r="M3447">
        <v>21</v>
      </c>
      <c r="N3447">
        <v>3246</v>
      </c>
      <c r="O3447">
        <v>3983</v>
      </c>
      <c r="P3447">
        <v>7229</v>
      </c>
    </row>
    <row r="3448" spans="1:16" hidden="1" x14ac:dyDescent="0.2">
      <c r="A3448" s="24" t="s">
        <v>4649</v>
      </c>
      <c r="B3448" t="s">
        <v>67</v>
      </c>
      <c r="C3448" s="13">
        <f>+VLOOKUP(A3448,fuentepoint!$A:$M,11,FALSE)</f>
        <v>-75.588834629999994</v>
      </c>
      <c r="D3448" s="13">
        <f>+VLOOKUP(A3448,fuentepoint!$A:$M,12,FALSE)</f>
        <v>6.2028903499999997</v>
      </c>
      <c r="E3448" t="s">
        <v>492</v>
      </c>
      <c r="F3448" s="4" t="str">
        <f t="shared" si="30"/>
        <v>15</v>
      </c>
      <c r="G3448" t="s">
        <v>296</v>
      </c>
      <c r="H3448">
        <v>1</v>
      </c>
      <c r="I3448" t="s">
        <v>454</v>
      </c>
      <c r="J3448">
        <v>2019</v>
      </c>
      <c r="K3448" t="s">
        <v>474</v>
      </c>
      <c r="L3448" t="s">
        <v>518</v>
      </c>
      <c r="M3448">
        <v>17</v>
      </c>
      <c r="N3448">
        <v>3861</v>
      </c>
      <c r="O3448">
        <v>4786</v>
      </c>
      <c r="P3448">
        <v>8647</v>
      </c>
    </row>
    <row r="3449" spans="1:16" hidden="1" x14ac:dyDescent="0.2">
      <c r="A3449" s="24" t="s">
        <v>5120</v>
      </c>
      <c r="B3449" t="s">
        <v>68</v>
      </c>
      <c r="C3449" s="13">
        <f>+VLOOKUP(A3449,fuentepoint!$A:$M,11,FALSE)</f>
        <v>-75.581607009999999</v>
      </c>
      <c r="D3449" s="13">
        <f>+VLOOKUP(A3449,fuentepoint!$A:$M,12,FALSE)</f>
        <v>6.2052985400000003</v>
      </c>
      <c r="E3449" t="s">
        <v>492</v>
      </c>
      <c r="F3449" s="4" t="str">
        <f t="shared" si="30"/>
        <v>15</v>
      </c>
      <c r="G3449" t="s">
        <v>297</v>
      </c>
      <c r="H3449">
        <v>1</v>
      </c>
      <c r="I3449" t="s">
        <v>454</v>
      </c>
      <c r="J3449">
        <v>2019</v>
      </c>
      <c r="K3449" t="s">
        <v>474</v>
      </c>
      <c r="L3449" t="s">
        <v>518</v>
      </c>
      <c r="M3449">
        <v>19</v>
      </c>
      <c r="N3449">
        <v>5799</v>
      </c>
      <c r="O3449">
        <v>7082</v>
      </c>
      <c r="P3449">
        <v>12881</v>
      </c>
    </row>
    <row r="3450" spans="1:16" hidden="1" x14ac:dyDescent="0.2">
      <c r="A3450" s="24" t="s">
        <v>4816</v>
      </c>
      <c r="B3450" t="s">
        <v>190</v>
      </c>
      <c r="C3450" s="13">
        <f>+VLOOKUP(A3450,fuentepoint!$A:$M,11,FALSE)</f>
        <v>-75.581820750000006</v>
      </c>
      <c r="D3450" s="13">
        <f>+VLOOKUP(A3450,fuentepoint!$A:$M,12,FALSE)</f>
        <v>6.2047877800000002</v>
      </c>
      <c r="E3450" t="s">
        <v>492</v>
      </c>
      <c r="F3450" s="4" t="str">
        <f t="shared" si="30"/>
        <v>15</v>
      </c>
      <c r="G3450" t="s">
        <v>418</v>
      </c>
      <c r="H3450">
        <v>1</v>
      </c>
      <c r="I3450" t="s">
        <v>454</v>
      </c>
      <c r="J3450">
        <v>2019</v>
      </c>
      <c r="K3450" t="s">
        <v>472</v>
      </c>
      <c r="L3450" t="s">
        <v>516</v>
      </c>
      <c r="M3450">
        <v>203</v>
      </c>
      <c r="N3450">
        <v>415</v>
      </c>
      <c r="O3450">
        <v>482</v>
      </c>
      <c r="P3450">
        <v>897</v>
      </c>
    </row>
    <row r="3451" spans="1:16" hidden="1" x14ac:dyDescent="0.2">
      <c r="A3451" s="24" t="s">
        <v>4066</v>
      </c>
      <c r="B3451" t="s">
        <v>144</v>
      </c>
      <c r="C3451" s="13">
        <f>+VLOOKUP(A3451,fuentepoint!$A:$M,11,FALSE)</f>
        <v>-75.5877871</v>
      </c>
      <c r="D3451" s="13">
        <f>+VLOOKUP(A3451,fuentepoint!$A:$M,12,FALSE)</f>
        <v>6.2126239400000003</v>
      </c>
      <c r="E3451" t="s">
        <v>492</v>
      </c>
      <c r="F3451" s="4" t="str">
        <f t="shared" si="30"/>
        <v>15</v>
      </c>
      <c r="G3451" t="s">
        <v>371</v>
      </c>
      <c r="H3451">
        <v>1</v>
      </c>
      <c r="I3451" t="s">
        <v>454</v>
      </c>
      <c r="J3451">
        <v>2019</v>
      </c>
      <c r="K3451" t="s">
        <v>472</v>
      </c>
      <c r="L3451" t="s">
        <v>516</v>
      </c>
      <c r="M3451">
        <v>972</v>
      </c>
      <c r="N3451">
        <v>1734</v>
      </c>
      <c r="O3451">
        <v>2154</v>
      </c>
      <c r="P3451">
        <v>3888</v>
      </c>
    </row>
    <row r="3452" spans="1:16" hidden="1" x14ac:dyDescent="0.2">
      <c r="A3452" s="24" t="s">
        <v>4954</v>
      </c>
      <c r="B3452" t="s">
        <v>145</v>
      </c>
      <c r="C3452" s="13">
        <f>+VLOOKUP(A3452,fuentepoint!$A:$M,11,FALSE)</f>
        <v>-75.591901640000003</v>
      </c>
      <c r="D3452" s="13">
        <f>+VLOOKUP(A3452,fuentepoint!$A:$M,12,FALSE)</f>
        <v>6.19729244</v>
      </c>
      <c r="E3452" t="s">
        <v>492</v>
      </c>
      <c r="F3452" s="4" t="str">
        <f t="shared" si="30"/>
        <v>15</v>
      </c>
      <c r="G3452" t="s">
        <v>372</v>
      </c>
      <c r="H3452">
        <v>1</v>
      </c>
      <c r="I3452" t="s">
        <v>454</v>
      </c>
      <c r="J3452">
        <v>2019</v>
      </c>
      <c r="K3452" t="s">
        <v>472</v>
      </c>
      <c r="L3452" t="s">
        <v>516</v>
      </c>
      <c r="M3452">
        <v>1136</v>
      </c>
      <c r="N3452">
        <v>2301</v>
      </c>
      <c r="O3452">
        <v>2749</v>
      </c>
      <c r="P3452">
        <v>5050</v>
      </c>
    </row>
    <row r="3453" spans="1:16" hidden="1" x14ac:dyDescent="0.2">
      <c r="A3453" s="24" t="s">
        <v>4585</v>
      </c>
      <c r="B3453" t="s">
        <v>66</v>
      </c>
      <c r="C3453" s="13">
        <f>+VLOOKUP(A3453,fuentepoint!$A:$M,11,FALSE)</f>
        <v>-75.579608289999996</v>
      </c>
      <c r="D3453" s="13">
        <f>+VLOOKUP(A3453,fuentepoint!$A:$M,12,FALSE)</f>
        <v>6.2266322399999998</v>
      </c>
      <c r="E3453" t="s">
        <v>492</v>
      </c>
      <c r="F3453" s="4" t="str">
        <f t="shared" si="30"/>
        <v>15</v>
      </c>
      <c r="G3453" t="s">
        <v>295</v>
      </c>
      <c r="H3453">
        <v>1</v>
      </c>
      <c r="I3453" t="s">
        <v>454</v>
      </c>
      <c r="J3453">
        <v>2019</v>
      </c>
      <c r="K3453" t="s">
        <v>472</v>
      </c>
      <c r="L3453" t="s">
        <v>516</v>
      </c>
      <c r="M3453">
        <v>1528</v>
      </c>
      <c r="N3453">
        <v>3246</v>
      </c>
      <c r="O3453">
        <v>3983</v>
      </c>
      <c r="P3453">
        <v>7229</v>
      </c>
    </row>
    <row r="3454" spans="1:16" hidden="1" x14ac:dyDescent="0.2">
      <c r="A3454" s="24" t="s">
        <v>4649</v>
      </c>
      <c r="B3454" t="s">
        <v>67</v>
      </c>
      <c r="C3454" s="13">
        <f>+VLOOKUP(A3454,fuentepoint!$A:$M,11,FALSE)</f>
        <v>-75.588834629999994</v>
      </c>
      <c r="D3454" s="13">
        <f>+VLOOKUP(A3454,fuentepoint!$A:$M,12,FALSE)</f>
        <v>6.2028903499999997</v>
      </c>
      <c r="E3454" t="s">
        <v>492</v>
      </c>
      <c r="F3454" s="4" t="str">
        <f t="shared" si="30"/>
        <v>15</v>
      </c>
      <c r="G3454" t="s">
        <v>296</v>
      </c>
      <c r="H3454">
        <v>1</v>
      </c>
      <c r="I3454" t="s">
        <v>454</v>
      </c>
      <c r="J3454">
        <v>2019</v>
      </c>
      <c r="K3454" t="s">
        <v>472</v>
      </c>
      <c r="L3454" t="s">
        <v>516</v>
      </c>
      <c r="M3454">
        <v>1611</v>
      </c>
      <c r="N3454">
        <v>3861</v>
      </c>
      <c r="O3454">
        <v>4786</v>
      </c>
      <c r="P3454">
        <v>8647</v>
      </c>
    </row>
    <row r="3455" spans="1:16" hidden="1" x14ac:dyDescent="0.2">
      <c r="A3455" s="24" t="s">
        <v>5120</v>
      </c>
      <c r="B3455" t="s">
        <v>68</v>
      </c>
      <c r="C3455" s="13">
        <f>+VLOOKUP(A3455,fuentepoint!$A:$M,11,FALSE)</f>
        <v>-75.581607009999999</v>
      </c>
      <c r="D3455" s="13">
        <f>+VLOOKUP(A3455,fuentepoint!$A:$M,12,FALSE)</f>
        <v>6.2052985400000003</v>
      </c>
      <c r="E3455" t="s">
        <v>492</v>
      </c>
      <c r="F3455" s="4" t="str">
        <f t="shared" si="30"/>
        <v>15</v>
      </c>
      <c r="G3455" t="s">
        <v>297</v>
      </c>
      <c r="H3455">
        <v>1</v>
      </c>
      <c r="I3455" t="s">
        <v>454</v>
      </c>
      <c r="J3455">
        <v>2019</v>
      </c>
      <c r="K3455" t="s">
        <v>472</v>
      </c>
      <c r="L3455" t="s">
        <v>516</v>
      </c>
      <c r="M3455">
        <v>2461</v>
      </c>
      <c r="N3455">
        <v>5799</v>
      </c>
      <c r="O3455">
        <v>7082</v>
      </c>
      <c r="P3455">
        <v>12881</v>
      </c>
    </row>
    <row r="3456" spans="1:16" hidden="1" x14ac:dyDescent="0.2">
      <c r="A3456" s="24" t="s">
        <v>4816</v>
      </c>
      <c r="B3456" t="s">
        <v>190</v>
      </c>
      <c r="C3456" s="13">
        <f>+VLOOKUP(A3456,fuentepoint!$A:$M,11,FALSE)</f>
        <v>-75.581820750000006</v>
      </c>
      <c r="D3456" s="13">
        <f>+VLOOKUP(A3456,fuentepoint!$A:$M,12,FALSE)</f>
        <v>6.2047877800000002</v>
      </c>
      <c r="E3456" t="s">
        <v>492</v>
      </c>
      <c r="F3456" s="4" t="str">
        <f t="shared" si="30"/>
        <v>15</v>
      </c>
      <c r="G3456" t="s">
        <v>418</v>
      </c>
      <c r="H3456">
        <v>1</v>
      </c>
      <c r="I3456" t="s">
        <v>454</v>
      </c>
      <c r="J3456">
        <v>2019</v>
      </c>
      <c r="K3456" t="s">
        <v>476</v>
      </c>
      <c r="L3456" t="s">
        <v>520</v>
      </c>
      <c r="M3456">
        <v>4</v>
      </c>
      <c r="N3456">
        <v>415</v>
      </c>
      <c r="O3456">
        <v>482</v>
      </c>
      <c r="P3456">
        <v>897</v>
      </c>
    </row>
    <row r="3457" spans="1:16" hidden="1" x14ac:dyDescent="0.2">
      <c r="A3457" s="24" t="s">
        <v>4066</v>
      </c>
      <c r="B3457" t="s">
        <v>144</v>
      </c>
      <c r="C3457" s="13">
        <f>+VLOOKUP(A3457,fuentepoint!$A:$M,11,FALSE)</f>
        <v>-75.5877871</v>
      </c>
      <c r="D3457" s="13">
        <f>+VLOOKUP(A3457,fuentepoint!$A:$M,12,FALSE)</f>
        <v>6.2126239400000003</v>
      </c>
      <c r="E3457" t="s">
        <v>492</v>
      </c>
      <c r="F3457" s="4" t="str">
        <f t="shared" si="30"/>
        <v>15</v>
      </c>
      <c r="G3457" t="s">
        <v>371</v>
      </c>
      <c r="H3457">
        <v>1</v>
      </c>
      <c r="I3457" t="s">
        <v>454</v>
      </c>
      <c r="J3457">
        <v>2019</v>
      </c>
      <c r="K3457" t="s">
        <v>476</v>
      </c>
      <c r="L3457" t="s">
        <v>520</v>
      </c>
      <c r="M3457">
        <v>17</v>
      </c>
      <c r="N3457">
        <v>1734</v>
      </c>
      <c r="O3457">
        <v>2154</v>
      </c>
      <c r="P3457">
        <v>3888</v>
      </c>
    </row>
    <row r="3458" spans="1:16" hidden="1" x14ac:dyDescent="0.2">
      <c r="A3458" s="24" t="s">
        <v>4954</v>
      </c>
      <c r="B3458" t="s">
        <v>145</v>
      </c>
      <c r="C3458" s="13">
        <f>+VLOOKUP(A3458,fuentepoint!$A:$M,11,FALSE)</f>
        <v>-75.591901640000003</v>
      </c>
      <c r="D3458" s="13">
        <f>+VLOOKUP(A3458,fuentepoint!$A:$M,12,FALSE)</f>
        <v>6.19729244</v>
      </c>
      <c r="E3458" t="s">
        <v>492</v>
      </c>
      <c r="F3458" s="4" t="str">
        <f t="shared" si="30"/>
        <v>15</v>
      </c>
      <c r="G3458" t="s">
        <v>372</v>
      </c>
      <c r="H3458">
        <v>1</v>
      </c>
      <c r="I3458" t="s">
        <v>454</v>
      </c>
      <c r="J3458">
        <v>2019</v>
      </c>
      <c r="K3458" t="s">
        <v>476</v>
      </c>
      <c r="L3458" t="s">
        <v>520</v>
      </c>
      <c r="M3458">
        <v>13</v>
      </c>
      <c r="N3458">
        <v>2301</v>
      </c>
      <c r="O3458">
        <v>2749</v>
      </c>
      <c r="P3458">
        <v>5050</v>
      </c>
    </row>
    <row r="3459" spans="1:16" hidden="1" x14ac:dyDescent="0.2">
      <c r="A3459" s="24" t="s">
        <v>4585</v>
      </c>
      <c r="B3459" t="s">
        <v>66</v>
      </c>
      <c r="C3459" s="13">
        <f>+VLOOKUP(A3459,fuentepoint!$A:$M,11,FALSE)</f>
        <v>-75.579608289999996</v>
      </c>
      <c r="D3459" s="13">
        <f>+VLOOKUP(A3459,fuentepoint!$A:$M,12,FALSE)</f>
        <v>6.2266322399999998</v>
      </c>
      <c r="E3459" t="s">
        <v>492</v>
      </c>
      <c r="F3459" s="4" t="str">
        <f t="shared" ref="F3459:F3522" si="31">+MID(E3459,1,2)</f>
        <v>15</v>
      </c>
      <c r="G3459" t="s">
        <v>295</v>
      </c>
      <c r="H3459">
        <v>1</v>
      </c>
      <c r="I3459" t="s">
        <v>454</v>
      </c>
      <c r="J3459">
        <v>2019</v>
      </c>
      <c r="K3459" t="s">
        <v>476</v>
      </c>
      <c r="L3459" t="s">
        <v>520</v>
      </c>
      <c r="M3459">
        <v>29</v>
      </c>
      <c r="N3459">
        <v>3246</v>
      </c>
      <c r="O3459">
        <v>3983</v>
      </c>
      <c r="P3459">
        <v>7229</v>
      </c>
    </row>
    <row r="3460" spans="1:16" hidden="1" x14ac:dyDescent="0.2">
      <c r="A3460" s="24" t="s">
        <v>4649</v>
      </c>
      <c r="B3460" t="s">
        <v>67</v>
      </c>
      <c r="C3460" s="13">
        <f>+VLOOKUP(A3460,fuentepoint!$A:$M,11,FALSE)</f>
        <v>-75.588834629999994</v>
      </c>
      <c r="D3460" s="13">
        <f>+VLOOKUP(A3460,fuentepoint!$A:$M,12,FALSE)</f>
        <v>6.2028903499999997</v>
      </c>
      <c r="E3460" t="s">
        <v>492</v>
      </c>
      <c r="F3460" s="4" t="str">
        <f t="shared" si="31"/>
        <v>15</v>
      </c>
      <c r="G3460" t="s">
        <v>296</v>
      </c>
      <c r="H3460">
        <v>1</v>
      </c>
      <c r="I3460" t="s">
        <v>454</v>
      </c>
      <c r="J3460">
        <v>2019</v>
      </c>
      <c r="K3460" t="s">
        <v>476</v>
      </c>
      <c r="L3460" t="s">
        <v>520</v>
      </c>
      <c r="M3460">
        <v>39</v>
      </c>
      <c r="N3460">
        <v>3861</v>
      </c>
      <c r="O3460">
        <v>4786</v>
      </c>
      <c r="P3460">
        <v>8647</v>
      </c>
    </row>
    <row r="3461" spans="1:16" hidden="1" x14ac:dyDescent="0.2">
      <c r="A3461" s="24" t="s">
        <v>5120</v>
      </c>
      <c r="B3461" t="s">
        <v>68</v>
      </c>
      <c r="C3461" s="13">
        <f>+VLOOKUP(A3461,fuentepoint!$A:$M,11,FALSE)</f>
        <v>-75.581607009999999</v>
      </c>
      <c r="D3461" s="13">
        <f>+VLOOKUP(A3461,fuentepoint!$A:$M,12,FALSE)</f>
        <v>6.2052985400000003</v>
      </c>
      <c r="E3461" t="s">
        <v>492</v>
      </c>
      <c r="F3461" s="4" t="str">
        <f t="shared" si="31"/>
        <v>15</v>
      </c>
      <c r="G3461" t="s">
        <v>297</v>
      </c>
      <c r="H3461">
        <v>1</v>
      </c>
      <c r="I3461" t="s">
        <v>454</v>
      </c>
      <c r="J3461">
        <v>2019</v>
      </c>
      <c r="K3461" t="s">
        <v>476</v>
      </c>
      <c r="L3461" t="s">
        <v>520</v>
      </c>
      <c r="M3461">
        <v>54</v>
      </c>
      <c r="N3461">
        <v>5799</v>
      </c>
      <c r="O3461">
        <v>7082</v>
      </c>
      <c r="P3461">
        <v>12881</v>
      </c>
    </row>
    <row r="3462" spans="1:16" hidden="1" x14ac:dyDescent="0.2">
      <c r="A3462" s="24" t="s">
        <v>4816</v>
      </c>
      <c r="B3462" t="s">
        <v>190</v>
      </c>
      <c r="C3462" s="13">
        <f>+VLOOKUP(A3462,fuentepoint!$A:$M,11,FALSE)</f>
        <v>-75.581820750000006</v>
      </c>
      <c r="D3462" s="13">
        <f>+VLOOKUP(A3462,fuentepoint!$A:$M,12,FALSE)</f>
        <v>6.2047877800000002</v>
      </c>
      <c r="E3462" t="s">
        <v>492</v>
      </c>
      <c r="F3462" s="4" t="str">
        <f t="shared" si="31"/>
        <v>15</v>
      </c>
      <c r="G3462" t="s">
        <v>418</v>
      </c>
      <c r="H3462">
        <v>1</v>
      </c>
      <c r="I3462" t="s">
        <v>454</v>
      </c>
      <c r="J3462">
        <v>2019</v>
      </c>
      <c r="K3462" t="s">
        <v>480</v>
      </c>
      <c r="L3462" t="s">
        <v>524</v>
      </c>
      <c r="M3462">
        <v>54</v>
      </c>
      <c r="N3462">
        <v>415</v>
      </c>
      <c r="O3462">
        <v>482</v>
      </c>
      <c r="P3462">
        <v>897</v>
      </c>
    </row>
    <row r="3463" spans="1:16" hidden="1" x14ac:dyDescent="0.2">
      <c r="A3463" s="24" t="s">
        <v>4066</v>
      </c>
      <c r="B3463" t="s">
        <v>144</v>
      </c>
      <c r="C3463" s="13">
        <f>+VLOOKUP(A3463,fuentepoint!$A:$M,11,FALSE)</f>
        <v>-75.5877871</v>
      </c>
      <c r="D3463" s="13">
        <f>+VLOOKUP(A3463,fuentepoint!$A:$M,12,FALSE)</f>
        <v>6.2126239400000003</v>
      </c>
      <c r="E3463" t="s">
        <v>492</v>
      </c>
      <c r="F3463" s="4" t="str">
        <f t="shared" si="31"/>
        <v>15</v>
      </c>
      <c r="G3463" t="s">
        <v>371</v>
      </c>
      <c r="H3463">
        <v>1</v>
      </c>
      <c r="I3463" t="s">
        <v>454</v>
      </c>
      <c r="J3463">
        <v>2019</v>
      </c>
      <c r="K3463" t="s">
        <v>480</v>
      </c>
      <c r="L3463" t="s">
        <v>524</v>
      </c>
      <c r="M3463">
        <v>386</v>
      </c>
      <c r="N3463">
        <v>1734</v>
      </c>
      <c r="O3463">
        <v>2154</v>
      </c>
      <c r="P3463">
        <v>3888</v>
      </c>
    </row>
    <row r="3464" spans="1:16" hidden="1" x14ac:dyDescent="0.2">
      <c r="A3464" s="24" t="s">
        <v>4954</v>
      </c>
      <c r="B3464" t="s">
        <v>145</v>
      </c>
      <c r="C3464" s="13">
        <f>+VLOOKUP(A3464,fuentepoint!$A:$M,11,FALSE)</f>
        <v>-75.591901640000003</v>
      </c>
      <c r="D3464" s="13">
        <f>+VLOOKUP(A3464,fuentepoint!$A:$M,12,FALSE)</f>
        <v>6.19729244</v>
      </c>
      <c r="E3464" t="s">
        <v>492</v>
      </c>
      <c r="F3464" s="4" t="str">
        <f t="shared" si="31"/>
        <v>15</v>
      </c>
      <c r="G3464" t="s">
        <v>372</v>
      </c>
      <c r="H3464">
        <v>1</v>
      </c>
      <c r="I3464" t="s">
        <v>454</v>
      </c>
      <c r="J3464">
        <v>2019</v>
      </c>
      <c r="K3464" t="s">
        <v>480</v>
      </c>
      <c r="L3464" t="s">
        <v>524</v>
      </c>
      <c r="M3464">
        <v>467</v>
      </c>
      <c r="N3464">
        <v>2301</v>
      </c>
      <c r="O3464">
        <v>2749</v>
      </c>
      <c r="P3464">
        <v>5050</v>
      </c>
    </row>
    <row r="3465" spans="1:16" hidden="1" x14ac:dyDescent="0.2">
      <c r="A3465" s="24" t="s">
        <v>4585</v>
      </c>
      <c r="B3465" t="s">
        <v>66</v>
      </c>
      <c r="C3465" s="13">
        <f>+VLOOKUP(A3465,fuentepoint!$A:$M,11,FALSE)</f>
        <v>-75.579608289999996</v>
      </c>
      <c r="D3465" s="13">
        <f>+VLOOKUP(A3465,fuentepoint!$A:$M,12,FALSE)</f>
        <v>6.2266322399999998</v>
      </c>
      <c r="E3465" t="s">
        <v>492</v>
      </c>
      <c r="F3465" s="4" t="str">
        <f t="shared" si="31"/>
        <v>15</v>
      </c>
      <c r="G3465" t="s">
        <v>295</v>
      </c>
      <c r="H3465">
        <v>1</v>
      </c>
      <c r="I3465" t="s">
        <v>454</v>
      </c>
      <c r="J3465">
        <v>2019</v>
      </c>
      <c r="K3465" t="s">
        <v>480</v>
      </c>
      <c r="L3465" t="s">
        <v>524</v>
      </c>
      <c r="M3465">
        <v>478</v>
      </c>
      <c r="N3465">
        <v>3246</v>
      </c>
      <c r="O3465">
        <v>3983</v>
      </c>
      <c r="P3465">
        <v>7229</v>
      </c>
    </row>
    <row r="3466" spans="1:16" hidden="1" x14ac:dyDescent="0.2">
      <c r="A3466" s="24" t="s">
        <v>4649</v>
      </c>
      <c r="B3466" t="s">
        <v>67</v>
      </c>
      <c r="C3466" s="13">
        <f>+VLOOKUP(A3466,fuentepoint!$A:$M,11,FALSE)</f>
        <v>-75.588834629999994</v>
      </c>
      <c r="D3466" s="13">
        <f>+VLOOKUP(A3466,fuentepoint!$A:$M,12,FALSE)</f>
        <v>6.2028903499999997</v>
      </c>
      <c r="E3466" t="s">
        <v>492</v>
      </c>
      <c r="F3466" s="4" t="str">
        <f t="shared" si="31"/>
        <v>15</v>
      </c>
      <c r="G3466" t="s">
        <v>296</v>
      </c>
      <c r="H3466">
        <v>1</v>
      </c>
      <c r="I3466" t="s">
        <v>454</v>
      </c>
      <c r="J3466">
        <v>2019</v>
      </c>
      <c r="K3466" t="s">
        <v>480</v>
      </c>
      <c r="L3466" t="s">
        <v>524</v>
      </c>
      <c r="M3466">
        <v>640</v>
      </c>
      <c r="N3466">
        <v>3861</v>
      </c>
      <c r="O3466">
        <v>4786</v>
      </c>
      <c r="P3466">
        <v>8647</v>
      </c>
    </row>
    <row r="3467" spans="1:16" hidden="1" x14ac:dyDescent="0.2">
      <c r="A3467" s="24" t="s">
        <v>5120</v>
      </c>
      <c r="B3467" t="s">
        <v>68</v>
      </c>
      <c r="C3467" s="13">
        <f>+VLOOKUP(A3467,fuentepoint!$A:$M,11,FALSE)</f>
        <v>-75.581607009999999</v>
      </c>
      <c r="D3467" s="13">
        <f>+VLOOKUP(A3467,fuentepoint!$A:$M,12,FALSE)</f>
        <v>6.2052985400000003</v>
      </c>
      <c r="E3467" t="s">
        <v>492</v>
      </c>
      <c r="F3467" s="4" t="str">
        <f t="shared" si="31"/>
        <v>15</v>
      </c>
      <c r="G3467" t="s">
        <v>297</v>
      </c>
      <c r="H3467">
        <v>1</v>
      </c>
      <c r="I3467" t="s">
        <v>454</v>
      </c>
      <c r="J3467">
        <v>2019</v>
      </c>
      <c r="K3467" t="s">
        <v>480</v>
      </c>
      <c r="L3467" t="s">
        <v>524</v>
      </c>
      <c r="M3467">
        <v>936</v>
      </c>
      <c r="N3467">
        <v>5799</v>
      </c>
      <c r="O3467">
        <v>7082</v>
      </c>
      <c r="P3467">
        <v>12881</v>
      </c>
    </row>
    <row r="3468" spans="1:16" hidden="1" x14ac:dyDescent="0.2">
      <c r="A3468" s="24" t="s">
        <v>4816</v>
      </c>
      <c r="B3468" t="s">
        <v>190</v>
      </c>
      <c r="C3468" s="13">
        <f>+VLOOKUP(A3468,fuentepoint!$A:$M,11,FALSE)</f>
        <v>-75.581820750000006</v>
      </c>
      <c r="D3468" s="13">
        <f>+VLOOKUP(A3468,fuentepoint!$A:$M,12,FALSE)</f>
        <v>6.2047877800000002</v>
      </c>
      <c r="E3468" t="s">
        <v>492</v>
      </c>
      <c r="F3468" s="4" t="str">
        <f t="shared" si="31"/>
        <v>15</v>
      </c>
      <c r="G3468" t="s">
        <v>418</v>
      </c>
      <c r="H3468">
        <v>1</v>
      </c>
      <c r="I3468" t="s">
        <v>454</v>
      </c>
      <c r="J3468">
        <v>2019</v>
      </c>
      <c r="K3468" t="s">
        <v>477</v>
      </c>
      <c r="L3468" t="s">
        <v>521</v>
      </c>
      <c r="M3468">
        <v>15</v>
      </c>
      <c r="N3468">
        <v>415</v>
      </c>
      <c r="O3468">
        <v>482</v>
      </c>
      <c r="P3468">
        <v>897</v>
      </c>
    </row>
    <row r="3469" spans="1:16" hidden="1" x14ac:dyDescent="0.2">
      <c r="A3469" s="24" t="s">
        <v>4066</v>
      </c>
      <c r="B3469" t="s">
        <v>144</v>
      </c>
      <c r="C3469" s="13">
        <f>+VLOOKUP(A3469,fuentepoint!$A:$M,11,FALSE)</f>
        <v>-75.5877871</v>
      </c>
      <c r="D3469" s="13">
        <f>+VLOOKUP(A3469,fuentepoint!$A:$M,12,FALSE)</f>
        <v>6.2126239400000003</v>
      </c>
      <c r="E3469" t="s">
        <v>492</v>
      </c>
      <c r="F3469" s="4" t="str">
        <f t="shared" si="31"/>
        <v>15</v>
      </c>
      <c r="G3469" t="s">
        <v>371</v>
      </c>
      <c r="H3469">
        <v>1</v>
      </c>
      <c r="I3469" t="s">
        <v>454</v>
      </c>
      <c r="J3469">
        <v>2019</v>
      </c>
      <c r="K3469" t="s">
        <v>477</v>
      </c>
      <c r="L3469" t="s">
        <v>521</v>
      </c>
      <c r="M3469">
        <v>65</v>
      </c>
      <c r="N3469">
        <v>1734</v>
      </c>
      <c r="O3469">
        <v>2154</v>
      </c>
      <c r="P3469">
        <v>3888</v>
      </c>
    </row>
    <row r="3470" spans="1:16" hidden="1" x14ac:dyDescent="0.2">
      <c r="A3470" s="24" t="s">
        <v>4954</v>
      </c>
      <c r="B3470" t="s">
        <v>145</v>
      </c>
      <c r="C3470" s="13">
        <f>+VLOOKUP(A3470,fuentepoint!$A:$M,11,FALSE)</f>
        <v>-75.591901640000003</v>
      </c>
      <c r="D3470" s="13">
        <f>+VLOOKUP(A3470,fuentepoint!$A:$M,12,FALSE)</f>
        <v>6.19729244</v>
      </c>
      <c r="E3470" t="s">
        <v>492</v>
      </c>
      <c r="F3470" s="4" t="str">
        <f t="shared" si="31"/>
        <v>15</v>
      </c>
      <c r="G3470" t="s">
        <v>372</v>
      </c>
      <c r="H3470">
        <v>1</v>
      </c>
      <c r="I3470" t="s">
        <v>454</v>
      </c>
      <c r="J3470">
        <v>2019</v>
      </c>
      <c r="K3470" t="s">
        <v>477</v>
      </c>
      <c r="L3470" t="s">
        <v>521</v>
      </c>
      <c r="M3470">
        <v>64</v>
      </c>
      <c r="N3470">
        <v>2301</v>
      </c>
      <c r="O3470">
        <v>2749</v>
      </c>
      <c r="P3470">
        <v>5050</v>
      </c>
    </row>
    <row r="3471" spans="1:16" hidden="1" x14ac:dyDescent="0.2">
      <c r="A3471" s="24" t="s">
        <v>4585</v>
      </c>
      <c r="B3471" t="s">
        <v>66</v>
      </c>
      <c r="C3471" s="13">
        <f>+VLOOKUP(A3471,fuentepoint!$A:$M,11,FALSE)</f>
        <v>-75.579608289999996</v>
      </c>
      <c r="D3471" s="13">
        <f>+VLOOKUP(A3471,fuentepoint!$A:$M,12,FALSE)</f>
        <v>6.2266322399999998</v>
      </c>
      <c r="E3471" t="s">
        <v>492</v>
      </c>
      <c r="F3471" s="4" t="str">
        <f t="shared" si="31"/>
        <v>15</v>
      </c>
      <c r="G3471" t="s">
        <v>295</v>
      </c>
      <c r="H3471">
        <v>1</v>
      </c>
      <c r="I3471" t="s">
        <v>454</v>
      </c>
      <c r="J3471">
        <v>2019</v>
      </c>
      <c r="K3471" t="s">
        <v>477</v>
      </c>
      <c r="L3471" t="s">
        <v>521</v>
      </c>
      <c r="M3471">
        <v>95</v>
      </c>
      <c r="N3471">
        <v>3246</v>
      </c>
      <c r="O3471">
        <v>3983</v>
      </c>
      <c r="P3471">
        <v>7229</v>
      </c>
    </row>
    <row r="3472" spans="1:16" hidden="1" x14ac:dyDescent="0.2">
      <c r="A3472" s="24" t="s">
        <v>4649</v>
      </c>
      <c r="B3472" t="s">
        <v>67</v>
      </c>
      <c r="C3472" s="13">
        <f>+VLOOKUP(A3472,fuentepoint!$A:$M,11,FALSE)</f>
        <v>-75.588834629999994</v>
      </c>
      <c r="D3472" s="13">
        <f>+VLOOKUP(A3472,fuentepoint!$A:$M,12,FALSE)</f>
        <v>6.2028903499999997</v>
      </c>
      <c r="E3472" t="s">
        <v>492</v>
      </c>
      <c r="F3472" s="4" t="str">
        <f t="shared" si="31"/>
        <v>15</v>
      </c>
      <c r="G3472" t="s">
        <v>296</v>
      </c>
      <c r="H3472">
        <v>1</v>
      </c>
      <c r="I3472" t="s">
        <v>454</v>
      </c>
      <c r="J3472">
        <v>2019</v>
      </c>
      <c r="K3472" t="s">
        <v>477</v>
      </c>
      <c r="L3472" t="s">
        <v>521</v>
      </c>
      <c r="M3472">
        <v>80</v>
      </c>
      <c r="N3472">
        <v>3861</v>
      </c>
      <c r="O3472">
        <v>4786</v>
      </c>
      <c r="P3472">
        <v>8647</v>
      </c>
    </row>
    <row r="3473" spans="1:16" hidden="1" x14ac:dyDescent="0.2">
      <c r="A3473" s="24" t="s">
        <v>5120</v>
      </c>
      <c r="B3473" t="s">
        <v>68</v>
      </c>
      <c r="C3473" s="13">
        <f>+VLOOKUP(A3473,fuentepoint!$A:$M,11,FALSE)</f>
        <v>-75.581607009999999</v>
      </c>
      <c r="D3473" s="13">
        <f>+VLOOKUP(A3473,fuentepoint!$A:$M,12,FALSE)</f>
        <v>6.2052985400000003</v>
      </c>
      <c r="E3473" t="s">
        <v>492</v>
      </c>
      <c r="F3473" s="4" t="str">
        <f t="shared" si="31"/>
        <v>15</v>
      </c>
      <c r="G3473" t="s">
        <v>297</v>
      </c>
      <c r="H3473">
        <v>1</v>
      </c>
      <c r="I3473" t="s">
        <v>454</v>
      </c>
      <c r="J3473">
        <v>2019</v>
      </c>
      <c r="K3473" t="s">
        <v>477</v>
      </c>
      <c r="L3473" t="s">
        <v>521</v>
      </c>
      <c r="M3473">
        <v>152</v>
      </c>
      <c r="N3473">
        <v>5799</v>
      </c>
      <c r="O3473">
        <v>7082</v>
      </c>
      <c r="P3473">
        <v>12881</v>
      </c>
    </row>
    <row r="3474" spans="1:16" hidden="1" x14ac:dyDescent="0.2">
      <c r="A3474" s="24" t="s">
        <v>4816</v>
      </c>
      <c r="B3474" t="s">
        <v>190</v>
      </c>
      <c r="C3474" s="13">
        <f>+VLOOKUP(A3474,fuentepoint!$A:$M,11,FALSE)</f>
        <v>-75.581820750000006</v>
      </c>
      <c r="D3474" s="13">
        <f>+VLOOKUP(A3474,fuentepoint!$A:$M,12,FALSE)</f>
        <v>6.2047877800000002</v>
      </c>
      <c r="E3474" t="s">
        <v>492</v>
      </c>
      <c r="F3474" s="4" t="str">
        <f t="shared" si="31"/>
        <v>15</v>
      </c>
      <c r="G3474" t="s">
        <v>418</v>
      </c>
      <c r="H3474">
        <v>1</v>
      </c>
      <c r="I3474" t="s">
        <v>454</v>
      </c>
      <c r="J3474">
        <v>2019</v>
      </c>
      <c r="K3474" t="s">
        <v>473</v>
      </c>
      <c r="L3474" t="s">
        <v>517</v>
      </c>
      <c r="M3474">
        <v>6</v>
      </c>
      <c r="N3474">
        <v>415</v>
      </c>
      <c r="O3474">
        <v>482</v>
      </c>
      <c r="P3474">
        <v>897</v>
      </c>
    </row>
    <row r="3475" spans="1:16" hidden="1" x14ac:dyDescent="0.2">
      <c r="A3475" s="24" t="s">
        <v>4066</v>
      </c>
      <c r="B3475" t="s">
        <v>144</v>
      </c>
      <c r="C3475" s="13">
        <f>+VLOOKUP(A3475,fuentepoint!$A:$M,11,FALSE)</f>
        <v>-75.5877871</v>
      </c>
      <c r="D3475" s="13">
        <f>+VLOOKUP(A3475,fuentepoint!$A:$M,12,FALSE)</f>
        <v>6.2126239400000003</v>
      </c>
      <c r="E3475" t="s">
        <v>492</v>
      </c>
      <c r="F3475" s="4" t="str">
        <f t="shared" si="31"/>
        <v>15</v>
      </c>
      <c r="G3475" t="s">
        <v>371</v>
      </c>
      <c r="H3475">
        <v>1</v>
      </c>
      <c r="I3475" t="s">
        <v>454</v>
      </c>
      <c r="J3475">
        <v>2019</v>
      </c>
      <c r="K3475" t="s">
        <v>473</v>
      </c>
      <c r="L3475" t="s">
        <v>517</v>
      </c>
      <c r="M3475">
        <v>28</v>
      </c>
      <c r="N3475">
        <v>1734</v>
      </c>
      <c r="O3475">
        <v>2154</v>
      </c>
      <c r="P3475">
        <v>3888</v>
      </c>
    </row>
    <row r="3476" spans="1:16" hidden="1" x14ac:dyDescent="0.2">
      <c r="A3476" s="24" t="s">
        <v>4954</v>
      </c>
      <c r="B3476" t="s">
        <v>145</v>
      </c>
      <c r="C3476" s="13">
        <f>+VLOOKUP(A3476,fuentepoint!$A:$M,11,FALSE)</f>
        <v>-75.591901640000003</v>
      </c>
      <c r="D3476" s="13">
        <f>+VLOOKUP(A3476,fuentepoint!$A:$M,12,FALSE)</f>
        <v>6.19729244</v>
      </c>
      <c r="E3476" t="s">
        <v>492</v>
      </c>
      <c r="F3476" s="4" t="str">
        <f t="shared" si="31"/>
        <v>15</v>
      </c>
      <c r="G3476" t="s">
        <v>372</v>
      </c>
      <c r="H3476">
        <v>1</v>
      </c>
      <c r="I3476" t="s">
        <v>454</v>
      </c>
      <c r="J3476">
        <v>2019</v>
      </c>
      <c r="K3476" t="s">
        <v>473</v>
      </c>
      <c r="L3476" t="s">
        <v>517</v>
      </c>
      <c r="M3476">
        <v>16</v>
      </c>
      <c r="N3476">
        <v>2301</v>
      </c>
      <c r="O3476">
        <v>2749</v>
      </c>
      <c r="P3476">
        <v>5050</v>
      </c>
    </row>
    <row r="3477" spans="1:16" hidden="1" x14ac:dyDescent="0.2">
      <c r="A3477" s="24" t="s">
        <v>4585</v>
      </c>
      <c r="B3477" t="s">
        <v>66</v>
      </c>
      <c r="C3477" s="13">
        <f>+VLOOKUP(A3477,fuentepoint!$A:$M,11,FALSE)</f>
        <v>-75.579608289999996</v>
      </c>
      <c r="D3477" s="13">
        <f>+VLOOKUP(A3477,fuentepoint!$A:$M,12,FALSE)</f>
        <v>6.2266322399999998</v>
      </c>
      <c r="E3477" t="s">
        <v>492</v>
      </c>
      <c r="F3477" s="4" t="str">
        <f t="shared" si="31"/>
        <v>15</v>
      </c>
      <c r="G3477" t="s">
        <v>295</v>
      </c>
      <c r="H3477">
        <v>1</v>
      </c>
      <c r="I3477" t="s">
        <v>454</v>
      </c>
      <c r="J3477">
        <v>2019</v>
      </c>
      <c r="K3477" t="s">
        <v>473</v>
      </c>
      <c r="L3477" t="s">
        <v>517</v>
      </c>
      <c r="M3477">
        <v>24</v>
      </c>
      <c r="N3477">
        <v>3246</v>
      </c>
      <c r="O3477">
        <v>3983</v>
      </c>
      <c r="P3477">
        <v>7229</v>
      </c>
    </row>
    <row r="3478" spans="1:16" hidden="1" x14ac:dyDescent="0.2">
      <c r="A3478" s="24" t="s">
        <v>4649</v>
      </c>
      <c r="B3478" t="s">
        <v>67</v>
      </c>
      <c r="C3478" s="13">
        <f>+VLOOKUP(A3478,fuentepoint!$A:$M,11,FALSE)</f>
        <v>-75.588834629999994</v>
      </c>
      <c r="D3478" s="13">
        <f>+VLOOKUP(A3478,fuentepoint!$A:$M,12,FALSE)</f>
        <v>6.2028903499999997</v>
      </c>
      <c r="E3478" t="s">
        <v>492</v>
      </c>
      <c r="F3478" s="4" t="str">
        <f t="shared" si="31"/>
        <v>15</v>
      </c>
      <c r="G3478" t="s">
        <v>296</v>
      </c>
      <c r="H3478">
        <v>1</v>
      </c>
      <c r="I3478" t="s">
        <v>454</v>
      </c>
      <c r="J3478">
        <v>2019</v>
      </c>
      <c r="K3478" t="s">
        <v>473</v>
      </c>
      <c r="L3478" t="s">
        <v>517</v>
      </c>
      <c r="M3478">
        <v>42</v>
      </c>
      <c r="N3478">
        <v>3861</v>
      </c>
      <c r="O3478">
        <v>4786</v>
      </c>
      <c r="P3478">
        <v>8647</v>
      </c>
    </row>
    <row r="3479" spans="1:16" hidden="1" x14ac:dyDescent="0.2">
      <c r="A3479" s="24" t="s">
        <v>5120</v>
      </c>
      <c r="B3479" t="s">
        <v>68</v>
      </c>
      <c r="C3479" s="13">
        <f>+VLOOKUP(A3479,fuentepoint!$A:$M,11,FALSE)</f>
        <v>-75.581607009999999</v>
      </c>
      <c r="D3479" s="13">
        <f>+VLOOKUP(A3479,fuentepoint!$A:$M,12,FALSE)</f>
        <v>6.2052985400000003</v>
      </c>
      <c r="E3479" t="s">
        <v>492</v>
      </c>
      <c r="F3479" s="4" t="str">
        <f t="shared" si="31"/>
        <v>15</v>
      </c>
      <c r="G3479" t="s">
        <v>297</v>
      </c>
      <c r="H3479">
        <v>1</v>
      </c>
      <c r="I3479" t="s">
        <v>454</v>
      </c>
      <c r="J3479">
        <v>2019</v>
      </c>
      <c r="K3479" t="s">
        <v>473</v>
      </c>
      <c r="L3479" t="s">
        <v>517</v>
      </c>
      <c r="M3479">
        <v>62</v>
      </c>
      <c r="N3479">
        <v>5799</v>
      </c>
      <c r="O3479">
        <v>7082</v>
      </c>
      <c r="P3479">
        <v>12881</v>
      </c>
    </row>
    <row r="3480" spans="1:16" hidden="1" x14ac:dyDescent="0.2">
      <c r="A3480" s="24" t="s">
        <v>4816</v>
      </c>
      <c r="B3480" t="s">
        <v>190</v>
      </c>
      <c r="C3480" s="13">
        <f>+VLOOKUP(A3480,fuentepoint!$A:$M,11,FALSE)</f>
        <v>-75.581820750000006</v>
      </c>
      <c r="D3480" s="13">
        <f>+VLOOKUP(A3480,fuentepoint!$A:$M,12,FALSE)</f>
        <v>6.2047877800000002</v>
      </c>
      <c r="E3480" t="s">
        <v>492</v>
      </c>
      <c r="F3480" s="4" t="str">
        <f t="shared" si="31"/>
        <v>15</v>
      </c>
      <c r="G3480" t="s">
        <v>418</v>
      </c>
      <c r="H3480">
        <v>1</v>
      </c>
      <c r="I3480" t="s">
        <v>454</v>
      </c>
      <c r="J3480">
        <v>2019</v>
      </c>
      <c r="K3480" t="s">
        <v>462</v>
      </c>
      <c r="L3480" t="s">
        <v>462</v>
      </c>
      <c r="M3480">
        <v>6</v>
      </c>
      <c r="N3480">
        <v>415</v>
      </c>
      <c r="O3480">
        <v>482</v>
      </c>
      <c r="P3480">
        <v>897</v>
      </c>
    </row>
    <row r="3481" spans="1:16" hidden="1" x14ac:dyDescent="0.2">
      <c r="A3481" s="24" t="s">
        <v>4066</v>
      </c>
      <c r="B3481" t="s">
        <v>144</v>
      </c>
      <c r="C3481" s="13">
        <f>+VLOOKUP(A3481,fuentepoint!$A:$M,11,FALSE)</f>
        <v>-75.5877871</v>
      </c>
      <c r="D3481" s="13">
        <f>+VLOOKUP(A3481,fuentepoint!$A:$M,12,FALSE)</f>
        <v>6.2126239400000003</v>
      </c>
      <c r="E3481" t="s">
        <v>492</v>
      </c>
      <c r="F3481" s="4" t="str">
        <f t="shared" si="31"/>
        <v>15</v>
      </c>
      <c r="G3481" t="s">
        <v>371</v>
      </c>
      <c r="H3481">
        <v>1</v>
      </c>
      <c r="I3481" t="s">
        <v>454</v>
      </c>
      <c r="J3481">
        <v>2019</v>
      </c>
      <c r="K3481" t="s">
        <v>462</v>
      </c>
      <c r="L3481" t="s">
        <v>462</v>
      </c>
      <c r="M3481">
        <v>41</v>
      </c>
      <c r="N3481">
        <v>1734</v>
      </c>
      <c r="O3481">
        <v>2154</v>
      </c>
      <c r="P3481">
        <v>3888</v>
      </c>
    </row>
    <row r="3482" spans="1:16" hidden="1" x14ac:dyDescent="0.2">
      <c r="A3482" s="24" t="s">
        <v>4954</v>
      </c>
      <c r="B3482" t="s">
        <v>145</v>
      </c>
      <c r="C3482" s="13">
        <f>+VLOOKUP(A3482,fuentepoint!$A:$M,11,FALSE)</f>
        <v>-75.591901640000003</v>
      </c>
      <c r="D3482" s="13">
        <f>+VLOOKUP(A3482,fuentepoint!$A:$M,12,FALSE)</f>
        <v>6.19729244</v>
      </c>
      <c r="E3482" t="s">
        <v>492</v>
      </c>
      <c r="F3482" s="4" t="str">
        <f t="shared" si="31"/>
        <v>15</v>
      </c>
      <c r="G3482" t="s">
        <v>372</v>
      </c>
      <c r="H3482">
        <v>1</v>
      </c>
      <c r="I3482" t="s">
        <v>454</v>
      </c>
      <c r="J3482">
        <v>2019</v>
      </c>
      <c r="K3482" t="s">
        <v>462</v>
      </c>
      <c r="L3482" t="s">
        <v>462</v>
      </c>
      <c r="M3482">
        <v>49</v>
      </c>
      <c r="N3482">
        <v>2301</v>
      </c>
      <c r="O3482">
        <v>2749</v>
      </c>
      <c r="P3482">
        <v>5050</v>
      </c>
    </row>
    <row r="3483" spans="1:16" hidden="1" x14ac:dyDescent="0.2">
      <c r="A3483" s="24" t="s">
        <v>4585</v>
      </c>
      <c r="B3483" t="s">
        <v>66</v>
      </c>
      <c r="C3483" s="13">
        <f>+VLOOKUP(A3483,fuentepoint!$A:$M,11,FALSE)</f>
        <v>-75.579608289999996</v>
      </c>
      <c r="D3483" s="13">
        <f>+VLOOKUP(A3483,fuentepoint!$A:$M,12,FALSE)</f>
        <v>6.2266322399999998</v>
      </c>
      <c r="E3483" t="s">
        <v>492</v>
      </c>
      <c r="F3483" s="4" t="str">
        <f t="shared" si="31"/>
        <v>15</v>
      </c>
      <c r="G3483" t="s">
        <v>295</v>
      </c>
      <c r="H3483">
        <v>1</v>
      </c>
      <c r="I3483" t="s">
        <v>454</v>
      </c>
      <c r="J3483">
        <v>2019</v>
      </c>
      <c r="K3483" t="s">
        <v>462</v>
      </c>
      <c r="L3483" t="s">
        <v>462</v>
      </c>
      <c r="M3483">
        <v>70</v>
      </c>
      <c r="N3483">
        <v>3246</v>
      </c>
      <c r="O3483">
        <v>3983</v>
      </c>
      <c r="P3483">
        <v>7229</v>
      </c>
    </row>
    <row r="3484" spans="1:16" hidden="1" x14ac:dyDescent="0.2">
      <c r="A3484" s="24" t="s">
        <v>4649</v>
      </c>
      <c r="B3484" t="s">
        <v>67</v>
      </c>
      <c r="C3484" s="13">
        <f>+VLOOKUP(A3484,fuentepoint!$A:$M,11,FALSE)</f>
        <v>-75.588834629999994</v>
      </c>
      <c r="D3484" s="13">
        <f>+VLOOKUP(A3484,fuentepoint!$A:$M,12,FALSE)</f>
        <v>6.2028903499999997</v>
      </c>
      <c r="E3484" t="s">
        <v>492</v>
      </c>
      <c r="F3484" s="4" t="str">
        <f t="shared" si="31"/>
        <v>15</v>
      </c>
      <c r="G3484" t="s">
        <v>296</v>
      </c>
      <c r="H3484">
        <v>1</v>
      </c>
      <c r="I3484" t="s">
        <v>454</v>
      </c>
      <c r="J3484">
        <v>2019</v>
      </c>
      <c r="K3484" t="s">
        <v>462</v>
      </c>
      <c r="L3484" t="s">
        <v>462</v>
      </c>
      <c r="M3484">
        <v>147</v>
      </c>
      <c r="N3484">
        <v>3861</v>
      </c>
      <c r="O3484">
        <v>4786</v>
      </c>
      <c r="P3484">
        <v>8647</v>
      </c>
    </row>
    <row r="3485" spans="1:16" hidden="1" x14ac:dyDescent="0.2">
      <c r="A3485" s="24" t="s">
        <v>5120</v>
      </c>
      <c r="B3485" t="s">
        <v>68</v>
      </c>
      <c r="C3485" s="13">
        <f>+VLOOKUP(A3485,fuentepoint!$A:$M,11,FALSE)</f>
        <v>-75.581607009999999</v>
      </c>
      <c r="D3485" s="13">
        <f>+VLOOKUP(A3485,fuentepoint!$A:$M,12,FALSE)</f>
        <v>6.2052985400000003</v>
      </c>
      <c r="E3485" t="s">
        <v>492</v>
      </c>
      <c r="F3485" s="4" t="str">
        <f t="shared" si="31"/>
        <v>15</v>
      </c>
      <c r="G3485" t="s">
        <v>297</v>
      </c>
      <c r="H3485">
        <v>1</v>
      </c>
      <c r="I3485" t="s">
        <v>454</v>
      </c>
      <c r="J3485">
        <v>2019</v>
      </c>
      <c r="K3485" t="s">
        <v>462</v>
      </c>
      <c r="L3485" t="s">
        <v>462</v>
      </c>
      <c r="M3485">
        <v>111</v>
      </c>
      <c r="N3485">
        <v>5799</v>
      </c>
      <c r="O3485">
        <v>7082</v>
      </c>
      <c r="P3485">
        <v>12881</v>
      </c>
    </row>
    <row r="3486" spans="1:16" hidden="1" x14ac:dyDescent="0.2">
      <c r="A3486" s="24" t="s">
        <v>4066</v>
      </c>
      <c r="B3486" t="s">
        <v>144</v>
      </c>
      <c r="C3486" s="13">
        <f>+VLOOKUP(A3486,fuentepoint!$A:$M,11,FALSE)</f>
        <v>-75.5877871</v>
      </c>
      <c r="D3486" s="13">
        <f>+VLOOKUP(A3486,fuentepoint!$A:$M,12,FALSE)</f>
        <v>6.2126239400000003</v>
      </c>
      <c r="E3486" t="s">
        <v>492</v>
      </c>
      <c r="F3486" s="4" t="str">
        <f t="shared" si="31"/>
        <v>15</v>
      </c>
      <c r="G3486" t="s">
        <v>371</v>
      </c>
      <c r="H3486">
        <v>1</v>
      </c>
      <c r="I3486" t="s">
        <v>454</v>
      </c>
      <c r="J3486">
        <v>2019</v>
      </c>
      <c r="K3486" t="s">
        <v>478</v>
      </c>
      <c r="L3486" t="s">
        <v>522</v>
      </c>
      <c r="M3486">
        <v>3</v>
      </c>
      <c r="N3486">
        <v>1734</v>
      </c>
      <c r="O3486">
        <v>2154</v>
      </c>
      <c r="P3486">
        <v>3888</v>
      </c>
    </row>
    <row r="3487" spans="1:16" hidden="1" x14ac:dyDescent="0.2">
      <c r="A3487" s="24" t="s">
        <v>4954</v>
      </c>
      <c r="B3487" t="s">
        <v>145</v>
      </c>
      <c r="C3487" s="13">
        <f>+VLOOKUP(A3487,fuentepoint!$A:$M,11,FALSE)</f>
        <v>-75.591901640000003</v>
      </c>
      <c r="D3487" s="13">
        <f>+VLOOKUP(A3487,fuentepoint!$A:$M,12,FALSE)</f>
        <v>6.19729244</v>
      </c>
      <c r="E3487" t="s">
        <v>492</v>
      </c>
      <c r="F3487" s="4" t="str">
        <f t="shared" si="31"/>
        <v>15</v>
      </c>
      <c r="G3487" t="s">
        <v>372</v>
      </c>
      <c r="H3487">
        <v>1</v>
      </c>
      <c r="I3487" t="s">
        <v>454</v>
      </c>
      <c r="J3487">
        <v>2019</v>
      </c>
      <c r="K3487" t="s">
        <v>478</v>
      </c>
      <c r="L3487" t="s">
        <v>522</v>
      </c>
      <c r="M3487">
        <v>1</v>
      </c>
      <c r="N3487">
        <v>2301</v>
      </c>
      <c r="O3487">
        <v>2749</v>
      </c>
      <c r="P3487">
        <v>5050</v>
      </c>
    </row>
    <row r="3488" spans="1:16" hidden="1" x14ac:dyDescent="0.2">
      <c r="A3488" s="24" t="s">
        <v>4585</v>
      </c>
      <c r="B3488" t="s">
        <v>66</v>
      </c>
      <c r="C3488" s="13">
        <f>+VLOOKUP(A3488,fuentepoint!$A:$M,11,FALSE)</f>
        <v>-75.579608289999996</v>
      </c>
      <c r="D3488" s="13">
        <f>+VLOOKUP(A3488,fuentepoint!$A:$M,12,FALSE)</f>
        <v>6.2266322399999998</v>
      </c>
      <c r="E3488" t="s">
        <v>492</v>
      </c>
      <c r="F3488" s="4" t="str">
        <f t="shared" si="31"/>
        <v>15</v>
      </c>
      <c r="G3488" t="s">
        <v>295</v>
      </c>
      <c r="H3488">
        <v>1</v>
      </c>
      <c r="I3488" t="s">
        <v>454</v>
      </c>
      <c r="J3488">
        <v>2019</v>
      </c>
      <c r="K3488" t="s">
        <v>478</v>
      </c>
      <c r="L3488" t="s">
        <v>522</v>
      </c>
      <c r="M3488">
        <v>8</v>
      </c>
      <c r="N3488">
        <v>3246</v>
      </c>
      <c r="O3488">
        <v>3983</v>
      </c>
      <c r="P3488">
        <v>7229</v>
      </c>
    </row>
    <row r="3489" spans="1:16" hidden="1" x14ac:dyDescent="0.2">
      <c r="A3489" s="24" t="s">
        <v>4649</v>
      </c>
      <c r="B3489" t="s">
        <v>67</v>
      </c>
      <c r="C3489" s="13">
        <f>+VLOOKUP(A3489,fuentepoint!$A:$M,11,FALSE)</f>
        <v>-75.588834629999994</v>
      </c>
      <c r="D3489" s="13">
        <f>+VLOOKUP(A3489,fuentepoint!$A:$M,12,FALSE)</f>
        <v>6.2028903499999997</v>
      </c>
      <c r="E3489" t="s">
        <v>492</v>
      </c>
      <c r="F3489" s="4" t="str">
        <f t="shared" si="31"/>
        <v>15</v>
      </c>
      <c r="G3489" t="s">
        <v>296</v>
      </c>
      <c r="H3489">
        <v>1</v>
      </c>
      <c r="I3489" t="s">
        <v>454</v>
      </c>
      <c r="J3489">
        <v>2019</v>
      </c>
      <c r="K3489" t="s">
        <v>478</v>
      </c>
      <c r="L3489" t="s">
        <v>522</v>
      </c>
      <c r="M3489">
        <v>21</v>
      </c>
      <c r="N3489">
        <v>3861</v>
      </c>
      <c r="O3489">
        <v>4786</v>
      </c>
      <c r="P3489">
        <v>8647</v>
      </c>
    </row>
    <row r="3490" spans="1:16" hidden="1" x14ac:dyDescent="0.2">
      <c r="A3490" s="24" t="s">
        <v>5120</v>
      </c>
      <c r="B3490" t="s">
        <v>68</v>
      </c>
      <c r="C3490" s="13">
        <f>+VLOOKUP(A3490,fuentepoint!$A:$M,11,FALSE)</f>
        <v>-75.581607009999999</v>
      </c>
      <c r="D3490" s="13">
        <f>+VLOOKUP(A3490,fuentepoint!$A:$M,12,FALSE)</f>
        <v>6.2052985400000003</v>
      </c>
      <c r="E3490" t="s">
        <v>492</v>
      </c>
      <c r="F3490" s="4" t="str">
        <f t="shared" si="31"/>
        <v>15</v>
      </c>
      <c r="G3490" t="s">
        <v>297</v>
      </c>
      <c r="H3490">
        <v>1</v>
      </c>
      <c r="I3490" t="s">
        <v>454</v>
      </c>
      <c r="J3490">
        <v>2019</v>
      </c>
      <c r="K3490" t="s">
        <v>478</v>
      </c>
      <c r="L3490" t="s">
        <v>522</v>
      </c>
      <c r="M3490">
        <v>5</v>
      </c>
      <c r="N3490">
        <v>5799</v>
      </c>
      <c r="O3490">
        <v>7082</v>
      </c>
      <c r="P3490">
        <v>12881</v>
      </c>
    </row>
    <row r="3491" spans="1:16" hidden="1" x14ac:dyDescent="0.2">
      <c r="A3491" s="24" t="s">
        <v>4066</v>
      </c>
      <c r="B3491" t="s">
        <v>144</v>
      </c>
      <c r="C3491" s="13">
        <f>+VLOOKUP(A3491,fuentepoint!$A:$M,11,FALSE)</f>
        <v>-75.5877871</v>
      </c>
      <c r="D3491" s="13">
        <f>+VLOOKUP(A3491,fuentepoint!$A:$M,12,FALSE)</f>
        <v>6.2126239400000003</v>
      </c>
      <c r="E3491" t="s">
        <v>492</v>
      </c>
      <c r="F3491" s="4" t="str">
        <f t="shared" si="31"/>
        <v>15</v>
      </c>
      <c r="G3491" t="s">
        <v>371</v>
      </c>
      <c r="H3491">
        <v>1</v>
      </c>
      <c r="I3491" t="s">
        <v>454</v>
      </c>
      <c r="J3491">
        <v>2019</v>
      </c>
      <c r="K3491" t="s">
        <v>475</v>
      </c>
      <c r="L3491" t="s">
        <v>519</v>
      </c>
      <c r="M3491">
        <v>2</v>
      </c>
      <c r="N3491">
        <v>1734</v>
      </c>
      <c r="O3491">
        <v>2154</v>
      </c>
      <c r="P3491">
        <v>3888</v>
      </c>
    </row>
    <row r="3492" spans="1:16" hidden="1" x14ac:dyDescent="0.2">
      <c r="A3492" s="24" t="s">
        <v>4954</v>
      </c>
      <c r="B3492" t="s">
        <v>145</v>
      </c>
      <c r="C3492" s="13">
        <f>+VLOOKUP(A3492,fuentepoint!$A:$M,11,FALSE)</f>
        <v>-75.591901640000003</v>
      </c>
      <c r="D3492" s="13">
        <f>+VLOOKUP(A3492,fuentepoint!$A:$M,12,FALSE)</f>
        <v>6.19729244</v>
      </c>
      <c r="E3492" t="s">
        <v>492</v>
      </c>
      <c r="F3492" s="4" t="str">
        <f t="shared" si="31"/>
        <v>15</v>
      </c>
      <c r="G3492" t="s">
        <v>372</v>
      </c>
      <c r="H3492">
        <v>1</v>
      </c>
      <c r="I3492" t="s">
        <v>454</v>
      </c>
      <c r="J3492">
        <v>2019</v>
      </c>
      <c r="K3492" t="s">
        <v>475</v>
      </c>
      <c r="L3492" t="s">
        <v>519</v>
      </c>
      <c r="M3492">
        <v>2</v>
      </c>
      <c r="N3492">
        <v>2301</v>
      </c>
      <c r="O3492">
        <v>2749</v>
      </c>
      <c r="P3492">
        <v>5050</v>
      </c>
    </row>
    <row r="3493" spans="1:16" hidden="1" x14ac:dyDescent="0.2">
      <c r="A3493" s="24" t="s">
        <v>4585</v>
      </c>
      <c r="B3493" t="s">
        <v>66</v>
      </c>
      <c r="C3493" s="13">
        <f>+VLOOKUP(A3493,fuentepoint!$A:$M,11,FALSE)</f>
        <v>-75.579608289999996</v>
      </c>
      <c r="D3493" s="13">
        <f>+VLOOKUP(A3493,fuentepoint!$A:$M,12,FALSE)</f>
        <v>6.2266322399999998</v>
      </c>
      <c r="E3493" t="s">
        <v>492</v>
      </c>
      <c r="F3493" s="4" t="str">
        <f t="shared" si="31"/>
        <v>15</v>
      </c>
      <c r="G3493" t="s">
        <v>295</v>
      </c>
      <c r="H3493">
        <v>1</v>
      </c>
      <c r="I3493" t="s">
        <v>454</v>
      </c>
      <c r="J3493">
        <v>2019</v>
      </c>
      <c r="K3493" t="s">
        <v>475</v>
      </c>
      <c r="L3493" t="s">
        <v>519</v>
      </c>
      <c r="M3493">
        <v>3</v>
      </c>
      <c r="N3493">
        <v>3246</v>
      </c>
      <c r="O3493">
        <v>3983</v>
      </c>
      <c r="P3493">
        <v>7229</v>
      </c>
    </row>
    <row r="3494" spans="1:16" hidden="1" x14ac:dyDescent="0.2">
      <c r="A3494" s="24" t="s">
        <v>4649</v>
      </c>
      <c r="B3494" t="s">
        <v>67</v>
      </c>
      <c r="C3494" s="13">
        <f>+VLOOKUP(A3494,fuentepoint!$A:$M,11,FALSE)</f>
        <v>-75.588834629999994</v>
      </c>
      <c r="D3494" s="13">
        <f>+VLOOKUP(A3494,fuentepoint!$A:$M,12,FALSE)</f>
        <v>6.2028903499999997</v>
      </c>
      <c r="E3494" t="s">
        <v>492</v>
      </c>
      <c r="F3494" s="4" t="str">
        <f t="shared" si="31"/>
        <v>15</v>
      </c>
      <c r="G3494" t="s">
        <v>296</v>
      </c>
      <c r="H3494">
        <v>1</v>
      </c>
      <c r="I3494" t="s">
        <v>454</v>
      </c>
      <c r="J3494">
        <v>2019</v>
      </c>
      <c r="K3494" t="s">
        <v>475</v>
      </c>
      <c r="L3494" t="s">
        <v>519</v>
      </c>
      <c r="M3494">
        <v>5</v>
      </c>
      <c r="N3494">
        <v>3861</v>
      </c>
      <c r="O3494">
        <v>4786</v>
      </c>
      <c r="P3494">
        <v>8647</v>
      </c>
    </row>
    <row r="3495" spans="1:16" hidden="1" x14ac:dyDescent="0.2">
      <c r="A3495" s="24" t="s">
        <v>5120</v>
      </c>
      <c r="B3495" t="s">
        <v>68</v>
      </c>
      <c r="C3495" s="13">
        <f>+VLOOKUP(A3495,fuentepoint!$A:$M,11,FALSE)</f>
        <v>-75.581607009999999</v>
      </c>
      <c r="D3495" s="13">
        <f>+VLOOKUP(A3495,fuentepoint!$A:$M,12,FALSE)</f>
        <v>6.2052985400000003</v>
      </c>
      <c r="E3495" t="s">
        <v>492</v>
      </c>
      <c r="F3495" s="4" t="str">
        <f t="shared" si="31"/>
        <v>15</v>
      </c>
      <c r="G3495" t="s">
        <v>297</v>
      </c>
      <c r="H3495">
        <v>1</v>
      </c>
      <c r="I3495" t="s">
        <v>454</v>
      </c>
      <c r="J3495">
        <v>2019</v>
      </c>
      <c r="K3495" t="s">
        <v>475</v>
      </c>
      <c r="L3495" t="s">
        <v>519</v>
      </c>
      <c r="M3495">
        <v>9</v>
      </c>
      <c r="N3495">
        <v>5799</v>
      </c>
      <c r="O3495">
        <v>7082</v>
      </c>
      <c r="P3495">
        <v>12881</v>
      </c>
    </row>
    <row r="3496" spans="1:16" hidden="1" x14ac:dyDescent="0.2">
      <c r="A3496" s="24" t="s">
        <v>4066</v>
      </c>
      <c r="B3496" t="s">
        <v>144</v>
      </c>
      <c r="C3496" s="13">
        <f>+VLOOKUP(A3496,fuentepoint!$A:$M,11,FALSE)</f>
        <v>-75.5877871</v>
      </c>
      <c r="D3496" s="13">
        <f>+VLOOKUP(A3496,fuentepoint!$A:$M,12,FALSE)</f>
        <v>6.2126239400000003</v>
      </c>
      <c r="E3496" t="s">
        <v>492</v>
      </c>
      <c r="F3496" s="4" t="str">
        <f t="shared" si="31"/>
        <v>15</v>
      </c>
      <c r="G3496" t="s">
        <v>371</v>
      </c>
      <c r="H3496">
        <v>1</v>
      </c>
      <c r="I3496" t="s">
        <v>454</v>
      </c>
      <c r="J3496">
        <v>2019</v>
      </c>
      <c r="K3496" t="s">
        <v>479</v>
      </c>
      <c r="L3496" t="s">
        <v>523</v>
      </c>
      <c r="M3496">
        <v>1</v>
      </c>
      <c r="N3496">
        <v>1734</v>
      </c>
      <c r="O3496">
        <v>2154</v>
      </c>
      <c r="P3496">
        <v>3888</v>
      </c>
    </row>
    <row r="3497" spans="1:16" hidden="1" x14ac:dyDescent="0.2">
      <c r="A3497" s="24" t="s">
        <v>4954</v>
      </c>
      <c r="B3497" t="s">
        <v>145</v>
      </c>
      <c r="C3497" s="13">
        <f>+VLOOKUP(A3497,fuentepoint!$A:$M,11,FALSE)</f>
        <v>-75.591901640000003</v>
      </c>
      <c r="D3497" s="13">
        <f>+VLOOKUP(A3497,fuentepoint!$A:$M,12,FALSE)</f>
        <v>6.19729244</v>
      </c>
      <c r="E3497" t="s">
        <v>492</v>
      </c>
      <c r="F3497" s="4" t="str">
        <f t="shared" si="31"/>
        <v>15</v>
      </c>
      <c r="G3497" t="s">
        <v>372</v>
      </c>
      <c r="H3497">
        <v>1</v>
      </c>
      <c r="I3497" t="s">
        <v>454</v>
      </c>
      <c r="J3497">
        <v>2019</v>
      </c>
      <c r="K3497" t="s">
        <v>479</v>
      </c>
      <c r="L3497" t="s">
        <v>523</v>
      </c>
      <c r="M3497">
        <v>4</v>
      </c>
      <c r="N3497">
        <v>2301</v>
      </c>
      <c r="O3497">
        <v>2749</v>
      </c>
      <c r="P3497">
        <v>5050</v>
      </c>
    </row>
    <row r="3498" spans="1:16" hidden="1" x14ac:dyDescent="0.2">
      <c r="A3498" s="24" t="s">
        <v>4585</v>
      </c>
      <c r="B3498" t="s">
        <v>66</v>
      </c>
      <c r="C3498" s="13">
        <f>+VLOOKUP(A3498,fuentepoint!$A:$M,11,FALSE)</f>
        <v>-75.579608289999996</v>
      </c>
      <c r="D3498" s="13">
        <f>+VLOOKUP(A3498,fuentepoint!$A:$M,12,FALSE)</f>
        <v>6.2266322399999998</v>
      </c>
      <c r="E3498" t="s">
        <v>492</v>
      </c>
      <c r="F3498" s="4" t="str">
        <f t="shared" si="31"/>
        <v>15</v>
      </c>
      <c r="G3498" t="s">
        <v>295</v>
      </c>
      <c r="H3498">
        <v>1</v>
      </c>
      <c r="I3498" t="s">
        <v>454</v>
      </c>
      <c r="J3498">
        <v>2019</v>
      </c>
      <c r="K3498" t="s">
        <v>479</v>
      </c>
      <c r="L3498" t="s">
        <v>523</v>
      </c>
      <c r="M3498">
        <v>4</v>
      </c>
      <c r="N3498">
        <v>3246</v>
      </c>
      <c r="O3498">
        <v>3983</v>
      </c>
      <c r="P3498">
        <v>7229</v>
      </c>
    </row>
    <row r="3499" spans="1:16" hidden="1" x14ac:dyDescent="0.2">
      <c r="A3499" s="24" t="s">
        <v>4649</v>
      </c>
      <c r="B3499" t="s">
        <v>67</v>
      </c>
      <c r="C3499" s="13">
        <f>+VLOOKUP(A3499,fuentepoint!$A:$M,11,FALSE)</f>
        <v>-75.588834629999994</v>
      </c>
      <c r="D3499" s="13">
        <f>+VLOOKUP(A3499,fuentepoint!$A:$M,12,FALSE)</f>
        <v>6.2028903499999997</v>
      </c>
      <c r="E3499" t="s">
        <v>492</v>
      </c>
      <c r="F3499" s="4" t="str">
        <f t="shared" si="31"/>
        <v>15</v>
      </c>
      <c r="G3499" t="s">
        <v>296</v>
      </c>
      <c r="H3499">
        <v>1</v>
      </c>
      <c r="I3499" t="s">
        <v>454</v>
      </c>
      <c r="J3499">
        <v>2019</v>
      </c>
      <c r="K3499" t="s">
        <v>479</v>
      </c>
      <c r="L3499" t="s">
        <v>523</v>
      </c>
      <c r="M3499">
        <v>11</v>
      </c>
      <c r="N3499">
        <v>3861</v>
      </c>
      <c r="O3499">
        <v>4786</v>
      </c>
      <c r="P3499">
        <v>8647</v>
      </c>
    </row>
    <row r="3500" spans="1:16" hidden="1" x14ac:dyDescent="0.2">
      <c r="A3500" s="24" t="s">
        <v>5120</v>
      </c>
      <c r="B3500" t="s">
        <v>68</v>
      </c>
      <c r="C3500" s="13">
        <f>+VLOOKUP(A3500,fuentepoint!$A:$M,11,FALSE)</f>
        <v>-75.581607009999999</v>
      </c>
      <c r="D3500" s="13">
        <f>+VLOOKUP(A3500,fuentepoint!$A:$M,12,FALSE)</f>
        <v>6.2052985400000003</v>
      </c>
      <c r="E3500" t="s">
        <v>492</v>
      </c>
      <c r="F3500" s="4" t="str">
        <f t="shared" si="31"/>
        <v>15</v>
      </c>
      <c r="G3500" t="s">
        <v>297</v>
      </c>
      <c r="H3500">
        <v>1</v>
      </c>
      <c r="I3500" t="s">
        <v>454</v>
      </c>
      <c r="J3500">
        <v>2019</v>
      </c>
      <c r="K3500" t="s">
        <v>479</v>
      </c>
      <c r="L3500" t="s">
        <v>523</v>
      </c>
      <c r="M3500">
        <v>7</v>
      </c>
      <c r="N3500">
        <v>5799</v>
      </c>
      <c r="O3500">
        <v>7082</v>
      </c>
      <c r="P3500">
        <v>12881</v>
      </c>
    </row>
    <row r="3501" spans="1:16" hidden="1" x14ac:dyDescent="0.2">
      <c r="A3501" s="24" t="s">
        <v>4816</v>
      </c>
      <c r="B3501" t="s">
        <v>190</v>
      </c>
      <c r="C3501" s="13">
        <f>+VLOOKUP(A3501,fuentepoint!$A:$M,11,FALSE)</f>
        <v>-75.581820750000006</v>
      </c>
      <c r="D3501" s="13">
        <f>+VLOOKUP(A3501,fuentepoint!$A:$M,12,FALSE)</f>
        <v>6.2047877800000002</v>
      </c>
      <c r="E3501" t="s">
        <v>492</v>
      </c>
      <c r="F3501" s="4" t="str">
        <f t="shared" si="31"/>
        <v>15</v>
      </c>
      <c r="G3501" t="s">
        <v>418</v>
      </c>
      <c r="H3501">
        <v>1</v>
      </c>
      <c r="I3501" t="s">
        <v>454</v>
      </c>
      <c r="J3501">
        <v>2019</v>
      </c>
      <c r="K3501" t="s">
        <v>481</v>
      </c>
      <c r="L3501" t="s">
        <v>513</v>
      </c>
      <c r="M3501">
        <v>7</v>
      </c>
      <c r="N3501">
        <v>415</v>
      </c>
      <c r="O3501">
        <v>482</v>
      </c>
      <c r="P3501">
        <v>897</v>
      </c>
    </row>
    <row r="3502" spans="1:16" hidden="1" x14ac:dyDescent="0.2">
      <c r="A3502" s="24" t="s">
        <v>4066</v>
      </c>
      <c r="B3502" t="s">
        <v>144</v>
      </c>
      <c r="C3502" s="13">
        <f>+VLOOKUP(A3502,fuentepoint!$A:$M,11,FALSE)</f>
        <v>-75.5877871</v>
      </c>
      <c r="D3502" s="13">
        <f>+VLOOKUP(A3502,fuentepoint!$A:$M,12,FALSE)</f>
        <v>6.2126239400000003</v>
      </c>
      <c r="E3502" t="s">
        <v>492</v>
      </c>
      <c r="F3502" s="4" t="str">
        <f t="shared" si="31"/>
        <v>15</v>
      </c>
      <c r="G3502" t="s">
        <v>371</v>
      </c>
      <c r="H3502">
        <v>1</v>
      </c>
      <c r="I3502" t="s">
        <v>454</v>
      </c>
      <c r="J3502">
        <v>2019</v>
      </c>
      <c r="K3502" t="s">
        <v>481</v>
      </c>
      <c r="L3502" t="s">
        <v>513</v>
      </c>
      <c r="M3502">
        <v>21</v>
      </c>
      <c r="N3502">
        <v>1734</v>
      </c>
      <c r="O3502">
        <v>2154</v>
      </c>
      <c r="P3502">
        <v>3888</v>
      </c>
    </row>
    <row r="3503" spans="1:16" hidden="1" x14ac:dyDescent="0.2">
      <c r="A3503" s="24" t="s">
        <v>4954</v>
      </c>
      <c r="B3503" t="s">
        <v>145</v>
      </c>
      <c r="C3503" s="13">
        <f>+VLOOKUP(A3503,fuentepoint!$A:$M,11,FALSE)</f>
        <v>-75.591901640000003</v>
      </c>
      <c r="D3503" s="13">
        <f>+VLOOKUP(A3503,fuentepoint!$A:$M,12,FALSE)</f>
        <v>6.19729244</v>
      </c>
      <c r="E3503" t="s">
        <v>492</v>
      </c>
      <c r="F3503" s="4" t="str">
        <f t="shared" si="31"/>
        <v>15</v>
      </c>
      <c r="G3503" t="s">
        <v>372</v>
      </c>
      <c r="H3503">
        <v>1</v>
      </c>
      <c r="I3503" t="s">
        <v>454</v>
      </c>
      <c r="J3503">
        <v>2019</v>
      </c>
      <c r="K3503" t="s">
        <v>481</v>
      </c>
      <c r="L3503" t="s">
        <v>513</v>
      </c>
      <c r="M3503">
        <v>40</v>
      </c>
      <c r="N3503">
        <v>2301</v>
      </c>
      <c r="O3503">
        <v>2749</v>
      </c>
      <c r="P3503">
        <v>5050</v>
      </c>
    </row>
    <row r="3504" spans="1:16" hidden="1" x14ac:dyDescent="0.2">
      <c r="A3504" s="24" t="s">
        <v>4585</v>
      </c>
      <c r="B3504" t="s">
        <v>66</v>
      </c>
      <c r="C3504" s="13">
        <f>+VLOOKUP(A3504,fuentepoint!$A:$M,11,FALSE)</f>
        <v>-75.579608289999996</v>
      </c>
      <c r="D3504" s="13">
        <f>+VLOOKUP(A3504,fuentepoint!$A:$M,12,FALSE)</f>
        <v>6.2266322399999998</v>
      </c>
      <c r="E3504" t="s">
        <v>492</v>
      </c>
      <c r="F3504" s="4" t="str">
        <f t="shared" si="31"/>
        <v>15</v>
      </c>
      <c r="G3504" t="s">
        <v>295</v>
      </c>
      <c r="H3504">
        <v>1</v>
      </c>
      <c r="I3504" t="s">
        <v>454</v>
      </c>
      <c r="J3504">
        <v>2019</v>
      </c>
      <c r="K3504" t="s">
        <v>481</v>
      </c>
      <c r="L3504" t="s">
        <v>513</v>
      </c>
      <c r="M3504">
        <v>47</v>
      </c>
      <c r="N3504">
        <v>3246</v>
      </c>
      <c r="O3504">
        <v>3983</v>
      </c>
      <c r="P3504">
        <v>7229</v>
      </c>
    </row>
    <row r="3505" spans="1:16" hidden="1" x14ac:dyDescent="0.2">
      <c r="A3505" s="24" t="s">
        <v>4649</v>
      </c>
      <c r="B3505" t="s">
        <v>67</v>
      </c>
      <c r="C3505" s="13">
        <f>+VLOOKUP(A3505,fuentepoint!$A:$M,11,FALSE)</f>
        <v>-75.588834629999994</v>
      </c>
      <c r="D3505" s="13">
        <f>+VLOOKUP(A3505,fuentepoint!$A:$M,12,FALSE)</f>
        <v>6.2028903499999997</v>
      </c>
      <c r="E3505" t="s">
        <v>492</v>
      </c>
      <c r="F3505" s="4" t="str">
        <f t="shared" si="31"/>
        <v>15</v>
      </c>
      <c r="G3505" t="s">
        <v>296</v>
      </c>
      <c r="H3505">
        <v>1</v>
      </c>
      <c r="I3505" t="s">
        <v>454</v>
      </c>
      <c r="J3505">
        <v>2019</v>
      </c>
      <c r="K3505" t="s">
        <v>481</v>
      </c>
      <c r="L3505" t="s">
        <v>513</v>
      </c>
      <c r="M3505">
        <v>71</v>
      </c>
      <c r="N3505">
        <v>3861</v>
      </c>
      <c r="O3505">
        <v>4786</v>
      </c>
      <c r="P3505">
        <v>8647</v>
      </c>
    </row>
    <row r="3506" spans="1:16" hidden="1" x14ac:dyDescent="0.2">
      <c r="A3506" s="24" t="s">
        <v>5120</v>
      </c>
      <c r="B3506" t="s">
        <v>68</v>
      </c>
      <c r="C3506" s="13">
        <f>+VLOOKUP(A3506,fuentepoint!$A:$M,11,FALSE)</f>
        <v>-75.581607009999999</v>
      </c>
      <c r="D3506" s="13">
        <f>+VLOOKUP(A3506,fuentepoint!$A:$M,12,FALSE)</f>
        <v>6.2052985400000003</v>
      </c>
      <c r="E3506" t="s">
        <v>492</v>
      </c>
      <c r="F3506" s="4" t="str">
        <f t="shared" si="31"/>
        <v>15</v>
      </c>
      <c r="G3506" t="s">
        <v>297</v>
      </c>
      <c r="H3506">
        <v>1</v>
      </c>
      <c r="I3506" t="s">
        <v>454</v>
      </c>
      <c r="J3506">
        <v>2019</v>
      </c>
      <c r="K3506" t="s">
        <v>481</v>
      </c>
      <c r="L3506" t="s">
        <v>513</v>
      </c>
      <c r="M3506">
        <v>93</v>
      </c>
      <c r="N3506">
        <v>5799</v>
      </c>
      <c r="O3506">
        <v>7082</v>
      </c>
      <c r="P3506">
        <v>12881</v>
      </c>
    </row>
    <row r="3507" spans="1:16" hidden="1" x14ac:dyDescent="0.2">
      <c r="A3507" s="24" t="s">
        <v>4816</v>
      </c>
      <c r="B3507" t="s">
        <v>190</v>
      </c>
      <c r="C3507" s="13">
        <f>+VLOOKUP(A3507,fuentepoint!$A:$M,11,FALSE)</f>
        <v>-75.581820750000006</v>
      </c>
      <c r="D3507" s="13">
        <f>+VLOOKUP(A3507,fuentepoint!$A:$M,12,FALSE)</f>
        <v>6.2047877800000002</v>
      </c>
      <c r="E3507" t="s">
        <v>492</v>
      </c>
      <c r="F3507" s="4" t="str">
        <f t="shared" si="31"/>
        <v>15</v>
      </c>
      <c r="G3507" t="s">
        <v>418</v>
      </c>
      <c r="H3507">
        <v>1</v>
      </c>
      <c r="I3507" t="s">
        <v>454</v>
      </c>
      <c r="J3507">
        <v>2019</v>
      </c>
      <c r="K3507" t="s">
        <v>463</v>
      </c>
      <c r="L3507" t="s">
        <v>463</v>
      </c>
      <c r="M3507">
        <v>50</v>
      </c>
      <c r="N3507">
        <v>415</v>
      </c>
      <c r="O3507">
        <v>482</v>
      </c>
      <c r="P3507">
        <v>897</v>
      </c>
    </row>
    <row r="3508" spans="1:16" hidden="1" x14ac:dyDescent="0.2">
      <c r="A3508" s="24" t="s">
        <v>4066</v>
      </c>
      <c r="B3508" t="s">
        <v>144</v>
      </c>
      <c r="C3508" s="13">
        <f>+VLOOKUP(A3508,fuentepoint!$A:$M,11,FALSE)</f>
        <v>-75.5877871</v>
      </c>
      <c r="D3508" s="13">
        <f>+VLOOKUP(A3508,fuentepoint!$A:$M,12,FALSE)</f>
        <v>6.2126239400000003</v>
      </c>
      <c r="E3508" t="s">
        <v>492</v>
      </c>
      <c r="F3508" s="4" t="str">
        <f t="shared" si="31"/>
        <v>15</v>
      </c>
      <c r="G3508" t="s">
        <v>371</v>
      </c>
      <c r="H3508">
        <v>1</v>
      </c>
      <c r="I3508" t="s">
        <v>454</v>
      </c>
      <c r="J3508">
        <v>2019</v>
      </c>
      <c r="K3508" t="s">
        <v>463</v>
      </c>
      <c r="L3508" t="s">
        <v>463</v>
      </c>
      <c r="M3508">
        <v>254</v>
      </c>
      <c r="N3508">
        <v>1734</v>
      </c>
      <c r="O3508">
        <v>2154</v>
      </c>
      <c r="P3508">
        <v>3888</v>
      </c>
    </row>
    <row r="3509" spans="1:16" hidden="1" x14ac:dyDescent="0.2">
      <c r="A3509" s="24" t="s">
        <v>4954</v>
      </c>
      <c r="B3509" t="s">
        <v>145</v>
      </c>
      <c r="C3509" s="13">
        <f>+VLOOKUP(A3509,fuentepoint!$A:$M,11,FALSE)</f>
        <v>-75.591901640000003</v>
      </c>
      <c r="D3509" s="13">
        <f>+VLOOKUP(A3509,fuentepoint!$A:$M,12,FALSE)</f>
        <v>6.19729244</v>
      </c>
      <c r="E3509" t="s">
        <v>492</v>
      </c>
      <c r="F3509" s="4" t="str">
        <f t="shared" si="31"/>
        <v>15</v>
      </c>
      <c r="G3509" t="s">
        <v>372</v>
      </c>
      <c r="H3509">
        <v>1</v>
      </c>
      <c r="I3509" t="s">
        <v>454</v>
      </c>
      <c r="J3509">
        <v>2019</v>
      </c>
      <c r="K3509" t="s">
        <v>463</v>
      </c>
      <c r="L3509" t="s">
        <v>463</v>
      </c>
      <c r="M3509">
        <v>313</v>
      </c>
      <c r="N3509">
        <v>2301</v>
      </c>
      <c r="O3509">
        <v>2749</v>
      </c>
      <c r="P3509">
        <v>5050</v>
      </c>
    </row>
    <row r="3510" spans="1:16" hidden="1" x14ac:dyDescent="0.2">
      <c r="A3510" s="24" t="s">
        <v>4585</v>
      </c>
      <c r="B3510" t="s">
        <v>66</v>
      </c>
      <c r="C3510" s="13">
        <f>+VLOOKUP(A3510,fuentepoint!$A:$M,11,FALSE)</f>
        <v>-75.579608289999996</v>
      </c>
      <c r="D3510" s="13">
        <f>+VLOOKUP(A3510,fuentepoint!$A:$M,12,FALSE)</f>
        <v>6.2266322399999998</v>
      </c>
      <c r="E3510" t="s">
        <v>492</v>
      </c>
      <c r="F3510" s="4" t="str">
        <f t="shared" si="31"/>
        <v>15</v>
      </c>
      <c r="G3510" t="s">
        <v>295</v>
      </c>
      <c r="H3510">
        <v>1</v>
      </c>
      <c r="I3510" t="s">
        <v>454</v>
      </c>
      <c r="J3510">
        <v>2019</v>
      </c>
      <c r="K3510" t="s">
        <v>463</v>
      </c>
      <c r="L3510" t="s">
        <v>463</v>
      </c>
      <c r="M3510">
        <v>356</v>
      </c>
      <c r="N3510">
        <v>3246</v>
      </c>
      <c r="O3510">
        <v>3983</v>
      </c>
      <c r="P3510">
        <v>7229</v>
      </c>
    </row>
    <row r="3511" spans="1:16" hidden="1" x14ac:dyDescent="0.2">
      <c r="A3511" s="24" t="s">
        <v>4649</v>
      </c>
      <c r="B3511" t="s">
        <v>67</v>
      </c>
      <c r="C3511" s="13">
        <f>+VLOOKUP(A3511,fuentepoint!$A:$M,11,FALSE)</f>
        <v>-75.588834629999994</v>
      </c>
      <c r="D3511" s="13">
        <f>+VLOOKUP(A3511,fuentepoint!$A:$M,12,FALSE)</f>
        <v>6.2028903499999997</v>
      </c>
      <c r="E3511" t="s">
        <v>492</v>
      </c>
      <c r="F3511" s="4" t="str">
        <f t="shared" si="31"/>
        <v>15</v>
      </c>
      <c r="G3511" t="s">
        <v>296</v>
      </c>
      <c r="H3511">
        <v>1</v>
      </c>
      <c r="I3511" t="s">
        <v>454</v>
      </c>
      <c r="J3511">
        <v>2019</v>
      </c>
      <c r="K3511" t="s">
        <v>463</v>
      </c>
      <c r="L3511" t="s">
        <v>463</v>
      </c>
      <c r="M3511">
        <v>487</v>
      </c>
      <c r="N3511">
        <v>3861</v>
      </c>
      <c r="O3511">
        <v>4786</v>
      </c>
      <c r="P3511">
        <v>8647</v>
      </c>
    </row>
    <row r="3512" spans="1:16" hidden="1" x14ac:dyDescent="0.2">
      <c r="A3512" s="24" t="s">
        <v>5120</v>
      </c>
      <c r="B3512" t="s">
        <v>68</v>
      </c>
      <c r="C3512" s="13">
        <f>+VLOOKUP(A3512,fuentepoint!$A:$M,11,FALSE)</f>
        <v>-75.581607009999999</v>
      </c>
      <c r="D3512" s="13">
        <f>+VLOOKUP(A3512,fuentepoint!$A:$M,12,FALSE)</f>
        <v>6.2052985400000003</v>
      </c>
      <c r="E3512" t="s">
        <v>492</v>
      </c>
      <c r="F3512" s="4" t="str">
        <f t="shared" si="31"/>
        <v>15</v>
      </c>
      <c r="G3512" t="s">
        <v>297</v>
      </c>
      <c r="H3512">
        <v>1</v>
      </c>
      <c r="I3512" t="s">
        <v>454</v>
      </c>
      <c r="J3512">
        <v>2019</v>
      </c>
      <c r="K3512" t="s">
        <v>463</v>
      </c>
      <c r="L3512" t="s">
        <v>463</v>
      </c>
      <c r="M3512">
        <v>634</v>
      </c>
      <c r="N3512">
        <v>5799</v>
      </c>
      <c r="O3512">
        <v>7082</v>
      </c>
      <c r="P3512">
        <v>12881</v>
      </c>
    </row>
    <row r="3513" spans="1:16" hidden="1" x14ac:dyDescent="0.2">
      <c r="A3513" s="24" t="s">
        <v>4816</v>
      </c>
      <c r="B3513" t="s">
        <v>190</v>
      </c>
      <c r="C3513" s="13">
        <f>+VLOOKUP(A3513,fuentepoint!$A:$M,11,FALSE)</f>
        <v>-75.581820750000006</v>
      </c>
      <c r="D3513" s="13">
        <f>+VLOOKUP(A3513,fuentepoint!$A:$M,12,FALSE)</f>
        <v>6.2047877800000002</v>
      </c>
      <c r="E3513" t="s">
        <v>492</v>
      </c>
      <c r="F3513" s="4" t="str">
        <f t="shared" si="31"/>
        <v>15</v>
      </c>
      <c r="G3513" t="s">
        <v>418</v>
      </c>
      <c r="H3513">
        <v>1</v>
      </c>
      <c r="I3513" t="s">
        <v>454</v>
      </c>
      <c r="J3513">
        <v>2019</v>
      </c>
      <c r="K3513" t="s">
        <v>464</v>
      </c>
      <c r="L3513" t="s">
        <v>464</v>
      </c>
      <c r="M3513">
        <v>3</v>
      </c>
      <c r="N3513">
        <v>415</v>
      </c>
      <c r="O3513">
        <v>482</v>
      </c>
      <c r="P3513">
        <v>897</v>
      </c>
    </row>
    <row r="3514" spans="1:16" hidden="1" x14ac:dyDescent="0.2">
      <c r="A3514" s="24" t="s">
        <v>4066</v>
      </c>
      <c r="B3514" t="s">
        <v>144</v>
      </c>
      <c r="C3514" s="13">
        <f>+VLOOKUP(A3514,fuentepoint!$A:$M,11,FALSE)</f>
        <v>-75.5877871</v>
      </c>
      <c r="D3514" s="13">
        <f>+VLOOKUP(A3514,fuentepoint!$A:$M,12,FALSE)</f>
        <v>6.2126239400000003</v>
      </c>
      <c r="E3514" t="s">
        <v>492</v>
      </c>
      <c r="F3514" s="4" t="str">
        <f t="shared" si="31"/>
        <v>15</v>
      </c>
      <c r="G3514" t="s">
        <v>371</v>
      </c>
      <c r="H3514">
        <v>1</v>
      </c>
      <c r="I3514" t="s">
        <v>454</v>
      </c>
      <c r="J3514">
        <v>2019</v>
      </c>
      <c r="K3514" t="s">
        <v>464</v>
      </c>
      <c r="L3514" t="s">
        <v>464</v>
      </c>
      <c r="M3514">
        <v>39</v>
      </c>
      <c r="N3514">
        <v>1734</v>
      </c>
      <c r="O3514">
        <v>2154</v>
      </c>
      <c r="P3514">
        <v>3888</v>
      </c>
    </row>
    <row r="3515" spans="1:16" hidden="1" x14ac:dyDescent="0.2">
      <c r="A3515" s="24" t="s">
        <v>4954</v>
      </c>
      <c r="B3515" t="s">
        <v>145</v>
      </c>
      <c r="C3515" s="13">
        <f>+VLOOKUP(A3515,fuentepoint!$A:$M,11,FALSE)</f>
        <v>-75.591901640000003</v>
      </c>
      <c r="D3515" s="13">
        <f>+VLOOKUP(A3515,fuentepoint!$A:$M,12,FALSE)</f>
        <v>6.19729244</v>
      </c>
      <c r="E3515" t="s">
        <v>492</v>
      </c>
      <c r="F3515" s="4" t="str">
        <f t="shared" si="31"/>
        <v>15</v>
      </c>
      <c r="G3515" t="s">
        <v>372</v>
      </c>
      <c r="H3515">
        <v>1</v>
      </c>
      <c r="I3515" t="s">
        <v>454</v>
      </c>
      <c r="J3515">
        <v>2019</v>
      </c>
      <c r="K3515" t="s">
        <v>464</v>
      </c>
      <c r="L3515" t="s">
        <v>464</v>
      </c>
      <c r="M3515">
        <v>65</v>
      </c>
      <c r="N3515">
        <v>2301</v>
      </c>
      <c r="O3515">
        <v>2749</v>
      </c>
      <c r="P3515">
        <v>5050</v>
      </c>
    </row>
    <row r="3516" spans="1:16" hidden="1" x14ac:dyDescent="0.2">
      <c r="A3516" s="24" t="s">
        <v>4585</v>
      </c>
      <c r="B3516" t="s">
        <v>66</v>
      </c>
      <c r="C3516" s="13">
        <f>+VLOOKUP(A3516,fuentepoint!$A:$M,11,FALSE)</f>
        <v>-75.579608289999996</v>
      </c>
      <c r="D3516" s="13">
        <f>+VLOOKUP(A3516,fuentepoint!$A:$M,12,FALSE)</f>
        <v>6.2266322399999998</v>
      </c>
      <c r="E3516" t="s">
        <v>492</v>
      </c>
      <c r="F3516" s="4" t="str">
        <f t="shared" si="31"/>
        <v>15</v>
      </c>
      <c r="G3516" t="s">
        <v>295</v>
      </c>
      <c r="H3516">
        <v>1</v>
      </c>
      <c r="I3516" t="s">
        <v>454</v>
      </c>
      <c r="J3516">
        <v>2019</v>
      </c>
      <c r="K3516" t="s">
        <v>464</v>
      </c>
      <c r="L3516" t="s">
        <v>464</v>
      </c>
      <c r="M3516">
        <v>67</v>
      </c>
      <c r="N3516">
        <v>3246</v>
      </c>
      <c r="O3516">
        <v>3983</v>
      </c>
      <c r="P3516">
        <v>7229</v>
      </c>
    </row>
    <row r="3517" spans="1:16" hidden="1" x14ac:dyDescent="0.2">
      <c r="A3517" s="24" t="s">
        <v>4649</v>
      </c>
      <c r="B3517" t="s">
        <v>67</v>
      </c>
      <c r="C3517" s="13">
        <f>+VLOOKUP(A3517,fuentepoint!$A:$M,11,FALSE)</f>
        <v>-75.588834629999994</v>
      </c>
      <c r="D3517" s="13">
        <f>+VLOOKUP(A3517,fuentepoint!$A:$M,12,FALSE)</f>
        <v>6.2028903499999997</v>
      </c>
      <c r="E3517" t="s">
        <v>492</v>
      </c>
      <c r="F3517" s="4" t="str">
        <f t="shared" si="31"/>
        <v>15</v>
      </c>
      <c r="G3517" t="s">
        <v>296</v>
      </c>
      <c r="H3517">
        <v>1</v>
      </c>
      <c r="I3517" t="s">
        <v>454</v>
      </c>
      <c r="J3517">
        <v>2019</v>
      </c>
      <c r="K3517" t="s">
        <v>464</v>
      </c>
      <c r="L3517" t="s">
        <v>464</v>
      </c>
      <c r="M3517">
        <v>136</v>
      </c>
      <c r="N3517">
        <v>3861</v>
      </c>
      <c r="O3517">
        <v>4786</v>
      </c>
      <c r="P3517">
        <v>8647</v>
      </c>
    </row>
    <row r="3518" spans="1:16" hidden="1" x14ac:dyDescent="0.2">
      <c r="A3518" s="24" t="s">
        <v>5120</v>
      </c>
      <c r="B3518" t="s">
        <v>68</v>
      </c>
      <c r="C3518" s="13">
        <f>+VLOOKUP(A3518,fuentepoint!$A:$M,11,FALSE)</f>
        <v>-75.581607009999999</v>
      </c>
      <c r="D3518" s="13">
        <f>+VLOOKUP(A3518,fuentepoint!$A:$M,12,FALSE)</f>
        <v>6.2052985400000003</v>
      </c>
      <c r="E3518" t="s">
        <v>492</v>
      </c>
      <c r="F3518" s="4" t="str">
        <f t="shared" si="31"/>
        <v>15</v>
      </c>
      <c r="G3518" t="s">
        <v>297</v>
      </c>
      <c r="H3518">
        <v>1</v>
      </c>
      <c r="I3518" t="s">
        <v>454</v>
      </c>
      <c r="J3518">
        <v>2019</v>
      </c>
      <c r="K3518" t="s">
        <v>464</v>
      </c>
      <c r="L3518" t="s">
        <v>464</v>
      </c>
      <c r="M3518">
        <v>126</v>
      </c>
      <c r="N3518">
        <v>5799</v>
      </c>
      <c r="O3518">
        <v>7082</v>
      </c>
      <c r="P3518">
        <v>12881</v>
      </c>
    </row>
    <row r="3519" spans="1:16" hidden="1" x14ac:dyDescent="0.2">
      <c r="A3519" s="24" t="s">
        <v>4488</v>
      </c>
      <c r="B3519" t="s">
        <v>191</v>
      </c>
      <c r="C3519" s="13">
        <f>+VLOOKUP(A3519,fuentepoint!$A:$M,11,FALSE)</f>
        <v>-75.610882369999999</v>
      </c>
      <c r="D3519" s="13">
        <f>+VLOOKUP(A3519,fuentepoint!$A:$M,12,FALSE)</f>
        <v>6.2368956100000004</v>
      </c>
      <c r="E3519" t="s">
        <v>499</v>
      </c>
      <c r="F3519" s="4" t="str">
        <f t="shared" si="31"/>
        <v>16</v>
      </c>
      <c r="G3519" t="s">
        <v>419</v>
      </c>
      <c r="H3519">
        <v>1</v>
      </c>
      <c r="I3519" t="s">
        <v>454</v>
      </c>
      <c r="J3519">
        <v>2019</v>
      </c>
      <c r="K3519" t="s">
        <v>471</v>
      </c>
      <c r="L3519" t="s">
        <v>515</v>
      </c>
      <c r="M3519">
        <v>3</v>
      </c>
      <c r="N3519">
        <v>166</v>
      </c>
      <c r="O3519">
        <v>146</v>
      </c>
      <c r="P3519">
        <v>312</v>
      </c>
    </row>
    <row r="3520" spans="1:16" hidden="1" x14ac:dyDescent="0.2">
      <c r="A3520" s="24" t="s">
        <v>4480</v>
      </c>
      <c r="B3520" t="s">
        <v>146</v>
      </c>
      <c r="C3520" s="13">
        <f>+VLOOKUP(A3520,fuentepoint!$A:$M,11,FALSE)</f>
        <v>-75.606579749999995</v>
      </c>
      <c r="D3520" s="13">
        <f>+VLOOKUP(A3520,fuentepoint!$A:$M,12,FALSE)</f>
        <v>6.2354530500000003</v>
      </c>
      <c r="E3520" t="s">
        <v>499</v>
      </c>
      <c r="F3520" s="4" t="str">
        <f t="shared" si="31"/>
        <v>16</v>
      </c>
      <c r="G3520" t="s">
        <v>373</v>
      </c>
      <c r="H3520">
        <v>1</v>
      </c>
      <c r="I3520" t="s">
        <v>454</v>
      </c>
      <c r="J3520">
        <v>2019</v>
      </c>
      <c r="K3520" t="s">
        <v>471</v>
      </c>
      <c r="L3520" t="s">
        <v>515</v>
      </c>
      <c r="M3520">
        <v>30</v>
      </c>
      <c r="N3520">
        <v>734</v>
      </c>
      <c r="O3520">
        <v>903</v>
      </c>
      <c r="P3520">
        <v>1637</v>
      </c>
    </row>
    <row r="3521" spans="1:16" hidden="1" x14ac:dyDescent="0.2">
      <c r="A3521" s="24" t="s">
        <v>4553</v>
      </c>
      <c r="B3521" t="s">
        <v>147</v>
      </c>
      <c r="C3521" s="13">
        <f>+VLOOKUP(A3521,fuentepoint!$A:$M,11,FALSE)</f>
        <v>-75.609550999999996</v>
      </c>
      <c r="D3521" s="13">
        <f>+VLOOKUP(A3521,fuentepoint!$A:$M,12,FALSE)</f>
        <v>6.2199895999999999</v>
      </c>
      <c r="E3521" t="s">
        <v>499</v>
      </c>
      <c r="F3521" s="4" t="str">
        <f t="shared" si="31"/>
        <v>16</v>
      </c>
      <c r="G3521" t="s">
        <v>374</v>
      </c>
      <c r="H3521">
        <v>1</v>
      </c>
      <c r="I3521" t="s">
        <v>454</v>
      </c>
      <c r="J3521">
        <v>2019</v>
      </c>
      <c r="K3521" t="s">
        <v>471</v>
      </c>
      <c r="L3521" t="s">
        <v>515</v>
      </c>
      <c r="M3521">
        <v>51</v>
      </c>
      <c r="N3521">
        <v>2433</v>
      </c>
      <c r="O3521">
        <v>3007</v>
      </c>
      <c r="P3521">
        <v>5440</v>
      </c>
    </row>
    <row r="3522" spans="1:16" hidden="1" x14ac:dyDescent="0.2">
      <c r="A3522" s="24" t="s">
        <v>4090</v>
      </c>
      <c r="B3522" t="s">
        <v>148</v>
      </c>
      <c r="C3522" s="13">
        <f>+VLOOKUP(A3522,fuentepoint!$A:$M,11,FALSE)</f>
        <v>-75.614447589999997</v>
      </c>
      <c r="D3522" s="13">
        <f>+VLOOKUP(A3522,fuentepoint!$A:$M,12,FALSE)</f>
        <v>6.2348250099999998</v>
      </c>
      <c r="E3522" t="s">
        <v>499</v>
      </c>
      <c r="F3522" s="4" t="str">
        <f t="shared" si="31"/>
        <v>16</v>
      </c>
      <c r="G3522" t="s">
        <v>375</v>
      </c>
      <c r="H3522">
        <v>1</v>
      </c>
      <c r="I3522" t="s">
        <v>454</v>
      </c>
      <c r="J3522">
        <v>2019</v>
      </c>
      <c r="K3522" t="s">
        <v>471</v>
      </c>
      <c r="L3522" t="s">
        <v>515</v>
      </c>
      <c r="M3522">
        <v>82</v>
      </c>
      <c r="N3522">
        <v>3662</v>
      </c>
      <c r="O3522">
        <v>4454</v>
      </c>
      <c r="P3522">
        <v>8116</v>
      </c>
    </row>
    <row r="3523" spans="1:16" hidden="1" x14ac:dyDescent="0.2">
      <c r="A3523" s="24" t="s">
        <v>4350</v>
      </c>
      <c r="B3523" t="s">
        <v>149</v>
      </c>
      <c r="C3523" s="13">
        <f>+VLOOKUP(A3523,fuentepoint!$A:$M,11,FALSE)</f>
        <v>-75.609514849999996</v>
      </c>
      <c r="D3523" s="13">
        <f>+VLOOKUP(A3523,fuentepoint!$A:$M,12,FALSE)</f>
        <v>6.2339774999999999</v>
      </c>
      <c r="E3523" t="s">
        <v>499</v>
      </c>
      <c r="F3523" s="4" t="str">
        <f t="shared" ref="F3523:F3586" si="32">+MID(E3523,1,2)</f>
        <v>16</v>
      </c>
      <c r="G3523" t="s">
        <v>376</v>
      </c>
      <c r="H3523">
        <v>1</v>
      </c>
      <c r="I3523" t="s">
        <v>454</v>
      </c>
      <c r="J3523">
        <v>2019</v>
      </c>
      <c r="K3523" t="s">
        <v>471</v>
      </c>
      <c r="L3523" t="s">
        <v>515</v>
      </c>
      <c r="M3523">
        <v>88</v>
      </c>
      <c r="N3523">
        <v>4350</v>
      </c>
      <c r="O3523">
        <v>5150</v>
      </c>
      <c r="P3523">
        <v>9500</v>
      </c>
    </row>
    <row r="3524" spans="1:16" hidden="1" x14ac:dyDescent="0.2">
      <c r="A3524" s="24" t="s">
        <v>2787</v>
      </c>
      <c r="B3524" t="s">
        <v>150</v>
      </c>
      <c r="C3524" s="13">
        <f>+VLOOKUP(A3524,fuentepoint!$A:$M,11,FALSE)</f>
        <v>-75.604429429999996</v>
      </c>
      <c r="D3524" s="13">
        <f>+VLOOKUP(A3524,fuentepoint!$A:$M,12,FALSE)</f>
        <v>6.2266704099999997</v>
      </c>
      <c r="E3524" t="s">
        <v>499</v>
      </c>
      <c r="F3524" s="4" t="str">
        <f t="shared" si="32"/>
        <v>16</v>
      </c>
      <c r="G3524" t="s">
        <v>377</v>
      </c>
      <c r="H3524">
        <v>1</v>
      </c>
      <c r="I3524" t="s">
        <v>454</v>
      </c>
      <c r="J3524">
        <v>2019</v>
      </c>
      <c r="K3524" t="s">
        <v>471</v>
      </c>
      <c r="L3524" t="s">
        <v>515</v>
      </c>
      <c r="M3524">
        <v>139</v>
      </c>
      <c r="N3524">
        <v>5667</v>
      </c>
      <c r="O3524">
        <v>7407</v>
      </c>
      <c r="P3524">
        <v>13074</v>
      </c>
    </row>
    <row r="3525" spans="1:16" hidden="1" x14ac:dyDescent="0.2">
      <c r="A3525" s="24" t="s">
        <v>4488</v>
      </c>
      <c r="B3525" t="s">
        <v>191</v>
      </c>
      <c r="C3525" s="13">
        <f>+VLOOKUP(A3525,fuentepoint!$A:$M,11,FALSE)</f>
        <v>-75.610882369999999</v>
      </c>
      <c r="D3525" s="13">
        <f>+VLOOKUP(A3525,fuentepoint!$A:$M,12,FALSE)</f>
        <v>6.2368956100000004</v>
      </c>
      <c r="E3525" t="s">
        <v>499</v>
      </c>
      <c r="F3525" s="4" t="str">
        <f t="shared" si="32"/>
        <v>16</v>
      </c>
      <c r="G3525" t="s">
        <v>419</v>
      </c>
      <c r="H3525">
        <v>1</v>
      </c>
      <c r="I3525" t="s">
        <v>454</v>
      </c>
      <c r="J3525">
        <v>2019</v>
      </c>
      <c r="K3525" t="s">
        <v>470</v>
      </c>
      <c r="L3525" t="s">
        <v>514</v>
      </c>
      <c r="M3525">
        <v>37</v>
      </c>
      <c r="N3525">
        <v>166</v>
      </c>
      <c r="O3525">
        <v>146</v>
      </c>
      <c r="P3525">
        <v>312</v>
      </c>
    </row>
    <row r="3526" spans="1:16" hidden="1" x14ac:dyDescent="0.2">
      <c r="A3526" s="24" t="s">
        <v>4480</v>
      </c>
      <c r="B3526" t="s">
        <v>146</v>
      </c>
      <c r="C3526" s="13">
        <f>+VLOOKUP(A3526,fuentepoint!$A:$M,11,FALSE)</f>
        <v>-75.606579749999995</v>
      </c>
      <c r="D3526" s="13">
        <f>+VLOOKUP(A3526,fuentepoint!$A:$M,12,FALSE)</f>
        <v>6.2354530500000003</v>
      </c>
      <c r="E3526" t="s">
        <v>499</v>
      </c>
      <c r="F3526" s="4" t="str">
        <f t="shared" si="32"/>
        <v>16</v>
      </c>
      <c r="G3526" t="s">
        <v>373</v>
      </c>
      <c r="H3526">
        <v>1</v>
      </c>
      <c r="I3526" t="s">
        <v>454</v>
      </c>
      <c r="J3526">
        <v>2019</v>
      </c>
      <c r="K3526" t="s">
        <v>470</v>
      </c>
      <c r="L3526" t="s">
        <v>514</v>
      </c>
      <c r="M3526">
        <v>316</v>
      </c>
      <c r="N3526">
        <v>734</v>
      </c>
      <c r="O3526">
        <v>903</v>
      </c>
      <c r="P3526">
        <v>1637</v>
      </c>
    </row>
    <row r="3527" spans="1:16" hidden="1" x14ac:dyDescent="0.2">
      <c r="A3527" s="24" t="s">
        <v>4553</v>
      </c>
      <c r="B3527" t="s">
        <v>147</v>
      </c>
      <c r="C3527" s="13">
        <f>+VLOOKUP(A3527,fuentepoint!$A:$M,11,FALSE)</f>
        <v>-75.609550999999996</v>
      </c>
      <c r="D3527" s="13">
        <f>+VLOOKUP(A3527,fuentepoint!$A:$M,12,FALSE)</f>
        <v>6.2199895999999999</v>
      </c>
      <c r="E3527" t="s">
        <v>499</v>
      </c>
      <c r="F3527" s="4" t="str">
        <f t="shared" si="32"/>
        <v>16</v>
      </c>
      <c r="G3527" t="s">
        <v>374</v>
      </c>
      <c r="H3527">
        <v>1</v>
      </c>
      <c r="I3527" t="s">
        <v>454</v>
      </c>
      <c r="J3527">
        <v>2019</v>
      </c>
      <c r="K3527" t="s">
        <v>470</v>
      </c>
      <c r="L3527" t="s">
        <v>514</v>
      </c>
      <c r="M3527">
        <v>1108</v>
      </c>
      <c r="N3527">
        <v>2433</v>
      </c>
      <c r="O3527">
        <v>3007</v>
      </c>
      <c r="P3527">
        <v>5440</v>
      </c>
    </row>
    <row r="3528" spans="1:16" hidden="1" x14ac:dyDescent="0.2">
      <c r="A3528" s="24" t="s">
        <v>4090</v>
      </c>
      <c r="B3528" t="s">
        <v>148</v>
      </c>
      <c r="C3528" s="13">
        <f>+VLOOKUP(A3528,fuentepoint!$A:$M,11,FALSE)</f>
        <v>-75.614447589999997</v>
      </c>
      <c r="D3528" s="13">
        <f>+VLOOKUP(A3528,fuentepoint!$A:$M,12,FALSE)</f>
        <v>6.2348250099999998</v>
      </c>
      <c r="E3528" t="s">
        <v>499</v>
      </c>
      <c r="F3528" s="4" t="str">
        <f t="shared" si="32"/>
        <v>16</v>
      </c>
      <c r="G3528" t="s">
        <v>375</v>
      </c>
      <c r="H3528">
        <v>1</v>
      </c>
      <c r="I3528" t="s">
        <v>454</v>
      </c>
      <c r="J3528">
        <v>2019</v>
      </c>
      <c r="K3528" t="s">
        <v>470</v>
      </c>
      <c r="L3528" t="s">
        <v>514</v>
      </c>
      <c r="M3528">
        <v>1087</v>
      </c>
      <c r="N3528">
        <v>3662</v>
      </c>
      <c r="O3528">
        <v>4454</v>
      </c>
      <c r="P3528">
        <v>8116</v>
      </c>
    </row>
    <row r="3529" spans="1:16" hidden="1" x14ac:dyDescent="0.2">
      <c r="A3529" s="24" t="s">
        <v>4350</v>
      </c>
      <c r="B3529" t="s">
        <v>149</v>
      </c>
      <c r="C3529" s="13">
        <f>+VLOOKUP(A3529,fuentepoint!$A:$M,11,FALSE)</f>
        <v>-75.609514849999996</v>
      </c>
      <c r="D3529" s="13">
        <f>+VLOOKUP(A3529,fuentepoint!$A:$M,12,FALSE)</f>
        <v>6.2339774999999999</v>
      </c>
      <c r="E3529" t="s">
        <v>499</v>
      </c>
      <c r="F3529" s="4" t="str">
        <f t="shared" si="32"/>
        <v>16</v>
      </c>
      <c r="G3529" t="s">
        <v>376</v>
      </c>
      <c r="H3529">
        <v>1</v>
      </c>
      <c r="I3529" t="s">
        <v>454</v>
      </c>
      <c r="J3529">
        <v>2019</v>
      </c>
      <c r="K3529" t="s">
        <v>470</v>
      </c>
      <c r="L3529" t="s">
        <v>514</v>
      </c>
      <c r="M3529">
        <v>2220</v>
      </c>
      <c r="N3529">
        <v>4350</v>
      </c>
      <c r="O3529">
        <v>5150</v>
      </c>
      <c r="P3529">
        <v>9500</v>
      </c>
    </row>
    <row r="3530" spans="1:16" hidden="1" x14ac:dyDescent="0.2">
      <c r="A3530" s="24" t="s">
        <v>2787</v>
      </c>
      <c r="B3530" t="s">
        <v>150</v>
      </c>
      <c r="C3530" s="13">
        <f>+VLOOKUP(A3530,fuentepoint!$A:$M,11,FALSE)</f>
        <v>-75.604429429999996</v>
      </c>
      <c r="D3530" s="13">
        <f>+VLOOKUP(A3530,fuentepoint!$A:$M,12,FALSE)</f>
        <v>6.2266704099999997</v>
      </c>
      <c r="E3530" t="s">
        <v>499</v>
      </c>
      <c r="F3530" s="4" t="str">
        <f t="shared" si="32"/>
        <v>16</v>
      </c>
      <c r="G3530" t="s">
        <v>377</v>
      </c>
      <c r="H3530">
        <v>1</v>
      </c>
      <c r="I3530" t="s">
        <v>454</v>
      </c>
      <c r="J3530">
        <v>2019</v>
      </c>
      <c r="K3530" t="s">
        <v>470</v>
      </c>
      <c r="L3530" t="s">
        <v>514</v>
      </c>
      <c r="M3530">
        <v>2486</v>
      </c>
      <c r="N3530">
        <v>5667</v>
      </c>
      <c r="O3530">
        <v>7407</v>
      </c>
      <c r="P3530">
        <v>13074</v>
      </c>
    </row>
    <row r="3531" spans="1:16" hidden="1" x14ac:dyDescent="0.2">
      <c r="A3531" s="24" t="s">
        <v>4480</v>
      </c>
      <c r="B3531" t="s">
        <v>146</v>
      </c>
      <c r="C3531" s="13">
        <f>+VLOOKUP(A3531,fuentepoint!$A:$M,11,FALSE)</f>
        <v>-75.606579749999995</v>
      </c>
      <c r="D3531" s="13">
        <f>+VLOOKUP(A3531,fuentepoint!$A:$M,12,FALSE)</f>
        <v>6.2354530500000003</v>
      </c>
      <c r="E3531" t="s">
        <v>499</v>
      </c>
      <c r="F3531" s="4" t="str">
        <f t="shared" si="32"/>
        <v>16</v>
      </c>
      <c r="G3531" t="s">
        <v>373</v>
      </c>
      <c r="H3531">
        <v>1</v>
      </c>
      <c r="I3531" t="s">
        <v>454</v>
      </c>
      <c r="J3531">
        <v>2019</v>
      </c>
      <c r="K3531" t="s">
        <v>474</v>
      </c>
      <c r="L3531" t="s">
        <v>518</v>
      </c>
      <c r="M3531">
        <v>1</v>
      </c>
      <c r="N3531">
        <v>734</v>
      </c>
      <c r="O3531">
        <v>903</v>
      </c>
      <c r="P3531">
        <v>1637</v>
      </c>
    </row>
    <row r="3532" spans="1:16" hidden="1" x14ac:dyDescent="0.2">
      <c r="A3532" s="24" t="s">
        <v>4553</v>
      </c>
      <c r="B3532" t="s">
        <v>147</v>
      </c>
      <c r="C3532" s="13">
        <f>+VLOOKUP(A3532,fuentepoint!$A:$M,11,FALSE)</f>
        <v>-75.609550999999996</v>
      </c>
      <c r="D3532" s="13">
        <f>+VLOOKUP(A3532,fuentepoint!$A:$M,12,FALSE)</f>
        <v>6.2199895999999999</v>
      </c>
      <c r="E3532" t="s">
        <v>499</v>
      </c>
      <c r="F3532" s="4" t="str">
        <f t="shared" si="32"/>
        <v>16</v>
      </c>
      <c r="G3532" t="s">
        <v>374</v>
      </c>
      <c r="H3532">
        <v>1</v>
      </c>
      <c r="I3532" t="s">
        <v>454</v>
      </c>
      <c r="J3532">
        <v>2019</v>
      </c>
      <c r="K3532" t="s">
        <v>474</v>
      </c>
      <c r="L3532" t="s">
        <v>518</v>
      </c>
      <c r="M3532">
        <v>6</v>
      </c>
      <c r="N3532">
        <v>2433</v>
      </c>
      <c r="O3532">
        <v>3007</v>
      </c>
      <c r="P3532">
        <v>5440</v>
      </c>
    </row>
    <row r="3533" spans="1:16" hidden="1" x14ac:dyDescent="0.2">
      <c r="A3533" s="24" t="s">
        <v>4090</v>
      </c>
      <c r="B3533" t="s">
        <v>148</v>
      </c>
      <c r="C3533" s="13">
        <f>+VLOOKUP(A3533,fuentepoint!$A:$M,11,FALSE)</f>
        <v>-75.614447589999997</v>
      </c>
      <c r="D3533" s="13">
        <f>+VLOOKUP(A3533,fuentepoint!$A:$M,12,FALSE)</f>
        <v>6.2348250099999998</v>
      </c>
      <c r="E3533" t="s">
        <v>499</v>
      </c>
      <c r="F3533" s="4" t="str">
        <f t="shared" si="32"/>
        <v>16</v>
      </c>
      <c r="G3533" t="s">
        <v>375</v>
      </c>
      <c r="H3533">
        <v>1</v>
      </c>
      <c r="I3533" t="s">
        <v>454</v>
      </c>
      <c r="J3533">
        <v>2019</v>
      </c>
      <c r="K3533" t="s">
        <v>474</v>
      </c>
      <c r="L3533" t="s">
        <v>518</v>
      </c>
      <c r="M3533">
        <v>9</v>
      </c>
      <c r="N3533">
        <v>3662</v>
      </c>
      <c r="O3533">
        <v>4454</v>
      </c>
      <c r="P3533">
        <v>8116</v>
      </c>
    </row>
    <row r="3534" spans="1:16" hidden="1" x14ac:dyDescent="0.2">
      <c r="A3534" s="24" t="s">
        <v>4350</v>
      </c>
      <c r="B3534" t="s">
        <v>149</v>
      </c>
      <c r="C3534" s="13">
        <f>+VLOOKUP(A3534,fuentepoint!$A:$M,11,FALSE)</f>
        <v>-75.609514849999996</v>
      </c>
      <c r="D3534" s="13">
        <f>+VLOOKUP(A3534,fuentepoint!$A:$M,12,FALSE)</f>
        <v>6.2339774999999999</v>
      </c>
      <c r="E3534" t="s">
        <v>499</v>
      </c>
      <c r="F3534" s="4" t="str">
        <f t="shared" si="32"/>
        <v>16</v>
      </c>
      <c r="G3534" t="s">
        <v>376</v>
      </c>
      <c r="H3534">
        <v>1</v>
      </c>
      <c r="I3534" t="s">
        <v>454</v>
      </c>
      <c r="J3534">
        <v>2019</v>
      </c>
      <c r="K3534" t="s">
        <v>474</v>
      </c>
      <c r="L3534" t="s">
        <v>518</v>
      </c>
      <c r="M3534">
        <v>8</v>
      </c>
      <c r="N3534">
        <v>4350</v>
      </c>
      <c r="O3534">
        <v>5150</v>
      </c>
      <c r="P3534">
        <v>9500</v>
      </c>
    </row>
    <row r="3535" spans="1:16" hidden="1" x14ac:dyDescent="0.2">
      <c r="A3535" s="24" t="s">
        <v>2787</v>
      </c>
      <c r="B3535" t="s">
        <v>150</v>
      </c>
      <c r="C3535" s="13">
        <f>+VLOOKUP(A3535,fuentepoint!$A:$M,11,FALSE)</f>
        <v>-75.604429429999996</v>
      </c>
      <c r="D3535" s="13">
        <f>+VLOOKUP(A3535,fuentepoint!$A:$M,12,FALSE)</f>
        <v>6.2266704099999997</v>
      </c>
      <c r="E3535" t="s">
        <v>499</v>
      </c>
      <c r="F3535" s="4" t="str">
        <f t="shared" si="32"/>
        <v>16</v>
      </c>
      <c r="G3535" t="s">
        <v>377</v>
      </c>
      <c r="H3535">
        <v>1</v>
      </c>
      <c r="I3535" t="s">
        <v>454</v>
      </c>
      <c r="J3535">
        <v>2019</v>
      </c>
      <c r="K3535" t="s">
        <v>474</v>
      </c>
      <c r="L3535" t="s">
        <v>518</v>
      </c>
      <c r="M3535">
        <v>16</v>
      </c>
      <c r="N3535">
        <v>5667</v>
      </c>
      <c r="O3535">
        <v>7407</v>
      </c>
      <c r="P3535">
        <v>13074</v>
      </c>
    </row>
    <row r="3536" spans="1:16" hidden="1" x14ac:dyDescent="0.2">
      <c r="A3536" s="24" t="s">
        <v>4488</v>
      </c>
      <c r="B3536" t="s">
        <v>191</v>
      </c>
      <c r="C3536" s="13">
        <f>+VLOOKUP(A3536,fuentepoint!$A:$M,11,FALSE)</f>
        <v>-75.610882369999999</v>
      </c>
      <c r="D3536" s="13">
        <f>+VLOOKUP(A3536,fuentepoint!$A:$M,12,FALSE)</f>
        <v>6.2368956100000004</v>
      </c>
      <c r="E3536" t="s">
        <v>499</v>
      </c>
      <c r="F3536" s="4" t="str">
        <f t="shared" si="32"/>
        <v>16</v>
      </c>
      <c r="G3536" t="s">
        <v>419</v>
      </c>
      <c r="H3536">
        <v>1</v>
      </c>
      <c r="I3536" t="s">
        <v>454</v>
      </c>
      <c r="J3536">
        <v>2019</v>
      </c>
      <c r="K3536" t="s">
        <v>472</v>
      </c>
      <c r="L3536" t="s">
        <v>516</v>
      </c>
      <c r="M3536">
        <v>39</v>
      </c>
      <c r="N3536">
        <v>166</v>
      </c>
      <c r="O3536">
        <v>146</v>
      </c>
      <c r="P3536">
        <v>312</v>
      </c>
    </row>
    <row r="3537" spans="1:16" hidden="1" x14ac:dyDescent="0.2">
      <c r="A3537" s="24" t="s">
        <v>4480</v>
      </c>
      <c r="B3537" t="s">
        <v>146</v>
      </c>
      <c r="C3537" s="13">
        <f>+VLOOKUP(A3537,fuentepoint!$A:$M,11,FALSE)</f>
        <v>-75.606579749999995</v>
      </c>
      <c r="D3537" s="13">
        <f>+VLOOKUP(A3537,fuentepoint!$A:$M,12,FALSE)</f>
        <v>6.2354530500000003</v>
      </c>
      <c r="E3537" t="s">
        <v>499</v>
      </c>
      <c r="F3537" s="4" t="str">
        <f t="shared" si="32"/>
        <v>16</v>
      </c>
      <c r="G3537" t="s">
        <v>373</v>
      </c>
      <c r="H3537">
        <v>1</v>
      </c>
      <c r="I3537" t="s">
        <v>454</v>
      </c>
      <c r="J3537">
        <v>2019</v>
      </c>
      <c r="K3537" t="s">
        <v>472</v>
      </c>
      <c r="L3537" t="s">
        <v>516</v>
      </c>
      <c r="M3537">
        <v>449</v>
      </c>
      <c r="N3537">
        <v>734</v>
      </c>
      <c r="O3537">
        <v>903</v>
      </c>
      <c r="P3537">
        <v>1637</v>
      </c>
    </row>
    <row r="3538" spans="1:16" hidden="1" x14ac:dyDescent="0.2">
      <c r="A3538" s="24" t="s">
        <v>4553</v>
      </c>
      <c r="B3538" t="s">
        <v>147</v>
      </c>
      <c r="C3538" s="13">
        <f>+VLOOKUP(A3538,fuentepoint!$A:$M,11,FALSE)</f>
        <v>-75.609550999999996</v>
      </c>
      <c r="D3538" s="13">
        <f>+VLOOKUP(A3538,fuentepoint!$A:$M,12,FALSE)</f>
        <v>6.2199895999999999</v>
      </c>
      <c r="E3538" t="s">
        <v>499</v>
      </c>
      <c r="F3538" s="4" t="str">
        <f t="shared" si="32"/>
        <v>16</v>
      </c>
      <c r="G3538" t="s">
        <v>374</v>
      </c>
      <c r="H3538">
        <v>1</v>
      </c>
      <c r="I3538" t="s">
        <v>454</v>
      </c>
      <c r="J3538">
        <v>2019</v>
      </c>
      <c r="K3538" t="s">
        <v>472</v>
      </c>
      <c r="L3538" t="s">
        <v>516</v>
      </c>
      <c r="M3538">
        <v>1250</v>
      </c>
      <c r="N3538">
        <v>2433</v>
      </c>
      <c r="O3538">
        <v>3007</v>
      </c>
      <c r="P3538">
        <v>5440</v>
      </c>
    </row>
    <row r="3539" spans="1:16" hidden="1" x14ac:dyDescent="0.2">
      <c r="A3539" s="24" t="s">
        <v>4090</v>
      </c>
      <c r="B3539" t="s">
        <v>148</v>
      </c>
      <c r="C3539" s="13">
        <f>+VLOOKUP(A3539,fuentepoint!$A:$M,11,FALSE)</f>
        <v>-75.614447589999997</v>
      </c>
      <c r="D3539" s="13">
        <f>+VLOOKUP(A3539,fuentepoint!$A:$M,12,FALSE)</f>
        <v>6.2348250099999998</v>
      </c>
      <c r="E3539" t="s">
        <v>499</v>
      </c>
      <c r="F3539" s="4" t="str">
        <f t="shared" si="32"/>
        <v>16</v>
      </c>
      <c r="G3539" t="s">
        <v>375</v>
      </c>
      <c r="H3539">
        <v>1</v>
      </c>
      <c r="I3539" t="s">
        <v>454</v>
      </c>
      <c r="J3539">
        <v>2019</v>
      </c>
      <c r="K3539" t="s">
        <v>472</v>
      </c>
      <c r="L3539" t="s">
        <v>516</v>
      </c>
      <c r="M3539">
        <v>1520</v>
      </c>
      <c r="N3539">
        <v>3662</v>
      </c>
      <c r="O3539">
        <v>4454</v>
      </c>
      <c r="P3539">
        <v>8116</v>
      </c>
    </row>
    <row r="3540" spans="1:16" hidden="1" x14ac:dyDescent="0.2">
      <c r="A3540" s="24" t="s">
        <v>4350</v>
      </c>
      <c r="B3540" t="s">
        <v>149</v>
      </c>
      <c r="C3540" s="13">
        <f>+VLOOKUP(A3540,fuentepoint!$A:$M,11,FALSE)</f>
        <v>-75.609514849999996</v>
      </c>
      <c r="D3540" s="13">
        <f>+VLOOKUP(A3540,fuentepoint!$A:$M,12,FALSE)</f>
        <v>6.2339774999999999</v>
      </c>
      <c r="E3540" t="s">
        <v>499</v>
      </c>
      <c r="F3540" s="4" t="str">
        <f t="shared" si="32"/>
        <v>16</v>
      </c>
      <c r="G3540" t="s">
        <v>376</v>
      </c>
      <c r="H3540">
        <v>1</v>
      </c>
      <c r="I3540" t="s">
        <v>454</v>
      </c>
      <c r="J3540">
        <v>2019</v>
      </c>
      <c r="K3540" t="s">
        <v>472</v>
      </c>
      <c r="L3540" t="s">
        <v>516</v>
      </c>
      <c r="M3540">
        <v>1518</v>
      </c>
      <c r="N3540">
        <v>4350</v>
      </c>
      <c r="O3540">
        <v>5150</v>
      </c>
      <c r="P3540">
        <v>9500</v>
      </c>
    </row>
    <row r="3541" spans="1:16" hidden="1" x14ac:dyDescent="0.2">
      <c r="A3541" s="24" t="s">
        <v>2787</v>
      </c>
      <c r="B3541" t="s">
        <v>150</v>
      </c>
      <c r="C3541" s="13">
        <f>+VLOOKUP(A3541,fuentepoint!$A:$M,11,FALSE)</f>
        <v>-75.604429429999996</v>
      </c>
      <c r="D3541" s="13">
        <f>+VLOOKUP(A3541,fuentepoint!$A:$M,12,FALSE)</f>
        <v>6.2266704099999997</v>
      </c>
      <c r="E3541" t="s">
        <v>499</v>
      </c>
      <c r="F3541" s="4" t="str">
        <f t="shared" si="32"/>
        <v>16</v>
      </c>
      <c r="G3541" t="s">
        <v>377</v>
      </c>
      <c r="H3541">
        <v>1</v>
      </c>
      <c r="I3541" t="s">
        <v>454</v>
      </c>
      <c r="J3541">
        <v>2019</v>
      </c>
      <c r="K3541" t="s">
        <v>472</v>
      </c>
      <c r="L3541" t="s">
        <v>516</v>
      </c>
      <c r="M3541">
        <v>2480</v>
      </c>
      <c r="N3541">
        <v>5667</v>
      </c>
      <c r="O3541">
        <v>7407</v>
      </c>
      <c r="P3541">
        <v>13074</v>
      </c>
    </row>
    <row r="3542" spans="1:16" hidden="1" x14ac:dyDescent="0.2">
      <c r="A3542" s="24" t="s">
        <v>4488</v>
      </c>
      <c r="B3542" t="s">
        <v>191</v>
      </c>
      <c r="C3542" s="13">
        <f>+VLOOKUP(A3542,fuentepoint!$A:$M,11,FALSE)</f>
        <v>-75.610882369999999</v>
      </c>
      <c r="D3542" s="13">
        <f>+VLOOKUP(A3542,fuentepoint!$A:$M,12,FALSE)</f>
        <v>6.2368956100000004</v>
      </c>
      <c r="E3542" t="s">
        <v>499</v>
      </c>
      <c r="F3542" s="4" t="str">
        <f t="shared" si="32"/>
        <v>16</v>
      </c>
      <c r="G3542" t="s">
        <v>419</v>
      </c>
      <c r="H3542">
        <v>1</v>
      </c>
      <c r="I3542" t="s">
        <v>454</v>
      </c>
      <c r="J3542">
        <v>2019</v>
      </c>
      <c r="K3542" t="s">
        <v>476</v>
      </c>
      <c r="L3542" t="s">
        <v>520</v>
      </c>
      <c r="M3542">
        <v>3</v>
      </c>
      <c r="N3542">
        <v>166</v>
      </c>
      <c r="O3542">
        <v>146</v>
      </c>
      <c r="P3542">
        <v>312</v>
      </c>
    </row>
    <row r="3543" spans="1:16" hidden="1" x14ac:dyDescent="0.2">
      <c r="A3543" s="24" t="s">
        <v>4480</v>
      </c>
      <c r="B3543" t="s">
        <v>146</v>
      </c>
      <c r="C3543" s="13">
        <f>+VLOOKUP(A3543,fuentepoint!$A:$M,11,FALSE)</f>
        <v>-75.606579749999995</v>
      </c>
      <c r="D3543" s="13">
        <f>+VLOOKUP(A3543,fuentepoint!$A:$M,12,FALSE)</f>
        <v>6.2354530500000003</v>
      </c>
      <c r="E3543" t="s">
        <v>499</v>
      </c>
      <c r="F3543" s="4" t="str">
        <f t="shared" si="32"/>
        <v>16</v>
      </c>
      <c r="G3543" t="s">
        <v>373</v>
      </c>
      <c r="H3543">
        <v>1</v>
      </c>
      <c r="I3543" t="s">
        <v>454</v>
      </c>
      <c r="J3543">
        <v>2019</v>
      </c>
      <c r="K3543" t="s">
        <v>476</v>
      </c>
      <c r="L3543" t="s">
        <v>520</v>
      </c>
      <c r="M3543">
        <v>4</v>
      </c>
      <c r="N3543">
        <v>734</v>
      </c>
      <c r="O3543">
        <v>903</v>
      </c>
      <c r="P3543">
        <v>1637</v>
      </c>
    </row>
    <row r="3544" spans="1:16" hidden="1" x14ac:dyDescent="0.2">
      <c r="A3544" s="24" t="s">
        <v>4553</v>
      </c>
      <c r="B3544" t="s">
        <v>147</v>
      </c>
      <c r="C3544" s="13">
        <f>+VLOOKUP(A3544,fuentepoint!$A:$M,11,FALSE)</f>
        <v>-75.609550999999996</v>
      </c>
      <c r="D3544" s="13">
        <f>+VLOOKUP(A3544,fuentepoint!$A:$M,12,FALSE)</f>
        <v>6.2199895999999999</v>
      </c>
      <c r="E3544" t="s">
        <v>499</v>
      </c>
      <c r="F3544" s="4" t="str">
        <f t="shared" si="32"/>
        <v>16</v>
      </c>
      <c r="G3544" t="s">
        <v>374</v>
      </c>
      <c r="H3544">
        <v>1</v>
      </c>
      <c r="I3544" t="s">
        <v>454</v>
      </c>
      <c r="J3544">
        <v>2019</v>
      </c>
      <c r="K3544" t="s">
        <v>476</v>
      </c>
      <c r="L3544" t="s">
        <v>520</v>
      </c>
      <c r="M3544">
        <v>16</v>
      </c>
      <c r="N3544">
        <v>2433</v>
      </c>
      <c r="O3544">
        <v>3007</v>
      </c>
      <c r="P3544">
        <v>5440</v>
      </c>
    </row>
    <row r="3545" spans="1:16" hidden="1" x14ac:dyDescent="0.2">
      <c r="A3545" s="24" t="s">
        <v>4090</v>
      </c>
      <c r="B3545" t="s">
        <v>148</v>
      </c>
      <c r="C3545" s="13">
        <f>+VLOOKUP(A3545,fuentepoint!$A:$M,11,FALSE)</f>
        <v>-75.614447589999997</v>
      </c>
      <c r="D3545" s="13">
        <f>+VLOOKUP(A3545,fuentepoint!$A:$M,12,FALSE)</f>
        <v>6.2348250099999998</v>
      </c>
      <c r="E3545" t="s">
        <v>499</v>
      </c>
      <c r="F3545" s="4" t="str">
        <f t="shared" si="32"/>
        <v>16</v>
      </c>
      <c r="G3545" t="s">
        <v>375</v>
      </c>
      <c r="H3545">
        <v>1</v>
      </c>
      <c r="I3545" t="s">
        <v>454</v>
      </c>
      <c r="J3545">
        <v>2019</v>
      </c>
      <c r="K3545" t="s">
        <v>476</v>
      </c>
      <c r="L3545" t="s">
        <v>520</v>
      </c>
      <c r="M3545">
        <v>20</v>
      </c>
      <c r="N3545">
        <v>3662</v>
      </c>
      <c r="O3545">
        <v>4454</v>
      </c>
      <c r="P3545">
        <v>8116</v>
      </c>
    </row>
    <row r="3546" spans="1:16" hidden="1" x14ac:dyDescent="0.2">
      <c r="A3546" s="24" t="s">
        <v>4350</v>
      </c>
      <c r="B3546" t="s">
        <v>149</v>
      </c>
      <c r="C3546" s="13">
        <f>+VLOOKUP(A3546,fuentepoint!$A:$M,11,FALSE)</f>
        <v>-75.609514849999996</v>
      </c>
      <c r="D3546" s="13">
        <f>+VLOOKUP(A3546,fuentepoint!$A:$M,12,FALSE)</f>
        <v>6.2339774999999999</v>
      </c>
      <c r="E3546" t="s">
        <v>499</v>
      </c>
      <c r="F3546" s="4" t="str">
        <f t="shared" si="32"/>
        <v>16</v>
      </c>
      <c r="G3546" t="s">
        <v>376</v>
      </c>
      <c r="H3546">
        <v>1</v>
      </c>
      <c r="I3546" t="s">
        <v>454</v>
      </c>
      <c r="J3546">
        <v>2019</v>
      </c>
      <c r="K3546" t="s">
        <v>476</v>
      </c>
      <c r="L3546" t="s">
        <v>520</v>
      </c>
      <c r="M3546">
        <v>37</v>
      </c>
      <c r="N3546">
        <v>4350</v>
      </c>
      <c r="O3546">
        <v>5150</v>
      </c>
      <c r="P3546">
        <v>9500</v>
      </c>
    </row>
    <row r="3547" spans="1:16" hidden="1" x14ac:dyDescent="0.2">
      <c r="A3547" s="24" t="s">
        <v>2787</v>
      </c>
      <c r="B3547" t="s">
        <v>150</v>
      </c>
      <c r="C3547" s="13">
        <f>+VLOOKUP(A3547,fuentepoint!$A:$M,11,FALSE)</f>
        <v>-75.604429429999996</v>
      </c>
      <c r="D3547" s="13">
        <f>+VLOOKUP(A3547,fuentepoint!$A:$M,12,FALSE)</f>
        <v>6.2266704099999997</v>
      </c>
      <c r="E3547" t="s">
        <v>499</v>
      </c>
      <c r="F3547" s="4" t="str">
        <f t="shared" si="32"/>
        <v>16</v>
      </c>
      <c r="G3547" t="s">
        <v>377</v>
      </c>
      <c r="H3547">
        <v>1</v>
      </c>
      <c r="I3547" t="s">
        <v>454</v>
      </c>
      <c r="J3547">
        <v>2019</v>
      </c>
      <c r="K3547" t="s">
        <v>476</v>
      </c>
      <c r="L3547" t="s">
        <v>520</v>
      </c>
      <c r="M3547">
        <v>48</v>
      </c>
      <c r="N3547">
        <v>5667</v>
      </c>
      <c r="O3547">
        <v>7407</v>
      </c>
      <c r="P3547">
        <v>13074</v>
      </c>
    </row>
    <row r="3548" spans="1:16" hidden="1" x14ac:dyDescent="0.2">
      <c r="A3548" s="24" t="s">
        <v>4488</v>
      </c>
      <c r="B3548" t="s">
        <v>191</v>
      </c>
      <c r="C3548" s="13">
        <f>+VLOOKUP(A3548,fuentepoint!$A:$M,11,FALSE)</f>
        <v>-75.610882369999999</v>
      </c>
      <c r="D3548" s="13">
        <f>+VLOOKUP(A3548,fuentepoint!$A:$M,12,FALSE)</f>
        <v>6.2368956100000004</v>
      </c>
      <c r="E3548" t="s">
        <v>499</v>
      </c>
      <c r="F3548" s="4" t="str">
        <f t="shared" si="32"/>
        <v>16</v>
      </c>
      <c r="G3548" t="s">
        <v>419</v>
      </c>
      <c r="H3548">
        <v>1</v>
      </c>
      <c r="I3548" t="s">
        <v>454</v>
      </c>
      <c r="J3548">
        <v>2019</v>
      </c>
      <c r="K3548" t="s">
        <v>480</v>
      </c>
      <c r="L3548" t="s">
        <v>524</v>
      </c>
      <c r="M3548">
        <v>19</v>
      </c>
      <c r="N3548">
        <v>166</v>
      </c>
      <c r="O3548">
        <v>146</v>
      </c>
      <c r="P3548">
        <v>312</v>
      </c>
    </row>
    <row r="3549" spans="1:16" hidden="1" x14ac:dyDescent="0.2">
      <c r="A3549" s="24" t="s">
        <v>4480</v>
      </c>
      <c r="B3549" t="s">
        <v>146</v>
      </c>
      <c r="C3549" s="13">
        <f>+VLOOKUP(A3549,fuentepoint!$A:$M,11,FALSE)</f>
        <v>-75.606579749999995</v>
      </c>
      <c r="D3549" s="13">
        <f>+VLOOKUP(A3549,fuentepoint!$A:$M,12,FALSE)</f>
        <v>6.2354530500000003</v>
      </c>
      <c r="E3549" t="s">
        <v>499</v>
      </c>
      <c r="F3549" s="4" t="str">
        <f t="shared" si="32"/>
        <v>16</v>
      </c>
      <c r="G3549" t="s">
        <v>373</v>
      </c>
      <c r="H3549">
        <v>1</v>
      </c>
      <c r="I3549" t="s">
        <v>454</v>
      </c>
      <c r="J3549">
        <v>2019</v>
      </c>
      <c r="K3549" t="s">
        <v>480</v>
      </c>
      <c r="L3549" t="s">
        <v>524</v>
      </c>
      <c r="M3549">
        <v>98</v>
      </c>
      <c r="N3549">
        <v>734</v>
      </c>
      <c r="O3549">
        <v>903</v>
      </c>
      <c r="P3549">
        <v>1637</v>
      </c>
    </row>
    <row r="3550" spans="1:16" hidden="1" x14ac:dyDescent="0.2">
      <c r="A3550" s="24" t="s">
        <v>4553</v>
      </c>
      <c r="B3550" t="s">
        <v>147</v>
      </c>
      <c r="C3550" s="13">
        <f>+VLOOKUP(A3550,fuentepoint!$A:$M,11,FALSE)</f>
        <v>-75.609550999999996</v>
      </c>
      <c r="D3550" s="13">
        <f>+VLOOKUP(A3550,fuentepoint!$A:$M,12,FALSE)</f>
        <v>6.2199895999999999</v>
      </c>
      <c r="E3550" t="s">
        <v>499</v>
      </c>
      <c r="F3550" s="4" t="str">
        <f t="shared" si="32"/>
        <v>16</v>
      </c>
      <c r="G3550" t="s">
        <v>374</v>
      </c>
      <c r="H3550">
        <v>1</v>
      </c>
      <c r="I3550" t="s">
        <v>454</v>
      </c>
      <c r="J3550">
        <v>2019</v>
      </c>
      <c r="K3550" t="s">
        <v>480</v>
      </c>
      <c r="L3550" t="s">
        <v>524</v>
      </c>
      <c r="M3550">
        <v>487</v>
      </c>
      <c r="N3550">
        <v>2433</v>
      </c>
      <c r="O3550">
        <v>3007</v>
      </c>
      <c r="P3550">
        <v>5440</v>
      </c>
    </row>
    <row r="3551" spans="1:16" hidden="1" x14ac:dyDescent="0.2">
      <c r="A3551" s="24" t="s">
        <v>4090</v>
      </c>
      <c r="B3551" t="s">
        <v>148</v>
      </c>
      <c r="C3551" s="13">
        <f>+VLOOKUP(A3551,fuentepoint!$A:$M,11,FALSE)</f>
        <v>-75.614447589999997</v>
      </c>
      <c r="D3551" s="13">
        <f>+VLOOKUP(A3551,fuentepoint!$A:$M,12,FALSE)</f>
        <v>6.2348250099999998</v>
      </c>
      <c r="E3551" t="s">
        <v>499</v>
      </c>
      <c r="F3551" s="4" t="str">
        <f t="shared" si="32"/>
        <v>16</v>
      </c>
      <c r="G3551" t="s">
        <v>375</v>
      </c>
      <c r="H3551">
        <v>1</v>
      </c>
      <c r="I3551" t="s">
        <v>454</v>
      </c>
      <c r="J3551">
        <v>2019</v>
      </c>
      <c r="K3551" t="s">
        <v>480</v>
      </c>
      <c r="L3551" t="s">
        <v>524</v>
      </c>
      <c r="M3551">
        <v>406</v>
      </c>
      <c r="N3551">
        <v>3662</v>
      </c>
      <c r="O3551">
        <v>4454</v>
      </c>
      <c r="P3551">
        <v>8116</v>
      </c>
    </row>
    <row r="3552" spans="1:16" hidden="1" x14ac:dyDescent="0.2">
      <c r="A3552" s="24" t="s">
        <v>4350</v>
      </c>
      <c r="B3552" t="s">
        <v>149</v>
      </c>
      <c r="C3552" s="13">
        <f>+VLOOKUP(A3552,fuentepoint!$A:$M,11,FALSE)</f>
        <v>-75.609514849999996</v>
      </c>
      <c r="D3552" s="13">
        <f>+VLOOKUP(A3552,fuentepoint!$A:$M,12,FALSE)</f>
        <v>6.2339774999999999</v>
      </c>
      <c r="E3552" t="s">
        <v>499</v>
      </c>
      <c r="F3552" s="4" t="str">
        <f t="shared" si="32"/>
        <v>16</v>
      </c>
      <c r="G3552" t="s">
        <v>376</v>
      </c>
      <c r="H3552">
        <v>1</v>
      </c>
      <c r="I3552" t="s">
        <v>454</v>
      </c>
      <c r="J3552">
        <v>2019</v>
      </c>
      <c r="K3552" t="s">
        <v>480</v>
      </c>
      <c r="L3552" t="s">
        <v>524</v>
      </c>
      <c r="M3552">
        <v>600</v>
      </c>
      <c r="N3552">
        <v>4350</v>
      </c>
      <c r="O3552">
        <v>5150</v>
      </c>
      <c r="P3552">
        <v>9500</v>
      </c>
    </row>
    <row r="3553" spans="1:16" hidden="1" x14ac:dyDescent="0.2">
      <c r="A3553" s="24" t="s">
        <v>2787</v>
      </c>
      <c r="B3553" t="s">
        <v>150</v>
      </c>
      <c r="C3553" s="13">
        <f>+VLOOKUP(A3553,fuentepoint!$A:$M,11,FALSE)</f>
        <v>-75.604429429999996</v>
      </c>
      <c r="D3553" s="13">
        <f>+VLOOKUP(A3553,fuentepoint!$A:$M,12,FALSE)</f>
        <v>6.2266704099999997</v>
      </c>
      <c r="E3553" t="s">
        <v>499</v>
      </c>
      <c r="F3553" s="4" t="str">
        <f t="shared" si="32"/>
        <v>16</v>
      </c>
      <c r="G3553" t="s">
        <v>377</v>
      </c>
      <c r="H3553">
        <v>1</v>
      </c>
      <c r="I3553" t="s">
        <v>454</v>
      </c>
      <c r="J3553">
        <v>2019</v>
      </c>
      <c r="K3553" t="s">
        <v>480</v>
      </c>
      <c r="L3553" t="s">
        <v>524</v>
      </c>
      <c r="M3553">
        <v>964</v>
      </c>
      <c r="N3553">
        <v>5667</v>
      </c>
      <c r="O3553">
        <v>7407</v>
      </c>
      <c r="P3553">
        <v>13074</v>
      </c>
    </row>
    <row r="3554" spans="1:16" hidden="1" x14ac:dyDescent="0.2">
      <c r="A3554" s="24" t="s">
        <v>4488</v>
      </c>
      <c r="B3554" t="s">
        <v>191</v>
      </c>
      <c r="C3554" s="13">
        <f>+VLOOKUP(A3554,fuentepoint!$A:$M,11,FALSE)</f>
        <v>-75.610882369999999</v>
      </c>
      <c r="D3554" s="13">
        <f>+VLOOKUP(A3554,fuentepoint!$A:$M,12,FALSE)</f>
        <v>6.2368956100000004</v>
      </c>
      <c r="E3554" t="s">
        <v>499</v>
      </c>
      <c r="F3554" s="4" t="str">
        <f t="shared" si="32"/>
        <v>16</v>
      </c>
      <c r="G3554" t="s">
        <v>419</v>
      </c>
      <c r="H3554">
        <v>1</v>
      </c>
      <c r="I3554" t="s">
        <v>454</v>
      </c>
      <c r="J3554">
        <v>2019</v>
      </c>
      <c r="K3554" t="s">
        <v>477</v>
      </c>
      <c r="L3554" t="s">
        <v>521</v>
      </c>
      <c r="M3554">
        <v>5</v>
      </c>
      <c r="N3554">
        <v>166</v>
      </c>
      <c r="O3554">
        <v>146</v>
      </c>
      <c r="P3554">
        <v>312</v>
      </c>
    </row>
    <row r="3555" spans="1:16" hidden="1" x14ac:dyDescent="0.2">
      <c r="A3555" s="24" t="s">
        <v>4480</v>
      </c>
      <c r="B3555" t="s">
        <v>146</v>
      </c>
      <c r="C3555" s="13">
        <f>+VLOOKUP(A3555,fuentepoint!$A:$M,11,FALSE)</f>
        <v>-75.606579749999995</v>
      </c>
      <c r="D3555" s="13">
        <f>+VLOOKUP(A3555,fuentepoint!$A:$M,12,FALSE)</f>
        <v>6.2354530500000003</v>
      </c>
      <c r="E3555" t="s">
        <v>499</v>
      </c>
      <c r="F3555" s="4" t="str">
        <f t="shared" si="32"/>
        <v>16</v>
      </c>
      <c r="G3555" t="s">
        <v>373</v>
      </c>
      <c r="H3555">
        <v>1</v>
      </c>
      <c r="I3555" t="s">
        <v>454</v>
      </c>
      <c r="J3555">
        <v>2019</v>
      </c>
      <c r="K3555" t="s">
        <v>477</v>
      </c>
      <c r="L3555" t="s">
        <v>521</v>
      </c>
      <c r="M3555">
        <v>18</v>
      </c>
      <c r="N3555">
        <v>734</v>
      </c>
      <c r="O3555">
        <v>903</v>
      </c>
      <c r="P3555">
        <v>1637</v>
      </c>
    </row>
    <row r="3556" spans="1:16" hidden="1" x14ac:dyDescent="0.2">
      <c r="A3556" s="24" t="s">
        <v>4553</v>
      </c>
      <c r="B3556" t="s">
        <v>147</v>
      </c>
      <c r="C3556" s="13">
        <f>+VLOOKUP(A3556,fuentepoint!$A:$M,11,FALSE)</f>
        <v>-75.609550999999996</v>
      </c>
      <c r="D3556" s="13">
        <f>+VLOOKUP(A3556,fuentepoint!$A:$M,12,FALSE)</f>
        <v>6.2199895999999999</v>
      </c>
      <c r="E3556" t="s">
        <v>499</v>
      </c>
      <c r="F3556" s="4" t="str">
        <f t="shared" si="32"/>
        <v>16</v>
      </c>
      <c r="G3556" t="s">
        <v>374</v>
      </c>
      <c r="H3556">
        <v>1</v>
      </c>
      <c r="I3556" t="s">
        <v>454</v>
      </c>
      <c r="J3556">
        <v>2019</v>
      </c>
      <c r="K3556" t="s">
        <v>477</v>
      </c>
      <c r="L3556" t="s">
        <v>521</v>
      </c>
      <c r="M3556">
        <v>137</v>
      </c>
      <c r="N3556">
        <v>2433</v>
      </c>
      <c r="O3556">
        <v>3007</v>
      </c>
      <c r="P3556">
        <v>5440</v>
      </c>
    </row>
    <row r="3557" spans="1:16" hidden="1" x14ac:dyDescent="0.2">
      <c r="A3557" s="24" t="s">
        <v>4090</v>
      </c>
      <c r="B3557" t="s">
        <v>148</v>
      </c>
      <c r="C3557" s="13">
        <f>+VLOOKUP(A3557,fuentepoint!$A:$M,11,FALSE)</f>
        <v>-75.614447589999997</v>
      </c>
      <c r="D3557" s="13">
        <f>+VLOOKUP(A3557,fuentepoint!$A:$M,12,FALSE)</f>
        <v>6.2348250099999998</v>
      </c>
      <c r="E3557" t="s">
        <v>499</v>
      </c>
      <c r="F3557" s="4" t="str">
        <f t="shared" si="32"/>
        <v>16</v>
      </c>
      <c r="G3557" t="s">
        <v>375</v>
      </c>
      <c r="H3557">
        <v>1</v>
      </c>
      <c r="I3557" t="s">
        <v>454</v>
      </c>
      <c r="J3557">
        <v>2019</v>
      </c>
      <c r="K3557" t="s">
        <v>477</v>
      </c>
      <c r="L3557" t="s">
        <v>521</v>
      </c>
      <c r="M3557">
        <v>69</v>
      </c>
      <c r="N3557">
        <v>3662</v>
      </c>
      <c r="O3557">
        <v>4454</v>
      </c>
      <c r="P3557">
        <v>8116</v>
      </c>
    </row>
    <row r="3558" spans="1:16" hidden="1" x14ac:dyDescent="0.2">
      <c r="A3558" s="24" t="s">
        <v>4350</v>
      </c>
      <c r="B3558" t="s">
        <v>149</v>
      </c>
      <c r="C3558" s="13">
        <f>+VLOOKUP(A3558,fuentepoint!$A:$M,11,FALSE)</f>
        <v>-75.609514849999996</v>
      </c>
      <c r="D3558" s="13">
        <f>+VLOOKUP(A3558,fuentepoint!$A:$M,12,FALSE)</f>
        <v>6.2339774999999999</v>
      </c>
      <c r="E3558" t="s">
        <v>499</v>
      </c>
      <c r="F3558" s="4" t="str">
        <f t="shared" si="32"/>
        <v>16</v>
      </c>
      <c r="G3558" t="s">
        <v>376</v>
      </c>
      <c r="H3558">
        <v>1</v>
      </c>
      <c r="I3558" t="s">
        <v>454</v>
      </c>
      <c r="J3558">
        <v>2019</v>
      </c>
      <c r="K3558" t="s">
        <v>477</v>
      </c>
      <c r="L3558" t="s">
        <v>521</v>
      </c>
      <c r="M3558">
        <v>163</v>
      </c>
      <c r="N3558">
        <v>4350</v>
      </c>
      <c r="O3558">
        <v>5150</v>
      </c>
      <c r="P3558">
        <v>9500</v>
      </c>
    </row>
    <row r="3559" spans="1:16" hidden="1" x14ac:dyDescent="0.2">
      <c r="A3559" s="24" t="s">
        <v>2787</v>
      </c>
      <c r="B3559" t="s">
        <v>150</v>
      </c>
      <c r="C3559" s="13">
        <f>+VLOOKUP(A3559,fuentepoint!$A:$M,11,FALSE)</f>
        <v>-75.604429429999996</v>
      </c>
      <c r="D3559" s="13">
        <f>+VLOOKUP(A3559,fuentepoint!$A:$M,12,FALSE)</f>
        <v>6.2266704099999997</v>
      </c>
      <c r="E3559" t="s">
        <v>499</v>
      </c>
      <c r="F3559" s="4" t="str">
        <f t="shared" si="32"/>
        <v>16</v>
      </c>
      <c r="G3559" t="s">
        <v>377</v>
      </c>
      <c r="H3559">
        <v>1</v>
      </c>
      <c r="I3559" t="s">
        <v>454</v>
      </c>
      <c r="J3559">
        <v>2019</v>
      </c>
      <c r="K3559" t="s">
        <v>477</v>
      </c>
      <c r="L3559" t="s">
        <v>521</v>
      </c>
      <c r="M3559">
        <v>243</v>
      </c>
      <c r="N3559">
        <v>5667</v>
      </c>
      <c r="O3559">
        <v>7407</v>
      </c>
      <c r="P3559">
        <v>13074</v>
      </c>
    </row>
    <row r="3560" spans="1:16" hidden="1" x14ac:dyDescent="0.2">
      <c r="A3560" s="24" t="s">
        <v>4480</v>
      </c>
      <c r="B3560" t="s">
        <v>146</v>
      </c>
      <c r="C3560" s="13">
        <f>+VLOOKUP(A3560,fuentepoint!$A:$M,11,FALSE)</f>
        <v>-75.606579749999995</v>
      </c>
      <c r="D3560" s="13">
        <f>+VLOOKUP(A3560,fuentepoint!$A:$M,12,FALSE)</f>
        <v>6.2354530500000003</v>
      </c>
      <c r="E3560" t="s">
        <v>499</v>
      </c>
      <c r="F3560" s="4" t="str">
        <f t="shared" si="32"/>
        <v>16</v>
      </c>
      <c r="G3560" t="s">
        <v>373</v>
      </c>
      <c r="H3560">
        <v>1</v>
      </c>
      <c r="I3560" t="s">
        <v>454</v>
      </c>
      <c r="J3560">
        <v>2019</v>
      </c>
      <c r="K3560" t="s">
        <v>473</v>
      </c>
      <c r="L3560" t="s">
        <v>517</v>
      </c>
      <c r="M3560">
        <v>12</v>
      </c>
      <c r="N3560">
        <v>734</v>
      </c>
      <c r="O3560">
        <v>903</v>
      </c>
      <c r="P3560">
        <v>1637</v>
      </c>
    </row>
    <row r="3561" spans="1:16" hidden="1" x14ac:dyDescent="0.2">
      <c r="A3561" s="24" t="s">
        <v>4553</v>
      </c>
      <c r="B3561" t="s">
        <v>147</v>
      </c>
      <c r="C3561" s="13">
        <f>+VLOOKUP(A3561,fuentepoint!$A:$M,11,FALSE)</f>
        <v>-75.609550999999996</v>
      </c>
      <c r="D3561" s="13">
        <f>+VLOOKUP(A3561,fuentepoint!$A:$M,12,FALSE)</f>
        <v>6.2199895999999999</v>
      </c>
      <c r="E3561" t="s">
        <v>499</v>
      </c>
      <c r="F3561" s="4" t="str">
        <f t="shared" si="32"/>
        <v>16</v>
      </c>
      <c r="G3561" t="s">
        <v>374</v>
      </c>
      <c r="H3561">
        <v>1</v>
      </c>
      <c r="I3561" t="s">
        <v>454</v>
      </c>
      <c r="J3561">
        <v>2019</v>
      </c>
      <c r="K3561" t="s">
        <v>473</v>
      </c>
      <c r="L3561" t="s">
        <v>517</v>
      </c>
      <c r="M3561">
        <v>19</v>
      </c>
      <c r="N3561">
        <v>2433</v>
      </c>
      <c r="O3561">
        <v>3007</v>
      </c>
      <c r="P3561">
        <v>5440</v>
      </c>
    </row>
    <row r="3562" spans="1:16" hidden="1" x14ac:dyDescent="0.2">
      <c r="A3562" s="24" t="s">
        <v>4090</v>
      </c>
      <c r="B3562" t="s">
        <v>148</v>
      </c>
      <c r="C3562" s="13">
        <f>+VLOOKUP(A3562,fuentepoint!$A:$M,11,FALSE)</f>
        <v>-75.614447589999997</v>
      </c>
      <c r="D3562" s="13">
        <f>+VLOOKUP(A3562,fuentepoint!$A:$M,12,FALSE)</f>
        <v>6.2348250099999998</v>
      </c>
      <c r="E3562" t="s">
        <v>499</v>
      </c>
      <c r="F3562" s="4" t="str">
        <f t="shared" si="32"/>
        <v>16</v>
      </c>
      <c r="G3562" t="s">
        <v>375</v>
      </c>
      <c r="H3562">
        <v>1</v>
      </c>
      <c r="I3562" t="s">
        <v>454</v>
      </c>
      <c r="J3562">
        <v>2019</v>
      </c>
      <c r="K3562" t="s">
        <v>473</v>
      </c>
      <c r="L3562" t="s">
        <v>517</v>
      </c>
      <c r="M3562">
        <v>56</v>
      </c>
      <c r="N3562">
        <v>3662</v>
      </c>
      <c r="O3562">
        <v>4454</v>
      </c>
      <c r="P3562">
        <v>8116</v>
      </c>
    </row>
    <row r="3563" spans="1:16" hidden="1" x14ac:dyDescent="0.2">
      <c r="A3563" s="24" t="s">
        <v>4350</v>
      </c>
      <c r="B3563" t="s">
        <v>149</v>
      </c>
      <c r="C3563" s="13">
        <f>+VLOOKUP(A3563,fuentepoint!$A:$M,11,FALSE)</f>
        <v>-75.609514849999996</v>
      </c>
      <c r="D3563" s="13">
        <f>+VLOOKUP(A3563,fuentepoint!$A:$M,12,FALSE)</f>
        <v>6.2339774999999999</v>
      </c>
      <c r="E3563" t="s">
        <v>499</v>
      </c>
      <c r="F3563" s="4" t="str">
        <f t="shared" si="32"/>
        <v>16</v>
      </c>
      <c r="G3563" t="s">
        <v>376</v>
      </c>
      <c r="H3563">
        <v>1</v>
      </c>
      <c r="I3563" t="s">
        <v>454</v>
      </c>
      <c r="J3563">
        <v>2019</v>
      </c>
      <c r="K3563" t="s">
        <v>473</v>
      </c>
      <c r="L3563" t="s">
        <v>517</v>
      </c>
      <c r="M3563">
        <v>13</v>
      </c>
      <c r="N3563">
        <v>4350</v>
      </c>
      <c r="O3563">
        <v>5150</v>
      </c>
      <c r="P3563">
        <v>9500</v>
      </c>
    </row>
    <row r="3564" spans="1:16" hidden="1" x14ac:dyDescent="0.2">
      <c r="A3564" s="24" t="s">
        <v>2787</v>
      </c>
      <c r="B3564" t="s">
        <v>150</v>
      </c>
      <c r="C3564" s="13">
        <f>+VLOOKUP(A3564,fuentepoint!$A:$M,11,FALSE)</f>
        <v>-75.604429429999996</v>
      </c>
      <c r="D3564" s="13">
        <f>+VLOOKUP(A3564,fuentepoint!$A:$M,12,FALSE)</f>
        <v>6.2266704099999997</v>
      </c>
      <c r="E3564" t="s">
        <v>499</v>
      </c>
      <c r="F3564" s="4" t="str">
        <f t="shared" si="32"/>
        <v>16</v>
      </c>
      <c r="G3564" t="s">
        <v>377</v>
      </c>
      <c r="H3564">
        <v>1</v>
      </c>
      <c r="I3564" t="s">
        <v>454</v>
      </c>
      <c r="J3564">
        <v>2019</v>
      </c>
      <c r="K3564" t="s">
        <v>473</v>
      </c>
      <c r="L3564" t="s">
        <v>517</v>
      </c>
      <c r="M3564">
        <v>55</v>
      </c>
      <c r="N3564">
        <v>5667</v>
      </c>
      <c r="O3564">
        <v>7407</v>
      </c>
      <c r="P3564">
        <v>13074</v>
      </c>
    </row>
    <row r="3565" spans="1:16" hidden="1" x14ac:dyDescent="0.2">
      <c r="A3565" s="24" t="s">
        <v>4480</v>
      </c>
      <c r="B3565" t="s">
        <v>146</v>
      </c>
      <c r="C3565" s="13">
        <f>+VLOOKUP(A3565,fuentepoint!$A:$M,11,FALSE)</f>
        <v>-75.606579749999995</v>
      </c>
      <c r="D3565" s="13">
        <f>+VLOOKUP(A3565,fuentepoint!$A:$M,12,FALSE)</f>
        <v>6.2354530500000003</v>
      </c>
      <c r="E3565" t="s">
        <v>499</v>
      </c>
      <c r="F3565" s="4" t="str">
        <f t="shared" si="32"/>
        <v>16</v>
      </c>
      <c r="G3565" t="s">
        <v>373</v>
      </c>
      <c r="H3565">
        <v>1</v>
      </c>
      <c r="I3565" t="s">
        <v>454</v>
      </c>
      <c r="J3565">
        <v>2019</v>
      </c>
      <c r="K3565" t="s">
        <v>462</v>
      </c>
      <c r="L3565" t="s">
        <v>462</v>
      </c>
      <c r="M3565">
        <v>12</v>
      </c>
      <c r="N3565">
        <v>734</v>
      </c>
      <c r="O3565">
        <v>903</v>
      </c>
      <c r="P3565">
        <v>1637</v>
      </c>
    </row>
    <row r="3566" spans="1:16" hidden="1" x14ac:dyDescent="0.2">
      <c r="A3566" s="24" t="s">
        <v>4553</v>
      </c>
      <c r="B3566" t="s">
        <v>147</v>
      </c>
      <c r="C3566" s="13">
        <f>+VLOOKUP(A3566,fuentepoint!$A:$M,11,FALSE)</f>
        <v>-75.609550999999996</v>
      </c>
      <c r="D3566" s="13">
        <f>+VLOOKUP(A3566,fuentepoint!$A:$M,12,FALSE)</f>
        <v>6.2199895999999999</v>
      </c>
      <c r="E3566" t="s">
        <v>499</v>
      </c>
      <c r="F3566" s="4" t="str">
        <f t="shared" si="32"/>
        <v>16</v>
      </c>
      <c r="G3566" t="s">
        <v>374</v>
      </c>
      <c r="H3566">
        <v>1</v>
      </c>
      <c r="I3566" t="s">
        <v>454</v>
      </c>
      <c r="J3566">
        <v>2019</v>
      </c>
      <c r="K3566" t="s">
        <v>462</v>
      </c>
      <c r="L3566" t="s">
        <v>462</v>
      </c>
      <c r="M3566">
        <v>18</v>
      </c>
      <c r="N3566">
        <v>2433</v>
      </c>
      <c r="O3566">
        <v>3007</v>
      </c>
      <c r="P3566">
        <v>5440</v>
      </c>
    </row>
    <row r="3567" spans="1:16" hidden="1" x14ac:dyDescent="0.2">
      <c r="A3567" s="24" t="s">
        <v>4090</v>
      </c>
      <c r="B3567" t="s">
        <v>148</v>
      </c>
      <c r="C3567" s="13">
        <f>+VLOOKUP(A3567,fuentepoint!$A:$M,11,FALSE)</f>
        <v>-75.614447589999997</v>
      </c>
      <c r="D3567" s="13">
        <f>+VLOOKUP(A3567,fuentepoint!$A:$M,12,FALSE)</f>
        <v>6.2348250099999998</v>
      </c>
      <c r="E3567" t="s">
        <v>499</v>
      </c>
      <c r="F3567" s="4" t="str">
        <f t="shared" si="32"/>
        <v>16</v>
      </c>
      <c r="G3567" t="s">
        <v>375</v>
      </c>
      <c r="H3567">
        <v>1</v>
      </c>
      <c r="I3567" t="s">
        <v>454</v>
      </c>
      <c r="J3567">
        <v>2019</v>
      </c>
      <c r="K3567" t="s">
        <v>462</v>
      </c>
      <c r="L3567" t="s">
        <v>462</v>
      </c>
      <c r="M3567">
        <v>165</v>
      </c>
      <c r="N3567">
        <v>3662</v>
      </c>
      <c r="O3567">
        <v>4454</v>
      </c>
      <c r="P3567">
        <v>8116</v>
      </c>
    </row>
    <row r="3568" spans="1:16" hidden="1" x14ac:dyDescent="0.2">
      <c r="A3568" s="24" t="s">
        <v>4350</v>
      </c>
      <c r="B3568" t="s">
        <v>149</v>
      </c>
      <c r="C3568" s="13">
        <f>+VLOOKUP(A3568,fuentepoint!$A:$M,11,FALSE)</f>
        <v>-75.609514849999996</v>
      </c>
      <c r="D3568" s="13">
        <f>+VLOOKUP(A3568,fuentepoint!$A:$M,12,FALSE)</f>
        <v>6.2339774999999999</v>
      </c>
      <c r="E3568" t="s">
        <v>499</v>
      </c>
      <c r="F3568" s="4" t="str">
        <f t="shared" si="32"/>
        <v>16</v>
      </c>
      <c r="G3568" t="s">
        <v>376</v>
      </c>
      <c r="H3568">
        <v>1</v>
      </c>
      <c r="I3568" t="s">
        <v>454</v>
      </c>
      <c r="J3568">
        <v>2019</v>
      </c>
      <c r="K3568" t="s">
        <v>462</v>
      </c>
      <c r="L3568" t="s">
        <v>462</v>
      </c>
      <c r="M3568">
        <v>55</v>
      </c>
      <c r="N3568">
        <v>4350</v>
      </c>
      <c r="O3568">
        <v>5150</v>
      </c>
      <c r="P3568">
        <v>9500</v>
      </c>
    </row>
    <row r="3569" spans="1:16" hidden="1" x14ac:dyDescent="0.2">
      <c r="A3569" s="24" t="s">
        <v>2787</v>
      </c>
      <c r="B3569" t="s">
        <v>150</v>
      </c>
      <c r="C3569" s="13">
        <f>+VLOOKUP(A3569,fuentepoint!$A:$M,11,FALSE)</f>
        <v>-75.604429429999996</v>
      </c>
      <c r="D3569" s="13">
        <f>+VLOOKUP(A3569,fuentepoint!$A:$M,12,FALSE)</f>
        <v>6.2266704099999997</v>
      </c>
      <c r="E3569" t="s">
        <v>499</v>
      </c>
      <c r="F3569" s="4" t="str">
        <f t="shared" si="32"/>
        <v>16</v>
      </c>
      <c r="G3569" t="s">
        <v>377</v>
      </c>
      <c r="H3569">
        <v>1</v>
      </c>
      <c r="I3569" t="s">
        <v>454</v>
      </c>
      <c r="J3569">
        <v>2019</v>
      </c>
      <c r="K3569" t="s">
        <v>462</v>
      </c>
      <c r="L3569" t="s">
        <v>462</v>
      </c>
      <c r="M3569">
        <v>180</v>
      </c>
      <c r="N3569">
        <v>5667</v>
      </c>
      <c r="O3569">
        <v>7407</v>
      </c>
      <c r="P3569">
        <v>13074</v>
      </c>
    </row>
    <row r="3570" spans="1:16" hidden="1" x14ac:dyDescent="0.2">
      <c r="A3570" s="24" t="s">
        <v>4480</v>
      </c>
      <c r="B3570" t="s">
        <v>146</v>
      </c>
      <c r="C3570" s="13">
        <f>+VLOOKUP(A3570,fuentepoint!$A:$M,11,FALSE)</f>
        <v>-75.606579749999995</v>
      </c>
      <c r="D3570" s="13">
        <f>+VLOOKUP(A3570,fuentepoint!$A:$M,12,FALSE)</f>
        <v>6.2354530500000003</v>
      </c>
      <c r="E3570" t="s">
        <v>499</v>
      </c>
      <c r="F3570" s="4" t="str">
        <f t="shared" si="32"/>
        <v>16</v>
      </c>
      <c r="G3570" t="s">
        <v>373</v>
      </c>
      <c r="H3570">
        <v>1</v>
      </c>
      <c r="I3570" t="s">
        <v>454</v>
      </c>
      <c r="J3570">
        <v>2019</v>
      </c>
      <c r="K3570" t="s">
        <v>478</v>
      </c>
      <c r="L3570" t="s">
        <v>522</v>
      </c>
      <c r="M3570">
        <v>2</v>
      </c>
      <c r="N3570">
        <v>734</v>
      </c>
      <c r="O3570">
        <v>903</v>
      </c>
      <c r="P3570">
        <v>1637</v>
      </c>
    </row>
    <row r="3571" spans="1:16" hidden="1" x14ac:dyDescent="0.2">
      <c r="A3571" s="24" t="s">
        <v>4553</v>
      </c>
      <c r="B3571" t="s">
        <v>147</v>
      </c>
      <c r="C3571" s="13">
        <f>+VLOOKUP(A3571,fuentepoint!$A:$M,11,FALSE)</f>
        <v>-75.609550999999996</v>
      </c>
      <c r="D3571" s="13">
        <f>+VLOOKUP(A3571,fuentepoint!$A:$M,12,FALSE)</f>
        <v>6.2199895999999999</v>
      </c>
      <c r="E3571" t="s">
        <v>499</v>
      </c>
      <c r="F3571" s="4" t="str">
        <f t="shared" si="32"/>
        <v>16</v>
      </c>
      <c r="G3571" t="s">
        <v>374</v>
      </c>
      <c r="H3571">
        <v>1</v>
      </c>
      <c r="I3571" t="s">
        <v>454</v>
      </c>
      <c r="J3571">
        <v>2019</v>
      </c>
      <c r="K3571" t="s">
        <v>478</v>
      </c>
      <c r="L3571" t="s">
        <v>522</v>
      </c>
      <c r="M3571">
        <v>2</v>
      </c>
      <c r="N3571">
        <v>2433</v>
      </c>
      <c r="O3571">
        <v>3007</v>
      </c>
      <c r="P3571">
        <v>5440</v>
      </c>
    </row>
    <row r="3572" spans="1:16" hidden="1" x14ac:dyDescent="0.2">
      <c r="A3572" s="24" t="s">
        <v>4090</v>
      </c>
      <c r="B3572" t="s">
        <v>148</v>
      </c>
      <c r="C3572" s="13">
        <f>+VLOOKUP(A3572,fuentepoint!$A:$M,11,FALSE)</f>
        <v>-75.614447589999997</v>
      </c>
      <c r="D3572" s="13">
        <f>+VLOOKUP(A3572,fuentepoint!$A:$M,12,FALSE)</f>
        <v>6.2348250099999998</v>
      </c>
      <c r="E3572" t="s">
        <v>499</v>
      </c>
      <c r="F3572" s="4" t="str">
        <f t="shared" si="32"/>
        <v>16</v>
      </c>
      <c r="G3572" t="s">
        <v>375</v>
      </c>
      <c r="H3572">
        <v>1</v>
      </c>
      <c r="I3572" t="s">
        <v>454</v>
      </c>
      <c r="J3572">
        <v>2019</v>
      </c>
      <c r="K3572" t="s">
        <v>478</v>
      </c>
      <c r="L3572" t="s">
        <v>522</v>
      </c>
      <c r="M3572">
        <v>6</v>
      </c>
      <c r="N3572">
        <v>3662</v>
      </c>
      <c r="O3572">
        <v>4454</v>
      </c>
      <c r="P3572">
        <v>8116</v>
      </c>
    </row>
    <row r="3573" spans="1:16" hidden="1" x14ac:dyDescent="0.2">
      <c r="A3573" s="24" t="s">
        <v>4350</v>
      </c>
      <c r="B3573" t="s">
        <v>149</v>
      </c>
      <c r="C3573" s="13">
        <f>+VLOOKUP(A3573,fuentepoint!$A:$M,11,FALSE)</f>
        <v>-75.609514849999996</v>
      </c>
      <c r="D3573" s="13">
        <f>+VLOOKUP(A3573,fuentepoint!$A:$M,12,FALSE)</f>
        <v>6.2339774999999999</v>
      </c>
      <c r="E3573" t="s">
        <v>499</v>
      </c>
      <c r="F3573" s="4" t="str">
        <f t="shared" si="32"/>
        <v>16</v>
      </c>
      <c r="G3573" t="s">
        <v>376</v>
      </c>
      <c r="H3573">
        <v>1</v>
      </c>
      <c r="I3573" t="s">
        <v>454</v>
      </c>
      <c r="J3573">
        <v>2019</v>
      </c>
      <c r="K3573" t="s">
        <v>478</v>
      </c>
      <c r="L3573" t="s">
        <v>522</v>
      </c>
      <c r="M3573">
        <v>2</v>
      </c>
      <c r="N3573">
        <v>4350</v>
      </c>
      <c r="O3573">
        <v>5150</v>
      </c>
      <c r="P3573">
        <v>9500</v>
      </c>
    </row>
    <row r="3574" spans="1:16" hidden="1" x14ac:dyDescent="0.2">
      <c r="A3574" s="24" t="s">
        <v>2787</v>
      </c>
      <c r="B3574" t="s">
        <v>150</v>
      </c>
      <c r="C3574" s="13">
        <f>+VLOOKUP(A3574,fuentepoint!$A:$M,11,FALSE)</f>
        <v>-75.604429429999996</v>
      </c>
      <c r="D3574" s="13">
        <f>+VLOOKUP(A3574,fuentepoint!$A:$M,12,FALSE)</f>
        <v>6.2266704099999997</v>
      </c>
      <c r="E3574" t="s">
        <v>499</v>
      </c>
      <c r="F3574" s="4" t="str">
        <f t="shared" si="32"/>
        <v>16</v>
      </c>
      <c r="G3574" t="s">
        <v>377</v>
      </c>
      <c r="H3574">
        <v>1</v>
      </c>
      <c r="I3574" t="s">
        <v>454</v>
      </c>
      <c r="J3574">
        <v>2019</v>
      </c>
      <c r="K3574" t="s">
        <v>478</v>
      </c>
      <c r="L3574" t="s">
        <v>522</v>
      </c>
      <c r="M3574">
        <v>6</v>
      </c>
      <c r="N3574">
        <v>5667</v>
      </c>
      <c r="O3574">
        <v>7407</v>
      </c>
      <c r="P3574">
        <v>13074</v>
      </c>
    </row>
    <row r="3575" spans="1:16" hidden="1" x14ac:dyDescent="0.2">
      <c r="A3575" s="24" t="s">
        <v>4553</v>
      </c>
      <c r="B3575" t="s">
        <v>147</v>
      </c>
      <c r="C3575" s="13">
        <f>+VLOOKUP(A3575,fuentepoint!$A:$M,11,FALSE)</f>
        <v>-75.609550999999996</v>
      </c>
      <c r="D3575" s="13">
        <f>+VLOOKUP(A3575,fuentepoint!$A:$M,12,FALSE)</f>
        <v>6.2199895999999999</v>
      </c>
      <c r="E3575" t="s">
        <v>499</v>
      </c>
      <c r="F3575" s="4" t="str">
        <f t="shared" si="32"/>
        <v>16</v>
      </c>
      <c r="G3575" t="s">
        <v>374</v>
      </c>
      <c r="H3575">
        <v>1</v>
      </c>
      <c r="I3575" t="s">
        <v>454</v>
      </c>
      <c r="J3575">
        <v>2019</v>
      </c>
      <c r="K3575" t="s">
        <v>475</v>
      </c>
      <c r="L3575" t="s">
        <v>519</v>
      </c>
      <c r="M3575">
        <v>2</v>
      </c>
      <c r="N3575">
        <v>2433</v>
      </c>
      <c r="O3575">
        <v>3007</v>
      </c>
      <c r="P3575">
        <v>5440</v>
      </c>
    </row>
    <row r="3576" spans="1:16" hidden="1" x14ac:dyDescent="0.2">
      <c r="A3576" s="24" t="s">
        <v>4090</v>
      </c>
      <c r="B3576" t="s">
        <v>148</v>
      </c>
      <c r="C3576" s="13">
        <f>+VLOOKUP(A3576,fuentepoint!$A:$M,11,FALSE)</f>
        <v>-75.614447589999997</v>
      </c>
      <c r="D3576" s="13">
        <f>+VLOOKUP(A3576,fuentepoint!$A:$M,12,FALSE)</f>
        <v>6.2348250099999998</v>
      </c>
      <c r="E3576" t="s">
        <v>499</v>
      </c>
      <c r="F3576" s="4" t="str">
        <f t="shared" si="32"/>
        <v>16</v>
      </c>
      <c r="G3576" t="s">
        <v>375</v>
      </c>
      <c r="H3576">
        <v>1</v>
      </c>
      <c r="I3576" t="s">
        <v>454</v>
      </c>
      <c r="J3576">
        <v>2019</v>
      </c>
      <c r="K3576" t="s">
        <v>475</v>
      </c>
      <c r="L3576" t="s">
        <v>519</v>
      </c>
      <c r="M3576">
        <v>7</v>
      </c>
      <c r="N3576">
        <v>3662</v>
      </c>
      <c r="O3576">
        <v>4454</v>
      </c>
      <c r="P3576">
        <v>8116</v>
      </c>
    </row>
    <row r="3577" spans="1:16" hidden="1" x14ac:dyDescent="0.2">
      <c r="A3577" s="24" t="s">
        <v>4350</v>
      </c>
      <c r="B3577" t="s">
        <v>149</v>
      </c>
      <c r="C3577" s="13">
        <f>+VLOOKUP(A3577,fuentepoint!$A:$M,11,FALSE)</f>
        <v>-75.609514849999996</v>
      </c>
      <c r="D3577" s="13">
        <f>+VLOOKUP(A3577,fuentepoint!$A:$M,12,FALSE)</f>
        <v>6.2339774999999999</v>
      </c>
      <c r="E3577" t="s">
        <v>499</v>
      </c>
      <c r="F3577" s="4" t="str">
        <f t="shared" si="32"/>
        <v>16</v>
      </c>
      <c r="G3577" t="s">
        <v>376</v>
      </c>
      <c r="H3577">
        <v>1</v>
      </c>
      <c r="I3577" t="s">
        <v>454</v>
      </c>
      <c r="J3577">
        <v>2019</v>
      </c>
      <c r="K3577" t="s">
        <v>475</v>
      </c>
      <c r="L3577" t="s">
        <v>519</v>
      </c>
      <c r="M3577">
        <v>1</v>
      </c>
      <c r="N3577">
        <v>4350</v>
      </c>
      <c r="O3577">
        <v>5150</v>
      </c>
      <c r="P3577">
        <v>9500</v>
      </c>
    </row>
    <row r="3578" spans="1:16" hidden="1" x14ac:dyDescent="0.2">
      <c r="A3578" s="24" t="s">
        <v>2787</v>
      </c>
      <c r="B3578" t="s">
        <v>150</v>
      </c>
      <c r="C3578" s="13">
        <f>+VLOOKUP(A3578,fuentepoint!$A:$M,11,FALSE)</f>
        <v>-75.604429429999996</v>
      </c>
      <c r="D3578" s="13">
        <f>+VLOOKUP(A3578,fuentepoint!$A:$M,12,FALSE)</f>
        <v>6.2266704099999997</v>
      </c>
      <c r="E3578" t="s">
        <v>499</v>
      </c>
      <c r="F3578" s="4" t="str">
        <f t="shared" si="32"/>
        <v>16</v>
      </c>
      <c r="G3578" t="s">
        <v>377</v>
      </c>
      <c r="H3578">
        <v>1</v>
      </c>
      <c r="I3578" t="s">
        <v>454</v>
      </c>
      <c r="J3578">
        <v>2019</v>
      </c>
      <c r="K3578" t="s">
        <v>475</v>
      </c>
      <c r="L3578" t="s">
        <v>519</v>
      </c>
      <c r="M3578">
        <v>13</v>
      </c>
      <c r="N3578">
        <v>5667</v>
      </c>
      <c r="O3578">
        <v>7407</v>
      </c>
      <c r="P3578">
        <v>13074</v>
      </c>
    </row>
    <row r="3579" spans="1:16" hidden="1" x14ac:dyDescent="0.2">
      <c r="A3579" s="24" t="s">
        <v>4480</v>
      </c>
      <c r="B3579" t="s">
        <v>146</v>
      </c>
      <c r="C3579" s="13">
        <f>+VLOOKUP(A3579,fuentepoint!$A:$M,11,FALSE)</f>
        <v>-75.606579749999995</v>
      </c>
      <c r="D3579" s="13">
        <f>+VLOOKUP(A3579,fuentepoint!$A:$M,12,FALSE)</f>
        <v>6.2354530500000003</v>
      </c>
      <c r="E3579" t="s">
        <v>499</v>
      </c>
      <c r="F3579" s="4" t="str">
        <f t="shared" si="32"/>
        <v>16</v>
      </c>
      <c r="G3579" t="s">
        <v>373</v>
      </c>
      <c r="H3579">
        <v>1</v>
      </c>
      <c r="I3579" t="s">
        <v>454</v>
      </c>
      <c r="J3579">
        <v>2019</v>
      </c>
      <c r="K3579" t="s">
        <v>479</v>
      </c>
      <c r="L3579" t="s">
        <v>523</v>
      </c>
      <c r="M3579">
        <v>1</v>
      </c>
      <c r="N3579">
        <v>734</v>
      </c>
      <c r="O3579">
        <v>903</v>
      </c>
      <c r="P3579">
        <v>1637</v>
      </c>
    </row>
    <row r="3580" spans="1:16" hidden="1" x14ac:dyDescent="0.2">
      <c r="A3580" s="24" t="s">
        <v>4090</v>
      </c>
      <c r="B3580" t="s">
        <v>148</v>
      </c>
      <c r="C3580" s="13">
        <f>+VLOOKUP(A3580,fuentepoint!$A:$M,11,FALSE)</f>
        <v>-75.614447589999997</v>
      </c>
      <c r="D3580" s="13">
        <f>+VLOOKUP(A3580,fuentepoint!$A:$M,12,FALSE)</f>
        <v>6.2348250099999998</v>
      </c>
      <c r="E3580" t="s">
        <v>499</v>
      </c>
      <c r="F3580" s="4" t="str">
        <f t="shared" si="32"/>
        <v>16</v>
      </c>
      <c r="G3580" t="s">
        <v>375</v>
      </c>
      <c r="H3580">
        <v>1</v>
      </c>
      <c r="I3580" t="s">
        <v>454</v>
      </c>
      <c r="J3580">
        <v>2019</v>
      </c>
      <c r="K3580" t="s">
        <v>479</v>
      </c>
      <c r="L3580" t="s">
        <v>523</v>
      </c>
      <c r="M3580">
        <v>11</v>
      </c>
      <c r="N3580">
        <v>3662</v>
      </c>
      <c r="O3580">
        <v>4454</v>
      </c>
      <c r="P3580">
        <v>8116</v>
      </c>
    </row>
    <row r="3581" spans="1:16" hidden="1" x14ac:dyDescent="0.2">
      <c r="A3581" s="24" t="s">
        <v>4350</v>
      </c>
      <c r="B3581" t="s">
        <v>149</v>
      </c>
      <c r="C3581" s="13">
        <f>+VLOOKUP(A3581,fuentepoint!$A:$M,11,FALSE)</f>
        <v>-75.609514849999996</v>
      </c>
      <c r="D3581" s="13">
        <f>+VLOOKUP(A3581,fuentepoint!$A:$M,12,FALSE)</f>
        <v>6.2339774999999999</v>
      </c>
      <c r="E3581" t="s">
        <v>499</v>
      </c>
      <c r="F3581" s="4" t="str">
        <f t="shared" si="32"/>
        <v>16</v>
      </c>
      <c r="G3581" t="s">
        <v>376</v>
      </c>
      <c r="H3581">
        <v>1</v>
      </c>
      <c r="I3581" t="s">
        <v>454</v>
      </c>
      <c r="J3581">
        <v>2019</v>
      </c>
      <c r="K3581" t="s">
        <v>479</v>
      </c>
      <c r="L3581" t="s">
        <v>523</v>
      </c>
      <c r="M3581">
        <v>2</v>
      </c>
      <c r="N3581">
        <v>4350</v>
      </c>
      <c r="O3581">
        <v>5150</v>
      </c>
      <c r="P3581">
        <v>9500</v>
      </c>
    </row>
    <row r="3582" spans="1:16" hidden="1" x14ac:dyDescent="0.2">
      <c r="A3582" s="24" t="s">
        <v>2787</v>
      </c>
      <c r="B3582" t="s">
        <v>150</v>
      </c>
      <c r="C3582" s="13">
        <f>+VLOOKUP(A3582,fuentepoint!$A:$M,11,FALSE)</f>
        <v>-75.604429429999996</v>
      </c>
      <c r="D3582" s="13">
        <f>+VLOOKUP(A3582,fuentepoint!$A:$M,12,FALSE)</f>
        <v>6.2266704099999997</v>
      </c>
      <c r="E3582" t="s">
        <v>499</v>
      </c>
      <c r="F3582" s="4" t="str">
        <f t="shared" si="32"/>
        <v>16</v>
      </c>
      <c r="G3582" t="s">
        <v>377</v>
      </c>
      <c r="H3582">
        <v>1</v>
      </c>
      <c r="I3582" t="s">
        <v>454</v>
      </c>
      <c r="J3582">
        <v>2019</v>
      </c>
      <c r="K3582" t="s">
        <v>479</v>
      </c>
      <c r="L3582" t="s">
        <v>523</v>
      </c>
      <c r="M3582">
        <v>15</v>
      </c>
      <c r="N3582">
        <v>5667</v>
      </c>
      <c r="O3582">
        <v>7407</v>
      </c>
      <c r="P3582">
        <v>13074</v>
      </c>
    </row>
    <row r="3583" spans="1:16" hidden="1" x14ac:dyDescent="0.2">
      <c r="A3583" s="24" t="s">
        <v>4480</v>
      </c>
      <c r="B3583" t="s">
        <v>146</v>
      </c>
      <c r="C3583" s="13">
        <f>+VLOOKUP(A3583,fuentepoint!$A:$M,11,FALSE)</f>
        <v>-75.606579749999995</v>
      </c>
      <c r="D3583" s="13">
        <f>+VLOOKUP(A3583,fuentepoint!$A:$M,12,FALSE)</f>
        <v>6.2354530500000003</v>
      </c>
      <c r="E3583" t="s">
        <v>499</v>
      </c>
      <c r="F3583" s="4" t="str">
        <f t="shared" si="32"/>
        <v>16</v>
      </c>
      <c r="G3583" t="s">
        <v>373</v>
      </c>
      <c r="H3583">
        <v>1</v>
      </c>
      <c r="I3583" t="s">
        <v>454</v>
      </c>
      <c r="J3583">
        <v>2019</v>
      </c>
      <c r="K3583" t="s">
        <v>481</v>
      </c>
      <c r="L3583" t="s">
        <v>513</v>
      </c>
      <c r="M3583">
        <v>9</v>
      </c>
      <c r="N3583">
        <v>734</v>
      </c>
      <c r="O3583">
        <v>903</v>
      </c>
      <c r="P3583">
        <v>1637</v>
      </c>
    </row>
    <row r="3584" spans="1:16" hidden="1" x14ac:dyDescent="0.2">
      <c r="A3584" s="24" t="s">
        <v>4553</v>
      </c>
      <c r="B3584" t="s">
        <v>147</v>
      </c>
      <c r="C3584" s="13">
        <f>+VLOOKUP(A3584,fuentepoint!$A:$M,11,FALSE)</f>
        <v>-75.609550999999996</v>
      </c>
      <c r="D3584" s="13">
        <f>+VLOOKUP(A3584,fuentepoint!$A:$M,12,FALSE)</f>
        <v>6.2199895999999999</v>
      </c>
      <c r="E3584" t="s">
        <v>499</v>
      </c>
      <c r="F3584" s="4" t="str">
        <f t="shared" si="32"/>
        <v>16</v>
      </c>
      <c r="G3584" t="s">
        <v>374</v>
      </c>
      <c r="H3584">
        <v>1</v>
      </c>
      <c r="I3584" t="s">
        <v>454</v>
      </c>
      <c r="J3584">
        <v>2019</v>
      </c>
      <c r="K3584" t="s">
        <v>481</v>
      </c>
      <c r="L3584" t="s">
        <v>513</v>
      </c>
      <c r="M3584">
        <v>39</v>
      </c>
      <c r="N3584">
        <v>2433</v>
      </c>
      <c r="O3584">
        <v>3007</v>
      </c>
      <c r="P3584">
        <v>5440</v>
      </c>
    </row>
    <row r="3585" spans="1:16" hidden="1" x14ac:dyDescent="0.2">
      <c r="A3585" s="24" t="s">
        <v>4090</v>
      </c>
      <c r="B3585" t="s">
        <v>148</v>
      </c>
      <c r="C3585" s="13">
        <f>+VLOOKUP(A3585,fuentepoint!$A:$M,11,FALSE)</f>
        <v>-75.614447589999997</v>
      </c>
      <c r="D3585" s="13">
        <f>+VLOOKUP(A3585,fuentepoint!$A:$M,12,FALSE)</f>
        <v>6.2348250099999998</v>
      </c>
      <c r="E3585" t="s">
        <v>499</v>
      </c>
      <c r="F3585" s="4" t="str">
        <f t="shared" si="32"/>
        <v>16</v>
      </c>
      <c r="G3585" t="s">
        <v>375</v>
      </c>
      <c r="H3585">
        <v>1</v>
      </c>
      <c r="I3585" t="s">
        <v>454</v>
      </c>
      <c r="J3585">
        <v>2019</v>
      </c>
      <c r="K3585" t="s">
        <v>481</v>
      </c>
      <c r="L3585" t="s">
        <v>513</v>
      </c>
      <c r="M3585">
        <v>44</v>
      </c>
      <c r="N3585">
        <v>3662</v>
      </c>
      <c r="O3585">
        <v>4454</v>
      </c>
      <c r="P3585">
        <v>8116</v>
      </c>
    </row>
    <row r="3586" spans="1:16" hidden="1" x14ac:dyDescent="0.2">
      <c r="A3586" s="24" t="s">
        <v>4350</v>
      </c>
      <c r="B3586" t="s">
        <v>149</v>
      </c>
      <c r="C3586" s="13">
        <f>+VLOOKUP(A3586,fuentepoint!$A:$M,11,FALSE)</f>
        <v>-75.609514849999996</v>
      </c>
      <c r="D3586" s="13">
        <f>+VLOOKUP(A3586,fuentepoint!$A:$M,12,FALSE)</f>
        <v>6.2339774999999999</v>
      </c>
      <c r="E3586" t="s">
        <v>499</v>
      </c>
      <c r="F3586" s="4" t="str">
        <f t="shared" si="32"/>
        <v>16</v>
      </c>
      <c r="G3586" t="s">
        <v>376</v>
      </c>
      <c r="H3586">
        <v>1</v>
      </c>
      <c r="I3586" t="s">
        <v>454</v>
      </c>
      <c r="J3586">
        <v>2019</v>
      </c>
      <c r="K3586" t="s">
        <v>481</v>
      </c>
      <c r="L3586" t="s">
        <v>513</v>
      </c>
      <c r="M3586">
        <v>45</v>
      </c>
      <c r="N3586">
        <v>4350</v>
      </c>
      <c r="O3586">
        <v>5150</v>
      </c>
      <c r="P3586">
        <v>9500</v>
      </c>
    </row>
    <row r="3587" spans="1:16" hidden="1" x14ac:dyDescent="0.2">
      <c r="A3587" s="24" t="s">
        <v>2787</v>
      </c>
      <c r="B3587" t="s">
        <v>150</v>
      </c>
      <c r="C3587" s="13">
        <f>+VLOOKUP(A3587,fuentepoint!$A:$M,11,FALSE)</f>
        <v>-75.604429429999996</v>
      </c>
      <c r="D3587" s="13">
        <f>+VLOOKUP(A3587,fuentepoint!$A:$M,12,FALSE)</f>
        <v>6.2266704099999997</v>
      </c>
      <c r="E3587" t="s">
        <v>499</v>
      </c>
      <c r="F3587" s="4" t="str">
        <f t="shared" ref="F3587:F3598" si="33">+MID(E3587,1,2)</f>
        <v>16</v>
      </c>
      <c r="G3587" t="s">
        <v>377</v>
      </c>
      <c r="H3587">
        <v>1</v>
      </c>
      <c r="I3587" t="s">
        <v>454</v>
      </c>
      <c r="J3587">
        <v>2019</v>
      </c>
      <c r="K3587" t="s">
        <v>481</v>
      </c>
      <c r="L3587" t="s">
        <v>513</v>
      </c>
      <c r="M3587">
        <v>70</v>
      </c>
      <c r="N3587">
        <v>5667</v>
      </c>
      <c r="O3587">
        <v>7407</v>
      </c>
      <c r="P3587">
        <v>13074</v>
      </c>
    </row>
    <row r="3588" spans="1:16" hidden="1" x14ac:dyDescent="0.2">
      <c r="A3588" s="24" t="s">
        <v>4488</v>
      </c>
      <c r="B3588" t="s">
        <v>191</v>
      </c>
      <c r="C3588" s="13">
        <f>+VLOOKUP(A3588,fuentepoint!$A:$M,11,FALSE)</f>
        <v>-75.610882369999999</v>
      </c>
      <c r="D3588" s="13">
        <f>+VLOOKUP(A3588,fuentepoint!$A:$M,12,FALSE)</f>
        <v>6.2368956100000004</v>
      </c>
      <c r="E3588" t="s">
        <v>499</v>
      </c>
      <c r="F3588" s="4" t="str">
        <f t="shared" si="33"/>
        <v>16</v>
      </c>
      <c r="G3588" t="s">
        <v>419</v>
      </c>
      <c r="H3588">
        <v>1</v>
      </c>
      <c r="I3588" t="s">
        <v>454</v>
      </c>
      <c r="J3588">
        <v>2019</v>
      </c>
      <c r="K3588" t="s">
        <v>463</v>
      </c>
      <c r="L3588" t="s">
        <v>463</v>
      </c>
      <c r="M3588">
        <v>8</v>
      </c>
      <c r="N3588">
        <v>166</v>
      </c>
      <c r="O3588">
        <v>146</v>
      </c>
      <c r="P3588">
        <v>312</v>
      </c>
    </row>
    <row r="3589" spans="1:16" hidden="1" x14ac:dyDescent="0.2">
      <c r="A3589" s="24" t="s">
        <v>4480</v>
      </c>
      <c r="B3589" t="s">
        <v>146</v>
      </c>
      <c r="C3589" s="13">
        <f>+VLOOKUP(A3589,fuentepoint!$A:$M,11,FALSE)</f>
        <v>-75.606579749999995</v>
      </c>
      <c r="D3589" s="13">
        <f>+VLOOKUP(A3589,fuentepoint!$A:$M,12,FALSE)</f>
        <v>6.2354530500000003</v>
      </c>
      <c r="E3589" t="s">
        <v>499</v>
      </c>
      <c r="F3589" s="4" t="str">
        <f t="shared" si="33"/>
        <v>16</v>
      </c>
      <c r="G3589" t="s">
        <v>373</v>
      </c>
      <c r="H3589">
        <v>1</v>
      </c>
      <c r="I3589" t="s">
        <v>454</v>
      </c>
      <c r="J3589">
        <v>2019</v>
      </c>
      <c r="K3589" t="s">
        <v>463</v>
      </c>
      <c r="L3589" t="s">
        <v>463</v>
      </c>
      <c r="M3589">
        <v>98</v>
      </c>
      <c r="N3589">
        <v>734</v>
      </c>
      <c r="O3589">
        <v>903</v>
      </c>
      <c r="P3589">
        <v>1637</v>
      </c>
    </row>
    <row r="3590" spans="1:16" hidden="1" x14ac:dyDescent="0.2">
      <c r="A3590" s="24" t="s">
        <v>4553</v>
      </c>
      <c r="B3590" t="s">
        <v>147</v>
      </c>
      <c r="C3590" s="13">
        <f>+VLOOKUP(A3590,fuentepoint!$A:$M,11,FALSE)</f>
        <v>-75.609550999999996</v>
      </c>
      <c r="D3590" s="13">
        <f>+VLOOKUP(A3590,fuentepoint!$A:$M,12,FALSE)</f>
        <v>6.2199895999999999</v>
      </c>
      <c r="E3590" t="s">
        <v>499</v>
      </c>
      <c r="F3590" s="4" t="str">
        <f t="shared" si="33"/>
        <v>16</v>
      </c>
      <c r="G3590" t="s">
        <v>374</v>
      </c>
      <c r="H3590">
        <v>1</v>
      </c>
      <c r="I3590" t="s">
        <v>454</v>
      </c>
      <c r="J3590">
        <v>2019</v>
      </c>
      <c r="K3590" t="s">
        <v>463</v>
      </c>
      <c r="L3590" t="s">
        <v>463</v>
      </c>
      <c r="M3590">
        <v>229</v>
      </c>
      <c r="N3590">
        <v>2433</v>
      </c>
      <c r="O3590">
        <v>3007</v>
      </c>
      <c r="P3590">
        <v>5440</v>
      </c>
    </row>
    <row r="3591" spans="1:16" hidden="1" x14ac:dyDescent="0.2">
      <c r="A3591" s="24" t="s">
        <v>4090</v>
      </c>
      <c r="B3591" t="s">
        <v>148</v>
      </c>
      <c r="C3591" s="13">
        <f>+VLOOKUP(A3591,fuentepoint!$A:$M,11,FALSE)</f>
        <v>-75.614447589999997</v>
      </c>
      <c r="D3591" s="13">
        <f>+VLOOKUP(A3591,fuentepoint!$A:$M,12,FALSE)</f>
        <v>6.2348250099999998</v>
      </c>
      <c r="E3591" t="s">
        <v>499</v>
      </c>
      <c r="F3591" s="4" t="str">
        <f t="shared" si="33"/>
        <v>16</v>
      </c>
      <c r="G3591" t="s">
        <v>375</v>
      </c>
      <c r="H3591">
        <v>1</v>
      </c>
      <c r="I3591" t="s">
        <v>454</v>
      </c>
      <c r="J3591">
        <v>2019</v>
      </c>
      <c r="K3591" t="s">
        <v>463</v>
      </c>
      <c r="L3591" t="s">
        <v>463</v>
      </c>
      <c r="M3591">
        <v>513</v>
      </c>
      <c r="N3591">
        <v>3662</v>
      </c>
      <c r="O3591">
        <v>4454</v>
      </c>
      <c r="P3591">
        <v>8116</v>
      </c>
    </row>
    <row r="3592" spans="1:16" hidden="1" x14ac:dyDescent="0.2">
      <c r="A3592" s="24" t="s">
        <v>4350</v>
      </c>
      <c r="B3592" t="s">
        <v>149</v>
      </c>
      <c r="C3592" s="13">
        <f>+VLOOKUP(A3592,fuentepoint!$A:$M,11,FALSE)</f>
        <v>-75.609514849999996</v>
      </c>
      <c r="D3592" s="13">
        <f>+VLOOKUP(A3592,fuentepoint!$A:$M,12,FALSE)</f>
        <v>6.2339774999999999</v>
      </c>
      <c r="E3592" t="s">
        <v>499</v>
      </c>
      <c r="F3592" s="4" t="str">
        <f t="shared" si="33"/>
        <v>16</v>
      </c>
      <c r="G3592" t="s">
        <v>376</v>
      </c>
      <c r="H3592">
        <v>1</v>
      </c>
      <c r="I3592" t="s">
        <v>454</v>
      </c>
      <c r="J3592">
        <v>2019</v>
      </c>
      <c r="K3592" t="s">
        <v>463</v>
      </c>
      <c r="L3592" t="s">
        <v>463</v>
      </c>
      <c r="M3592">
        <v>328</v>
      </c>
      <c r="N3592">
        <v>4350</v>
      </c>
      <c r="O3592">
        <v>5150</v>
      </c>
      <c r="P3592">
        <v>9500</v>
      </c>
    </row>
    <row r="3593" spans="1:16" hidden="1" x14ac:dyDescent="0.2">
      <c r="A3593" s="24" t="s">
        <v>2787</v>
      </c>
      <c r="B3593" t="s">
        <v>150</v>
      </c>
      <c r="C3593" s="13">
        <f>+VLOOKUP(A3593,fuentepoint!$A:$M,11,FALSE)</f>
        <v>-75.604429429999996</v>
      </c>
      <c r="D3593" s="13">
        <f>+VLOOKUP(A3593,fuentepoint!$A:$M,12,FALSE)</f>
        <v>6.2266704099999997</v>
      </c>
      <c r="E3593" t="s">
        <v>499</v>
      </c>
      <c r="F3593" s="4" t="str">
        <f t="shared" si="33"/>
        <v>16</v>
      </c>
      <c r="G3593" t="s">
        <v>377</v>
      </c>
      <c r="H3593">
        <v>1</v>
      </c>
      <c r="I3593" t="s">
        <v>454</v>
      </c>
      <c r="J3593">
        <v>2019</v>
      </c>
      <c r="K3593" t="s">
        <v>463</v>
      </c>
      <c r="L3593" t="s">
        <v>463</v>
      </c>
      <c r="M3593">
        <v>719</v>
      </c>
      <c r="N3593">
        <v>5667</v>
      </c>
      <c r="O3593">
        <v>7407</v>
      </c>
      <c r="P3593">
        <v>13074</v>
      </c>
    </row>
    <row r="3594" spans="1:16" hidden="1" x14ac:dyDescent="0.2">
      <c r="A3594" s="24" t="s">
        <v>4480</v>
      </c>
      <c r="B3594" t="s">
        <v>146</v>
      </c>
      <c r="C3594" s="13">
        <f>+VLOOKUP(A3594,fuentepoint!$A:$M,11,FALSE)</f>
        <v>-75.606579749999995</v>
      </c>
      <c r="D3594" s="13">
        <f>+VLOOKUP(A3594,fuentepoint!$A:$M,12,FALSE)</f>
        <v>6.2354530500000003</v>
      </c>
      <c r="E3594" t="s">
        <v>499</v>
      </c>
      <c r="F3594" s="4" t="str">
        <f t="shared" si="33"/>
        <v>16</v>
      </c>
      <c r="G3594" t="s">
        <v>373</v>
      </c>
      <c r="H3594">
        <v>1</v>
      </c>
      <c r="I3594" t="s">
        <v>454</v>
      </c>
      <c r="J3594">
        <v>2019</v>
      </c>
      <c r="K3594" t="s">
        <v>464</v>
      </c>
      <c r="L3594" t="s">
        <v>464</v>
      </c>
      <c r="M3594">
        <v>12</v>
      </c>
      <c r="N3594">
        <v>734</v>
      </c>
      <c r="O3594">
        <v>903</v>
      </c>
      <c r="P3594">
        <v>1637</v>
      </c>
    </row>
    <row r="3595" spans="1:16" hidden="1" x14ac:dyDescent="0.2">
      <c r="A3595" s="24" t="s">
        <v>4553</v>
      </c>
      <c r="B3595" t="s">
        <v>147</v>
      </c>
      <c r="C3595" s="13">
        <f>+VLOOKUP(A3595,fuentepoint!$A:$M,11,FALSE)</f>
        <v>-75.609550999999996</v>
      </c>
      <c r="D3595" s="13">
        <f>+VLOOKUP(A3595,fuentepoint!$A:$M,12,FALSE)</f>
        <v>6.2199895999999999</v>
      </c>
      <c r="E3595" t="s">
        <v>499</v>
      </c>
      <c r="F3595" s="4" t="str">
        <f t="shared" si="33"/>
        <v>16</v>
      </c>
      <c r="G3595" t="s">
        <v>374</v>
      </c>
      <c r="H3595">
        <v>1</v>
      </c>
      <c r="I3595" t="s">
        <v>454</v>
      </c>
      <c r="J3595">
        <v>2019</v>
      </c>
      <c r="K3595" t="s">
        <v>464</v>
      </c>
      <c r="L3595" t="s">
        <v>464</v>
      </c>
      <c r="M3595">
        <v>14</v>
      </c>
      <c r="N3595">
        <v>2433</v>
      </c>
      <c r="O3595">
        <v>3007</v>
      </c>
      <c r="P3595">
        <v>5440</v>
      </c>
    </row>
    <row r="3596" spans="1:16" hidden="1" x14ac:dyDescent="0.2">
      <c r="A3596" s="24" t="s">
        <v>4090</v>
      </c>
      <c r="B3596" t="s">
        <v>148</v>
      </c>
      <c r="C3596" s="13">
        <f>+VLOOKUP(A3596,fuentepoint!$A:$M,11,FALSE)</f>
        <v>-75.614447589999997</v>
      </c>
      <c r="D3596" s="13">
        <f>+VLOOKUP(A3596,fuentepoint!$A:$M,12,FALSE)</f>
        <v>6.2348250099999998</v>
      </c>
      <c r="E3596" t="s">
        <v>499</v>
      </c>
      <c r="F3596" s="4" t="str">
        <f t="shared" si="33"/>
        <v>16</v>
      </c>
      <c r="G3596" t="s">
        <v>375</v>
      </c>
      <c r="H3596">
        <v>1</v>
      </c>
      <c r="I3596" t="s">
        <v>454</v>
      </c>
      <c r="J3596">
        <v>2019</v>
      </c>
      <c r="K3596" t="s">
        <v>464</v>
      </c>
      <c r="L3596" t="s">
        <v>464</v>
      </c>
      <c r="M3596">
        <v>148</v>
      </c>
      <c r="N3596">
        <v>3662</v>
      </c>
      <c r="O3596">
        <v>4454</v>
      </c>
      <c r="P3596">
        <v>8116</v>
      </c>
    </row>
    <row r="3597" spans="1:16" hidden="1" x14ac:dyDescent="0.2">
      <c r="A3597" s="24" t="s">
        <v>4350</v>
      </c>
      <c r="B3597" t="s">
        <v>149</v>
      </c>
      <c r="C3597" s="13">
        <f>+VLOOKUP(A3597,fuentepoint!$A:$M,11,FALSE)</f>
        <v>-75.609514849999996</v>
      </c>
      <c r="D3597" s="13">
        <f>+VLOOKUP(A3597,fuentepoint!$A:$M,12,FALSE)</f>
        <v>6.2339774999999999</v>
      </c>
      <c r="E3597" t="s">
        <v>499</v>
      </c>
      <c r="F3597" s="4" t="str">
        <f t="shared" si="33"/>
        <v>16</v>
      </c>
      <c r="G3597" t="s">
        <v>376</v>
      </c>
      <c r="H3597">
        <v>1</v>
      </c>
      <c r="I3597" t="s">
        <v>454</v>
      </c>
      <c r="J3597">
        <v>2019</v>
      </c>
      <c r="K3597" t="s">
        <v>464</v>
      </c>
      <c r="L3597" t="s">
        <v>464</v>
      </c>
      <c r="M3597">
        <v>50</v>
      </c>
      <c r="N3597">
        <v>4350</v>
      </c>
      <c r="O3597">
        <v>5150</v>
      </c>
      <c r="P3597">
        <v>9500</v>
      </c>
    </row>
    <row r="3598" spans="1:16" hidden="1" x14ac:dyDescent="0.2">
      <c r="A3598" s="24" t="s">
        <v>2787</v>
      </c>
      <c r="B3598" t="s">
        <v>150</v>
      </c>
      <c r="C3598" s="13">
        <f>+VLOOKUP(A3598,fuentepoint!$A:$M,11,FALSE)</f>
        <v>-75.604429429999996</v>
      </c>
      <c r="D3598" s="13">
        <f>+VLOOKUP(A3598,fuentepoint!$A:$M,12,FALSE)</f>
        <v>6.2266704099999997</v>
      </c>
      <c r="E3598" t="s">
        <v>499</v>
      </c>
      <c r="F3598" s="4" t="str">
        <f t="shared" si="33"/>
        <v>16</v>
      </c>
      <c r="G3598" t="s">
        <v>377</v>
      </c>
      <c r="H3598">
        <v>1</v>
      </c>
      <c r="I3598" t="s">
        <v>454</v>
      </c>
      <c r="J3598">
        <v>2019</v>
      </c>
      <c r="K3598" t="s">
        <v>464</v>
      </c>
      <c r="L3598" t="s">
        <v>464</v>
      </c>
      <c r="M3598">
        <v>129</v>
      </c>
      <c r="N3598">
        <v>5667</v>
      </c>
      <c r="O3598">
        <v>7407</v>
      </c>
      <c r="P3598">
        <v>13074</v>
      </c>
    </row>
    <row r="3599" spans="1:16" hidden="1" x14ac:dyDescent="0.2">
      <c r="A3599" s="24" t="s">
        <v>3284</v>
      </c>
      <c r="B3599" t="s">
        <v>43</v>
      </c>
      <c r="C3599" s="13">
        <f>+VLOOKUP(A3599,fuentepoint!$A:$M,11,FALSE)</f>
        <v>-75.562747709999996</v>
      </c>
      <c r="D3599" s="13">
        <f>+VLOOKUP(A3599,fuentepoint!$A:$M,12,FALSE)</f>
        <v>6.2728134600000001</v>
      </c>
      <c r="E3599" t="s">
        <v>487</v>
      </c>
      <c r="F3599" s="4" t="s">
        <v>540</v>
      </c>
      <c r="G3599" t="s">
        <v>272</v>
      </c>
      <c r="H3599">
        <v>1</v>
      </c>
      <c r="I3599" t="s">
        <v>454</v>
      </c>
      <c r="J3599">
        <v>2019</v>
      </c>
      <c r="K3599" t="s">
        <v>471</v>
      </c>
      <c r="L3599" t="s">
        <v>515</v>
      </c>
      <c r="M3599">
        <v>10</v>
      </c>
      <c r="N3599">
        <v>486</v>
      </c>
      <c r="O3599">
        <v>591</v>
      </c>
      <c r="P3599">
        <v>1077</v>
      </c>
    </row>
    <row r="3600" spans="1:16" hidden="1" x14ac:dyDescent="0.2">
      <c r="A3600" s="24" t="s">
        <v>3430</v>
      </c>
      <c r="B3600" t="s">
        <v>41</v>
      </c>
      <c r="C3600" s="13">
        <f>+VLOOKUP(A3600,fuentepoint!$A:$M,11,FALSE)</f>
        <v>-75.561276860000007</v>
      </c>
      <c r="D3600" s="13">
        <f>+VLOOKUP(A3600,fuentepoint!$A:$M,12,FALSE)</f>
        <v>6.2762999500000003</v>
      </c>
      <c r="E3600" t="s">
        <v>487</v>
      </c>
      <c r="F3600" s="4" t="s">
        <v>540</v>
      </c>
      <c r="G3600" t="s">
        <v>270</v>
      </c>
      <c r="H3600">
        <v>1</v>
      </c>
      <c r="I3600" t="s">
        <v>454</v>
      </c>
      <c r="J3600">
        <v>2019</v>
      </c>
      <c r="K3600" t="s">
        <v>471</v>
      </c>
      <c r="L3600" t="s">
        <v>515</v>
      </c>
      <c r="M3600">
        <v>10</v>
      </c>
      <c r="N3600">
        <v>603</v>
      </c>
      <c r="O3600">
        <v>1021</v>
      </c>
      <c r="P3600">
        <v>1624</v>
      </c>
    </row>
    <row r="3601" spans="1:16" hidden="1" x14ac:dyDescent="0.2">
      <c r="A3601" s="24" t="s">
        <v>3389</v>
      </c>
      <c r="B3601" t="s">
        <v>42</v>
      </c>
      <c r="C3601" s="13">
        <f>+VLOOKUP(A3601,fuentepoint!$A:$M,11,FALSE)</f>
        <v>-75.567164030000001</v>
      </c>
      <c r="D3601" s="13">
        <f>+VLOOKUP(A3601,fuentepoint!$A:$M,12,FALSE)</f>
        <v>6.2798500300000004</v>
      </c>
      <c r="E3601" t="s">
        <v>487</v>
      </c>
      <c r="F3601" s="4" t="s">
        <v>540</v>
      </c>
      <c r="G3601" t="s">
        <v>271</v>
      </c>
      <c r="H3601">
        <v>1</v>
      </c>
      <c r="I3601" t="s">
        <v>454</v>
      </c>
      <c r="J3601">
        <v>2019</v>
      </c>
      <c r="K3601" t="s">
        <v>471</v>
      </c>
      <c r="L3601" t="s">
        <v>515</v>
      </c>
      <c r="M3601">
        <v>39</v>
      </c>
      <c r="N3601">
        <v>1866</v>
      </c>
      <c r="O3601">
        <v>2171</v>
      </c>
      <c r="P3601">
        <v>4037</v>
      </c>
    </row>
    <row r="3602" spans="1:16" hidden="1" x14ac:dyDescent="0.2">
      <c r="A3602" s="24" t="s">
        <v>3382</v>
      </c>
      <c r="B3602" t="s">
        <v>35</v>
      </c>
      <c r="C3602" s="13">
        <f>+VLOOKUP(A3602,fuentepoint!$A:$M,11,FALSE)</f>
        <v>-75.555751069999999</v>
      </c>
      <c r="D3602" s="13">
        <f>+VLOOKUP(A3602,fuentepoint!$A:$M,12,FALSE)</f>
        <v>6.2754797099999999</v>
      </c>
      <c r="E3602" t="s">
        <v>487</v>
      </c>
      <c r="F3602" s="4" t="s">
        <v>540</v>
      </c>
      <c r="G3602" t="s">
        <v>264</v>
      </c>
      <c r="H3602">
        <v>1</v>
      </c>
      <c r="I3602" t="s">
        <v>454</v>
      </c>
      <c r="J3602">
        <v>2019</v>
      </c>
      <c r="K3602" t="s">
        <v>471</v>
      </c>
      <c r="L3602" t="s">
        <v>515</v>
      </c>
      <c r="M3602">
        <v>71</v>
      </c>
      <c r="N3602">
        <v>4183</v>
      </c>
      <c r="O3602">
        <v>5106</v>
      </c>
      <c r="P3602">
        <v>9289</v>
      </c>
    </row>
    <row r="3603" spans="1:16" hidden="1" x14ac:dyDescent="0.2">
      <c r="A3603" s="24" t="s">
        <v>2798</v>
      </c>
      <c r="B3603" t="s">
        <v>34</v>
      </c>
      <c r="C3603" s="13">
        <f>+VLOOKUP(A3603,fuentepoint!$A:$M,11,FALSE)</f>
        <v>-75.565157150000005</v>
      </c>
      <c r="D3603" s="13">
        <f>+VLOOKUP(A3603,fuentepoint!$A:$M,12,FALSE)</f>
        <v>6.2677877899999999</v>
      </c>
      <c r="E3603" t="s">
        <v>487</v>
      </c>
      <c r="F3603" s="4" t="s">
        <v>540</v>
      </c>
      <c r="G3603" t="s">
        <v>263</v>
      </c>
      <c r="H3603">
        <v>1</v>
      </c>
      <c r="I3603" t="s">
        <v>454</v>
      </c>
      <c r="J3603">
        <v>2019</v>
      </c>
      <c r="K3603" t="s">
        <v>471</v>
      </c>
      <c r="L3603" t="s">
        <v>515</v>
      </c>
      <c r="M3603">
        <v>102</v>
      </c>
      <c r="N3603">
        <v>5664</v>
      </c>
      <c r="O3603">
        <v>5793</v>
      </c>
      <c r="P3603">
        <v>11457</v>
      </c>
    </row>
    <row r="3604" spans="1:16" hidden="1" x14ac:dyDescent="0.2">
      <c r="A3604" s="24" t="s">
        <v>2967</v>
      </c>
      <c r="B3604" t="s">
        <v>38</v>
      </c>
      <c r="C3604" s="13">
        <f>+VLOOKUP(A3604,fuentepoint!$A:$M,11,FALSE)</f>
        <v>-75.556997050000007</v>
      </c>
      <c r="D3604" s="13">
        <f>+VLOOKUP(A3604,fuentepoint!$A:$M,12,FALSE)</f>
        <v>6.2711775799999998</v>
      </c>
      <c r="E3604" t="s">
        <v>487</v>
      </c>
      <c r="F3604" s="4" t="s">
        <v>540</v>
      </c>
      <c r="G3604" t="s">
        <v>267</v>
      </c>
      <c r="H3604">
        <v>1</v>
      </c>
      <c r="I3604" t="s">
        <v>454</v>
      </c>
      <c r="J3604">
        <v>2019</v>
      </c>
      <c r="K3604" t="s">
        <v>471</v>
      </c>
      <c r="L3604" t="s">
        <v>515</v>
      </c>
      <c r="M3604">
        <v>95</v>
      </c>
      <c r="N3604">
        <v>5224</v>
      </c>
      <c r="O3604">
        <v>6201</v>
      </c>
      <c r="P3604">
        <v>11425</v>
      </c>
    </row>
    <row r="3605" spans="1:16" hidden="1" x14ac:dyDescent="0.2">
      <c r="A3605" s="24" t="s">
        <v>3325</v>
      </c>
      <c r="B3605" t="s">
        <v>39</v>
      </c>
      <c r="C3605" s="13">
        <f>+VLOOKUP(A3605,fuentepoint!$A:$M,11,FALSE)</f>
        <v>-75.560549760000001</v>
      </c>
      <c r="D3605" s="13">
        <f>+VLOOKUP(A3605,fuentepoint!$A:$M,12,FALSE)</f>
        <v>6.2825622299999999</v>
      </c>
      <c r="E3605" t="s">
        <v>487</v>
      </c>
      <c r="F3605" s="4" t="s">
        <v>540</v>
      </c>
      <c r="G3605" t="s">
        <v>268</v>
      </c>
      <c r="H3605">
        <v>1</v>
      </c>
      <c r="I3605" t="s">
        <v>454</v>
      </c>
      <c r="J3605">
        <v>2019</v>
      </c>
      <c r="K3605" t="s">
        <v>471</v>
      </c>
      <c r="L3605" t="s">
        <v>515</v>
      </c>
      <c r="M3605">
        <v>101</v>
      </c>
      <c r="N3605">
        <v>5654</v>
      </c>
      <c r="O3605">
        <v>7075</v>
      </c>
      <c r="P3605">
        <v>12729</v>
      </c>
    </row>
    <row r="3606" spans="1:16" hidden="1" x14ac:dyDescent="0.2">
      <c r="A3606" s="24" t="s">
        <v>3298</v>
      </c>
      <c r="B3606" t="s">
        <v>36</v>
      </c>
      <c r="C3606" s="13">
        <f>+VLOOKUP(A3606,fuentepoint!$A:$M,11,FALSE)</f>
        <v>-75.562584169999994</v>
      </c>
      <c r="D3606" s="13">
        <f>+VLOOKUP(A3606,fuentepoint!$A:$M,12,FALSE)</f>
        <v>6.28407977</v>
      </c>
      <c r="E3606" t="s">
        <v>487</v>
      </c>
      <c r="F3606" s="4" t="s">
        <v>540</v>
      </c>
      <c r="G3606" t="s">
        <v>265</v>
      </c>
      <c r="H3606">
        <v>1</v>
      </c>
      <c r="I3606" t="s">
        <v>454</v>
      </c>
      <c r="J3606">
        <v>2019</v>
      </c>
      <c r="K3606" t="s">
        <v>471</v>
      </c>
      <c r="L3606" t="s">
        <v>515</v>
      </c>
      <c r="M3606">
        <v>87</v>
      </c>
      <c r="N3606">
        <v>6192</v>
      </c>
      <c r="O3606">
        <v>7261</v>
      </c>
      <c r="P3606">
        <v>13453</v>
      </c>
    </row>
    <row r="3607" spans="1:16" hidden="1" x14ac:dyDescent="0.2">
      <c r="A3607" s="24" t="s">
        <v>3372</v>
      </c>
      <c r="B3607" t="s">
        <v>37</v>
      </c>
      <c r="C3607" s="13">
        <f>+VLOOKUP(A3607,fuentepoint!$A:$M,11,FALSE)</f>
        <v>-75.555746099999993</v>
      </c>
      <c r="D3607" s="13">
        <f>+VLOOKUP(A3607,fuentepoint!$A:$M,12,FALSE)</f>
        <v>6.28480814</v>
      </c>
      <c r="E3607" t="s">
        <v>487</v>
      </c>
      <c r="F3607" s="4" t="s">
        <v>540</v>
      </c>
      <c r="G3607" t="s">
        <v>266</v>
      </c>
      <c r="H3607">
        <v>1</v>
      </c>
      <c r="I3607" t="s">
        <v>454</v>
      </c>
      <c r="J3607">
        <v>2019</v>
      </c>
      <c r="K3607" t="s">
        <v>471</v>
      </c>
      <c r="L3607" t="s">
        <v>515</v>
      </c>
      <c r="M3607">
        <v>122</v>
      </c>
      <c r="N3607">
        <v>6900</v>
      </c>
      <c r="O3607">
        <v>8215</v>
      </c>
      <c r="P3607">
        <v>15115</v>
      </c>
    </row>
    <row r="3608" spans="1:16" hidden="1" x14ac:dyDescent="0.2">
      <c r="A3608" s="24" t="s">
        <v>3286</v>
      </c>
      <c r="B3608" t="s">
        <v>40</v>
      </c>
      <c r="C3608" s="13">
        <f>+VLOOKUP(A3608,fuentepoint!$A:$M,11,FALSE)</f>
        <v>-75.563580060000007</v>
      </c>
      <c r="D3608" s="13">
        <f>+VLOOKUP(A3608,fuentepoint!$A:$M,12,FALSE)</f>
        <v>6.2740459099999999</v>
      </c>
      <c r="E3608" t="s">
        <v>487</v>
      </c>
      <c r="F3608" s="4" t="s">
        <v>540</v>
      </c>
      <c r="G3608" t="s">
        <v>269</v>
      </c>
      <c r="H3608">
        <v>1</v>
      </c>
      <c r="I3608" t="s">
        <v>454</v>
      </c>
      <c r="J3608">
        <v>2019</v>
      </c>
      <c r="K3608" t="s">
        <v>471</v>
      </c>
      <c r="L3608" t="s">
        <v>515</v>
      </c>
      <c r="M3608">
        <v>172</v>
      </c>
      <c r="N3608">
        <v>7816</v>
      </c>
      <c r="O3608">
        <v>9868</v>
      </c>
      <c r="P3608">
        <v>17684</v>
      </c>
    </row>
    <row r="3609" spans="1:16" hidden="1" x14ac:dyDescent="0.2">
      <c r="A3609" s="24" t="s">
        <v>3284</v>
      </c>
      <c r="B3609" t="s">
        <v>43</v>
      </c>
      <c r="C3609" s="13">
        <f>+VLOOKUP(A3609,fuentepoint!$A:$M,11,FALSE)</f>
        <v>-75.562747709999996</v>
      </c>
      <c r="D3609" s="13">
        <f>+VLOOKUP(A3609,fuentepoint!$A:$M,12,FALSE)</f>
        <v>6.2728134600000001</v>
      </c>
      <c r="E3609" t="s">
        <v>487</v>
      </c>
      <c r="F3609" s="4" t="s">
        <v>540</v>
      </c>
      <c r="G3609" t="s">
        <v>272</v>
      </c>
      <c r="H3609">
        <v>1</v>
      </c>
      <c r="I3609" t="s">
        <v>454</v>
      </c>
      <c r="J3609">
        <v>2019</v>
      </c>
      <c r="K3609" t="s">
        <v>474</v>
      </c>
      <c r="L3609" t="s">
        <v>518</v>
      </c>
      <c r="M3609">
        <v>3</v>
      </c>
      <c r="N3609">
        <v>486</v>
      </c>
      <c r="O3609">
        <v>591</v>
      </c>
      <c r="P3609">
        <v>1077</v>
      </c>
    </row>
    <row r="3610" spans="1:16" hidden="1" x14ac:dyDescent="0.2">
      <c r="A3610" s="24" t="s">
        <v>3430</v>
      </c>
      <c r="B3610" t="s">
        <v>41</v>
      </c>
      <c r="C3610" s="13">
        <f>+VLOOKUP(A3610,fuentepoint!$A:$M,11,FALSE)</f>
        <v>-75.561276860000007</v>
      </c>
      <c r="D3610" s="13">
        <f>+VLOOKUP(A3610,fuentepoint!$A:$M,12,FALSE)</f>
        <v>6.2762999500000003</v>
      </c>
      <c r="E3610" t="s">
        <v>487</v>
      </c>
      <c r="F3610" s="4" t="s">
        <v>540</v>
      </c>
      <c r="G3610" t="s">
        <v>270</v>
      </c>
      <c r="H3610">
        <v>1</v>
      </c>
      <c r="I3610" t="s">
        <v>454</v>
      </c>
      <c r="J3610">
        <v>2019</v>
      </c>
      <c r="K3610" t="s">
        <v>474</v>
      </c>
      <c r="L3610" t="s">
        <v>518</v>
      </c>
      <c r="M3610">
        <v>2</v>
      </c>
      <c r="N3610">
        <v>603</v>
      </c>
      <c r="O3610">
        <v>1021</v>
      </c>
      <c r="P3610">
        <v>1624</v>
      </c>
    </row>
    <row r="3611" spans="1:16" hidden="1" x14ac:dyDescent="0.2">
      <c r="A3611" s="24" t="s">
        <v>3389</v>
      </c>
      <c r="B3611" t="s">
        <v>42</v>
      </c>
      <c r="C3611" s="13">
        <f>+VLOOKUP(A3611,fuentepoint!$A:$M,11,FALSE)</f>
        <v>-75.567164030000001</v>
      </c>
      <c r="D3611" s="13">
        <f>+VLOOKUP(A3611,fuentepoint!$A:$M,12,FALSE)</f>
        <v>6.2798500300000004</v>
      </c>
      <c r="E3611" t="s">
        <v>487</v>
      </c>
      <c r="F3611" s="4" t="s">
        <v>540</v>
      </c>
      <c r="G3611" t="s">
        <v>271</v>
      </c>
      <c r="H3611">
        <v>1</v>
      </c>
      <c r="I3611" t="s">
        <v>454</v>
      </c>
      <c r="J3611">
        <v>2019</v>
      </c>
      <c r="K3611" t="s">
        <v>474</v>
      </c>
      <c r="L3611" t="s">
        <v>518</v>
      </c>
      <c r="M3611">
        <v>7</v>
      </c>
      <c r="N3611">
        <v>1866</v>
      </c>
      <c r="O3611">
        <v>2171</v>
      </c>
      <c r="P3611">
        <v>4037</v>
      </c>
    </row>
    <row r="3612" spans="1:16" hidden="1" x14ac:dyDescent="0.2">
      <c r="A3612" s="24" t="s">
        <v>3058</v>
      </c>
      <c r="B3612" t="s">
        <v>33</v>
      </c>
      <c r="C3612" s="13">
        <f>+VLOOKUP(A3612,fuentepoint!$A:$M,11,FALSE)</f>
        <v>-75.557404969999993</v>
      </c>
      <c r="D3612" s="13">
        <f>+VLOOKUP(A3612,fuentepoint!$A:$M,12,FALSE)</f>
        <v>6.2658423900000004</v>
      </c>
      <c r="E3612" t="s">
        <v>487</v>
      </c>
      <c r="F3612" s="4" t="s">
        <v>540</v>
      </c>
      <c r="G3612" t="s">
        <v>262</v>
      </c>
      <c r="H3612">
        <v>1</v>
      </c>
      <c r="I3612" t="s">
        <v>454</v>
      </c>
      <c r="J3612">
        <v>2019</v>
      </c>
      <c r="K3612" t="s">
        <v>474</v>
      </c>
      <c r="L3612" t="s">
        <v>518</v>
      </c>
      <c r="M3612">
        <v>13</v>
      </c>
      <c r="N3612">
        <v>3150</v>
      </c>
      <c r="O3612">
        <v>3789</v>
      </c>
      <c r="P3612">
        <v>6939</v>
      </c>
    </row>
    <row r="3613" spans="1:16" hidden="1" x14ac:dyDescent="0.2">
      <c r="A3613" s="24" t="s">
        <v>3382</v>
      </c>
      <c r="B3613" t="s">
        <v>35</v>
      </c>
      <c r="C3613" s="13">
        <f>+VLOOKUP(A3613,fuentepoint!$A:$M,11,FALSE)</f>
        <v>-75.555751069999999</v>
      </c>
      <c r="D3613" s="13">
        <f>+VLOOKUP(A3613,fuentepoint!$A:$M,12,FALSE)</f>
        <v>6.2754797099999999</v>
      </c>
      <c r="E3613" t="s">
        <v>487</v>
      </c>
      <c r="F3613" s="4" t="s">
        <v>540</v>
      </c>
      <c r="G3613" t="s">
        <v>264</v>
      </c>
      <c r="H3613">
        <v>1</v>
      </c>
      <c r="I3613" t="s">
        <v>454</v>
      </c>
      <c r="J3613">
        <v>2019</v>
      </c>
      <c r="K3613" t="s">
        <v>474</v>
      </c>
      <c r="L3613" t="s">
        <v>518</v>
      </c>
      <c r="M3613">
        <v>18</v>
      </c>
      <c r="N3613">
        <v>4183</v>
      </c>
      <c r="O3613">
        <v>5106</v>
      </c>
      <c r="P3613">
        <v>9289</v>
      </c>
    </row>
    <row r="3614" spans="1:16" hidden="1" x14ac:dyDescent="0.2">
      <c r="A3614" s="24" t="s">
        <v>2798</v>
      </c>
      <c r="B3614" t="s">
        <v>34</v>
      </c>
      <c r="C3614" s="13">
        <f>+VLOOKUP(A3614,fuentepoint!$A:$M,11,FALSE)</f>
        <v>-75.565157150000005</v>
      </c>
      <c r="D3614" s="13">
        <f>+VLOOKUP(A3614,fuentepoint!$A:$M,12,FALSE)</f>
        <v>6.2677877899999999</v>
      </c>
      <c r="E3614" t="s">
        <v>487</v>
      </c>
      <c r="F3614" s="4" t="s">
        <v>540</v>
      </c>
      <c r="G3614" t="s">
        <v>263</v>
      </c>
      <c r="H3614">
        <v>1</v>
      </c>
      <c r="I3614" t="s">
        <v>454</v>
      </c>
      <c r="J3614">
        <v>2019</v>
      </c>
      <c r="K3614" t="s">
        <v>474</v>
      </c>
      <c r="L3614" t="s">
        <v>518</v>
      </c>
      <c r="M3614">
        <v>46</v>
      </c>
      <c r="N3614">
        <v>5664</v>
      </c>
      <c r="O3614">
        <v>5793</v>
      </c>
      <c r="P3614">
        <v>11457</v>
      </c>
    </row>
    <row r="3615" spans="1:16" hidden="1" x14ac:dyDescent="0.2">
      <c r="A3615" s="24" t="s">
        <v>2967</v>
      </c>
      <c r="B3615" t="s">
        <v>38</v>
      </c>
      <c r="C3615" s="13">
        <f>+VLOOKUP(A3615,fuentepoint!$A:$M,11,FALSE)</f>
        <v>-75.556997050000007</v>
      </c>
      <c r="D3615" s="13">
        <f>+VLOOKUP(A3615,fuentepoint!$A:$M,12,FALSE)</f>
        <v>6.2711775799999998</v>
      </c>
      <c r="E3615" t="s">
        <v>487</v>
      </c>
      <c r="F3615" s="4" t="s">
        <v>540</v>
      </c>
      <c r="G3615" t="s">
        <v>267</v>
      </c>
      <c r="H3615">
        <v>1</v>
      </c>
      <c r="I3615" t="s">
        <v>454</v>
      </c>
      <c r="J3615">
        <v>2019</v>
      </c>
      <c r="K3615" t="s">
        <v>474</v>
      </c>
      <c r="L3615" t="s">
        <v>518</v>
      </c>
      <c r="M3615">
        <v>17</v>
      </c>
      <c r="N3615">
        <v>5224</v>
      </c>
      <c r="O3615">
        <v>6201</v>
      </c>
      <c r="P3615">
        <v>11425</v>
      </c>
    </row>
    <row r="3616" spans="1:16" hidden="1" x14ac:dyDescent="0.2">
      <c r="A3616" s="24" t="s">
        <v>3325</v>
      </c>
      <c r="B3616" t="s">
        <v>39</v>
      </c>
      <c r="C3616" s="13">
        <f>+VLOOKUP(A3616,fuentepoint!$A:$M,11,FALSE)</f>
        <v>-75.560549760000001</v>
      </c>
      <c r="D3616" s="13">
        <f>+VLOOKUP(A3616,fuentepoint!$A:$M,12,FALSE)</f>
        <v>6.2825622299999999</v>
      </c>
      <c r="E3616" t="s">
        <v>487</v>
      </c>
      <c r="F3616" s="4" t="s">
        <v>540</v>
      </c>
      <c r="G3616" t="s">
        <v>268</v>
      </c>
      <c r="H3616">
        <v>1</v>
      </c>
      <c r="I3616" t="s">
        <v>454</v>
      </c>
      <c r="J3616">
        <v>2019</v>
      </c>
      <c r="K3616" t="s">
        <v>474</v>
      </c>
      <c r="L3616" t="s">
        <v>518</v>
      </c>
      <c r="M3616">
        <v>15</v>
      </c>
      <c r="N3616">
        <v>5654</v>
      </c>
      <c r="O3616">
        <v>7075</v>
      </c>
      <c r="P3616">
        <v>12729</v>
      </c>
    </row>
    <row r="3617" spans="1:16" hidden="1" x14ac:dyDescent="0.2">
      <c r="A3617" s="24" t="s">
        <v>3298</v>
      </c>
      <c r="B3617" t="s">
        <v>36</v>
      </c>
      <c r="C3617" s="13">
        <f>+VLOOKUP(A3617,fuentepoint!$A:$M,11,FALSE)</f>
        <v>-75.562584169999994</v>
      </c>
      <c r="D3617" s="13">
        <f>+VLOOKUP(A3617,fuentepoint!$A:$M,12,FALSE)</f>
        <v>6.28407977</v>
      </c>
      <c r="E3617" t="s">
        <v>487</v>
      </c>
      <c r="F3617" s="4" t="s">
        <v>540</v>
      </c>
      <c r="G3617" t="s">
        <v>265</v>
      </c>
      <c r="H3617">
        <v>1</v>
      </c>
      <c r="I3617" t="s">
        <v>454</v>
      </c>
      <c r="J3617">
        <v>2019</v>
      </c>
      <c r="K3617" t="s">
        <v>474</v>
      </c>
      <c r="L3617" t="s">
        <v>518</v>
      </c>
      <c r="M3617">
        <v>16</v>
      </c>
      <c r="N3617">
        <v>6192</v>
      </c>
      <c r="O3617">
        <v>7261</v>
      </c>
      <c r="P3617">
        <v>13453</v>
      </c>
    </row>
    <row r="3618" spans="1:16" hidden="1" x14ac:dyDescent="0.2">
      <c r="A3618" s="24" t="s">
        <v>3372</v>
      </c>
      <c r="B3618" t="s">
        <v>37</v>
      </c>
      <c r="C3618" s="13">
        <f>+VLOOKUP(A3618,fuentepoint!$A:$M,11,FALSE)</f>
        <v>-75.555746099999993</v>
      </c>
      <c r="D3618" s="13">
        <f>+VLOOKUP(A3618,fuentepoint!$A:$M,12,FALSE)</f>
        <v>6.28480814</v>
      </c>
      <c r="E3618" t="s">
        <v>487</v>
      </c>
      <c r="F3618" s="4" t="s">
        <v>540</v>
      </c>
      <c r="G3618" t="s">
        <v>266</v>
      </c>
      <c r="H3618">
        <v>1</v>
      </c>
      <c r="I3618" t="s">
        <v>454</v>
      </c>
      <c r="J3618">
        <v>2019</v>
      </c>
      <c r="K3618" t="s">
        <v>474</v>
      </c>
      <c r="L3618" t="s">
        <v>518</v>
      </c>
      <c r="M3618">
        <v>22</v>
      </c>
      <c r="N3618">
        <v>6900</v>
      </c>
      <c r="O3618">
        <v>8215</v>
      </c>
      <c r="P3618">
        <v>15115</v>
      </c>
    </row>
    <row r="3619" spans="1:16" hidden="1" x14ac:dyDescent="0.2">
      <c r="A3619" s="24" t="s">
        <v>3286</v>
      </c>
      <c r="B3619" t="s">
        <v>40</v>
      </c>
      <c r="C3619" s="13">
        <f>+VLOOKUP(A3619,fuentepoint!$A:$M,11,FALSE)</f>
        <v>-75.563580060000007</v>
      </c>
      <c r="D3619" s="13">
        <f>+VLOOKUP(A3619,fuentepoint!$A:$M,12,FALSE)</f>
        <v>6.2740459099999999</v>
      </c>
      <c r="E3619" t="s">
        <v>487</v>
      </c>
      <c r="F3619" s="4" t="s">
        <v>540</v>
      </c>
      <c r="G3619" t="s">
        <v>269</v>
      </c>
      <c r="H3619">
        <v>1</v>
      </c>
      <c r="I3619" t="s">
        <v>454</v>
      </c>
      <c r="J3619">
        <v>2019</v>
      </c>
      <c r="K3619" t="s">
        <v>474</v>
      </c>
      <c r="L3619" t="s">
        <v>518</v>
      </c>
      <c r="M3619">
        <v>33</v>
      </c>
      <c r="N3619">
        <v>7816</v>
      </c>
      <c r="O3619">
        <v>9868</v>
      </c>
      <c r="P3619">
        <v>17684</v>
      </c>
    </row>
    <row r="3620" spans="1:16" hidden="1" x14ac:dyDescent="0.2">
      <c r="A3620" s="24" t="s">
        <v>3284</v>
      </c>
      <c r="B3620" t="s">
        <v>43</v>
      </c>
      <c r="C3620" s="13">
        <f>+VLOOKUP(A3620,fuentepoint!$A:$M,11,FALSE)</f>
        <v>-75.562747709999996</v>
      </c>
      <c r="D3620" s="13">
        <f>+VLOOKUP(A3620,fuentepoint!$A:$M,12,FALSE)</f>
        <v>6.2728134600000001</v>
      </c>
      <c r="E3620" t="s">
        <v>487</v>
      </c>
      <c r="F3620" s="4" t="s">
        <v>540</v>
      </c>
      <c r="G3620" t="s">
        <v>272</v>
      </c>
      <c r="H3620">
        <v>1</v>
      </c>
      <c r="I3620" t="s">
        <v>454</v>
      </c>
      <c r="J3620">
        <v>2019</v>
      </c>
      <c r="K3620" t="s">
        <v>472</v>
      </c>
      <c r="L3620" t="s">
        <v>516</v>
      </c>
      <c r="M3620">
        <v>206</v>
      </c>
      <c r="N3620">
        <v>486</v>
      </c>
      <c r="O3620">
        <v>591</v>
      </c>
      <c r="P3620">
        <v>1077</v>
      </c>
    </row>
    <row r="3621" spans="1:16" hidden="1" x14ac:dyDescent="0.2">
      <c r="A3621" s="24" t="s">
        <v>3430</v>
      </c>
      <c r="B3621" t="s">
        <v>41</v>
      </c>
      <c r="C3621" s="13">
        <f>+VLOOKUP(A3621,fuentepoint!$A:$M,11,FALSE)</f>
        <v>-75.561276860000007</v>
      </c>
      <c r="D3621" s="13">
        <f>+VLOOKUP(A3621,fuentepoint!$A:$M,12,FALSE)</f>
        <v>6.2762999500000003</v>
      </c>
      <c r="E3621" t="s">
        <v>487</v>
      </c>
      <c r="F3621" s="4" t="s">
        <v>540</v>
      </c>
      <c r="G3621" t="s">
        <v>270</v>
      </c>
      <c r="H3621">
        <v>1</v>
      </c>
      <c r="I3621" t="s">
        <v>454</v>
      </c>
      <c r="J3621">
        <v>2019</v>
      </c>
      <c r="K3621" t="s">
        <v>472</v>
      </c>
      <c r="L3621" t="s">
        <v>516</v>
      </c>
      <c r="M3621">
        <v>380</v>
      </c>
      <c r="N3621">
        <v>603</v>
      </c>
      <c r="O3621">
        <v>1021</v>
      </c>
      <c r="P3621">
        <v>1624</v>
      </c>
    </row>
    <row r="3622" spans="1:16" hidden="1" x14ac:dyDescent="0.2">
      <c r="A3622" s="24" t="s">
        <v>3389</v>
      </c>
      <c r="B3622" t="s">
        <v>42</v>
      </c>
      <c r="C3622" s="13">
        <f>+VLOOKUP(A3622,fuentepoint!$A:$M,11,FALSE)</f>
        <v>-75.567164030000001</v>
      </c>
      <c r="D3622" s="13">
        <f>+VLOOKUP(A3622,fuentepoint!$A:$M,12,FALSE)</f>
        <v>6.2798500300000004</v>
      </c>
      <c r="E3622" t="s">
        <v>487</v>
      </c>
      <c r="F3622" s="4" t="s">
        <v>540</v>
      </c>
      <c r="G3622" t="s">
        <v>271</v>
      </c>
      <c r="H3622">
        <v>1</v>
      </c>
      <c r="I3622" t="s">
        <v>454</v>
      </c>
      <c r="J3622">
        <v>2019</v>
      </c>
      <c r="K3622" t="s">
        <v>472</v>
      </c>
      <c r="L3622" t="s">
        <v>516</v>
      </c>
      <c r="M3622">
        <v>719</v>
      </c>
      <c r="N3622">
        <v>1866</v>
      </c>
      <c r="O3622">
        <v>2171</v>
      </c>
      <c r="P3622">
        <v>4037</v>
      </c>
    </row>
    <row r="3623" spans="1:16" hidden="1" x14ac:dyDescent="0.2">
      <c r="A3623" s="24" t="s">
        <v>3058</v>
      </c>
      <c r="B3623" t="s">
        <v>33</v>
      </c>
      <c r="C3623" s="13">
        <f>+VLOOKUP(A3623,fuentepoint!$A:$M,11,FALSE)</f>
        <v>-75.557404969999993</v>
      </c>
      <c r="D3623" s="13">
        <f>+VLOOKUP(A3623,fuentepoint!$A:$M,12,FALSE)</f>
        <v>6.2658423900000004</v>
      </c>
      <c r="E3623" t="s">
        <v>487</v>
      </c>
      <c r="F3623" s="4" t="s">
        <v>540</v>
      </c>
      <c r="G3623" t="s">
        <v>262</v>
      </c>
      <c r="H3623">
        <v>1</v>
      </c>
      <c r="I3623" t="s">
        <v>454</v>
      </c>
      <c r="J3623">
        <v>2019</v>
      </c>
      <c r="K3623" t="s">
        <v>472</v>
      </c>
      <c r="L3623" t="s">
        <v>516</v>
      </c>
      <c r="M3623">
        <v>1534</v>
      </c>
      <c r="N3623">
        <v>3150</v>
      </c>
      <c r="O3623">
        <v>3789</v>
      </c>
      <c r="P3623">
        <v>6939</v>
      </c>
    </row>
    <row r="3624" spans="1:16" hidden="1" x14ac:dyDescent="0.2">
      <c r="A3624" s="24" t="s">
        <v>3382</v>
      </c>
      <c r="B3624" t="s">
        <v>35</v>
      </c>
      <c r="C3624" s="13">
        <f>+VLOOKUP(A3624,fuentepoint!$A:$M,11,FALSE)</f>
        <v>-75.555751069999999</v>
      </c>
      <c r="D3624" s="13">
        <f>+VLOOKUP(A3624,fuentepoint!$A:$M,12,FALSE)</f>
        <v>6.2754797099999999</v>
      </c>
      <c r="E3624" t="s">
        <v>487</v>
      </c>
      <c r="F3624" s="4" t="s">
        <v>540</v>
      </c>
      <c r="G3624" t="s">
        <v>264</v>
      </c>
      <c r="H3624">
        <v>1</v>
      </c>
      <c r="I3624" t="s">
        <v>454</v>
      </c>
      <c r="J3624">
        <v>2019</v>
      </c>
      <c r="K3624" t="s">
        <v>472</v>
      </c>
      <c r="L3624" t="s">
        <v>516</v>
      </c>
      <c r="M3624">
        <v>1840</v>
      </c>
      <c r="N3624">
        <v>4183</v>
      </c>
      <c r="O3624">
        <v>5106</v>
      </c>
      <c r="P3624">
        <v>9289</v>
      </c>
    </row>
    <row r="3625" spans="1:16" hidden="1" x14ac:dyDescent="0.2">
      <c r="A3625" s="24" t="s">
        <v>2798</v>
      </c>
      <c r="B3625" t="s">
        <v>34</v>
      </c>
      <c r="C3625" s="13">
        <f>+VLOOKUP(A3625,fuentepoint!$A:$M,11,FALSE)</f>
        <v>-75.565157150000005</v>
      </c>
      <c r="D3625" s="13">
        <f>+VLOOKUP(A3625,fuentepoint!$A:$M,12,FALSE)</f>
        <v>6.2677877899999999</v>
      </c>
      <c r="E3625" t="s">
        <v>487</v>
      </c>
      <c r="F3625" s="4" t="s">
        <v>540</v>
      </c>
      <c r="G3625" t="s">
        <v>263</v>
      </c>
      <c r="H3625">
        <v>1</v>
      </c>
      <c r="I3625" t="s">
        <v>454</v>
      </c>
      <c r="J3625">
        <v>2019</v>
      </c>
      <c r="K3625" t="s">
        <v>472</v>
      </c>
      <c r="L3625" t="s">
        <v>516</v>
      </c>
      <c r="M3625">
        <v>2961</v>
      </c>
      <c r="N3625">
        <v>5664</v>
      </c>
      <c r="O3625">
        <v>5793</v>
      </c>
      <c r="P3625">
        <v>11457</v>
      </c>
    </row>
    <row r="3626" spans="1:16" hidden="1" x14ac:dyDescent="0.2">
      <c r="A3626" s="24" t="s">
        <v>2967</v>
      </c>
      <c r="B3626" t="s">
        <v>38</v>
      </c>
      <c r="C3626" s="13">
        <f>+VLOOKUP(A3626,fuentepoint!$A:$M,11,FALSE)</f>
        <v>-75.556997050000007</v>
      </c>
      <c r="D3626" s="13">
        <f>+VLOOKUP(A3626,fuentepoint!$A:$M,12,FALSE)</f>
        <v>6.2711775799999998</v>
      </c>
      <c r="E3626" t="s">
        <v>487</v>
      </c>
      <c r="F3626" s="4" t="s">
        <v>540</v>
      </c>
      <c r="G3626" t="s">
        <v>267</v>
      </c>
      <c r="H3626">
        <v>1</v>
      </c>
      <c r="I3626" t="s">
        <v>454</v>
      </c>
      <c r="J3626">
        <v>2019</v>
      </c>
      <c r="K3626" t="s">
        <v>472</v>
      </c>
      <c r="L3626" t="s">
        <v>516</v>
      </c>
      <c r="M3626">
        <v>2418</v>
      </c>
      <c r="N3626">
        <v>5224</v>
      </c>
      <c r="O3626">
        <v>6201</v>
      </c>
      <c r="P3626">
        <v>11425</v>
      </c>
    </row>
    <row r="3627" spans="1:16" hidden="1" x14ac:dyDescent="0.2">
      <c r="A3627" s="24" t="s">
        <v>3325</v>
      </c>
      <c r="B3627" t="s">
        <v>39</v>
      </c>
      <c r="C3627" s="13">
        <f>+VLOOKUP(A3627,fuentepoint!$A:$M,11,FALSE)</f>
        <v>-75.560549760000001</v>
      </c>
      <c r="D3627" s="13">
        <f>+VLOOKUP(A3627,fuentepoint!$A:$M,12,FALSE)</f>
        <v>6.2825622299999999</v>
      </c>
      <c r="E3627" t="s">
        <v>487</v>
      </c>
      <c r="F3627" s="4" t="s">
        <v>540</v>
      </c>
      <c r="G3627" t="s">
        <v>268</v>
      </c>
      <c r="H3627">
        <v>1</v>
      </c>
      <c r="I3627" t="s">
        <v>454</v>
      </c>
      <c r="J3627">
        <v>2019</v>
      </c>
      <c r="K3627" t="s">
        <v>472</v>
      </c>
      <c r="L3627" t="s">
        <v>516</v>
      </c>
      <c r="M3627">
        <v>2812</v>
      </c>
      <c r="N3627">
        <v>5654</v>
      </c>
      <c r="O3627">
        <v>7075</v>
      </c>
      <c r="P3627">
        <v>12729</v>
      </c>
    </row>
    <row r="3628" spans="1:16" hidden="1" x14ac:dyDescent="0.2">
      <c r="A3628" s="24" t="s">
        <v>3298</v>
      </c>
      <c r="B3628" t="s">
        <v>36</v>
      </c>
      <c r="C3628" s="13">
        <f>+VLOOKUP(A3628,fuentepoint!$A:$M,11,FALSE)</f>
        <v>-75.562584169999994</v>
      </c>
      <c r="D3628" s="13">
        <f>+VLOOKUP(A3628,fuentepoint!$A:$M,12,FALSE)</f>
        <v>6.28407977</v>
      </c>
      <c r="E3628" t="s">
        <v>487</v>
      </c>
      <c r="F3628" s="4" t="s">
        <v>540</v>
      </c>
      <c r="G3628" t="s">
        <v>265</v>
      </c>
      <c r="H3628">
        <v>1</v>
      </c>
      <c r="I3628" t="s">
        <v>454</v>
      </c>
      <c r="J3628">
        <v>2019</v>
      </c>
      <c r="K3628" t="s">
        <v>472</v>
      </c>
      <c r="L3628" t="s">
        <v>516</v>
      </c>
      <c r="M3628">
        <v>2951</v>
      </c>
      <c r="N3628">
        <v>6192</v>
      </c>
      <c r="O3628">
        <v>7261</v>
      </c>
      <c r="P3628">
        <v>13453</v>
      </c>
    </row>
    <row r="3629" spans="1:16" hidden="1" x14ac:dyDescent="0.2">
      <c r="A3629" s="24" t="s">
        <v>3372</v>
      </c>
      <c r="B3629" t="s">
        <v>37</v>
      </c>
      <c r="C3629" s="13">
        <f>+VLOOKUP(A3629,fuentepoint!$A:$M,11,FALSE)</f>
        <v>-75.555746099999993</v>
      </c>
      <c r="D3629" s="13">
        <f>+VLOOKUP(A3629,fuentepoint!$A:$M,12,FALSE)</f>
        <v>6.28480814</v>
      </c>
      <c r="E3629" t="s">
        <v>487</v>
      </c>
      <c r="F3629" s="4" t="s">
        <v>540</v>
      </c>
      <c r="G3629" t="s">
        <v>266</v>
      </c>
      <c r="H3629">
        <v>1</v>
      </c>
      <c r="I3629" t="s">
        <v>454</v>
      </c>
      <c r="J3629">
        <v>2019</v>
      </c>
      <c r="K3629" t="s">
        <v>472</v>
      </c>
      <c r="L3629" t="s">
        <v>516</v>
      </c>
      <c r="M3629">
        <v>3269</v>
      </c>
      <c r="N3629">
        <v>6900</v>
      </c>
      <c r="O3629">
        <v>8215</v>
      </c>
      <c r="P3629">
        <v>15115</v>
      </c>
    </row>
    <row r="3630" spans="1:16" hidden="1" x14ac:dyDescent="0.2">
      <c r="A3630" s="24" t="s">
        <v>3286</v>
      </c>
      <c r="B3630" t="s">
        <v>40</v>
      </c>
      <c r="C3630" s="13">
        <f>+VLOOKUP(A3630,fuentepoint!$A:$M,11,FALSE)</f>
        <v>-75.563580060000007</v>
      </c>
      <c r="D3630" s="13">
        <f>+VLOOKUP(A3630,fuentepoint!$A:$M,12,FALSE)</f>
        <v>6.2740459099999999</v>
      </c>
      <c r="E3630" t="s">
        <v>487</v>
      </c>
      <c r="F3630" s="4" t="s">
        <v>540</v>
      </c>
      <c r="G3630" t="s">
        <v>269</v>
      </c>
      <c r="H3630">
        <v>1</v>
      </c>
      <c r="I3630" t="s">
        <v>454</v>
      </c>
      <c r="J3630">
        <v>2019</v>
      </c>
      <c r="K3630" t="s">
        <v>472</v>
      </c>
      <c r="L3630" t="s">
        <v>516</v>
      </c>
      <c r="M3630">
        <v>2913</v>
      </c>
      <c r="N3630">
        <v>7816</v>
      </c>
      <c r="O3630">
        <v>9868</v>
      </c>
      <c r="P3630">
        <v>17684</v>
      </c>
    </row>
    <row r="3631" spans="1:16" hidden="1" x14ac:dyDescent="0.2">
      <c r="A3631" s="24" t="s">
        <v>3284</v>
      </c>
      <c r="B3631" t="s">
        <v>43</v>
      </c>
      <c r="C3631" s="13">
        <f>+VLOOKUP(A3631,fuentepoint!$A:$M,11,FALSE)</f>
        <v>-75.562747709999996</v>
      </c>
      <c r="D3631" s="13">
        <f>+VLOOKUP(A3631,fuentepoint!$A:$M,12,FALSE)</f>
        <v>6.2728134600000001</v>
      </c>
      <c r="E3631" t="s">
        <v>487</v>
      </c>
      <c r="F3631" s="4" t="s">
        <v>540</v>
      </c>
      <c r="G3631" t="s">
        <v>272</v>
      </c>
      <c r="H3631">
        <v>1</v>
      </c>
      <c r="I3631" t="s">
        <v>454</v>
      </c>
      <c r="J3631">
        <v>2019</v>
      </c>
      <c r="K3631" t="s">
        <v>476</v>
      </c>
      <c r="L3631" t="s">
        <v>520</v>
      </c>
      <c r="M3631">
        <v>4</v>
      </c>
      <c r="N3631">
        <v>486</v>
      </c>
      <c r="O3631">
        <v>591</v>
      </c>
      <c r="P3631">
        <v>1077</v>
      </c>
    </row>
    <row r="3632" spans="1:16" hidden="1" x14ac:dyDescent="0.2">
      <c r="A3632" s="24" t="s">
        <v>3430</v>
      </c>
      <c r="B3632" t="s">
        <v>41</v>
      </c>
      <c r="C3632" s="13">
        <f>+VLOOKUP(A3632,fuentepoint!$A:$M,11,FALSE)</f>
        <v>-75.561276860000007</v>
      </c>
      <c r="D3632" s="13">
        <f>+VLOOKUP(A3632,fuentepoint!$A:$M,12,FALSE)</f>
        <v>6.2762999500000003</v>
      </c>
      <c r="E3632" t="s">
        <v>487</v>
      </c>
      <c r="F3632" s="4" t="s">
        <v>540</v>
      </c>
      <c r="G3632" t="s">
        <v>270</v>
      </c>
      <c r="H3632">
        <v>1</v>
      </c>
      <c r="I3632" t="s">
        <v>454</v>
      </c>
      <c r="J3632">
        <v>2019</v>
      </c>
      <c r="K3632" t="s">
        <v>476</v>
      </c>
      <c r="L3632" t="s">
        <v>520</v>
      </c>
      <c r="M3632">
        <v>11</v>
      </c>
      <c r="N3632">
        <v>603</v>
      </c>
      <c r="O3632">
        <v>1021</v>
      </c>
      <c r="P3632">
        <v>1624</v>
      </c>
    </row>
    <row r="3633" spans="1:16" hidden="1" x14ac:dyDescent="0.2">
      <c r="A3633" s="24" t="s">
        <v>3389</v>
      </c>
      <c r="B3633" t="s">
        <v>42</v>
      </c>
      <c r="C3633" s="13">
        <f>+VLOOKUP(A3633,fuentepoint!$A:$M,11,FALSE)</f>
        <v>-75.567164030000001</v>
      </c>
      <c r="D3633" s="13">
        <f>+VLOOKUP(A3633,fuentepoint!$A:$M,12,FALSE)</f>
        <v>6.2798500300000004</v>
      </c>
      <c r="E3633" t="s">
        <v>487</v>
      </c>
      <c r="F3633" s="4" t="s">
        <v>540</v>
      </c>
      <c r="G3633" t="s">
        <v>271</v>
      </c>
      <c r="H3633">
        <v>1</v>
      </c>
      <c r="I3633" t="s">
        <v>454</v>
      </c>
      <c r="J3633">
        <v>2019</v>
      </c>
      <c r="K3633" t="s">
        <v>476</v>
      </c>
      <c r="L3633" t="s">
        <v>520</v>
      </c>
      <c r="M3633">
        <v>20</v>
      </c>
      <c r="N3633">
        <v>1866</v>
      </c>
      <c r="O3633">
        <v>2171</v>
      </c>
      <c r="P3633">
        <v>4037</v>
      </c>
    </row>
    <row r="3634" spans="1:16" hidden="1" x14ac:dyDescent="0.2">
      <c r="A3634" s="24" t="s">
        <v>3058</v>
      </c>
      <c r="B3634" t="s">
        <v>33</v>
      </c>
      <c r="C3634" s="13">
        <f>+VLOOKUP(A3634,fuentepoint!$A:$M,11,FALSE)</f>
        <v>-75.557404969999993</v>
      </c>
      <c r="D3634" s="13">
        <f>+VLOOKUP(A3634,fuentepoint!$A:$M,12,FALSE)</f>
        <v>6.2658423900000004</v>
      </c>
      <c r="E3634" t="s">
        <v>487</v>
      </c>
      <c r="F3634" s="4" t="s">
        <v>540</v>
      </c>
      <c r="G3634" t="s">
        <v>262</v>
      </c>
      <c r="H3634">
        <v>1</v>
      </c>
      <c r="I3634" t="s">
        <v>454</v>
      </c>
      <c r="J3634">
        <v>2019</v>
      </c>
      <c r="K3634" t="s">
        <v>476</v>
      </c>
      <c r="L3634" t="s">
        <v>520</v>
      </c>
      <c r="M3634">
        <v>19</v>
      </c>
      <c r="N3634">
        <v>3150</v>
      </c>
      <c r="O3634">
        <v>3789</v>
      </c>
      <c r="P3634">
        <v>6939</v>
      </c>
    </row>
    <row r="3635" spans="1:16" hidden="1" x14ac:dyDescent="0.2">
      <c r="A3635" s="24" t="s">
        <v>3382</v>
      </c>
      <c r="B3635" t="s">
        <v>35</v>
      </c>
      <c r="C3635" s="13">
        <f>+VLOOKUP(A3635,fuentepoint!$A:$M,11,FALSE)</f>
        <v>-75.555751069999999</v>
      </c>
      <c r="D3635" s="13">
        <f>+VLOOKUP(A3635,fuentepoint!$A:$M,12,FALSE)</f>
        <v>6.2754797099999999</v>
      </c>
      <c r="E3635" t="s">
        <v>487</v>
      </c>
      <c r="F3635" s="4" t="s">
        <v>540</v>
      </c>
      <c r="G3635" t="s">
        <v>264</v>
      </c>
      <c r="H3635">
        <v>1</v>
      </c>
      <c r="I3635" t="s">
        <v>454</v>
      </c>
      <c r="J3635">
        <v>2019</v>
      </c>
      <c r="K3635" t="s">
        <v>476</v>
      </c>
      <c r="L3635" t="s">
        <v>520</v>
      </c>
      <c r="M3635">
        <v>46</v>
      </c>
      <c r="N3635">
        <v>4183</v>
      </c>
      <c r="O3635">
        <v>5106</v>
      </c>
      <c r="P3635">
        <v>9289</v>
      </c>
    </row>
    <row r="3636" spans="1:16" hidden="1" x14ac:dyDescent="0.2">
      <c r="A3636" s="24" t="s">
        <v>2798</v>
      </c>
      <c r="B3636" t="s">
        <v>34</v>
      </c>
      <c r="C3636" s="13">
        <f>+VLOOKUP(A3636,fuentepoint!$A:$M,11,FALSE)</f>
        <v>-75.565157150000005</v>
      </c>
      <c r="D3636" s="13">
        <f>+VLOOKUP(A3636,fuentepoint!$A:$M,12,FALSE)</f>
        <v>6.2677877899999999</v>
      </c>
      <c r="E3636" t="s">
        <v>487</v>
      </c>
      <c r="F3636" s="4" t="s">
        <v>540</v>
      </c>
      <c r="G3636" t="s">
        <v>263</v>
      </c>
      <c r="H3636">
        <v>1</v>
      </c>
      <c r="I3636" t="s">
        <v>454</v>
      </c>
      <c r="J3636">
        <v>2019</v>
      </c>
      <c r="K3636" t="s">
        <v>476</v>
      </c>
      <c r="L3636" t="s">
        <v>520</v>
      </c>
      <c r="M3636">
        <v>40</v>
      </c>
      <c r="N3636">
        <v>5664</v>
      </c>
      <c r="O3636">
        <v>5793</v>
      </c>
      <c r="P3636">
        <v>11457</v>
      </c>
    </row>
    <row r="3637" spans="1:16" hidden="1" x14ac:dyDescent="0.2">
      <c r="A3637" s="24" t="s">
        <v>2967</v>
      </c>
      <c r="B3637" t="s">
        <v>38</v>
      </c>
      <c r="C3637" s="13">
        <f>+VLOOKUP(A3637,fuentepoint!$A:$M,11,FALSE)</f>
        <v>-75.556997050000007</v>
      </c>
      <c r="D3637" s="13">
        <f>+VLOOKUP(A3637,fuentepoint!$A:$M,12,FALSE)</f>
        <v>6.2711775799999998</v>
      </c>
      <c r="E3637" t="s">
        <v>487</v>
      </c>
      <c r="F3637" s="4" t="s">
        <v>540</v>
      </c>
      <c r="G3637" t="s">
        <v>267</v>
      </c>
      <c r="H3637">
        <v>1</v>
      </c>
      <c r="I3637" t="s">
        <v>454</v>
      </c>
      <c r="J3637">
        <v>2019</v>
      </c>
      <c r="K3637" t="s">
        <v>476</v>
      </c>
      <c r="L3637" t="s">
        <v>520</v>
      </c>
      <c r="M3637">
        <v>48</v>
      </c>
      <c r="N3637">
        <v>5224</v>
      </c>
      <c r="O3637">
        <v>6201</v>
      </c>
      <c r="P3637">
        <v>11425</v>
      </c>
    </row>
    <row r="3638" spans="1:16" hidden="1" x14ac:dyDescent="0.2">
      <c r="A3638" s="24" t="s">
        <v>3325</v>
      </c>
      <c r="B3638" t="s">
        <v>39</v>
      </c>
      <c r="C3638" s="13">
        <f>+VLOOKUP(A3638,fuentepoint!$A:$M,11,FALSE)</f>
        <v>-75.560549760000001</v>
      </c>
      <c r="D3638" s="13">
        <f>+VLOOKUP(A3638,fuentepoint!$A:$M,12,FALSE)</f>
        <v>6.2825622299999999</v>
      </c>
      <c r="E3638" t="s">
        <v>487</v>
      </c>
      <c r="F3638" s="4" t="s">
        <v>540</v>
      </c>
      <c r="G3638" t="s">
        <v>268</v>
      </c>
      <c r="H3638">
        <v>1</v>
      </c>
      <c r="I3638" t="s">
        <v>454</v>
      </c>
      <c r="J3638">
        <v>2019</v>
      </c>
      <c r="K3638" t="s">
        <v>476</v>
      </c>
      <c r="L3638" t="s">
        <v>520</v>
      </c>
      <c r="M3638">
        <v>58</v>
      </c>
      <c r="N3638">
        <v>5654</v>
      </c>
      <c r="O3638">
        <v>7075</v>
      </c>
      <c r="P3638">
        <v>12729</v>
      </c>
    </row>
    <row r="3639" spans="1:16" hidden="1" x14ac:dyDescent="0.2">
      <c r="A3639" s="24" t="s">
        <v>3298</v>
      </c>
      <c r="B3639" t="s">
        <v>36</v>
      </c>
      <c r="C3639" s="13">
        <f>+VLOOKUP(A3639,fuentepoint!$A:$M,11,FALSE)</f>
        <v>-75.562584169999994</v>
      </c>
      <c r="D3639" s="13">
        <f>+VLOOKUP(A3639,fuentepoint!$A:$M,12,FALSE)</f>
        <v>6.28407977</v>
      </c>
      <c r="E3639" t="s">
        <v>487</v>
      </c>
      <c r="F3639" s="4" t="s">
        <v>540</v>
      </c>
      <c r="G3639" t="s">
        <v>265</v>
      </c>
      <c r="H3639">
        <v>1</v>
      </c>
      <c r="I3639" t="s">
        <v>454</v>
      </c>
      <c r="J3639">
        <v>2019</v>
      </c>
      <c r="K3639" t="s">
        <v>476</v>
      </c>
      <c r="L3639" t="s">
        <v>520</v>
      </c>
      <c r="M3639">
        <v>59</v>
      </c>
      <c r="N3639">
        <v>6192</v>
      </c>
      <c r="O3639">
        <v>7261</v>
      </c>
      <c r="P3639">
        <v>13453</v>
      </c>
    </row>
    <row r="3640" spans="1:16" hidden="1" x14ac:dyDescent="0.2">
      <c r="A3640" s="24" t="s">
        <v>3372</v>
      </c>
      <c r="B3640" t="s">
        <v>37</v>
      </c>
      <c r="C3640" s="13">
        <f>+VLOOKUP(A3640,fuentepoint!$A:$M,11,FALSE)</f>
        <v>-75.555746099999993</v>
      </c>
      <c r="D3640" s="13">
        <f>+VLOOKUP(A3640,fuentepoint!$A:$M,12,FALSE)</f>
        <v>6.28480814</v>
      </c>
      <c r="E3640" t="s">
        <v>487</v>
      </c>
      <c r="F3640" s="4" t="s">
        <v>540</v>
      </c>
      <c r="G3640" t="s">
        <v>266</v>
      </c>
      <c r="H3640">
        <v>1</v>
      </c>
      <c r="I3640" t="s">
        <v>454</v>
      </c>
      <c r="J3640">
        <v>2019</v>
      </c>
      <c r="K3640" t="s">
        <v>476</v>
      </c>
      <c r="L3640" t="s">
        <v>520</v>
      </c>
      <c r="M3640">
        <v>66</v>
      </c>
      <c r="N3640">
        <v>6900</v>
      </c>
      <c r="O3640">
        <v>8215</v>
      </c>
      <c r="P3640">
        <v>15115</v>
      </c>
    </row>
    <row r="3641" spans="1:16" hidden="1" x14ac:dyDescent="0.2">
      <c r="A3641" s="24" t="s">
        <v>3286</v>
      </c>
      <c r="B3641" t="s">
        <v>40</v>
      </c>
      <c r="C3641" s="13">
        <f>+VLOOKUP(A3641,fuentepoint!$A:$M,11,FALSE)</f>
        <v>-75.563580060000007</v>
      </c>
      <c r="D3641" s="13">
        <f>+VLOOKUP(A3641,fuentepoint!$A:$M,12,FALSE)</f>
        <v>6.2740459099999999</v>
      </c>
      <c r="E3641" t="s">
        <v>487</v>
      </c>
      <c r="F3641" s="4" t="s">
        <v>540</v>
      </c>
      <c r="G3641" t="s">
        <v>269</v>
      </c>
      <c r="H3641">
        <v>1</v>
      </c>
      <c r="I3641" t="s">
        <v>454</v>
      </c>
      <c r="J3641">
        <v>2019</v>
      </c>
      <c r="K3641" t="s">
        <v>476</v>
      </c>
      <c r="L3641" t="s">
        <v>520</v>
      </c>
      <c r="M3641">
        <v>70</v>
      </c>
      <c r="N3641">
        <v>7816</v>
      </c>
      <c r="O3641">
        <v>9868</v>
      </c>
      <c r="P3641">
        <v>17684</v>
      </c>
    </row>
    <row r="3642" spans="1:16" hidden="1" x14ac:dyDescent="0.2">
      <c r="A3642" s="24" t="s">
        <v>3284</v>
      </c>
      <c r="B3642" t="s">
        <v>43</v>
      </c>
      <c r="C3642" s="13">
        <f>+VLOOKUP(A3642,fuentepoint!$A:$M,11,FALSE)</f>
        <v>-75.562747709999996</v>
      </c>
      <c r="D3642" s="13">
        <f>+VLOOKUP(A3642,fuentepoint!$A:$M,12,FALSE)</f>
        <v>6.2728134600000001</v>
      </c>
      <c r="E3642" t="s">
        <v>487</v>
      </c>
      <c r="F3642" s="4" t="s">
        <v>540</v>
      </c>
      <c r="G3642" t="s">
        <v>272</v>
      </c>
      <c r="H3642">
        <v>1</v>
      </c>
      <c r="I3642" t="s">
        <v>454</v>
      </c>
      <c r="J3642">
        <v>2019</v>
      </c>
      <c r="K3642" t="s">
        <v>480</v>
      </c>
      <c r="L3642" t="s">
        <v>524</v>
      </c>
      <c r="M3642">
        <v>50</v>
      </c>
      <c r="N3642">
        <v>486</v>
      </c>
      <c r="O3642">
        <v>591</v>
      </c>
      <c r="P3642">
        <v>1077</v>
      </c>
    </row>
    <row r="3643" spans="1:16" hidden="1" x14ac:dyDescent="0.2">
      <c r="A3643" s="24" t="s">
        <v>3430</v>
      </c>
      <c r="B3643" t="s">
        <v>41</v>
      </c>
      <c r="C3643" s="13">
        <f>+VLOOKUP(A3643,fuentepoint!$A:$M,11,FALSE)</f>
        <v>-75.561276860000007</v>
      </c>
      <c r="D3643" s="13">
        <f>+VLOOKUP(A3643,fuentepoint!$A:$M,12,FALSE)</f>
        <v>6.2762999500000003</v>
      </c>
      <c r="E3643" t="s">
        <v>487</v>
      </c>
      <c r="F3643" s="4" t="s">
        <v>540</v>
      </c>
      <c r="G3643" t="s">
        <v>270</v>
      </c>
      <c r="H3643">
        <v>1</v>
      </c>
      <c r="I3643" t="s">
        <v>454</v>
      </c>
      <c r="J3643">
        <v>2019</v>
      </c>
      <c r="K3643" t="s">
        <v>480</v>
      </c>
      <c r="L3643" t="s">
        <v>524</v>
      </c>
      <c r="M3643">
        <v>114</v>
      </c>
      <c r="N3643">
        <v>603</v>
      </c>
      <c r="O3643">
        <v>1021</v>
      </c>
      <c r="P3643">
        <v>1624</v>
      </c>
    </row>
    <row r="3644" spans="1:16" hidden="1" x14ac:dyDescent="0.2">
      <c r="A3644" s="24" t="s">
        <v>3389</v>
      </c>
      <c r="B3644" t="s">
        <v>42</v>
      </c>
      <c r="C3644" s="13">
        <f>+VLOOKUP(A3644,fuentepoint!$A:$M,11,FALSE)</f>
        <v>-75.567164030000001</v>
      </c>
      <c r="D3644" s="13">
        <f>+VLOOKUP(A3644,fuentepoint!$A:$M,12,FALSE)</f>
        <v>6.2798500300000004</v>
      </c>
      <c r="E3644" t="s">
        <v>487</v>
      </c>
      <c r="F3644" s="4" t="s">
        <v>540</v>
      </c>
      <c r="G3644" t="s">
        <v>271</v>
      </c>
      <c r="H3644">
        <v>1</v>
      </c>
      <c r="I3644" t="s">
        <v>454</v>
      </c>
      <c r="J3644">
        <v>2019</v>
      </c>
      <c r="K3644" t="s">
        <v>480</v>
      </c>
      <c r="L3644" t="s">
        <v>524</v>
      </c>
      <c r="M3644">
        <v>133</v>
      </c>
      <c r="N3644">
        <v>1866</v>
      </c>
      <c r="O3644">
        <v>2171</v>
      </c>
      <c r="P3644">
        <v>4037</v>
      </c>
    </row>
    <row r="3645" spans="1:16" hidden="1" x14ac:dyDescent="0.2">
      <c r="A3645" s="24" t="s">
        <v>3058</v>
      </c>
      <c r="B3645" t="s">
        <v>33</v>
      </c>
      <c r="C3645" s="13">
        <f>+VLOOKUP(A3645,fuentepoint!$A:$M,11,FALSE)</f>
        <v>-75.557404969999993</v>
      </c>
      <c r="D3645" s="13">
        <f>+VLOOKUP(A3645,fuentepoint!$A:$M,12,FALSE)</f>
        <v>6.2658423900000004</v>
      </c>
      <c r="E3645" t="s">
        <v>487</v>
      </c>
      <c r="F3645" s="4" t="s">
        <v>540</v>
      </c>
      <c r="G3645" t="s">
        <v>262</v>
      </c>
      <c r="H3645">
        <v>1</v>
      </c>
      <c r="I3645" t="s">
        <v>454</v>
      </c>
      <c r="J3645">
        <v>2019</v>
      </c>
      <c r="K3645" t="s">
        <v>480</v>
      </c>
      <c r="L3645" t="s">
        <v>524</v>
      </c>
      <c r="M3645">
        <v>381</v>
      </c>
      <c r="N3645">
        <v>3150</v>
      </c>
      <c r="O3645">
        <v>3789</v>
      </c>
      <c r="P3645">
        <v>6939</v>
      </c>
    </row>
    <row r="3646" spans="1:16" hidden="1" x14ac:dyDescent="0.2">
      <c r="A3646" s="24" t="s">
        <v>3382</v>
      </c>
      <c r="B3646" t="s">
        <v>35</v>
      </c>
      <c r="C3646" s="13">
        <f>+VLOOKUP(A3646,fuentepoint!$A:$M,11,FALSE)</f>
        <v>-75.555751069999999</v>
      </c>
      <c r="D3646" s="13">
        <f>+VLOOKUP(A3646,fuentepoint!$A:$M,12,FALSE)</f>
        <v>6.2754797099999999</v>
      </c>
      <c r="E3646" t="s">
        <v>487</v>
      </c>
      <c r="F3646" s="4" t="s">
        <v>540</v>
      </c>
      <c r="G3646" t="s">
        <v>264</v>
      </c>
      <c r="H3646">
        <v>1</v>
      </c>
      <c r="I3646" t="s">
        <v>454</v>
      </c>
      <c r="J3646">
        <v>2019</v>
      </c>
      <c r="K3646" t="s">
        <v>480</v>
      </c>
      <c r="L3646" t="s">
        <v>524</v>
      </c>
      <c r="M3646">
        <v>521</v>
      </c>
      <c r="N3646">
        <v>4183</v>
      </c>
      <c r="O3646">
        <v>5106</v>
      </c>
      <c r="P3646">
        <v>9289</v>
      </c>
    </row>
    <row r="3647" spans="1:16" hidden="1" x14ac:dyDescent="0.2">
      <c r="A3647" s="24" t="s">
        <v>2798</v>
      </c>
      <c r="B3647" t="s">
        <v>34</v>
      </c>
      <c r="C3647" s="13">
        <f>+VLOOKUP(A3647,fuentepoint!$A:$M,11,FALSE)</f>
        <v>-75.565157150000005</v>
      </c>
      <c r="D3647" s="13">
        <f>+VLOOKUP(A3647,fuentepoint!$A:$M,12,FALSE)</f>
        <v>6.2677877899999999</v>
      </c>
      <c r="E3647" t="s">
        <v>487</v>
      </c>
      <c r="F3647" s="4" t="s">
        <v>540</v>
      </c>
      <c r="G3647" t="s">
        <v>263</v>
      </c>
      <c r="H3647">
        <v>1</v>
      </c>
      <c r="I3647" t="s">
        <v>454</v>
      </c>
      <c r="J3647">
        <v>2019</v>
      </c>
      <c r="K3647" t="s">
        <v>480</v>
      </c>
      <c r="L3647" t="s">
        <v>524</v>
      </c>
      <c r="M3647">
        <v>449</v>
      </c>
      <c r="N3647">
        <v>5664</v>
      </c>
      <c r="O3647">
        <v>5793</v>
      </c>
      <c r="P3647">
        <v>11457</v>
      </c>
    </row>
    <row r="3648" spans="1:16" hidden="1" x14ac:dyDescent="0.2">
      <c r="A3648" s="24" t="s">
        <v>2967</v>
      </c>
      <c r="B3648" t="s">
        <v>38</v>
      </c>
      <c r="C3648" s="13">
        <f>+VLOOKUP(A3648,fuentepoint!$A:$M,11,FALSE)</f>
        <v>-75.556997050000007</v>
      </c>
      <c r="D3648" s="13">
        <f>+VLOOKUP(A3648,fuentepoint!$A:$M,12,FALSE)</f>
        <v>6.2711775799999998</v>
      </c>
      <c r="E3648" t="s">
        <v>487</v>
      </c>
      <c r="F3648" s="4" t="s">
        <v>540</v>
      </c>
      <c r="G3648" t="s">
        <v>267</v>
      </c>
      <c r="H3648">
        <v>1</v>
      </c>
      <c r="I3648" t="s">
        <v>454</v>
      </c>
      <c r="J3648">
        <v>2019</v>
      </c>
      <c r="K3648" t="s">
        <v>480</v>
      </c>
      <c r="L3648" t="s">
        <v>524</v>
      </c>
      <c r="M3648">
        <v>726</v>
      </c>
      <c r="N3648">
        <v>5224</v>
      </c>
      <c r="O3648">
        <v>6201</v>
      </c>
      <c r="P3648">
        <v>11425</v>
      </c>
    </row>
    <row r="3649" spans="1:16" hidden="1" x14ac:dyDescent="0.2">
      <c r="A3649" s="24" t="s">
        <v>3325</v>
      </c>
      <c r="B3649" t="s">
        <v>39</v>
      </c>
      <c r="C3649" s="13">
        <f>+VLOOKUP(A3649,fuentepoint!$A:$M,11,FALSE)</f>
        <v>-75.560549760000001</v>
      </c>
      <c r="D3649" s="13">
        <f>+VLOOKUP(A3649,fuentepoint!$A:$M,12,FALSE)</f>
        <v>6.2825622299999999</v>
      </c>
      <c r="E3649" t="s">
        <v>487</v>
      </c>
      <c r="F3649" s="4" t="s">
        <v>540</v>
      </c>
      <c r="G3649" t="s">
        <v>268</v>
      </c>
      <c r="H3649">
        <v>1</v>
      </c>
      <c r="I3649" t="s">
        <v>454</v>
      </c>
      <c r="J3649">
        <v>2019</v>
      </c>
      <c r="K3649" t="s">
        <v>480</v>
      </c>
      <c r="L3649" t="s">
        <v>524</v>
      </c>
      <c r="M3649">
        <v>708</v>
      </c>
      <c r="N3649">
        <v>5654</v>
      </c>
      <c r="O3649">
        <v>7075</v>
      </c>
      <c r="P3649">
        <v>12729</v>
      </c>
    </row>
    <row r="3650" spans="1:16" hidden="1" x14ac:dyDescent="0.2">
      <c r="A3650" s="24" t="s">
        <v>3298</v>
      </c>
      <c r="B3650" t="s">
        <v>36</v>
      </c>
      <c r="C3650" s="13">
        <f>+VLOOKUP(A3650,fuentepoint!$A:$M,11,FALSE)</f>
        <v>-75.562584169999994</v>
      </c>
      <c r="D3650" s="13">
        <f>+VLOOKUP(A3650,fuentepoint!$A:$M,12,FALSE)</f>
        <v>6.28407977</v>
      </c>
      <c r="E3650" t="s">
        <v>487</v>
      </c>
      <c r="F3650" s="4" t="s">
        <v>540</v>
      </c>
      <c r="G3650" t="s">
        <v>265</v>
      </c>
      <c r="H3650">
        <v>1</v>
      </c>
      <c r="I3650" t="s">
        <v>454</v>
      </c>
      <c r="J3650">
        <v>2019</v>
      </c>
      <c r="K3650" t="s">
        <v>480</v>
      </c>
      <c r="L3650" t="s">
        <v>524</v>
      </c>
      <c r="M3650">
        <v>716</v>
      </c>
      <c r="N3650">
        <v>6192</v>
      </c>
      <c r="O3650">
        <v>7261</v>
      </c>
      <c r="P3650">
        <v>13453</v>
      </c>
    </row>
    <row r="3651" spans="1:16" hidden="1" x14ac:dyDescent="0.2">
      <c r="A3651" s="24" t="s">
        <v>3372</v>
      </c>
      <c r="B3651" t="s">
        <v>37</v>
      </c>
      <c r="C3651" s="13">
        <f>+VLOOKUP(A3651,fuentepoint!$A:$M,11,FALSE)</f>
        <v>-75.555746099999993</v>
      </c>
      <c r="D3651" s="13">
        <f>+VLOOKUP(A3651,fuentepoint!$A:$M,12,FALSE)</f>
        <v>6.28480814</v>
      </c>
      <c r="E3651" t="s">
        <v>487</v>
      </c>
      <c r="F3651" s="4" t="s">
        <v>540</v>
      </c>
      <c r="G3651" t="s">
        <v>266</v>
      </c>
      <c r="H3651">
        <v>1</v>
      </c>
      <c r="I3651" t="s">
        <v>454</v>
      </c>
      <c r="J3651">
        <v>2019</v>
      </c>
      <c r="K3651" t="s">
        <v>480</v>
      </c>
      <c r="L3651" t="s">
        <v>524</v>
      </c>
      <c r="M3651">
        <v>885</v>
      </c>
      <c r="N3651">
        <v>6900</v>
      </c>
      <c r="O3651">
        <v>8215</v>
      </c>
      <c r="P3651">
        <v>15115</v>
      </c>
    </row>
    <row r="3652" spans="1:16" hidden="1" x14ac:dyDescent="0.2">
      <c r="A3652" s="24" t="s">
        <v>3286</v>
      </c>
      <c r="B3652" t="s">
        <v>40</v>
      </c>
      <c r="C3652" s="13">
        <f>+VLOOKUP(A3652,fuentepoint!$A:$M,11,FALSE)</f>
        <v>-75.563580060000007</v>
      </c>
      <c r="D3652" s="13">
        <f>+VLOOKUP(A3652,fuentepoint!$A:$M,12,FALSE)</f>
        <v>6.2740459099999999</v>
      </c>
      <c r="E3652" t="s">
        <v>487</v>
      </c>
      <c r="F3652" s="4" t="s">
        <v>540</v>
      </c>
      <c r="G3652" t="s">
        <v>269</v>
      </c>
      <c r="H3652">
        <v>1</v>
      </c>
      <c r="I3652" t="s">
        <v>454</v>
      </c>
      <c r="J3652">
        <v>2019</v>
      </c>
      <c r="K3652" t="s">
        <v>480</v>
      </c>
      <c r="L3652" t="s">
        <v>524</v>
      </c>
      <c r="M3652">
        <v>682</v>
      </c>
      <c r="N3652">
        <v>7816</v>
      </c>
      <c r="O3652">
        <v>9868</v>
      </c>
      <c r="P3652">
        <v>17684</v>
      </c>
    </row>
    <row r="3653" spans="1:16" hidden="1" x14ac:dyDescent="0.2">
      <c r="A3653" s="24" t="s">
        <v>3284</v>
      </c>
      <c r="B3653" t="s">
        <v>43</v>
      </c>
      <c r="C3653" s="13">
        <f>+VLOOKUP(A3653,fuentepoint!$A:$M,11,FALSE)</f>
        <v>-75.562747709999996</v>
      </c>
      <c r="D3653" s="13">
        <f>+VLOOKUP(A3653,fuentepoint!$A:$M,12,FALSE)</f>
        <v>6.2728134600000001</v>
      </c>
      <c r="E3653" t="s">
        <v>487</v>
      </c>
      <c r="F3653" s="4" t="s">
        <v>540</v>
      </c>
      <c r="G3653" t="s">
        <v>272</v>
      </c>
      <c r="H3653">
        <v>1</v>
      </c>
      <c r="I3653" t="s">
        <v>454</v>
      </c>
      <c r="J3653">
        <v>2019</v>
      </c>
      <c r="K3653" t="s">
        <v>477</v>
      </c>
      <c r="L3653" t="s">
        <v>521</v>
      </c>
      <c r="M3653">
        <v>10</v>
      </c>
      <c r="N3653">
        <v>486</v>
      </c>
      <c r="O3653">
        <v>591</v>
      </c>
      <c r="P3653">
        <v>1077</v>
      </c>
    </row>
    <row r="3654" spans="1:16" hidden="1" x14ac:dyDescent="0.2">
      <c r="A3654" s="24" t="s">
        <v>3430</v>
      </c>
      <c r="B3654" t="s">
        <v>41</v>
      </c>
      <c r="C3654" s="13">
        <f>+VLOOKUP(A3654,fuentepoint!$A:$M,11,FALSE)</f>
        <v>-75.561276860000007</v>
      </c>
      <c r="D3654" s="13">
        <f>+VLOOKUP(A3654,fuentepoint!$A:$M,12,FALSE)</f>
        <v>6.2762999500000003</v>
      </c>
      <c r="E3654" t="s">
        <v>487</v>
      </c>
      <c r="F3654" s="4" t="s">
        <v>540</v>
      </c>
      <c r="G3654" t="s">
        <v>270</v>
      </c>
      <c r="H3654">
        <v>1</v>
      </c>
      <c r="I3654" t="s">
        <v>454</v>
      </c>
      <c r="J3654">
        <v>2019</v>
      </c>
      <c r="K3654" t="s">
        <v>477</v>
      </c>
      <c r="L3654" t="s">
        <v>521</v>
      </c>
      <c r="M3654">
        <v>16</v>
      </c>
      <c r="N3654">
        <v>603</v>
      </c>
      <c r="O3654">
        <v>1021</v>
      </c>
      <c r="P3654">
        <v>1624</v>
      </c>
    </row>
    <row r="3655" spans="1:16" hidden="1" x14ac:dyDescent="0.2">
      <c r="A3655" s="24" t="s">
        <v>3389</v>
      </c>
      <c r="B3655" t="s">
        <v>42</v>
      </c>
      <c r="C3655" s="13">
        <f>+VLOOKUP(A3655,fuentepoint!$A:$M,11,FALSE)</f>
        <v>-75.567164030000001</v>
      </c>
      <c r="D3655" s="13">
        <f>+VLOOKUP(A3655,fuentepoint!$A:$M,12,FALSE)</f>
        <v>6.2798500300000004</v>
      </c>
      <c r="E3655" t="s">
        <v>487</v>
      </c>
      <c r="F3655" s="4" t="s">
        <v>540</v>
      </c>
      <c r="G3655" t="s">
        <v>271</v>
      </c>
      <c r="H3655">
        <v>1</v>
      </c>
      <c r="I3655" t="s">
        <v>454</v>
      </c>
      <c r="J3655">
        <v>2019</v>
      </c>
      <c r="K3655" t="s">
        <v>477</v>
      </c>
      <c r="L3655" t="s">
        <v>521</v>
      </c>
      <c r="M3655">
        <v>34</v>
      </c>
      <c r="N3655">
        <v>1866</v>
      </c>
      <c r="O3655">
        <v>2171</v>
      </c>
      <c r="P3655">
        <v>4037</v>
      </c>
    </row>
    <row r="3656" spans="1:16" hidden="1" x14ac:dyDescent="0.2">
      <c r="A3656" s="24" t="s">
        <v>3058</v>
      </c>
      <c r="B3656" t="s">
        <v>33</v>
      </c>
      <c r="C3656" s="13">
        <f>+VLOOKUP(A3656,fuentepoint!$A:$M,11,FALSE)</f>
        <v>-75.557404969999993</v>
      </c>
      <c r="D3656" s="13">
        <f>+VLOOKUP(A3656,fuentepoint!$A:$M,12,FALSE)</f>
        <v>6.2658423900000004</v>
      </c>
      <c r="E3656" t="s">
        <v>487</v>
      </c>
      <c r="F3656" s="4" t="s">
        <v>540</v>
      </c>
      <c r="G3656" t="s">
        <v>262</v>
      </c>
      <c r="H3656">
        <v>1</v>
      </c>
      <c r="I3656" t="s">
        <v>454</v>
      </c>
      <c r="J3656">
        <v>2019</v>
      </c>
      <c r="K3656" t="s">
        <v>477</v>
      </c>
      <c r="L3656" t="s">
        <v>521</v>
      </c>
      <c r="M3656">
        <v>64</v>
      </c>
      <c r="N3656">
        <v>3150</v>
      </c>
      <c r="O3656">
        <v>3789</v>
      </c>
      <c r="P3656">
        <v>6939</v>
      </c>
    </row>
    <row r="3657" spans="1:16" hidden="1" x14ac:dyDescent="0.2">
      <c r="A3657" s="24" t="s">
        <v>3382</v>
      </c>
      <c r="B3657" t="s">
        <v>35</v>
      </c>
      <c r="C3657" s="13">
        <f>+VLOOKUP(A3657,fuentepoint!$A:$M,11,FALSE)</f>
        <v>-75.555751069999999</v>
      </c>
      <c r="D3657" s="13">
        <f>+VLOOKUP(A3657,fuentepoint!$A:$M,12,FALSE)</f>
        <v>6.2754797099999999</v>
      </c>
      <c r="E3657" t="s">
        <v>487</v>
      </c>
      <c r="F3657" s="4" t="s">
        <v>540</v>
      </c>
      <c r="G3657" t="s">
        <v>264</v>
      </c>
      <c r="H3657">
        <v>1</v>
      </c>
      <c r="I3657" t="s">
        <v>454</v>
      </c>
      <c r="J3657">
        <v>2019</v>
      </c>
      <c r="K3657" t="s">
        <v>477</v>
      </c>
      <c r="L3657" t="s">
        <v>521</v>
      </c>
      <c r="M3657">
        <v>77</v>
      </c>
      <c r="N3657">
        <v>4183</v>
      </c>
      <c r="O3657">
        <v>5106</v>
      </c>
      <c r="P3657">
        <v>9289</v>
      </c>
    </row>
    <row r="3658" spans="1:16" hidden="1" x14ac:dyDescent="0.2">
      <c r="A3658" s="24" t="s">
        <v>2798</v>
      </c>
      <c r="B3658" t="s">
        <v>34</v>
      </c>
      <c r="C3658" s="13">
        <f>+VLOOKUP(A3658,fuentepoint!$A:$M,11,FALSE)</f>
        <v>-75.565157150000005</v>
      </c>
      <c r="D3658" s="13">
        <f>+VLOOKUP(A3658,fuentepoint!$A:$M,12,FALSE)</f>
        <v>6.2677877899999999</v>
      </c>
      <c r="E3658" t="s">
        <v>487</v>
      </c>
      <c r="F3658" s="4" t="s">
        <v>540</v>
      </c>
      <c r="G3658" t="s">
        <v>263</v>
      </c>
      <c r="H3658">
        <v>1</v>
      </c>
      <c r="I3658" t="s">
        <v>454</v>
      </c>
      <c r="J3658">
        <v>2019</v>
      </c>
      <c r="K3658" t="s">
        <v>477</v>
      </c>
      <c r="L3658" t="s">
        <v>521</v>
      </c>
      <c r="M3658">
        <v>118</v>
      </c>
      <c r="N3658">
        <v>5664</v>
      </c>
      <c r="O3658">
        <v>5793</v>
      </c>
      <c r="P3658">
        <v>11457</v>
      </c>
    </row>
    <row r="3659" spans="1:16" hidden="1" x14ac:dyDescent="0.2">
      <c r="A3659" s="24" t="s">
        <v>2967</v>
      </c>
      <c r="B3659" t="s">
        <v>38</v>
      </c>
      <c r="C3659" s="13">
        <f>+VLOOKUP(A3659,fuentepoint!$A:$M,11,FALSE)</f>
        <v>-75.556997050000007</v>
      </c>
      <c r="D3659" s="13">
        <f>+VLOOKUP(A3659,fuentepoint!$A:$M,12,FALSE)</f>
        <v>6.2711775799999998</v>
      </c>
      <c r="E3659" t="s">
        <v>487</v>
      </c>
      <c r="F3659" s="4" t="s">
        <v>540</v>
      </c>
      <c r="G3659" t="s">
        <v>267</v>
      </c>
      <c r="H3659">
        <v>1</v>
      </c>
      <c r="I3659" t="s">
        <v>454</v>
      </c>
      <c r="J3659">
        <v>2019</v>
      </c>
      <c r="K3659" t="s">
        <v>477</v>
      </c>
      <c r="L3659" t="s">
        <v>521</v>
      </c>
      <c r="M3659">
        <v>92</v>
      </c>
      <c r="N3659">
        <v>5224</v>
      </c>
      <c r="O3659">
        <v>6201</v>
      </c>
      <c r="P3659">
        <v>11425</v>
      </c>
    </row>
    <row r="3660" spans="1:16" hidden="1" x14ac:dyDescent="0.2">
      <c r="A3660" s="24" t="s">
        <v>3325</v>
      </c>
      <c r="B3660" t="s">
        <v>39</v>
      </c>
      <c r="C3660" s="13">
        <f>+VLOOKUP(A3660,fuentepoint!$A:$M,11,FALSE)</f>
        <v>-75.560549760000001</v>
      </c>
      <c r="D3660" s="13">
        <f>+VLOOKUP(A3660,fuentepoint!$A:$M,12,FALSE)</f>
        <v>6.2825622299999999</v>
      </c>
      <c r="E3660" t="s">
        <v>487</v>
      </c>
      <c r="F3660" s="4" t="s">
        <v>540</v>
      </c>
      <c r="G3660" t="s">
        <v>268</v>
      </c>
      <c r="H3660">
        <v>1</v>
      </c>
      <c r="I3660" t="s">
        <v>454</v>
      </c>
      <c r="J3660">
        <v>2019</v>
      </c>
      <c r="K3660" t="s">
        <v>477</v>
      </c>
      <c r="L3660" t="s">
        <v>521</v>
      </c>
      <c r="M3660">
        <v>110</v>
      </c>
      <c r="N3660">
        <v>5654</v>
      </c>
      <c r="O3660">
        <v>7075</v>
      </c>
      <c r="P3660">
        <v>12729</v>
      </c>
    </row>
    <row r="3661" spans="1:16" hidden="1" x14ac:dyDescent="0.2">
      <c r="A3661" s="24" t="s">
        <v>3298</v>
      </c>
      <c r="B3661" t="s">
        <v>36</v>
      </c>
      <c r="C3661" s="13">
        <f>+VLOOKUP(A3661,fuentepoint!$A:$M,11,FALSE)</f>
        <v>-75.562584169999994</v>
      </c>
      <c r="D3661" s="13">
        <f>+VLOOKUP(A3661,fuentepoint!$A:$M,12,FALSE)</f>
        <v>6.28407977</v>
      </c>
      <c r="E3661" t="s">
        <v>487</v>
      </c>
      <c r="F3661" s="4" t="s">
        <v>540</v>
      </c>
      <c r="G3661" t="s">
        <v>265</v>
      </c>
      <c r="H3661">
        <v>1</v>
      </c>
      <c r="I3661" t="s">
        <v>454</v>
      </c>
      <c r="J3661">
        <v>2019</v>
      </c>
      <c r="K3661" t="s">
        <v>477</v>
      </c>
      <c r="L3661" t="s">
        <v>521</v>
      </c>
      <c r="M3661">
        <v>142</v>
      </c>
      <c r="N3661">
        <v>6192</v>
      </c>
      <c r="O3661">
        <v>7261</v>
      </c>
      <c r="P3661">
        <v>13453</v>
      </c>
    </row>
    <row r="3662" spans="1:16" hidden="1" x14ac:dyDescent="0.2">
      <c r="A3662" s="24" t="s">
        <v>3372</v>
      </c>
      <c r="B3662" t="s">
        <v>37</v>
      </c>
      <c r="C3662" s="13">
        <f>+VLOOKUP(A3662,fuentepoint!$A:$M,11,FALSE)</f>
        <v>-75.555746099999993</v>
      </c>
      <c r="D3662" s="13">
        <f>+VLOOKUP(A3662,fuentepoint!$A:$M,12,FALSE)</f>
        <v>6.28480814</v>
      </c>
      <c r="E3662" t="s">
        <v>487</v>
      </c>
      <c r="F3662" s="4" t="s">
        <v>540</v>
      </c>
      <c r="G3662" t="s">
        <v>266</v>
      </c>
      <c r="H3662">
        <v>1</v>
      </c>
      <c r="I3662" t="s">
        <v>454</v>
      </c>
      <c r="J3662">
        <v>2019</v>
      </c>
      <c r="K3662" t="s">
        <v>477</v>
      </c>
      <c r="L3662" t="s">
        <v>521</v>
      </c>
      <c r="M3662">
        <v>207</v>
      </c>
      <c r="N3662">
        <v>6900</v>
      </c>
      <c r="O3662">
        <v>8215</v>
      </c>
      <c r="P3662">
        <v>15115</v>
      </c>
    </row>
    <row r="3663" spans="1:16" hidden="1" x14ac:dyDescent="0.2">
      <c r="A3663" s="24" t="s">
        <v>3286</v>
      </c>
      <c r="B3663" t="s">
        <v>40</v>
      </c>
      <c r="C3663" s="13">
        <f>+VLOOKUP(A3663,fuentepoint!$A:$M,11,FALSE)</f>
        <v>-75.563580060000007</v>
      </c>
      <c r="D3663" s="13">
        <f>+VLOOKUP(A3663,fuentepoint!$A:$M,12,FALSE)</f>
        <v>6.2740459099999999</v>
      </c>
      <c r="E3663" t="s">
        <v>487</v>
      </c>
      <c r="F3663" s="4" t="s">
        <v>540</v>
      </c>
      <c r="G3663" t="s">
        <v>269</v>
      </c>
      <c r="H3663">
        <v>1</v>
      </c>
      <c r="I3663" t="s">
        <v>454</v>
      </c>
      <c r="J3663">
        <v>2019</v>
      </c>
      <c r="K3663" t="s">
        <v>477</v>
      </c>
      <c r="L3663" t="s">
        <v>521</v>
      </c>
      <c r="M3663">
        <v>169</v>
      </c>
      <c r="N3663">
        <v>7816</v>
      </c>
      <c r="O3663">
        <v>9868</v>
      </c>
      <c r="P3663">
        <v>17684</v>
      </c>
    </row>
    <row r="3664" spans="1:16" hidden="1" x14ac:dyDescent="0.2">
      <c r="A3664" s="24" t="s">
        <v>3284</v>
      </c>
      <c r="B3664" t="s">
        <v>43</v>
      </c>
      <c r="C3664" s="13">
        <f>+VLOOKUP(A3664,fuentepoint!$A:$M,11,FALSE)</f>
        <v>-75.562747709999996</v>
      </c>
      <c r="D3664" s="13">
        <f>+VLOOKUP(A3664,fuentepoint!$A:$M,12,FALSE)</f>
        <v>6.2728134600000001</v>
      </c>
      <c r="E3664" t="s">
        <v>487</v>
      </c>
      <c r="F3664" s="4" t="s">
        <v>540</v>
      </c>
      <c r="G3664" t="s">
        <v>272</v>
      </c>
      <c r="H3664">
        <v>1</v>
      </c>
      <c r="I3664" t="s">
        <v>454</v>
      </c>
      <c r="J3664">
        <v>2019</v>
      </c>
      <c r="K3664" t="s">
        <v>473</v>
      </c>
      <c r="L3664" t="s">
        <v>517</v>
      </c>
      <c r="M3664">
        <v>10</v>
      </c>
      <c r="N3664">
        <v>486</v>
      </c>
      <c r="O3664">
        <v>591</v>
      </c>
      <c r="P3664">
        <v>1077</v>
      </c>
    </row>
    <row r="3665" spans="1:16" hidden="1" x14ac:dyDescent="0.2">
      <c r="A3665" s="24" t="s">
        <v>3430</v>
      </c>
      <c r="B3665" t="s">
        <v>41</v>
      </c>
      <c r="C3665" s="13">
        <f>+VLOOKUP(A3665,fuentepoint!$A:$M,11,FALSE)</f>
        <v>-75.561276860000007</v>
      </c>
      <c r="D3665" s="13">
        <f>+VLOOKUP(A3665,fuentepoint!$A:$M,12,FALSE)</f>
        <v>6.2762999500000003</v>
      </c>
      <c r="E3665" t="s">
        <v>487</v>
      </c>
      <c r="F3665" s="4" t="s">
        <v>540</v>
      </c>
      <c r="G3665" t="s">
        <v>270</v>
      </c>
      <c r="H3665">
        <v>1</v>
      </c>
      <c r="I3665" t="s">
        <v>454</v>
      </c>
      <c r="J3665">
        <v>2019</v>
      </c>
      <c r="K3665" t="s">
        <v>473</v>
      </c>
      <c r="L3665" t="s">
        <v>517</v>
      </c>
      <c r="M3665">
        <v>17</v>
      </c>
      <c r="N3665">
        <v>603</v>
      </c>
      <c r="O3665">
        <v>1021</v>
      </c>
      <c r="P3665">
        <v>1624</v>
      </c>
    </row>
    <row r="3666" spans="1:16" hidden="1" x14ac:dyDescent="0.2">
      <c r="A3666" s="24" t="s">
        <v>3389</v>
      </c>
      <c r="B3666" t="s">
        <v>42</v>
      </c>
      <c r="C3666" s="13">
        <f>+VLOOKUP(A3666,fuentepoint!$A:$M,11,FALSE)</f>
        <v>-75.567164030000001</v>
      </c>
      <c r="D3666" s="13">
        <f>+VLOOKUP(A3666,fuentepoint!$A:$M,12,FALSE)</f>
        <v>6.2798500300000004</v>
      </c>
      <c r="E3666" t="s">
        <v>487</v>
      </c>
      <c r="F3666" s="4" t="s">
        <v>540</v>
      </c>
      <c r="G3666" t="s">
        <v>271</v>
      </c>
      <c r="H3666">
        <v>1</v>
      </c>
      <c r="I3666" t="s">
        <v>454</v>
      </c>
      <c r="J3666">
        <v>2019</v>
      </c>
      <c r="K3666" t="s">
        <v>473</v>
      </c>
      <c r="L3666" t="s">
        <v>517</v>
      </c>
      <c r="M3666">
        <v>19</v>
      </c>
      <c r="N3666">
        <v>1866</v>
      </c>
      <c r="O3666">
        <v>2171</v>
      </c>
      <c r="P3666">
        <v>4037</v>
      </c>
    </row>
    <row r="3667" spans="1:16" hidden="1" x14ac:dyDescent="0.2">
      <c r="A3667" s="24" t="s">
        <v>3058</v>
      </c>
      <c r="B3667" t="s">
        <v>33</v>
      </c>
      <c r="C3667" s="13">
        <f>+VLOOKUP(A3667,fuentepoint!$A:$M,11,FALSE)</f>
        <v>-75.557404969999993</v>
      </c>
      <c r="D3667" s="13">
        <f>+VLOOKUP(A3667,fuentepoint!$A:$M,12,FALSE)</f>
        <v>6.2658423900000004</v>
      </c>
      <c r="E3667" t="s">
        <v>487</v>
      </c>
      <c r="F3667" s="4" t="s">
        <v>540</v>
      </c>
      <c r="G3667" t="s">
        <v>262</v>
      </c>
      <c r="H3667">
        <v>1</v>
      </c>
      <c r="I3667" t="s">
        <v>454</v>
      </c>
      <c r="J3667">
        <v>2019</v>
      </c>
      <c r="K3667" t="s">
        <v>473</v>
      </c>
      <c r="L3667" t="s">
        <v>517</v>
      </c>
      <c r="M3667">
        <v>38</v>
      </c>
      <c r="N3667">
        <v>3150</v>
      </c>
      <c r="O3667">
        <v>3789</v>
      </c>
      <c r="P3667">
        <v>6939</v>
      </c>
    </row>
    <row r="3668" spans="1:16" hidden="1" x14ac:dyDescent="0.2">
      <c r="A3668" s="24" t="s">
        <v>3382</v>
      </c>
      <c r="B3668" t="s">
        <v>35</v>
      </c>
      <c r="C3668" s="13">
        <f>+VLOOKUP(A3668,fuentepoint!$A:$M,11,FALSE)</f>
        <v>-75.555751069999999</v>
      </c>
      <c r="D3668" s="13">
        <f>+VLOOKUP(A3668,fuentepoint!$A:$M,12,FALSE)</f>
        <v>6.2754797099999999</v>
      </c>
      <c r="E3668" t="s">
        <v>487</v>
      </c>
      <c r="F3668" s="4" t="s">
        <v>540</v>
      </c>
      <c r="G3668" t="s">
        <v>264</v>
      </c>
      <c r="H3668">
        <v>1</v>
      </c>
      <c r="I3668" t="s">
        <v>454</v>
      </c>
      <c r="J3668">
        <v>2019</v>
      </c>
      <c r="K3668" t="s">
        <v>473</v>
      </c>
      <c r="L3668" t="s">
        <v>517</v>
      </c>
      <c r="M3668">
        <v>65</v>
      </c>
      <c r="N3668">
        <v>4183</v>
      </c>
      <c r="O3668">
        <v>5106</v>
      </c>
      <c r="P3668">
        <v>9289</v>
      </c>
    </row>
    <row r="3669" spans="1:16" hidden="1" x14ac:dyDescent="0.2">
      <c r="A3669" s="24" t="s">
        <v>2798</v>
      </c>
      <c r="B3669" t="s">
        <v>34</v>
      </c>
      <c r="C3669" s="13">
        <f>+VLOOKUP(A3669,fuentepoint!$A:$M,11,FALSE)</f>
        <v>-75.565157150000005</v>
      </c>
      <c r="D3669" s="13">
        <f>+VLOOKUP(A3669,fuentepoint!$A:$M,12,FALSE)</f>
        <v>6.2677877899999999</v>
      </c>
      <c r="E3669" t="s">
        <v>487</v>
      </c>
      <c r="F3669" s="4" t="s">
        <v>540</v>
      </c>
      <c r="G3669" t="s">
        <v>263</v>
      </c>
      <c r="H3669">
        <v>1</v>
      </c>
      <c r="I3669" t="s">
        <v>454</v>
      </c>
      <c r="J3669">
        <v>2019</v>
      </c>
      <c r="K3669" t="s">
        <v>473</v>
      </c>
      <c r="L3669" t="s">
        <v>517</v>
      </c>
      <c r="M3669">
        <v>211</v>
      </c>
      <c r="N3669">
        <v>5664</v>
      </c>
      <c r="O3669">
        <v>5793</v>
      </c>
      <c r="P3669">
        <v>11457</v>
      </c>
    </row>
    <row r="3670" spans="1:16" hidden="1" x14ac:dyDescent="0.2">
      <c r="A3670" s="24" t="s">
        <v>2967</v>
      </c>
      <c r="B3670" t="s">
        <v>38</v>
      </c>
      <c r="C3670" s="13">
        <f>+VLOOKUP(A3670,fuentepoint!$A:$M,11,FALSE)</f>
        <v>-75.556997050000007</v>
      </c>
      <c r="D3670" s="13">
        <f>+VLOOKUP(A3670,fuentepoint!$A:$M,12,FALSE)</f>
        <v>6.2711775799999998</v>
      </c>
      <c r="E3670" t="s">
        <v>487</v>
      </c>
      <c r="F3670" s="4" t="s">
        <v>540</v>
      </c>
      <c r="G3670" t="s">
        <v>267</v>
      </c>
      <c r="H3670">
        <v>1</v>
      </c>
      <c r="I3670" t="s">
        <v>454</v>
      </c>
      <c r="J3670">
        <v>2019</v>
      </c>
      <c r="K3670" t="s">
        <v>473</v>
      </c>
      <c r="L3670" t="s">
        <v>517</v>
      </c>
      <c r="M3670">
        <v>59</v>
      </c>
      <c r="N3670">
        <v>5224</v>
      </c>
      <c r="O3670">
        <v>6201</v>
      </c>
      <c r="P3670">
        <v>11425</v>
      </c>
    </row>
    <row r="3671" spans="1:16" hidden="1" x14ac:dyDescent="0.2">
      <c r="A3671" s="24" t="s">
        <v>3325</v>
      </c>
      <c r="B3671" t="s">
        <v>39</v>
      </c>
      <c r="C3671" s="13">
        <f>+VLOOKUP(A3671,fuentepoint!$A:$M,11,FALSE)</f>
        <v>-75.560549760000001</v>
      </c>
      <c r="D3671" s="13">
        <f>+VLOOKUP(A3671,fuentepoint!$A:$M,12,FALSE)</f>
        <v>6.2825622299999999</v>
      </c>
      <c r="E3671" t="s">
        <v>487</v>
      </c>
      <c r="F3671" s="4" t="s">
        <v>540</v>
      </c>
      <c r="G3671" t="s">
        <v>268</v>
      </c>
      <c r="H3671">
        <v>1</v>
      </c>
      <c r="I3671" t="s">
        <v>454</v>
      </c>
      <c r="J3671">
        <v>2019</v>
      </c>
      <c r="K3671" t="s">
        <v>473</v>
      </c>
      <c r="L3671" t="s">
        <v>517</v>
      </c>
      <c r="M3671">
        <v>86</v>
      </c>
      <c r="N3671">
        <v>5654</v>
      </c>
      <c r="O3671">
        <v>7075</v>
      </c>
      <c r="P3671">
        <v>12729</v>
      </c>
    </row>
    <row r="3672" spans="1:16" hidden="1" x14ac:dyDescent="0.2">
      <c r="A3672" s="24" t="s">
        <v>3298</v>
      </c>
      <c r="B3672" t="s">
        <v>36</v>
      </c>
      <c r="C3672" s="13">
        <f>+VLOOKUP(A3672,fuentepoint!$A:$M,11,FALSE)</f>
        <v>-75.562584169999994</v>
      </c>
      <c r="D3672" s="13">
        <f>+VLOOKUP(A3672,fuentepoint!$A:$M,12,FALSE)</f>
        <v>6.28407977</v>
      </c>
      <c r="E3672" t="s">
        <v>487</v>
      </c>
      <c r="F3672" s="4" t="s">
        <v>540</v>
      </c>
      <c r="G3672" t="s">
        <v>265</v>
      </c>
      <c r="H3672">
        <v>1</v>
      </c>
      <c r="I3672" t="s">
        <v>454</v>
      </c>
      <c r="J3672">
        <v>2019</v>
      </c>
      <c r="K3672" t="s">
        <v>473</v>
      </c>
      <c r="L3672" t="s">
        <v>517</v>
      </c>
      <c r="M3672">
        <v>101</v>
      </c>
      <c r="N3672">
        <v>6192</v>
      </c>
      <c r="O3672">
        <v>7261</v>
      </c>
      <c r="P3672">
        <v>13453</v>
      </c>
    </row>
    <row r="3673" spans="1:16" hidden="1" x14ac:dyDescent="0.2">
      <c r="A3673" s="24" t="s">
        <v>3372</v>
      </c>
      <c r="B3673" t="s">
        <v>37</v>
      </c>
      <c r="C3673" s="13">
        <f>+VLOOKUP(A3673,fuentepoint!$A:$M,11,FALSE)</f>
        <v>-75.555746099999993</v>
      </c>
      <c r="D3673" s="13">
        <f>+VLOOKUP(A3673,fuentepoint!$A:$M,12,FALSE)</f>
        <v>6.28480814</v>
      </c>
      <c r="E3673" t="s">
        <v>487</v>
      </c>
      <c r="F3673" s="4" t="s">
        <v>540</v>
      </c>
      <c r="G3673" t="s">
        <v>266</v>
      </c>
      <c r="H3673">
        <v>1</v>
      </c>
      <c r="I3673" t="s">
        <v>454</v>
      </c>
      <c r="J3673">
        <v>2019</v>
      </c>
      <c r="K3673" t="s">
        <v>473</v>
      </c>
      <c r="L3673" t="s">
        <v>517</v>
      </c>
      <c r="M3673">
        <v>82</v>
      </c>
      <c r="N3673">
        <v>6900</v>
      </c>
      <c r="O3673">
        <v>8215</v>
      </c>
      <c r="P3673">
        <v>15115</v>
      </c>
    </row>
    <row r="3674" spans="1:16" hidden="1" x14ac:dyDescent="0.2">
      <c r="A3674" s="24" t="s">
        <v>3286</v>
      </c>
      <c r="B3674" t="s">
        <v>40</v>
      </c>
      <c r="C3674" s="13">
        <f>+VLOOKUP(A3674,fuentepoint!$A:$M,11,FALSE)</f>
        <v>-75.563580060000007</v>
      </c>
      <c r="D3674" s="13">
        <f>+VLOOKUP(A3674,fuentepoint!$A:$M,12,FALSE)</f>
        <v>6.2740459099999999</v>
      </c>
      <c r="E3674" t="s">
        <v>487</v>
      </c>
      <c r="F3674" s="4" t="s">
        <v>540</v>
      </c>
      <c r="G3674" t="s">
        <v>269</v>
      </c>
      <c r="H3674">
        <v>1</v>
      </c>
      <c r="I3674" t="s">
        <v>454</v>
      </c>
      <c r="J3674">
        <v>2019</v>
      </c>
      <c r="K3674" t="s">
        <v>473</v>
      </c>
      <c r="L3674" t="s">
        <v>517</v>
      </c>
      <c r="M3674">
        <v>121</v>
      </c>
      <c r="N3674">
        <v>7816</v>
      </c>
      <c r="O3674">
        <v>9868</v>
      </c>
      <c r="P3674">
        <v>17684</v>
      </c>
    </row>
    <row r="3675" spans="1:16" hidden="1" x14ac:dyDescent="0.2">
      <c r="A3675" s="24" t="s">
        <v>3284</v>
      </c>
      <c r="B3675" t="s">
        <v>43</v>
      </c>
      <c r="C3675" s="13">
        <f>+VLOOKUP(A3675,fuentepoint!$A:$M,11,FALSE)</f>
        <v>-75.562747709999996</v>
      </c>
      <c r="D3675" s="13">
        <f>+VLOOKUP(A3675,fuentepoint!$A:$M,12,FALSE)</f>
        <v>6.2728134600000001</v>
      </c>
      <c r="E3675" t="s">
        <v>487</v>
      </c>
      <c r="F3675" s="4" t="s">
        <v>540</v>
      </c>
      <c r="G3675" t="s">
        <v>272</v>
      </c>
      <c r="H3675">
        <v>1</v>
      </c>
      <c r="I3675" t="s">
        <v>454</v>
      </c>
      <c r="J3675">
        <v>2019</v>
      </c>
      <c r="K3675" t="s">
        <v>462</v>
      </c>
      <c r="L3675" t="s">
        <v>462</v>
      </c>
      <c r="M3675">
        <v>14</v>
      </c>
      <c r="N3675">
        <v>486</v>
      </c>
      <c r="O3675">
        <v>591</v>
      </c>
      <c r="P3675">
        <v>1077</v>
      </c>
    </row>
    <row r="3676" spans="1:16" hidden="1" x14ac:dyDescent="0.2">
      <c r="A3676" s="24" t="s">
        <v>3430</v>
      </c>
      <c r="B3676" t="s">
        <v>41</v>
      </c>
      <c r="C3676" s="13">
        <f>+VLOOKUP(A3676,fuentepoint!$A:$M,11,FALSE)</f>
        <v>-75.561276860000007</v>
      </c>
      <c r="D3676" s="13">
        <f>+VLOOKUP(A3676,fuentepoint!$A:$M,12,FALSE)</f>
        <v>6.2762999500000003</v>
      </c>
      <c r="E3676" t="s">
        <v>487</v>
      </c>
      <c r="F3676" s="4" t="s">
        <v>540</v>
      </c>
      <c r="G3676" t="s">
        <v>270</v>
      </c>
      <c r="H3676">
        <v>1</v>
      </c>
      <c r="I3676" t="s">
        <v>454</v>
      </c>
      <c r="J3676">
        <v>2019</v>
      </c>
      <c r="K3676" t="s">
        <v>462</v>
      </c>
      <c r="L3676" t="s">
        <v>462</v>
      </c>
      <c r="M3676">
        <v>26</v>
      </c>
      <c r="N3676">
        <v>603</v>
      </c>
      <c r="O3676">
        <v>1021</v>
      </c>
      <c r="P3676">
        <v>1624</v>
      </c>
    </row>
    <row r="3677" spans="1:16" hidden="1" x14ac:dyDescent="0.2">
      <c r="A3677" s="24" t="s">
        <v>3389</v>
      </c>
      <c r="B3677" t="s">
        <v>42</v>
      </c>
      <c r="C3677" s="13">
        <f>+VLOOKUP(A3677,fuentepoint!$A:$M,11,FALSE)</f>
        <v>-75.567164030000001</v>
      </c>
      <c r="D3677" s="13">
        <f>+VLOOKUP(A3677,fuentepoint!$A:$M,12,FALSE)</f>
        <v>6.2798500300000004</v>
      </c>
      <c r="E3677" t="s">
        <v>487</v>
      </c>
      <c r="F3677" s="4" t="s">
        <v>540</v>
      </c>
      <c r="G3677" t="s">
        <v>271</v>
      </c>
      <c r="H3677">
        <v>1</v>
      </c>
      <c r="I3677" t="s">
        <v>454</v>
      </c>
      <c r="J3677">
        <v>2019</v>
      </c>
      <c r="K3677" t="s">
        <v>462</v>
      </c>
      <c r="L3677" t="s">
        <v>462</v>
      </c>
      <c r="M3677">
        <v>86</v>
      </c>
      <c r="N3677">
        <v>1866</v>
      </c>
      <c r="O3677">
        <v>2171</v>
      </c>
      <c r="P3677">
        <v>4037</v>
      </c>
    </row>
    <row r="3678" spans="1:16" hidden="1" x14ac:dyDescent="0.2">
      <c r="A3678" s="24" t="s">
        <v>3058</v>
      </c>
      <c r="B3678" t="s">
        <v>33</v>
      </c>
      <c r="C3678" s="13">
        <f>+VLOOKUP(A3678,fuentepoint!$A:$M,11,FALSE)</f>
        <v>-75.557404969999993</v>
      </c>
      <c r="D3678" s="13">
        <f>+VLOOKUP(A3678,fuentepoint!$A:$M,12,FALSE)</f>
        <v>6.2658423900000004</v>
      </c>
      <c r="E3678" t="s">
        <v>487</v>
      </c>
      <c r="F3678" s="4" t="s">
        <v>540</v>
      </c>
      <c r="G3678" t="s">
        <v>262</v>
      </c>
      <c r="H3678">
        <v>1</v>
      </c>
      <c r="I3678" t="s">
        <v>454</v>
      </c>
      <c r="J3678">
        <v>2019</v>
      </c>
      <c r="K3678" t="s">
        <v>462</v>
      </c>
      <c r="L3678" t="s">
        <v>462</v>
      </c>
      <c r="M3678">
        <v>87</v>
      </c>
      <c r="N3678">
        <v>3150</v>
      </c>
      <c r="O3678">
        <v>3789</v>
      </c>
      <c r="P3678">
        <v>6939</v>
      </c>
    </row>
    <row r="3679" spans="1:16" hidden="1" x14ac:dyDescent="0.2">
      <c r="A3679" s="24" t="s">
        <v>3382</v>
      </c>
      <c r="B3679" t="s">
        <v>35</v>
      </c>
      <c r="C3679" s="13">
        <f>+VLOOKUP(A3679,fuentepoint!$A:$M,11,FALSE)</f>
        <v>-75.555751069999999</v>
      </c>
      <c r="D3679" s="13">
        <f>+VLOOKUP(A3679,fuentepoint!$A:$M,12,FALSE)</f>
        <v>6.2754797099999999</v>
      </c>
      <c r="E3679" t="s">
        <v>487</v>
      </c>
      <c r="F3679" s="4" t="s">
        <v>540</v>
      </c>
      <c r="G3679" t="s">
        <v>264</v>
      </c>
      <c r="H3679">
        <v>1</v>
      </c>
      <c r="I3679" t="s">
        <v>454</v>
      </c>
      <c r="J3679">
        <v>2019</v>
      </c>
      <c r="K3679" t="s">
        <v>462</v>
      </c>
      <c r="L3679" t="s">
        <v>462</v>
      </c>
      <c r="M3679">
        <v>140</v>
      </c>
      <c r="N3679">
        <v>4183</v>
      </c>
      <c r="O3679">
        <v>5106</v>
      </c>
      <c r="P3679">
        <v>9289</v>
      </c>
    </row>
    <row r="3680" spans="1:16" hidden="1" x14ac:dyDescent="0.2">
      <c r="A3680" s="24" t="s">
        <v>2798</v>
      </c>
      <c r="B3680" t="s">
        <v>34</v>
      </c>
      <c r="C3680" s="13">
        <f>+VLOOKUP(A3680,fuentepoint!$A:$M,11,FALSE)</f>
        <v>-75.565157150000005</v>
      </c>
      <c r="D3680" s="13">
        <f>+VLOOKUP(A3680,fuentepoint!$A:$M,12,FALSE)</f>
        <v>6.2677877899999999</v>
      </c>
      <c r="E3680" t="s">
        <v>487</v>
      </c>
      <c r="F3680" s="4" t="s">
        <v>540</v>
      </c>
      <c r="G3680" t="s">
        <v>263</v>
      </c>
      <c r="H3680">
        <v>1</v>
      </c>
      <c r="I3680" t="s">
        <v>454</v>
      </c>
      <c r="J3680">
        <v>2019</v>
      </c>
      <c r="K3680" t="s">
        <v>462</v>
      </c>
      <c r="L3680" t="s">
        <v>462</v>
      </c>
      <c r="M3680">
        <v>129</v>
      </c>
      <c r="N3680">
        <v>5664</v>
      </c>
      <c r="O3680">
        <v>5793</v>
      </c>
      <c r="P3680">
        <v>11457</v>
      </c>
    </row>
    <row r="3681" spans="1:16" hidden="1" x14ac:dyDescent="0.2">
      <c r="A3681" s="24" t="s">
        <v>2967</v>
      </c>
      <c r="B3681" t="s">
        <v>38</v>
      </c>
      <c r="C3681" s="13">
        <f>+VLOOKUP(A3681,fuentepoint!$A:$M,11,FALSE)</f>
        <v>-75.556997050000007</v>
      </c>
      <c r="D3681" s="13">
        <f>+VLOOKUP(A3681,fuentepoint!$A:$M,12,FALSE)</f>
        <v>6.2711775799999998</v>
      </c>
      <c r="E3681" t="s">
        <v>487</v>
      </c>
      <c r="F3681" s="4" t="s">
        <v>540</v>
      </c>
      <c r="G3681" t="s">
        <v>267</v>
      </c>
      <c r="H3681">
        <v>1</v>
      </c>
      <c r="I3681" t="s">
        <v>454</v>
      </c>
      <c r="J3681">
        <v>2019</v>
      </c>
      <c r="K3681" t="s">
        <v>462</v>
      </c>
      <c r="L3681" t="s">
        <v>462</v>
      </c>
      <c r="M3681">
        <v>159</v>
      </c>
      <c r="N3681">
        <v>5224</v>
      </c>
      <c r="O3681">
        <v>6201</v>
      </c>
      <c r="P3681">
        <v>11425</v>
      </c>
    </row>
    <row r="3682" spans="1:16" hidden="1" x14ac:dyDescent="0.2">
      <c r="A3682" s="24" t="s">
        <v>3325</v>
      </c>
      <c r="B3682" t="s">
        <v>39</v>
      </c>
      <c r="C3682" s="13">
        <f>+VLOOKUP(A3682,fuentepoint!$A:$M,11,FALSE)</f>
        <v>-75.560549760000001</v>
      </c>
      <c r="D3682" s="13">
        <f>+VLOOKUP(A3682,fuentepoint!$A:$M,12,FALSE)</f>
        <v>6.2825622299999999</v>
      </c>
      <c r="E3682" t="s">
        <v>487</v>
      </c>
      <c r="F3682" s="4" t="s">
        <v>540</v>
      </c>
      <c r="G3682" t="s">
        <v>268</v>
      </c>
      <c r="H3682">
        <v>1</v>
      </c>
      <c r="I3682" t="s">
        <v>454</v>
      </c>
      <c r="J3682">
        <v>2019</v>
      </c>
      <c r="K3682" t="s">
        <v>462</v>
      </c>
      <c r="L3682" t="s">
        <v>462</v>
      </c>
      <c r="M3682">
        <v>160</v>
      </c>
      <c r="N3682">
        <v>5654</v>
      </c>
      <c r="O3682">
        <v>7075</v>
      </c>
      <c r="P3682">
        <v>12729</v>
      </c>
    </row>
    <row r="3683" spans="1:16" hidden="1" x14ac:dyDescent="0.2">
      <c r="A3683" s="24" t="s">
        <v>3298</v>
      </c>
      <c r="B3683" t="s">
        <v>36</v>
      </c>
      <c r="C3683" s="13">
        <f>+VLOOKUP(A3683,fuentepoint!$A:$M,11,FALSE)</f>
        <v>-75.562584169999994</v>
      </c>
      <c r="D3683" s="13">
        <f>+VLOOKUP(A3683,fuentepoint!$A:$M,12,FALSE)</f>
        <v>6.28407977</v>
      </c>
      <c r="E3683" t="s">
        <v>487</v>
      </c>
      <c r="F3683" s="4" t="s">
        <v>540</v>
      </c>
      <c r="G3683" t="s">
        <v>265</v>
      </c>
      <c r="H3683">
        <v>1</v>
      </c>
      <c r="I3683" t="s">
        <v>454</v>
      </c>
      <c r="J3683">
        <v>2019</v>
      </c>
      <c r="K3683" t="s">
        <v>462</v>
      </c>
      <c r="L3683" t="s">
        <v>462</v>
      </c>
      <c r="M3683">
        <v>187</v>
      </c>
      <c r="N3683">
        <v>6192</v>
      </c>
      <c r="O3683">
        <v>7261</v>
      </c>
      <c r="P3683">
        <v>13453</v>
      </c>
    </row>
    <row r="3684" spans="1:16" hidden="1" x14ac:dyDescent="0.2">
      <c r="A3684" s="24" t="s">
        <v>3372</v>
      </c>
      <c r="B3684" t="s">
        <v>37</v>
      </c>
      <c r="C3684" s="13">
        <f>+VLOOKUP(A3684,fuentepoint!$A:$M,11,FALSE)</f>
        <v>-75.555746099999993</v>
      </c>
      <c r="D3684" s="13">
        <f>+VLOOKUP(A3684,fuentepoint!$A:$M,12,FALSE)</f>
        <v>6.28480814</v>
      </c>
      <c r="E3684" t="s">
        <v>487</v>
      </c>
      <c r="F3684" s="4" t="s">
        <v>540</v>
      </c>
      <c r="G3684" t="s">
        <v>266</v>
      </c>
      <c r="H3684">
        <v>1</v>
      </c>
      <c r="I3684" t="s">
        <v>454</v>
      </c>
      <c r="J3684">
        <v>2019</v>
      </c>
      <c r="K3684" t="s">
        <v>462</v>
      </c>
      <c r="L3684" t="s">
        <v>462</v>
      </c>
      <c r="M3684">
        <v>267</v>
      </c>
      <c r="N3684">
        <v>6900</v>
      </c>
      <c r="O3684">
        <v>8215</v>
      </c>
      <c r="P3684">
        <v>15115</v>
      </c>
    </row>
    <row r="3685" spans="1:16" hidden="1" x14ac:dyDescent="0.2">
      <c r="A3685" s="24" t="s">
        <v>3286</v>
      </c>
      <c r="B3685" t="s">
        <v>40</v>
      </c>
      <c r="C3685" s="13">
        <f>+VLOOKUP(A3685,fuentepoint!$A:$M,11,FALSE)</f>
        <v>-75.563580060000007</v>
      </c>
      <c r="D3685" s="13">
        <f>+VLOOKUP(A3685,fuentepoint!$A:$M,12,FALSE)</f>
        <v>6.2740459099999999</v>
      </c>
      <c r="E3685" t="s">
        <v>487</v>
      </c>
      <c r="F3685" s="4" t="s">
        <v>540</v>
      </c>
      <c r="G3685" t="s">
        <v>269</v>
      </c>
      <c r="H3685">
        <v>1</v>
      </c>
      <c r="I3685" t="s">
        <v>454</v>
      </c>
      <c r="J3685">
        <v>2019</v>
      </c>
      <c r="K3685" t="s">
        <v>462</v>
      </c>
      <c r="L3685" t="s">
        <v>462</v>
      </c>
      <c r="M3685">
        <v>412</v>
      </c>
      <c r="N3685">
        <v>7816</v>
      </c>
      <c r="O3685">
        <v>9868</v>
      </c>
      <c r="P3685">
        <v>17684</v>
      </c>
    </row>
    <row r="3686" spans="1:16" hidden="1" x14ac:dyDescent="0.2">
      <c r="A3686" s="24" t="s">
        <v>3389</v>
      </c>
      <c r="B3686" t="s">
        <v>42</v>
      </c>
      <c r="C3686" s="13">
        <f>+VLOOKUP(A3686,fuentepoint!$A:$M,11,FALSE)</f>
        <v>-75.567164030000001</v>
      </c>
      <c r="D3686" s="13">
        <f>+VLOOKUP(A3686,fuentepoint!$A:$M,12,FALSE)</f>
        <v>6.2798500300000004</v>
      </c>
      <c r="E3686" t="s">
        <v>487</v>
      </c>
      <c r="F3686" s="4" t="s">
        <v>540</v>
      </c>
      <c r="G3686" t="s">
        <v>271</v>
      </c>
      <c r="H3686">
        <v>1</v>
      </c>
      <c r="I3686" t="s">
        <v>454</v>
      </c>
      <c r="J3686">
        <v>2019</v>
      </c>
      <c r="K3686" t="s">
        <v>478</v>
      </c>
      <c r="L3686" t="s">
        <v>522</v>
      </c>
      <c r="M3686">
        <v>2</v>
      </c>
      <c r="N3686">
        <v>1866</v>
      </c>
      <c r="O3686">
        <v>2171</v>
      </c>
      <c r="P3686">
        <v>4037</v>
      </c>
    </row>
    <row r="3687" spans="1:16" hidden="1" x14ac:dyDescent="0.2">
      <c r="A3687" s="24" t="s">
        <v>3058</v>
      </c>
      <c r="B3687" t="s">
        <v>33</v>
      </c>
      <c r="C3687" s="13">
        <f>+VLOOKUP(A3687,fuentepoint!$A:$M,11,FALSE)</f>
        <v>-75.557404969999993</v>
      </c>
      <c r="D3687" s="13">
        <f>+VLOOKUP(A3687,fuentepoint!$A:$M,12,FALSE)</f>
        <v>6.2658423900000004</v>
      </c>
      <c r="E3687" t="s">
        <v>487</v>
      </c>
      <c r="F3687" s="4" t="s">
        <v>540</v>
      </c>
      <c r="G3687" t="s">
        <v>262</v>
      </c>
      <c r="H3687">
        <v>1</v>
      </c>
      <c r="I3687" t="s">
        <v>454</v>
      </c>
      <c r="J3687">
        <v>2019</v>
      </c>
      <c r="K3687" t="s">
        <v>478</v>
      </c>
      <c r="L3687" t="s">
        <v>522</v>
      </c>
      <c r="M3687">
        <v>2</v>
      </c>
      <c r="N3687">
        <v>3150</v>
      </c>
      <c r="O3687">
        <v>3789</v>
      </c>
      <c r="P3687">
        <v>6939</v>
      </c>
    </row>
    <row r="3688" spans="1:16" hidden="1" x14ac:dyDescent="0.2">
      <c r="A3688" s="24" t="s">
        <v>3382</v>
      </c>
      <c r="B3688" t="s">
        <v>35</v>
      </c>
      <c r="C3688" s="13">
        <f>+VLOOKUP(A3688,fuentepoint!$A:$M,11,FALSE)</f>
        <v>-75.555751069999999</v>
      </c>
      <c r="D3688" s="13">
        <f>+VLOOKUP(A3688,fuentepoint!$A:$M,12,FALSE)</f>
        <v>6.2754797099999999</v>
      </c>
      <c r="E3688" t="s">
        <v>487</v>
      </c>
      <c r="F3688" s="4" t="s">
        <v>540</v>
      </c>
      <c r="G3688" t="s">
        <v>264</v>
      </c>
      <c r="H3688">
        <v>1</v>
      </c>
      <c r="I3688" t="s">
        <v>454</v>
      </c>
      <c r="J3688">
        <v>2019</v>
      </c>
      <c r="K3688" t="s">
        <v>478</v>
      </c>
      <c r="L3688" t="s">
        <v>522</v>
      </c>
      <c r="M3688">
        <v>32</v>
      </c>
      <c r="N3688">
        <v>4183</v>
      </c>
      <c r="O3688">
        <v>5106</v>
      </c>
      <c r="P3688">
        <v>9289</v>
      </c>
    </row>
    <row r="3689" spans="1:16" hidden="1" x14ac:dyDescent="0.2">
      <c r="A3689" s="24" t="s">
        <v>2798</v>
      </c>
      <c r="B3689" t="s">
        <v>34</v>
      </c>
      <c r="C3689" s="13">
        <f>+VLOOKUP(A3689,fuentepoint!$A:$M,11,FALSE)</f>
        <v>-75.565157150000005</v>
      </c>
      <c r="D3689" s="13">
        <f>+VLOOKUP(A3689,fuentepoint!$A:$M,12,FALSE)</f>
        <v>6.2677877899999999</v>
      </c>
      <c r="E3689" t="s">
        <v>487</v>
      </c>
      <c r="F3689" s="4" t="s">
        <v>540</v>
      </c>
      <c r="G3689" t="s">
        <v>263</v>
      </c>
      <c r="H3689">
        <v>1</v>
      </c>
      <c r="I3689" t="s">
        <v>454</v>
      </c>
      <c r="J3689">
        <v>2019</v>
      </c>
      <c r="K3689" t="s">
        <v>478</v>
      </c>
      <c r="L3689" t="s">
        <v>522</v>
      </c>
      <c r="M3689">
        <v>13</v>
      </c>
      <c r="N3689">
        <v>5664</v>
      </c>
      <c r="O3689">
        <v>5793</v>
      </c>
      <c r="P3689">
        <v>11457</v>
      </c>
    </row>
    <row r="3690" spans="1:16" hidden="1" x14ac:dyDescent="0.2">
      <c r="A3690" s="24" t="s">
        <v>2967</v>
      </c>
      <c r="B3690" t="s">
        <v>38</v>
      </c>
      <c r="C3690" s="13">
        <f>+VLOOKUP(A3690,fuentepoint!$A:$M,11,FALSE)</f>
        <v>-75.556997050000007</v>
      </c>
      <c r="D3690" s="13">
        <f>+VLOOKUP(A3690,fuentepoint!$A:$M,12,FALSE)</f>
        <v>6.2711775799999998</v>
      </c>
      <c r="E3690" t="s">
        <v>487</v>
      </c>
      <c r="F3690" s="4" t="s">
        <v>540</v>
      </c>
      <c r="G3690" t="s">
        <v>267</v>
      </c>
      <c r="H3690">
        <v>1</v>
      </c>
      <c r="I3690" t="s">
        <v>454</v>
      </c>
      <c r="J3690">
        <v>2019</v>
      </c>
      <c r="K3690" t="s">
        <v>478</v>
      </c>
      <c r="L3690" t="s">
        <v>522</v>
      </c>
      <c r="M3690">
        <v>2</v>
      </c>
      <c r="N3690">
        <v>5224</v>
      </c>
      <c r="O3690">
        <v>6201</v>
      </c>
      <c r="P3690">
        <v>11425</v>
      </c>
    </row>
    <row r="3691" spans="1:16" hidden="1" x14ac:dyDescent="0.2">
      <c r="A3691" s="24" t="s">
        <v>3325</v>
      </c>
      <c r="B3691" t="s">
        <v>39</v>
      </c>
      <c r="C3691" s="13">
        <f>+VLOOKUP(A3691,fuentepoint!$A:$M,11,FALSE)</f>
        <v>-75.560549760000001</v>
      </c>
      <c r="D3691" s="13">
        <f>+VLOOKUP(A3691,fuentepoint!$A:$M,12,FALSE)</f>
        <v>6.2825622299999999</v>
      </c>
      <c r="E3691" t="s">
        <v>487</v>
      </c>
      <c r="F3691" s="4" t="s">
        <v>540</v>
      </c>
      <c r="G3691" t="s">
        <v>268</v>
      </c>
      <c r="H3691">
        <v>1</v>
      </c>
      <c r="I3691" t="s">
        <v>454</v>
      </c>
      <c r="J3691">
        <v>2019</v>
      </c>
      <c r="K3691" t="s">
        <v>478</v>
      </c>
      <c r="L3691" t="s">
        <v>522</v>
      </c>
      <c r="M3691">
        <v>4</v>
      </c>
      <c r="N3691">
        <v>5654</v>
      </c>
      <c r="O3691">
        <v>7075</v>
      </c>
      <c r="P3691">
        <v>12729</v>
      </c>
    </row>
    <row r="3692" spans="1:16" hidden="1" x14ac:dyDescent="0.2">
      <c r="A3692" s="24" t="s">
        <v>3298</v>
      </c>
      <c r="B3692" t="s">
        <v>36</v>
      </c>
      <c r="C3692" s="13">
        <f>+VLOOKUP(A3692,fuentepoint!$A:$M,11,FALSE)</f>
        <v>-75.562584169999994</v>
      </c>
      <c r="D3692" s="13">
        <f>+VLOOKUP(A3692,fuentepoint!$A:$M,12,FALSE)</f>
        <v>6.28407977</v>
      </c>
      <c r="E3692" t="s">
        <v>487</v>
      </c>
      <c r="F3692" s="4" t="s">
        <v>540</v>
      </c>
      <c r="G3692" t="s">
        <v>265</v>
      </c>
      <c r="H3692">
        <v>1</v>
      </c>
      <c r="I3692" t="s">
        <v>454</v>
      </c>
      <c r="J3692">
        <v>2019</v>
      </c>
      <c r="K3692" t="s">
        <v>478</v>
      </c>
      <c r="L3692" t="s">
        <v>522</v>
      </c>
      <c r="M3692">
        <v>8</v>
      </c>
      <c r="N3692">
        <v>6192</v>
      </c>
      <c r="O3692">
        <v>7261</v>
      </c>
      <c r="P3692">
        <v>13453</v>
      </c>
    </row>
    <row r="3693" spans="1:16" hidden="1" x14ac:dyDescent="0.2">
      <c r="A3693" s="24" t="s">
        <v>3372</v>
      </c>
      <c r="B3693" t="s">
        <v>37</v>
      </c>
      <c r="C3693" s="13">
        <f>+VLOOKUP(A3693,fuentepoint!$A:$M,11,FALSE)</f>
        <v>-75.555746099999993</v>
      </c>
      <c r="D3693" s="13">
        <f>+VLOOKUP(A3693,fuentepoint!$A:$M,12,FALSE)</f>
        <v>6.28480814</v>
      </c>
      <c r="E3693" t="s">
        <v>487</v>
      </c>
      <c r="F3693" s="4" t="s">
        <v>540</v>
      </c>
      <c r="G3693" t="s">
        <v>266</v>
      </c>
      <c r="H3693">
        <v>1</v>
      </c>
      <c r="I3693" t="s">
        <v>454</v>
      </c>
      <c r="J3693">
        <v>2019</v>
      </c>
      <c r="K3693" t="s">
        <v>478</v>
      </c>
      <c r="L3693" t="s">
        <v>522</v>
      </c>
      <c r="M3693">
        <v>10</v>
      </c>
      <c r="N3693">
        <v>6900</v>
      </c>
      <c r="O3693">
        <v>8215</v>
      </c>
      <c r="P3693">
        <v>15115</v>
      </c>
    </row>
    <row r="3694" spans="1:16" hidden="1" x14ac:dyDescent="0.2">
      <c r="A3694" s="24" t="s">
        <v>3286</v>
      </c>
      <c r="B3694" t="s">
        <v>40</v>
      </c>
      <c r="C3694" s="13">
        <f>+VLOOKUP(A3694,fuentepoint!$A:$M,11,FALSE)</f>
        <v>-75.563580060000007</v>
      </c>
      <c r="D3694" s="13">
        <f>+VLOOKUP(A3694,fuentepoint!$A:$M,12,FALSE)</f>
        <v>6.2740459099999999</v>
      </c>
      <c r="E3694" t="s">
        <v>487</v>
      </c>
      <c r="F3694" s="4" t="s">
        <v>540</v>
      </c>
      <c r="G3694" t="s">
        <v>269</v>
      </c>
      <c r="H3694">
        <v>1</v>
      </c>
      <c r="I3694" t="s">
        <v>454</v>
      </c>
      <c r="J3694">
        <v>2019</v>
      </c>
      <c r="K3694" t="s">
        <v>478</v>
      </c>
      <c r="L3694" t="s">
        <v>522</v>
      </c>
      <c r="M3694">
        <v>20</v>
      </c>
      <c r="N3694">
        <v>7816</v>
      </c>
      <c r="O3694">
        <v>9868</v>
      </c>
      <c r="P3694">
        <v>17684</v>
      </c>
    </row>
    <row r="3695" spans="1:16" hidden="1" x14ac:dyDescent="0.2">
      <c r="A3695" s="24" t="s">
        <v>3284</v>
      </c>
      <c r="B3695" t="s">
        <v>43</v>
      </c>
      <c r="C3695" s="13">
        <f>+VLOOKUP(A3695,fuentepoint!$A:$M,11,FALSE)</f>
        <v>-75.562747709999996</v>
      </c>
      <c r="D3695" s="13">
        <f>+VLOOKUP(A3695,fuentepoint!$A:$M,12,FALSE)</f>
        <v>6.2728134600000001</v>
      </c>
      <c r="E3695" t="s">
        <v>487</v>
      </c>
      <c r="F3695" s="4" t="s">
        <v>540</v>
      </c>
      <c r="G3695" t="s">
        <v>272</v>
      </c>
      <c r="H3695">
        <v>1</v>
      </c>
      <c r="I3695" t="s">
        <v>454</v>
      </c>
      <c r="J3695">
        <v>2019</v>
      </c>
      <c r="K3695" t="s">
        <v>475</v>
      </c>
      <c r="L3695" t="s">
        <v>519</v>
      </c>
      <c r="M3695">
        <v>1</v>
      </c>
      <c r="N3695">
        <v>486</v>
      </c>
      <c r="O3695">
        <v>591</v>
      </c>
      <c r="P3695">
        <v>1077</v>
      </c>
    </row>
    <row r="3696" spans="1:16" hidden="1" x14ac:dyDescent="0.2">
      <c r="A3696" s="24" t="s">
        <v>3430</v>
      </c>
      <c r="B3696" t="s">
        <v>41</v>
      </c>
      <c r="C3696" s="13">
        <f>+VLOOKUP(A3696,fuentepoint!$A:$M,11,FALSE)</f>
        <v>-75.561276860000007</v>
      </c>
      <c r="D3696" s="13">
        <f>+VLOOKUP(A3696,fuentepoint!$A:$M,12,FALSE)</f>
        <v>6.2762999500000003</v>
      </c>
      <c r="E3696" t="s">
        <v>487</v>
      </c>
      <c r="F3696" s="4" t="s">
        <v>540</v>
      </c>
      <c r="G3696" t="s">
        <v>270</v>
      </c>
      <c r="H3696">
        <v>1</v>
      </c>
      <c r="I3696" t="s">
        <v>454</v>
      </c>
      <c r="J3696">
        <v>2019</v>
      </c>
      <c r="K3696" t="s">
        <v>475</v>
      </c>
      <c r="L3696" t="s">
        <v>519</v>
      </c>
      <c r="M3696">
        <v>2</v>
      </c>
      <c r="N3696">
        <v>603</v>
      </c>
      <c r="O3696">
        <v>1021</v>
      </c>
      <c r="P3696">
        <v>1624</v>
      </c>
    </row>
    <row r="3697" spans="1:16" hidden="1" x14ac:dyDescent="0.2">
      <c r="A3697" s="24" t="s">
        <v>3389</v>
      </c>
      <c r="B3697" t="s">
        <v>42</v>
      </c>
      <c r="C3697" s="13">
        <f>+VLOOKUP(A3697,fuentepoint!$A:$M,11,FALSE)</f>
        <v>-75.567164030000001</v>
      </c>
      <c r="D3697" s="13">
        <f>+VLOOKUP(A3697,fuentepoint!$A:$M,12,FALSE)</f>
        <v>6.2798500300000004</v>
      </c>
      <c r="E3697" t="s">
        <v>487</v>
      </c>
      <c r="F3697" s="4" t="s">
        <v>540</v>
      </c>
      <c r="G3697" t="s">
        <v>271</v>
      </c>
      <c r="H3697">
        <v>1</v>
      </c>
      <c r="I3697" t="s">
        <v>454</v>
      </c>
      <c r="J3697">
        <v>2019</v>
      </c>
      <c r="K3697" t="s">
        <v>475</v>
      </c>
      <c r="L3697" t="s">
        <v>519</v>
      </c>
      <c r="M3697">
        <v>3</v>
      </c>
      <c r="N3697">
        <v>1866</v>
      </c>
      <c r="O3697">
        <v>2171</v>
      </c>
      <c r="P3697">
        <v>4037</v>
      </c>
    </row>
    <row r="3698" spans="1:16" hidden="1" x14ac:dyDescent="0.2">
      <c r="A3698" s="24" t="s">
        <v>3058</v>
      </c>
      <c r="B3698" t="s">
        <v>33</v>
      </c>
      <c r="C3698" s="13">
        <f>+VLOOKUP(A3698,fuentepoint!$A:$M,11,FALSE)</f>
        <v>-75.557404969999993</v>
      </c>
      <c r="D3698" s="13">
        <f>+VLOOKUP(A3698,fuentepoint!$A:$M,12,FALSE)</f>
        <v>6.2658423900000004</v>
      </c>
      <c r="E3698" t="s">
        <v>487</v>
      </c>
      <c r="F3698" s="4" t="s">
        <v>540</v>
      </c>
      <c r="G3698" t="s">
        <v>262</v>
      </c>
      <c r="H3698">
        <v>1</v>
      </c>
      <c r="I3698" t="s">
        <v>454</v>
      </c>
      <c r="J3698">
        <v>2019</v>
      </c>
      <c r="K3698" t="s">
        <v>475</v>
      </c>
      <c r="L3698" t="s">
        <v>519</v>
      </c>
      <c r="M3698">
        <v>4</v>
      </c>
      <c r="N3698">
        <v>3150</v>
      </c>
      <c r="O3698">
        <v>3789</v>
      </c>
      <c r="P3698">
        <v>6939</v>
      </c>
    </row>
    <row r="3699" spans="1:16" hidden="1" x14ac:dyDescent="0.2">
      <c r="A3699" s="24" t="s">
        <v>3382</v>
      </c>
      <c r="B3699" t="s">
        <v>35</v>
      </c>
      <c r="C3699" s="13">
        <f>+VLOOKUP(A3699,fuentepoint!$A:$M,11,FALSE)</f>
        <v>-75.555751069999999</v>
      </c>
      <c r="D3699" s="13">
        <f>+VLOOKUP(A3699,fuentepoint!$A:$M,12,FALSE)</f>
        <v>6.2754797099999999</v>
      </c>
      <c r="E3699" t="s">
        <v>487</v>
      </c>
      <c r="F3699" s="4" t="s">
        <v>540</v>
      </c>
      <c r="G3699" t="s">
        <v>264</v>
      </c>
      <c r="H3699">
        <v>1</v>
      </c>
      <c r="I3699" t="s">
        <v>454</v>
      </c>
      <c r="J3699">
        <v>2019</v>
      </c>
      <c r="K3699" t="s">
        <v>475</v>
      </c>
      <c r="L3699" t="s">
        <v>519</v>
      </c>
      <c r="M3699">
        <v>5</v>
      </c>
      <c r="N3699">
        <v>4183</v>
      </c>
      <c r="O3699">
        <v>5106</v>
      </c>
      <c r="P3699">
        <v>9289</v>
      </c>
    </row>
    <row r="3700" spans="1:16" hidden="1" x14ac:dyDescent="0.2">
      <c r="A3700" s="24" t="s">
        <v>2798</v>
      </c>
      <c r="B3700" t="s">
        <v>34</v>
      </c>
      <c r="C3700" s="13">
        <f>+VLOOKUP(A3700,fuentepoint!$A:$M,11,FALSE)</f>
        <v>-75.565157150000005</v>
      </c>
      <c r="D3700" s="13">
        <f>+VLOOKUP(A3700,fuentepoint!$A:$M,12,FALSE)</f>
        <v>6.2677877899999999</v>
      </c>
      <c r="E3700" t="s">
        <v>487</v>
      </c>
      <c r="F3700" s="4" t="s">
        <v>540</v>
      </c>
      <c r="G3700" t="s">
        <v>263</v>
      </c>
      <c r="H3700">
        <v>1</v>
      </c>
      <c r="I3700" t="s">
        <v>454</v>
      </c>
      <c r="J3700">
        <v>2019</v>
      </c>
      <c r="K3700" t="s">
        <v>475</v>
      </c>
      <c r="L3700" t="s">
        <v>519</v>
      </c>
      <c r="M3700">
        <v>7</v>
      </c>
      <c r="N3700">
        <v>5664</v>
      </c>
      <c r="O3700">
        <v>5793</v>
      </c>
      <c r="P3700">
        <v>11457</v>
      </c>
    </row>
    <row r="3701" spans="1:16" hidden="1" x14ac:dyDescent="0.2">
      <c r="A3701" s="24" t="s">
        <v>2967</v>
      </c>
      <c r="B3701" t="s">
        <v>38</v>
      </c>
      <c r="C3701" s="13">
        <f>+VLOOKUP(A3701,fuentepoint!$A:$M,11,FALSE)</f>
        <v>-75.556997050000007</v>
      </c>
      <c r="D3701" s="13">
        <f>+VLOOKUP(A3701,fuentepoint!$A:$M,12,FALSE)</f>
        <v>6.2711775799999998</v>
      </c>
      <c r="E3701" t="s">
        <v>487</v>
      </c>
      <c r="F3701" s="4" t="s">
        <v>540</v>
      </c>
      <c r="G3701" t="s">
        <v>267</v>
      </c>
      <c r="H3701">
        <v>1</v>
      </c>
      <c r="I3701" t="s">
        <v>454</v>
      </c>
      <c r="J3701">
        <v>2019</v>
      </c>
      <c r="K3701" t="s">
        <v>475</v>
      </c>
      <c r="L3701" t="s">
        <v>519</v>
      </c>
      <c r="M3701">
        <v>12</v>
      </c>
      <c r="N3701">
        <v>5224</v>
      </c>
      <c r="O3701">
        <v>6201</v>
      </c>
      <c r="P3701">
        <v>11425</v>
      </c>
    </row>
    <row r="3702" spans="1:16" hidden="1" x14ac:dyDescent="0.2">
      <c r="A3702" s="24" t="s">
        <v>3325</v>
      </c>
      <c r="B3702" t="s">
        <v>39</v>
      </c>
      <c r="C3702" s="13">
        <f>+VLOOKUP(A3702,fuentepoint!$A:$M,11,FALSE)</f>
        <v>-75.560549760000001</v>
      </c>
      <c r="D3702" s="13">
        <f>+VLOOKUP(A3702,fuentepoint!$A:$M,12,FALSE)</f>
        <v>6.2825622299999999</v>
      </c>
      <c r="E3702" t="s">
        <v>487</v>
      </c>
      <c r="F3702" s="4" t="s">
        <v>540</v>
      </c>
      <c r="G3702" t="s">
        <v>268</v>
      </c>
      <c r="H3702">
        <v>1</v>
      </c>
      <c r="I3702" t="s">
        <v>454</v>
      </c>
      <c r="J3702">
        <v>2019</v>
      </c>
      <c r="K3702" t="s">
        <v>475</v>
      </c>
      <c r="L3702" t="s">
        <v>519</v>
      </c>
      <c r="M3702">
        <v>8</v>
      </c>
      <c r="N3702">
        <v>5654</v>
      </c>
      <c r="O3702">
        <v>7075</v>
      </c>
      <c r="P3702">
        <v>12729</v>
      </c>
    </row>
    <row r="3703" spans="1:16" hidden="1" x14ac:dyDescent="0.2">
      <c r="A3703" s="24" t="s">
        <v>3298</v>
      </c>
      <c r="B3703" t="s">
        <v>36</v>
      </c>
      <c r="C3703" s="13">
        <f>+VLOOKUP(A3703,fuentepoint!$A:$M,11,FALSE)</f>
        <v>-75.562584169999994</v>
      </c>
      <c r="D3703" s="13">
        <f>+VLOOKUP(A3703,fuentepoint!$A:$M,12,FALSE)</f>
        <v>6.28407977</v>
      </c>
      <c r="E3703" t="s">
        <v>487</v>
      </c>
      <c r="F3703" s="4" t="s">
        <v>540</v>
      </c>
      <c r="G3703" t="s">
        <v>265</v>
      </c>
      <c r="H3703">
        <v>1</v>
      </c>
      <c r="I3703" t="s">
        <v>454</v>
      </c>
      <c r="J3703">
        <v>2019</v>
      </c>
      <c r="K3703" t="s">
        <v>475</v>
      </c>
      <c r="L3703" t="s">
        <v>519</v>
      </c>
      <c r="M3703">
        <v>13</v>
      </c>
      <c r="N3703">
        <v>6192</v>
      </c>
      <c r="O3703">
        <v>7261</v>
      </c>
      <c r="P3703">
        <v>13453</v>
      </c>
    </row>
    <row r="3704" spans="1:16" hidden="1" x14ac:dyDescent="0.2">
      <c r="A3704" s="24" t="s">
        <v>3372</v>
      </c>
      <c r="B3704" t="s">
        <v>37</v>
      </c>
      <c r="C3704" s="13">
        <f>+VLOOKUP(A3704,fuentepoint!$A:$M,11,FALSE)</f>
        <v>-75.555746099999993</v>
      </c>
      <c r="D3704" s="13">
        <f>+VLOOKUP(A3704,fuentepoint!$A:$M,12,FALSE)</f>
        <v>6.28480814</v>
      </c>
      <c r="E3704" t="s">
        <v>487</v>
      </c>
      <c r="F3704" s="4" t="s">
        <v>540</v>
      </c>
      <c r="G3704" t="s">
        <v>266</v>
      </c>
      <c r="H3704">
        <v>1</v>
      </c>
      <c r="I3704" t="s">
        <v>454</v>
      </c>
      <c r="J3704">
        <v>2019</v>
      </c>
      <c r="K3704" t="s">
        <v>475</v>
      </c>
      <c r="L3704" t="s">
        <v>519</v>
      </c>
      <c r="M3704">
        <v>15</v>
      </c>
      <c r="N3704">
        <v>6900</v>
      </c>
      <c r="O3704">
        <v>8215</v>
      </c>
      <c r="P3704">
        <v>15115</v>
      </c>
    </row>
    <row r="3705" spans="1:16" hidden="1" x14ac:dyDescent="0.2">
      <c r="A3705" s="24" t="s">
        <v>3286</v>
      </c>
      <c r="B3705" t="s">
        <v>40</v>
      </c>
      <c r="C3705" s="13">
        <f>+VLOOKUP(A3705,fuentepoint!$A:$M,11,FALSE)</f>
        <v>-75.563580060000007</v>
      </c>
      <c r="D3705" s="13">
        <f>+VLOOKUP(A3705,fuentepoint!$A:$M,12,FALSE)</f>
        <v>6.2740459099999999</v>
      </c>
      <c r="E3705" t="s">
        <v>487</v>
      </c>
      <c r="F3705" s="4" t="s">
        <v>540</v>
      </c>
      <c r="G3705" t="s">
        <v>269</v>
      </c>
      <c r="H3705">
        <v>1</v>
      </c>
      <c r="I3705" t="s">
        <v>454</v>
      </c>
      <c r="J3705">
        <v>2019</v>
      </c>
      <c r="K3705" t="s">
        <v>475</v>
      </c>
      <c r="L3705" t="s">
        <v>519</v>
      </c>
      <c r="M3705">
        <v>22</v>
      </c>
      <c r="N3705">
        <v>7816</v>
      </c>
      <c r="O3705">
        <v>9868</v>
      </c>
      <c r="P3705">
        <v>17684</v>
      </c>
    </row>
    <row r="3706" spans="1:16" hidden="1" x14ac:dyDescent="0.2">
      <c r="A3706" s="24" t="s">
        <v>3284</v>
      </c>
      <c r="B3706" t="s">
        <v>43</v>
      </c>
      <c r="C3706" s="13">
        <f>+VLOOKUP(A3706,fuentepoint!$A:$M,11,FALSE)</f>
        <v>-75.562747709999996</v>
      </c>
      <c r="D3706" s="13">
        <f>+VLOOKUP(A3706,fuentepoint!$A:$M,12,FALSE)</f>
        <v>6.2728134600000001</v>
      </c>
      <c r="E3706" t="s">
        <v>487</v>
      </c>
      <c r="F3706" s="4" t="s">
        <v>540</v>
      </c>
      <c r="G3706" t="s">
        <v>272</v>
      </c>
      <c r="H3706">
        <v>1</v>
      </c>
      <c r="I3706" t="s">
        <v>454</v>
      </c>
      <c r="J3706">
        <v>2019</v>
      </c>
      <c r="K3706" t="s">
        <v>479</v>
      </c>
      <c r="L3706" t="s">
        <v>523</v>
      </c>
      <c r="M3706">
        <v>2</v>
      </c>
      <c r="N3706">
        <v>486</v>
      </c>
      <c r="O3706">
        <v>591</v>
      </c>
      <c r="P3706">
        <v>1077</v>
      </c>
    </row>
    <row r="3707" spans="1:16" hidden="1" x14ac:dyDescent="0.2">
      <c r="A3707" s="24" t="s">
        <v>3430</v>
      </c>
      <c r="B3707" t="s">
        <v>41</v>
      </c>
      <c r="C3707" s="13">
        <f>+VLOOKUP(A3707,fuentepoint!$A:$M,11,FALSE)</f>
        <v>-75.561276860000007</v>
      </c>
      <c r="D3707" s="13">
        <f>+VLOOKUP(A3707,fuentepoint!$A:$M,12,FALSE)</f>
        <v>6.2762999500000003</v>
      </c>
      <c r="E3707" t="s">
        <v>487</v>
      </c>
      <c r="F3707" s="4" t="s">
        <v>540</v>
      </c>
      <c r="G3707" t="s">
        <v>270</v>
      </c>
      <c r="H3707">
        <v>1</v>
      </c>
      <c r="I3707" t="s">
        <v>454</v>
      </c>
      <c r="J3707">
        <v>2019</v>
      </c>
      <c r="K3707" t="s">
        <v>479</v>
      </c>
      <c r="L3707" t="s">
        <v>523</v>
      </c>
      <c r="M3707">
        <v>1</v>
      </c>
      <c r="N3707">
        <v>603</v>
      </c>
      <c r="O3707">
        <v>1021</v>
      </c>
      <c r="P3707">
        <v>1624</v>
      </c>
    </row>
    <row r="3708" spans="1:16" hidden="1" x14ac:dyDescent="0.2">
      <c r="A3708" s="24" t="s">
        <v>3389</v>
      </c>
      <c r="B3708" t="s">
        <v>42</v>
      </c>
      <c r="C3708" s="13">
        <f>+VLOOKUP(A3708,fuentepoint!$A:$M,11,FALSE)</f>
        <v>-75.567164030000001</v>
      </c>
      <c r="D3708" s="13">
        <f>+VLOOKUP(A3708,fuentepoint!$A:$M,12,FALSE)</f>
        <v>6.2798500300000004</v>
      </c>
      <c r="E3708" t="s">
        <v>487</v>
      </c>
      <c r="F3708" s="4" t="s">
        <v>540</v>
      </c>
      <c r="G3708" t="s">
        <v>271</v>
      </c>
      <c r="H3708">
        <v>1</v>
      </c>
      <c r="I3708" t="s">
        <v>454</v>
      </c>
      <c r="J3708">
        <v>2019</v>
      </c>
      <c r="K3708" t="s">
        <v>479</v>
      </c>
      <c r="L3708" t="s">
        <v>523</v>
      </c>
      <c r="M3708">
        <v>2</v>
      </c>
      <c r="N3708">
        <v>1866</v>
      </c>
      <c r="O3708">
        <v>2171</v>
      </c>
      <c r="P3708">
        <v>4037</v>
      </c>
    </row>
    <row r="3709" spans="1:16" hidden="1" x14ac:dyDescent="0.2">
      <c r="A3709" s="24" t="s">
        <v>3058</v>
      </c>
      <c r="B3709" t="s">
        <v>33</v>
      </c>
      <c r="C3709" s="13">
        <f>+VLOOKUP(A3709,fuentepoint!$A:$M,11,FALSE)</f>
        <v>-75.557404969999993</v>
      </c>
      <c r="D3709" s="13">
        <f>+VLOOKUP(A3709,fuentepoint!$A:$M,12,FALSE)</f>
        <v>6.2658423900000004</v>
      </c>
      <c r="E3709" t="s">
        <v>487</v>
      </c>
      <c r="F3709" s="4" t="s">
        <v>540</v>
      </c>
      <c r="G3709" t="s">
        <v>262</v>
      </c>
      <c r="H3709">
        <v>1</v>
      </c>
      <c r="I3709" t="s">
        <v>454</v>
      </c>
      <c r="J3709">
        <v>2019</v>
      </c>
      <c r="K3709" t="s">
        <v>479</v>
      </c>
      <c r="L3709" t="s">
        <v>523</v>
      </c>
      <c r="M3709">
        <v>2</v>
      </c>
      <c r="N3709">
        <v>3150</v>
      </c>
      <c r="O3709">
        <v>3789</v>
      </c>
      <c r="P3709">
        <v>6939</v>
      </c>
    </row>
    <row r="3710" spans="1:16" hidden="1" x14ac:dyDescent="0.2">
      <c r="A3710" s="24" t="s">
        <v>3382</v>
      </c>
      <c r="B3710" t="s">
        <v>35</v>
      </c>
      <c r="C3710" s="13">
        <f>+VLOOKUP(A3710,fuentepoint!$A:$M,11,FALSE)</f>
        <v>-75.555751069999999</v>
      </c>
      <c r="D3710" s="13">
        <f>+VLOOKUP(A3710,fuentepoint!$A:$M,12,FALSE)</f>
        <v>6.2754797099999999</v>
      </c>
      <c r="E3710" t="s">
        <v>487</v>
      </c>
      <c r="F3710" s="4" t="s">
        <v>540</v>
      </c>
      <c r="G3710" t="s">
        <v>264</v>
      </c>
      <c r="H3710">
        <v>1</v>
      </c>
      <c r="I3710" t="s">
        <v>454</v>
      </c>
      <c r="J3710">
        <v>2019</v>
      </c>
      <c r="K3710" t="s">
        <v>479</v>
      </c>
      <c r="L3710" t="s">
        <v>523</v>
      </c>
      <c r="M3710">
        <v>5</v>
      </c>
      <c r="N3710">
        <v>4183</v>
      </c>
      <c r="O3710">
        <v>5106</v>
      </c>
      <c r="P3710">
        <v>9289</v>
      </c>
    </row>
    <row r="3711" spans="1:16" hidden="1" x14ac:dyDescent="0.2">
      <c r="A3711" s="24" t="s">
        <v>2798</v>
      </c>
      <c r="B3711" t="s">
        <v>34</v>
      </c>
      <c r="C3711" s="13">
        <f>+VLOOKUP(A3711,fuentepoint!$A:$M,11,FALSE)</f>
        <v>-75.565157150000005</v>
      </c>
      <c r="D3711" s="13">
        <f>+VLOOKUP(A3711,fuentepoint!$A:$M,12,FALSE)</f>
        <v>6.2677877899999999</v>
      </c>
      <c r="E3711" t="s">
        <v>487</v>
      </c>
      <c r="F3711" s="4" t="s">
        <v>540</v>
      </c>
      <c r="G3711" t="s">
        <v>263</v>
      </c>
      <c r="H3711">
        <v>1</v>
      </c>
      <c r="I3711" t="s">
        <v>454</v>
      </c>
      <c r="J3711">
        <v>2019</v>
      </c>
      <c r="K3711" t="s">
        <v>479</v>
      </c>
      <c r="L3711" t="s">
        <v>523</v>
      </c>
      <c r="M3711">
        <v>6</v>
      </c>
      <c r="N3711">
        <v>5664</v>
      </c>
      <c r="O3711">
        <v>5793</v>
      </c>
      <c r="P3711">
        <v>11457</v>
      </c>
    </row>
    <row r="3712" spans="1:16" hidden="1" x14ac:dyDescent="0.2">
      <c r="A3712" s="24" t="s">
        <v>2967</v>
      </c>
      <c r="B3712" t="s">
        <v>38</v>
      </c>
      <c r="C3712" s="13">
        <f>+VLOOKUP(A3712,fuentepoint!$A:$M,11,FALSE)</f>
        <v>-75.556997050000007</v>
      </c>
      <c r="D3712" s="13">
        <f>+VLOOKUP(A3712,fuentepoint!$A:$M,12,FALSE)</f>
        <v>6.2711775799999998</v>
      </c>
      <c r="E3712" t="s">
        <v>487</v>
      </c>
      <c r="F3712" s="4" t="s">
        <v>540</v>
      </c>
      <c r="G3712" t="s">
        <v>267</v>
      </c>
      <c r="H3712">
        <v>1</v>
      </c>
      <c r="I3712" t="s">
        <v>454</v>
      </c>
      <c r="J3712">
        <v>2019</v>
      </c>
      <c r="K3712" t="s">
        <v>479</v>
      </c>
      <c r="L3712" t="s">
        <v>523</v>
      </c>
      <c r="M3712">
        <v>10</v>
      </c>
      <c r="N3712">
        <v>5224</v>
      </c>
      <c r="O3712">
        <v>6201</v>
      </c>
      <c r="P3712">
        <v>11425</v>
      </c>
    </row>
    <row r="3713" spans="1:16" hidden="1" x14ac:dyDescent="0.2">
      <c r="A3713" s="24" t="s">
        <v>3325</v>
      </c>
      <c r="B3713" t="s">
        <v>39</v>
      </c>
      <c r="C3713" s="13">
        <f>+VLOOKUP(A3713,fuentepoint!$A:$M,11,FALSE)</f>
        <v>-75.560549760000001</v>
      </c>
      <c r="D3713" s="13">
        <f>+VLOOKUP(A3713,fuentepoint!$A:$M,12,FALSE)</f>
        <v>6.2825622299999999</v>
      </c>
      <c r="E3713" t="s">
        <v>487</v>
      </c>
      <c r="F3713" s="4" t="s">
        <v>540</v>
      </c>
      <c r="G3713" t="s">
        <v>268</v>
      </c>
      <c r="H3713">
        <v>1</v>
      </c>
      <c r="I3713" t="s">
        <v>454</v>
      </c>
      <c r="J3713">
        <v>2019</v>
      </c>
      <c r="K3713" t="s">
        <v>479</v>
      </c>
      <c r="L3713" t="s">
        <v>523</v>
      </c>
      <c r="M3713">
        <v>12</v>
      </c>
      <c r="N3713">
        <v>5654</v>
      </c>
      <c r="O3713">
        <v>7075</v>
      </c>
      <c r="P3713">
        <v>12729</v>
      </c>
    </row>
    <row r="3714" spans="1:16" hidden="1" x14ac:dyDescent="0.2">
      <c r="A3714" s="24" t="s">
        <v>3298</v>
      </c>
      <c r="B3714" t="s">
        <v>36</v>
      </c>
      <c r="C3714" s="13">
        <f>+VLOOKUP(A3714,fuentepoint!$A:$M,11,FALSE)</f>
        <v>-75.562584169999994</v>
      </c>
      <c r="D3714" s="13">
        <f>+VLOOKUP(A3714,fuentepoint!$A:$M,12,FALSE)</f>
        <v>6.28407977</v>
      </c>
      <c r="E3714" t="s">
        <v>487</v>
      </c>
      <c r="F3714" s="4" t="s">
        <v>540</v>
      </c>
      <c r="G3714" t="s">
        <v>265</v>
      </c>
      <c r="H3714">
        <v>1</v>
      </c>
      <c r="I3714" t="s">
        <v>454</v>
      </c>
      <c r="J3714">
        <v>2019</v>
      </c>
      <c r="K3714" t="s">
        <v>479</v>
      </c>
      <c r="L3714" t="s">
        <v>523</v>
      </c>
      <c r="M3714">
        <v>10</v>
      </c>
      <c r="N3714">
        <v>6192</v>
      </c>
      <c r="O3714">
        <v>7261</v>
      </c>
      <c r="P3714">
        <v>13453</v>
      </c>
    </row>
    <row r="3715" spans="1:16" hidden="1" x14ac:dyDescent="0.2">
      <c r="A3715" s="24" t="s">
        <v>3372</v>
      </c>
      <c r="B3715" t="s">
        <v>37</v>
      </c>
      <c r="C3715" s="13">
        <f>+VLOOKUP(A3715,fuentepoint!$A:$M,11,FALSE)</f>
        <v>-75.555746099999993</v>
      </c>
      <c r="D3715" s="13">
        <f>+VLOOKUP(A3715,fuentepoint!$A:$M,12,FALSE)</f>
        <v>6.28480814</v>
      </c>
      <c r="E3715" t="s">
        <v>487</v>
      </c>
      <c r="F3715" s="4" t="s">
        <v>540</v>
      </c>
      <c r="G3715" t="s">
        <v>266</v>
      </c>
      <c r="H3715">
        <v>1</v>
      </c>
      <c r="I3715" t="s">
        <v>454</v>
      </c>
      <c r="J3715">
        <v>2019</v>
      </c>
      <c r="K3715" t="s">
        <v>479</v>
      </c>
      <c r="L3715" t="s">
        <v>523</v>
      </c>
      <c r="M3715">
        <v>9</v>
      </c>
      <c r="N3715">
        <v>6900</v>
      </c>
      <c r="O3715">
        <v>8215</v>
      </c>
      <c r="P3715">
        <v>15115</v>
      </c>
    </row>
    <row r="3716" spans="1:16" hidden="1" x14ac:dyDescent="0.2">
      <c r="A3716" s="24" t="s">
        <v>3286</v>
      </c>
      <c r="B3716" t="s">
        <v>40</v>
      </c>
      <c r="C3716" s="13">
        <f>+VLOOKUP(A3716,fuentepoint!$A:$M,11,FALSE)</f>
        <v>-75.563580060000007</v>
      </c>
      <c r="D3716" s="13">
        <f>+VLOOKUP(A3716,fuentepoint!$A:$M,12,FALSE)</f>
        <v>6.2740459099999999</v>
      </c>
      <c r="E3716" t="s">
        <v>487</v>
      </c>
      <c r="F3716" s="4" t="s">
        <v>540</v>
      </c>
      <c r="G3716" t="s">
        <v>269</v>
      </c>
      <c r="H3716">
        <v>1</v>
      </c>
      <c r="I3716" t="s">
        <v>454</v>
      </c>
      <c r="J3716">
        <v>2019</v>
      </c>
      <c r="K3716" t="s">
        <v>479</v>
      </c>
      <c r="L3716" t="s">
        <v>523</v>
      </c>
      <c r="M3716">
        <v>33</v>
      </c>
      <c r="N3716">
        <v>7816</v>
      </c>
      <c r="O3716">
        <v>9868</v>
      </c>
      <c r="P3716">
        <v>17684</v>
      </c>
    </row>
    <row r="3717" spans="1:16" hidden="1" x14ac:dyDescent="0.2">
      <c r="A3717" s="24" t="s">
        <v>3284</v>
      </c>
      <c r="B3717" t="s">
        <v>43</v>
      </c>
      <c r="C3717" s="13">
        <f>+VLOOKUP(A3717,fuentepoint!$A:$M,11,FALSE)</f>
        <v>-75.562747709999996</v>
      </c>
      <c r="D3717" s="13">
        <f>+VLOOKUP(A3717,fuentepoint!$A:$M,12,FALSE)</f>
        <v>6.2728134600000001</v>
      </c>
      <c r="E3717" t="s">
        <v>487</v>
      </c>
      <c r="F3717" s="4" t="s">
        <v>540</v>
      </c>
      <c r="G3717" t="s">
        <v>272</v>
      </c>
      <c r="H3717">
        <v>1</v>
      </c>
      <c r="I3717" t="s">
        <v>454</v>
      </c>
      <c r="J3717">
        <v>2019</v>
      </c>
      <c r="K3717" t="s">
        <v>481</v>
      </c>
      <c r="L3717" t="s">
        <v>513</v>
      </c>
      <c r="M3717">
        <v>6</v>
      </c>
      <c r="N3717">
        <v>486</v>
      </c>
      <c r="O3717">
        <v>591</v>
      </c>
      <c r="P3717">
        <v>1077</v>
      </c>
    </row>
    <row r="3718" spans="1:16" hidden="1" x14ac:dyDescent="0.2">
      <c r="A3718" s="24" t="s">
        <v>3430</v>
      </c>
      <c r="B3718" t="s">
        <v>41</v>
      </c>
      <c r="C3718" s="13">
        <f>+VLOOKUP(A3718,fuentepoint!$A:$M,11,FALSE)</f>
        <v>-75.561276860000007</v>
      </c>
      <c r="D3718" s="13">
        <f>+VLOOKUP(A3718,fuentepoint!$A:$M,12,FALSE)</f>
        <v>6.2762999500000003</v>
      </c>
      <c r="E3718" t="s">
        <v>487</v>
      </c>
      <c r="F3718" s="4" t="s">
        <v>540</v>
      </c>
      <c r="G3718" t="s">
        <v>270</v>
      </c>
      <c r="H3718">
        <v>1</v>
      </c>
      <c r="I3718" t="s">
        <v>454</v>
      </c>
      <c r="J3718">
        <v>2019</v>
      </c>
      <c r="K3718" t="s">
        <v>481</v>
      </c>
      <c r="L3718" t="s">
        <v>513</v>
      </c>
      <c r="M3718">
        <v>18</v>
      </c>
      <c r="N3718">
        <v>603</v>
      </c>
      <c r="O3718">
        <v>1021</v>
      </c>
      <c r="P3718">
        <v>1624</v>
      </c>
    </row>
    <row r="3719" spans="1:16" hidden="1" x14ac:dyDescent="0.2">
      <c r="A3719" s="24" t="s">
        <v>3389</v>
      </c>
      <c r="B3719" t="s">
        <v>42</v>
      </c>
      <c r="C3719" s="13">
        <f>+VLOOKUP(A3719,fuentepoint!$A:$M,11,FALSE)</f>
        <v>-75.567164030000001</v>
      </c>
      <c r="D3719" s="13">
        <f>+VLOOKUP(A3719,fuentepoint!$A:$M,12,FALSE)</f>
        <v>6.2798500300000004</v>
      </c>
      <c r="E3719" t="s">
        <v>487</v>
      </c>
      <c r="F3719" s="4" t="s">
        <v>540</v>
      </c>
      <c r="G3719" t="s">
        <v>271</v>
      </c>
      <c r="H3719">
        <v>1</v>
      </c>
      <c r="I3719" t="s">
        <v>454</v>
      </c>
      <c r="J3719">
        <v>2019</v>
      </c>
      <c r="K3719" t="s">
        <v>481</v>
      </c>
      <c r="L3719" t="s">
        <v>513</v>
      </c>
      <c r="M3719">
        <v>20</v>
      </c>
      <c r="N3719">
        <v>1866</v>
      </c>
      <c r="O3719">
        <v>2171</v>
      </c>
      <c r="P3719">
        <v>4037</v>
      </c>
    </row>
    <row r="3720" spans="1:16" hidden="1" x14ac:dyDescent="0.2">
      <c r="A3720" s="24" t="s">
        <v>3058</v>
      </c>
      <c r="B3720" t="s">
        <v>33</v>
      </c>
      <c r="C3720" s="13">
        <f>+VLOOKUP(A3720,fuentepoint!$A:$M,11,FALSE)</f>
        <v>-75.557404969999993</v>
      </c>
      <c r="D3720" s="13">
        <f>+VLOOKUP(A3720,fuentepoint!$A:$M,12,FALSE)</f>
        <v>6.2658423900000004</v>
      </c>
      <c r="E3720" t="s">
        <v>487</v>
      </c>
      <c r="F3720" s="4" t="s">
        <v>540</v>
      </c>
      <c r="G3720" t="s">
        <v>262</v>
      </c>
      <c r="H3720">
        <v>1</v>
      </c>
      <c r="I3720" t="s">
        <v>454</v>
      </c>
      <c r="J3720">
        <v>2019</v>
      </c>
      <c r="K3720" t="s">
        <v>481</v>
      </c>
      <c r="L3720" t="s">
        <v>513</v>
      </c>
      <c r="M3720">
        <v>40</v>
      </c>
      <c r="N3720">
        <v>3150</v>
      </c>
      <c r="O3720">
        <v>3789</v>
      </c>
      <c r="P3720">
        <v>6939</v>
      </c>
    </row>
    <row r="3721" spans="1:16" hidden="1" x14ac:dyDescent="0.2">
      <c r="A3721" s="24" t="s">
        <v>3382</v>
      </c>
      <c r="B3721" t="s">
        <v>35</v>
      </c>
      <c r="C3721" s="13">
        <f>+VLOOKUP(A3721,fuentepoint!$A:$M,11,FALSE)</f>
        <v>-75.555751069999999</v>
      </c>
      <c r="D3721" s="13">
        <f>+VLOOKUP(A3721,fuentepoint!$A:$M,12,FALSE)</f>
        <v>6.2754797099999999</v>
      </c>
      <c r="E3721" t="s">
        <v>487</v>
      </c>
      <c r="F3721" s="4" t="s">
        <v>540</v>
      </c>
      <c r="G3721" t="s">
        <v>264</v>
      </c>
      <c r="H3721">
        <v>1</v>
      </c>
      <c r="I3721" t="s">
        <v>454</v>
      </c>
      <c r="J3721">
        <v>2019</v>
      </c>
      <c r="K3721" t="s">
        <v>481</v>
      </c>
      <c r="L3721" t="s">
        <v>513</v>
      </c>
      <c r="M3721">
        <v>65</v>
      </c>
      <c r="N3721">
        <v>4183</v>
      </c>
      <c r="O3721">
        <v>5106</v>
      </c>
      <c r="P3721">
        <v>9289</v>
      </c>
    </row>
    <row r="3722" spans="1:16" hidden="1" x14ac:dyDescent="0.2">
      <c r="A3722" s="24" t="s">
        <v>2798</v>
      </c>
      <c r="B3722" t="s">
        <v>34</v>
      </c>
      <c r="C3722" s="13">
        <f>+VLOOKUP(A3722,fuentepoint!$A:$M,11,FALSE)</f>
        <v>-75.565157150000005</v>
      </c>
      <c r="D3722" s="13">
        <f>+VLOOKUP(A3722,fuentepoint!$A:$M,12,FALSE)</f>
        <v>6.2677877899999999</v>
      </c>
      <c r="E3722" t="s">
        <v>487</v>
      </c>
      <c r="F3722" s="4" t="s">
        <v>540</v>
      </c>
      <c r="G3722" t="s">
        <v>263</v>
      </c>
      <c r="H3722">
        <v>1</v>
      </c>
      <c r="I3722" t="s">
        <v>454</v>
      </c>
      <c r="J3722">
        <v>2019</v>
      </c>
      <c r="K3722" t="s">
        <v>481</v>
      </c>
      <c r="L3722" t="s">
        <v>513</v>
      </c>
      <c r="M3722">
        <v>133</v>
      </c>
      <c r="N3722">
        <v>5664</v>
      </c>
      <c r="O3722">
        <v>5793</v>
      </c>
      <c r="P3722">
        <v>11457</v>
      </c>
    </row>
    <row r="3723" spans="1:16" hidden="1" x14ac:dyDescent="0.2">
      <c r="A3723" s="24" t="s">
        <v>2967</v>
      </c>
      <c r="B3723" t="s">
        <v>38</v>
      </c>
      <c r="C3723" s="13">
        <f>+VLOOKUP(A3723,fuentepoint!$A:$M,11,FALSE)</f>
        <v>-75.556997050000007</v>
      </c>
      <c r="D3723" s="13">
        <f>+VLOOKUP(A3723,fuentepoint!$A:$M,12,FALSE)</f>
        <v>6.2711775799999998</v>
      </c>
      <c r="E3723" t="s">
        <v>487</v>
      </c>
      <c r="F3723" s="4" t="s">
        <v>540</v>
      </c>
      <c r="G3723" t="s">
        <v>267</v>
      </c>
      <c r="H3723">
        <v>1</v>
      </c>
      <c r="I3723" t="s">
        <v>454</v>
      </c>
      <c r="J3723">
        <v>2019</v>
      </c>
      <c r="K3723" t="s">
        <v>481</v>
      </c>
      <c r="L3723" t="s">
        <v>513</v>
      </c>
      <c r="M3723">
        <v>73</v>
      </c>
      <c r="N3723">
        <v>5224</v>
      </c>
      <c r="O3723">
        <v>6201</v>
      </c>
      <c r="P3723">
        <v>11425</v>
      </c>
    </row>
    <row r="3724" spans="1:16" hidden="1" x14ac:dyDescent="0.2">
      <c r="A3724" s="24" t="s">
        <v>3325</v>
      </c>
      <c r="B3724" t="s">
        <v>39</v>
      </c>
      <c r="C3724" s="13">
        <f>+VLOOKUP(A3724,fuentepoint!$A:$M,11,FALSE)</f>
        <v>-75.560549760000001</v>
      </c>
      <c r="D3724" s="13">
        <f>+VLOOKUP(A3724,fuentepoint!$A:$M,12,FALSE)</f>
        <v>6.2825622299999999</v>
      </c>
      <c r="E3724" t="s">
        <v>487</v>
      </c>
      <c r="F3724" s="4" t="s">
        <v>540</v>
      </c>
      <c r="G3724" t="s">
        <v>268</v>
      </c>
      <c r="H3724">
        <v>1</v>
      </c>
      <c r="I3724" t="s">
        <v>454</v>
      </c>
      <c r="J3724">
        <v>2019</v>
      </c>
      <c r="K3724" t="s">
        <v>481</v>
      </c>
      <c r="L3724" t="s">
        <v>513</v>
      </c>
      <c r="M3724">
        <v>61</v>
      </c>
      <c r="N3724">
        <v>5654</v>
      </c>
      <c r="O3724">
        <v>7075</v>
      </c>
      <c r="P3724">
        <v>12729</v>
      </c>
    </row>
    <row r="3725" spans="1:16" hidden="1" x14ac:dyDescent="0.2">
      <c r="A3725" s="24" t="s">
        <v>3298</v>
      </c>
      <c r="B3725" t="s">
        <v>36</v>
      </c>
      <c r="C3725" s="13">
        <f>+VLOOKUP(A3725,fuentepoint!$A:$M,11,FALSE)</f>
        <v>-75.562584169999994</v>
      </c>
      <c r="D3725" s="13">
        <f>+VLOOKUP(A3725,fuentepoint!$A:$M,12,FALSE)</f>
        <v>6.28407977</v>
      </c>
      <c r="E3725" t="s">
        <v>487</v>
      </c>
      <c r="F3725" s="4" t="s">
        <v>540</v>
      </c>
      <c r="G3725" t="s">
        <v>265</v>
      </c>
      <c r="H3725">
        <v>1</v>
      </c>
      <c r="I3725" t="s">
        <v>454</v>
      </c>
      <c r="J3725">
        <v>2019</v>
      </c>
      <c r="K3725" t="s">
        <v>481</v>
      </c>
      <c r="L3725" t="s">
        <v>513</v>
      </c>
      <c r="M3725">
        <v>45</v>
      </c>
      <c r="N3725">
        <v>6192</v>
      </c>
      <c r="O3725">
        <v>7261</v>
      </c>
      <c r="P3725">
        <v>13453</v>
      </c>
    </row>
    <row r="3726" spans="1:16" hidden="1" x14ac:dyDescent="0.2">
      <c r="A3726" s="24" t="s">
        <v>3372</v>
      </c>
      <c r="B3726" t="s">
        <v>37</v>
      </c>
      <c r="C3726" s="13">
        <f>+VLOOKUP(A3726,fuentepoint!$A:$M,11,FALSE)</f>
        <v>-75.555746099999993</v>
      </c>
      <c r="D3726" s="13">
        <f>+VLOOKUP(A3726,fuentepoint!$A:$M,12,FALSE)</f>
        <v>6.28480814</v>
      </c>
      <c r="E3726" t="s">
        <v>487</v>
      </c>
      <c r="F3726" s="4" t="s">
        <v>540</v>
      </c>
      <c r="G3726" t="s">
        <v>266</v>
      </c>
      <c r="H3726">
        <v>1</v>
      </c>
      <c r="I3726" t="s">
        <v>454</v>
      </c>
      <c r="J3726">
        <v>2019</v>
      </c>
      <c r="K3726" t="s">
        <v>481</v>
      </c>
      <c r="L3726" t="s">
        <v>513</v>
      </c>
      <c r="M3726">
        <v>87</v>
      </c>
      <c r="N3726">
        <v>6900</v>
      </c>
      <c r="O3726">
        <v>8215</v>
      </c>
      <c r="P3726">
        <v>15115</v>
      </c>
    </row>
    <row r="3727" spans="1:16" hidden="1" x14ac:dyDescent="0.2">
      <c r="A3727" s="24" t="s">
        <v>3286</v>
      </c>
      <c r="B3727" t="s">
        <v>40</v>
      </c>
      <c r="C3727" s="13">
        <f>+VLOOKUP(A3727,fuentepoint!$A:$M,11,FALSE)</f>
        <v>-75.563580060000007</v>
      </c>
      <c r="D3727" s="13">
        <f>+VLOOKUP(A3727,fuentepoint!$A:$M,12,FALSE)</f>
        <v>6.2740459099999999</v>
      </c>
      <c r="E3727" t="s">
        <v>487</v>
      </c>
      <c r="F3727" s="4" t="s">
        <v>540</v>
      </c>
      <c r="G3727" t="s">
        <v>269</v>
      </c>
      <c r="H3727">
        <v>1</v>
      </c>
      <c r="I3727" t="s">
        <v>454</v>
      </c>
      <c r="J3727">
        <v>2019</v>
      </c>
      <c r="K3727" t="s">
        <v>481</v>
      </c>
      <c r="L3727" t="s">
        <v>513</v>
      </c>
      <c r="M3727">
        <v>112</v>
      </c>
      <c r="N3727">
        <v>7816</v>
      </c>
      <c r="O3727">
        <v>9868</v>
      </c>
      <c r="P3727">
        <v>17684</v>
      </c>
    </row>
    <row r="3728" spans="1:16" hidden="1" x14ac:dyDescent="0.2">
      <c r="A3728" s="24" t="s">
        <v>3284</v>
      </c>
      <c r="B3728" t="s">
        <v>43</v>
      </c>
      <c r="C3728" s="13">
        <f>+VLOOKUP(A3728,fuentepoint!$A:$M,11,FALSE)</f>
        <v>-75.562747709999996</v>
      </c>
      <c r="D3728" s="13">
        <f>+VLOOKUP(A3728,fuentepoint!$A:$M,12,FALSE)</f>
        <v>6.2728134600000001</v>
      </c>
      <c r="E3728" t="s">
        <v>487</v>
      </c>
      <c r="F3728" s="4" t="s">
        <v>540</v>
      </c>
      <c r="G3728" t="s">
        <v>272</v>
      </c>
      <c r="H3728">
        <v>1</v>
      </c>
      <c r="I3728" t="s">
        <v>454</v>
      </c>
      <c r="J3728">
        <v>2019</v>
      </c>
      <c r="K3728" t="s">
        <v>463</v>
      </c>
      <c r="L3728" t="s">
        <v>463</v>
      </c>
      <c r="M3728">
        <v>75</v>
      </c>
      <c r="N3728">
        <v>486</v>
      </c>
      <c r="O3728">
        <v>591</v>
      </c>
      <c r="P3728">
        <v>1077</v>
      </c>
    </row>
    <row r="3729" spans="1:16" hidden="1" x14ac:dyDescent="0.2">
      <c r="A3729" s="24" t="s">
        <v>3430</v>
      </c>
      <c r="B3729" t="s">
        <v>41</v>
      </c>
      <c r="C3729" s="13">
        <f>+VLOOKUP(A3729,fuentepoint!$A:$M,11,FALSE)</f>
        <v>-75.561276860000007</v>
      </c>
      <c r="D3729" s="13">
        <f>+VLOOKUP(A3729,fuentepoint!$A:$M,12,FALSE)</f>
        <v>6.2762999500000003</v>
      </c>
      <c r="E3729" t="s">
        <v>487</v>
      </c>
      <c r="F3729" s="4" t="s">
        <v>540</v>
      </c>
      <c r="G3729" t="s">
        <v>270</v>
      </c>
      <c r="H3729">
        <v>1</v>
      </c>
      <c r="I3729" t="s">
        <v>454</v>
      </c>
      <c r="J3729">
        <v>2019</v>
      </c>
      <c r="K3729" t="s">
        <v>463</v>
      </c>
      <c r="L3729" t="s">
        <v>463</v>
      </c>
      <c r="M3729">
        <v>88</v>
      </c>
      <c r="N3729">
        <v>603</v>
      </c>
      <c r="O3729">
        <v>1021</v>
      </c>
      <c r="P3729">
        <v>1624</v>
      </c>
    </row>
    <row r="3730" spans="1:16" hidden="1" x14ac:dyDescent="0.2">
      <c r="A3730" s="24" t="s">
        <v>3389</v>
      </c>
      <c r="B3730" t="s">
        <v>42</v>
      </c>
      <c r="C3730" s="13">
        <f>+VLOOKUP(A3730,fuentepoint!$A:$M,11,FALSE)</f>
        <v>-75.567164030000001</v>
      </c>
      <c r="D3730" s="13">
        <f>+VLOOKUP(A3730,fuentepoint!$A:$M,12,FALSE)</f>
        <v>6.2798500300000004</v>
      </c>
      <c r="E3730" t="s">
        <v>487</v>
      </c>
      <c r="F3730" s="4" t="s">
        <v>540</v>
      </c>
      <c r="G3730" t="s">
        <v>271</v>
      </c>
      <c r="H3730">
        <v>1</v>
      </c>
      <c r="I3730" t="s">
        <v>454</v>
      </c>
      <c r="J3730">
        <v>2019</v>
      </c>
      <c r="K3730" t="s">
        <v>463</v>
      </c>
      <c r="L3730" t="s">
        <v>463</v>
      </c>
      <c r="M3730">
        <v>224</v>
      </c>
      <c r="N3730">
        <v>1866</v>
      </c>
      <c r="O3730">
        <v>2171</v>
      </c>
      <c r="P3730">
        <v>4037</v>
      </c>
    </row>
    <row r="3731" spans="1:16" hidden="1" x14ac:dyDescent="0.2">
      <c r="A3731" s="24" t="s">
        <v>3058</v>
      </c>
      <c r="B3731" t="s">
        <v>33</v>
      </c>
      <c r="C3731" s="13">
        <f>+VLOOKUP(A3731,fuentepoint!$A:$M,11,FALSE)</f>
        <v>-75.557404969999993</v>
      </c>
      <c r="D3731" s="13">
        <f>+VLOOKUP(A3731,fuentepoint!$A:$M,12,FALSE)</f>
        <v>6.2658423900000004</v>
      </c>
      <c r="E3731" t="s">
        <v>487</v>
      </c>
      <c r="F3731" s="4" t="s">
        <v>540</v>
      </c>
      <c r="G3731" t="s">
        <v>262</v>
      </c>
      <c r="H3731">
        <v>1</v>
      </c>
      <c r="I3731" t="s">
        <v>454</v>
      </c>
      <c r="J3731">
        <v>2019</v>
      </c>
      <c r="K3731" t="s">
        <v>463</v>
      </c>
      <c r="L3731" t="s">
        <v>463</v>
      </c>
      <c r="M3731">
        <v>369</v>
      </c>
      <c r="N3731">
        <v>3150</v>
      </c>
      <c r="O3731">
        <v>3789</v>
      </c>
      <c r="P3731">
        <v>6939</v>
      </c>
    </row>
    <row r="3732" spans="1:16" hidden="1" x14ac:dyDescent="0.2">
      <c r="A3732" s="24" t="s">
        <v>3382</v>
      </c>
      <c r="B3732" t="s">
        <v>35</v>
      </c>
      <c r="C3732" s="13">
        <f>+VLOOKUP(A3732,fuentepoint!$A:$M,11,FALSE)</f>
        <v>-75.555751069999999</v>
      </c>
      <c r="D3732" s="13">
        <f>+VLOOKUP(A3732,fuentepoint!$A:$M,12,FALSE)</f>
        <v>6.2754797099999999</v>
      </c>
      <c r="E3732" t="s">
        <v>487</v>
      </c>
      <c r="F3732" s="4" t="s">
        <v>540</v>
      </c>
      <c r="G3732" t="s">
        <v>264</v>
      </c>
      <c r="H3732">
        <v>1</v>
      </c>
      <c r="I3732" t="s">
        <v>454</v>
      </c>
      <c r="J3732">
        <v>2019</v>
      </c>
      <c r="K3732" t="s">
        <v>463</v>
      </c>
      <c r="L3732" t="s">
        <v>463</v>
      </c>
      <c r="M3732">
        <v>475</v>
      </c>
      <c r="N3732">
        <v>4183</v>
      </c>
      <c r="O3732">
        <v>5106</v>
      </c>
      <c r="P3732">
        <v>9289</v>
      </c>
    </row>
    <row r="3733" spans="1:16" hidden="1" x14ac:dyDescent="0.2">
      <c r="A3733" s="24" t="s">
        <v>2798</v>
      </c>
      <c r="B3733" t="s">
        <v>34</v>
      </c>
      <c r="C3733" s="13">
        <f>+VLOOKUP(A3733,fuentepoint!$A:$M,11,FALSE)</f>
        <v>-75.565157150000005</v>
      </c>
      <c r="D3733" s="13">
        <f>+VLOOKUP(A3733,fuentepoint!$A:$M,12,FALSE)</f>
        <v>6.2677877899999999</v>
      </c>
      <c r="E3733" t="s">
        <v>487</v>
      </c>
      <c r="F3733" s="4" t="s">
        <v>540</v>
      </c>
      <c r="G3733" t="s">
        <v>263</v>
      </c>
      <c r="H3733">
        <v>1</v>
      </c>
      <c r="I3733" t="s">
        <v>454</v>
      </c>
      <c r="J3733">
        <v>2019</v>
      </c>
      <c r="K3733" t="s">
        <v>463</v>
      </c>
      <c r="L3733" t="s">
        <v>463</v>
      </c>
      <c r="M3733">
        <v>605</v>
      </c>
      <c r="N3733">
        <v>5664</v>
      </c>
      <c r="O3733">
        <v>5793</v>
      </c>
      <c r="P3733">
        <v>11457</v>
      </c>
    </row>
    <row r="3734" spans="1:16" hidden="1" x14ac:dyDescent="0.2">
      <c r="A3734" s="24" t="s">
        <v>2967</v>
      </c>
      <c r="B3734" t="s">
        <v>38</v>
      </c>
      <c r="C3734" s="13">
        <f>+VLOOKUP(A3734,fuentepoint!$A:$M,11,FALSE)</f>
        <v>-75.556997050000007</v>
      </c>
      <c r="D3734" s="13">
        <f>+VLOOKUP(A3734,fuentepoint!$A:$M,12,FALSE)</f>
        <v>6.2711775799999998</v>
      </c>
      <c r="E3734" t="s">
        <v>487</v>
      </c>
      <c r="F3734" s="4" t="s">
        <v>540</v>
      </c>
      <c r="G3734" t="s">
        <v>267</v>
      </c>
      <c r="H3734">
        <v>1</v>
      </c>
      <c r="I3734" t="s">
        <v>454</v>
      </c>
      <c r="J3734">
        <v>2019</v>
      </c>
      <c r="K3734" t="s">
        <v>463</v>
      </c>
      <c r="L3734" t="s">
        <v>463</v>
      </c>
      <c r="M3734">
        <v>609</v>
      </c>
      <c r="N3734">
        <v>5224</v>
      </c>
      <c r="O3734">
        <v>6201</v>
      </c>
      <c r="P3734">
        <v>11425</v>
      </c>
    </row>
    <row r="3735" spans="1:16" hidden="1" x14ac:dyDescent="0.2">
      <c r="A3735" s="24" t="s">
        <v>3325</v>
      </c>
      <c r="B3735" t="s">
        <v>39</v>
      </c>
      <c r="C3735" s="13">
        <f>+VLOOKUP(A3735,fuentepoint!$A:$M,11,FALSE)</f>
        <v>-75.560549760000001</v>
      </c>
      <c r="D3735" s="13">
        <f>+VLOOKUP(A3735,fuentepoint!$A:$M,12,FALSE)</f>
        <v>6.2825622299999999</v>
      </c>
      <c r="E3735" t="s">
        <v>487</v>
      </c>
      <c r="F3735" s="4" t="s">
        <v>540</v>
      </c>
      <c r="G3735" t="s">
        <v>268</v>
      </c>
      <c r="H3735">
        <v>1</v>
      </c>
      <c r="I3735" t="s">
        <v>454</v>
      </c>
      <c r="J3735">
        <v>2019</v>
      </c>
      <c r="K3735" t="s">
        <v>463</v>
      </c>
      <c r="L3735" t="s">
        <v>463</v>
      </c>
      <c r="M3735">
        <v>634</v>
      </c>
      <c r="N3735">
        <v>5654</v>
      </c>
      <c r="O3735">
        <v>7075</v>
      </c>
      <c r="P3735">
        <v>12729</v>
      </c>
    </row>
    <row r="3736" spans="1:16" hidden="1" x14ac:dyDescent="0.2">
      <c r="A3736" s="24" t="s">
        <v>3298</v>
      </c>
      <c r="B3736" t="s">
        <v>36</v>
      </c>
      <c r="C3736" s="13">
        <f>+VLOOKUP(A3736,fuentepoint!$A:$M,11,FALSE)</f>
        <v>-75.562584169999994</v>
      </c>
      <c r="D3736" s="13">
        <f>+VLOOKUP(A3736,fuentepoint!$A:$M,12,FALSE)</f>
        <v>6.28407977</v>
      </c>
      <c r="E3736" t="s">
        <v>487</v>
      </c>
      <c r="F3736" s="4" t="s">
        <v>540</v>
      </c>
      <c r="G3736" t="s">
        <v>265</v>
      </c>
      <c r="H3736">
        <v>1</v>
      </c>
      <c r="I3736" t="s">
        <v>454</v>
      </c>
      <c r="J3736">
        <v>2019</v>
      </c>
      <c r="K3736" t="s">
        <v>463</v>
      </c>
      <c r="L3736" t="s">
        <v>463</v>
      </c>
      <c r="M3736">
        <v>662</v>
      </c>
      <c r="N3736">
        <v>6192</v>
      </c>
      <c r="O3736">
        <v>7261</v>
      </c>
      <c r="P3736">
        <v>13453</v>
      </c>
    </row>
    <row r="3737" spans="1:16" hidden="1" x14ac:dyDescent="0.2">
      <c r="A3737" s="24" t="s">
        <v>3372</v>
      </c>
      <c r="B3737" t="s">
        <v>37</v>
      </c>
      <c r="C3737" s="13">
        <f>+VLOOKUP(A3737,fuentepoint!$A:$M,11,FALSE)</f>
        <v>-75.555746099999993</v>
      </c>
      <c r="D3737" s="13">
        <f>+VLOOKUP(A3737,fuentepoint!$A:$M,12,FALSE)</f>
        <v>6.28480814</v>
      </c>
      <c r="E3737" t="s">
        <v>487</v>
      </c>
      <c r="F3737" s="4" t="s">
        <v>540</v>
      </c>
      <c r="G3737" t="s">
        <v>266</v>
      </c>
      <c r="H3737">
        <v>1</v>
      </c>
      <c r="I3737" t="s">
        <v>454</v>
      </c>
      <c r="J3737">
        <v>2019</v>
      </c>
      <c r="K3737" t="s">
        <v>463</v>
      </c>
      <c r="L3737" t="s">
        <v>463</v>
      </c>
      <c r="M3737">
        <v>860</v>
      </c>
      <c r="N3737">
        <v>6900</v>
      </c>
      <c r="O3737">
        <v>8215</v>
      </c>
      <c r="P3737">
        <v>15115</v>
      </c>
    </row>
    <row r="3738" spans="1:16" hidden="1" x14ac:dyDescent="0.2">
      <c r="A3738" s="24" t="s">
        <v>3286</v>
      </c>
      <c r="B3738" t="s">
        <v>40</v>
      </c>
      <c r="C3738" s="13">
        <f>+VLOOKUP(A3738,fuentepoint!$A:$M,11,FALSE)</f>
        <v>-75.563580060000007</v>
      </c>
      <c r="D3738" s="13">
        <f>+VLOOKUP(A3738,fuentepoint!$A:$M,12,FALSE)</f>
        <v>6.2740459099999999</v>
      </c>
      <c r="E3738" t="s">
        <v>487</v>
      </c>
      <c r="F3738" s="4" t="s">
        <v>540</v>
      </c>
      <c r="G3738" t="s">
        <v>269</v>
      </c>
      <c r="H3738">
        <v>1</v>
      </c>
      <c r="I3738" t="s">
        <v>454</v>
      </c>
      <c r="J3738">
        <v>2019</v>
      </c>
      <c r="K3738" t="s">
        <v>463</v>
      </c>
      <c r="L3738" t="s">
        <v>463</v>
      </c>
      <c r="M3738">
        <v>936</v>
      </c>
      <c r="N3738">
        <v>7816</v>
      </c>
      <c r="O3738">
        <v>9868</v>
      </c>
      <c r="P3738">
        <v>17684</v>
      </c>
    </row>
    <row r="3739" spans="1:16" hidden="1" x14ac:dyDescent="0.2">
      <c r="A3739" s="24" t="s">
        <v>3284</v>
      </c>
      <c r="B3739" t="s">
        <v>43</v>
      </c>
      <c r="C3739" s="13">
        <f>+VLOOKUP(A3739,fuentepoint!$A:$M,11,FALSE)</f>
        <v>-75.562747709999996</v>
      </c>
      <c r="D3739" s="13">
        <f>+VLOOKUP(A3739,fuentepoint!$A:$M,12,FALSE)</f>
        <v>6.2728134600000001</v>
      </c>
      <c r="E3739" t="s">
        <v>487</v>
      </c>
      <c r="F3739" s="4" t="s">
        <v>540</v>
      </c>
      <c r="G3739" t="s">
        <v>272</v>
      </c>
      <c r="H3739">
        <v>1</v>
      </c>
      <c r="I3739" t="s">
        <v>454</v>
      </c>
      <c r="J3739">
        <v>2019</v>
      </c>
      <c r="K3739" t="s">
        <v>464</v>
      </c>
      <c r="L3739" t="s">
        <v>464</v>
      </c>
      <c r="M3739">
        <v>18</v>
      </c>
      <c r="N3739">
        <v>486</v>
      </c>
      <c r="O3739">
        <v>591</v>
      </c>
      <c r="P3739">
        <v>1077</v>
      </c>
    </row>
    <row r="3740" spans="1:16" hidden="1" x14ac:dyDescent="0.2">
      <c r="A3740" s="24" t="s">
        <v>3430</v>
      </c>
      <c r="B3740" t="s">
        <v>41</v>
      </c>
      <c r="C3740" s="13">
        <f>+VLOOKUP(A3740,fuentepoint!$A:$M,11,FALSE)</f>
        <v>-75.561276860000007</v>
      </c>
      <c r="D3740" s="13">
        <f>+VLOOKUP(A3740,fuentepoint!$A:$M,12,FALSE)</f>
        <v>6.2762999500000003</v>
      </c>
      <c r="E3740" t="s">
        <v>487</v>
      </c>
      <c r="F3740" s="4" t="s">
        <v>540</v>
      </c>
      <c r="G3740" t="s">
        <v>270</v>
      </c>
      <c r="H3740">
        <v>1</v>
      </c>
      <c r="I3740" t="s">
        <v>454</v>
      </c>
      <c r="J3740">
        <v>2019</v>
      </c>
      <c r="K3740" t="s">
        <v>464</v>
      </c>
      <c r="L3740" t="s">
        <v>464</v>
      </c>
      <c r="M3740">
        <v>28</v>
      </c>
      <c r="N3740">
        <v>603</v>
      </c>
      <c r="O3740">
        <v>1021</v>
      </c>
      <c r="P3740">
        <v>1624</v>
      </c>
    </row>
    <row r="3741" spans="1:16" hidden="1" x14ac:dyDescent="0.2">
      <c r="A3741" s="24" t="s">
        <v>3389</v>
      </c>
      <c r="B3741" t="s">
        <v>42</v>
      </c>
      <c r="C3741" s="13">
        <f>+VLOOKUP(A3741,fuentepoint!$A:$M,11,FALSE)</f>
        <v>-75.567164030000001</v>
      </c>
      <c r="D3741" s="13">
        <f>+VLOOKUP(A3741,fuentepoint!$A:$M,12,FALSE)</f>
        <v>6.2798500300000004</v>
      </c>
      <c r="E3741" t="s">
        <v>487</v>
      </c>
      <c r="F3741" s="4" t="s">
        <v>540</v>
      </c>
      <c r="G3741" t="s">
        <v>271</v>
      </c>
      <c r="H3741">
        <v>1</v>
      </c>
      <c r="I3741" t="s">
        <v>454</v>
      </c>
      <c r="J3741">
        <v>2019</v>
      </c>
      <c r="K3741" t="s">
        <v>464</v>
      </c>
      <c r="L3741" t="s">
        <v>464</v>
      </c>
      <c r="M3741">
        <v>74</v>
      </c>
      <c r="N3741">
        <v>1866</v>
      </c>
      <c r="O3741">
        <v>2171</v>
      </c>
      <c r="P3741">
        <v>4037</v>
      </c>
    </row>
    <row r="3742" spans="1:16" hidden="1" x14ac:dyDescent="0.2">
      <c r="A3742" s="24" t="s">
        <v>3058</v>
      </c>
      <c r="B3742" t="s">
        <v>33</v>
      </c>
      <c r="C3742" s="13">
        <f>+VLOOKUP(A3742,fuentepoint!$A:$M,11,FALSE)</f>
        <v>-75.557404969999993</v>
      </c>
      <c r="D3742" s="13">
        <f>+VLOOKUP(A3742,fuentepoint!$A:$M,12,FALSE)</f>
        <v>6.2658423900000004</v>
      </c>
      <c r="E3742" t="s">
        <v>487</v>
      </c>
      <c r="F3742" s="4" t="s">
        <v>540</v>
      </c>
      <c r="G3742" t="s">
        <v>262</v>
      </c>
      <c r="H3742">
        <v>1</v>
      </c>
      <c r="I3742" t="s">
        <v>454</v>
      </c>
      <c r="J3742">
        <v>2019</v>
      </c>
      <c r="K3742" t="s">
        <v>464</v>
      </c>
      <c r="L3742" t="s">
        <v>464</v>
      </c>
      <c r="M3742">
        <v>81</v>
      </c>
      <c r="N3742">
        <v>3150</v>
      </c>
      <c r="O3742">
        <v>3789</v>
      </c>
      <c r="P3742">
        <v>6939</v>
      </c>
    </row>
    <row r="3743" spans="1:16" hidden="1" x14ac:dyDescent="0.2">
      <c r="A3743" s="24" t="s">
        <v>3382</v>
      </c>
      <c r="B3743" t="s">
        <v>35</v>
      </c>
      <c r="C3743" s="13">
        <f>+VLOOKUP(A3743,fuentepoint!$A:$M,11,FALSE)</f>
        <v>-75.555751069999999</v>
      </c>
      <c r="D3743" s="13">
        <f>+VLOOKUP(A3743,fuentepoint!$A:$M,12,FALSE)</f>
        <v>6.2754797099999999</v>
      </c>
      <c r="E3743" t="s">
        <v>487</v>
      </c>
      <c r="F3743" s="4" t="s">
        <v>540</v>
      </c>
      <c r="G3743" t="s">
        <v>264</v>
      </c>
      <c r="H3743">
        <v>1</v>
      </c>
      <c r="I3743" t="s">
        <v>454</v>
      </c>
      <c r="J3743">
        <v>2019</v>
      </c>
      <c r="K3743" t="s">
        <v>464</v>
      </c>
      <c r="L3743" t="s">
        <v>464</v>
      </c>
      <c r="M3743">
        <v>124</v>
      </c>
      <c r="N3743">
        <v>4183</v>
      </c>
      <c r="O3743">
        <v>5106</v>
      </c>
      <c r="P3743">
        <v>9289</v>
      </c>
    </row>
    <row r="3744" spans="1:16" hidden="1" x14ac:dyDescent="0.2">
      <c r="A3744" s="24" t="s">
        <v>2798</v>
      </c>
      <c r="B3744" t="s">
        <v>34</v>
      </c>
      <c r="C3744" s="13">
        <f>+VLOOKUP(A3744,fuentepoint!$A:$M,11,FALSE)</f>
        <v>-75.565157150000005</v>
      </c>
      <c r="D3744" s="13">
        <f>+VLOOKUP(A3744,fuentepoint!$A:$M,12,FALSE)</f>
        <v>6.2677877899999999</v>
      </c>
      <c r="E3744" t="s">
        <v>487</v>
      </c>
      <c r="F3744" s="4" t="s">
        <v>540</v>
      </c>
      <c r="G3744" t="s">
        <v>263</v>
      </c>
      <c r="H3744">
        <v>1</v>
      </c>
      <c r="I3744" t="s">
        <v>454</v>
      </c>
      <c r="J3744">
        <v>2019</v>
      </c>
      <c r="K3744" t="s">
        <v>464</v>
      </c>
      <c r="L3744" t="s">
        <v>464</v>
      </c>
      <c r="M3744">
        <v>122</v>
      </c>
      <c r="N3744">
        <v>5664</v>
      </c>
      <c r="O3744">
        <v>5793</v>
      </c>
      <c r="P3744">
        <v>11457</v>
      </c>
    </row>
    <row r="3745" spans="1:16" hidden="1" x14ac:dyDescent="0.2">
      <c r="A3745" s="24" t="s">
        <v>2967</v>
      </c>
      <c r="B3745" t="s">
        <v>38</v>
      </c>
      <c r="C3745" s="13">
        <f>+VLOOKUP(A3745,fuentepoint!$A:$M,11,FALSE)</f>
        <v>-75.556997050000007</v>
      </c>
      <c r="D3745" s="13">
        <f>+VLOOKUP(A3745,fuentepoint!$A:$M,12,FALSE)</f>
        <v>6.2711775799999998</v>
      </c>
      <c r="E3745" t="s">
        <v>487</v>
      </c>
      <c r="F3745" s="4" t="s">
        <v>540</v>
      </c>
      <c r="G3745" t="s">
        <v>267</v>
      </c>
      <c r="H3745">
        <v>1</v>
      </c>
      <c r="I3745" t="s">
        <v>454</v>
      </c>
      <c r="J3745">
        <v>2019</v>
      </c>
      <c r="K3745" t="s">
        <v>464</v>
      </c>
      <c r="L3745" t="s">
        <v>464</v>
      </c>
      <c r="M3745">
        <v>143</v>
      </c>
      <c r="N3745">
        <v>5224</v>
      </c>
      <c r="O3745">
        <v>6201</v>
      </c>
      <c r="P3745">
        <v>11425</v>
      </c>
    </row>
    <row r="3746" spans="1:16" hidden="1" x14ac:dyDescent="0.2">
      <c r="A3746" s="24" t="s">
        <v>3325</v>
      </c>
      <c r="B3746" t="s">
        <v>39</v>
      </c>
      <c r="C3746" s="13">
        <f>+VLOOKUP(A3746,fuentepoint!$A:$M,11,FALSE)</f>
        <v>-75.560549760000001</v>
      </c>
      <c r="D3746" s="13">
        <f>+VLOOKUP(A3746,fuentepoint!$A:$M,12,FALSE)</f>
        <v>6.2825622299999999</v>
      </c>
      <c r="E3746" t="s">
        <v>487</v>
      </c>
      <c r="F3746" s="4" t="s">
        <v>540</v>
      </c>
      <c r="G3746" t="s">
        <v>268</v>
      </c>
      <c r="H3746">
        <v>1</v>
      </c>
      <c r="I3746" t="s">
        <v>454</v>
      </c>
      <c r="J3746">
        <v>2019</v>
      </c>
      <c r="K3746" t="s">
        <v>464</v>
      </c>
      <c r="L3746" t="s">
        <v>464</v>
      </c>
      <c r="M3746">
        <v>164</v>
      </c>
      <c r="N3746">
        <v>5654</v>
      </c>
      <c r="O3746">
        <v>7075</v>
      </c>
      <c r="P3746">
        <v>12729</v>
      </c>
    </row>
    <row r="3747" spans="1:16" hidden="1" x14ac:dyDescent="0.2">
      <c r="A3747" s="24" t="s">
        <v>3298</v>
      </c>
      <c r="B3747" t="s">
        <v>36</v>
      </c>
      <c r="C3747" s="13">
        <f>+VLOOKUP(A3747,fuentepoint!$A:$M,11,FALSE)</f>
        <v>-75.562584169999994</v>
      </c>
      <c r="D3747" s="13">
        <f>+VLOOKUP(A3747,fuentepoint!$A:$M,12,FALSE)</f>
        <v>6.28407977</v>
      </c>
      <c r="E3747" t="s">
        <v>487</v>
      </c>
      <c r="F3747" s="4" t="s">
        <v>540</v>
      </c>
      <c r="G3747" t="s">
        <v>265</v>
      </c>
      <c r="H3747">
        <v>1</v>
      </c>
      <c r="I3747" t="s">
        <v>454</v>
      </c>
      <c r="J3747">
        <v>2019</v>
      </c>
      <c r="K3747" t="s">
        <v>464</v>
      </c>
      <c r="L3747" t="s">
        <v>464</v>
      </c>
      <c r="M3747">
        <v>184</v>
      </c>
      <c r="N3747">
        <v>6192</v>
      </c>
      <c r="O3747">
        <v>7261</v>
      </c>
      <c r="P3747">
        <v>13453</v>
      </c>
    </row>
    <row r="3748" spans="1:16" hidden="1" x14ac:dyDescent="0.2">
      <c r="A3748" s="24" t="s">
        <v>3372</v>
      </c>
      <c r="B3748" t="s">
        <v>37</v>
      </c>
      <c r="C3748" s="13">
        <f>+VLOOKUP(A3748,fuentepoint!$A:$M,11,FALSE)</f>
        <v>-75.555746099999993</v>
      </c>
      <c r="D3748" s="13">
        <f>+VLOOKUP(A3748,fuentepoint!$A:$M,12,FALSE)</f>
        <v>6.28480814</v>
      </c>
      <c r="E3748" t="s">
        <v>487</v>
      </c>
      <c r="F3748" s="4" t="s">
        <v>540</v>
      </c>
      <c r="G3748" t="s">
        <v>266</v>
      </c>
      <c r="H3748">
        <v>1</v>
      </c>
      <c r="I3748" t="s">
        <v>454</v>
      </c>
      <c r="J3748">
        <v>2019</v>
      </c>
      <c r="K3748" t="s">
        <v>464</v>
      </c>
      <c r="L3748" t="s">
        <v>464</v>
      </c>
      <c r="M3748">
        <v>264</v>
      </c>
      <c r="N3748">
        <v>6900</v>
      </c>
      <c r="O3748">
        <v>8215</v>
      </c>
      <c r="P3748">
        <v>15115</v>
      </c>
    </row>
    <row r="3749" spans="1:16" hidden="1" x14ac:dyDescent="0.2">
      <c r="A3749" s="24" t="s">
        <v>3286</v>
      </c>
      <c r="B3749" t="s">
        <v>40</v>
      </c>
      <c r="C3749" s="13">
        <f>+VLOOKUP(A3749,fuentepoint!$A:$M,11,FALSE)</f>
        <v>-75.563580060000007</v>
      </c>
      <c r="D3749" s="13">
        <f>+VLOOKUP(A3749,fuentepoint!$A:$M,12,FALSE)</f>
        <v>6.2740459099999999</v>
      </c>
      <c r="E3749" t="s">
        <v>487</v>
      </c>
      <c r="F3749" s="4" t="s">
        <v>540</v>
      </c>
      <c r="G3749" t="s">
        <v>269</v>
      </c>
      <c r="H3749">
        <v>1</v>
      </c>
      <c r="I3749" t="s">
        <v>454</v>
      </c>
      <c r="J3749">
        <v>2019</v>
      </c>
      <c r="K3749" t="s">
        <v>464</v>
      </c>
      <c r="L3749" t="s">
        <v>464</v>
      </c>
      <c r="M3749">
        <v>331</v>
      </c>
      <c r="N3749">
        <v>7816</v>
      </c>
      <c r="O3749">
        <v>9868</v>
      </c>
      <c r="P3749">
        <v>17684</v>
      </c>
    </row>
    <row r="3750" spans="1:16" hidden="1" x14ac:dyDescent="0.2">
      <c r="A3750" s="24" t="s">
        <v>3972</v>
      </c>
      <c r="B3750" t="s">
        <v>151</v>
      </c>
      <c r="C3750" s="13">
        <f>+VLOOKUP(A3750,fuentepoint!$A:$M,11,FALSE)</f>
        <v>-75.575247970000007</v>
      </c>
      <c r="D3750" s="13">
        <f>+VLOOKUP(A3750,fuentepoint!$A:$M,12,FALSE)</f>
        <v>6.2970888699999996</v>
      </c>
      <c r="E3750" t="s">
        <v>493</v>
      </c>
      <c r="F3750" s="4" t="s">
        <v>538</v>
      </c>
      <c r="G3750" t="s">
        <v>378</v>
      </c>
      <c r="H3750">
        <v>1</v>
      </c>
      <c r="I3750" t="s">
        <v>454</v>
      </c>
      <c r="J3750">
        <v>2019</v>
      </c>
      <c r="K3750" t="s">
        <v>471</v>
      </c>
      <c r="L3750" t="s">
        <v>515</v>
      </c>
      <c r="M3750">
        <v>7</v>
      </c>
      <c r="N3750">
        <v>695</v>
      </c>
      <c r="O3750">
        <v>778</v>
      </c>
      <c r="P3750">
        <v>1473</v>
      </c>
    </row>
    <row r="3751" spans="1:16" hidden="1" x14ac:dyDescent="0.2">
      <c r="A3751" s="24" t="s">
        <v>2846</v>
      </c>
      <c r="B3751" t="s">
        <v>152</v>
      </c>
      <c r="C3751" s="13">
        <f>+VLOOKUP(A3751,fuentepoint!$A:$M,11,FALSE)</f>
        <v>-75.581147610000002</v>
      </c>
      <c r="D3751" s="13">
        <f>+VLOOKUP(A3751,fuentepoint!$A:$M,12,FALSE)</f>
        <v>6.3066558199999996</v>
      </c>
      <c r="E3751" t="s">
        <v>493</v>
      </c>
      <c r="F3751" s="4" t="s">
        <v>538</v>
      </c>
      <c r="G3751" t="s">
        <v>379</v>
      </c>
      <c r="H3751">
        <v>1</v>
      </c>
      <c r="I3751" t="s">
        <v>454</v>
      </c>
      <c r="J3751">
        <v>2019</v>
      </c>
      <c r="K3751" t="s">
        <v>471</v>
      </c>
      <c r="L3751" t="s">
        <v>515</v>
      </c>
      <c r="M3751">
        <v>17</v>
      </c>
      <c r="N3751">
        <v>759</v>
      </c>
      <c r="O3751">
        <v>918</v>
      </c>
      <c r="P3751">
        <v>1677</v>
      </c>
    </row>
    <row r="3752" spans="1:16" hidden="1" x14ac:dyDescent="0.2">
      <c r="A3752" s="24" t="s">
        <v>3870</v>
      </c>
      <c r="B3752" t="s">
        <v>192</v>
      </c>
      <c r="C3752" s="13">
        <f>+VLOOKUP(A3752,fuentepoint!$A:$M,11,FALSE)</f>
        <v>-75.582351630000005</v>
      </c>
      <c r="D3752" s="13">
        <f>+VLOOKUP(A3752,fuentepoint!$A:$M,12,FALSE)</f>
        <v>6.3002805300000002</v>
      </c>
      <c r="E3752" t="s">
        <v>493</v>
      </c>
      <c r="F3752" s="4" t="s">
        <v>538</v>
      </c>
      <c r="G3752" t="s">
        <v>420</v>
      </c>
      <c r="H3752">
        <v>1</v>
      </c>
      <c r="I3752" t="s">
        <v>454</v>
      </c>
      <c r="J3752">
        <v>2019</v>
      </c>
      <c r="K3752" t="s">
        <v>471</v>
      </c>
      <c r="L3752" t="s">
        <v>515</v>
      </c>
      <c r="M3752">
        <v>16</v>
      </c>
      <c r="N3752">
        <v>866</v>
      </c>
      <c r="O3752">
        <v>995</v>
      </c>
      <c r="P3752">
        <v>1861</v>
      </c>
    </row>
    <row r="3753" spans="1:16" hidden="1" x14ac:dyDescent="0.2">
      <c r="A3753" s="24" t="s">
        <v>2881</v>
      </c>
      <c r="B3753" t="s">
        <v>193</v>
      </c>
      <c r="C3753" s="13">
        <f>+VLOOKUP(A3753,fuentepoint!$A:$M,11,FALSE)</f>
        <v>-75.577177590000005</v>
      </c>
      <c r="D3753" s="13">
        <f>+VLOOKUP(A3753,fuentepoint!$A:$M,12,FALSE)</f>
        <v>6.2931338999999999</v>
      </c>
      <c r="E3753" t="s">
        <v>493</v>
      </c>
      <c r="F3753" s="4" t="s">
        <v>538</v>
      </c>
      <c r="G3753" t="s">
        <v>421</v>
      </c>
      <c r="H3753">
        <v>1</v>
      </c>
      <c r="I3753" t="s">
        <v>454</v>
      </c>
      <c r="J3753">
        <v>2019</v>
      </c>
      <c r="K3753" t="s">
        <v>471</v>
      </c>
      <c r="L3753" t="s">
        <v>515</v>
      </c>
      <c r="M3753">
        <v>14</v>
      </c>
      <c r="N3753">
        <v>863</v>
      </c>
      <c r="O3753">
        <v>1286</v>
      </c>
      <c r="P3753">
        <v>2149</v>
      </c>
    </row>
    <row r="3754" spans="1:16" hidden="1" x14ac:dyDescent="0.2">
      <c r="A3754" s="24" t="s">
        <v>3797</v>
      </c>
      <c r="B3754" t="s">
        <v>153</v>
      </c>
      <c r="C3754" s="13">
        <f>+VLOOKUP(A3754,fuentepoint!$A:$M,11,FALSE)</f>
        <v>-75.585234839999998</v>
      </c>
      <c r="D3754" s="13">
        <f>+VLOOKUP(A3754,fuentepoint!$A:$M,12,FALSE)</f>
        <v>6.28991217</v>
      </c>
      <c r="E3754" t="s">
        <v>493</v>
      </c>
      <c r="F3754" s="4" t="s">
        <v>538</v>
      </c>
      <c r="G3754" t="s">
        <v>380</v>
      </c>
      <c r="H3754">
        <v>1</v>
      </c>
      <c r="I3754" t="s">
        <v>454</v>
      </c>
      <c r="J3754">
        <v>2019</v>
      </c>
      <c r="K3754" t="s">
        <v>471</v>
      </c>
      <c r="L3754" t="s">
        <v>515</v>
      </c>
      <c r="M3754">
        <v>20</v>
      </c>
      <c r="N3754">
        <v>807</v>
      </c>
      <c r="O3754">
        <v>1307</v>
      </c>
      <c r="P3754">
        <v>2114</v>
      </c>
    </row>
    <row r="3755" spans="1:16" hidden="1" x14ac:dyDescent="0.2">
      <c r="A3755" s="24" t="s">
        <v>3975</v>
      </c>
      <c r="B3755" t="s">
        <v>154</v>
      </c>
      <c r="C3755" s="13">
        <f>+VLOOKUP(A3755,fuentepoint!$A:$M,11,FALSE)</f>
        <v>-75.573414650000004</v>
      </c>
      <c r="D3755" s="13">
        <f>+VLOOKUP(A3755,fuentepoint!$A:$M,12,FALSE)</f>
        <v>6.3035911699999998</v>
      </c>
      <c r="E3755" t="s">
        <v>493</v>
      </c>
      <c r="F3755" s="4" t="s">
        <v>538</v>
      </c>
      <c r="G3755" t="s">
        <v>381</v>
      </c>
      <c r="H3755">
        <v>1</v>
      </c>
      <c r="I3755" t="s">
        <v>454</v>
      </c>
      <c r="J3755">
        <v>2019</v>
      </c>
      <c r="K3755" t="s">
        <v>471</v>
      </c>
      <c r="L3755" t="s">
        <v>515</v>
      </c>
      <c r="M3755">
        <v>16</v>
      </c>
      <c r="N3755">
        <v>1655</v>
      </c>
      <c r="O3755">
        <v>1799</v>
      </c>
      <c r="P3755">
        <v>3454</v>
      </c>
    </row>
    <row r="3756" spans="1:16" hidden="1" x14ac:dyDescent="0.2">
      <c r="A3756" s="24" t="s">
        <v>3879</v>
      </c>
      <c r="B3756" t="s">
        <v>155</v>
      </c>
      <c r="C3756" s="13">
        <f>+VLOOKUP(A3756,fuentepoint!$A:$M,11,FALSE)</f>
        <v>-75.581646259999999</v>
      </c>
      <c r="D3756" s="13">
        <f>+VLOOKUP(A3756,fuentepoint!$A:$M,12,FALSE)</f>
        <v>6.2903904700000002</v>
      </c>
      <c r="E3756" t="s">
        <v>493</v>
      </c>
      <c r="F3756" s="4" t="s">
        <v>538</v>
      </c>
      <c r="G3756" t="s">
        <v>382</v>
      </c>
      <c r="H3756">
        <v>1</v>
      </c>
      <c r="I3756" t="s">
        <v>454</v>
      </c>
      <c r="J3756">
        <v>2019</v>
      </c>
      <c r="K3756" t="s">
        <v>471</v>
      </c>
      <c r="L3756" t="s">
        <v>515</v>
      </c>
      <c r="M3756">
        <v>34</v>
      </c>
      <c r="N3756">
        <v>3196</v>
      </c>
      <c r="O3756">
        <v>3572</v>
      </c>
      <c r="P3756">
        <v>6768</v>
      </c>
    </row>
    <row r="3757" spans="1:16" hidden="1" x14ac:dyDescent="0.2">
      <c r="A3757" s="24" t="s">
        <v>3805</v>
      </c>
      <c r="B3757" t="s">
        <v>194</v>
      </c>
      <c r="C3757" s="13">
        <f>+VLOOKUP(A3757,fuentepoint!$A:$M,11,FALSE)</f>
        <v>-75.575665670000006</v>
      </c>
      <c r="D3757" s="13">
        <f>+VLOOKUP(A3757,fuentepoint!$A:$M,12,FALSE)</f>
        <v>6.3029347600000003</v>
      </c>
      <c r="E3757" t="s">
        <v>493</v>
      </c>
      <c r="F3757" s="4" t="s">
        <v>538</v>
      </c>
      <c r="G3757" t="s">
        <v>422</v>
      </c>
      <c r="H3757">
        <v>1</v>
      </c>
      <c r="I3757" t="s">
        <v>454</v>
      </c>
      <c r="J3757">
        <v>2019</v>
      </c>
      <c r="K3757" t="s">
        <v>471</v>
      </c>
      <c r="L3757" t="s">
        <v>515</v>
      </c>
      <c r="M3757">
        <v>40</v>
      </c>
      <c r="N3757">
        <v>3188</v>
      </c>
      <c r="O3757">
        <v>3578</v>
      </c>
      <c r="P3757">
        <v>6766</v>
      </c>
    </row>
    <row r="3758" spans="1:16" hidden="1" x14ac:dyDescent="0.2">
      <c r="A3758" s="24" t="s">
        <v>3766</v>
      </c>
      <c r="B3758" t="s">
        <v>69</v>
      </c>
      <c r="C3758" s="13">
        <f>+VLOOKUP(A3758,fuentepoint!$A:$M,11,FALSE)</f>
        <v>-75.578711519999999</v>
      </c>
      <c r="D3758" s="13">
        <f>+VLOOKUP(A3758,fuentepoint!$A:$M,12,FALSE)</f>
        <v>6.2958941499999996</v>
      </c>
      <c r="E3758" t="s">
        <v>493</v>
      </c>
      <c r="F3758" s="4" t="s">
        <v>538</v>
      </c>
      <c r="G3758" t="s">
        <v>298</v>
      </c>
      <c r="H3758">
        <v>1</v>
      </c>
      <c r="I3758" t="s">
        <v>454</v>
      </c>
      <c r="J3758">
        <v>2019</v>
      </c>
      <c r="K3758" t="s">
        <v>471</v>
      </c>
      <c r="L3758" t="s">
        <v>515</v>
      </c>
      <c r="M3758">
        <v>39</v>
      </c>
      <c r="N3758">
        <v>2869</v>
      </c>
      <c r="O3758">
        <v>3899</v>
      </c>
      <c r="P3758">
        <v>6768</v>
      </c>
    </row>
    <row r="3759" spans="1:16" hidden="1" x14ac:dyDescent="0.2">
      <c r="A3759" s="24" t="s">
        <v>3720</v>
      </c>
      <c r="B3759" t="s">
        <v>70</v>
      </c>
      <c r="C3759" s="13">
        <f>+VLOOKUP(A3759,fuentepoint!$A:$M,11,FALSE)</f>
        <v>-75.580796329999998</v>
      </c>
      <c r="D3759" s="13">
        <f>+VLOOKUP(A3759,fuentepoint!$A:$M,12,FALSE)</f>
        <v>6.3022946400000004</v>
      </c>
      <c r="E3759" t="s">
        <v>493</v>
      </c>
      <c r="F3759" s="4" t="s">
        <v>538</v>
      </c>
      <c r="G3759" t="s">
        <v>299</v>
      </c>
      <c r="H3759">
        <v>1</v>
      </c>
      <c r="I3759" t="s">
        <v>454</v>
      </c>
      <c r="J3759">
        <v>2019</v>
      </c>
      <c r="K3759" t="s">
        <v>471</v>
      </c>
      <c r="L3759" t="s">
        <v>515</v>
      </c>
      <c r="M3759">
        <v>61</v>
      </c>
      <c r="N3759">
        <v>3260</v>
      </c>
      <c r="O3759">
        <v>4556</v>
      </c>
      <c r="P3759">
        <v>7816</v>
      </c>
    </row>
    <row r="3760" spans="1:16" hidden="1" x14ac:dyDescent="0.2">
      <c r="A3760" s="24" t="s">
        <v>3809</v>
      </c>
      <c r="B3760" t="s">
        <v>71</v>
      </c>
      <c r="C3760" s="13">
        <f>+VLOOKUP(A3760,fuentepoint!$A:$M,11,FALSE)</f>
        <v>-75.580474379999998</v>
      </c>
      <c r="D3760" s="13">
        <f>+VLOOKUP(A3760,fuentepoint!$A:$M,12,FALSE)</f>
        <v>6.3090064899999998</v>
      </c>
      <c r="E3760" t="s">
        <v>493</v>
      </c>
      <c r="F3760" s="4" t="s">
        <v>538</v>
      </c>
      <c r="G3760" t="s">
        <v>300</v>
      </c>
      <c r="H3760">
        <v>1</v>
      </c>
      <c r="I3760" t="s">
        <v>454</v>
      </c>
      <c r="J3760">
        <v>2019</v>
      </c>
      <c r="K3760" t="s">
        <v>471</v>
      </c>
      <c r="L3760" t="s">
        <v>515</v>
      </c>
      <c r="M3760">
        <v>93</v>
      </c>
      <c r="N3760">
        <v>3626</v>
      </c>
      <c r="O3760">
        <v>4589</v>
      </c>
      <c r="P3760">
        <v>8215</v>
      </c>
    </row>
    <row r="3761" spans="1:16" hidden="1" x14ac:dyDescent="0.2">
      <c r="A3761" s="24" t="s">
        <v>2950</v>
      </c>
      <c r="B3761" t="s">
        <v>72</v>
      </c>
      <c r="C3761" s="13">
        <f>+VLOOKUP(A3761,fuentepoint!$A:$M,11,FALSE)</f>
        <v>-75.573746249999999</v>
      </c>
      <c r="D3761" s="13">
        <f>+VLOOKUP(A3761,fuentepoint!$A:$M,12,FALSE)</f>
        <v>6.2964202499999997</v>
      </c>
      <c r="E3761" t="s">
        <v>493</v>
      </c>
      <c r="F3761" s="4" t="s">
        <v>538</v>
      </c>
      <c r="G3761" t="s">
        <v>301</v>
      </c>
      <c r="H3761">
        <v>1</v>
      </c>
      <c r="I3761" t="s">
        <v>454</v>
      </c>
      <c r="J3761">
        <v>2019</v>
      </c>
      <c r="K3761" t="s">
        <v>471</v>
      </c>
      <c r="L3761" t="s">
        <v>515</v>
      </c>
      <c r="M3761">
        <v>81</v>
      </c>
      <c r="N3761">
        <v>4869</v>
      </c>
      <c r="O3761">
        <v>6040</v>
      </c>
      <c r="P3761">
        <v>10909</v>
      </c>
    </row>
    <row r="3762" spans="1:16" hidden="1" x14ac:dyDescent="0.2">
      <c r="A3762" s="24" t="s">
        <v>3901</v>
      </c>
      <c r="B3762" t="s">
        <v>73</v>
      </c>
      <c r="C3762" s="13">
        <f>+VLOOKUP(A3762,fuentepoint!$A:$M,11,FALSE)</f>
        <v>-75.575620979999997</v>
      </c>
      <c r="D3762" s="13">
        <f>+VLOOKUP(A3762,fuentepoint!$A:$M,12,FALSE)</f>
        <v>6.3087147999999997</v>
      </c>
      <c r="E3762" t="s">
        <v>493</v>
      </c>
      <c r="F3762" s="4" t="s">
        <v>538</v>
      </c>
      <c r="G3762" t="s">
        <v>302</v>
      </c>
      <c r="H3762">
        <v>1</v>
      </c>
      <c r="I3762" t="s">
        <v>454</v>
      </c>
      <c r="J3762">
        <v>2019</v>
      </c>
      <c r="K3762" t="s">
        <v>471</v>
      </c>
      <c r="L3762" t="s">
        <v>515</v>
      </c>
      <c r="M3762">
        <v>88</v>
      </c>
      <c r="N3762">
        <v>4760</v>
      </c>
      <c r="O3762">
        <v>6146</v>
      </c>
      <c r="P3762">
        <v>10906</v>
      </c>
    </row>
    <row r="3763" spans="1:16" hidden="1" x14ac:dyDescent="0.2">
      <c r="A3763" s="24" t="s">
        <v>3527</v>
      </c>
      <c r="B3763" t="s">
        <v>74</v>
      </c>
      <c r="C3763" s="13">
        <f>+VLOOKUP(A3763,fuentepoint!$A:$M,11,FALSE)</f>
        <v>-75.571933470000005</v>
      </c>
      <c r="D3763" s="13">
        <f>+VLOOKUP(A3763,fuentepoint!$A:$M,12,FALSE)</f>
        <v>6.3016195699999997</v>
      </c>
      <c r="E3763" t="s">
        <v>493</v>
      </c>
      <c r="F3763" s="4" t="s">
        <v>538</v>
      </c>
      <c r="G3763" t="s">
        <v>303</v>
      </c>
      <c r="H3763">
        <v>1</v>
      </c>
      <c r="I3763" t="s">
        <v>454</v>
      </c>
      <c r="J3763">
        <v>2019</v>
      </c>
      <c r="K3763" t="s">
        <v>471</v>
      </c>
      <c r="L3763" t="s">
        <v>515</v>
      </c>
      <c r="M3763">
        <v>100</v>
      </c>
      <c r="N3763">
        <v>5210</v>
      </c>
      <c r="O3763">
        <v>6558</v>
      </c>
      <c r="P3763">
        <v>11768</v>
      </c>
    </row>
    <row r="3764" spans="1:16" hidden="1" x14ac:dyDescent="0.2">
      <c r="A3764" s="24" t="s">
        <v>3769</v>
      </c>
      <c r="B3764" t="s">
        <v>75</v>
      </c>
      <c r="C3764" s="13">
        <f>+VLOOKUP(A3764,fuentepoint!$A:$M,11,FALSE)</f>
        <v>-75.581480790000001</v>
      </c>
      <c r="D3764" s="13">
        <f>+VLOOKUP(A3764,fuentepoint!$A:$M,12,FALSE)</f>
        <v>6.2909441599999996</v>
      </c>
      <c r="E3764" t="s">
        <v>493</v>
      </c>
      <c r="F3764" s="4" t="s">
        <v>538</v>
      </c>
      <c r="G3764" t="s">
        <v>304</v>
      </c>
      <c r="H3764">
        <v>1</v>
      </c>
      <c r="I3764" t="s">
        <v>454</v>
      </c>
      <c r="J3764">
        <v>2019</v>
      </c>
      <c r="K3764" t="s">
        <v>471</v>
      </c>
      <c r="L3764" t="s">
        <v>515</v>
      </c>
      <c r="M3764">
        <v>100</v>
      </c>
      <c r="N3764">
        <v>5016</v>
      </c>
      <c r="O3764">
        <v>7252</v>
      </c>
      <c r="P3764">
        <v>12268</v>
      </c>
    </row>
    <row r="3765" spans="1:16" hidden="1" x14ac:dyDescent="0.2">
      <c r="A3765" s="24" t="s">
        <v>3972</v>
      </c>
      <c r="B3765" t="s">
        <v>151</v>
      </c>
      <c r="C3765" s="13">
        <f>+VLOOKUP(A3765,fuentepoint!$A:$M,11,FALSE)</f>
        <v>-75.575247970000007</v>
      </c>
      <c r="D3765" s="13">
        <f>+VLOOKUP(A3765,fuentepoint!$A:$M,12,FALSE)</f>
        <v>6.2970888699999996</v>
      </c>
      <c r="E3765" t="s">
        <v>493</v>
      </c>
      <c r="F3765" s="4" t="s">
        <v>538</v>
      </c>
      <c r="G3765" t="s">
        <v>378</v>
      </c>
      <c r="H3765">
        <v>1</v>
      </c>
      <c r="I3765" t="s">
        <v>454</v>
      </c>
      <c r="J3765">
        <v>2019</v>
      </c>
      <c r="K3765" t="s">
        <v>470</v>
      </c>
      <c r="L3765" t="s">
        <v>514</v>
      </c>
      <c r="M3765">
        <v>109</v>
      </c>
      <c r="N3765">
        <v>695</v>
      </c>
      <c r="O3765">
        <v>778</v>
      </c>
      <c r="P3765">
        <v>1473</v>
      </c>
    </row>
    <row r="3766" spans="1:16" hidden="1" x14ac:dyDescent="0.2">
      <c r="A3766" s="24" t="s">
        <v>2846</v>
      </c>
      <c r="B3766" t="s">
        <v>152</v>
      </c>
      <c r="C3766" s="13">
        <f>+VLOOKUP(A3766,fuentepoint!$A:$M,11,FALSE)</f>
        <v>-75.581147610000002</v>
      </c>
      <c r="D3766" s="13">
        <f>+VLOOKUP(A3766,fuentepoint!$A:$M,12,FALSE)</f>
        <v>6.3066558199999996</v>
      </c>
      <c r="E3766" t="s">
        <v>493</v>
      </c>
      <c r="F3766" s="4" t="s">
        <v>538</v>
      </c>
      <c r="G3766" t="s">
        <v>379</v>
      </c>
      <c r="H3766">
        <v>1</v>
      </c>
      <c r="I3766" t="s">
        <v>454</v>
      </c>
      <c r="J3766">
        <v>2019</v>
      </c>
      <c r="K3766" t="s">
        <v>470</v>
      </c>
      <c r="L3766" t="s">
        <v>514</v>
      </c>
      <c r="M3766">
        <v>144</v>
      </c>
      <c r="N3766">
        <v>759</v>
      </c>
      <c r="O3766">
        <v>918</v>
      </c>
      <c r="P3766">
        <v>1677</v>
      </c>
    </row>
    <row r="3767" spans="1:16" hidden="1" x14ac:dyDescent="0.2">
      <c r="A3767" s="24" t="s">
        <v>3870</v>
      </c>
      <c r="B3767" t="s">
        <v>192</v>
      </c>
      <c r="C3767" s="13">
        <f>+VLOOKUP(A3767,fuentepoint!$A:$M,11,FALSE)</f>
        <v>-75.582351630000005</v>
      </c>
      <c r="D3767" s="13">
        <f>+VLOOKUP(A3767,fuentepoint!$A:$M,12,FALSE)</f>
        <v>6.3002805300000002</v>
      </c>
      <c r="E3767" t="s">
        <v>493</v>
      </c>
      <c r="F3767" s="4" t="s">
        <v>538</v>
      </c>
      <c r="G3767" t="s">
        <v>420</v>
      </c>
      <c r="H3767">
        <v>1</v>
      </c>
      <c r="I3767" t="s">
        <v>454</v>
      </c>
      <c r="J3767">
        <v>2019</v>
      </c>
      <c r="K3767" t="s">
        <v>470</v>
      </c>
      <c r="L3767" t="s">
        <v>514</v>
      </c>
      <c r="M3767">
        <v>192</v>
      </c>
      <c r="N3767">
        <v>866</v>
      </c>
      <c r="O3767">
        <v>995</v>
      </c>
      <c r="P3767">
        <v>1861</v>
      </c>
    </row>
    <row r="3768" spans="1:16" hidden="1" x14ac:dyDescent="0.2">
      <c r="A3768" s="24" t="s">
        <v>2881</v>
      </c>
      <c r="B3768" t="s">
        <v>193</v>
      </c>
      <c r="C3768" s="13">
        <f>+VLOOKUP(A3768,fuentepoint!$A:$M,11,FALSE)</f>
        <v>-75.577177590000005</v>
      </c>
      <c r="D3768" s="13">
        <f>+VLOOKUP(A3768,fuentepoint!$A:$M,12,FALSE)</f>
        <v>6.2931338999999999</v>
      </c>
      <c r="E3768" t="s">
        <v>493</v>
      </c>
      <c r="F3768" s="4" t="s">
        <v>538</v>
      </c>
      <c r="G3768" t="s">
        <v>421</v>
      </c>
      <c r="H3768">
        <v>1</v>
      </c>
      <c r="I3768" t="s">
        <v>454</v>
      </c>
      <c r="J3768">
        <v>2019</v>
      </c>
      <c r="K3768" t="s">
        <v>470</v>
      </c>
      <c r="L3768" t="s">
        <v>514</v>
      </c>
      <c r="M3768">
        <v>215</v>
      </c>
      <c r="N3768">
        <v>863</v>
      </c>
      <c r="O3768">
        <v>1286</v>
      </c>
      <c r="P3768">
        <v>2149</v>
      </c>
    </row>
    <row r="3769" spans="1:16" hidden="1" x14ac:dyDescent="0.2">
      <c r="A3769" s="24" t="s">
        <v>3797</v>
      </c>
      <c r="B3769" t="s">
        <v>153</v>
      </c>
      <c r="C3769" s="13">
        <f>+VLOOKUP(A3769,fuentepoint!$A:$M,11,FALSE)</f>
        <v>-75.585234839999998</v>
      </c>
      <c r="D3769" s="13">
        <f>+VLOOKUP(A3769,fuentepoint!$A:$M,12,FALSE)</f>
        <v>6.28991217</v>
      </c>
      <c r="E3769" t="s">
        <v>493</v>
      </c>
      <c r="F3769" s="4" t="s">
        <v>538</v>
      </c>
      <c r="G3769" t="s">
        <v>380</v>
      </c>
      <c r="H3769">
        <v>1</v>
      </c>
      <c r="I3769" t="s">
        <v>454</v>
      </c>
      <c r="J3769">
        <v>2019</v>
      </c>
      <c r="K3769" t="s">
        <v>470</v>
      </c>
      <c r="L3769" t="s">
        <v>514</v>
      </c>
      <c r="M3769">
        <v>240</v>
      </c>
      <c r="N3769">
        <v>807</v>
      </c>
      <c r="O3769">
        <v>1307</v>
      </c>
      <c r="P3769">
        <v>2114</v>
      </c>
    </row>
    <row r="3770" spans="1:16" hidden="1" x14ac:dyDescent="0.2">
      <c r="A3770" s="24" t="s">
        <v>3975</v>
      </c>
      <c r="B3770" t="s">
        <v>154</v>
      </c>
      <c r="C3770" s="13">
        <f>+VLOOKUP(A3770,fuentepoint!$A:$M,11,FALSE)</f>
        <v>-75.573414650000004</v>
      </c>
      <c r="D3770" s="13">
        <f>+VLOOKUP(A3770,fuentepoint!$A:$M,12,FALSE)</f>
        <v>6.3035911699999998</v>
      </c>
      <c r="E3770" t="s">
        <v>493</v>
      </c>
      <c r="F3770" s="4" t="s">
        <v>538</v>
      </c>
      <c r="G3770" t="s">
        <v>381</v>
      </c>
      <c r="H3770">
        <v>1</v>
      </c>
      <c r="I3770" t="s">
        <v>454</v>
      </c>
      <c r="J3770">
        <v>2019</v>
      </c>
      <c r="K3770" t="s">
        <v>470</v>
      </c>
      <c r="L3770" t="s">
        <v>514</v>
      </c>
      <c r="M3770">
        <v>171</v>
      </c>
      <c r="N3770">
        <v>1655</v>
      </c>
      <c r="O3770">
        <v>1799</v>
      </c>
      <c r="P3770">
        <v>3454</v>
      </c>
    </row>
    <row r="3771" spans="1:16" hidden="1" x14ac:dyDescent="0.2">
      <c r="A3771" s="24" t="s">
        <v>3879</v>
      </c>
      <c r="B3771" t="s">
        <v>155</v>
      </c>
      <c r="C3771" s="13">
        <f>+VLOOKUP(A3771,fuentepoint!$A:$M,11,FALSE)</f>
        <v>-75.581646259999999</v>
      </c>
      <c r="D3771" s="13">
        <f>+VLOOKUP(A3771,fuentepoint!$A:$M,12,FALSE)</f>
        <v>6.2903904700000002</v>
      </c>
      <c r="E3771" t="s">
        <v>493</v>
      </c>
      <c r="F3771" s="4" t="s">
        <v>538</v>
      </c>
      <c r="G3771" t="s">
        <v>382</v>
      </c>
      <c r="H3771">
        <v>1</v>
      </c>
      <c r="I3771" t="s">
        <v>454</v>
      </c>
      <c r="J3771">
        <v>2019</v>
      </c>
      <c r="K3771" t="s">
        <v>470</v>
      </c>
      <c r="L3771" t="s">
        <v>514</v>
      </c>
      <c r="M3771">
        <v>433</v>
      </c>
      <c r="N3771">
        <v>3196</v>
      </c>
      <c r="O3771">
        <v>3572</v>
      </c>
      <c r="P3771">
        <v>6768</v>
      </c>
    </row>
    <row r="3772" spans="1:16" hidden="1" x14ac:dyDescent="0.2">
      <c r="A3772" s="24" t="s">
        <v>3805</v>
      </c>
      <c r="B3772" t="s">
        <v>194</v>
      </c>
      <c r="C3772" s="13">
        <f>+VLOOKUP(A3772,fuentepoint!$A:$M,11,FALSE)</f>
        <v>-75.575665670000006</v>
      </c>
      <c r="D3772" s="13">
        <f>+VLOOKUP(A3772,fuentepoint!$A:$M,12,FALSE)</f>
        <v>6.3029347600000003</v>
      </c>
      <c r="E3772" t="s">
        <v>493</v>
      </c>
      <c r="F3772" s="4" t="s">
        <v>538</v>
      </c>
      <c r="G3772" t="s">
        <v>422</v>
      </c>
      <c r="H3772">
        <v>1</v>
      </c>
      <c r="I3772" t="s">
        <v>454</v>
      </c>
      <c r="J3772">
        <v>2019</v>
      </c>
      <c r="K3772" t="s">
        <v>470</v>
      </c>
      <c r="L3772" t="s">
        <v>514</v>
      </c>
      <c r="M3772">
        <v>356</v>
      </c>
      <c r="N3772">
        <v>3188</v>
      </c>
      <c r="O3772">
        <v>3578</v>
      </c>
      <c r="P3772">
        <v>6766</v>
      </c>
    </row>
    <row r="3773" spans="1:16" hidden="1" x14ac:dyDescent="0.2">
      <c r="A3773" s="24" t="s">
        <v>3766</v>
      </c>
      <c r="B3773" t="s">
        <v>69</v>
      </c>
      <c r="C3773" s="13">
        <f>+VLOOKUP(A3773,fuentepoint!$A:$M,11,FALSE)</f>
        <v>-75.578711519999999</v>
      </c>
      <c r="D3773" s="13">
        <f>+VLOOKUP(A3773,fuentepoint!$A:$M,12,FALSE)</f>
        <v>6.2958941499999996</v>
      </c>
      <c r="E3773" t="s">
        <v>493</v>
      </c>
      <c r="F3773" s="4" t="s">
        <v>538</v>
      </c>
      <c r="G3773" t="s">
        <v>298</v>
      </c>
      <c r="H3773">
        <v>1</v>
      </c>
      <c r="I3773" t="s">
        <v>454</v>
      </c>
      <c r="J3773">
        <v>2019</v>
      </c>
      <c r="K3773" t="s">
        <v>470</v>
      </c>
      <c r="L3773" t="s">
        <v>514</v>
      </c>
      <c r="M3773">
        <v>677</v>
      </c>
      <c r="N3773">
        <v>2869</v>
      </c>
      <c r="O3773">
        <v>3899</v>
      </c>
      <c r="P3773">
        <v>6768</v>
      </c>
    </row>
    <row r="3774" spans="1:16" hidden="1" x14ac:dyDescent="0.2">
      <c r="A3774" s="24" t="s">
        <v>3720</v>
      </c>
      <c r="B3774" t="s">
        <v>70</v>
      </c>
      <c r="C3774" s="13">
        <f>+VLOOKUP(A3774,fuentepoint!$A:$M,11,FALSE)</f>
        <v>-75.580796329999998</v>
      </c>
      <c r="D3774" s="13">
        <f>+VLOOKUP(A3774,fuentepoint!$A:$M,12,FALSE)</f>
        <v>6.3022946400000004</v>
      </c>
      <c r="E3774" t="s">
        <v>493</v>
      </c>
      <c r="F3774" s="4" t="s">
        <v>538</v>
      </c>
      <c r="G3774" t="s">
        <v>299</v>
      </c>
      <c r="H3774">
        <v>1</v>
      </c>
      <c r="I3774" t="s">
        <v>454</v>
      </c>
      <c r="J3774">
        <v>2019</v>
      </c>
      <c r="K3774" t="s">
        <v>470</v>
      </c>
      <c r="L3774" t="s">
        <v>514</v>
      </c>
      <c r="M3774">
        <v>806</v>
      </c>
      <c r="N3774">
        <v>3260</v>
      </c>
      <c r="O3774">
        <v>4556</v>
      </c>
      <c r="P3774">
        <v>7816</v>
      </c>
    </row>
    <row r="3775" spans="1:16" hidden="1" x14ac:dyDescent="0.2">
      <c r="A3775" s="24" t="s">
        <v>3809</v>
      </c>
      <c r="B3775" t="s">
        <v>71</v>
      </c>
      <c r="C3775" s="13">
        <f>+VLOOKUP(A3775,fuentepoint!$A:$M,11,FALSE)</f>
        <v>-75.580474379999998</v>
      </c>
      <c r="D3775" s="13">
        <f>+VLOOKUP(A3775,fuentepoint!$A:$M,12,FALSE)</f>
        <v>6.3090064899999998</v>
      </c>
      <c r="E3775" t="s">
        <v>493</v>
      </c>
      <c r="F3775" s="4" t="s">
        <v>538</v>
      </c>
      <c r="G3775" t="s">
        <v>300</v>
      </c>
      <c r="H3775">
        <v>1</v>
      </c>
      <c r="I3775" t="s">
        <v>454</v>
      </c>
      <c r="J3775">
        <v>2019</v>
      </c>
      <c r="K3775" t="s">
        <v>470</v>
      </c>
      <c r="L3775" t="s">
        <v>514</v>
      </c>
      <c r="M3775">
        <v>679</v>
      </c>
      <c r="N3775">
        <v>3626</v>
      </c>
      <c r="O3775">
        <v>4589</v>
      </c>
      <c r="P3775">
        <v>8215</v>
      </c>
    </row>
    <row r="3776" spans="1:16" hidden="1" x14ac:dyDescent="0.2">
      <c r="A3776" s="24" t="s">
        <v>2950</v>
      </c>
      <c r="B3776" t="s">
        <v>72</v>
      </c>
      <c r="C3776" s="13">
        <f>+VLOOKUP(A3776,fuentepoint!$A:$M,11,FALSE)</f>
        <v>-75.573746249999999</v>
      </c>
      <c r="D3776" s="13">
        <f>+VLOOKUP(A3776,fuentepoint!$A:$M,12,FALSE)</f>
        <v>6.2964202499999997</v>
      </c>
      <c r="E3776" t="s">
        <v>493</v>
      </c>
      <c r="F3776" s="4" t="s">
        <v>538</v>
      </c>
      <c r="G3776" t="s">
        <v>301</v>
      </c>
      <c r="H3776">
        <v>1</v>
      </c>
      <c r="I3776" t="s">
        <v>454</v>
      </c>
      <c r="J3776">
        <v>2019</v>
      </c>
      <c r="K3776" t="s">
        <v>470</v>
      </c>
      <c r="L3776" t="s">
        <v>514</v>
      </c>
      <c r="M3776">
        <v>1098</v>
      </c>
      <c r="N3776">
        <v>4869</v>
      </c>
      <c r="O3776">
        <v>6040</v>
      </c>
      <c r="P3776">
        <v>10909</v>
      </c>
    </row>
    <row r="3777" spans="1:16" hidden="1" x14ac:dyDescent="0.2">
      <c r="A3777" s="24" t="s">
        <v>3901</v>
      </c>
      <c r="B3777" t="s">
        <v>73</v>
      </c>
      <c r="C3777" s="13">
        <f>+VLOOKUP(A3777,fuentepoint!$A:$M,11,FALSE)</f>
        <v>-75.575620979999997</v>
      </c>
      <c r="D3777" s="13">
        <f>+VLOOKUP(A3777,fuentepoint!$A:$M,12,FALSE)</f>
        <v>6.3087147999999997</v>
      </c>
      <c r="E3777" t="s">
        <v>493</v>
      </c>
      <c r="F3777" s="4" t="s">
        <v>538</v>
      </c>
      <c r="G3777" t="s">
        <v>302</v>
      </c>
      <c r="H3777">
        <v>1</v>
      </c>
      <c r="I3777" t="s">
        <v>454</v>
      </c>
      <c r="J3777">
        <v>2019</v>
      </c>
      <c r="K3777" t="s">
        <v>470</v>
      </c>
      <c r="L3777" t="s">
        <v>514</v>
      </c>
      <c r="M3777">
        <v>954</v>
      </c>
      <c r="N3777">
        <v>4760</v>
      </c>
      <c r="O3777">
        <v>6146</v>
      </c>
      <c r="P3777">
        <v>10906</v>
      </c>
    </row>
    <row r="3778" spans="1:16" hidden="1" x14ac:dyDescent="0.2">
      <c r="A3778" s="24" t="s">
        <v>3527</v>
      </c>
      <c r="B3778" t="s">
        <v>74</v>
      </c>
      <c r="C3778" s="13">
        <f>+VLOOKUP(A3778,fuentepoint!$A:$M,11,FALSE)</f>
        <v>-75.571933470000005</v>
      </c>
      <c r="D3778" s="13">
        <f>+VLOOKUP(A3778,fuentepoint!$A:$M,12,FALSE)</f>
        <v>6.3016195699999997</v>
      </c>
      <c r="E3778" t="s">
        <v>493</v>
      </c>
      <c r="F3778" s="4" t="s">
        <v>538</v>
      </c>
      <c r="G3778" t="s">
        <v>303</v>
      </c>
      <c r="H3778">
        <v>1</v>
      </c>
      <c r="I3778" t="s">
        <v>454</v>
      </c>
      <c r="J3778">
        <v>2019</v>
      </c>
      <c r="K3778" t="s">
        <v>470</v>
      </c>
      <c r="L3778" t="s">
        <v>514</v>
      </c>
      <c r="M3778">
        <v>1438</v>
      </c>
      <c r="N3778">
        <v>5210</v>
      </c>
      <c r="O3778">
        <v>6558</v>
      </c>
      <c r="P3778">
        <v>11768</v>
      </c>
    </row>
    <row r="3779" spans="1:16" hidden="1" x14ac:dyDescent="0.2">
      <c r="A3779" s="24" t="s">
        <v>3769</v>
      </c>
      <c r="B3779" t="s">
        <v>75</v>
      </c>
      <c r="C3779" s="13">
        <f>+VLOOKUP(A3779,fuentepoint!$A:$M,11,FALSE)</f>
        <v>-75.581480790000001</v>
      </c>
      <c r="D3779" s="13">
        <f>+VLOOKUP(A3779,fuentepoint!$A:$M,12,FALSE)</f>
        <v>6.2909441599999996</v>
      </c>
      <c r="E3779" t="s">
        <v>493</v>
      </c>
      <c r="F3779" s="4" t="s">
        <v>538</v>
      </c>
      <c r="G3779" t="s">
        <v>304</v>
      </c>
      <c r="H3779">
        <v>1</v>
      </c>
      <c r="I3779" t="s">
        <v>454</v>
      </c>
      <c r="J3779">
        <v>2019</v>
      </c>
      <c r="K3779" t="s">
        <v>470</v>
      </c>
      <c r="L3779" t="s">
        <v>514</v>
      </c>
      <c r="M3779">
        <v>1423</v>
      </c>
      <c r="N3779">
        <v>5016</v>
      </c>
      <c r="O3779">
        <v>7252</v>
      </c>
      <c r="P3779">
        <v>12268</v>
      </c>
    </row>
    <row r="3780" spans="1:16" hidden="1" x14ac:dyDescent="0.2">
      <c r="A3780" s="24" t="s">
        <v>3972</v>
      </c>
      <c r="B3780" t="s">
        <v>151</v>
      </c>
      <c r="C3780" s="13">
        <f>+VLOOKUP(A3780,fuentepoint!$A:$M,11,FALSE)</f>
        <v>-75.575247970000007</v>
      </c>
      <c r="D3780" s="13">
        <f>+VLOOKUP(A3780,fuentepoint!$A:$M,12,FALSE)</f>
        <v>6.2970888699999996</v>
      </c>
      <c r="E3780" t="s">
        <v>493</v>
      </c>
      <c r="F3780" s="4" t="s">
        <v>538</v>
      </c>
      <c r="G3780" t="s">
        <v>378</v>
      </c>
      <c r="H3780">
        <v>1</v>
      </c>
      <c r="I3780" t="s">
        <v>454</v>
      </c>
      <c r="J3780">
        <v>2019</v>
      </c>
      <c r="K3780" t="s">
        <v>474</v>
      </c>
      <c r="L3780" t="s">
        <v>518</v>
      </c>
      <c r="M3780">
        <v>5</v>
      </c>
      <c r="N3780">
        <v>695</v>
      </c>
      <c r="O3780">
        <v>778</v>
      </c>
      <c r="P3780">
        <v>1473</v>
      </c>
    </row>
    <row r="3781" spans="1:16" hidden="1" x14ac:dyDescent="0.2">
      <c r="A3781" s="24" t="s">
        <v>2846</v>
      </c>
      <c r="B3781" t="s">
        <v>152</v>
      </c>
      <c r="C3781" s="13">
        <f>+VLOOKUP(A3781,fuentepoint!$A:$M,11,FALSE)</f>
        <v>-75.581147610000002</v>
      </c>
      <c r="D3781" s="13">
        <f>+VLOOKUP(A3781,fuentepoint!$A:$M,12,FALSE)</f>
        <v>6.3066558199999996</v>
      </c>
      <c r="E3781" t="s">
        <v>493</v>
      </c>
      <c r="F3781" s="4" t="s">
        <v>538</v>
      </c>
      <c r="G3781" t="s">
        <v>379</v>
      </c>
      <c r="H3781">
        <v>1</v>
      </c>
      <c r="I3781" t="s">
        <v>454</v>
      </c>
      <c r="J3781">
        <v>2019</v>
      </c>
      <c r="K3781" t="s">
        <v>474</v>
      </c>
      <c r="L3781" t="s">
        <v>518</v>
      </c>
      <c r="M3781">
        <v>2</v>
      </c>
      <c r="N3781">
        <v>759</v>
      </c>
      <c r="O3781">
        <v>918</v>
      </c>
      <c r="P3781">
        <v>1677</v>
      </c>
    </row>
    <row r="3782" spans="1:16" hidden="1" x14ac:dyDescent="0.2">
      <c r="A3782" s="24" t="s">
        <v>2881</v>
      </c>
      <c r="B3782" t="s">
        <v>193</v>
      </c>
      <c r="C3782" s="13">
        <f>+VLOOKUP(A3782,fuentepoint!$A:$M,11,FALSE)</f>
        <v>-75.577177590000005</v>
      </c>
      <c r="D3782" s="13">
        <f>+VLOOKUP(A3782,fuentepoint!$A:$M,12,FALSE)</f>
        <v>6.2931338999999999</v>
      </c>
      <c r="E3782" t="s">
        <v>493</v>
      </c>
      <c r="F3782" s="4" t="s">
        <v>538</v>
      </c>
      <c r="G3782" t="s">
        <v>421</v>
      </c>
      <c r="H3782">
        <v>1</v>
      </c>
      <c r="I3782" t="s">
        <v>454</v>
      </c>
      <c r="J3782">
        <v>2019</v>
      </c>
      <c r="K3782" t="s">
        <v>474</v>
      </c>
      <c r="L3782" t="s">
        <v>518</v>
      </c>
      <c r="M3782">
        <v>3</v>
      </c>
      <c r="N3782">
        <v>863</v>
      </c>
      <c r="O3782">
        <v>1286</v>
      </c>
      <c r="P3782">
        <v>2149</v>
      </c>
    </row>
    <row r="3783" spans="1:16" hidden="1" x14ac:dyDescent="0.2">
      <c r="A3783" s="24" t="s">
        <v>3797</v>
      </c>
      <c r="B3783" t="s">
        <v>153</v>
      </c>
      <c r="C3783" s="13">
        <f>+VLOOKUP(A3783,fuentepoint!$A:$M,11,FALSE)</f>
        <v>-75.585234839999998</v>
      </c>
      <c r="D3783" s="13">
        <f>+VLOOKUP(A3783,fuentepoint!$A:$M,12,FALSE)</f>
        <v>6.28991217</v>
      </c>
      <c r="E3783" t="s">
        <v>493</v>
      </c>
      <c r="F3783" s="4" t="s">
        <v>538</v>
      </c>
      <c r="G3783" t="s">
        <v>380</v>
      </c>
      <c r="H3783">
        <v>1</v>
      </c>
      <c r="I3783" t="s">
        <v>454</v>
      </c>
      <c r="J3783">
        <v>2019</v>
      </c>
      <c r="K3783" t="s">
        <v>474</v>
      </c>
      <c r="L3783" t="s">
        <v>518</v>
      </c>
      <c r="M3783">
        <v>3</v>
      </c>
      <c r="N3783">
        <v>807</v>
      </c>
      <c r="O3783">
        <v>1307</v>
      </c>
      <c r="P3783">
        <v>2114</v>
      </c>
    </row>
    <row r="3784" spans="1:16" hidden="1" x14ac:dyDescent="0.2">
      <c r="A3784" s="24" t="s">
        <v>3975</v>
      </c>
      <c r="B3784" t="s">
        <v>154</v>
      </c>
      <c r="C3784" s="13">
        <f>+VLOOKUP(A3784,fuentepoint!$A:$M,11,FALSE)</f>
        <v>-75.573414650000004</v>
      </c>
      <c r="D3784" s="13">
        <f>+VLOOKUP(A3784,fuentepoint!$A:$M,12,FALSE)</f>
        <v>6.3035911699999998</v>
      </c>
      <c r="E3784" t="s">
        <v>493</v>
      </c>
      <c r="F3784" s="4" t="s">
        <v>538</v>
      </c>
      <c r="G3784" t="s">
        <v>381</v>
      </c>
      <c r="H3784">
        <v>1</v>
      </c>
      <c r="I3784" t="s">
        <v>454</v>
      </c>
      <c r="J3784">
        <v>2019</v>
      </c>
      <c r="K3784" t="s">
        <v>474</v>
      </c>
      <c r="L3784" t="s">
        <v>518</v>
      </c>
      <c r="M3784">
        <v>5</v>
      </c>
      <c r="N3784">
        <v>1655</v>
      </c>
      <c r="O3784">
        <v>1799</v>
      </c>
      <c r="P3784">
        <v>3454</v>
      </c>
    </row>
    <row r="3785" spans="1:16" hidden="1" x14ac:dyDescent="0.2">
      <c r="A3785" s="24" t="s">
        <v>3879</v>
      </c>
      <c r="B3785" t="s">
        <v>155</v>
      </c>
      <c r="C3785" s="13">
        <f>+VLOOKUP(A3785,fuentepoint!$A:$M,11,FALSE)</f>
        <v>-75.581646259999999</v>
      </c>
      <c r="D3785" s="13">
        <f>+VLOOKUP(A3785,fuentepoint!$A:$M,12,FALSE)</f>
        <v>6.2903904700000002</v>
      </c>
      <c r="E3785" t="s">
        <v>493</v>
      </c>
      <c r="F3785" s="4" t="s">
        <v>538</v>
      </c>
      <c r="G3785" t="s">
        <v>382</v>
      </c>
      <c r="H3785">
        <v>1</v>
      </c>
      <c r="I3785" t="s">
        <v>454</v>
      </c>
      <c r="J3785">
        <v>2019</v>
      </c>
      <c r="K3785" t="s">
        <v>474</v>
      </c>
      <c r="L3785" t="s">
        <v>518</v>
      </c>
      <c r="M3785">
        <v>6</v>
      </c>
      <c r="N3785">
        <v>3196</v>
      </c>
      <c r="O3785">
        <v>3572</v>
      </c>
      <c r="P3785">
        <v>6768</v>
      </c>
    </row>
    <row r="3786" spans="1:16" hidden="1" x14ac:dyDescent="0.2">
      <c r="A3786" s="24" t="s">
        <v>3805</v>
      </c>
      <c r="B3786" t="s">
        <v>194</v>
      </c>
      <c r="C3786" s="13">
        <f>+VLOOKUP(A3786,fuentepoint!$A:$M,11,FALSE)</f>
        <v>-75.575665670000006</v>
      </c>
      <c r="D3786" s="13">
        <f>+VLOOKUP(A3786,fuentepoint!$A:$M,12,FALSE)</f>
        <v>6.3029347600000003</v>
      </c>
      <c r="E3786" t="s">
        <v>493</v>
      </c>
      <c r="F3786" s="4" t="s">
        <v>538</v>
      </c>
      <c r="G3786" t="s">
        <v>422</v>
      </c>
      <c r="H3786">
        <v>1</v>
      </c>
      <c r="I3786" t="s">
        <v>454</v>
      </c>
      <c r="J3786">
        <v>2019</v>
      </c>
      <c r="K3786" t="s">
        <v>474</v>
      </c>
      <c r="L3786" t="s">
        <v>518</v>
      </c>
      <c r="M3786">
        <v>5</v>
      </c>
      <c r="N3786">
        <v>3188</v>
      </c>
      <c r="O3786">
        <v>3578</v>
      </c>
      <c r="P3786">
        <v>6766</v>
      </c>
    </row>
    <row r="3787" spans="1:16" hidden="1" x14ac:dyDescent="0.2">
      <c r="A3787" s="24" t="s">
        <v>3766</v>
      </c>
      <c r="B3787" t="s">
        <v>69</v>
      </c>
      <c r="C3787" s="13">
        <f>+VLOOKUP(A3787,fuentepoint!$A:$M,11,FALSE)</f>
        <v>-75.578711519999999</v>
      </c>
      <c r="D3787" s="13">
        <f>+VLOOKUP(A3787,fuentepoint!$A:$M,12,FALSE)</f>
        <v>6.2958941499999996</v>
      </c>
      <c r="E3787" t="s">
        <v>493</v>
      </c>
      <c r="F3787" s="4" t="s">
        <v>538</v>
      </c>
      <c r="G3787" t="s">
        <v>298</v>
      </c>
      <c r="H3787">
        <v>1</v>
      </c>
      <c r="I3787" t="s">
        <v>454</v>
      </c>
      <c r="J3787">
        <v>2019</v>
      </c>
      <c r="K3787" t="s">
        <v>474</v>
      </c>
      <c r="L3787" t="s">
        <v>518</v>
      </c>
      <c r="M3787">
        <v>6</v>
      </c>
      <c r="N3787">
        <v>2869</v>
      </c>
      <c r="O3787">
        <v>3899</v>
      </c>
      <c r="P3787">
        <v>6768</v>
      </c>
    </row>
    <row r="3788" spans="1:16" hidden="1" x14ac:dyDescent="0.2">
      <c r="A3788" s="24" t="s">
        <v>3720</v>
      </c>
      <c r="B3788" t="s">
        <v>70</v>
      </c>
      <c r="C3788" s="13">
        <f>+VLOOKUP(A3788,fuentepoint!$A:$M,11,FALSE)</f>
        <v>-75.580796329999998</v>
      </c>
      <c r="D3788" s="13">
        <f>+VLOOKUP(A3788,fuentepoint!$A:$M,12,FALSE)</f>
        <v>6.3022946400000004</v>
      </c>
      <c r="E3788" t="s">
        <v>493</v>
      </c>
      <c r="F3788" s="4" t="s">
        <v>538</v>
      </c>
      <c r="G3788" t="s">
        <v>299</v>
      </c>
      <c r="H3788">
        <v>1</v>
      </c>
      <c r="I3788" t="s">
        <v>454</v>
      </c>
      <c r="J3788">
        <v>2019</v>
      </c>
      <c r="K3788" t="s">
        <v>474</v>
      </c>
      <c r="L3788" t="s">
        <v>518</v>
      </c>
      <c r="M3788">
        <v>16</v>
      </c>
      <c r="N3788">
        <v>3260</v>
      </c>
      <c r="O3788">
        <v>4556</v>
      </c>
      <c r="P3788">
        <v>7816</v>
      </c>
    </row>
    <row r="3789" spans="1:16" hidden="1" x14ac:dyDescent="0.2">
      <c r="A3789" s="24" t="s">
        <v>3809</v>
      </c>
      <c r="B3789" t="s">
        <v>71</v>
      </c>
      <c r="C3789" s="13">
        <f>+VLOOKUP(A3789,fuentepoint!$A:$M,11,FALSE)</f>
        <v>-75.580474379999998</v>
      </c>
      <c r="D3789" s="13">
        <f>+VLOOKUP(A3789,fuentepoint!$A:$M,12,FALSE)</f>
        <v>6.3090064899999998</v>
      </c>
      <c r="E3789" t="s">
        <v>493</v>
      </c>
      <c r="F3789" s="4" t="s">
        <v>538</v>
      </c>
      <c r="G3789" t="s">
        <v>300</v>
      </c>
      <c r="H3789">
        <v>1</v>
      </c>
      <c r="I3789" t="s">
        <v>454</v>
      </c>
      <c r="J3789">
        <v>2019</v>
      </c>
      <c r="K3789" t="s">
        <v>474</v>
      </c>
      <c r="L3789" t="s">
        <v>518</v>
      </c>
      <c r="M3789">
        <v>7</v>
      </c>
      <c r="N3789">
        <v>3626</v>
      </c>
      <c r="O3789">
        <v>4589</v>
      </c>
      <c r="P3789">
        <v>8215</v>
      </c>
    </row>
    <row r="3790" spans="1:16" hidden="1" x14ac:dyDescent="0.2">
      <c r="A3790" s="24" t="s">
        <v>2950</v>
      </c>
      <c r="B3790" t="s">
        <v>72</v>
      </c>
      <c r="C3790" s="13">
        <f>+VLOOKUP(A3790,fuentepoint!$A:$M,11,FALSE)</f>
        <v>-75.573746249999999</v>
      </c>
      <c r="D3790" s="13">
        <f>+VLOOKUP(A3790,fuentepoint!$A:$M,12,FALSE)</f>
        <v>6.2964202499999997</v>
      </c>
      <c r="E3790" t="s">
        <v>493</v>
      </c>
      <c r="F3790" s="4" t="s">
        <v>538</v>
      </c>
      <c r="G3790" t="s">
        <v>301</v>
      </c>
      <c r="H3790">
        <v>1</v>
      </c>
      <c r="I3790" t="s">
        <v>454</v>
      </c>
      <c r="J3790">
        <v>2019</v>
      </c>
      <c r="K3790" t="s">
        <v>474</v>
      </c>
      <c r="L3790" t="s">
        <v>518</v>
      </c>
      <c r="M3790">
        <v>19</v>
      </c>
      <c r="N3790">
        <v>4869</v>
      </c>
      <c r="O3790">
        <v>6040</v>
      </c>
      <c r="P3790">
        <v>10909</v>
      </c>
    </row>
    <row r="3791" spans="1:16" hidden="1" x14ac:dyDescent="0.2">
      <c r="A3791" s="24" t="s">
        <v>3901</v>
      </c>
      <c r="B3791" t="s">
        <v>73</v>
      </c>
      <c r="C3791" s="13">
        <f>+VLOOKUP(A3791,fuentepoint!$A:$M,11,FALSE)</f>
        <v>-75.575620979999997</v>
      </c>
      <c r="D3791" s="13">
        <f>+VLOOKUP(A3791,fuentepoint!$A:$M,12,FALSE)</f>
        <v>6.3087147999999997</v>
      </c>
      <c r="E3791" t="s">
        <v>493</v>
      </c>
      <c r="F3791" s="4" t="s">
        <v>538</v>
      </c>
      <c r="G3791" t="s">
        <v>302</v>
      </c>
      <c r="H3791">
        <v>1</v>
      </c>
      <c r="I3791" t="s">
        <v>454</v>
      </c>
      <c r="J3791">
        <v>2019</v>
      </c>
      <c r="K3791" t="s">
        <v>474</v>
      </c>
      <c r="L3791" t="s">
        <v>518</v>
      </c>
      <c r="M3791">
        <v>21</v>
      </c>
      <c r="N3791">
        <v>4760</v>
      </c>
      <c r="O3791">
        <v>6146</v>
      </c>
      <c r="P3791">
        <v>10906</v>
      </c>
    </row>
    <row r="3792" spans="1:16" hidden="1" x14ac:dyDescent="0.2">
      <c r="A3792" s="24" t="s">
        <v>3527</v>
      </c>
      <c r="B3792" t="s">
        <v>74</v>
      </c>
      <c r="C3792" s="13">
        <f>+VLOOKUP(A3792,fuentepoint!$A:$M,11,FALSE)</f>
        <v>-75.571933470000005</v>
      </c>
      <c r="D3792" s="13">
        <f>+VLOOKUP(A3792,fuentepoint!$A:$M,12,FALSE)</f>
        <v>6.3016195699999997</v>
      </c>
      <c r="E3792" t="s">
        <v>493</v>
      </c>
      <c r="F3792" s="4" t="s">
        <v>538</v>
      </c>
      <c r="G3792" t="s">
        <v>303</v>
      </c>
      <c r="H3792">
        <v>1</v>
      </c>
      <c r="I3792" t="s">
        <v>454</v>
      </c>
      <c r="J3792">
        <v>2019</v>
      </c>
      <c r="K3792" t="s">
        <v>474</v>
      </c>
      <c r="L3792" t="s">
        <v>518</v>
      </c>
      <c r="M3792">
        <v>20</v>
      </c>
      <c r="N3792">
        <v>5210</v>
      </c>
      <c r="O3792">
        <v>6558</v>
      </c>
      <c r="P3792">
        <v>11768</v>
      </c>
    </row>
    <row r="3793" spans="1:16" hidden="1" x14ac:dyDescent="0.2">
      <c r="A3793" s="24" t="s">
        <v>3769</v>
      </c>
      <c r="B3793" t="s">
        <v>75</v>
      </c>
      <c r="C3793" s="13">
        <f>+VLOOKUP(A3793,fuentepoint!$A:$M,11,FALSE)</f>
        <v>-75.581480790000001</v>
      </c>
      <c r="D3793" s="13">
        <f>+VLOOKUP(A3793,fuentepoint!$A:$M,12,FALSE)</f>
        <v>6.2909441599999996</v>
      </c>
      <c r="E3793" t="s">
        <v>493</v>
      </c>
      <c r="F3793" s="4" t="s">
        <v>538</v>
      </c>
      <c r="G3793" t="s">
        <v>304</v>
      </c>
      <c r="H3793">
        <v>1</v>
      </c>
      <c r="I3793" t="s">
        <v>454</v>
      </c>
      <c r="J3793">
        <v>2019</v>
      </c>
      <c r="K3793" t="s">
        <v>474</v>
      </c>
      <c r="L3793" t="s">
        <v>518</v>
      </c>
      <c r="M3793">
        <v>21</v>
      </c>
      <c r="N3793">
        <v>5016</v>
      </c>
      <c r="O3793">
        <v>7252</v>
      </c>
      <c r="P3793">
        <v>12268</v>
      </c>
    </row>
    <row r="3794" spans="1:16" hidden="1" x14ac:dyDescent="0.2">
      <c r="A3794" s="24" t="s">
        <v>3972</v>
      </c>
      <c r="B3794" t="s">
        <v>151</v>
      </c>
      <c r="C3794" s="13">
        <f>+VLOOKUP(A3794,fuentepoint!$A:$M,11,FALSE)</f>
        <v>-75.575247970000007</v>
      </c>
      <c r="D3794" s="13">
        <f>+VLOOKUP(A3794,fuentepoint!$A:$M,12,FALSE)</f>
        <v>6.2970888699999996</v>
      </c>
      <c r="E3794" t="s">
        <v>493</v>
      </c>
      <c r="F3794" s="4" t="s">
        <v>538</v>
      </c>
      <c r="G3794" t="s">
        <v>378</v>
      </c>
      <c r="H3794">
        <v>1</v>
      </c>
      <c r="I3794" t="s">
        <v>454</v>
      </c>
      <c r="J3794">
        <v>2019</v>
      </c>
      <c r="K3794" t="s">
        <v>472</v>
      </c>
      <c r="L3794" t="s">
        <v>516</v>
      </c>
      <c r="M3794">
        <v>360</v>
      </c>
      <c r="N3794">
        <v>695</v>
      </c>
      <c r="O3794">
        <v>778</v>
      </c>
      <c r="P3794">
        <v>1473</v>
      </c>
    </row>
    <row r="3795" spans="1:16" hidden="1" x14ac:dyDescent="0.2">
      <c r="A3795" s="24" t="s">
        <v>2846</v>
      </c>
      <c r="B3795" t="s">
        <v>152</v>
      </c>
      <c r="C3795" s="13">
        <f>+VLOOKUP(A3795,fuentepoint!$A:$M,11,FALSE)</f>
        <v>-75.581147610000002</v>
      </c>
      <c r="D3795" s="13">
        <f>+VLOOKUP(A3795,fuentepoint!$A:$M,12,FALSE)</f>
        <v>6.3066558199999996</v>
      </c>
      <c r="E3795" t="s">
        <v>493</v>
      </c>
      <c r="F3795" s="4" t="s">
        <v>538</v>
      </c>
      <c r="G3795" t="s">
        <v>379</v>
      </c>
      <c r="H3795">
        <v>1</v>
      </c>
      <c r="I3795" t="s">
        <v>454</v>
      </c>
      <c r="J3795">
        <v>2019</v>
      </c>
      <c r="K3795" t="s">
        <v>472</v>
      </c>
      <c r="L3795" t="s">
        <v>516</v>
      </c>
      <c r="M3795">
        <v>263</v>
      </c>
      <c r="N3795">
        <v>759</v>
      </c>
      <c r="O3795">
        <v>918</v>
      </c>
      <c r="P3795">
        <v>1677</v>
      </c>
    </row>
    <row r="3796" spans="1:16" hidden="1" x14ac:dyDescent="0.2">
      <c r="A3796" s="24" t="s">
        <v>3870</v>
      </c>
      <c r="B3796" t="s">
        <v>192</v>
      </c>
      <c r="C3796" s="13">
        <f>+VLOOKUP(A3796,fuentepoint!$A:$M,11,FALSE)</f>
        <v>-75.582351630000005</v>
      </c>
      <c r="D3796" s="13">
        <f>+VLOOKUP(A3796,fuentepoint!$A:$M,12,FALSE)</f>
        <v>6.3002805300000002</v>
      </c>
      <c r="E3796" t="s">
        <v>493</v>
      </c>
      <c r="F3796" s="4" t="s">
        <v>538</v>
      </c>
      <c r="G3796" t="s">
        <v>420</v>
      </c>
      <c r="H3796">
        <v>1</v>
      </c>
      <c r="I3796" t="s">
        <v>454</v>
      </c>
      <c r="J3796">
        <v>2019</v>
      </c>
      <c r="K3796" t="s">
        <v>472</v>
      </c>
      <c r="L3796" t="s">
        <v>516</v>
      </c>
      <c r="M3796">
        <v>325</v>
      </c>
      <c r="N3796">
        <v>866</v>
      </c>
      <c r="O3796">
        <v>995</v>
      </c>
      <c r="P3796">
        <v>1861</v>
      </c>
    </row>
    <row r="3797" spans="1:16" hidden="1" x14ac:dyDescent="0.2">
      <c r="A3797" s="24" t="s">
        <v>2881</v>
      </c>
      <c r="B3797" t="s">
        <v>193</v>
      </c>
      <c r="C3797" s="13">
        <f>+VLOOKUP(A3797,fuentepoint!$A:$M,11,FALSE)</f>
        <v>-75.577177590000005</v>
      </c>
      <c r="D3797" s="13">
        <f>+VLOOKUP(A3797,fuentepoint!$A:$M,12,FALSE)</f>
        <v>6.2931338999999999</v>
      </c>
      <c r="E3797" t="s">
        <v>493</v>
      </c>
      <c r="F3797" s="4" t="s">
        <v>538</v>
      </c>
      <c r="G3797" t="s">
        <v>421</v>
      </c>
      <c r="H3797">
        <v>1</v>
      </c>
      <c r="I3797" t="s">
        <v>454</v>
      </c>
      <c r="J3797">
        <v>2019</v>
      </c>
      <c r="K3797" t="s">
        <v>472</v>
      </c>
      <c r="L3797" t="s">
        <v>516</v>
      </c>
      <c r="M3797">
        <v>640</v>
      </c>
      <c r="N3797">
        <v>863</v>
      </c>
      <c r="O3797">
        <v>1286</v>
      </c>
      <c r="P3797">
        <v>2149</v>
      </c>
    </row>
    <row r="3798" spans="1:16" hidden="1" x14ac:dyDescent="0.2">
      <c r="A3798" s="24" t="s">
        <v>3797</v>
      </c>
      <c r="B3798" t="s">
        <v>153</v>
      </c>
      <c r="C3798" s="13">
        <f>+VLOOKUP(A3798,fuentepoint!$A:$M,11,FALSE)</f>
        <v>-75.585234839999998</v>
      </c>
      <c r="D3798" s="13">
        <f>+VLOOKUP(A3798,fuentepoint!$A:$M,12,FALSE)</f>
        <v>6.28991217</v>
      </c>
      <c r="E3798" t="s">
        <v>493</v>
      </c>
      <c r="F3798" s="4" t="s">
        <v>538</v>
      </c>
      <c r="G3798" t="s">
        <v>380</v>
      </c>
      <c r="H3798">
        <v>1</v>
      </c>
      <c r="I3798" t="s">
        <v>454</v>
      </c>
      <c r="J3798">
        <v>2019</v>
      </c>
      <c r="K3798" t="s">
        <v>472</v>
      </c>
      <c r="L3798" t="s">
        <v>516</v>
      </c>
      <c r="M3798">
        <v>539</v>
      </c>
      <c r="N3798">
        <v>807</v>
      </c>
      <c r="O3798">
        <v>1307</v>
      </c>
      <c r="P3798">
        <v>2114</v>
      </c>
    </row>
    <row r="3799" spans="1:16" hidden="1" x14ac:dyDescent="0.2">
      <c r="A3799" s="24" t="s">
        <v>3975</v>
      </c>
      <c r="B3799" t="s">
        <v>154</v>
      </c>
      <c r="C3799" s="13">
        <f>+VLOOKUP(A3799,fuentepoint!$A:$M,11,FALSE)</f>
        <v>-75.573414650000004</v>
      </c>
      <c r="D3799" s="13">
        <f>+VLOOKUP(A3799,fuentepoint!$A:$M,12,FALSE)</f>
        <v>6.3035911699999998</v>
      </c>
      <c r="E3799" t="s">
        <v>493</v>
      </c>
      <c r="F3799" s="4" t="s">
        <v>538</v>
      </c>
      <c r="G3799" t="s">
        <v>381</v>
      </c>
      <c r="H3799">
        <v>1</v>
      </c>
      <c r="I3799" t="s">
        <v>454</v>
      </c>
      <c r="J3799">
        <v>2019</v>
      </c>
      <c r="K3799" t="s">
        <v>472</v>
      </c>
      <c r="L3799" t="s">
        <v>516</v>
      </c>
      <c r="M3799">
        <v>550</v>
      </c>
      <c r="N3799">
        <v>1655</v>
      </c>
      <c r="O3799">
        <v>1799</v>
      </c>
      <c r="P3799">
        <v>3454</v>
      </c>
    </row>
    <row r="3800" spans="1:16" hidden="1" x14ac:dyDescent="0.2">
      <c r="A3800" s="24" t="s">
        <v>3879</v>
      </c>
      <c r="B3800" t="s">
        <v>155</v>
      </c>
      <c r="C3800" s="13">
        <f>+VLOOKUP(A3800,fuentepoint!$A:$M,11,FALSE)</f>
        <v>-75.581646259999999</v>
      </c>
      <c r="D3800" s="13">
        <f>+VLOOKUP(A3800,fuentepoint!$A:$M,12,FALSE)</f>
        <v>6.2903904700000002</v>
      </c>
      <c r="E3800" t="s">
        <v>493</v>
      </c>
      <c r="F3800" s="4" t="s">
        <v>538</v>
      </c>
      <c r="G3800" t="s">
        <v>382</v>
      </c>
      <c r="H3800">
        <v>1</v>
      </c>
      <c r="I3800" t="s">
        <v>454</v>
      </c>
      <c r="J3800">
        <v>2019</v>
      </c>
      <c r="K3800" t="s">
        <v>472</v>
      </c>
      <c r="L3800" t="s">
        <v>516</v>
      </c>
      <c r="M3800">
        <v>1492</v>
      </c>
      <c r="N3800">
        <v>3196</v>
      </c>
      <c r="O3800">
        <v>3572</v>
      </c>
      <c r="P3800">
        <v>6768</v>
      </c>
    </row>
    <row r="3801" spans="1:16" hidden="1" x14ac:dyDescent="0.2">
      <c r="A3801" s="24" t="s">
        <v>3805</v>
      </c>
      <c r="B3801" t="s">
        <v>194</v>
      </c>
      <c r="C3801" s="13">
        <f>+VLOOKUP(A3801,fuentepoint!$A:$M,11,FALSE)</f>
        <v>-75.575665670000006</v>
      </c>
      <c r="D3801" s="13">
        <f>+VLOOKUP(A3801,fuentepoint!$A:$M,12,FALSE)</f>
        <v>6.3029347600000003</v>
      </c>
      <c r="E3801" t="s">
        <v>493</v>
      </c>
      <c r="F3801" s="4" t="s">
        <v>538</v>
      </c>
      <c r="G3801" t="s">
        <v>422</v>
      </c>
      <c r="H3801">
        <v>1</v>
      </c>
      <c r="I3801" t="s">
        <v>454</v>
      </c>
      <c r="J3801">
        <v>2019</v>
      </c>
      <c r="K3801" t="s">
        <v>472</v>
      </c>
      <c r="L3801" t="s">
        <v>516</v>
      </c>
      <c r="M3801">
        <v>1615</v>
      </c>
      <c r="N3801">
        <v>3188</v>
      </c>
      <c r="O3801">
        <v>3578</v>
      </c>
      <c r="P3801">
        <v>6766</v>
      </c>
    </row>
    <row r="3802" spans="1:16" hidden="1" x14ac:dyDescent="0.2">
      <c r="A3802" s="24" t="s">
        <v>3766</v>
      </c>
      <c r="B3802" t="s">
        <v>69</v>
      </c>
      <c r="C3802" s="13">
        <f>+VLOOKUP(A3802,fuentepoint!$A:$M,11,FALSE)</f>
        <v>-75.578711519999999</v>
      </c>
      <c r="D3802" s="13">
        <f>+VLOOKUP(A3802,fuentepoint!$A:$M,12,FALSE)</f>
        <v>6.2958941499999996</v>
      </c>
      <c r="E3802" t="s">
        <v>493</v>
      </c>
      <c r="F3802" s="4" t="s">
        <v>538</v>
      </c>
      <c r="G3802" t="s">
        <v>298</v>
      </c>
      <c r="H3802">
        <v>1</v>
      </c>
      <c r="I3802" t="s">
        <v>454</v>
      </c>
      <c r="J3802">
        <v>2019</v>
      </c>
      <c r="K3802" t="s">
        <v>472</v>
      </c>
      <c r="L3802" t="s">
        <v>516</v>
      </c>
      <c r="M3802">
        <v>1403</v>
      </c>
      <c r="N3802">
        <v>2869</v>
      </c>
      <c r="O3802">
        <v>3899</v>
      </c>
      <c r="P3802">
        <v>6768</v>
      </c>
    </row>
    <row r="3803" spans="1:16" hidden="1" x14ac:dyDescent="0.2">
      <c r="A3803" s="24" t="s">
        <v>3720</v>
      </c>
      <c r="B3803" t="s">
        <v>70</v>
      </c>
      <c r="C3803" s="13">
        <f>+VLOOKUP(A3803,fuentepoint!$A:$M,11,FALSE)</f>
        <v>-75.580796329999998</v>
      </c>
      <c r="D3803" s="13">
        <f>+VLOOKUP(A3803,fuentepoint!$A:$M,12,FALSE)</f>
        <v>6.3022946400000004</v>
      </c>
      <c r="E3803" t="s">
        <v>493</v>
      </c>
      <c r="F3803" s="4" t="s">
        <v>538</v>
      </c>
      <c r="G3803" t="s">
        <v>299</v>
      </c>
      <c r="H3803">
        <v>1</v>
      </c>
      <c r="I3803" t="s">
        <v>454</v>
      </c>
      <c r="J3803">
        <v>2019</v>
      </c>
      <c r="K3803" t="s">
        <v>472</v>
      </c>
      <c r="L3803" t="s">
        <v>516</v>
      </c>
      <c r="M3803">
        <v>1410</v>
      </c>
      <c r="N3803">
        <v>3260</v>
      </c>
      <c r="O3803">
        <v>4556</v>
      </c>
      <c r="P3803">
        <v>7816</v>
      </c>
    </row>
    <row r="3804" spans="1:16" hidden="1" x14ac:dyDescent="0.2">
      <c r="A3804" s="24" t="s">
        <v>3809</v>
      </c>
      <c r="B3804" t="s">
        <v>71</v>
      </c>
      <c r="C3804" s="13">
        <f>+VLOOKUP(A3804,fuentepoint!$A:$M,11,FALSE)</f>
        <v>-75.580474379999998</v>
      </c>
      <c r="D3804" s="13">
        <f>+VLOOKUP(A3804,fuentepoint!$A:$M,12,FALSE)</f>
        <v>6.3090064899999998</v>
      </c>
      <c r="E3804" t="s">
        <v>493</v>
      </c>
      <c r="F3804" s="4" t="s">
        <v>538</v>
      </c>
      <c r="G3804" t="s">
        <v>300</v>
      </c>
      <c r="H3804">
        <v>1</v>
      </c>
      <c r="I3804" t="s">
        <v>454</v>
      </c>
      <c r="J3804">
        <v>2019</v>
      </c>
      <c r="K3804" t="s">
        <v>472</v>
      </c>
      <c r="L3804" t="s">
        <v>516</v>
      </c>
      <c r="M3804">
        <v>1299</v>
      </c>
      <c r="N3804">
        <v>3626</v>
      </c>
      <c r="O3804">
        <v>4589</v>
      </c>
      <c r="P3804">
        <v>8215</v>
      </c>
    </row>
    <row r="3805" spans="1:16" hidden="1" x14ac:dyDescent="0.2">
      <c r="A3805" s="24" t="s">
        <v>2950</v>
      </c>
      <c r="B3805" t="s">
        <v>72</v>
      </c>
      <c r="C3805" s="13">
        <f>+VLOOKUP(A3805,fuentepoint!$A:$M,11,FALSE)</f>
        <v>-75.573746249999999</v>
      </c>
      <c r="D3805" s="13">
        <f>+VLOOKUP(A3805,fuentepoint!$A:$M,12,FALSE)</f>
        <v>6.2964202499999997</v>
      </c>
      <c r="E3805" t="s">
        <v>493</v>
      </c>
      <c r="F3805" s="4" t="s">
        <v>538</v>
      </c>
      <c r="G3805" t="s">
        <v>301</v>
      </c>
      <c r="H3805">
        <v>1</v>
      </c>
      <c r="I3805" t="s">
        <v>454</v>
      </c>
      <c r="J3805">
        <v>2019</v>
      </c>
      <c r="K3805" t="s">
        <v>472</v>
      </c>
      <c r="L3805" t="s">
        <v>516</v>
      </c>
      <c r="M3805">
        <v>2406</v>
      </c>
      <c r="N3805">
        <v>4869</v>
      </c>
      <c r="O3805">
        <v>6040</v>
      </c>
      <c r="P3805">
        <v>10909</v>
      </c>
    </row>
    <row r="3806" spans="1:16" hidden="1" x14ac:dyDescent="0.2">
      <c r="A3806" s="24" t="s">
        <v>3901</v>
      </c>
      <c r="B3806" t="s">
        <v>73</v>
      </c>
      <c r="C3806" s="13">
        <f>+VLOOKUP(A3806,fuentepoint!$A:$M,11,FALSE)</f>
        <v>-75.575620979999997</v>
      </c>
      <c r="D3806" s="13">
        <f>+VLOOKUP(A3806,fuentepoint!$A:$M,12,FALSE)</f>
        <v>6.3087147999999997</v>
      </c>
      <c r="E3806" t="s">
        <v>493</v>
      </c>
      <c r="F3806" s="4" t="s">
        <v>538</v>
      </c>
      <c r="G3806" t="s">
        <v>302</v>
      </c>
      <c r="H3806">
        <v>1</v>
      </c>
      <c r="I3806" t="s">
        <v>454</v>
      </c>
      <c r="J3806">
        <v>2019</v>
      </c>
      <c r="K3806" t="s">
        <v>472</v>
      </c>
      <c r="L3806" t="s">
        <v>516</v>
      </c>
      <c r="M3806">
        <v>2073</v>
      </c>
      <c r="N3806">
        <v>4760</v>
      </c>
      <c r="O3806">
        <v>6146</v>
      </c>
      <c r="P3806">
        <v>10906</v>
      </c>
    </row>
    <row r="3807" spans="1:16" hidden="1" x14ac:dyDescent="0.2">
      <c r="A3807" s="24" t="s">
        <v>3527</v>
      </c>
      <c r="B3807" t="s">
        <v>74</v>
      </c>
      <c r="C3807" s="13">
        <f>+VLOOKUP(A3807,fuentepoint!$A:$M,11,FALSE)</f>
        <v>-75.571933470000005</v>
      </c>
      <c r="D3807" s="13">
        <f>+VLOOKUP(A3807,fuentepoint!$A:$M,12,FALSE)</f>
        <v>6.3016195699999997</v>
      </c>
      <c r="E3807" t="s">
        <v>493</v>
      </c>
      <c r="F3807" s="4" t="s">
        <v>538</v>
      </c>
      <c r="G3807" t="s">
        <v>303</v>
      </c>
      <c r="H3807">
        <v>1</v>
      </c>
      <c r="I3807" t="s">
        <v>454</v>
      </c>
      <c r="J3807">
        <v>2019</v>
      </c>
      <c r="K3807" t="s">
        <v>472</v>
      </c>
      <c r="L3807" t="s">
        <v>516</v>
      </c>
      <c r="M3807">
        <v>2685</v>
      </c>
      <c r="N3807">
        <v>5210</v>
      </c>
      <c r="O3807">
        <v>6558</v>
      </c>
      <c r="P3807">
        <v>11768</v>
      </c>
    </row>
    <row r="3808" spans="1:16" hidden="1" x14ac:dyDescent="0.2">
      <c r="A3808" s="24" t="s">
        <v>3769</v>
      </c>
      <c r="B3808" t="s">
        <v>75</v>
      </c>
      <c r="C3808" s="13">
        <f>+VLOOKUP(A3808,fuentepoint!$A:$M,11,FALSE)</f>
        <v>-75.581480790000001</v>
      </c>
      <c r="D3808" s="13">
        <f>+VLOOKUP(A3808,fuentepoint!$A:$M,12,FALSE)</f>
        <v>6.2909441599999996</v>
      </c>
      <c r="E3808" t="s">
        <v>493</v>
      </c>
      <c r="F3808" s="4" t="s">
        <v>538</v>
      </c>
      <c r="G3808" t="s">
        <v>304</v>
      </c>
      <c r="H3808">
        <v>1</v>
      </c>
      <c r="I3808" t="s">
        <v>454</v>
      </c>
      <c r="J3808">
        <v>2019</v>
      </c>
      <c r="K3808" t="s">
        <v>472</v>
      </c>
      <c r="L3808" t="s">
        <v>516</v>
      </c>
      <c r="M3808">
        <v>2281</v>
      </c>
      <c r="N3808">
        <v>5016</v>
      </c>
      <c r="O3808">
        <v>7252</v>
      </c>
      <c r="P3808">
        <v>12268</v>
      </c>
    </row>
    <row r="3809" spans="1:16" hidden="1" x14ac:dyDescent="0.2">
      <c r="A3809" s="24" t="s">
        <v>3972</v>
      </c>
      <c r="B3809" t="s">
        <v>151</v>
      </c>
      <c r="C3809" s="13">
        <f>+VLOOKUP(A3809,fuentepoint!$A:$M,11,FALSE)</f>
        <v>-75.575247970000007</v>
      </c>
      <c r="D3809" s="13">
        <f>+VLOOKUP(A3809,fuentepoint!$A:$M,12,FALSE)</f>
        <v>6.2970888699999996</v>
      </c>
      <c r="E3809" t="s">
        <v>493</v>
      </c>
      <c r="F3809" s="4" t="s">
        <v>538</v>
      </c>
      <c r="G3809" t="s">
        <v>378</v>
      </c>
      <c r="H3809">
        <v>1</v>
      </c>
      <c r="I3809" t="s">
        <v>454</v>
      </c>
      <c r="J3809">
        <v>2019</v>
      </c>
      <c r="K3809" t="s">
        <v>476</v>
      </c>
      <c r="L3809" t="s">
        <v>520</v>
      </c>
      <c r="M3809">
        <v>1</v>
      </c>
      <c r="N3809">
        <v>695</v>
      </c>
      <c r="O3809">
        <v>778</v>
      </c>
      <c r="P3809">
        <v>1473</v>
      </c>
    </row>
    <row r="3810" spans="1:16" hidden="1" x14ac:dyDescent="0.2">
      <c r="A3810" s="24" t="s">
        <v>2846</v>
      </c>
      <c r="B3810" t="s">
        <v>152</v>
      </c>
      <c r="C3810" s="13">
        <f>+VLOOKUP(A3810,fuentepoint!$A:$M,11,FALSE)</f>
        <v>-75.581147610000002</v>
      </c>
      <c r="D3810" s="13">
        <f>+VLOOKUP(A3810,fuentepoint!$A:$M,12,FALSE)</f>
        <v>6.3066558199999996</v>
      </c>
      <c r="E3810" t="s">
        <v>493</v>
      </c>
      <c r="F3810" s="4" t="s">
        <v>538</v>
      </c>
      <c r="G3810" t="s">
        <v>379</v>
      </c>
      <c r="H3810">
        <v>1</v>
      </c>
      <c r="I3810" t="s">
        <v>454</v>
      </c>
      <c r="J3810">
        <v>2019</v>
      </c>
      <c r="K3810" t="s">
        <v>476</v>
      </c>
      <c r="L3810" t="s">
        <v>520</v>
      </c>
      <c r="M3810">
        <v>6</v>
      </c>
      <c r="N3810">
        <v>759</v>
      </c>
      <c r="O3810">
        <v>918</v>
      </c>
      <c r="P3810">
        <v>1677</v>
      </c>
    </row>
    <row r="3811" spans="1:16" hidden="1" x14ac:dyDescent="0.2">
      <c r="A3811" s="24" t="s">
        <v>2881</v>
      </c>
      <c r="B3811" t="s">
        <v>193</v>
      </c>
      <c r="C3811" s="13">
        <f>+VLOOKUP(A3811,fuentepoint!$A:$M,11,FALSE)</f>
        <v>-75.577177590000005</v>
      </c>
      <c r="D3811" s="13">
        <f>+VLOOKUP(A3811,fuentepoint!$A:$M,12,FALSE)</f>
        <v>6.2931338999999999</v>
      </c>
      <c r="E3811" t="s">
        <v>493</v>
      </c>
      <c r="F3811" s="4" t="s">
        <v>538</v>
      </c>
      <c r="G3811" t="s">
        <v>421</v>
      </c>
      <c r="H3811">
        <v>1</v>
      </c>
      <c r="I3811" t="s">
        <v>454</v>
      </c>
      <c r="J3811">
        <v>2019</v>
      </c>
      <c r="K3811" t="s">
        <v>476</v>
      </c>
      <c r="L3811" t="s">
        <v>520</v>
      </c>
      <c r="M3811">
        <v>7</v>
      </c>
      <c r="N3811">
        <v>863</v>
      </c>
      <c r="O3811">
        <v>1286</v>
      </c>
      <c r="P3811">
        <v>2149</v>
      </c>
    </row>
    <row r="3812" spans="1:16" hidden="1" x14ac:dyDescent="0.2">
      <c r="A3812" s="24" t="s">
        <v>3797</v>
      </c>
      <c r="B3812" t="s">
        <v>153</v>
      </c>
      <c r="C3812" s="13">
        <f>+VLOOKUP(A3812,fuentepoint!$A:$M,11,FALSE)</f>
        <v>-75.585234839999998</v>
      </c>
      <c r="D3812" s="13">
        <f>+VLOOKUP(A3812,fuentepoint!$A:$M,12,FALSE)</f>
        <v>6.28991217</v>
      </c>
      <c r="E3812" t="s">
        <v>493</v>
      </c>
      <c r="F3812" s="4" t="s">
        <v>538</v>
      </c>
      <c r="G3812" t="s">
        <v>380</v>
      </c>
      <c r="H3812">
        <v>1</v>
      </c>
      <c r="I3812" t="s">
        <v>454</v>
      </c>
      <c r="J3812">
        <v>2019</v>
      </c>
      <c r="K3812" t="s">
        <v>476</v>
      </c>
      <c r="L3812" t="s">
        <v>520</v>
      </c>
      <c r="M3812">
        <v>6</v>
      </c>
      <c r="N3812">
        <v>807</v>
      </c>
      <c r="O3812">
        <v>1307</v>
      </c>
      <c r="P3812">
        <v>2114</v>
      </c>
    </row>
    <row r="3813" spans="1:16" hidden="1" x14ac:dyDescent="0.2">
      <c r="A3813" s="24" t="s">
        <v>3975</v>
      </c>
      <c r="B3813" t="s">
        <v>154</v>
      </c>
      <c r="C3813" s="13">
        <f>+VLOOKUP(A3813,fuentepoint!$A:$M,11,FALSE)</f>
        <v>-75.573414650000004</v>
      </c>
      <c r="D3813" s="13">
        <f>+VLOOKUP(A3813,fuentepoint!$A:$M,12,FALSE)</f>
        <v>6.3035911699999998</v>
      </c>
      <c r="E3813" t="s">
        <v>493</v>
      </c>
      <c r="F3813" s="4" t="s">
        <v>538</v>
      </c>
      <c r="G3813" t="s">
        <v>381</v>
      </c>
      <c r="H3813">
        <v>1</v>
      </c>
      <c r="I3813" t="s">
        <v>454</v>
      </c>
      <c r="J3813">
        <v>2019</v>
      </c>
      <c r="K3813" t="s">
        <v>476</v>
      </c>
      <c r="L3813" t="s">
        <v>520</v>
      </c>
      <c r="M3813">
        <v>8</v>
      </c>
      <c r="N3813">
        <v>1655</v>
      </c>
      <c r="O3813">
        <v>1799</v>
      </c>
      <c r="P3813">
        <v>3454</v>
      </c>
    </row>
    <row r="3814" spans="1:16" hidden="1" x14ac:dyDescent="0.2">
      <c r="A3814" s="24" t="s">
        <v>3879</v>
      </c>
      <c r="B3814" t="s">
        <v>155</v>
      </c>
      <c r="C3814" s="13">
        <f>+VLOOKUP(A3814,fuentepoint!$A:$M,11,FALSE)</f>
        <v>-75.581646259999999</v>
      </c>
      <c r="D3814" s="13">
        <f>+VLOOKUP(A3814,fuentepoint!$A:$M,12,FALSE)</f>
        <v>6.2903904700000002</v>
      </c>
      <c r="E3814" t="s">
        <v>493</v>
      </c>
      <c r="F3814" s="4" t="s">
        <v>538</v>
      </c>
      <c r="G3814" t="s">
        <v>382</v>
      </c>
      <c r="H3814">
        <v>1</v>
      </c>
      <c r="I3814" t="s">
        <v>454</v>
      </c>
      <c r="J3814">
        <v>2019</v>
      </c>
      <c r="K3814" t="s">
        <v>476</v>
      </c>
      <c r="L3814" t="s">
        <v>520</v>
      </c>
      <c r="M3814">
        <v>16</v>
      </c>
      <c r="N3814">
        <v>3196</v>
      </c>
      <c r="O3814">
        <v>3572</v>
      </c>
      <c r="P3814">
        <v>6768</v>
      </c>
    </row>
    <row r="3815" spans="1:16" hidden="1" x14ac:dyDescent="0.2">
      <c r="A3815" s="24" t="s">
        <v>3805</v>
      </c>
      <c r="B3815" t="s">
        <v>194</v>
      </c>
      <c r="C3815" s="13">
        <f>+VLOOKUP(A3815,fuentepoint!$A:$M,11,FALSE)</f>
        <v>-75.575665670000006</v>
      </c>
      <c r="D3815" s="13">
        <f>+VLOOKUP(A3815,fuentepoint!$A:$M,12,FALSE)</f>
        <v>6.3029347600000003</v>
      </c>
      <c r="E3815" t="s">
        <v>493</v>
      </c>
      <c r="F3815" s="4" t="s">
        <v>538</v>
      </c>
      <c r="G3815" t="s">
        <v>422</v>
      </c>
      <c r="H3815">
        <v>1</v>
      </c>
      <c r="I3815" t="s">
        <v>454</v>
      </c>
      <c r="J3815">
        <v>2019</v>
      </c>
      <c r="K3815" t="s">
        <v>476</v>
      </c>
      <c r="L3815" t="s">
        <v>520</v>
      </c>
      <c r="M3815">
        <v>12</v>
      </c>
      <c r="N3815">
        <v>3188</v>
      </c>
      <c r="O3815">
        <v>3578</v>
      </c>
      <c r="P3815">
        <v>6766</v>
      </c>
    </row>
    <row r="3816" spans="1:16" hidden="1" x14ac:dyDescent="0.2">
      <c r="A3816" s="24" t="s">
        <v>3766</v>
      </c>
      <c r="B3816" t="s">
        <v>69</v>
      </c>
      <c r="C3816" s="13">
        <f>+VLOOKUP(A3816,fuentepoint!$A:$M,11,FALSE)</f>
        <v>-75.578711519999999</v>
      </c>
      <c r="D3816" s="13">
        <f>+VLOOKUP(A3816,fuentepoint!$A:$M,12,FALSE)</f>
        <v>6.2958941499999996</v>
      </c>
      <c r="E3816" t="s">
        <v>493</v>
      </c>
      <c r="F3816" s="4" t="s">
        <v>538</v>
      </c>
      <c r="G3816" t="s">
        <v>298</v>
      </c>
      <c r="H3816">
        <v>1</v>
      </c>
      <c r="I3816" t="s">
        <v>454</v>
      </c>
      <c r="J3816">
        <v>2019</v>
      </c>
      <c r="K3816" t="s">
        <v>476</v>
      </c>
      <c r="L3816" t="s">
        <v>520</v>
      </c>
      <c r="M3816">
        <v>15</v>
      </c>
      <c r="N3816">
        <v>2869</v>
      </c>
      <c r="O3816">
        <v>3899</v>
      </c>
      <c r="P3816">
        <v>6768</v>
      </c>
    </row>
    <row r="3817" spans="1:16" hidden="1" x14ac:dyDescent="0.2">
      <c r="A3817" s="24" t="s">
        <v>3720</v>
      </c>
      <c r="B3817" t="s">
        <v>70</v>
      </c>
      <c r="C3817" s="13">
        <f>+VLOOKUP(A3817,fuentepoint!$A:$M,11,FALSE)</f>
        <v>-75.580796329999998</v>
      </c>
      <c r="D3817" s="13">
        <f>+VLOOKUP(A3817,fuentepoint!$A:$M,12,FALSE)</f>
        <v>6.3022946400000004</v>
      </c>
      <c r="E3817" t="s">
        <v>493</v>
      </c>
      <c r="F3817" s="4" t="s">
        <v>538</v>
      </c>
      <c r="G3817" t="s">
        <v>299</v>
      </c>
      <c r="H3817">
        <v>1</v>
      </c>
      <c r="I3817" t="s">
        <v>454</v>
      </c>
      <c r="J3817">
        <v>2019</v>
      </c>
      <c r="K3817" t="s">
        <v>476</v>
      </c>
      <c r="L3817" t="s">
        <v>520</v>
      </c>
      <c r="M3817">
        <v>24</v>
      </c>
      <c r="N3817">
        <v>3260</v>
      </c>
      <c r="O3817">
        <v>4556</v>
      </c>
      <c r="P3817">
        <v>7816</v>
      </c>
    </row>
    <row r="3818" spans="1:16" hidden="1" x14ac:dyDescent="0.2">
      <c r="A3818" s="24" t="s">
        <v>3809</v>
      </c>
      <c r="B3818" t="s">
        <v>71</v>
      </c>
      <c r="C3818" s="13">
        <f>+VLOOKUP(A3818,fuentepoint!$A:$M,11,FALSE)</f>
        <v>-75.580474379999998</v>
      </c>
      <c r="D3818" s="13">
        <f>+VLOOKUP(A3818,fuentepoint!$A:$M,12,FALSE)</f>
        <v>6.3090064899999998</v>
      </c>
      <c r="E3818" t="s">
        <v>493</v>
      </c>
      <c r="F3818" s="4" t="s">
        <v>538</v>
      </c>
      <c r="G3818" t="s">
        <v>300</v>
      </c>
      <c r="H3818">
        <v>1</v>
      </c>
      <c r="I3818" t="s">
        <v>454</v>
      </c>
      <c r="J3818">
        <v>2019</v>
      </c>
      <c r="K3818" t="s">
        <v>476</v>
      </c>
      <c r="L3818" t="s">
        <v>520</v>
      </c>
      <c r="M3818">
        <v>17</v>
      </c>
      <c r="N3818">
        <v>3626</v>
      </c>
      <c r="O3818">
        <v>4589</v>
      </c>
      <c r="P3818">
        <v>8215</v>
      </c>
    </row>
    <row r="3819" spans="1:16" hidden="1" x14ac:dyDescent="0.2">
      <c r="A3819" s="24" t="s">
        <v>2950</v>
      </c>
      <c r="B3819" t="s">
        <v>72</v>
      </c>
      <c r="C3819" s="13">
        <f>+VLOOKUP(A3819,fuentepoint!$A:$M,11,FALSE)</f>
        <v>-75.573746249999999</v>
      </c>
      <c r="D3819" s="13">
        <f>+VLOOKUP(A3819,fuentepoint!$A:$M,12,FALSE)</f>
        <v>6.2964202499999997</v>
      </c>
      <c r="E3819" t="s">
        <v>493</v>
      </c>
      <c r="F3819" s="4" t="s">
        <v>538</v>
      </c>
      <c r="G3819" t="s">
        <v>301</v>
      </c>
      <c r="H3819">
        <v>1</v>
      </c>
      <c r="I3819" t="s">
        <v>454</v>
      </c>
      <c r="J3819">
        <v>2019</v>
      </c>
      <c r="K3819" t="s">
        <v>476</v>
      </c>
      <c r="L3819" t="s">
        <v>520</v>
      </c>
      <c r="M3819">
        <v>29</v>
      </c>
      <c r="N3819">
        <v>4869</v>
      </c>
      <c r="O3819">
        <v>6040</v>
      </c>
      <c r="P3819">
        <v>10909</v>
      </c>
    </row>
    <row r="3820" spans="1:16" hidden="1" x14ac:dyDescent="0.2">
      <c r="A3820" s="24" t="s">
        <v>3901</v>
      </c>
      <c r="B3820" t="s">
        <v>73</v>
      </c>
      <c r="C3820" s="13">
        <f>+VLOOKUP(A3820,fuentepoint!$A:$M,11,FALSE)</f>
        <v>-75.575620979999997</v>
      </c>
      <c r="D3820" s="13">
        <f>+VLOOKUP(A3820,fuentepoint!$A:$M,12,FALSE)</f>
        <v>6.3087147999999997</v>
      </c>
      <c r="E3820" t="s">
        <v>493</v>
      </c>
      <c r="F3820" s="4" t="s">
        <v>538</v>
      </c>
      <c r="G3820" t="s">
        <v>302</v>
      </c>
      <c r="H3820">
        <v>1</v>
      </c>
      <c r="I3820" t="s">
        <v>454</v>
      </c>
      <c r="J3820">
        <v>2019</v>
      </c>
      <c r="K3820" t="s">
        <v>476</v>
      </c>
      <c r="L3820" t="s">
        <v>520</v>
      </c>
      <c r="M3820">
        <v>34</v>
      </c>
      <c r="N3820">
        <v>4760</v>
      </c>
      <c r="O3820">
        <v>6146</v>
      </c>
      <c r="P3820">
        <v>10906</v>
      </c>
    </row>
    <row r="3821" spans="1:16" hidden="1" x14ac:dyDescent="0.2">
      <c r="A3821" s="24" t="s">
        <v>3527</v>
      </c>
      <c r="B3821" t="s">
        <v>74</v>
      </c>
      <c r="C3821" s="13">
        <f>+VLOOKUP(A3821,fuentepoint!$A:$M,11,FALSE)</f>
        <v>-75.571933470000005</v>
      </c>
      <c r="D3821" s="13">
        <f>+VLOOKUP(A3821,fuentepoint!$A:$M,12,FALSE)</f>
        <v>6.3016195699999997</v>
      </c>
      <c r="E3821" t="s">
        <v>493</v>
      </c>
      <c r="F3821" s="4" t="s">
        <v>538</v>
      </c>
      <c r="G3821" t="s">
        <v>303</v>
      </c>
      <c r="H3821">
        <v>1</v>
      </c>
      <c r="I3821" t="s">
        <v>454</v>
      </c>
      <c r="J3821">
        <v>2019</v>
      </c>
      <c r="K3821" t="s">
        <v>476</v>
      </c>
      <c r="L3821" t="s">
        <v>520</v>
      </c>
      <c r="M3821">
        <v>66</v>
      </c>
      <c r="N3821">
        <v>5210</v>
      </c>
      <c r="O3821">
        <v>6558</v>
      </c>
      <c r="P3821">
        <v>11768</v>
      </c>
    </row>
    <row r="3822" spans="1:16" hidden="1" x14ac:dyDescent="0.2">
      <c r="A3822" s="24" t="s">
        <v>3769</v>
      </c>
      <c r="B3822" t="s">
        <v>75</v>
      </c>
      <c r="C3822" s="13">
        <f>+VLOOKUP(A3822,fuentepoint!$A:$M,11,FALSE)</f>
        <v>-75.581480790000001</v>
      </c>
      <c r="D3822" s="13">
        <f>+VLOOKUP(A3822,fuentepoint!$A:$M,12,FALSE)</f>
        <v>6.2909441599999996</v>
      </c>
      <c r="E3822" t="s">
        <v>493</v>
      </c>
      <c r="F3822" s="4" t="s">
        <v>538</v>
      </c>
      <c r="G3822" t="s">
        <v>304</v>
      </c>
      <c r="H3822">
        <v>1</v>
      </c>
      <c r="I3822" t="s">
        <v>454</v>
      </c>
      <c r="J3822">
        <v>2019</v>
      </c>
      <c r="K3822" t="s">
        <v>476</v>
      </c>
      <c r="L3822" t="s">
        <v>520</v>
      </c>
      <c r="M3822">
        <v>55</v>
      </c>
      <c r="N3822">
        <v>5016</v>
      </c>
      <c r="O3822">
        <v>7252</v>
      </c>
      <c r="P3822">
        <v>12268</v>
      </c>
    </row>
    <row r="3823" spans="1:16" hidden="1" x14ac:dyDescent="0.2">
      <c r="A3823" s="24" t="s">
        <v>3972</v>
      </c>
      <c r="B3823" t="s">
        <v>151</v>
      </c>
      <c r="C3823" s="13">
        <f>+VLOOKUP(A3823,fuentepoint!$A:$M,11,FALSE)</f>
        <v>-75.575247970000007</v>
      </c>
      <c r="D3823" s="13">
        <f>+VLOOKUP(A3823,fuentepoint!$A:$M,12,FALSE)</f>
        <v>6.2970888699999996</v>
      </c>
      <c r="E3823" t="s">
        <v>493</v>
      </c>
      <c r="F3823" s="4" t="s">
        <v>538</v>
      </c>
      <c r="G3823" t="s">
        <v>378</v>
      </c>
      <c r="H3823">
        <v>1</v>
      </c>
      <c r="I3823" t="s">
        <v>454</v>
      </c>
      <c r="J3823">
        <v>2019</v>
      </c>
      <c r="K3823" t="s">
        <v>480</v>
      </c>
      <c r="L3823" t="s">
        <v>524</v>
      </c>
      <c r="M3823">
        <v>91</v>
      </c>
      <c r="N3823">
        <v>695</v>
      </c>
      <c r="O3823">
        <v>778</v>
      </c>
      <c r="P3823">
        <v>1473</v>
      </c>
    </row>
    <row r="3824" spans="1:16" hidden="1" x14ac:dyDescent="0.2">
      <c r="A3824" s="24" t="s">
        <v>2846</v>
      </c>
      <c r="B3824" t="s">
        <v>152</v>
      </c>
      <c r="C3824" s="13">
        <f>+VLOOKUP(A3824,fuentepoint!$A:$M,11,FALSE)</f>
        <v>-75.581147610000002</v>
      </c>
      <c r="D3824" s="13">
        <f>+VLOOKUP(A3824,fuentepoint!$A:$M,12,FALSE)</f>
        <v>6.3066558199999996</v>
      </c>
      <c r="E3824" t="s">
        <v>493</v>
      </c>
      <c r="F3824" s="4" t="s">
        <v>538</v>
      </c>
      <c r="G3824" t="s">
        <v>379</v>
      </c>
      <c r="H3824">
        <v>1</v>
      </c>
      <c r="I3824" t="s">
        <v>454</v>
      </c>
      <c r="J3824">
        <v>2019</v>
      </c>
      <c r="K3824" t="s">
        <v>480</v>
      </c>
      <c r="L3824" t="s">
        <v>524</v>
      </c>
      <c r="M3824">
        <v>105</v>
      </c>
      <c r="N3824">
        <v>759</v>
      </c>
      <c r="O3824">
        <v>918</v>
      </c>
      <c r="P3824">
        <v>1677</v>
      </c>
    </row>
    <row r="3825" spans="1:16" hidden="1" x14ac:dyDescent="0.2">
      <c r="A3825" s="24" t="s">
        <v>3870</v>
      </c>
      <c r="B3825" t="s">
        <v>192</v>
      </c>
      <c r="C3825" s="13">
        <f>+VLOOKUP(A3825,fuentepoint!$A:$M,11,FALSE)</f>
        <v>-75.582351630000005</v>
      </c>
      <c r="D3825" s="13">
        <f>+VLOOKUP(A3825,fuentepoint!$A:$M,12,FALSE)</f>
        <v>6.3002805300000002</v>
      </c>
      <c r="E3825" t="s">
        <v>493</v>
      </c>
      <c r="F3825" s="4" t="s">
        <v>538</v>
      </c>
      <c r="G3825" t="s">
        <v>420</v>
      </c>
      <c r="H3825">
        <v>1</v>
      </c>
      <c r="I3825" t="s">
        <v>454</v>
      </c>
      <c r="J3825">
        <v>2019</v>
      </c>
      <c r="K3825" t="s">
        <v>480</v>
      </c>
      <c r="L3825" t="s">
        <v>524</v>
      </c>
      <c r="M3825">
        <v>130</v>
      </c>
      <c r="N3825">
        <v>866</v>
      </c>
      <c r="O3825">
        <v>995</v>
      </c>
      <c r="P3825">
        <v>1861</v>
      </c>
    </row>
    <row r="3826" spans="1:16" hidden="1" x14ac:dyDescent="0.2">
      <c r="A3826" s="24" t="s">
        <v>2881</v>
      </c>
      <c r="B3826" t="s">
        <v>193</v>
      </c>
      <c r="C3826" s="13">
        <f>+VLOOKUP(A3826,fuentepoint!$A:$M,11,FALSE)</f>
        <v>-75.577177590000005</v>
      </c>
      <c r="D3826" s="13">
        <f>+VLOOKUP(A3826,fuentepoint!$A:$M,12,FALSE)</f>
        <v>6.2931338999999999</v>
      </c>
      <c r="E3826" t="s">
        <v>493</v>
      </c>
      <c r="F3826" s="4" t="s">
        <v>538</v>
      </c>
      <c r="G3826" t="s">
        <v>421</v>
      </c>
      <c r="H3826">
        <v>1</v>
      </c>
      <c r="I3826" t="s">
        <v>454</v>
      </c>
      <c r="J3826">
        <v>2019</v>
      </c>
      <c r="K3826" t="s">
        <v>480</v>
      </c>
      <c r="L3826" t="s">
        <v>524</v>
      </c>
      <c r="M3826">
        <v>156</v>
      </c>
      <c r="N3826">
        <v>863</v>
      </c>
      <c r="O3826">
        <v>1286</v>
      </c>
      <c r="P3826">
        <v>2149</v>
      </c>
    </row>
    <row r="3827" spans="1:16" hidden="1" x14ac:dyDescent="0.2">
      <c r="A3827" s="24" t="s">
        <v>3797</v>
      </c>
      <c r="B3827" t="s">
        <v>153</v>
      </c>
      <c r="C3827" s="13">
        <f>+VLOOKUP(A3827,fuentepoint!$A:$M,11,FALSE)</f>
        <v>-75.585234839999998</v>
      </c>
      <c r="D3827" s="13">
        <f>+VLOOKUP(A3827,fuentepoint!$A:$M,12,FALSE)</f>
        <v>6.28991217</v>
      </c>
      <c r="E3827" t="s">
        <v>493</v>
      </c>
      <c r="F3827" s="4" t="s">
        <v>538</v>
      </c>
      <c r="G3827" t="s">
        <v>380</v>
      </c>
      <c r="H3827">
        <v>1</v>
      </c>
      <c r="I3827" t="s">
        <v>454</v>
      </c>
      <c r="J3827">
        <v>2019</v>
      </c>
      <c r="K3827" t="s">
        <v>480</v>
      </c>
      <c r="L3827" t="s">
        <v>524</v>
      </c>
      <c r="M3827">
        <v>168</v>
      </c>
      <c r="N3827">
        <v>807</v>
      </c>
      <c r="O3827">
        <v>1307</v>
      </c>
      <c r="P3827">
        <v>2114</v>
      </c>
    </row>
    <row r="3828" spans="1:16" hidden="1" x14ac:dyDescent="0.2">
      <c r="A3828" s="24" t="s">
        <v>3975</v>
      </c>
      <c r="B3828" t="s">
        <v>154</v>
      </c>
      <c r="C3828" s="13">
        <f>+VLOOKUP(A3828,fuentepoint!$A:$M,11,FALSE)</f>
        <v>-75.573414650000004</v>
      </c>
      <c r="D3828" s="13">
        <f>+VLOOKUP(A3828,fuentepoint!$A:$M,12,FALSE)</f>
        <v>6.3035911699999998</v>
      </c>
      <c r="E3828" t="s">
        <v>493</v>
      </c>
      <c r="F3828" s="4" t="s">
        <v>538</v>
      </c>
      <c r="G3828" t="s">
        <v>381</v>
      </c>
      <c r="H3828">
        <v>1</v>
      </c>
      <c r="I3828" t="s">
        <v>454</v>
      </c>
      <c r="J3828">
        <v>2019</v>
      </c>
      <c r="K3828" t="s">
        <v>480</v>
      </c>
      <c r="L3828" t="s">
        <v>524</v>
      </c>
      <c r="M3828">
        <v>131</v>
      </c>
      <c r="N3828">
        <v>1655</v>
      </c>
      <c r="O3828">
        <v>1799</v>
      </c>
      <c r="P3828">
        <v>3454</v>
      </c>
    </row>
    <row r="3829" spans="1:16" hidden="1" x14ac:dyDescent="0.2">
      <c r="A3829" s="24" t="s">
        <v>3879</v>
      </c>
      <c r="B3829" t="s">
        <v>155</v>
      </c>
      <c r="C3829" s="13">
        <f>+VLOOKUP(A3829,fuentepoint!$A:$M,11,FALSE)</f>
        <v>-75.581646259999999</v>
      </c>
      <c r="D3829" s="13">
        <f>+VLOOKUP(A3829,fuentepoint!$A:$M,12,FALSE)</f>
        <v>6.2903904700000002</v>
      </c>
      <c r="E3829" t="s">
        <v>493</v>
      </c>
      <c r="F3829" s="4" t="s">
        <v>538</v>
      </c>
      <c r="G3829" t="s">
        <v>382</v>
      </c>
      <c r="H3829">
        <v>1</v>
      </c>
      <c r="I3829" t="s">
        <v>454</v>
      </c>
      <c r="J3829">
        <v>2019</v>
      </c>
      <c r="K3829" t="s">
        <v>480</v>
      </c>
      <c r="L3829" t="s">
        <v>524</v>
      </c>
      <c r="M3829">
        <v>453</v>
      </c>
      <c r="N3829">
        <v>3196</v>
      </c>
      <c r="O3829">
        <v>3572</v>
      </c>
      <c r="P3829">
        <v>6768</v>
      </c>
    </row>
    <row r="3830" spans="1:16" hidden="1" x14ac:dyDescent="0.2">
      <c r="A3830" s="24" t="s">
        <v>3805</v>
      </c>
      <c r="B3830" t="s">
        <v>194</v>
      </c>
      <c r="C3830" s="13">
        <f>+VLOOKUP(A3830,fuentepoint!$A:$M,11,FALSE)</f>
        <v>-75.575665670000006</v>
      </c>
      <c r="D3830" s="13">
        <f>+VLOOKUP(A3830,fuentepoint!$A:$M,12,FALSE)</f>
        <v>6.3029347600000003</v>
      </c>
      <c r="E3830" t="s">
        <v>493</v>
      </c>
      <c r="F3830" s="4" t="s">
        <v>538</v>
      </c>
      <c r="G3830" t="s">
        <v>422</v>
      </c>
      <c r="H3830">
        <v>1</v>
      </c>
      <c r="I3830" t="s">
        <v>454</v>
      </c>
      <c r="J3830">
        <v>2019</v>
      </c>
      <c r="K3830" t="s">
        <v>480</v>
      </c>
      <c r="L3830" t="s">
        <v>524</v>
      </c>
      <c r="M3830">
        <v>343</v>
      </c>
      <c r="N3830">
        <v>3188</v>
      </c>
      <c r="O3830">
        <v>3578</v>
      </c>
      <c r="P3830">
        <v>6766</v>
      </c>
    </row>
    <row r="3831" spans="1:16" hidden="1" x14ac:dyDescent="0.2">
      <c r="A3831" s="24" t="s">
        <v>3766</v>
      </c>
      <c r="B3831" t="s">
        <v>69</v>
      </c>
      <c r="C3831" s="13">
        <f>+VLOOKUP(A3831,fuentepoint!$A:$M,11,FALSE)</f>
        <v>-75.578711519999999</v>
      </c>
      <c r="D3831" s="13">
        <f>+VLOOKUP(A3831,fuentepoint!$A:$M,12,FALSE)</f>
        <v>6.2958941499999996</v>
      </c>
      <c r="E3831" t="s">
        <v>493</v>
      </c>
      <c r="F3831" s="4" t="s">
        <v>538</v>
      </c>
      <c r="G3831" t="s">
        <v>298</v>
      </c>
      <c r="H3831">
        <v>1</v>
      </c>
      <c r="I3831" t="s">
        <v>454</v>
      </c>
      <c r="J3831">
        <v>2019</v>
      </c>
      <c r="K3831" t="s">
        <v>480</v>
      </c>
      <c r="L3831" t="s">
        <v>524</v>
      </c>
      <c r="M3831">
        <v>449</v>
      </c>
      <c r="N3831">
        <v>2869</v>
      </c>
      <c r="O3831">
        <v>3899</v>
      </c>
      <c r="P3831">
        <v>6768</v>
      </c>
    </row>
    <row r="3832" spans="1:16" hidden="1" x14ac:dyDescent="0.2">
      <c r="A3832" s="24" t="s">
        <v>3720</v>
      </c>
      <c r="B3832" t="s">
        <v>70</v>
      </c>
      <c r="C3832" s="13">
        <f>+VLOOKUP(A3832,fuentepoint!$A:$M,11,FALSE)</f>
        <v>-75.580796329999998</v>
      </c>
      <c r="D3832" s="13">
        <f>+VLOOKUP(A3832,fuentepoint!$A:$M,12,FALSE)</f>
        <v>6.3022946400000004</v>
      </c>
      <c r="E3832" t="s">
        <v>493</v>
      </c>
      <c r="F3832" s="4" t="s">
        <v>538</v>
      </c>
      <c r="G3832" t="s">
        <v>299</v>
      </c>
      <c r="H3832">
        <v>1</v>
      </c>
      <c r="I3832" t="s">
        <v>454</v>
      </c>
      <c r="J3832">
        <v>2019</v>
      </c>
      <c r="K3832" t="s">
        <v>480</v>
      </c>
      <c r="L3832" t="s">
        <v>524</v>
      </c>
      <c r="M3832">
        <v>425</v>
      </c>
      <c r="N3832">
        <v>3260</v>
      </c>
      <c r="O3832">
        <v>4556</v>
      </c>
      <c r="P3832">
        <v>7816</v>
      </c>
    </row>
    <row r="3833" spans="1:16" hidden="1" x14ac:dyDescent="0.2">
      <c r="A3833" s="24" t="s">
        <v>3809</v>
      </c>
      <c r="B3833" t="s">
        <v>71</v>
      </c>
      <c r="C3833" s="13">
        <f>+VLOOKUP(A3833,fuentepoint!$A:$M,11,FALSE)</f>
        <v>-75.580474379999998</v>
      </c>
      <c r="D3833" s="13">
        <f>+VLOOKUP(A3833,fuentepoint!$A:$M,12,FALSE)</f>
        <v>6.3090064899999998</v>
      </c>
      <c r="E3833" t="s">
        <v>493</v>
      </c>
      <c r="F3833" s="4" t="s">
        <v>538</v>
      </c>
      <c r="G3833" t="s">
        <v>300</v>
      </c>
      <c r="H3833">
        <v>1</v>
      </c>
      <c r="I3833" t="s">
        <v>454</v>
      </c>
      <c r="J3833">
        <v>2019</v>
      </c>
      <c r="K3833" t="s">
        <v>480</v>
      </c>
      <c r="L3833" t="s">
        <v>524</v>
      </c>
      <c r="M3833">
        <v>423</v>
      </c>
      <c r="N3833">
        <v>3626</v>
      </c>
      <c r="O3833">
        <v>4589</v>
      </c>
      <c r="P3833">
        <v>8215</v>
      </c>
    </row>
    <row r="3834" spans="1:16" hidden="1" x14ac:dyDescent="0.2">
      <c r="A3834" s="24" t="s">
        <v>2950</v>
      </c>
      <c r="B3834" t="s">
        <v>72</v>
      </c>
      <c r="C3834" s="13">
        <f>+VLOOKUP(A3834,fuentepoint!$A:$M,11,FALSE)</f>
        <v>-75.573746249999999</v>
      </c>
      <c r="D3834" s="13">
        <f>+VLOOKUP(A3834,fuentepoint!$A:$M,12,FALSE)</f>
        <v>6.2964202499999997</v>
      </c>
      <c r="E3834" t="s">
        <v>493</v>
      </c>
      <c r="F3834" s="4" t="s">
        <v>538</v>
      </c>
      <c r="G3834" t="s">
        <v>301</v>
      </c>
      <c r="H3834">
        <v>1</v>
      </c>
      <c r="I3834" t="s">
        <v>454</v>
      </c>
      <c r="J3834">
        <v>2019</v>
      </c>
      <c r="K3834" t="s">
        <v>480</v>
      </c>
      <c r="L3834" t="s">
        <v>524</v>
      </c>
      <c r="M3834">
        <v>670</v>
      </c>
      <c r="N3834">
        <v>4869</v>
      </c>
      <c r="O3834">
        <v>6040</v>
      </c>
      <c r="P3834">
        <v>10909</v>
      </c>
    </row>
    <row r="3835" spans="1:16" hidden="1" x14ac:dyDescent="0.2">
      <c r="A3835" s="24" t="s">
        <v>3901</v>
      </c>
      <c r="B3835" t="s">
        <v>73</v>
      </c>
      <c r="C3835" s="13">
        <f>+VLOOKUP(A3835,fuentepoint!$A:$M,11,FALSE)</f>
        <v>-75.575620979999997</v>
      </c>
      <c r="D3835" s="13">
        <f>+VLOOKUP(A3835,fuentepoint!$A:$M,12,FALSE)</f>
        <v>6.3087147999999997</v>
      </c>
      <c r="E3835" t="s">
        <v>493</v>
      </c>
      <c r="F3835" s="4" t="s">
        <v>538</v>
      </c>
      <c r="G3835" t="s">
        <v>302</v>
      </c>
      <c r="H3835">
        <v>1</v>
      </c>
      <c r="I3835" t="s">
        <v>454</v>
      </c>
      <c r="J3835">
        <v>2019</v>
      </c>
      <c r="K3835" t="s">
        <v>480</v>
      </c>
      <c r="L3835" t="s">
        <v>524</v>
      </c>
      <c r="M3835">
        <v>506</v>
      </c>
      <c r="N3835">
        <v>4760</v>
      </c>
      <c r="O3835">
        <v>6146</v>
      </c>
      <c r="P3835">
        <v>10906</v>
      </c>
    </row>
    <row r="3836" spans="1:16" hidden="1" x14ac:dyDescent="0.2">
      <c r="A3836" s="24" t="s">
        <v>3527</v>
      </c>
      <c r="B3836" t="s">
        <v>74</v>
      </c>
      <c r="C3836" s="13">
        <f>+VLOOKUP(A3836,fuentepoint!$A:$M,11,FALSE)</f>
        <v>-75.571933470000005</v>
      </c>
      <c r="D3836" s="13">
        <f>+VLOOKUP(A3836,fuentepoint!$A:$M,12,FALSE)</f>
        <v>6.3016195699999997</v>
      </c>
      <c r="E3836" t="s">
        <v>493</v>
      </c>
      <c r="F3836" s="4" t="s">
        <v>538</v>
      </c>
      <c r="G3836" t="s">
        <v>303</v>
      </c>
      <c r="H3836">
        <v>1</v>
      </c>
      <c r="I3836" t="s">
        <v>454</v>
      </c>
      <c r="J3836">
        <v>2019</v>
      </c>
      <c r="K3836" t="s">
        <v>480</v>
      </c>
      <c r="L3836" t="s">
        <v>524</v>
      </c>
      <c r="M3836">
        <v>902</v>
      </c>
      <c r="N3836">
        <v>5210</v>
      </c>
      <c r="O3836">
        <v>6558</v>
      </c>
      <c r="P3836">
        <v>11768</v>
      </c>
    </row>
    <row r="3837" spans="1:16" hidden="1" x14ac:dyDescent="0.2">
      <c r="A3837" s="24" t="s">
        <v>3769</v>
      </c>
      <c r="B3837" t="s">
        <v>75</v>
      </c>
      <c r="C3837" s="13">
        <f>+VLOOKUP(A3837,fuentepoint!$A:$M,11,FALSE)</f>
        <v>-75.581480790000001</v>
      </c>
      <c r="D3837" s="13">
        <f>+VLOOKUP(A3837,fuentepoint!$A:$M,12,FALSE)</f>
        <v>6.2909441599999996</v>
      </c>
      <c r="E3837" t="s">
        <v>493</v>
      </c>
      <c r="F3837" s="4" t="s">
        <v>538</v>
      </c>
      <c r="G3837" t="s">
        <v>304</v>
      </c>
      <c r="H3837">
        <v>1</v>
      </c>
      <c r="I3837" t="s">
        <v>454</v>
      </c>
      <c r="J3837">
        <v>2019</v>
      </c>
      <c r="K3837" t="s">
        <v>480</v>
      </c>
      <c r="L3837" t="s">
        <v>524</v>
      </c>
      <c r="M3837">
        <v>886</v>
      </c>
      <c r="N3837">
        <v>5016</v>
      </c>
      <c r="O3837">
        <v>7252</v>
      </c>
      <c r="P3837">
        <v>12268</v>
      </c>
    </row>
    <row r="3838" spans="1:16" hidden="1" x14ac:dyDescent="0.2">
      <c r="A3838" s="24" t="s">
        <v>3972</v>
      </c>
      <c r="B3838" t="s">
        <v>151</v>
      </c>
      <c r="C3838" s="13">
        <f>+VLOOKUP(A3838,fuentepoint!$A:$M,11,FALSE)</f>
        <v>-75.575247970000007</v>
      </c>
      <c r="D3838" s="13">
        <f>+VLOOKUP(A3838,fuentepoint!$A:$M,12,FALSE)</f>
        <v>6.2970888699999996</v>
      </c>
      <c r="E3838" t="s">
        <v>493</v>
      </c>
      <c r="F3838" s="4" t="s">
        <v>538</v>
      </c>
      <c r="G3838" t="s">
        <v>378</v>
      </c>
      <c r="H3838">
        <v>1</v>
      </c>
      <c r="I3838" t="s">
        <v>454</v>
      </c>
      <c r="J3838">
        <v>2019</v>
      </c>
      <c r="K3838" t="s">
        <v>477</v>
      </c>
      <c r="L3838" t="s">
        <v>521</v>
      </c>
      <c r="M3838">
        <v>7</v>
      </c>
      <c r="N3838">
        <v>695</v>
      </c>
      <c r="O3838">
        <v>778</v>
      </c>
      <c r="P3838">
        <v>1473</v>
      </c>
    </row>
    <row r="3839" spans="1:16" hidden="1" x14ac:dyDescent="0.2">
      <c r="A3839" s="24" t="s">
        <v>2846</v>
      </c>
      <c r="B3839" t="s">
        <v>152</v>
      </c>
      <c r="C3839" s="13">
        <f>+VLOOKUP(A3839,fuentepoint!$A:$M,11,FALSE)</f>
        <v>-75.581147610000002</v>
      </c>
      <c r="D3839" s="13">
        <f>+VLOOKUP(A3839,fuentepoint!$A:$M,12,FALSE)</f>
        <v>6.3066558199999996</v>
      </c>
      <c r="E3839" t="s">
        <v>493</v>
      </c>
      <c r="F3839" s="4" t="s">
        <v>538</v>
      </c>
      <c r="G3839" t="s">
        <v>379</v>
      </c>
      <c r="H3839">
        <v>1</v>
      </c>
      <c r="I3839" t="s">
        <v>454</v>
      </c>
      <c r="J3839">
        <v>2019</v>
      </c>
      <c r="K3839" t="s">
        <v>477</v>
      </c>
      <c r="L3839" t="s">
        <v>521</v>
      </c>
      <c r="M3839">
        <v>18</v>
      </c>
      <c r="N3839">
        <v>759</v>
      </c>
      <c r="O3839">
        <v>918</v>
      </c>
      <c r="P3839">
        <v>1677</v>
      </c>
    </row>
    <row r="3840" spans="1:16" hidden="1" x14ac:dyDescent="0.2">
      <c r="A3840" s="24" t="s">
        <v>3870</v>
      </c>
      <c r="B3840" t="s">
        <v>192</v>
      </c>
      <c r="C3840" s="13">
        <f>+VLOOKUP(A3840,fuentepoint!$A:$M,11,FALSE)</f>
        <v>-75.582351630000005</v>
      </c>
      <c r="D3840" s="13">
        <f>+VLOOKUP(A3840,fuentepoint!$A:$M,12,FALSE)</f>
        <v>6.3002805300000002</v>
      </c>
      <c r="E3840" t="s">
        <v>493</v>
      </c>
      <c r="F3840" s="4" t="s">
        <v>538</v>
      </c>
      <c r="G3840" t="s">
        <v>420</v>
      </c>
      <c r="H3840">
        <v>1</v>
      </c>
      <c r="I3840" t="s">
        <v>454</v>
      </c>
      <c r="J3840">
        <v>2019</v>
      </c>
      <c r="K3840" t="s">
        <v>477</v>
      </c>
      <c r="L3840" t="s">
        <v>521</v>
      </c>
      <c r="M3840">
        <v>36</v>
      </c>
      <c r="N3840">
        <v>866</v>
      </c>
      <c r="O3840">
        <v>995</v>
      </c>
      <c r="P3840">
        <v>1861</v>
      </c>
    </row>
    <row r="3841" spans="1:16" hidden="1" x14ac:dyDescent="0.2">
      <c r="A3841" s="24" t="s">
        <v>2881</v>
      </c>
      <c r="B3841" t="s">
        <v>193</v>
      </c>
      <c r="C3841" s="13">
        <f>+VLOOKUP(A3841,fuentepoint!$A:$M,11,FALSE)</f>
        <v>-75.577177590000005</v>
      </c>
      <c r="D3841" s="13">
        <f>+VLOOKUP(A3841,fuentepoint!$A:$M,12,FALSE)</f>
        <v>6.2931338999999999</v>
      </c>
      <c r="E3841" t="s">
        <v>493</v>
      </c>
      <c r="F3841" s="4" t="s">
        <v>538</v>
      </c>
      <c r="G3841" t="s">
        <v>421</v>
      </c>
      <c r="H3841">
        <v>1</v>
      </c>
      <c r="I3841" t="s">
        <v>454</v>
      </c>
      <c r="J3841">
        <v>2019</v>
      </c>
      <c r="K3841" t="s">
        <v>477</v>
      </c>
      <c r="L3841" t="s">
        <v>521</v>
      </c>
      <c r="M3841">
        <v>40</v>
      </c>
      <c r="N3841">
        <v>863</v>
      </c>
      <c r="O3841">
        <v>1286</v>
      </c>
      <c r="P3841">
        <v>2149</v>
      </c>
    </row>
    <row r="3842" spans="1:16" hidden="1" x14ac:dyDescent="0.2">
      <c r="A3842" s="24" t="s">
        <v>3797</v>
      </c>
      <c r="B3842" t="s">
        <v>153</v>
      </c>
      <c r="C3842" s="13">
        <f>+VLOOKUP(A3842,fuentepoint!$A:$M,11,FALSE)</f>
        <v>-75.585234839999998</v>
      </c>
      <c r="D3842" s="13">
        <f>+VLOOKUP(A3842,fuentepoint!$A:$M,12,FALSE)</f>
        <v>6.28991217</v>
      </c>
      <c r="E3842" t="s">
        <v>493</v>
      </c>
      <c r="F3842" s="4" t="s">
        <v>538</v>
      </c>
      <c r="G3842" t="s">
        <v>380</v>
      </c>
      <c r="H3842">
        <v>1</v>
      </c>
      <c r="I3842" t="s">
        <v>454</v>
      </c>
      <c r="J3842">
        <v>2019</v>
      </c>
      <c r="K3842" t="s">
        <v>477</v>
      </c>
      <c r="L3842" t="s">
        <v>521</v>
      </c>
      <c r="M3842">
        <v>28</v>
      </c>
      <c r="N3842">
        <v>807</v>
      </c>
      <c r="O3842">
        <v>1307</v>
      </c>
      <c r="P3842">
        <v>2114</v>
      </c>
    </row>
    <row r="3843" spans="1:16" hidden="1" x14ac:dyDescent="0.2">
      <c r="A3843" s="24" t="s">
        <v>3975</v>
      </c>
      <c r="B3843" t="s">
        <v>154</v>
      </c>
      <c r="C3843" s="13">
        <f>+VLOOKUP(A3843,fuentepoint!$A:$M,11,FALSE)</f>
        <v>-75.573414650000004</v>
      </c>
      <c r="D3843" s="13">
        <f>+VLOOKUP(A3843,fuentepoint!$A:$M,12,FALSE)</f>
        <v>6.3035911699999998</v>
      </c>
      <c r="E3843" t="s">
        <v>493</v>
      </c>
      <c r="F3843" s="4" t="s">
        <v>538</v>
      </c>
      <c r="G3843" t="s">
        <v>381</v>
      </c>
      <c r="H3843">
        <v>1</v>
      </c>
      <c r="I3843" t="s">
        <v>454</v>
      </c>
      <c r="J3843">
        <v>2019</v>
      </c>
      <c r="K3843" t="s">
        <v>477</v>
      </c>
      <c r="L3843" t="s">
        <v>521</v>
      </c>
      <c r="M3843">
        <v>15</v>
      </c>
      <c r="N3843">
        <v>1655</v>
      </c>
      <c r="O3843">
        <v>1799</v>
      </c>
      <c r="P3843">
        <v>3454</v>
      </c>
    </row>
    <row r="3844" spans="1:16" hidden="1" x14ac:dyDescent="0.2">
      <c r="A3844" s="24" t="s">
        <v>3879</v>
      </c>
      <c r="B3844" t="s">
        <v>155</v>
      </c>
      <c r="C3844" s="13">
        <f>+VLOOKUP(A3844,fuentepoint!$A:$M,11,FALSE)</f>
        <v>-75.581646259999999</v>
      </c>
      <c r="D3844" s="13">
        <f>+VLOOKUP(A3844,fuentepoint!$A:$M,12,FALSE)</f>
        <v>6.2903904700000002</v>
      </c>
      <c r="E3844" t="s">
        <v>493</v>
      </c>
      <c r="F3844" s="4" t="s">
        <v>538</v>
      </c>
      <c r="G3844" t="s">
        <v>382</v>
      </c>
      <c r="H3844">
        <v>1</v>
      </c>
      <c r="I3844" t="s">
        <v>454</v>
      </c>
      <c r="J3844">
        <v>2019</v>
      </c>
      <c r="K3844" t="s">
        <v>477</v>
      </c>
      <c r="L3844" t="s">
        <v>521</v>
      </c>
      <c r="M3844">
        <v>74</v>
      </c>
      <c r="N3844">
        <v>3196</v>
      </c>
      <c r="O3844">
        <v>3572</v>
      </c>
      <c r="P3844">
        <v>6768</v>
      </c>
    </row>
    <row r="3845" spans="1:16" hidden="1" x14ac:dyDescent="0.2">
      <c r="A3845" s="24" t="s">
        <v>3805</v>
      </c>
      <c r="B3845" t="s">
        <v>194</v>
      </c>
      <c r="C3845" s="13">
        <f>+VLOOKUP(A3845,fuentepoint!$A:$M,11,FALSE)</f>
        <v>-75.575665670000006</v>
      </c>
      <c r="D3845" s="13">
        <f>+VLOOKUP(A3845,fuentepoint!$A:$M,12,FALSE)</f>
        <v>6.3029347600000003</v>
      </c>
      <c r="E3845" t="s">
        <v>493</v>
      </c>
      <c r="F3845" s="4" t="s">
        <v>538</v>
      </c>
      <c r="G3845" t="s">
        <v>422</v>
      </c>
      <c r="H3845">
        <v>1</v>
      </c>
      <c r="I3845" t="s">
        <v>454</v>
      </c>
      <c r="J3845">
        <v>2019</v>
      </c>
      <c r="K3845" t="s">
        <v>477</v>
      </c>
      <c r="L3845" t="s">
        <v>521</v>
      </c>
      <c r="M3845">
        <v>44</v>
      </c>
      <c r="N3845">
        <v>3188</v>
      </c>
      <c r="O3845">
        <v>3578</v>
      </c>
      <c r="P3845">
        <v>6766</v>
      </c>
    </row>
    <row r="3846" spans="1:16" hidden="1" x14ac:dyDescent="0.2">
      <c r="A3846" s="24" t="s">
        <v>3766</v>
      </c>
      <c r="B3846" t="s">
        <v>69</v>
      </c>
      <c r="C3846" s="13">
        <f>+VLOOKUP(A3846,fuentepoint!$A:$M,11,FALSE)</f>
        <v>-75.578711519999999</v>
      </c>
      <c r="D3846" s="13">
        <f>+VLOOKUP(A3846,fuentepoint!$A:$M,12,FALSE)</f>
        <v>6.2958941499999996</v>
      </c>
      <c r="E3846" t="s">
        <v>493</v>
      </c>
      <c r="F3846" s="4" t="s">
        <v>538</v>
      </c>
      <c r="G3846" t="s">
        <v>298</v>
      </c>
      <c r="H3846">
        <v>1</v>
      </c>
      <c r="I3846" t="s">
        <v>454</v>
      </c>
      <c r="J3846">
        <v>2019</v>
      </c>
      <c r="K3846" t="s">
        <v>477</v>
      </c>
      <c r="L3846" t="s">
        <v>521</v>
      </c>
      <c r="M3846">
        <v>84</v>
      </c>
      <c r="N3846">
        <v>2869</v>
      </c>
      <c r="O3846">
        <v>3899</v>
      </c>
      <c r="P3846">
        <v>6768</v>
      </c>
    </row>
    <row r="3847" spans="1:16" hidden="1" x14ac:dyDescent="0.2">
      <c r="A3847" s="24" t="s">
        <v>3720</v>
      </c>
      <c r="B3847" t="s">
        <v>70</v>
      </c>
      <c r="C3847" s="13">
        <f>+VLOOKUP(A3847,fuentepoint!$A:$M,11,FALSE)</f>
        <v>-75.580796329999998</v>
      </c>
      <c r="D3847" s="13">
        <f>+VLOOKUP(A3847,fuentepoint!$A:$M,12,FALSE)</f>
        <v>6.3022946400000004</v>
      </c>
      <c r="E3847" t="s">
        <v>493</v>
      </c>
      <c r="F3847" s="4" t="s">
        <v>538</v>
      </c>
      <c r="G3847" t="s">
        <v>299</v>
      </c>
      <c r="H3847">
        <v>1</v>
      </c>
      <c r="I3847" t="s">
        <v>454</v>
      </c>
      <c r="J3847">
        <v>2019</v>
      </c>
      <c r="K3847" t="s">
        <v>477</v>
      </c>
      <c r="L3847" t="s">
        <v>521</v>
      </c>
      <c r="M3847">
        <v>63</v>
      </c>
      <c r="N3847">
        <v>3260</v>
      </c>
      <c r="O3847">
        <v>4556</v>
      </c>
      <c r="P3847">
        <v>7816</v>
      </c>
    </row>
    <row r="3848" spans="1:16" hidden="1" x14ac:dyDescent="0.2">
      <c r="A3848" s="24" t="s">
        <v>3809</v>
      </c>
      <c r="B3848" t="s">
        <v>71</v>
      </c>
      <c r="C3848" s="13">
        <f>+VLOOKUP(A3848,fuentepoint!$A:$M,11,FALSE)</f>
        <v>-75.580474379999998</v>
      </c>
      <c r="D3848" s="13">
        <f>+VLOOKUP(A3848,fuentepoint!$A:$M,12,FALSE)</f>
        <v>6.3090064899999998</v>
      </c>
      <c r="E3848" t="s">
        <v>493</v>
      </c>
      <c r="F3848" s="4" t="s">
        <v>538</v>
      </c>
      <c r="G3848" t="s">
        <v>300</v>
      </c>
      <c r="H3848">
        <v>1</v>
      </c>
      <c r="I3848" t="s">
        <v>454</v>
      </c>
      <c r="J3848">
        <v>2019</v>
      </c>
      <c r="K3848" t="s">
        <v>477</v>
      </c>
      <c r="L3848" t="s">
        <v>521</v>
      </c>
      <c r="M3848">
        <v>73</v>
      </c>
      <c r="N3848">
        <v>3626</v>
      </c>
      <c r="O3848">
        <v>4589</v>
      </c>
      <c r="P3848">
        <v>8215</v>
      </c>
    </row>
    <row r="3849" spans="1:16" hidden="1" x14ac:dyDescent="0.2">
      <c r="A3849" s="24" t="s">
        <v>2950</v>
      </c>
      <c r="B3849" t="s">
        <v>72</v>
      </c>
      <c r="C3849" s="13">
        <f>+VLOOKUP(A3849,fuentepoint!$A:$M,11,FALSE)</f>
        <v>-75.573746249999999</v>
      </c>
      <c r="D3849" s="13">
        <f>+VLOOKUP(A3849,fuentepoint!$A:$M,12,FALSE)</f>
        <v>6.2964202499999997</v>
      </c>
      <c r="E3849" t="s">
        <v>493</v>
      </c>
      <c r="F3849" s="4" t="s">
        <v>538</v>
      </c>
      <c r="G3849" t="s">
        <v>301</v>
      </c>
      <c r="H3849">
        <v>1</v>
      </c>
      <c r="I3849" t="s">
        <v>454</v>
      </c>
      <c r="J3849">
        <v>2019</v>
      </c>
      <c r="K3849" t="s">
        <v>477</v>
      </c>
      <c r="L3849" t="s">
        <v>521</v>
      </c>
      <c r="M3849">
        <v>110</v>
      </c>
      <c r="N3849">
        <v>4869</v>
      </c>
      <c r="O3849">
        <v>6040</v>
      </c>
      <c r="P3849">
        <v>10909</v>
      </c>
    </row>
    <row r="3850" spans="1:16" hidden="1" x14ac:dyDescent="0.2">
      <c r="A3850" s="24" t="s">
        <v>3901</v>
      </c>
      <c r="B3850" t="s">
        <v>73</v>
      </c>
      <c r="C3850" s="13">
        <f>+VLOOKUP(A3850,fuentepoint!$A:$M,11,FALSE)</f>
        <v>-75.575620979999997</v>
      </c>
      <c r="D3850" s="13">
        <f>+VLOOKUP(A3850,fuentepoint!$A:$M,12,FALSE)</f>
        <v>6.3087147999999997</v>
      </c>
      <c r="E3850" t="s">
        <v>493</v>
      </c>
      <c r="F3850" s="4" t="s">
        <v>538</v>
      </c>
      <c r="G3850" t="s">
        <v>302</v>
      </c>
      <c r="H3850">
        <v>1</v>
      </c>
      <c r="I3850" t="s">
        <v>454</v>
      </c>
      <c r="J3850">
        <v>2019</v>
      </c>
      <c r="K3850" t="s">
        <v>477</v>
      </c>
      <c r="L3850" t="s">
        <v>521</v>
      </c>
      <c r="M3850">
        <v>119</v>
      </c>
      <c r="N3850">
        <v>4760</v>
      </c>
      <c r="O3850">
        <v>6146</v>
      </c>
      <c r="P3850">
        <v>10906</v>
      </c>
    </row>
    <row r="3851" spans="1:16" hidden="1" x14ac:dyDescent="0.2">
      <c r="A3851" s="24" t="s">
        <v>3527</v>
      </c>
      <c r="B3851" t="s">
        <v>74</v>
      </c>
      <c r="C3851" s="13">
        <f>+VLOOKUP(A3851,fuentepoint!$A:$M,11,FALSE)</f>
        <v>-75.571933470000005</v>
      </c>
      <c r="D3851" s="13">
        <f>+VLOOKUP(A3851,fuentepoint!$A:$M,12,FALSE)</f>
        <v>6.3016195699999997</v>
      </c>
      <c r="E3851" t="s">
        <v>493</v>
      </c>
      <c r="F3851" s="4" t="s">
        <v>538</v>
      </c>
      <c r="G3851" t="s">
        <v>303</v>
      </c>
      <c r="H3851">
        <v>1</v>
      </c>
      <c r="I3851" t="s">
        <v>454</v>
      </c>
      <c r="J3851">
        <v>2019</v>
      </c>
      <c r="K3851" t="s">
        <v>477</v>
      </c>
      <c r="L3851" t="s">
        <v>521</v>
      </c>
      <c r="M3851">
        <v>113</v>
      </c>
      <c r="N3851">
        <v>5210</v>
      </c>
      <c r="O3851">
        <v>6558</v>
      </c>
      <c r="P3851">
        <v>11768</v>
      </c>
    </row>
    <row r="3852" spans="1:16" hidden="1" x14ac:dyDescent="0.2">
      <c r="A3852" s="24" t="s">
        <v>3769</v>
      </c>
      <c r="B3852" t="s">
        <v>75</v>
      </c>
      <c r="C3852" s="13">
        <f>+VLOOKUP(A3852,fuentepoint!$A:$M,11,FALSE)</f>
        <v>-75.581480790000001</v>
      </c>
      <c r="D3852" s="13">
        <f>+VLOOKUP(A3852,fuentepoint!$A:$M,12,FALSE)</f>
        <v>6.2909441599999996</v>
      </c>
      <c r="E3852" t="s">
        <v>493</v>
      </c>
      <c r="F3852" s="4" t="s">
        <v>538</v>
      </c>
      <c r="G3852" t="s">
        <v>304</v>
      </c>
      <c r="H3852">
        <v>1</v>
      </c>
      <c r="I3852" t="s">
        <v>454</v>
      </c>
      <c r="J3852">
        <v>2019</v>
      </c>
      <c r="K3852" t="s">
        <v>477</v>
      </c>
      <c r="L3852" t="s">
        <v>521</v>
      </c>
      <c r="M3852">
        <v>104</v>
      </c>
      <c r="N3852">
        <v>5016</v>
      </c>
      <c r="O3852">
        <v>7252</v>
      </c>
      <c r="P3852">
        <v>12268</v>
      </c>
    </row>
    <row r="3853" spans="1:16" hidden="1" x14ac:dyDescent="0.2">
      <c r="A3853" s="24" t="s">
        <v>3972</v>
      </c>
      <c r="B3853" t="s">
        <v>151</v>
      </c>
      <c r="C3853" s="13">
        <f>+VLOOKUP(A3853,fuentepoint!$A:$M,11,FALSE)</f>
        <v>-75.575247970000007</v>
      </c>
      <c r="D3853" s="13">
        <f>+VLOOKUP(A3853,fuentepoint!$A:$M,12,FALSE)</f>
        <v>6.2970888699999996</v>
      </c>
      <c r="E3853" t="s">
        <v>493</v>
      </c>
      <c r="F3853" s="4" t="s">
        <v>538</v>
      </c>
      <c r="G3853" t="s">
        <v>378</v>
      </c>
      <c r="H3853">
        <v>1</v>
      </c>
      <c r="I3853" t="s">
        <v>454</v>
      </c>
      <c r="J3853">
        <v>2019</v>
      </c>
      <c r="K3853" t="s">
        <v>473</v>
      </c>
      <c r="L3853" t="s">
        <v>517</v>
      </c>
      <c r="M3853">
        <v>9</v>
      </c>
      <c r="N3853">
        <v>695</v>
      </c>
      <c r="O3853">
        <v>778</v>
      </c>
      <c r="P3853">
        <v>1473</v>
      </c>
    </row>
    <row r="3854" spans="1:16" hidden="1" x14ac:dyDescent="0.2">
      <c r="A3854" s="24" t="s">
        <v>2846</v>
      </c>
      <c r="B3854" t="s">
        <v>152</v>
      </c>
      <c r="C3854" s="13">
        <f>+VLOOKUP(A3854,fuentepoint!$A:$M,11,FALSE)</f>
        <v>-75.581147610000002</v>
      </c>
      <c r="D3854" s="13">
        <f>+VLOOKUP(A3854,fuentepoint!$A:$M,12,FALSE)</f>
        <v>6.3066558199999996</v>
      </c>
      <c r="E3854" t="s">
        <v>493</v>
      </c>
      <c r="F3854" s="4" t="s">
        <v>538</v>
      </c>
      <c r="G3854" t="s">
        <v>379</v>
      </c>
      <c r="H3854">
        <v>1</v>
      </c>
      <c r="I3854" t="s">
        <v>454</v>
      </c>
      <c r="J3854">
        <v>2019</v>
      </c>
      <c r="K3854" t="s">
        <v>473</v>
      </c>
      <c r="L3854" t="s">
        <v>517</v>
      </c>
      <c r="M3854">
        <v>21</v>
      </c>
      <c r="N3854">
        <v>759</v>
      </c>
      <c r="O3854">
        <v>918</v>
      </c>
      <c r="P3854">
        <v>1677</v>
      </c>
    </row>
    <row r="3855" spans="1:16" hidden="1" x14ac:dyDescent="0.2">
      <c r="A3855" s="24" t="s">
        <v>3870</v>
      </c>
      <c r="B3855" t="s">
        <v>192</v>
      </c>
      <c r="C3855" s="13">
        <f>+VLOOKUP(A3855,fuentepoint!$A:$M,11,FALSE)</f>
        <v>-75.582351630000005</v>
      </c>
      <c r="D3855" s="13">
        <f>+VLOOKUP(A3855,fuentepoint!$A:$M,12,FALSE)</f>
        <v>6.3002805300000002</v>
      </c>
      <c r="E3855" t="s">
        <v>493</v>
      </c>
      <c r="F3855" s="4" t="s">
        <v>538</v>
      </c>
      <c r="G3855" t="s">
        <v>420</v>
      </c>
      <c r="H3855">
        <v>1</v>
      </c>
      <c r="I3855" t="s">
        <v>454</v>
      </c>
      <c r="J3855">
        <v>2019</v>
      </c>
      <c r="K3855" t="s">
        <v>473</v>
      </c>
      <c r="L3855" t="s">
        <v>517</v>
      </c>
      <c r="M3855">
        <v>26</v>
      </c>
      <c r="N3855">
        <v>866</v>
      </c>
      <c r="O3855">
        <v>995</v>
      </c>
      <c r="P3855">
        <v>1861</v>
      </c>
    </row>
    <row r="3856" spans="1:16" hidden="1" x14ac:dyDescent="0.2">
      <c r="A3856" s="24" t="s">
        <v>2881</v>
      </c>
      <c r="B3856" t="s">
        <v>193</v>
      </c>
      <c r="C3856" s="13">
        <f>+VLOOKUP(A3856,fuentepoint!$A:$M,11,FALSE)</f>
        <v>-75.577177590000005</v>
      </c>
      <c r="D3856" s="13">
        <f>+VLOOKUP(A3856,fuentepoint!$A:$M,12,FALSE)</f>
        <v>6.2931338999999999</v>
      </c>
      <c r="E3856" t="s">
        <v>493</v>
      </c>
      <c r="F3856" s="4" t="s">
        <v>538</v>
      </c>
      <c r="G3856" t="s">
        <v>421</v>
      </c>
      <c r="H3856">
        <v>1</v>
      </c>
      <c r="I3856" t="s">
        <v>454</v>
      </c>
      <c r="J3856">
        <v>2019</v>
      </c>
      <c r="K3856" t="s">
        <v>473</v>
      </c>
      <c r="L3856" t="s">
        <v>517</v>
      </c>
      <c r="M3856">
        <v>15</v>
      </c>
      <c r="N3856">
        <v>863</v>
      </c>
      <c r="O3856">
        <v>1286</v>
      </c>
      <c r="P3856">
        <v>2149</v>
      </c>
    </row>
    <row r="3857" spans="1:16" hidden="1" x14ac:dyDescent="0.2">
      <c r="A3857" s="24" t="s">
        <v>3797</v>
      </c>
      <c r="B3857" t="s">
        <v>153</v>
      </c>
      <c r="C3857" s="13">
        <f>+VLOOKUP(A3857,fuentepoint!$A:$M,11,FALSE)</f>
        <v>-75.585234839999998</v>
      </c>
      <c r="D3857" s="13">
        <f>+VLOOKUP(A3857,fuentepoint!$A:$M,12,FALSE)</f>
        <v>6.28991217</v>
      </c>
      <c r="E3857" t="s">
        <v>493</v>
      </c>
      <c r="F3857" s="4" t="s">
        <v>538</v>
      </c>
      <c r="G3857" t="s">
        <v>380</v>
      </c>
      <c r="H3857">
        <v>1</v>
      </c>
      <c r="I3857" t="s">
        <v>454</v>
      </c>
      <c r="J3857">
        <v>2019</v>
      </c>
      <c r="K3857" t="s">
        <v>473</v>
      </c>
      <c r="L3857" t="s">
        <v>517</v>
      </c>
      <c r="M3857">
        <v>16</v>
      </c>
      <c r="N3857">
        <v>807</v>
      </c>
      <c r="O3857">
        <v>1307</v>
      </c>
      <c r="P3857">
        <v>2114</v>
      </c>
    </row>
    <row r="3858" spans="1:16" hidden="1" x14ac:dyDescent="0.2">
      <c r="A3858" s="24" t="s">
        <v>3975</v>
      </c>
      <c r="B3858" t="s">
        <v>154</v>
      </c>
      <c r="C3858" s="13">
        <f>+VLOOKUP(A3858,fuentepoint!$A:$M,11,FALSE)</f>
        <v>-75.573414650000004</v>
      </c>
      <c r="D3858" s="13">
        <f>+VLOOKUP(A3858,fuentepoint!$A:$M,12,FALSE)</f>
        <v>6.3035911699999998</v>
      </c>
      <c r="E3858" t="s">
        <v>493</v>
      </c>
      <c r="F3858" s="4" t="s">
        <v>538</v>
      </c>
      <c r="G3858" t="s">
        <v>381</v>
      </c>
      <c r="H3858">
        <v>1</v>
      </c>
      <c r="I3858" t="s">
        <v>454</v>
      </c>
      <c r="J3858">
        <v>2019</v>
      </c>
      <c r="K3858" t="s">
        <v>473</v>
      </c>
      <c r="L3858" t="s">
        <v>517</v>
      </c>
      <c r="M3858">
        <v>15</v>
      </c>
      <c r="N3858">
        <v>1655</v>
      </c>
      <c r="O3858">
        <v>1799</v>
      </c>
      <c r="P3858">
        <v>3454</v>
      </c>
    </row>
    <row r="3859" spans="1:16" hidden="1" x14ac:dyDescent="0.2">
      <c r="A3859" s="24" t="s">
        <v>3879</v>
      </c>
      <c r="B3859" t="s">
        <v>155</v>
      </c>
      <c r="C3859" s="13">
        <f>+VLOOKUP(A3859,fuentepoint!$A:$M,11,FALSE)</f>
        <v>-75.581646259999999</v>
      </c>
      <c r="D3859" s="13">
        <f>+VLOOKUP(A3859,fuentepoint!$A:$M,12,FALSE)</f>
        <v>6.2903904700000002</v>
      </c>
      <c r="E3859" t="s">
        <v>493</v>
      </c>
      <c r="F3859" s="4" t="s">
        <v>538</v>
      </c>
      <c r="G3859" t="s">
        <v>382</v>
      </c>
      <c r="H3859">
        <v>1</v>
      </c>
      <c r="I3859" t="s">
        <v>454</v>
      </c>
      <c r="J3859">
        <v>2019</v>
      </c>
      <c r="K3859" t="s">
        <v>473</v>
      </c>
      <c r="L3859" t="s">
        <v>517</v>
      </c>
      <c r="M3859">
        <v>32</v>
      </c>
      <c r="N3859">
        <v>3196</v>
      </c>
      <c r="O3859">
        <v>3572</v>
      </c>
      <c r="P3859">
        <v>6768</v>
      </c>
    </row>
    <row r="3860" spans="1:16" hidden="1" x14ac:dyDescent="0.2">
      <c r="A3860" s="24" t="s">
        <v>3805</v>
      </c>
      <c r="B3860" t="s">
        <v>194</v>
      </c>
      <c r="C3860" s="13">
        <f>+VLOOKUP(A3860,fuentepoint!$A:$M,11,FALSE)</f>
        <v>-75.575665670000006</v>
      </c>
      <c r="D3860" s="13">
        <f>+VLOOKUP(A3860,fuentepoint!$A:$M,12,FALSE)</f>
        <v>6.3029347600000003</v>
      </c>
      <c r="E3860" t="s">
        <v>493</v>
      </c>
      <c r="F3860" s="4" t="s">
        <v>538</v>
      </c>
      <c r="G3860" t="s">
        <v>422</v>
      </c>
      <c r="H3860">
        <v>1</v>
      </c>
      <c r="I3860" t="s">
        <v>454</v>
      </c>
      <c r="J3860">
        <v>2019</v>
      </c>
      <c r="K3860" t="s">
        <v>473</v>
      </c>
      <c r="L3860" t="s">
        <v>517</v>
      </c>
      <c r="M3860">
        <v>37</v>
      </c>
      <c r="N3860">
        <v>3188</v>
      </c>
      <c r="O3860">
        <v>3578</v>
      </c>
      <c r="P3860">
        <v>6766</v>
      </c>
    </row>
    <row r="3861" spans="1:16" hidden="1" x14ac:dyDescent="0.2">
      <c r="A3861" s="24" t="s">
        <v>3766</v>
      </c>
      <c r="B3861" t="s">
        <v>69</v>
      </c>
      <c r="C3861" s="13">
        <f>+VLOOKUP(A3861,fuentepoint!$A:$M,11,FALSE)</f>
        <v>-75.578711519999999</v>
      </c>
      <c r="D3861" s="13">
        <f>+VLOOKUP(A3861,fuentepoint!$A:$M,12,FALSE)</f>
        <v>6.2958941499999996</v>
      </c>
      <c r="E3861" t="s">
        <v>493</v>
      </c>
      <c r="F3861" s="4" t="s">
        <v>538</v>
      </c>
      <c r="G3861" t="s">
        <v>298</v>
      </c>
      <c r="H3861">
        <v>1</v>
      </c>
      <c r="I3861" t="s">
        <v>454</v>
      </c>
      <c r="J3861">
        <v>2019</v>
      </c>
      <c r="K3861" t="s">
        <v>473</v>
      </c>
      <c r="L3861" t="s">
        <v>517</v>
      </c>
      <c r="M3861">
        <v>43</v>
      </c>
      <c r="N3861">
        <v>2869</v>
      </c>
      <c r="O3861">
        <v>3899</v>
      </c>
      <c r="P3861">
        <v>6768</v>
      </c>
    </row>
    <row r="3862" spans="1:16" hidden="1" x14ac:dyDescent="0.2">
      <c r="A3862" s="24" t="s">
        <v>3720</v>
      </c>
      <c r="B3862" t="s">
        <v>70</v>
      </c>
      <c r="C3862" s="13">
        <f>+VLOOKUP(A3862,fuentepoint!$A:$M,11,FALSE)</f>
        <v>-75.580796329999998</v>
      </c>
      <c r="D3862" s="13">
        <f>+VLOOKUP(A3862,fuentepoint!$A:$M,12,FALSE)</f>
        <v>6.3022946400000004</v>
      </c>
      <c r="E3862" t="s">
        <v>493</v>
      </c>
      <c r="F3862" s="4" t="s">
        <v>538</v>
      </c>
      <c r="G3862" t="s">
        <v>299</v>
      </c>
      <c r="H3862">
        <v>1</v>
      </c>
      <c r="I3862" t="s">
        <v>454</v>
      </c>
      <c r="J3862">
        <v>2019</v>
      </c>
      <c r="K3862" t="s">
        <v>473</v>
      </c>
      <c r="L3862" t="s">
        <v>517</v>
      </c>
      <c r="M3862">
        <v>101</v>
      </c>
      <c r="N3862">
        <v>3260</v>
      </c>
      <c r="O3862">
        <v>4556</v>
      </c>
      <c r="P3862">
        <v>7816</v>
      </c>
    </row>
    <row r="3863" spans="1:16" hidden="1" x14ac:dyDescent="0.2">
      <c r="A3863" s="24" t="s">
        <v>3809</v>
      </c>
      <c r="B3863" t="s">
        <v>71</v>
      </c>
      <c r="C3863" s="13">
        <f>+VLOOKUP(A3863,fuentepoint!$A:$M,11,FALSE)</f>
        <v>-75.580474379999998</v>
      </c>
      <c r="D3863" s="13">
        <f>+VLOOKUP(A3863,fuentepoint!$A:$M,12,FALSE)</f>
        <v>6.3090064899999998</v>
      </c>
      <c r="E3863" t="s">
        <v>493</v>
      </c>
      <c r="F3863" s="4" t="s">
        <v>538</v>
      </c>
      <c r="G3863" t="s">
        <v>300</v>
      </c>
      <c r="H3863">
        <v>1</v>
      </c>
      <c r="I3863" t="s">
        <v>454</v>
      </c>
      <c r="J3863">
        <v>2019</v>
      </c>
      <c r="K3863" t="s">
        <v>473</v>
      </c>
      <c r="L3863" t="s">
        <v>517</v>
      </c>
      <c r="M3863">
        <v>78</v>
      </c>
      <c r="N3863">
        <v>3626</v>
      </c>
      <c r="O3863">
        <v>4589</v>
      </c>
      <c r="P3863">
        <v>8215</v>
      </c>
    </row>
    <row r="3864" spans="1:16" hidden="1" x14ac:dyDescent="0.2">
      <c r="A3864" s="24" t="s">
        <v>2950</v>
      </c>
      <c r="B3864" t="s">
        <v>72</v>
      </c>
      <c r="C3864" s="13">
        <f>+VLOOKUP(A3864,fuentepoint!$A:$M,11,FALSE)</f>
        <v>-75.573746249999999</v>
      </c>
      <c r="D3864" s="13">
        <f>+VLOOKUP(A3864,fuentepoint!$A:$M,12,FALSE)</f>
        <v>6.2964202499999997</v>
      </c>
      <c r="E3864" t="s">
        <v>493</v>
      </c>
      <c r="F3864" s="4" t="s">
        <v>538</v>
      </c>
      <c r="G3864" t="s">
        <v>301</v>
      </c>
      <c r="H3864">
        <v>1</v>
      </c>
      <c r="I3864" t="s">
        <v>454</v>
      </c>
      <c r="J3864">
        <v>2019</v>
      </c>
      <c r="K3864" t="s">
        <v>473</v>
      </c>
      <c r="L3864" t="s">
        <v>517</v>
      </c>
      <c r="M3864">
        <v>86</v>
      </c>
      <c r="N3864">
        <v>4869</v>
      </c>
      <c r="O3864">
        <v>6040</v>
      </c>
      <c r="P3864">
        <v>10909</v>
      </c>
    </row>
    <row r="3865" spans="1:16" hidden="1" x14ac:dyDescent="0.2">
      <c r="A3865" s="24" t="s">
        <v>3901</v>
      </c>
      <c r="B3865" t="s">
        <v>73</v>
      </c>
      <c r="C3865" s="13">
        <f>+VLOOKUP(A3865,fuentepoint!$A:$M,11,FALSE)</f>
        <v>-75.575620979999997</v>
      </c>
      <c r="D3865" s="13">
        <f>+VLOOKUP(A3865,fuentepoint!$A:$M,12,FALSE)</f>
        <v>6.3087147999999997</v>
      </c>
      <c r="E3865" t="s">
        <v>493</v>
      </c>
      <c r="F3865" s="4" t="s">
        <v>538</v>
      </c>
      <c r="G3865" t="s">
        <v>302</v>
      </c>
      <c r="H3865">
        <v>1</v>
      </c>
      <c r="I3865" t="s">
        <v>454</v>
      </c>
      <c r="J3865">
        <v>2019</v>
      </c>
      <c r="K3865" t="s">
        <v>473</v>
      </c>
      <c r="L3865" t="s">
        <v>517</v>
      </c>
      <c r="M3865">
        <v>122</v>
      </c>
      <c r="N3865">
        <v>4760</v>
      </c>
      <c r="O3865">
        <v>6146</v>
      </c>
      <c r="P3865">
        <v>10906</v>
      </c>
    </row>
    <row r="3866" spans="1:16" hidden="1" x14ac:dyDescent="0.2">
      <c r="A3866" s="24" t="s">
        <v>3527</v>
      </c>
      <c r="B3866" t="s">
        <v>74</v>
      </c>
      <c r="C3866" s="13">
        <f>+VLOOKUP(A3866,fuentepoint!$A:$M,11,FALSE)</f>
        <v>-75.571933470000005</v>
      </c>
      <c r="D3866" s="13">
        <f>+VLOOKUP(A3866,fuentepoint!$A:$M,12,FALSE)</f>
        <v>6.3016195699999997</v>
      </c>
      <c r="E3866" t="s">
        <v>493</v>
      </c>
      <c r="F3866" s="4" t="s">
        <v>538</v>
      </c>
      <c r="G3866" t="s">
        <v>303</v>
      </c>
      <c r="H3866">
        <v>1</v>
      </c>
      <c r="I3866" t="s">
        <v>454</v>
      </c>
      <c r="J3866">
        <v>2019</v>
      </c>
      <c r="K3866" t="s">
        <v>473</v>
      </c>
      <c r="L3866" t="s">
        <v>517</v>
      </c>
      <c r="M3866">
        <v>82</v>
      </c>
      <c r="N3866">
        <v>5210</v>
      </c>
      <c r="O3866">
        <v>6558</v>
      </c>
      <c r="P3866">
        <v>11768</v>
      </c>
    </row>
    <row r="3867" spans="1:16" hidden="1" x14ac:dyDescent="0.2">
      <c r="A3867" s="24" t="s">
        <v>3769</v>
      </c>
      <c r="B3867" t="s">
        <v>75</v>
      </c>
      <c r="C3867" s="13">
        <f>+VLOOKUP(A3867,fuentepoint!$A:$M,11,FALSE)</f>
        <v>-75.581480790000001</v>
      </c>
      <c r="D3867" s="13">
        <f>+VLOOKUP(A3867,fuentepoint!$A:$M,12,FALSE)</f>
        <v>6.2909441599999996</v>
      </c>
      <c r="E3867" t="s">
        <v>493</v>
      </c>
      <c r="F3867" s="4" t="s">
        <v>538</v>
      </c>
      <c r="G3867" t="s">
        <v>304</v>
      </c>
      <c r="H3867">
        <v>1</v>
      </c>
      <c r="I3867" t="s">
        <v>454</v>
      </c>
      <c r="J3867">
        <v>2019</v>
      </c>
      <c r="K3867" t="s">
        <v>473</v>
      </c>
      <c r="L3867" t="s">
        <v>517</v>
      </c>
      <c r="M3867">
        <v>92</v>
      </c>
      <c r="N3867">
        <v>5016</v>
      </c>
      <c r="O3867">
        <v>7252</v>
      </c>
      <c r="P3867">
        <v>12268</v>
      </c>
    </row>
    <row r="3868" spans="1:16" hidden="1" x14ac:dyDescent="0.2">
      <c r="A3868" s="24" t="s">
        <v>3972</v>
      </c>
      <c r="B3868" t="s">
        <v>151</v>
      </c>
      <c r="C3868" s="13">
        <f>+VLOOKUP(A3868,fuentepoint!$A:$M,11,FALSE)</f>
        <v>-75.575247970000007</v>
      </c>
      <c r="D3868" s="13">
        <f>+VLOOKUP(A3868,fuentepoint!$A:$M,12,FALSE)</f>
        <v>6.2970888699999996</v>
      </c>
      <c r="E3868" t="s">
        <v>493</v>
      </c>
      <c r="F3868" s="4" t="s">
        <v>538</v>
      </c>
      <c r="G3868" t="s">
        <v>378</v>
      </c>
      <c r="H3868">
        <v>1</v>
      </c>
      <c r="I3868" t="s">
        <v>454</v>
      </c>
      <c r="J3868">
        <v>2019</v>
      </c>
      <c r="K3868" t="s">
        <v>462</v>
      </c>
      <c r="L3868" t="s">
        <v>462</v>
      </c>
      <c r="M3868">
        <v>24</v>
      </c>
      <c r="N3868">
        <v>695</v>
      </c>
      <c r="O3868">
        <v>778</v>
      </c>
      <c r="P3868">
        <v>1473</v>
      </c>
    </row>
    <row r="3869" spans="1:16" hidden="1" x14ac:dyDescent="0.2">
      <c r="A3869" s="24" t="s">
        <v>2846</v>
      </c>
      <c r="B3869" t="s">
        <v>152</v>
      </c>
      <c r="C3869" s="13">
        <f>+VLOOKUP(A3869,fuentepoint!$A:$M,11,FALSE)</f>
        <v>-75.581147610000002</v>
      </c>
      <c r="D3869" s="13">
        <f>+VLOOKUP(A3869,fuentepoint!$A:$M,12,FALSE)</f>
        <v>6.3066558199999996</v>
      </c>
      <c r="E3869" t="s">
        <v>493</v>
      </c>
      <c r="F3869" s="4" t="s">
        <v>538</v>
      </c>
      <c r="G3869" t="s">
        <v>379</v>
      </c>
      <c r="H3869">
        <v>1</v>
      </c>
      <c r="I3869" t="s">
        <v>454</v>
      </c>
      <c r="J3869">
        <v>2019</v>
      </c>
      <c r="K3869" t="s">
        <v>462</v>
      </c>
      <c r="L3869" t="s">
        <v>462</v>
      </c>
      <c r="M3869">
        <v>31</v>
      </c>
      <c r="N3869">
        <v>759</v>
      </c>
      <c r="O3869">
        <v>918</v>
      </c>
      <c r="P3869">
        <v>1677</v>
      </c>
    </row>
    <row r="3870" spans="1:16" hidden="1" x14ac:dyDescent="0.2">
      <c r="A3870" s="24" t="s">
        <v>3870</v>
      </c>
      <c r="B3870" t="s">
        <v>192</v>
      </c>
      <c r="C3870" s="13">
        <f>+VLOOKUP(A3870,fuentepoint!$A:$M,11,FALSE)</f>
        <v>-75.582351630000005</v>
      </c>
      <c r="D3870" s="13">
        <f>+VLOOKUP(A3870,fuentepoint!$A:$M,12,FALSE)</f>
        <v>6.3002805300000002</v>
      </c>
      <c r="E3870" t="s">
        <v>493</v>
      </c>
      <c r="F3870" s="4" t="s">
        <v>538</v>
      </c>
      <c r="G3870" t="s">
        <v>420</v>
      </c>
      <c r="H3870">
        <v>1</v>
      </c>
      <c r="I3870" t="s">
        <v>454</v>
      </c>
      <c r="J3870">
        <v>2019</v>
      </c>
      <c r="K3870" t="s">
        <v>462</v>
      </c>
      <c r="L3870" t="s">
        <v>462</v>
      </c>
      <c r="M3870">
        <v>34</v>
      </c>
      <c r="N3870">
        <v>866</v>
      </c>
      <c r="O3870">
        <v>995</v>
      </c>
      <c r="P3870">
        <v>1861</v>
      </c>
    </row>
    <row r="3871" spans="1:16" hidden="1" x14ac:dyDescent="0.2">
      <c r="A3871" s="24" t="s">
        <v>2881</v>
      </c>
      <c r="B3871" t="s">
        <v>193</v>
      </c>
      <c r="C3871" s="13">
        <f>+VLOOKUP(A3871,fuentepoint!$A:$M,11,FALSE)</f>
        <v>-75.577177590000005</v>
      </c>
      <c r="D3871" s="13">
        <f>+VLOOKUP(A3871,fuentepoint!$A:$M,12,FALSE)</f>
        <v>6.2931338999999999</v>
      </c>
      <c r="E3871" t="s">
        <v>493</v>
      </c>
      <c r="F3871" s="4" t="s">
        <v>538</v>
      </c>
      <c r="G3871" t="s">
        <v>421</v>
      </c>
      <c r="H3871">
        <v>1</v>
      </c>
      <c r="I3871" t="s">
        <v>454</v>
      </c>
      <c r="J3871">
        <v>2019</v>
      </c>
      <c r="K3871" t="s">
        <v>462</v>
      </c>
      <c r="L3871" t="s">
        <v>462</v>
      </c>
      <c r="M3871">
        <v>65</v>
      </c>
      <c r="N3871">
        <v>863</v>
      </c>
      <c r="O3871">
        <v>1286</v>
      </c>
      <c r="P3871">
        <v>2149</v>
      </c>
    </row>
    <row r="3872" spans="1:16" hidden="1" x14ac:dyDescent="0.2">
      <c r="A3872" s="24" t="s">
        <v>3797</v>
      </c>
      <c r="B3872" t="s">
        <v>153</v>
      </c>
      <c r="C3872" s="13">
        <f>+VLOOKUP(A3872,fuentepoint!$A:$M,11,FALSE)</f>
        <v>-75.585234839999998</v>
      </c>
      <c r="D3872" s="13">
        <f>+VLOOKUP(A3872,fuentepoint!$A:$M,12,FALSE)</f>
        <v>6.28991217</v>
      </c>
      <c r="E3872" t="s">
        <v>493</v>
      </c>
      <c r="F3872" s="4" t="s">
        <v>538</v>
      </c>
      <c r="G3872" t="s">
        <v>380</v>
      </c>
      <c r="H3872">
        <v>1</v>
      </c>
      <c r="I3872" t="s">
        <v>454</v>
      </c>
      <c r="J3872">
        <v>2019</v>
      </c>
      <c r="K3872" t="s">
        <v>462</v>
      </c>
      <c r="L3872" t="s">
        <v>462</v>
      </c>
      <c r="M3872">
        <v>54</v>
      </c>
      <c r="N3872">
        <v>807</v>
      </c>
      <c r="O3872">
        <v>1307</v>
      </c>
      <c r="P3872">
        <v>2114</v>
      </c>
    </row>
    <row r="3873" spans="1:16" hidden="1" x14ac:dyDescent="0.2">
      <c r="A3873" s="24" t="s">
        <v>3975</v>
      </c>
      <c r="B3873" t="s">
        <v>154</v>
      </c>
      <c r="C3873" s="13">
        <f>+VLOOKUP(A3873,fuentepoint!$A:$M,11,FALSE)</f>
        <v>-75.573414650000004</v>
      </c>
      <c r="D3873" s="13">
        <f>+VLOOKUP(A3873,fuentepoint!$A:$M,12,FALSE)</f>
        <v>6.3035911699999998</v>
      </c>
      <c r="E3873" t="s">
        <v>493</v>
      </c>
      <c r="F3873" s="4" t="s">
        <v>538</v>
      </c>
      <c r="G3873" t="s">
        <v>381</v>
      </c>
      <c r="H3873">
        <v>1</v>
      </c>
      <c r="I3873" t="s">
        <v>454</v>
      </c>
      <c r="J3873">
        <v>2019</v>
      </c>
      <c r="K3873" t="s">
        <v>462</v>
      </c>
      <c r="L3873" t="s">
        <v>462</v>
      </c>
      <c r="M3873">
        <v>19</v>
      </c>
      <c r="N3873">
        <v>1655</v>
      </c>
      <c r="O3873">
        <v>1799</v>
      </c>
      <c r="P3873">
        <v>3454</v>
      </c>
    </row>
    <row r="3874" spans="1:16" hidden="1" x14ac:dyDescent="0.2">
      <c r="A3874" s="24" t="s">
        <v>3879</v>
      </c>
      <c r="B3874" t="s">
        <v>155</v>
      </c>
      <c r="C3874" s="13">
        <f>+VLOOKUP(A3874,fuentepoint!$A:$M,11,FALSE)</f>
        <v>-75.581646259999999</v>
      </c>
      <c r="D3874" s="13">
        <f>+VLOOKUP(A3874,fuentepoint!$A:$M,12,FALSE)</f>
        <v>6.2903904700000002</v>
      </c>
      <c r="E3874" t="s">
        <v>493</v>
      </c>
      <c r="F3874" s="4" t="s">
        <v>538</v>
      </c>
      <c r="G3874" t="s">
        <v>382</v>
      </c>
      <c r="H3874">
        <v>1</v>
      </c>
      <c r="I3874" t="s">
        <v>454</v>
      </c>
      <c r="J3874">
        <v>2019</v>
      </c>
      <c r="K3874" t="s">
        <v>462</v>
      </c>
      <c r="L3874" t="s">
        <v>462</v>
      </c>
      <c r="M3874">
        <v>75</v>
      </c>
      <c r="N3874">
        <v>3196</v>
      </c>
      <c r="O3874">
        <v>3572</v>
      </c>
      <c r="P3874">
        <v>6768</v>
      </c>
    </row>
    <row r="3875" spans="1:16" hidden="1" x14ac:dyDescent="0.2">
      <c r="A3875" s="24" t="s">
        <v>3805</v>
      </c>
      <c r="B3875" t="s">
        <v>194</v>
      </c>
      <c r="C3875" s="13">
        <f>+VLOOKUP(A3875,fuentepoint!$A:$M,11,FALSE)</f>
        <v>-75.575665670000006</v>
      </c>
      <c r="D3875" s="13">
        <f>+VLOOKUP(A3875,fuentepoint!$A:$M,12,FALSE)</f>
        <v>6.3029347600000003</v>
      </c>
      <c r="E3875" t="s">
        <v>493</v>
      </c>
      <c r="F3875" s="4" t="s">
        <v>538</v>
      </c>
      <c r="G3875" t="s">
        <v>422</v>
      </c>
      <c r="H3875">
        <v>1</v>
      </c>
      <c r="I3875" t="s">
        <v>454</v>
      </c>
      <c r="J3875">
        <v>2019</v>
      </c>
      <c r="K3875" t="s">
        <v>462</v>
      </c>
      <c r="L3875" t="s">
        <v>462</v>
      </c>
      <c r="M3875">
        <v>32</v>
      </c>
      <c r="N3875">
        <v>3188</v>
      </c>
      <c r="O3875">
        <v>3578</v>
      </c>
      <c r="P3875">
        <v>6766</v>
      </c>
    </row>
    <row r="3876" spans="1:16" hidden="1" x14ac:dyDescent="0.2">
      <c r="A3876" s="24" t="s">
        <v>3766</v>
      </c>
      <c r="B3876" t="s">
        <v>69</v>
      </c>
      <c r="C3876" s="13">
        <f>+VLOOKUP(A3876,fuentepoint!$A:$M,11,FALSE)</f>
        <v>-75.578711519999999</v>
      </c>
      <c r="D3876" s="13">
        <f>+VLOOKUP(A3876,fuentepoint!$A:$M,12,FALSE)</f>
        <v>6.2958941499999996</v>
      </c>
      <c r="E3876" t="s">
        <v>493</v>
      </c>
      <c r="F3876" s="4" t="s">
        <v>538</v>
      </c>
      <c r="G3876" t="s">
        <v>298</v>
      </c>
      <c r="H3876">
        <v>1</v>
      </c>
      <c r="I3876" t="s">
        <v>454</v>
      </c>
      <c r="J3876">
        <v>2019</v>
      </c>
      <c r="K3876" t="s">
        <v>462</v>
      </c>
      <c r="L3876" t="s">
        <v>462</v>
      </c>
      <c r="M3876">
        <v>179</v>
      </c>
      <c r="N3876">
        <v>2869</v>
      </c>
      <c r="O3876">
        <v>3899</v>
      </c>
      <c r="P3876">
        <v>6768</v>
      </c>
    </row>
    <row r="3877" spans="1:16" hidden="1" x14ac:dyDescent="0.2">
      <c r="A3877" s="24" t="s">
        <v>3720</v>
      </c>
      <c r="B3877" t="s">
        <v>70</v>
      </c>
      <c r="C3877" s="13">
        <f>+VLOOKUP(A3877,fuentepoint!$A:$M,11,FALSE)</f>
        <v>-75.580796329999998</v>
      </c>
      <c r="D3877" s="13">
        <f>+VLOOKUP(A3877,fuentepoint!$A:$M,12,FALSE)</f>
        <v>6.3022946400000004</v>
      </c>
      <c r="E3877" t="s">
        <v>493</v>
      </c>
      <c r="F3877" s="4" t="s">
        <v>538</v>
      </c>
      <c r="G3877" t="s">
        <v>299</v>
      </c>
      <c r="H3877">
        <v>1</v>
      </c>
      <c r="I3877" t="s">
        <v>454</v>
      </c>
      <c r="J3877">
        <v>2019</v>
      </c>
      <c r="K3877" t="s">
        <v>462</v>
      </c>
      <c r="L3877" t="s">
        <v>462</v>
      </c>
      <c r="M3877">
        <v>210</v>
      </c>
      <c r="N3877">
        <v>3260</v>
      </c>
      <c r="O3877">
        <v>4556</v>
      </c>
      <c r="P3877">
        <v>7816</v>
      </c>
    </row>
    <row r="3878" spans="1:16" hidden="1" x14ac:dyDescent="0.2">
      <c r="A3878" s="24" t="s">
        <v>3809</v>
      </c>
      <c r="B3878" t="s">
        <v>71</v>
      </c>
      <c r="C3878" s="13">
        <f>+VLOOKUP(A3878,fuentepoint!$A:$M,11,FALSE)</f>
        <v>-75.580474379999998</v>
      </c>
      <c r="D3878" s="13">
        <f>+VLOOKUP(A3878,fuentepoint!$A:$M,12,FALSE)</f>
        <v>6.3090064899999998</v>
      </c>
      <c r="E3878" t="s">
        <v>493</v>
      </c>
      <c r="F3878" s="4" t="s">
        <v>538</v>
      </c>
      <c r="G3878" t="s">
        <v>300</v>
      </c>
      <c r="H3878">
        <v>1</v>
      </c>
      <c r="I3878" t="s">
        <v>454</v>
      </c>
      <c r="J3878">
        <v>2019</v>
      </c>
      <c r="K3878" t="s">
        <v>462</v>
      </c>
      <c r="L3878" t="s">
        <v>462</v>
      </c>
      <c r="M3878">
        <v>215</v>
      </c>
      <c r="N3878">
        <v>3626</v>
      </c>
      <c r="O3878">
        <v>4589</v>
      </c>
      <c r="P3878">
        <v>8215</v>
      </c>
    </row>
    <row r="3879" spans="1:16" hidden="1" x14ac:dyDescent="0.2">
      <c r="A3879" s="24" t="s">
        <v>2950</v>
      </c>
      <c r="B3879" t="s">
        <v>72</v>
      </c>
      <c r="C3879" s="13">
        <f>+VLOOKUP(A3879,fuentepoint!$A:$M,11,FALSE)</f>
        <v>-75.573746249999999</v>
      </c>
      <c r="D3879" s="13">
        <f>+VLOOKUP(A3879,fuentepoint!$A:$M,12,FALSE)</f>
        <v>6.2964202499999997</v>
      </c>
      <c r="E3879" t="s">
        <v>493</v>
      </c>
      <c r="F3879" s="4" t="s">
        <v>538</v>
      </c>
      <c r="G3879" t="s">
        <v>301</v>
      </c>
      <c r="H3879">
        <v>1</v>
      </c>
      <c r="I3879" t="s">
        <v>454</v>
      </c>
      <c r="J3879">
        <v>2019</v>
      </c>
      <c r="K3879" t="s">
        <v>462</v>
      </c>
      <c r="L3879" t="s">
        <v>462</v>
      </c>
      <c r="M3879">
        <v>191</v>
      </c>
      <c r="N3879">
        <v>4869</v>
      </c>
      <c r="O3879">
        <v>6040</v>
      </c>
      <c r="P3879">
        <v>10909</v>
      </c>
    </row>
    <row r="3880" spans="1:16" hidden="1" x14ac:dyDescent="0.2">
      <c r="A3880" s="24" t="s">
        <v>3901</v>
      </c>
      <c r="B3880" t="s">
        <v>73</v>
      </c>
      <c r="C3880" s="13">
        <f>+VLOOKUP(A3880,fuentepoint!$A:$M,11,FALSE)</f>
        <v>-75.575620979999997</v>
      </c>
      <c r="D3880" s="13">
        <f>+VLOOKUP(A3880,fuentepoint!$A:$M,12,FALSE)</f>
        <v>6.3087147999999997</v>
      </c>
      <c r="E3880" t="s">
        <v>493</v>
      </c>
      <c r="F3880" s="4" t="s">
        <v>538</v>
      </c>
      <c r="G3880" t="s">
        <v>302</v>
      </c>
      <c r="H3880">
        <v>1</v>
      </c>
      <c r="I3880" t="s">
        <v>454</v>
      </c>
      <c r="J3880">
        <v>2019</v>
      </c>
      <c r="K3880" t="s">
        <v>462</v>
      </c>
      <c r="L3880" t="s">
        <v>462</v>
      </c>
      <c r="M3880">
        <v>288</v>
      </c>
      <c r="N3880">
        <v>4760</v>
      </c>
      <c r="O3880">
        <v>6146</v>
      </c>
      <c r="P3880">
        <v>10906</v>
      </c>
    </row>
    <row r="3881" spans="1:16" hidden="1" x14ac:dyDescent="0.2">
      <c r="A3881" s="24" t="s">
        <v>3527</v>
      </c>
      <c r="B3881" t="s">
        <v>74</v>
      </c>
      <c r="C3881" s="13">
        <f>+VLOOKUP(A3881,fuentepoint!$A:$M,11,FALSE)</f>
        <v>-75.571933470000005</v>
      </c>
      <c r="D3881" s="13">
        <f>+VLOOKUP(A3881,fuentepoint!$A:$M,12,FALSE)</f>
        <v>6.3016195699999997</v>
      </c>
      <c r="E3881" t="s">
        <v>493</v>
      </c>
      <c r="F3881" s="4" t="s">
        <v>538</v>
      </c>
      <c r="G3881" t="s">
        <v>303</v>
      </c>
      <c r="H3881">
        <v>1</v>
      </c>
      <c r="I3881" t="s">
        <v>454</v>
      </c>
      <c r="J3881">
        <v>2019</v>
      </c>
      <c r="K3881" t="s">
        <v>462</v>
      </c>
      <c r="L3881" t="s">
        <v>462</v>
      </c>
      <c r="M3881">
        <v>237</v>
      </c>
      <c r="N3881">
        <v>5210</v>
      </c>
      <c r="O3881">
        <v>6558</v>
      </c>
      <c r="P3881">
        <v>11768</v>
      </c>
    </row>
    <row r="3882" spans="1:16" hidden="1" x14ac:dyDescent="0.2">
      <c r="A3882" s="24" t="s">
        <v>3769</v>
      </c>
      <c r="B3882" t="s">
        <v>75</v>
      </c>
      <c r="C3882" s="13">
        <f>+VLOOKUP(A3882,fuentepoint!$A:$M,11,FALSE)</f>
        <v>-75.581480790000001</v>
      </c>
      <c r="D3882" s="13">
        <f>+VLOOKUP(A3882,fuentepoint!$A:$M,12,FALSE)</f>
        <v>6.2909441599999996</v>
      </c>
      <c r="E3882" t="s">
        <v>493</v>
      </c>
      <c r="F3882" s="4" t="s">
        <v>538</v>
      </c>
      <c r="G3882" t="s">
        <v>304</v>
      </c>
      <c r="H3882">
        <v>1</v>
      </c>
      <c r="I3882" t="s">
        <v>454</v>
      </c>
      <c r="J3882">
        <v>2019</v>
      </c>
      <c r="K3882" t="s">
        <v>462</v>
      </c>
      <c r="L3882" t="s">
        <v>462</v>
      </c>
      <c r="M3882">
        <v>341</v>
      </c>
      <c r="N3882">
        <v>5016</v>
      </c>
      <c r="O3882">
        <v>7252</v>
      </c>
      <c r="P3882">
        <v>12268</v>
      </c>
    </row>
    <row r="3883" spans="1:16" hidden="1" x14ac:dyDescent="0.2">
      <c r="A3883" s="24" t="s">
        <v>3972</v>
      </c>
      <c r="B3883" t="s">
        <v>151</v>
      </c>
      <c r="C3883" s="13">
        <f>+VLOOKUP(A3883,fuentepoint!$A:$M,11,FALSE)</f>
        <v>-75.575247970000007</v>
      </c>
      <c r="D3883" s="13">
        <f>+VLOOKUP(A3883,fuentepoint!$A:$M,12,FALSE)</f>
        <v>6.2970888699999996</v>
      </c>
      <c r="E3883" t="s">
        <v>493</v>
      </c>
      <c r="F3883" s="4" t="s">
        <v>538</v>
      </c>
      <c r="G3883" t="s">
        <v>378</v>
      </c>
      <c r="H3883">
        <v>1</v>
      </c>
      <c r="I3883" t="s">
        <v>454</v>
      </c>
      <c r="J3883">
        <v>2019</v>
      </c>
      <c r="K3883" t="s">
        <v>478</v>
      </c>
      <c r="L3883" t="s">
        <v>522</v>
      </c>
      <c r="M3883">
        <v>1</v>
      </c>
      <c r="N3883">
        <v>695</v>
      </c>
      <c r="O3883">
        <v>778</v>
      </c>
      <c r="P3883">
        <v>1473</v>
      </c>
    </row>
    <row r="3884" spans="1:16" hidden="1" x14ac:dyDescent="0.2">
      <c r="A3884" s="24" t="s">
        <v>2881</v>
      </c>
      <c r="B3884" t="s">
        <v>193</v>
      </c>
      <c r="C3884" s="13">
        <f>+VLOOKUP(A3884,fuentepoint!$A:$M,11,FALSE)</f>
        <v>-75.577177590000005</v>
      </c>
      <c r="D3884" s="13">
        <f>+VLOOKUP(A3884,fuentepoint!$A:$M,12,FALSE)</f>
        <v>6.2931338999999999</v>
      </c>
      <c r="E3884" t="s">
        <v>493</v>
      </c>
      <c r="F3884" s="4" t="s">
        <v>538</v>
      </c>
      <c r="G3884" t="s">
        <v>421</v>
      </c>
      <c r="H3884">
        <v>1</v>
      </c>
      <c r="I3884" t="s">
        <v>454</v>
      </c>
      <c r="J3884">
        <v>2019</v>
      </c>
      <c r="K3884" t="s">
        <v>478</v>
      </c>
      <c r="L3884" t="s">
        <v>522</v>
      </c>
      <c r="M3884">
        <v>3</v>
      </c>
      <c r="N3884">
        <v>863</v>
      </c>
      <c r="O3884">
        <v>1286</v>
      </c>
      <c r="P3884">
        <v>2149</v>
      </c>
    </row>
    <row r="3885" spans="1:16" hidden="1" x14ac:dyDescent="0.2">
      <c r="A3885" s="24" t="s">
        <v>3797</v>
      </c>
      <c r="B3885" t="s">
        <v>153</v>
      </c>
      <c r="C3885" s="13">
        <f>+VLOOKUP(A3885,fuentepoint!$A:$M,11,FALSE)</f>
        <v>-75.585234839999998</v>
      </c>
      <c r="D3885" s="13">
        <f>+VLOOKUP(A3885,fuentepoint!$A:$M,12,FALSE)</f>
        <v>6.28991217</v>
      </c>
      <c r="E3885" t="s">
        <v>493</v>
      </c>
      <c r="F3885" s="4" t="s">
        <v>538</v>
      </c>
      <c r="G3885" t="s">
        <v>380</v>
      </c>
      <c r="H3885">
        <v>1</v>
      </c>
      <c r="I3885" t="s">
        <v>454</v>
      </c>
      <c r="J3885">
        <v>2019</v>
      </c>
      <c r="K3885" t="s">
        <v>478</v>
      </c>
      <c r="L3885" t="s">
        <v>522</v>
      </c>
      <c r="M3885">
        <v>1</v>
      </c>
      <c r="N3885">
        <v>807</v>
      </c>
      <c r="O3885">
        <v>1307</v>
      </c>
      <c r="P3885">
        <v>2114</v>
      </c>
    </row>
    <row r="3886" spans="1:16" hidden="1" x14ac:dyDescent="0.2">
      <c r="A3886" s="24" t="s">
        <v>3975</v>
      </c>
      <c r="B3886" t="s">
        <v>154</v>
      </c>
      <c r="C3886" s="13">
        <f>+VLOOKUP(A3886,fuentepoint!$A:$M,11,FALSE)</f>
        <v>-75.573414650000004</v>
      </c>
      <c r="D3886" s="13">
        <f>+VLOOKUP(A3886,fuentepoint!$A:$M,12,FALSE)</f>
        <v>6.3035911699999998</v>
      </c>
      <c r="E3886" t="s">
        <v>493</v>
      </c>
      <c r="F3886" s="4" t="s">
        <v>538</v>
      </c>
      <c r="G3886" t="s">
        <v>381</v>
      </c>
      <c r="H3886">
        <v>1</v>
      </c>
      <c r="I3886" t="s">
        <v>454</v>
      </c>
      <c r="J3886">
        <v>2019</v>
      </c>
      <c r="K3886" t="s">
        <v>478</v>
      </c>
      <c r="L3886" t="s">
        <v>522</v>
      </c>
      <c r="M3886">
        <v>1</v>
      </c>
      <c r="N3886">
        <v>1655</v>
      </c>
      <c r="O3886">
        <v>1799</v>
      </c>
      <c r="P3886">
        <v>3454</v>
      </c>
    </row>
    <row r="3887" spans="1:16" hidden="1" x14ac:dyDescent="0.2">
      <c r="A3887" s="24" t="s">
        <v>3879</v>
      </c>
      <c r="B3887" t="s">
        <v>155</v>
      </c>
      <c r="C3887" s="13">
        <f>+VLOOKUP(A3887,fuentepoint!$A:$M,11,FALSE)</f>
        <v>-75.581646259999999</v>
      </c>
      <c r="D3887" s="13">
        <f>+VLOOKUP(A3887,fuentepoint!$A:$M,12,FALSE)</f>
        <v>6.2903904700000002</v>
      </c>
      <c r="E3887" t="s">
        <v>493</v>
      </c>
      <c r="F3887" s="4" t="s">
        <v>538</v>
      </c>
      <c r="G3887" t="s">
        <v>382</v>
      </c>
      <c r="H3887">
        <v>1</v>
      </c>
      <c r="I3887" t="s">
        <v>454</v>
      </c>
      <c r="J3887">
        <v>2019</v>
      </c>
      <c r="K3887" t="s">
        <v>478</v>
      </c>
      <c r="L3887" t="s">
        <v>522</v>
      </c>
      <c r="M3887">
        <v>1</v>
      </c>
      <c r="N3887">
        <v>3196</v>
      </c>
      <c r="O3887">
        <v>3572</v>
      </c>
      <c r="P3887">
        <v>6768</v>
      </c>
    </row>
    <row r="3888" spans="1:16" hidden="1" x14ac:dyDescent="0.2">
      <c r="A3888" s="24" t="s">
        <v>3766</v>
      </c>
      <c r="B3888" t="s">
        <v>69</v>
      </c>
      <c r="C3888" s="13">
        <f>+VLOOKUP(A3888,fuentepoint!$A:$M,11,FALSE)</f>
        <v>-75.578711519999999</v>
      </c>
      <c r="D3888" s="13">
        <f>+VLOOKUP(A3888,fuentepoint!$A:$M,12,FALSE)</f>
        <v>6.2958941499999996</v>
      </c>
      <c r="E3888" t="s">
        <v>493</v>
      </c>
      <c r="F3888" s="4" t="s">
        <v>538</v>
      </c>
      <c r="G3888" t="s">
        <v>298</v>
      </c>
      <c r="H3888">
        <v>1</v>
      </c>
      <c r="I3888" t="s">
        <v>454</v>
      </c>
      <c r="J3888">
        <v>2019</v>
      </c>
      <c r="K3888" t="s">
        <v>478</v>
      </c>
      <c r="L3888" t="s">
        <v>522</v>
      </c>
      <c r="M3888">
        <v>3</v>
      </c>
      <c r="N3888">
        <v>2869</v>
      </c>
      <c r="O3888">
        <v>3899</v>
      </c>
      <c r="P3888">
        <v>6768</v>
      </c>
    </row>
    <row r="3889" spans="1:16" hidden="1" x14ac:dyDescent="0.2">
      <c r="A3889" s="24" t="s">
        <v>3720</v>
      </c>
      <c r="B3889" t="s">
        <v>70</v>
      </c>
      <c r="C3889" s="13">
        <f>+VLOOKUP(A3889,fuentepoint!$A:$M,11,FALSE)</f>
        <v>-75.580796329999998</v>
      </c>
      <c r="D3889" s="13">
        <f>+VLOOKUP(A3889,fuentepoint!$A:$M,12,FALSE)</f>
        <v>6.3022946400000004</v>
      </c>
      <c r="E3889" t="s">
        <v>493</v>
      </c>
      <c r="F3889" s="4" t="s">
        <v>538</v>
      </c>
      <c r="G3889" t="s">
        <v>299</v>
      </c>
      <c r="H3889">
        <v>1</v>
      </c>
      <c r="I3889" t="s">
        <v>454</v>
      </c>
      <c r="J3889">
        <v>2019</v>
      </c>
      <c r="K3889" t="s">
        <v>478</v>
      </c>
      <c r="L3889" t="s">
        <v>522</v>
      </c>
      <c r="M3889">
        <v>3</v>
      </c>
      <c r="N3889">
        <v>3260</v>
      </c>
      <c r="O3889">
        <v>4556</v>
      </c>
      <c r="P3889">
        <v>7816</v>
      </c>
    </row>
    <row r="3890" spans="1:16" hidden="1" x14ac:dyDescent="0.2">
      <c r="A3890" s="24" t="s">
        <v>3809</v>
      </c>
      <c r="B3890" t="s">
        <v>71</v>
      </c>
      <c r="C3890" s="13">
        <f>+VLOOKUP(A3890,fuentepoint!$A:$M,11,FALSE)</f>
        <v>-75.580474379999998</v>
      </c>
      <c r="D3890" s="13">
        <f>+VLOOKUP(A3890,fuentepoint!$A:$M,12,FALSE)</f>
        <v>6.3090064899999998</v>
      </c>
      <c r="E3890" t="s">
        <v>493</v>
      </c>
      <c r="F3890" s="4" t="s">
        <v>538</v>
      </c>
      <c r="G3890" t="s">
        <v>300</v>
      </c>
      <c r="H3890">
        <v>1</v>
      </c>
      <c r="I3890" t="s">
        <v>454</v>
      </c>
      <c r="J3890">
        <v>2019</v>
      </c>
      <c r="K3890" t="s">
        <v>478</v>
      </c>
      <c r="L3890" t="s">
        <v>522</v>
      </c>
      <c r="M3890">
        <v>8</v>
      </c>
      <c r="N3890">
        <v>3626</v>
      </c>
      <c r="O3890">
        <v>4589</v>
      </c>
      <c r="P3890">
        <v>8215</v>
      </c>
    </row>
    <row r="3891" spans="1:16" hidden="1" x14ac:dyDescent="0.2">
      <c r="A3891" s="24" t="s">
        <v>2950</v>
      </c>
      <c r="B3891" t="s">
        <v>72</v>
      </c>
      <c r="C3891" s="13">
        <f>+VLOOKUP(A3891,fuentepoint!$A:$M,11,FALSE)</f>
        <v>-75.573746249999999</v>
      </c>
      <c r="D3891" s="13">
        <f>+VLOOKUP(A3891,fuentepoint!$A:$M,12,FALSE)</f>
        <v>6.2964202499999997</v>
      </c>
      <c r="E3891" t="s">
        <v>493</v>
      </c>
      <c r="F3891" s="4" t="s">
        <v>538</v>
      </c>
      <c r="G3891" t="s">
        <v>301</v>
      </c>
      <c r="H3891">
        <v>1</v>
      </c>
      <c r="I3891" t="s">
        <v>454</v>
      </c>
      <c r="J3891">
        <v>2019</v>
      </c>
      <c r="K3891" t="s">
        <v>478</v>
      </c>
      <c r="L3891" t="s">
        <v>522</v>
      </c>
      <c r="M3891">
        <v>5</v>
      </c>
      <c r="N3891">
        <v>4869</v>
      </c>
      <c r="O3891">
        <v>6040</v>
      </c>
      <c r="P3891">
        <v>10909</v>
      </c>
    </row>
    <row r="3892" spans="1:16" hidden="1" x14ac:dyDescent="0.2">
      <c r="A3892" s="24" t="s">
        <v>3901</v>
      </c>
      <c r="B3892" t="s">
        <v>73</v>
      </c>
      <c r="C3892" s="13">
        <f>+VLOOKUP(A3892,fuentepoint!$A:$M,11,FALSE)</f>
        <v>-75.575620979999997</v>
      </c>
      <c r="D3892" s="13">
        <f>+VLOOKUP(A3892,fuentepoint!$A:$M,12,FALSE)</f>
        <v>6.3087147999999997</v>
      </c>
      <c r="E3892" t="s">
        <v>493</v>
      </c>
      <c r="F3892" s="4" t="s">
        <v>538</v>
      </c>
      <c r="G3892" t="s">
        <v>302</v>
      </c>
      <c r="H3892">
        <v>1</v>
      </c>
      <c r="I3892" t="s">
        <v>454</v>
      </c>
      <c r="J3892">
        <v>2019</v>
      </c>
      <c r="K3892" t="s">
        <v>478</v>
      </c>
      <c r="L3892" t="s">
        <v>522</v>
      </c>
      <c r="M3892">
        <v>11</v>
      </c>
      <c r="N3892">
        <v>4760</v>
      </c>
      <c r="O3892">
        <v>6146</v>
      </c>
      <c r="P3892">
        <v>10906</v>
      </c>
    </row>
    <row r="3893" spans="1:16" hidden="1" x14ac:dyDescent="0.2">
      <c r="A3893" s="24" t="s">
        <v>3527</v>
      </c>
      <c r="B3893" t="s">
        <v>74</v>
      </c>
      <c r="C3893" s="13">
        <f>+VLOOKUP(A3893,fuentepoint!$A:$M,11,FALSE)</f>
        <v>-75.571933470000005</v>
      </c>
      <c r="D3893" s="13">
        <f>+VLOOKUP(A3893,fuentepoint!$A:$M,12,FALSE)</f>
        <v>6.3016195699999997</v>
      </c>
      <c r="E3893" t="s">
        <v>493</v>
      </c>
      <c r="F3893" s="4" t="s">
        <v>538</v>
      </c>
      <c r="G3893" t="s">
        <v>303</v>
      </c>
      <c r="H3893">
        <v>1</v>
      </c>
      <c r="I3893" t="s">
        <v>454</v>
      </c>
      <c r="J3893">
        <v>2019</v>
      </c>
      <c r="K3893" t="s">
        <v>478</v>
      </c>
      <c r="L3893" t="s">
        <v>522</v>
      </c>
      <c r="M3893">
        <v>10</v>
      </c>
      <c r="N3893">
        <v>5210</v>
      </c>
      <c r="O3893">
        <v>6558</v>
      </c>
      <c r="P3893">
        <v>11768</v>
      </c>
    </row>
    <row r="3894" spans="1:16" hidden="1" x14ac:dyDescent="0.2">
      <c r="A3894" s="24" t="s">
        <v>3769</v>
      </c>
      <c r="B3894" t="s">
        <v>75</v>
      </c>
      <c r="C3894" s="13">
        <f>+VLOOKUP(A3894,fuentepoint!$A:$M,11,FALSE)</f>
        <v>-75.581480790000001</v>
      </c>
      <c r="D3894" s="13">
        <f>+VLOOKUP(A3894,fuentepoint!$A:$M,12,FALSE)</f>
        <v>6.2909441599999996</v>
      </c>
      <c r="E3894" t="s">
        <v>493</v>
      </c>
      <c r="F3894" s="4" t="s">
        <v>538</v>
      </c>
      <c r="G3894" t="s">
        <v>304</v>
      </c>
      <c r="H3894">
        <v>1</v>
      </c>
      <c r="I3894" t="s">
        <v>454</v>
      </c>
      <c r="J3894">
        <v>2019</v>
      </c>
      <c r="K3894" t="s">
        <v>478</v>
      </c>
      <c r="L3894" t="s">
        <v>522</v>
      </c>
      <c r="M3894">
        <v>12</v>
      </c>
      <c r="N3894">
        <v>5016</v>
      </c>
      <c r="O3894">
        <v>7252</v>
      </c>
      <c r="P3894">
        <v>12268</v>
      </c>
    </row>
    <row r="3895" spans="1:16" hidden="1" x14ac:dyDescent="0.2">
      <c r="A3895" s="24" t="s">
        <v>2846</v>
      </c>
      <c r="B3895" t="s">
        <v>152</v>
      </c>
      <c r="C3895" s="13">
        <f>+VLOOKUP(A3895,fuentepoint!$A:$M,11,FALSE)</f>
        <v>-75.581147610000002</v>
      </c>
      <c r="D3895" s="13">
        <f>+VLOOKUP(A3895,fuentepoint!$A:$M,12,FALSE)</f>
        <v>6.3066558199999996</v>
      </c>
      <c r="E3895" t="s">
        <v>493</v>
      </c>
      <c r="F3895" s="4" t="s">
        <v>538</v>
      </c>
      <c r="G3895" t="s">
        <v>379</v>
      </c>
      <c r="H3895">
        <v>1</v>
      </c>
      <c r="I3895" t="s">
        <v>454</v>
      </c>
      <c r="J3895">
        <v>2019</v>
      </c>
      <c r="K3895" t="s">
        <v>475</v>
      </c>
      <c r="L3895" t="s">
        <v>519</v>
      </c>
      <c r="M3895">
        <v>2</v>
      </c>
      <c r="N3895">
        <v>759</v>
      </c>
      <c r="O3895">
        <v>918</v>
      </c>
      <c r="P3895">
        <v>1677</v>
      </c>
    </row>
    <row r="3896" spans="1:16" hidden="1" x14ac:dyDescent="0.2">
      <c r="A3896" s="24" t="s">
        <v>3870</v>
      </c>
      <c r="B3896" t="s">
        <v>192</v>
      </c>
      <c r="C3896" s="13">
        <f>+VLOOKUP(A3896,fuentepoint!$A:$M,11,FALSE)</f>
        <v>-75.582351630000005</v>
      </c>
      <c r="D3896" s="13">
        <f>+VLOOKUP(A3896,fuentepoint!$A:$M,12,FALSE)</f>
        <v>6.3002805300000002</v>
      </c>
      <c r="E3896" t="s">
        <v>493</v>
      </c>
      <c r="F3896" s="4" t="s">
        <v>538</v>
      </c>
      <c r="G3896" t="s">
        <v>420</v>
      </c>
      <c r="H3896">
        <v>1</v>
      </c>
      <c r="I3896" t="s">
        <v>454</v>
      </c>
      <c r="J3896">
        <v>2019</v>
      </c>
      <c r="K3896" t="s">
        <v>475</v>
      </c>
      <c r="L3896" t="s">
        <v>519</v>
      </c>
      <c r="M3896">
        <v>1</v>
      </c>
      <c r="N3896">
        <v>866</v>
      </c>
      <c r="O3896">
        <v>995</v>
      </c>
      <c r="P3896">
        <v>1861</v>
      </c>
    </row>
    <row r="3897" spans="1:16" hidden="1" x14ac:dyDescent="0.2">
      <c r="A3897" s="24" t="s">
        <v>2881</v>
      </c>
      <c r="B3897" t="s">
        <v>193</v>
      </c>
      <c r="C3897" s="13">
        <f>+VLOOKUP(A3897,fuentepoint!$A:$M,11,FALSE)</f>
        <v>-75.577177590000005</v>
      </c>
      <c r="D3897" s="13">
        <f>+VLOOKUP(A3897,fuentepoint!$A:$M,12,FALSE)</f>
        <v>6.2931338999999999</v>
      </c>
      <c r="E3897" t="s">
        <v>493</v>
      </c>
      <c r="F3897" s="4" t="s">
        <v>538</v>
      </c>
      <c r="G3897" t="s">
        <v>421</v>
      </c>
      <c r="H3897">
        <v>1</v>
      </c>
      <c r="I3897" t="s">
        <v>454</v>
      </c>
      <c r="J3897">
        <v>2019</v>
      </c>
      <c r="K3897" t="s">
        <v>475</v>
      </c>
      <c r="L3897" t="s">
        <v>519</v>
      </c>
      <c r="M3897">
        <v>2</v>
      </c>
      <c r="N3897">
        <v>863</v>
      </c>
      <c r="O3897">
        <v>1286</v>
      </c>
      <c r="P3897">
        <v>2149</v>
      </c>
    </row>
    <row r="3898" spans="1:16" hidden="1" x14ac:dyDescent="0.2">
      <c r="A3898" s="24" t="s">
        <v>3797</v>
      </c>
      <c r="B3898" t="s">
        <v>153</v>
      </c>
      <c r="C3898" s="13">
        <f>+VLOOKUP(A3898,fuentepoint!$A:$M,11,FALSE)</f>
        <v>-75.585234839999998</v>
      </c>
      <c r="D3898" s="13">
        <f>+VLOOKUP(A3898,fuentepoint!$A:$M,12,FALSE)</f>
        <v>6.28991217</v>
      </c>
      <c r="E3898" t="s">
        <v>493</v>
      </c>
      <c r="F3898" s="4" t="s">
        <v>538</v>
      </c>
      <c r="G3898" t="s">
        <v>380</v>
      </c>
      <c r="H3898">
        <v>1</v>
      </c>
      <c r="I3898" t="s">
        <v>454</v>
      </c>
      <c r="J3898">
        <v>2019</v>
      </c>
      <c r="K3898" t="s">
        <v>475</v>
      </c>
      <c r="L3898" t="s">
        <v>519</v>
      </c>
      <c r="M3898">
        <v>2</v>
      </c>
      <c r="N3898">
        <v>807</v>
      </c>
      <c r="O3898">
        <v>1307</v>
      </c>
      <c r="P3898">
        <v>2114</v>
      </c>
    </row>
    <row r="3899" spans="1:16" hidden="1" x14ac:dyDescent="0.2">
      <c r="A3899" s="24" t="s">
        <v>3879</v>
      </c>
      <c r="B3899" t="s">
        <v>155</v>
      </c>
      <c r="C3899" s="13">
        <f>+VLOOKUP(A3899,fuentepoint!$A:$M,11,FALSE)</f>
        <v>-75.581646259999999</v>
      </c>
      <c r="D3899" s="13">
        <f>+VLOOKUP(A3899,fuentepoint!$A:$M,12,FALSE)</f>
        <v>6.2903904700000002</v>
      </c>
      <c r="E3899" t="s">
        <v>493</v>
      </c>
      <c r="F3899" s="4" t="s">
        <v>538</v>
      </c>
      <c r="G3899" t="s">
        <v>382</v>
      </c>
      <c r="H3899">
        <v>1</v>
      </c>
      <c r="I3899" t="s">
        <v>454</v>
      </c>
      <c r="J3899">
        <v>2019</v>
      </c>
      <c r="K3899" t="s">
        <v>475</v>
      </c>
      <c r="L3899" t="s">
        <v>519</v>
      </c>
      <c r="M3899">
        <v>6</v>
      </c>
      <c r="N3899">
        <v>3196</v>
      </c>
      <c r="O3899">
        <v>3572</v>
      </c>
      <c r="P3899">
        <v>6768</v>
      </c>
    </row>
    <row r="3900" spans="1:16" hidden="1" x14ac:dyDescent="0.2">
      <c r="A3900" s="24" t="s">
        <v>3805</v>
      </c>
      <c r="B3900" t="s">
        <v>194</v>
      </c>
      <c r="C3900" s="13">
        <f>+VLOOKUP(A3900,fuentepoint!$A:$M,11,FALSE)</f>
        <v>-75.575665670000006</v>
      </c>
      <c r="D3900" s="13">
        <f>+VLOOKUP(A3900,fuentepoint!$A:$M,12,FALSE)</f>
        <v>6.3029347600000003</v>
      </c>
      <c r="E3900" t="s">
        <v>493</v>
      </c>
      <c r="F3900" s="4" t="s">
        <v>538</v>
      </c>
      <c r="G3900" t="s">
        <v>422</v>
      </c>
      <c r="H3900">
        <v>1</v>
      </c>
      <c r="I3900" t="s">
        <v>454</v>
      </c>
      <c r="J3900">
        <v>2019</v>
      </c>
      <c r="K3900" t="s">
        <v>475</v>
      </c>
      <c r="L3900" t="s">
        <v>519</v>
      </c>
      <c r="M3900">
        <v>2</v>
      </c>
      <c r="N3900">
        <v>3188</v>
      </c>
      <c r="O3900">
        <v>3578</v>
      </c>
      <c r="P3900">
        <v>6766</v>
      </c>
    </row>
    <row r="3901" spans="1:16" hidden="1" x14ac:dyDescent="0.2">
      <c r="A3901" s="24" t="s">
        <v>3766</v>
      </c>
      <c r="B3901" t="s">
        <v>69</v>
      </c>
      <c r="C3901" s="13">
        <f>+VLOOKUP(A3901,fuentepoint!$A:$M,11,FALSE)</f>
        <v>-75.578711519999999</v>
      </c>
      <c r="D3901" s="13">
        <f>+VLOOKUP(A3901,fuentepoint!$A:$M,12,FALSE)</f>
        <v>6.2958941499999996</v>
      </c>
      <c r="E3901" t="s">
        <v>493</v>
      </c>
      <c r="F3901" s="4" t="s">
        <v>538</v>
      </c>
      <c r="G3901" t="s">
        <v>298</v>
      </c>
      <c r="H3901">
        <v>1</v>
      </c>
      <c r="I3901" t="s">
        <v>454</v>
      </c>
      <c r="J3901">
        <v>2019</v>
      </c>
      <c r="K3901" t="s">
        <v>475</v>
      </c>
      <c r="L3901" t="s">
        <v>519</v>
      </c>
      <c r="M3901">
        <v>8</v>
      </c>
      <c r="N3901">
        <v>2869</v>
      </c>
      <c r="O3901">
        <v>3899</v>
      </c>
      <c r="P3901">
        <v>6768</v>
      </c>
    </row>
    <row r="3902" spans="1:16" hidden="1" x14ac:dyDescent="0.2">
      <c r="A3902" s="24" t="s">
        <v>3720</v>
      </c>
      <c r="B3902" t="s">
        <v>70</v>
      </c>
      <c r="C3902" s="13">
        <f>+VLOOKUP(A3902,fuentepoint!$A:$M,11,FALSE)</f>
        <v>-75.580796329999998</v>
      </c>
      <c r="D3902" s="13">
        <f>+VLOOKUP(A3902,fuentepoint!$A:$M,12,FALSE)</f>
        <v>6.3022946400000004</v>
      </c>
      <c r="E3902" t="s">
        <v>493</v>
      </c>
      <c r="F3902" s="4" t="s">
        <v>538</v>
      </c>
      <c r="G3902" t="s">
        <v>299</v>
      </c>
      <c r="H3902">
        <v>1</v>
      </c>
      <c r="I3902" t="s">
        <v>454</v>
      </c>
      <c r="J3902">
        <v>2019</v>
      </c>
      <c r="K3902" t="s">
        <v>475</v>
      </c>
      <c r="L3902" t="s">
        <v>519</v>
      </c>
      <c r="M3902">
        <v>10</v>
      </c>
      <c r="N3902">
        <v>3260</v>
      </c>
      <c r="O3902">
        <v>4556</v>
      </c>
      <c r="P3902">
        <v>7816</v>
      </c>
    </row>
    <row r="3903" spans="1:16" hidden="1" x14ac:dyDescent="0.2">
      <c r="A3903" s="24" t="s">
        <v>3809</v>
      </c>
      <c r="B3903" t="s">
        <v>71</v>
      </c>
      <c r="C3903" s="13">
        <f>+VLOOKUP(A3903,fuentepoint!$A:$M,11,FALSE)</f>
        <v>-75.580474379999998</v>
      </c>
      <c r="D3903" s="13">
        <f>+VLOOKUP(A3903,fuentepoint!$A:$M,12,FALSE)</f>
        <v>6.3090064899999998</v>
      </c>
      <c r="E3903" t="s">
        <v>493</v>
      </c>
      <c r="F3903" s="4" t="s">
        <v>538</v>
      </c>
      <c r="G3903" t="s">
        <v>300</v>
      </c>
      <c r="H3903">
        <v>1</v>
      </c>
      <c r="I3903" t="s">
        <v>454</v>
      </c>
      <c r="J3903">
        <v>2019</v>
      </c>
      <c r="K3903" t="s">
        <v>475</v>
      </c>
      <c r="L3903" t="s">
        <v>519</v>
      </c>
      <c r="M3903">
        <v>12</v>
      </c>
      <c r="N3903">
        <v>3626</v>
      </c>
      <c r="O3903">
        <v>4589</v>
      </c>
      <c r="P3903">
        <v>8215</v>
      </c>
    </row>
    <row r="3904" spans="1:16" hidden="1" x14ac:dyDescent="0.2">
      <c r="A3904" s="24" t="s">
        <v>2950</v>
      </c>
      <c r="B3904" t="s">
        <v>72</v>
      </c>
      <c r="C3904" s="13">
        <f>+VLOOKUP(A3904,fuentepoint!$A:$M,11,FALSE)</f>
        <v>-75.573746249999999</v>
      </c>
      <c r="D3904" s="13">
        <f>+VLOOKUP(A3904,fuentepoint!$A:$M,12,FALSE)</f>
        <v>6.2964202499999997</v>
      </c>
      <c r="E3904" t="s">
        <v>493</v>
      </c>
      <c r="F3904" s="4" t="s">
        <v>538</v>
      </c>
      <c r="G3904" t="s">
        <v>301</v>
      </c>
      <c r="H3904">
        <v>1</v>
      </c>
      <c r="I3904" t="s">
        <v>454</v>
      </c>
      <c r="J3904">
        <v>2019</v>
      </c>
      <c r="K3904" t="s">
        <v>475</v>
      </c>
      <c r="L3904" t="s">
        <v>519</v>
      </c>
      <c r="M3904">
        <v>11</v>
      </c>
      <c r="N3904">
        <v>4869</v>
      </c>
      <c r="O3904">
        <v>6040</v>
      </c>
      <c r="P3904">
        <v>10909</v>
      </c>
    </row>
    <row r="3905" spans="1:16" hidden="1" x14ac:dyDescent="0.2">
      <c r="A3905" s="24" t="s">
        <v>3901</v>
      </c>
      <c r="B3905" t="s">
        <v>73</v>
      </c>
      <c r="C3905" s="13">
        <f>+VLOOKUP(A3905,fuentepoint!$A:$M,11,FALSE)</f>
        <v>-75.575620979999997</v>
      </c>
      <c r="D3905" s="13">
        <f>+VLOOKUP(A3905,fuentepoint!$A:$M,12,FALSE)</f>
        <v>6.3087147999999997</v>
      </c>
      <c r="E3905" t="s">
        <v>493</v>
      </c>
      <c r="F3905" s="4" t="s">
        <v>538</v>
      </c>
      <c r="G3905" t="s">
        <v>302</v>
      </c>
      <c r="H3905">
        <v>1</v>
      </c>
      <c r="I3905" t="s">
        <v>454</v>
      </c>
      <c r="J3905">
        <v>2019</v>
      </c>
      <c r="K3905" t="s">
        <v>475</v>
      </c>
      <c r="L3905" t="s">
        <v>519</v>
      </c>
      <c r="M3905">
        <v>16</v>
      </c>
      <c r="N3905">
        <v>4760</v>
      </c>
      <c r="O3905">
        <v>6146</v>
      </c>
      <c r="P3905">
        <v>10906</v>
      </c>
    </row>
    <row r="3906" spans="1:16" hidden="1" x14ac:dyDescent="0.2">
      <c r="A3906" s="24" t="s">
        <v>3527</v>
      </c>
      <c r="B3906" t="s">
        <v>74</v>
      </c>
      <c r="C3906" s="13">
        <f>+VLOOKUP(A3906,fuentepoint!$A:$M,11,FALSE)</f>
        <v>-75.571933470000005</v>
      </c>
      <c r="D3906" s="13">
        <f>+VLOOKUP(A3906,fuentepoint!$A:$M,12,FALSE)</f>
        <v>6.3016195699999997</v>
      </c>
      <c r="E3906" t="s">
        <v>493</v>
      </c>
      <c r="F3906" s="4" t="s">
        <v>538</v>
      </c>
      <c r="G3906" t="s">
        <v>303</v>
      </c>
      <c r="H3906">
        <v>1</v>
      </c>
      <c r="I3906" t="s">
        <v>454</v>
      </c>
      <c r="J3906">
        <v>2019</v>
      </c>
      <c r="K3906" t="s">
        <v>475</v>
      </c>
      <c r="L3906" t="s">
        <v>519</v>
      </c>
      <c r="M3906">
        <v>8</v>
      </c>
      <c r="N3906">
        <v>5210</v>
      </c>
      <c r="O3906">
        <v>6558</v>
      </c>
      <c r="P3906">
        <v>11768</v>
      </c>
    </row>
    <row r="3907" spans="1:16" hidden="1" x14ac:dyDescent="0.2">
      <c r="A3907" s="24" t="s">
        <v>3769</v>
      </c>
      <c r="B3907" t="s">
        <v>75</v>
      </c>
      <c r="C3907" s="13">
        <f>+VLOOKUP(A3907,fuentepoint!$A:$M,11,FALSE)</f>
        <v>-75.581480790000001</v>
      </c>
      <c r="D3907" s="13">
        <f>+VLOOKUP(A3907,fuentepoint!$A:$M,12,FALSE)</f>
        <v>6.2909441599999996</v>
      </c>
      <c r="E3907" t="s">
        <v>493</v>
      </c>
      <c r="F3907" s="4" t="s">
        <v>538</v>
      </c>
      <c r="G3907" t="s">
        <v>304</v>
      </c>
      <c r="H3907">
        <v>1</v>
      </c>
      <c r="I3907" t="s">
        <v>454</v>
      </c>
      <c r="J3907">
        <v>2019</v>
      </c>
      <c r="K3907" t="s">
        <v>475</v>
      </c>
      <c r="L3907" t="s">
        <v>519</v>
      </c>
      <c r="M3907">
        <v>16</v>
      </c>
      <c r="N3907">
        <v>5016</v>
      </c>
      <c r="O3907">
        <v>7252</v>
      </c>
      <c r="P3907">
        <v>12268</v>
      </c>
    </row>
    <row r="3908" spans="1:16" hidden="1" x14ac:dyDescent="0.2">
      <c r="A3908" s="24" t="s">
        <v>3972</v>
      </c>
      <c r="B3908" t="s">
        <v>151</v>
      </c>
      <c r="C3908" s="13">
        <f>+VLOOKUP(A3908,fuentepoint!$A:$M,11,FALSE)</f>
        <v>-75.575247970000007</v>
      </c>
      <c r="D3908" s="13">
        <f>+VLOOKUP(A3908,fuentepoint!$A:$M,12,FALSE)</f>
        <v>6.2970888699999996</v>
      </c>
      <c r="E3908" t="s">
        <v>493</v>
      </c>
      <c r="F3908" s="4" t="s">
        <v>538</v>
      </c>
      <c r="G3908" t="s">
        <v>378</v>
      </c>
      <c r="H3908">
        <v>1</v>
      </c>
      <c r="I3908" t="s">
        <v>454</v>
      </c>
      <c r="J3908">
        <v>2019</v>
      </c>
      <c r="K3908" t="s">
        <v>479</v>
      </c>
      <c r="L3908" t="s">
        <v>523</v>
      </c>
      <c r="M3908">
        <v>2</v>
      </c>
      <c r="N3908">
        <v>695</v>
      </c>
      <c r="O3908">
        <v>778</v>
      </c>
      <c r="P3908">
        <v>1473</v>
      </c>
    </row>
    <row r="3909" spans="1:16" hidden="1" x14ac:dyDescent="0.2">
      <c r="A3909" s="24" t="s">
        <v>2846</v>
      </c>
      <c r="B3909" t="s">
        <v>152</v>
      </c>
      <c r="C3909" s="13">
        <f>+VLOOKUP(A3909,fuentepoint!$A:$M,11,FALSE)</f>
        <v>-75.581147610000002</v>
      </c>
      <c r="D3909" s="13">
        <f>+VLOOKUP(A3909,fuentepoint!$A:$M,12,FALSE)</f>
        <v>6.3066558199999996</v>
      </c>
      <c r="E3909" t="s">
        <v>493</v>
      </c>
      <c r="F3909" s="4" t="s">
        <v>538</v>
      </c>
      <c r="G3909" t="s">
        <v>379</v>
      </c>
      <c r="H3909">
        <v>1</v>
      </c>
      <c r="I3909" t="s">
        <v>454</v>
      </c>
      <c r="J3909">
        <v>2019</v>
      </c>
      <c r="K3909" t="s">
        <v>479</v>
      </c>
      <c r="L3909" t="s">
        <v>523</v>
      </c>
      <c r="M3909">
        <v>3</v>
      </c>
      <c r="N3909">
        <v>759</v>
      </c>
      <c r="O3909">
        <v>918</v>
      </c>
      <c r="P3909">
        <v>1677</v>
      </c>
    </row>
    <row r="3910" spans="1:16" hidden="1" x14ac:dyDescent="0.2">
      <c r="A3910" s="24" t="s">
        <v>3870</v>
      </c>
      <c r="B3910" t="s">
        <v>192</v>
      </c>
      <c r="C3910" s="13">
        <f>+VLOOKUP(A3910,fuentepoint!$A:$M,11,FALSE)</f>
        <v>-75.582351630000005</v>
      </c>
      <c r="D3910" s="13">
        <f>+VLOOKUP(A3910,fuentepoint!$A:$M,12,FALSE)</f>
        <v>6.3002805300000002</v>
      </c>
      <c r="E3910" t="s">
        <v>493</v>
      </c>
      <c r="F3910" s="4" t="s">
        <v>538</v>
      </c>
      <c r="G3910" t="s">
        <v>420</v>
      </c>
      <c r="H3910">
        <v>1</v>
      </c>
      <c r="I3910" t="s">
        <v>454</v>
      </c>
      <c r="J3910">
        <v>2019</v>
      </c>
      <c r="K3910" t="s">
        <v>479</v>
      </c>
      <c r="L3910" t="s">
        <v>523</v>
      </c>
      <c r="M3910">
        <v>3</v>
      </c>
      <c r="N3910">
        <v>866</v>
      </c>
      <c r="O3910">
        <v>995</v>
      </c>
      <c r="P3910">
        <v>1861</v>
      </c>
    </row>
    <row r="3911" spans="1:16" hidden="1" x14ac:dyDescent="0.2">
      <c r="A3911" s="24" t="s">
        <v>2881</v>
      </c>
      <c r="B3911" t="s">
        <v>193</v>
      </c>
      <c r="C3911" s="13">
        <f>+VLOOKUP(A3911,fuentepoint!$A:$M,11,FALSE)</f>
        <v>-75.577177590000005</v>
      </c>
      <c r="D3911" s="13">
        <f>+VLOOKUP(A3911,fuentepoint!$A:$M,12,FALSE)</f>
        <v>6.2931338999999999</v>
      </c>
      <c r="E3911" t="s">
        <v>493</v>
      </c>
      <c r="F3911" s="4" t="s">
        <v>538</v>
      </c>
      <c r="G3911" t="s">
        <v>421</v>
      </c>
      <c r="H3911">
        <v>1</v>
      </c>
      <c r="I3911" t="s">
        <v>454</v>
      </c>
      <c r="J3911">
        <v>2019</v>
      </c>
      <c r="K3911" t="s">
        <v>479</v>
      </c>
      <c r="L3911" t="s">
        <v>523</v>
      </c>
      <c r="M3911">
        <v>2</v>
      </c>
      <c r="N3911">
        <v>863</v>
      </c>
      <c r="O3911">
        <v>1286</v>
      </c>
      <c r="P3911">
        <v>2149</v>
      </c>
    </row>
    <row r="3912" spans="1:16" hidden="1" x14ac:dyDescent="0.2">
      <c r="A3912" s="24" t="s">
        <v>3797</v>
      </c>
      <c r="B3912" t="s">
        <v>153</v>
      </c>
      <c r="C3912" s="13">
        <f>+VLOOKUP(A3912,fuentepoint!$A:$M,11,FALSE)</f>
        <v>-75.585234839999998</v>
      </c>
      <c r="D3912" s="13">
        <f>+VLOOKUP(A3912,fuentepoint!$A:$M,12,FALSE)</f>
        <v>6.28991217</v>
      </c>
      <c r="E3912" t="s">
        <v>493</v>
      </c>
      <c r="F3912" s="4" t="s">
        <v>538</v>
      </c>
      <c r="G3912" t="s">
        <v>380</v>
      </c>
      <c r="H3912">
        <v>1</v>
      </c>
      <c r="I3912" t="s">
        <v>454</v>
      </c>
      <c r="J3912">
        <v>2019</v>
      </c>
      <c r="K3912" t="s">
        <v>479</v>
      </c>
      <c r="L3912" t="s">
        <v>523</v>
      </c>
      <c r="M3912">
        <v>2</v>
      </c>
      <c r="N3912">
        <v>807</v>
      </c>
      <c r="O3912">
        <v>1307</v>
      </c>
      <c r="P3912">
        <v>2114</v>
      </c>
    </row>
    <row r="3913" spans="1:16" hidden="1" x14ac:dyDescent="0.2">
      <c r="A3913" s="24" t="s">
        <v>3879</v>
      </c>
      <c r="B3913" t="s">
        <v>155</v>
      </c>
      <c r="C3913" s="13">
        <f>+VLOOKUP(A3913,fuentepoint!$A:$M,11,FALSE)</f>
        <v>-75.581646259999999</v>
      </c>
      <c r="D3913" s="13">
        <f>+VLOOKUP(A3913,fuentepoint!$A:$M,12,FALSE)</f>
        <v>6.2903904700000002</v>
      </c>
      <c r="E3913" t="s">
        <v>493</v>
      </c>
      <c r="F3913" s="4" t="s">
        <v>538</v>
      </c>
      <c r="G3913" t="s">
        <v>382</v>
      </c>
      <c r="H3913">
        <v>1</v>
      </c>
      <c r="I3913" t="s">
        <v>454</v>
      </c>
      <c r="J3913">
        <v>2019</v>
      </c>
      <c r="K3913" t="s">
        <v>479</v>
      </c>
      <c r="L3913" t="s">
        <v>523</v>
      </c>
      <c r="M3913">
        <v>3</v>
      </c>
      <c r="N3913">
        <v>3196</v>
      </c>
      <c r="O3913">
        <v>3572</v>
      </c>
      <c r="P3913">
        <v>6768</v>
      </c>
    </row>
    <row r="3914" spans="1:16" hidden="1" x14ac:dyDescent="0.2">
      <c r="A3914" s="24" t="s">
        <v>3805</v>
      </c>
      <c r="B3914" t="s">
        <v>194</v>
      </c>
      <c r="C3914" s="13">
        <f>+VLOOKUP(A3914,fuentepoint!$A:$M,11,FALSE)</f>
        <v>-75.575665670000006</v>
      </c>
      <c r="D3914" s="13">
        <f>+VLOOKUP(A3914,fuentepoint!$A:$M,12,FALSE)</f>
        <v>6.3029347600000003</v>
      </c>
      <c r="E3914" t="s">
        <v>493</v>
      </c>
      <c r="F3914" s="4" t="s">
        <v>538</v>
      </c>
      <c r="G3914" t="s">
        <v>422</v>
      </c>
      <c r="H3914">
        <v>1</v>
      </c>
      <c r="I3914" t="s">
        <v>454</v>
      </c>
      <c r="J3914">
        <v>2019</v>
      </c>
      <c r="K3914" t="s">
        <v>479</v>
      </c>
      <c r="L3914" t="s">
        <v>523</v>
      </c>
      <c r="M3914">
        <v>1</v>
      </c>
      <c r="N3914">
        <v>3188</v>
      </c>
      <c r="O3914">
        <v>3578</v>
      </c>
      <c r="P3914">
        <v>6766</v>
      </c>
    </row>
    <row r="3915" spans="1:16" hidden="1" x14ac:dyDescent="0.2">
      <c r="A3915" s="24" t="s">
        <v>3766</v>
      </c>
      <c r="B3915" t="s">
        <v>69</v>
      </c>
      <c r="C3915" s="13">
        <f>+VLOOKUP(A3915,fuentepoint!$A:$M,11,FALSE)</f>
        <v>-75.578711519999999</v>
      </c>
      <c r="D3915" s="13">
        <f>+VLOOKUP(A3915,fuentepoint!$A:$M,12,FALSE)</f>
        <v>6.2958941499999996</v>
      </c>
      <c r="E3915" t="s">
        <v>493</v>
      </c>
      <c r="F3915" s="4" t="s">
        <v>538</v>
      </c>
      <c r="G3915" t="s">
        <v>298</v>
      </c>
      <c r="H3915">
        <v>1</v>
      </c>
      <c r="I3915" t="s">
        <v>454</v>
      </c>
      <c r="J3915">
        <v>2019</v>
      </c>
      <c r="K3915" t="s">
        <v>479</v>
      </c>
      <c r="L3915" t="s">
        <v>523</v>
      </c>
      <c r="M3915">
        <v>9</v>
      </c>
      <c r="N3915">
        <v>2869</v>
      </c>
      <c r="O3915">
        <v>3899</v>
      </c>
      <c r="P3915">
        <v>6768</v>
      </c>
    </row>
    <row r="3916" spans="1:16" hidden="1" x14ac:dyDescent="0.2">
      <c r="A3916" s="24" t="s">
        <v>3720</v>
      </c>
      <c r="B3916" t="s">
        <v>70</v>
      </c>
      <c r="C3916" s="13">
        <f>+VLOOKUP(A3916,fuentepoint!$A:$M,11,FALSE)</f>
        <v>-75.580796329999998</v>
      </c>
      <c r="D3916" s="13">
        <f>+VLOOKUP(A3916,fuentepoint!$A:$M,12,FALSE)</f>
        <v>6.3022946400000004</v>
      </c>
      <c r="E3916" t="s">
        <v>493</v>
      </c>
      <c r="F3916" s="4" t="s">
        <v>538</v>
      </c>
      <c r="G3916" t="s">
        <v>299</v>
      </c>
      <c r="H3916">
        <v>1</v>
      </c>
      <c r="I3916" t="s">
        <v>454</v>
      </c>
      <c r="J3916">
        <v>2019</v>
      </c>
      <c r="K3916" t="s">
        <v>479</v>
      </c>
      <c r="L3916" t="s">
        <v>523</v>
      </c>
      <c r="M3916">
        <v>9</v>
      </c>
      <c r="N3916">
        <v>3260</v>
      </c>
      <c r="O3916">
        <v>4556</v>
      </c>
      <c r="P3916">
        <v>7816</v>
      </c>
    </row>
    <row r="3917" spans="1:16" hidden="1" x14ac:dyDescent="0.2">
      <c r="A3917" s="24" t="s">
        <v>3809</v>
      </c>
      <c r="B3917" t="s">
        <v>71</v>
      </c>
      <c r="C3917" s="13">
        <f>+VLOOKUP(A3917,fuentepoint!$A:$M,11,FALSE)</f>
        <v>-75.580474379999998</v>
      </c>
      <c r="D3917" s="13">
        <f>+VLOOKUP(A3917,fuentepoint!$A:$M,12,FALSE)</f>
        <v>6.3090064899999998</v>
      </c>
      <c r="E3917" t="s">
        <v>493</v>
      </c>
      <c r="F3917" s="4" t="s">
        <v>538</v>
      </c>
      <c r="G3917" t="s">
        <v>300</v>
      </c>
      <c r="H3917">
        <v>1</v>
      </c>
      <c r="I3917" t="s">
        <v>454</v>
      </c>
      <c r="J3917">
        <v>2019</v>
      </c>
      <c r="K3917" t="s">
        <v>479</v>
      </c>
      <c r="L3917" t="s">
        <v>523</v>
      </c>
      <c r="M3917">
        <v>10</v>
      </c>
      <c r="N3917">
        <v>3626</v>
      </c>
      <c r="O3917">
        <v>4589</v>
      </c>
      <c r="P3917">
        <v>8215</v>
      </c>
    </row>
    <row r="3918" spans="1:16" hidden="1" x14ac:dyDescent="0.2">
      <c r="A3918" s="24" t="s">
        <v>2950</v>
      </c>
      <c r="B3918" t="s">
        <v>72</v>
      </c>
      <c r="C3918" s="13">
        <f>+VLOOKUP(A3918,fuentepoint!$A:$M,11,FALSE)</f>
        <v>-75.573746249999999</v>
      </c>
      <c r="D3918" s="13">
        <f>+VLOOKUP(A3918,fuentepoint!$A:$M,12,FALSE)</f>
        <v>6.2964202499999997</v>
      </c>
      <c r="E3918" t="s">
        <v>493</v>
      </c>
      <c r="F3918" s="4" t="s">
        <v>538</v>
      </c>
      <c r="G3918" t="s">
        <v>301</v>
      </c>
      <c r="H3918">
        <v>1</v>
      </c>
      <c r="I3918" t="s">
        <v>454</v>
      </c>
      <c r="J3918">
        <v>2019</v>
      </c>
      <c r="K3918" t="s">
        <v>479</v>
      </c>
      <c r="L3918" t="s">
        <v>523</v>
      </c>
      <c r="M3918">
        <v>11</v>
      </c>
      <c r="N3918">
        <v>4869</v>
      </c>
      <c r="O3918">
        <v>6040</v>
      </c>
      <c r="P3918">
        <v>10909</v>
      </c>
    </row>
    <row r="3919" spans="1:16" hidden="1" x14ac:dyDescent="0.2">
      <c r="A3919" s="24" t="s">
        <v>3901</v>
      </c>
      <c r="B3919" t="s">
        <v>73</v>
      </c>
      <c r="C3919" s="13">
        <f>+VLOOKUP(A3919,fuentepoint!$A:$M,11,FALSE)</f>
        <v>-75.575620979999997</v>
      </c>
      <c r="D3919" s="13">
        <f>+VLOOKUP(A3919,fuentepoint!$A:$M,12,FALSE)</f>
        <v>6.3087147999999997</v>
      </c>
      <c r="E3919" t="s">
        <v>493</v>
      </c>
      <c r="F3919" s="4" t="s">
        <v>538</v>
      </c>
      <c r="G3919" t="s">
        <v>302</v>
      </c>
      <c r="H3919">
        <v>1</v>
      </c>
      <c r="I3919" t="s">
        <v>454</v>
      </c>
      <c r="J3919">
        <v>2019</v>
      </c>
      <c r="K3919" t="s">
        <v>479</v>
      </c>
      <c r="L3919" t="s">
        <v>523</v>
      </c>
      <c r="M3919">
        <v>12</v>
      </c>
      <c r="N3919">
        <v>4760</v>
      </c>
      <c r="O3919">
        <v>6146</v>
      </c>
      <c r="P3919">
        <v>10906</v>
      </c>
    </row>
    <row r="3920" spans="1:16" hidden="1" x14ac:dyDescent="0.2">
      <c r="A3920" s="24" t="s">
        <v>3527</v>
      </c>
      <c r="B3920" t="s">
        <v>74</v>
      </c>
      <c r="C3920" s="13">
        <f>+VLOOKUP(A3920,fuentepoint!$A:$M,11,FALSE)</f>
        <v>-75.571933470000005</v>
      </c>
      <c r="D3920" s="13">
        <f>+VLOOKUP(A3920,fuentepoint!$A:$M,12,FALSE)</f>
        <v>6.3016195699999997</v>
      </c>
      <c r="E3920" t="s">
        <v>493</v>
      </c>
      <c r="F3920" s="4" t="s">
        <v>538</v>
      </c>
      <c r="G3920" t="s">
        <v>303</v>
      </c>
      <c r="H3920">
        <v>1</v>
      </c>
      <c r="I3920" t="s">
        <v>454</v>
      </c>
      <c r="J3920">
        <v>2019</v>
      </c>
      <c r="K3920" t="s">
        <v>479</v>
      </c>
      <c r="L3920" t="s">
        <v>523</v>
      </c>
      <c r="M3920">
        <v>5</v>
      </c>
      <c r="N3920">
        <v>5210</v>
      </c>
      <c r="O3920">
        <v>6558</v>
      </c>
      <c r="P3920">
        <v>11768</v>
      </c>
    </row>
    <row r="3921" spans="1:16" hidden="1" x14ac:dyDescent="0.2">
      <c r="A3921" s="24" t="s">
        <v>3769</v>
      </c>
      <c r="B3921" t="s">
        <v>75</v>
      </c>
      <c r="C3921" s="13">
        <f>+VLOOKUP(A3921,fuentepoint!$A:$M,11,FALSE)</f>
        <v>-75.581480790000001</v>
      </c>
      <c r="D3921" s="13">
        <f>+VLOOKUP(A3921,fuentepoint!$A:$M,12,FALSE)</f>
        <v>6.2909441599999996</v>
      </c>
      <c r="E3921" t="s">
        <v>493</v>
      </c>
      <c r="F3921" s="4" t="s">
        <v>538</v>
      </c>
      <c r="G3921" t="s">
        <v>304</v>
      </c>
      <c r="H3921">
        <v>1</v>
      </c>
      <c r="I3921" t="s">
        <v>454</v>
      </c>
      <c r="J3921">
        <v>2019</v>
      </c>
      <c r="K3921" t="s">
        <v>479</v>
      </c>
      <c r="L3921" t="s">
        <v>523</v>
      </c>
      <c r="M3921">
        <v>10</v>
      </c>
      <c r="N3921">
        <v>5016</v>
      </c>
      <c r="O3921">
        <v>7252</v>
      </c>
      <c r="P3921">
        <v>12268</v>
      </c>
    </row>
    <row r="3922" spans="1:16" hidden="1" x14ac:dyDescent="0.2">
      <c r="A3922" s="24" t="s">
        <v>3972</v>
      </c>
      <c r="B3922" t="s">
        <v>151</v>
      </c>
      <c r="C3922" s="13">
        <f>+VLOOKUP(A3922,fuentepoint!$A:$M,11,FALSE)</f>
        <v>-75.575247970000007</v>
      </c>
      <c r="D3922" s="13">
        <f>+VLOOKUP(A3922,fuentepoint!$A:$M,12,FALSE)</f>
        <v>6.2970888699999996</v>
      </c>
      <c r="E3922" t="s">
        <v>493</v>
      </c>
      <c r="F3922" s="4" t="s">
        <v>538</v>
      </c>
      <c r="G3922" t="s">
        <v>378</v>
      </c>
      <c r="H3922">
        <v>1</v>
      </c>
      <c r="I3922" t="s">
        <v>454</v>
      </c>
      <c r="J3922">
        <v>2019</v>
      </c>
      <c r="K3922" t="s">
        <v>481</v>
      </c>
      <c r="L3922" t="s">
        <v>513</v>
      </c>
      <c r="M3922">
        <v>3</v>
      </c>
      <c r="N3922">
        <v>695</v>
      </c>
      <c r="O3922">
        <v>778</v>
      </c>
      <c r="P3922">
        <v>1473</v>
      </c>
    </row>
    <row r="3923" spans="1:16" hidden="1" x14ac:dyDescent="0.2">
      <c r="A3923" s="24" t="s">
        <v>2846</v>
      </c>
      <c r="B3923" t="s">
        <v>152</v>
      </c>
      <c r="C3923" s="13">
        <f>+VLOOKUP(A3923,fuentepoint!$A:$M,11,FALSE)</f>
        <v>-75.581147610000002</v>
      </c>
      <c r="D3923" s="13">
        <f>+VLOOKUP(A3923,fuentepoint!$A:$M,12,FALSE)</f>
        <v>6.3066558199999996</v>
      </c>
      <c r="E3923" t="s">
        <v>493</v>
      </c>
      <c r="F3923" s="4" t="s">
        <v>538</v>
      </c>
      <c r="G3923" t="s">
        <v>379</v>
      </c>
      <c r="H3923">
        <v>1</v>
      </c>
      <c r="I3923" t="s">
        <v>454</v>
      </c>
      <c r="J3923">
        <v>2019</v>
      </c>
      <c r="K3923" t="s">
        <v>481</v>
      </c>
      <c r="L3923" t="s">
        <v>513</v>
      </c>
      <c r="M3923">
        <v>7</v>
      </c>
      <c r="N3923">
        <v>759</v>
      </c>
      <c r="O3923">
        <v>918</v>
      </c>
      <c r="P3923">
        <v>1677</v>
      </c>
    </row>
    <row r="3924" spans="1:16" hidden="1" x14ac:dyDescent="0.2">
      <c r="A3924" s="24" t="s">
        <v>3870</v>
      </c>
      <c r="B3924" t="s">
        <v>192</v>
      </c>
      <c r="C3924" s="13">
        <f>+VLOOKUP(A3924,fuentepoint!$A:$M,11,FALSE)</f>
        <v>-75.582351630000005</v>
      </c>
      <c r="D3924" s="13">
        <f>+VLOOKUP(A3924,fuentepoint!$A:$M,12,FALSE)</f>
        <v>6.3002805300000002</v>
      </c>
      <c r="E3924" t="s">
        <v>493</v>
      </c>
      <c r="F3924" s="4" t="s">
        <v>538</v>
      </c>
      <c r="G3924" t="s">
        <v>420</v>
      </c>
      <c r="H3924">
        <v>1</v>
      </c>
      <c r="I3924" t="s">
        <v>454</v>
      </c>
      <c r="J3924">
        <v>2019</v>
      </c>
      <c r="K3924" t="s">
        <v>481</v>
      </c>
      <c r="L3924" t="s">
        <v>513</v>
      </c>
      <c r="M3924">
        <v>8</v>
      </c>
      <c r="N3924">
        <v>866</v>
      </c>
      <c r="O3924">
        <v>995</v>
      </c>
      <c r="P3924">
        <v>1861</v>
      </c>
    </row>
    <row r="3925" spans="1:16" hidden="1" x14ac:dyDescent="0.2">
      <c r="A3925" s="24" t="s">
        <v>2881</v>
      </c>
      <c r="B3925" t="s">
        <v>193</v>
      </c>
      <c r="C3925" s="13">
        <f>+VLOOKUP(A3925,fuentepoint!$A:$M,11,FALSE)</f>
        <v>-75.577177590000005</v>
      </c>
      <c r="D3925" s="13">
        <f>+VLOOKUP(A3925,fuentepoint!$A:$M,12,FALSE)</f>
        <v>6.2931338999999999</v>
      </c>
      <c r="E3925" t="s">
        <v>493</v>
      </c>
      <c r="F3925" s="4" t="s">
        <v>538</v>
      </c>
      <c r="G3925" t="s">
        <v>421</v>
      </c>
      <c r="H3925">
        <v>1</v>
      </c>
      <c r="I3925" t="s">
        <v>454</v>
      </c>
      <c r="J3925">
        <v>2019</v>
      </c>
      <c r="K3925" t="s">
        <v>481</v>
      </c>
      <c r="L3925" t="s">
        <v>513</v>
      </c>
      <c r="M3925">
        <v>16</v>
      </c>
      <c r="N3925">
        <v>863</v>
      </c>
      <c r="O3925">
        <v>1286</v>
      </c>
      <c r="P3925">
        <v>2149</v>
      </c>
    </row>
    <row r="3926" spans="1:16" hidden="1" x14ac:dyDescent="0.2">
      <c r="A3926" s="24" t="s">
        <v>3797</v>
      </c>
      <c r="B3926" t="s">
        <v>153</v>
      </c>
      <c r="C3926" s="13">
        <f>+VLOOKUP(A3926,fuentepoint!$A:$M,11,FALSE)</f>
        <v>-75.585234839999998</v>
      </c>
      <c r="D3926" s="13">
        <f>+VLOOKUP(A3926,fuentepoint!$A:$M,12,FALSE)</f>
        <v>6.28991217</v>
      </c>
      <c r="E3926" t="s">
        <v>493</v>
      </c>
      <c r="F3926" s="4" t="s">
        <v>538</v>
      </c>
      <c r="G3926" t="s">
        <v>380</v>
      </c>
      <c r="H3926">
        <v>1</v>
      </c>
      <c r="I3926" t="s">
        <v>454</v>
      </c>
      <c r="J3926">
        <v>2019</v>
      </c>
      <c r="K3926" t="s">
        <v>481</v>
      </c>
      <c r="L3926" t="s">
        <v>513</v>
      </c>
      <c r="M3926">
        <v>12</v>
      </c>
      <c r="N3926">
        <v>807</v>
      </c>
      <c r="O3926">
        <v>1307</v>
      </c>
      <c r="P3926">
        <v>2114</v>
      </c>
    </row>
    <row r="3927" spans="1:16" hidden="1" x14ac:dyDescent="0.2">
      <c r="A3927" s="24" t="s">
        <v>3975</v>
      </c>
      <c r="B3927" t="s">
        <v>154</v>
      </c>
      <c r="C3927" s="13">
        <f>+VLOOKUP(A3927,fuentepoint!$A:$M,11,FALSE)</f>
        <v>-75.573414650000004</v>
      </c>
      <c r="D3927" s="13">
        <f>+VLOOKUP(A3927,fuentepoint!$A:$M,12,FALSE)</f>
        <v>6.3035911699999998</v>
      </c>
      <c r="E3927" t="s">
        <v>493</v>
      </c>
      <c r="F3927" s="4" t="s">
        <v>538</v>
      </c>
      <c r="G3927" t="s">
        <v>381</v>
      </c>
      <c r="H3927">
        <v>1</v>
      </c>
      <c r="I3927" t="s">
        <v>454</v>
      </c>
      <c r="J3927">
        <v>2019</v>
      </c>
      <c r="K3927" t="s">
        <v>481</v>
      </c>
      <c r="L3927" t="s">
        <v>513</v>
      </c>
      <c r="M3927">
        <v>13</v>
      </c>
      <c r="N3927">
        <v>1655</v>
      </c>
      <c r="O3927">
        <v>1799</v>
      </c>
      <c r="P3927">
        <v>3454</v>
      </c>
    </row>
    <row r="3928" spans="1:16" hidden="1" x14ac:dyDescent="0.2">
      <c r="A3928" s="24" t="s">
        <v>3879</v>
      </c>
      <c r="B3928" t="s">
        <v>155</v>
      </c>
      <c r="C3928" s="13">
        <f>+VLOOKUP(A3928,fuentepoint!$A:$M,11,FALSE)</f>
        <v>-75.581646259999999</v>
      </c>
      <c r="D3928" s="13">
        <f>+VLOOKUP(A3928,fuentepoint!$A:$M,12,FALSE)</f>
        <v>6.2903904700000002</v>
      </c>
      <c r="E3928" t="s">
        <v>493</v>
      </c>
      <c r="F3928" s="4" t="s">
        <v>538</v>
      </c>
      <c r="G3928" t="s">
        <v>382</v>
      </c>
      <c r="H3928">
        <v>1</v>
      </c>
      <c r="I3928" t="s">
        <v>454</v>
      </c>
      <c r="J3928">
        <v>2019</v>
      </c>
      <c r="K3928" t="s">
        <v>481</v>
      </c>
      <c r="L3928" t="s">
        <v>513</v>
      </c>
      <c r="M3928">
        <v>24</v>
      </c>
      <c r="N3928">
        <v>3196</v>
      </c>
      <c r="O3928">
        <v>3572</v>
      </c>
      <c r="P3928">
        <v>6768</v>
      </c>
    </row>
    <row r="3929" spans="1:16" hidden="1" x14ac:dyDescent="0.2">
      <c r="A3929" s="24" t="s">
        <v>3805</v>
      </c>
      <c r="B3929" t="s">
        <v>194</v>
      </c>
      <c r="C3929" s="13">
        <f>+VLOOKUP(A3929,fuentepoint!$A:$M,11,FALSE)</f>
        <v>-75.575665670000006</v>
      </c>
      <c r="D3929" s="13">
        <f>+VLOOKUP(A3929,fuentepoint!$A:$M,12,FALSE)</f>
        <v>6.3029347600000003</v>
      </c>
      <c r="E3929" t="s">
        <v>493</v>
      </c>
      <c r="F3929" s="4" t="s">
        <v>538</v>
      </c>
      <c r="G3929" t="s">
        <v>422</v>
      </c>
      <c r="H3929">
        <v>1</v>
      </c>
      <c r="I3929" t="s">
        <v>454</v>
      </c>
      <c r="J3929">
        <v>2019</v>
      </c>
      <c r="K3929" t="s">
        <v>481</v>
      </c>
      <c r="L3929" t="s">
        <v>513</v>
      </c>
      <c r="M3929">
        <v>18</v>
      </c>
      <c r="N3929">
        <v>3188</v>
      </c>
      <c r="O3929">
        <v>3578</v>
      </c>
      <c r="P3929">
        <v>6766</v>
      </c>
    </row>
    <row r="3930" spans="1:16" hidden="1" x14ac:dyDescent="0.2">
      <c r="A3930" s="24" t="s">
        <v>3766</v>
      </c>
      <c r="B3930" t="s">
        <v>69</v>
      </c>
      <c r="C3930" s="13">
        <f>+VLOOKUP(A3930,fuentepoint!$A:$M,11,FALSE)</f>
        <v>-75.578711519999999</v>
      </c>
      <c r="D3930" s="13">
        <f>+VLOOKUP(A3930,fuentepoint!$A:$M,12,FALSE)</f>
        <v>6.2958941499999996</v>
      </c>
      <c r="E3930" t="s">
        <v>493</v>
      </c>
      <c r="F3930" s="4" t="s">
        <v>538</v>
      </c>
      <c r="G3930" t="s">
        <v>298</v>
      </c>
      <c r="H3930">
        <v>1</v>
      </c>
      <c r="I3930" t="s">
        <v>454</v>
      </c>
      <c r="J3930">
        <v>2019</v>
      </c>
      <c r="K3930" t="s">
        <v>481</v>
      </c>
      <c r="L3930" t="s">
        <v>513</v>
      </c>
      <c r="M3930">
        <v>30</v>
      </c>
      <c r="N3930">
        <v>2869</v>
      </c>
      <c r="O3930">
        <v>3899</v>
      </c>
      <c r="P3930">
        <v>6768</v>
      </c>
    </row>
    <row r="3931" spans="1:16" hidden="1" x14ac:dyDescent="0.2">
      <c r="A3931" s="24" t="s">
        <v>3720</v>
      </c>
      <c r="B3931" t="s">
        <v>70</v>
      </c>
      <c r="C3931" s="13">
        <f>+VLOOKUP(A3931,fuentepoint!$A:$M,11,FALSE)</f>
        <v>-75.580796329999998</v>
      </c>
      <c r="D3931" s="13">
        <f>+VLOOKUP(A3931,fuentepoint!$A:$M,12,FALSE)</f>
        <v>6.3022946400000004</v>
      </c>
      <c r="E3931" t="s">
        <v>493</v>
      </c>
      <c r="F3931" s="4" t="s">
        <v>538</v>
      </c>
      <c r="G3931" t="s">
        <v>299</v>
      </c>
      <c r="H3931">
        <v>1</v>
      </c>
      <c r="I3931" t="s">
        <v>454</v>
      </c>
      <c r="J3931">
        <v>2019</v>
      </c>
      <c r="K3931" t="s">
        <v>481</v>
      </c>
      <c r="L3931" t="s">
        <v>513</v>
      </c>
      <c r="M3931">
        <v>40</v>
      </c>
      <c r="N3931">
        <v>3260</v>
      </c>
      <c r="O3931">
        <v>4556</v>
      </c>
      <c r="P3931">
        <v>7816</v>
      </c>
    </row>
    <row r="3932" spans="1:16" hidden="1" x14ac:dyDescent="0.2">
      <c r="A3932" s="24" t="s">
        <v>3809</v>
      </c>
      <c r="B3932" t="s">
        <v>71</v>
      </c>
      <c r="C3932" s="13">
        <f>+VLOOKUP(A3932,fuentepoint!$A:$M,11,FALSE)</f>
        <v>-75.580474379999998</v>
      </c>
      <c r="D3932" s="13">
        <f>+VLOOKUP(A3932,fuentepoint!$A:$M,12,FALSE)</f>
        <v>6.3090064899999998</v>
      </c>
      <c r="E3932" t="s">
        <v>493</v>
      </c>
      <c r="F3932" s="4" t="s">
        <v>538</v>
      </c>
      <c r="G3932" t="s">
        <v>300</v>
      </c>
      <c r="H3932">
        <v>1</v>
      </c>
      <c r="I3932" t="s">
        <v>454</v>
      </c>
      <c r="J3932">
        <v>2019</v>
      </c>
      <c r="K3932" t="s">
        <v>481</v>
      </c>
      <c r="L3932" t="s">
        <v>513</v>
      </c>
      <c r="M3932">
        <v>42</v>
      </c>
      <c r="N3932">
        <v>3626</v>
      </c>
      <c r="O3932">
        <v>4589</v>
      </c>
      <c r="P3932">
        <v>8215</v>
      </c>
    </row>
    <row r="3933" spans="1:16" hidden="1" x14ac:dyDescent="0.2">
      <c r="A3933" s="24" t="s">
        <v>2950</v>
      </c>
      <c r="B3933" t="s">
        <v>72</v>
      </c>
      <c r="C3933" s="13">
        <f>+VLOOKUP(A3933,fuentepoint!$A:$M,11,FALSE)</f>
        <v>-75.573746249999999</v>
      </c>
      <c r="D3933" s="13">
        <f>+VLOOKUP(A3933,fuentepoint!$A:$M,12,FALSE)</f>
        <v>6.2964202499999997</v>
      </c>
      <c r="E3933" t="s">
        <v>493</v>
      </c>
      <c r="F3933" s="4" t="s">
        <v>538</v>
      </c>
      <c r="G3933" t="s">
        <v>301</v>
      </c>
      <c r="H3933">
        <v>1</v>
      </c>
      <c r="I3933" t="s">
        <v>454</v>
      </c>
      <c r="J3933">
        <v>2019</v>
      </c>
      <c r="K3933" t="s">
        <v>481</v>
      </c>
      <c r="L3933" t="s">
        <v>513</v>
      </c>
      <c r="M3933">
        <v>57</v>
      </c>
      <c r="N3933">
        <v>4869</v>
      </c>
      <c r="O3933">
        <v>6040</v>
      </c>
      <c r="P3933">
        <v>10909</v>
      </c>
    </row>
    <row r="3934" spans="1:16" hidden="1" x14ac:dyDescent="0.2">
      <c r="A3934" s="24" t="s">
        <v>3901</v>
      </c>
      <c r="B3934" t="s">
        <v>73</v>
      </c>
      <c r="C3934" s="13">
        <f>+VLOOKUP(A3934,fuentepoint!$A:$M,11,FALSE)</f>
        <v>-75.575620979999997</v>
      </c>
      <c r="D3934" s="13">
        <f>+VLOOKUP(A3934,fuentepoint!$A:$M,12,FALSE)</f>
        <v>6.3087147999999997</v>
      </c>
      <c r="E3934" t="s">
        <v>493</v>
      </c>
      <c r="F3934" s="4" t="s">
        <v>538</v>
      </c>
      <c r="G3934" t="s">
        <v>302</v>
      </c>
      <c r="H3934">
        <v>1</v>
      </c>
      <c r="I3934" t="s">
        <v>454</v>
      </c>
      <c r="J3934">
        <v>2019</v>
      </c>
      <c r="K3934" t="s">
        <v>481</v>
      </c>
      <c r="L3934" t="s">
        <v>513</v>
      </c>
      <c r="M3934">
        <v>56</v>
      </c>
      <c r="N3934">
        <v>4760</v>
      </c>
      <c r="O3934">
        <v>6146</v>
      </c>
      <c r="P3934">
        <v>10906</v>
      </c>
    </row>
    <row r="3935" spans="1:16" hidden="1" x14ac:dyDescent="0.2">
      <c r="A3935" s="24" t="s">
        <v>3527</v>
      </c>
      <c r="B3935" t="s">
        <v>74</v>
      </c>
      <c r="C3935" s="13">
        <f>+VLOOKUP(A3935,fuentepoint!$A:$M,11,FALSE)</f>
        <v>-75.571933470000005</v>
      </c>
      <c r="D3935" s="13">
        <f>+VLOOKUP(A3935,fuentepoint!$A:$M,12,FALSE)</f>
        <v>6.3016195699999997</v>
      </c>
      <c r="E3935" t="s">
        <v>493</v>
      </c>
      <c r="F3935" s="4" t="s">
        <v>538</v>
      </c>
      <c r="G3935" t="s">
        <v>303</v>
      </c>
      <c r="H3935">
        <v>1</v>
      </c>
      <c r="I3935" t="s">
        <v>454</v>
      </c>
      <c r="J3935">
        <v>2019</v>
      </c>
      <c r="K3935" t="s">
        <v>481</v>
      </c>
      <c r="L3935" t="s">
        <v>513</v>
      </c>
      <c r="M3935">
        <v>78</v>
      </c>
      <c r="N3935">
        <v>5210</v>
      </c>
      <c r="O3935">
        <v>6558</v>
      </c>
      <c r="P3935">
        <v>11768</v>
      </c>
    </row>
    <row r="3936" spans="1:16" hidden="1" x14ac:dyDescent="0.2">
      <c r="A3936" s="24" t="s">
        <v>3769</v>
      </c>
      <c r="B3936" t="s">
        <v>75</v>
      </c>
      <c r="C3936" s="13">
        <f>+VLOOKUP(A3936,fuentepoint!$A:$M,11,FALSE)</f>
        <v>-75.581480790000001</v>
      </c>
      <c r="D3936" s="13">
        <f>+VLOOKUP(A3936,fuentepoint!$A:$M,12,FALSE)</f>
        <v>6.2909441599999996</v>
      </c>
      <c r="E3936" t="s">
        <v>493</v>
      </c>
      <c r="F3936" s="4" t="s">
        <v>538</v>
      </c>
      <c r="G3936" t="s">
        <v>304</v>
      </c>
      <c r="H3936">
        <v>1</v>
      </c>
      <c r="I3936" t="s">
        <v>454</v>
      </c>
      <c r="J3936">
        <v>2019</v>
      </c>
      <c r="K3936" t="s">
        <v>481</v>
      </c>
      <c r="L3936" t="s">
        <v>513</v>
      </c>
      <c r="M3936">
        <v>79</v>
      </c>
      <c r="N3936">
        <v>5016</v>
      </c>
      <c r="O3936">
        <v>7252</v>
      </c>
      <c r="P3936">
        <v>12268</v>
      </c>
    </row>
    <row r="3937" spans="1:16" hidden="1" x14ac:dyDescent="0.2">
      <c r="A3937" s="24" t="s">
        <v>3972</v>
      </c>
      <c r="B3937" t="s">
        <v>151</v>
      </c>
      <c r="C3937" s="13">
        <f>+VLOOKUP(A3937,fuentepoint!$A:$M,11,FALSE)</f>
        <v>-75.575247970000007</v>
      </c>
      <c r="D3937" s="13">
        <f>+VLOOKUP(A3937,fuentepoint!$A:$M,12,FALSE)</f>
        <v>6.2970888699999996</v>
      </c>
      <c r="E3937" t="s">
        <v>493</v>
      </c>
      <c r="F3937" s="4" t="s">
        <v>538</v>
      </c>
      <c r="G3937" t="s">
        <v>378</v>
      </c>
      <c r="H3937">
        <v>1</v>
      </c>
      <c r="I3937" t="s">
        <v>454</v>
      </c>
      <c r="J3937">
        <v>2019</v>
      </c>
      <c r="K3937" t="s">
        <v>463</v>
      </c>
      <c r="L3937" t="s">
        <v>463</v>
      </c>
      <c r="M3937">
        <v>88</v>
      </c>
      <c r="N3937">
        <v>695</v>
      </c>
      <c r="O3937">
        <v>778</v>
      </c>
      <c r="P3937">
        <v>1473</v>
      </c>
    </row>
    <row r="3938" spans="1:16" hidden="1" x14ac:dyDescent="0.2">
      <c r="A3938" s="24" t="s">
        <v>2846</v>
      </c>
      <c r="B3938" t="s">
        <v>152</v>
      </c>
      <c r="C3938" s="13">
        <f>+VLOOKUP(A3938,fuentepoint!$A:$M,11,FALSE)</f>
        <v>-75.581147610000002</v>
      </c>
      <c r="D3938" s="13">
        <f>+VLOOKUP(A3938,fuentepoint!$A:$M,12,FALSE)</f>
        <v>6.3066558199999996</v>
      </c>
      <c r="E3938" t="s">
        <v>493</v>
      </c>
      <c r="F3938" s="4" t="s">
        <v>538</v>
      </c>
      <c r="G3938" t="s">
        <v>379</v>
      </c>
      <c r="H3938">
        <v>1</v>
      </c>
      <c r="I3938" t="s">
        <v>454</v>
      </c>
      <c r="J3938">
        <v>2019</v>
      </c>
      <c r="K3938" t="s">
        <v>463</v>
      </c>
      <c r="L3938" t="s">
        <v>463</v>
      </c>
      <c r="M3938">
        <v>98</v>
      </c>
      <c r="N3938">
        <v>759</v>
      </c>
      <c r="O3938">
        <v>918</v>
      </c>
      <c r="P3938">
        <v>1677</v>
      </c>
    </row>
    <row r="3939" spans="1:16" hidden="1" x14ac:dyDescent="0.2">
      <c r="A3939" s="24" t="s">
        <v>3870</v>
      </c>
      <c r="B3939" t="s">
        <v>192</v>
      </c>
      <c r="C3939" s="13">
        <f>+VLOOKUP(A3939,fuentepoint!$A:$M,11,FALSE)</f>
        <v>-75.582351630000005</v>
      </c>
      <c r="D3939" s="13">
        <f>+VLOOKUP(A3939,fuentepoint!$A:$M,12,FALSE)</f>
        <v>6.3002805300000002</v>
      </c>
      <c r="E3939" t="s">
        <v>493</v>
      </c>
      <c r="F3939" s="4" t="s">
        <v>538</v>
      </c>
      <c r="G3939" t="s">
        <v>420</v>
      </c>
      <c r="H3939">
        <v>1</v>
      </c>
      <c r="I3939" t="s">
        <v>454</v>
      </c>
      <c r="J3939">
        <v>2019</v>
      </c>
      <c r="K3939" t="s">
        <v>463</v>
      </c>
      <c r="L3939" t="s">
        <v>463</v>
      </c>
      <c r="M3939">
        <v>83</v>
      </c>
      <c r="N3939">
        <v>866</v>
      </c>
      <c r="O3939">
        <v>995</v>
      </c>
      <c r="P3939">
        <v>1861</v>
      </c>
    </row>
    <row r="3940" spans="1:16" hidden="1" x14ac:dyDescent="0.2">
      <c r="A3940" s="24" t="s">
        <v>2881</v>
      </c>
      <c r="B3940" t="s">
        <v>193</v>
      </c>
      <c r="C3940" s="13">
        <f>+VLOOKUP(A3940,fuentepoint!$A:$M,11,FALSE)</f>
        <v>-75.577177590000005</v>
      </c>
      <c r="D3940" s="13">
        <f>+VLOOKUP(A3940,fuentepoint!$A:$M,12,FALSE)</f>
        <v>6.2931338999999999</v>
      </c>
      <c r="E3940" t="s">
        <v>493</v>
      </c>
      <c r="F3940" s="4" t="s">
        <v>538</v>
      </c>
      <c r="G3940" t="s">
        <v>421</v>
      </c>
      <c r="H3940">
        <v>1</v>
      </c>
      <c r="I3940" t="s">
        <v>454</v>
      </c>
      <c r="J3940">
        <v>2019</v>
      </c>
      <c r="K3940" t="s">
        <v>463</v>
      </c>
      <c r="L3940" t="s">
        <v>463</v>
      </c>
      <c r="M3940">
        <v>155</v>
      </c>
      <c r="N3940">
        <v>863</v>
      </c>
      <c r="O3940">
        <v>1286</v>
      </c>
      <c r="P3940">
        <v>2149</v>
      </c>
    </row>
    <row r="3941" spans="1:16" hidden="1" x14ac:dyDescent="0.2">
      <c r="A3941" s="24" t="s">
        <v>3797</v>
      </c>
      <c r="B3941" t="s">
        <v>153</v>
      </c>
      <c r="C3941" s="13">
        <f>+VLOOKUP(A3941,fuentepoint!$A:$M,11,FALSE)</f>
        <v>-75.585234839999998</v>
      </c>
      <c r="D3941" s="13">
        <f>+VLOOKUP(A3941,fuentepoint!$A:$M,12,FALSE)</f>
        <v>6.28991217</v>
      </c>
      <c r="E3941" t="s">
        <v>493</v>
      </c>
      <c r="F3941" s="4" t="s">
        <v>538</v>
      </c>
      <c r="G3941" t="s">
        <v>380</v>
      </c>
      <c r="H3941">
        <v>1</v>
      </c>
      <c r="I3941" t="s">
        <v>454</v>
      </c>
      <c r="J3941">
        <v>2019</v>
      </c>
      <c r="K3941" t="s">
        <v>463</v>
      </c>
      <c r="L3941" t="s">
        <v>463</v>
      </c>
      <c r="M3941">
        <v>168</v>
      </c>
      <c r="N3941">
        <v>807</v>
      </c>
      <c r="O3941">
        <v>1307</v>
      </c>
      <c r="P3941">
        <v>2114</v>
      </c>
    </row>
    <row r="3942" spans="1:16" hidden="1" x14ac:dyDescent="0.2">
      <c r="A3942" s="24" t="s">
        <v>3975</v>
      </c>
      <c r="B3942" t="s">
        <v>154</v>
      </c>
      <c r="C3942" s="13">
        <f>+VLOOKUP(A3942,fuentepoint!$A:$M,11,FALSE)</f>
        <v>-75.573414650000004</v>
      </c>
      <c r="D3942" s="13">
        <f>+VLOOKUP(A3942,fuentepoint!$A:$M,12,FALSE)</f>
        <v>6.3035911699999998</v>
      </c>
      <c r="E3942" t="s">
        <v>493</v>
      </c>
      <c r="F3942" s="4" t="s">
        <v>538</v>
      </c>
      <c r="G3942" t="s">
        <v>381</v>
      </c>
      <c r="H3942">
        <v>1</v>
      </c>
      <c r="I3942" t="s">
        <v>454</v>
      </c>
      <c r="J3942">
        <v>2019</v>
      </c>
      <c r="K3942" t="s">
        <v>463</v>
      </c>
      <c r="L3942" t="s">
        <v>463</v>
      </c>
      <c r="M3942">
        <v>131</v>
      </c>
      <c r="N3942">
        <v>1655</v>
      </c>
      <c r="O3942">
        <v>1799</v>
      </c>
      <c r="P3942">
        <v>3454</v>
      </c>
    </row>
    <row r="3943" spans="1:16" hidden="1" x14ac:dyDescent="0.2">
      <c r="A3943" s="24" t="s">
        <v>3879</v>
      </c>
      <c r="B3943" t="s">
        <v>155</v>
      </c>
      <c r="C3943" s="13">
        <f>+VLOOKUP(A3943,fuentepoint!$A:$M,11,FALSE)</f>
        <v>-75.581646259999999</v>
      </c>
      <c r="D3943" s="13">
        <f>+VLOOKUP(A3943,fuentepoint!$A:$M,12,FALSE)</f>
        <v>6.2903904700000002</v>
      </c>
      <c r="E3943" t="s">
        <v>493</v>
      </c>
      <c r="F3943" s="4" t="s">
        <v>538</v>
      </c>
      <c r="G3943" t="s">
        <v>382</v>
      </c>
      <c r="H3943">
        <v>1</v>
      </c>
      <c r="I3943" t="s">
        <v>454</v>
      </c>
      <c r="J3943">
        <v>2019</v>
      </c>
      <c r="K3943" t="s">
        <v>463</v>
      </c>
      <c r="L3943" t="s">
        <v>463</v>
      </c>
      <c r="M3943">
        <v>417</v>
      </c>
      <c r="N3943">
        <v>3196</v>
      </c>
      <c r="O3943">
        <v>3572</v>
      </c>
      <c r="P3943">
        <v>6768</v>
      </c>
    </row>
    <row r="3944" spans="1:16" hidden="1" x14ac:dyDescent="0.2">
      <c r="A3944" s="24" t="s">
        <v>3805</v>
      </c>
      <c r="B3944" t="s">
        <v>194</v>
      </c>
      <c r="C3944" s="13">
        <f>+VLOOKUP(A3944,fuentepoint!$A:$M,11,FALSE)</f>
        <v>-75.575665670000006</v>
      </c>
      <c r="D3944" s="13">
        <f>+VLOOKUP(A3944,fuentepoint!$A:$M,12,FALSE)</f>
        <v>6.3029347600000003</v>
      </c>
      <c r="E3944" t="s">
        <v>493</v>
      </c>
      <c r="F3944" s="4" t="s">
        <v>538</v>
      </c>
      <c r="G3944" t="s">
        <v>422</v>
      </c>
      <c r="H3944">
        <v>1</v>
      </c>
      <c r="I3944" t="s">
        <v>454</v>
      </c>
      <c r="J3944">
        <v>2019</v>
      </c>
      <c r="K3944" t="s">
        <v>463</v>
      </c>
      <c r="L3944" t="s">
        <v>463</v>
      </c>
      <c r="M3944">
        <v>348</v>
      </c>
      <c r="N3944">
        <v>3188</v>
      </c>
      <c r="O3944">
        <v>3578</v>
      </c>
      <c r="P3944">
        <v>6766</v>
      </c>
    </row>
    <row r="3945" spans="1:16" hidden="1" x14ac:dyDescent="0.2">
      <c r="A3945" s="24" t="s">
        <v>3766</v>
      </c>
      <c r="B3945" t="s">
        <v>69</v>
      </c>
      <c r="C3945" s="13">
        <f>+VLOOKUP(A3945,fuentepoint!$A:$M,11,FALSE)</f>
        <v>-75.578711519999999</v>
      </c>
      <c r="D3945" s="13">
        <f>+VLOOKUP(A3945,fuentepoint!$A:$M,12,FALSE)</f>
        <v>6.2958941499999996</v>
      </c>
      <c r="E3945" t="s">
        <v>493</v>
      </c>
      <c r="F3945" s="4" t="s">
        <v>538</v>
      </c>
      <c r="G3945" t="s">
        <v>298</v>
      </c>
      <c r="H3945">
        <v>1</v>
      </c>
      <c r="I3945" t="s">
        <v>454</v>
      </c>
      <c r="J3945">
        <v>2019</v>
      </c>
      <c r="K3945" t="s">
        <v>463</v>
      </c>
      <c r="L3945" t="s">
        <v>463</v>
      </c>
      <c r="M3945">
        <v>358</v>
      </c>
      <c r="N3945">
        <v>2869</v>
      </c>
      <c r="O3945">
        <v>3899</v>
      </c>
      <c r="P3945">
        <v>6768</v>
      </c>
    </row>
    <row r="3946" spans="1:16" hidden="1" x14ac:dyDescent="0.2">
      <c r="A3946" s="24" t="s">
        <v>3720</v>
      </c>
      <c r="B3946" t="s">
        <v>70</v>
      </c>
      <c r="C3946" s="13">
        <f>+VLOOKUP(A3946,fuentepoint!$A:$M,11,FALSE)</f>
        <v>-75.580796329999998</v>
      </c>
      <c r="D3946" s="13">
        <f>+VLOOKUP(A3946,fuentepoint!$A:$M,12,FALSE)</f>
        <v>6.3022946400000004</v>
      </c>
      <c r="E3946" t="s">
        <v>493</v>
      </c>
      <c r="F3946" s="4" t="s">
        <v>538</v>
      </c>
      <c r="G3946" t="s">
        <v>299</v>
      </c>
      <c r="H3946">
        <v>1</v>
      </c>
      <c r="I3946" t="s">
        <v>454</v>
      </c>
      <c r="J3946">
        <v>2019</v>
      </c>
      <c r="K3946" t="s">
        <v>463</v>
      </c>
      <c r="L3946" t="s">
        <v>463</v>
      </c>
      <c r="M3946">
        <v>399</v>
      </c>
      <c r="N3946">
        <v>3260</v>
      </c>
      <c r="O3946">
        <v>4556</v>
      </c>
      <c r="P3946">
        <v>7816</v>
      </c>
    </row>
    <row r="3947" spans="1:16" hidden="1" x14ac:dyDescent="0.2">
      <c r="A3947" s="24" t="s">
        <v>3809</v>
      </c>
      <c r="B3947" t="s">
        <v>71</v>
      </c>
      <c r="C3947" s="13">
        <f>+VLOOKUP(A3947,fuentepoint!$A:$M,11,FALSE)</f>
        <v>-75.580474379999998</v>
      </c>
      <c r="D3947" s="13">
        <f>+VLOOKUP(A3947,fuentepoint!$A:$M,12,FALSE)</f>
        <v>6.3090064899999998</v>
      </c>
      <c r="E3947" t="s">
        <v>493</v>
      </c>
      <c r="F3947" s="4" t="s">
        <v>538</v>
      </c>
      <c r="G3947" t="s">
        <v>300</v>
      </c>
      <c r="H3947">
        <v>1</v>
      </c>
      <c r="I3947" t="s">
        <v>454</v>
      </c>
      <c r="J3947">
        <v>2019</v>
      </c>
      <c r="K3947" t="s">
        <v>463</v>
      </c>
      <c r="L3947" t="s">
        <v>463</v>
      </c>
      <c r="M3947">
        <v>480</v>
      </c>
      <c r="N3947">
        <v>3626</v>
      </c>
      <c r="O3947">
        <v>4589</v>
      </c>
      <c r="P3947">
        <v>8215</v>
      </c>
    </row>
    <row r="3948" spans="1:16" hidden="1" x14ac:dyDescent="0.2">
      <c r="A3948" s="24" t="s">
        <v>2950</v>
      </c>
      <c r="B3948" t="s">
        <v>72</v>
      </c>
      <c r="C3948" s="13">
        <f>+VLOOKUP(A3948,fuentepoint!$A:$M,11,FALSE)</f>
        <v>-75.573746249999999</v>
      </c>
      <c r="D3948" s="13">
        <f>+VLOOKUP(A3948,fuentepoint!$A:$M,12,FALSE)</f>
        <v>6.2964202499999997</v>
      </c>
      <c r="E3948" t="s">
        <v>493</v>
      </c>
      <c r="F3948" s="4" t="s">
        <v>538</v>
      </c>
      <c r="G3948" t="s">
        <v>301</v>
      </c>
      <c r="H3948">
        <v>1</v>
      </c>
      <c r="I3948" t="s">
        <v>454</v>
      </c>
      <c r="J3948">
        <v>2019</v>
      </c>
      <c r="K3948" t="s">
        <v>463</v>
      </c>
      <c r="L3948" t="s">
        <v>463</v>
      </c>
      <c r="M3948">
        <v>536</v>
      </c>
      <c r="N3948">
        <v>4869</v>
      </c>
      <c r="O3948">
        <v>6040</v>
      </c>
      <c r="P3948">
        <v>10909</v>
      </c>
    </row>
    <row r="3949" spans="1:16" hidden="1" x14ac:dyDescent="0.2">
      <c r="A3949" s="24" t="s">
        <v>3901</v>
      </c>
      <c r="B3949" t="s">
        <v>73</v>
      </c>
      <c r="C3949" s="13">
        <f>+VLOOKUP(A3949,fuentepoint!$A:$M,11,FALSE)</f>
        <v>-75.575620979999997</v>
      </c>
      <c r="D3949" s="13">
        <f>+VLOOKUP(A3949,fuentepoint!$A:$M,12,FALSE)</f>
        <v>6.3087147999999997</v>
      </c>
      <c r="E3949" t="s">
        <v>493</v>
      </c>
      <c r="F3949" s="4" t="s">
        <v>538</v>
      </c>
      <c r="G3949" t="s">
        <v>302</v>
      </c>
      <c r="H3949">
        <v>1</v>
      </c>
      <c r="I3949" t="s">
        <v>454</v>
      </c>
      <c r="J3949">
        <v>2019</v>
      </c>
      <c r="K3949" t="s">
        <v>463</v>
      </c>
      <c r="L3949" t="s">
        <v>463</v>
      </c>
      <c r="M3949">
        <v>613</v>
      </c>
      <c r="N3949">
        <v>4760</v>
      </c>
      <c r="O3949">
        <v>6146</v>
      </c>
      <c r="P3949">
        <v>10906</v>
      </c>
    </row>
    <row r="3950" spans="1:16" hidden="1" x14ac:dyDescent="0.2">
      <c r="A3950" s="24" t="s">
        <v>3527</v>
      </c>
      <c r="B3950" t="s">
        <v>74</v>
      </c>
      <c r="C3950" s="13">
        <f>+VLOOKUP(A3950,fuentepoint!$A:$M,11,FALSE)</f>
        <v>-75.571933470000005</v>
      </c>
      <c r="D3950" s="13">
        <f>+VLOOKUP(A3950,fuentepoint!$A:$M,12,FALSE)</f>
        <v>6.3016195699999997</v>
      </c>
      <c r="E3950" t="s">
        <v>493</v>
      </c>
      <c r="F3950" s="4" t="s">
        <v>538</v>
      </c>
      <c r="G3950" t="s">
        <v>303</v>
      </c>
      <c r="H3950">
        <v>1</v>
      </c>
      <c r="I3950" t="s">
        <v>454</v>
      </c>
      <c r="J3950">
        <v>2019</v>
      </c>
      <c r="K3950" t="s">
        <v>463</v>
      </c>
      <c r="L3950" t="s">
        <v>463</v>
      </c>
      <c r="M3950">
        <v>652</v>
      </c>
      <c r="N3950">
        <v>5210</v>
      </c>
      <c r="O3950">
        <v>6558</v>
      </c>
      <c r="P3950">
        <v>11768</v>
      </c>
    </row>
    <row r="3951" spans="1:16" hidden="1" x14ac:dyDescent="0.2">
      <c r="A3951" s="24" t="s">
        <v>3769</v>
      </c>
      <c r="B3951" t="s">
        <v>75</v>
      </c>
      <c r="C3951" s="13">
        <f>+VLOOKUP(A3951,fuentepoint!$A:$M,11,FALSE)</f>
        <v>-75.581480790000001</v>
      </c>
      <c r="D3951" s="13">
        <f>+VLOOKUP(A3951,fuentepoint!$A:$M,12,FALSE)</f>
        <v>6.2909441599999996</v>
      </c>
      <c r="E3951" t="s">
        <v>493</v>
      </c>
      <c r="F3951" s="4" t="s">
        <v>538</v>
      </c>
      <c r="G3951" t="s">
        <v>304</v>
      </c>
      <c r="H3951">
        <v>1</v>
      </c>
      <c r="I3951" t="s">
        <v>454</v>
      </c>
      <c r="J3951">
        <v>2019</v>
      </c>
      <c r="K3951" t="s">
        <v>463</v>
      </c>
      <c r="L3951" t="s">
        <v>463</v>
      </c>
      <c r="M3951">
        <v>634</v>
      </c>
      <c r="N3951">
        <v>5016</v>
      </c>
      <c r="O3951">
        <v>7252</v>
      </c>
      <c r="P3951">
        <v>12268</v>
      </c>
    </row>
    <row r="3952" spans="1:16" hidden="1" x14ac:dyDescent="0.2">
      <c r="A3952" s="24" t="s">
        <v>3972</v>
      </c>
      <c r="B3952" t="s">
        <v>151</v>
      </c>
      <c r="C3952" s="13">
        <f>+VLOOKUP(A3952,fuentepoint!$A:$M,11,FALSE)</f>
        <v>-75.575247970000007</v>
      </c>
      <c r="D3952" s="13">
        <f>+VLOOKUP(A3952,fuentepoint!$A:$M,12,FALSE)</f>
        <v>6.2970888699999996</v>
      </c>
      <c r="E3952" t="s">
        <v>493</v>
      </c>
      <c r="F3952" s="4" t="s">
        <v>538</v>
      </c>
      <c r="G3952" t="s">
        <v>378</v>
      </c>
      <c r="H3952">
        <v>1</v>
      </c>
      <c r="I3952" t="s">
        <v>454</v>
      </c>
      <c r="J3952">
        <v>2019</v>
      </c>
      <c r="K3952" t="s">
        <v>464</v>
      </c>
      <c r="L3952" t="s">
        <v>464</v>
      </c>
      <c r="M3952">
        <v>18</v>
      </c>
      <c r="N3952">
        <v>695</v>
      </c>
      <c r="O3952">
        <v>778</v>
      </c>
      <c r="P3952">
        <v>1473</v>
      </c>
    </row>
    <row r="3953" spans="1:16" hidden="1" x14ac:dyDescent="0.2">
      <c r="A3953" s="24" t="s">
        <v>2846</v>
      </c>
      <c r="B3953" t="s">
        <v>152</v>
      </c>
      <c r="C3953" s="13">
        <f>+VLOOKUP(A3953,fuentepoint!$A:$M,11,FALSE)</f>
        <v>-75.581147610000002</v>
      </c>
      <c r="D3953" s="13">
        <f>+VLOOKUP(A3953,fuentepoint!$A:$M,12,FALSE)</f>
        <v>6.3066558199999996</v>
      </c>
      <c r="E3953" t="s">
        <v>493</v>
      </c>
      <c r="F3953" s="4" t="s">
        <v>538</v>
      </c>
      <c r="G3953" t="s">
        <v>379</v>
      </c>
      <c r="H3953">
        <v>1</v>
      </c>
      <c r="I3953" t="s">
        <v>454</v>
      </c>
      <c r="J3953">
        <v>2019</v>
      </c>
      <c r="K3953" t="s">
        <v>464</v>
      </c>
      <c r="L3953" t="s">
        <v>464</v>
      </c>
      <c r="M3953">
        <v>22</v>
      </c>
      <c r="N3953">
        <v>759</v>
      </c>
      <c r="O3953">
        <v>918</v>
      </c>
      <c r="P3953">
        <v>1677</v>
      </c>
    </row>
    <row r="3954" spans="1:16" hidden="1" x14ac:dyDescent="0.2">
      <c r="A3954" s="24" t="s">
        <v>3870</v>
      </c>
      <c r="B3954" t="s">
        <v>192</v>
      </c>
      <c r="C3954" s="13">
        <f>+VLOOKUP(A3954,fuentepoint!$A:$M,11,FALSE)</f>
        <v>-75.582351630000005</v>
      </c>
      <c r="D3954" s="13">
        <f>+VLOOKUP(A3954,fuentepoint!$A:$M,12,FALSE)</f>
        <v>6.3002805300000002</v>
      </c>
      <c r="E3954" t="s">
        <v>493</v>
      </c>
      <c r="F3954" s="4" t="s">
        <v>538</v>
      </c>
      <c r="G3954" t="s">
        <v>420</v>
      </c>
      <c r="H3954">
        <v>1</v>
      </c>
      <c r="I3954" t="s">
        <v>454</v>
      </c>
      <c r="J3954">
        <v>2019</v>
      </c>
      <c r="K3954" t="s">
        <v>464</v>
      </c>
      <c r="L3954" t="s">
        <v>464</v>
      </c>
      <c r="M3954">
        <v>26</v>
      </c>
      <c r="N3954">
        <v>866</v>
      </c>
      <c r="O3954">
        <v>995</v>
      </c>
      <c r="P3954">
        <v>1861</v>
      </c>
    </row>
    <row r="3955" spans="1:16" hidden="1" x14ac:dyDescent="0.2">
      <c r="A3955" s="24" t="s">
        <v>2881</v>
      </c>
      <c r="B3955" t="s">
        <v>193</v>
      </c>
      <c r="C3955" s="13">
        <f>+VLOOKUP(A3955,fuentepoint!$A:$M,11,FALSE)</f>
        <v>-75.577177590000005</v>
      </c>
      <c r="D3955" s="13">
        <f>+VLOOKUP(A3955,fuentepoint!$A:$M,12,FALSE)</f>
        <v>6.2931338999999999</v>
      </c>
      <c r="E3955" t="s">
        <v>493</v>
      </c>
      <c r="F3955" s="4" t="s">
        <v>538</v>
      </c>
      <c r="G3955" t="s">
        <v>421</v>
      </c>
      <c r="H3955">
        <v>1</v>
      </c>
      <c r="I3955" t="s">
        <v>454</v>
      </c>
      <c r="J3955">
        <v>2019</v>
      </c>
      <c r="K3955" t="s">
        <v>464</v>
      </c>
      <c r="L3955" t="s">
        <v>464</v>
      </c>
      <c r="M3955">
        <v>50</v>
      </c>
      <c r="N3955">
        <v>863</v>
      </c>
      <c r="O3955">
        <v>1286</v>
      </c>
      <c r="P3955">
        <v>2149</v>
      </c>
    </row>
    <row r="3956" spans="1:16" hidden="1" x14ac:dyDescent="0.2">
      <c r="A3956" s="24" t="s">
        <v>3797</v>
      </c>
      <c r="B3956" t="s">
        <v>153</v>
      </c>
      <c r="C3956" s="13">
        <f>+VLOOKUP(A3956,fuentepoint!$A:$M,11,FALSE)</f>
        <v>-75.585234839999998</v>
      </c>
      <c r="D3956" s="13">
        <f>+VLOOKUP(A3956,fuentepoint!$A:$M,12,FALSE)</f>
        <v>6.28991217</v>
      </c>
      <c r="E3956" t="s">
        <v>493</v>
      </c>
      <c r="F3956" s="4" t="s">
        <v>538</v>
      </c>
      <c r="G3956" t="s">
        <v>380</v>
      </c>
      <c r="H3956">
        <v>1</v>
      </c>
      <c r="I3956" t="s">
        <v>454</v>
      </c>
      <c r="J3956">
        <v>2019</v>
      </c>
      <c r="K3956" t="s">
        <v>464</v>
      </c>
      <c r="L3956" t="s">
        <v>464</v>
      </c>
      <c r="M3956">
        <v>52</v>
      </c>
      <c r="N3956">
        <v>807</v>
      </c>
      <c r="O3956">
        <v>1307</v>
      </c>
      <c r="P3956">
        <v>2114</v>
      </c>
    </row>
    <row r="3957" spans="1:16" hidden="1" x14ac:dyDescent="0.2">
      <c r="A3957" s="24" t="s">
        <v>3975</v>
      </c>
      <c r="B3957" t="s">
        <v>154</v>
      </c>
      <c r="C3957" s="13">
        <f>+VLOOKUP(A3957,fuentepoint!$A:$M,11,FALSE)</f>
        <v>-75.573414650000004</v>
      </c>
      <c r="D3957" s="13">
        <f>+VLOOKUP(A3957,fuentepoint!$A:$M,12,FALSE)</f>
        <v>6.3035911699999998</v>
      </c>
      <c r="E3957" t="s">
        <v>493</v>
      </c>
      <c r="F3957" s="4" t="s">
        <v>538</v>
      </c>
      <c r="G3957" t="s">
        <v>381</v>
      </c>
      <c r="H3957">
        <v>1</v>
      </c>
      <c r="I3957" t="s">
        <v>454</v>
      </c>
      <c r="J3957">
        <v>2019</v>
      </c>
      <c r="K3957" t="s">
        <v>464</v>
      </c>
      <c r="L3957" t="s">
        <v>464</v>
      </c>
      <c r="M3957">
        <v>25</v>
      </c>
      <c r="N3957">
        <v>1655</v>
      </c>
      <c r="O3957">
        <v>1799</v>
      </c>
      <c r="P3957">
        <v>3454</v>
      </c>
    </row>
    <row r="3958" spans="1:16" hidden="1" x14ac:dyDescent="0.2">
      <c r="A3958" s="24" t="s">
        <v>3879</v>
      </c>
      <c r="B3958" t="s">
        <v>155</v>
      </c>
      <c r="C3958" s="13">
        <f>+VLOOKUP(A3958,fuentepoint!$A:$M,11,FALSE)</f>
        <v>-75.581646259999999</v>
      </c>
      <c r="D3958" s="13">
        <f>+VLOOKUP(A3958,fuentepoint!$A:$M,12,FALSE)</f>
        <v>6.2903904700000002</v>
      </c>
      <c r="E3958" t="s">
        <v>493</v>
      </c>
      <c r="F3958" s="4" t="s">
        <v>538</v>
      </c>
      <c r="G3958" t="s">
        <v>382</v>
      </c>
      <c r="H3958">
        <v>1</v>
      </c>
      <c r="I3958" t="s">
        <v>454</v>
      </c>
      <c r="J3958">
        <v>2019</v>
      </c>
      <c r="K3958" t="s">
        <v>464</v>
      </c>
      <c r="L3958" t="s">
        <v>464</v>
      </c>
      <c r="M3958">
        <v>94</v>
      </c>
      <c r="N3958">
        <v>3196</v>
      </c>
      <c r="O3958">
        <v>3572</v>
      </c>
      <c r="P3958">
        <v>6768</v>
      </c>
    </row>
    <row r="3959" spans="1:16" hidden="1" x14ac:dyDescent="0.2">
      <c r="A3959" s="24" t="s">
        <v>3805</v>
      </c>
      <c r="B3959" t="s">
        <v>194</v>
      </c>
      <c r="C3959" s="13">
        <f>+VLOOKUP(A3959,fuentepoint!$A:$M,11,FALSE)</f>
        <v>-75.575665670000006</v>
      </c>
      <c r="D3959" s="13">
        <f>+VLOOKUP(A3959,fuentepoint!$A:$M,12,FALSE)</f>
        <v>6.3029347600000003</v>
      </c>
      <c r="E3959" t="s">
        <v>493</v>
      </c>
      <c r="F3959" s="4" t="s">
        <v>538</v>
      </c>
      <c r="G3959" t="s">
        <v>422</v>
      </c>
      <c r="H3959">
        <v>1</v>
      </c>
      <c r="I3959" t="s">
        <v>454</v>
      </c>
      <c r="J3959">
        <v>2019</v>
      </c>
      <c r="K3959" t="s">
        <v>464</v>
      </c>
      <c r="L3959" t="s">
        <v>464</v>
      </c>
      <c r="M3959">
        <v>78</v>
      </c>
      <c r="N3959">
        <v>3188</v>
      </c>
      <c r="O3959">
        <v>3578</v>
      </c>
      <c r="P3959">
        <v>6766</v>
      </c>
    </row>
    <row r="3960" spans="1:16" hidden="1" x14ac:dyDescent="0.2">
      <c r="A3960" s="24" t="s">
        <v>3766</v>
      </c>
      <c r="B3960" t="s">
        <v>69</v>
      </c>
      <c r="C3960" s="13">
        <f>+VLOOKUP(A3960,fuentepoint!$A:$M,11,FALSE)</f>
        <v>-75.578711519999999</v>
      </c>
      <c r="D3960" s="13">
        <f>+VLOOKUP(A3960,fuentepoint!$A:$M,12,FALSE)</f>
        <v>6.2958941499999996</v>
      </c>
      <c r="E3960" t="s">
        <v>493</v>
      </c>
      <c r="F3960" s="4" t="s">
        <v>538</v>
      </c>
      <c r="G3960" t="s">
        <v>298</v>
      </c>
      <c r="H3960">
        <v>1</v>
      </c>
      <c r="I3960" t="s">
        <v>454</v>
      </c>
      <c r="J3960">
        <v>2019</v>
      </c>
      <c r="K3960" t="s">
        <v>464</v>
      </c>
      <c r="L3960" t="s">
        <v>464</v>
      </c>
      <c r="M3960">
        <v>143</v>
      </c>
      <c r="N3960">
        <v>2869</v>
      </c>
      <c r="O3960">
        <v>3899</v>
      </c>
      <c r="P3960">
        <v>6768</v>
      </c>
    </row>
    <row r="3961" spans="1:16" hidden="1" x14ac:dyDescent="0.2">
      <c r="A3961" s="24" t="s">
        <v>3720</v>
      </c>
      <c r="B3961" t="s">
        <v>70</v>
      </c>
      <c r="C3961" s="13">
        <f>+VLOOKUP(A3961,fuentepoint!$A:$M,11,FALSE)</f>
        <v>-75.580796329999998</v>
      </c>
      <c r="D3961" s="13">
        <f>+VLOOKUP(A3961,fuentepoint!$A:$M,12,FALSE)</f>
        <v>6.3022946400000004</v>
      </c>
      <c r="E3961" t="s">
        <v>493</v>
      </c>
      <c r="F3961" s="4" t="s">
        <v>538</v>
      </c>
      <c r="G3961" t="s">
        <v>299</v>
      </c>
      <c r="H3961">
        <v>1</v>
      </c>
      <c r="I3961" t="s">
        <v>454</v>
      </c>
      <c r="J3961">
        <v>2019</v>
      </c>
      <c r="K3961" t="s">
        <v>464</v>
      </c>
      <c r="L3961" t="s">
        <v>464</v>
      </c>
      <c r="M3961">
        <v>129</v>
      </c>
      <c r="N3961">
        <v>3260</v>
      </c>
      <c r="O3961">
        <v>4556</v>
      </c>
      <c r="P3961">
        <v>7816</v>
      </c>
    </row>
    <row r="3962" spans="1:16" hidden="1" x14ac:dyDescent="0.2">
      <c r="A3962" s="24" t="s">
        <v>3809</v>
      </c>
      <c r="B3962" t="s">
        <v>71</v>
      </c>
      <c r="C3962" s="13">
        <f>+VLOOKUP(A3962,fuentepoint!$A:$M,11,FALSE)</f>
        <v>-75.580474379999998</v>
      </c>
      <c r="D3962" s="13">
        <f>+VLOOKUP(A3962,fuentepoint!$A:$M,12,FALSE)</f>
        <v>6.3090064899999998</v>
      </c>
      <c r="E3962" t="s">
        <v>493</v>
      </c>
      <c r="F3962" s="4" t="s">
        <v>538</v>
      </c>
      <c r="G3962" t="s">
        <v>300</v>
      </c>
      <c r="H3962">
        <v>1</v>
      </c>
      <c r="I3962" t="s">
        <v>454</v>
      </c>
      <c r="J3962">
        <v>2019</v>
      </c>
      <c r="K3962" t="s">
        <v>464</v>
      </c>
      <c r="L3962" t="s">
        <v>464</v>
      </c>
      <c r="M3962">
        <v>150</v>
      </c>
      <c r="N3962">
        <v>3626</v>
      </c>
      <c r="O3962">
        <v>4589</v>
      </c>
      <c r="P3962">
        <v>8215</v>
      </c>
    </row>
    <row r="3963" spans="1:16" hidden="1" x14ac:dyDescent="0.2">
      <c r="A3963" s="24" t="s">
        <v>2950</v>
      </c>
      <c r="B3963" t="s">
        <v>72</v>
      </c>
      <c r="C3963" s="13">
        <f>+VLOOKUP(A3963,fuentepoint!$A:$M,11,FALSE)</f>
        <v>-75.573746249999999</v>
      </c>
      <c r="D3963" s="13">
        <f>+VLOOKUP(A3963,fuentepoint!$A:$M,12,FALSE)</f>
        <v>6.2964202499999997</v>
      </c>
      <c r="E3963" t="s">
        <v>493</v>
      </c>
      <c r="F3963" s="4" t="s">
        <v>538</v>
      </c>
      <c r="G3963" t="s">
        <v>301</v>
      </c>
      <c r="H3963">
        <v>1</v>
      </c>
      <c r="I3963" t="s">
        <v>454</v>
      </c>
      <c r="J3963">
        <v>2019</v>
      </c>
      <c r="K3963" t="s">
        <v>464</v>
      </c>
      <c r="L3963" t="s">
        <v>464</v>
      </c>
      <c r="M3963">
        <v>175</v>
      </c>
      <c r="N3963">
        <v>4869</v>
      </c>
      <c r="O3963">
        <v>6040</v>
      </c>
      <c r="P3963">
        <v>10909</v>
      </c>
    </row>
    <row r="3964" spans="1:16" hidden="1" x14ac:dyDescent="0.2">
      <c r="A3964" s="24" t="s">
        <v>3901</v>
      </c>
      <c r="B3964" t="s">
        <v>73</v>
      </c>
      <c r="C3964" s="13">
        <f>+VLOOKUP(A3964,fuentepoint!$A:$M,11,FALSE)</f>
        <v>-75.575620979999997</v>
      </c>
      <c r="D3964" s="13">
        <f>+VLOOKUP(A3964,fuentepoint!$A:$M,12,FALSE)</f>
        <v>6.3087147999999997</v>
      </c>
      <c r="E3964" t="s">
        <v>493</v>
      </c>
      <c r="F3964" s="4" t="s">
        <v>538</v>
      </c>
      <c r="G3964" t="s">
        <v>302</v>
      </c>
      <c r="H3964">
        <v>1</v>
      </c>
      <c r="I3964" t="s">
        <v>454</v>
      </c>
      <c r="J3964">
        <v>2019</v>
      </c>
      <c r="K3964" t="s">
        <v>464</v>
      </c>
      <c r="L3964" t="s">
        <v>464</v>
      </c>
      <c r="M3964">
        <v>186</v>
      </c>
      <c r="N3964">
        <v>4760</v>
      </c>
      <c r="O3964">
        <v>6146</v>
      </c>
      <c r="P3964">
        <v>10906</v>
      </c>
    </row>
    <row r="3965" spans="1:16" hidden="1" x14ac:dyDescent="0.2">
      <c r="A3965" s="24" t="s">
        <v>3527</v>
      </c>
      <c r="B3965" t="s">
        <v>74</v>
      </c>
      <c r="C3965" s="13">
        <f>+VLOOKUP(A3965,fuentepoint!$A:$M,11,FALSE)</f>
        <v>-75.571933470000005</v>
      </c>
      <c r="D3965" s="13">
        <f>+VLOOKUP(A3965,fuentepoint!$A:$M,12,FALSE)</f>
        <v>6.3016195699999997</v>
      </c>
      <c r="E3965" t="s">
        <v>493</v>
      </c>
      <c r="F3965" s="4" t="s">
        <v>538</v>
      </c>
      <c r="G3965" t="s">
        <v>303</v>
      </c>
      <c r="H3965">
        <v>1</v>
      </c>
      <c r="I3965" t="s">
        <v>454</v>
      </c>
      <c r="J3965">
        <v>2019</v>
      </c>
      <c r="K3965" t="s">
        <v>464</v>
      </c>
      <c r="L3965" t="s">
        <v>464</v>
      </c>
      <c r="M3965">
        <v>197</v>
      </c>
      <c r="N3965">
        <v>5210</v>
      </c>
      <c r="O3965">
        <v>6558</v>
      </c>
      <c r="P3965">
        <v>11768</v>
      </c>
    </row>
    <row r="3966" spans="1:16" hidden="1" x14ac:dyDescent="0.2">
      <c r="A3966" s="24" t="s">
        <v>3769</v>
      </c>
      <c r="B3966" t="s">
        <v>75</v>
      </c>
      <c r="C3966" s="13">
        <f>+VLOOKUP(A3966,fuentepoint!$A:$M,11,FALSE)</f>
        <v>-75.581480790000001</v>
      </c>
      <c r="D3966" s="13">
        <f>+VLOOKUP(A3966,fuentepoint!$A:$M,12,FALSE)</f>
        <v>6.2909441599999996</v>
      </c>
      <c r="E3966" t="s">
        <v>493</v>
      </c>
      <c r="F3966" s="4" t="s">
        <v>538</v>
      </c>
      <c r="G3966" t="s">
        <v>304</v>
      </c>
      <c r="H3966">
        <v>1</v>
      </c>
      <c r="I3966" t="s">
        <v>454</v>
      </c>
      <c r="J3966">
        <v>2019</v>
      </c>
      <c r="K3966" t="s">
        <v>464</v>
      </c>
      <c r="L3966" t="s">
        <v>464</v>
      </c>
      <c r="M3966">
        <v>274</v>
      </c>
      <c r="N3966">
        <v>5016</v>
      </c>
      <c r="O3966">
        <v>7252</v>
      </c>
      <c r="P3966">
        <v>12268</v>
      </c>
    </row>
    <row r="3967" spans="1:16" hidden="1" x14ac:dyDescent="0.2">
      <c r="A3967" s="24" t="s">
        <v>4109</v>
      </c>
      <c r="B3967" t="s">
        <v>195</v>
      </c>
      <c r="C3967" s="13">
        <f>+VLOOKUP(A3967,fuentepoint!$A:$M,11,FALSE)</f>
        <v>-75.609779680000003</v>
      </c>
      <c r="D3967" s="13">
        <f>+VLOOKUP(A3967,fuentepoint!$A:$M,12,FALSE)</f>
        <v>6.2739558899999999</v>
      </c>
      <c r="E3967" t="s">
        <v>494</v>
      </c>
      <c r="F3967" s="4" t="s">
        <v>542</v>
      </c>
      <c r="G3967" t="s">
        <v>423</v>
      </c>
      <c r="H3967">
        <v>1</v>
      </c>
      <c r="I3967" t="s">
        <v>454</v>
      </c>
      <c r="J3967">
        <v>2019</v>
      </c>
      <c r="K3967" t="s">
        <v>471</v>
      </c>
      <c r="L3967" t="s">
        <v>515</v>
      </c>
      <c r="M3967">
        <v>18</v>
      </c>
      <c r="N3967">
        <v>410</v>
      </c>
      <c r="O3967">
        <v>642</v>
      </c>
      <c r="P3967">
        <v>1052</v>
      </c>
    </row>
    <row r="3968" spans="1:16" hidden="1" x14ac:dyDescent="0.2">
      <c r="A3968" s="24" t="s">
        <v>4134</v>
      </c>
      <c r="B3968" t="s">
        <v>196</v>
      </c>
      <c r="C3968" s="13">
        <f>+VLOOKUP(A3968,fuentepoint!$A:$M,11,FALSE)</f>
        <v>-75.591037670000006</v>
      </c>
      <c r="D3968" s="13">
        <f>+VLOOKUP(A3968,fuentepoint!$A:$M,12,FALSE)</f>
        <v>6.2732635099999996</v>
      </c>
      <c r="E3968" t="s">
        <v>494</v>
      </c>
      <c r="F3968" s="4" t="s">
        <v>542</v>
      </c>
      <c r="G3968" t="s">
        <v>424</v>
      </c>
      <c r="H3968">
        <v>1</v>
      </c>
      <c r="I3968" t="s">
        <v>454</v>
      </c>
      <c r="J3968">
        <v>2019</v>
      </c>
      <c r="K3968" t="s">
        <v>471</v>
      </c>
      <c r="L3968" t="s">
        <v>515</v>
      </c>
      <c r="M3968">
        <v>14</v>
      </c>
      <c r="N3968">
        <v>626</v>
      </c>
      <c r="O3968">
        <v>757</v>
      </c>
      <c r="P3968">
        <v>1383</v>
      </c>
    </row>
    <row r="3969" spans="1:16" hidden="1" x14ac:dyDescent="0.2">
      <c r="A3969" s="24" t="s">
        <v>4193</v>
      </c>
      <c r="B3969" t="s">
        <v>197</v>
      </c>
      <c r="C3969" s="13">
        <f>+VLOOKUP(A3969,fuentepoint!$A:$M,11,FALSE)</f>
        <v>-75.594178429999999</v>
      </c>
      <c r="D3969" s="13">
        <f>+VLOOKUP(A3969,fuentepoint!$A:$M,12,FALSE)</f>
        <v>6.2887470199999997</v>
      </c>
      <c r="E3969" t="s">
        <v>494</v>
      </c>
      <c r="F3969" s="4" t="s">
        <v>542</v>
      </c>
      <c r="G3969" t="s">
        <v>425</v>
      </c>
      <c r="H3969">
        <v>1</v>
      </c>
      <c r="I3969" t="s">
        <v>454</v>
      </c>
      <c r="J3969">
        <v>2019</v>
      </c>
      <c r="K3969" t="s">
        <v>471</v>
      </c>
      <c r="L3969" t="s">
        <v>515</v>
      </c>
      <c r="M3969">
        <v>11</v>
      </c>
      <c r="N3969">
        <v>755</v>
      </c>
      <c r="O3969">
        <v>982</v>
      </c>
      <c r="P3969">
        <v>1737</v>
      </c>
    </row>
    <row r="3970" spans="1:16" hidden="1" x14ac:dyDescent="0.2">
      <c r="A3970" s="24" t="s">
        <v>4187</v>
      </c>
      <c r="B3970" t="s">
        <v>198</v>
      </c>
      <c r="C3970" s="13">
        <f>+VLOOKUP(A3970,fuentepoint!$A:$M,11,FALSE)</f>
        <v>-75.592064980000004</v>
      </c>
      <c r="D3970" s="13">
        <f>+VLOOKUP(A3970,fuentepoint!$A:$M,12,FALSE)</f>
        <v>6.2834674000000001</v>
      </c>
      <c r="E3970" t="s">
        <v>494</v>
      </c>
      <c r="F3970" s="4" t="s">
        <v>542</v>
      </c>
      <c r="G3970" t="s">
        <v>426</v>
      </c>
      <c r="H3970">
        <v>1</v>
      </c>
      <c r="I3970" t="s">
        <v>454</v>
      </c>
      <c r="J3970">
        <v>2019</v>
      </c>
      <c r="K3970" t="s">
        <v>471</v>
      </c>
      <c r="L3970" t="s">
        <v>515</v>
      </c>
      <c r="M3970">
        <v>18</v>
      </c>
      <c r="N3970">
        <v>936</v>
      </c>
      <c r="O3970">
        <v>1205</v>
      </c>
      <c r="P3970">
        <v>2141</v>
      </c>
    </row>
    <row r="3971" spans="1:16" hidden="1" x14ac:dyDescent="0.2">
      <c r="A3971" s="24" t="s">
        <v>4111</v>
      </c>
      <c r="B3971" s="2" t="s">
        <v>530</v>
      </c>
      <c r="C3971" s="13">
        <f>+VLOOKUP(A3971,fuentepoint!$A:$M,11,FALSE)</f>
        <v>-75.606221099999999</v>
      </c>
      <c r="D3971" s="13">
        <f>+VLOOKUP(A3971,fuentepoint!$A:$M,12,FALSE)</f>
        <v>6.2783663599999997</v>
      </c>
      <c r="E3971" t="s">
        <v>494</v>
      </c>
      <c r="F3971" s="4" t="s">
        <v>542</v>
      </c>
      <c r="G3971" t="s">
        <v>383</v>
      </c>
      <c r="H3971">
        <v>1</v>
      </c>
      <c r="I3971" t="s">
        <v>454</v>
      </c>
      <c r="J3971">
        <v>2019</v>
      </c>
      <c r="K3971" t="s">
        <v>471</v>
      </c>
      <c r="L3971" t="s">
        <v>515</v>
      </c>
      <c r="M3971">
        <v>14</v>
      </c>
      <c r="N3971">
        <v>1164</v>
      </c>
      <c r="O3971">
        <v>1374</v>
      </c>
      <c r="P3971">
        <v>2538</v>
      </c>
    </row>
    <row r="3972" spans="1:16" hidden="1" x14ac:dyDescent="0.2">
      <c r="A3972" s="24" t="s">
        <v>4229</v>
      </c>
      <c r="B3972" t="s">
        <v>156</v>
      </c>
      <c r="C3972" s="13">
        <f>+VLOOKUP(A3972,fuentepoint!$A:$M,11,FALSE)</f>
        <v>-75.589985319999997</v>
      </c>
      <c r="D3972" s="13">
        <f>+VLOOKUP(A3972,fuentepoint!$A:$M,12,FALSE)</f>
        <v>6.2912693400000004</v>
      </c>
      <c r="E3972" t="s">
        <v>494</v>
      </c>
      <c r="F3972" s="4" t="s">
        <v>542</v>
      </c>
      <c r="G3972" t="s">
        <v>384</v>
      </c>
      <c r="H3972">
        <v>1</v>
      </c>
      <c r="I3972" t="s">
        <v>454</v>
      </c>
      <c r="J3972">
        <v>2019</v>
      </c>
      <c r="K3972" t="s">
        <v>471</v>
      </c>
      <c r="L3972" t="s">
        <v>515</v>
      </c>
      <c r="M3972">
        <v>45</v>
      </c>
      <c r="N3972">
        <v>1451</v>
      </c>
      <c r="O3972">
        <v>2228</v>
      </c>
      <c r="P3972">
        <v>3679</v>
      </c>
    </row>
    <row r="3973" spans="1:16" hidden="1" x14ac:dyDescent="0.2">
      <c r="A3973" s="24" t="s">
        <v>2972</v>
      </c>
      <c r="B3973" t="s">
        <v>76</v>
      </c>
      <c r="C3973" s="13">
        <f>+VLOOKUP(A3973,fuentepoint!$A:$M,11,FALSE)</f>
        <v>-75.587752879999996</v>
      </c>
      <c r="D3973" s="13">
        <f>+VLOOKUP(A3973,fuentepoint!$A:$M,12,FALSE)</f>
        <v>6.2690466599999999</v>
      </c>
      <c r="E3973" t="s">
        <v>494</v>
      </c>
      <c r="F3973" s="4" t="s">
        <v>542</v>
      </c>
      <c r="G3973" t="s">
        <v>305</v>
      </c>
      <c r="H3973">
        <v>1</v>
      </c>
      <c r="I3973" t="s">
        <v>454</v>
      </c>
      <c r="J3973">
        <v>2019</v>
      </c>
      <c r="K3973" t="s">
        <v>471</v>
      </c>
      <c r="L3973" t="s">
        <v>515</v>
      </c>
      <c r="M3973">
        <v>38</v>
      </c>
      <c r="N3973">
        <v>1777</v>
      </c>
      <c r="O3973">
        <v>2421</v>
      </c>
      <c r="P3973">
        <v>4198</v>
      </c>
    </row>
    <row r="3974" spans="1:16" hidden="1" x14ac:dyDescent="0.2">
      <c r="A3974" s="24" t="s">
        <v>4018</v>
      </c>
      <c r="B3974" t="s">
        <v>77</v>
      </c>
      <c r="C3974" s="13">
        <f>+VLOOKUP(A3974,fuentepoint!$A:$M,11,FALSE)</f>
        <v>-75.58864174</v>
      </c>
      <c r="D3974" s="13">
        <f>+VLOOKUP(A3974,fuentepoint!$A:$M,12,FALSE)</f>
        <v>6.2864731599999999</v>
      </c>
      <c r="E3974" t="s">
        <v>494</v>
      </c>
      <c r="F3974" s="4" t="s">
        <v>542</v>
      </c>
      <c r="G3974" t="s">
        <v>306</v>
      </c>
      <c r="H3974">
        <v>1</v>
      </c>
      <c r="I3974" t="s">
        <v>454</v>
      </c>
      <c r="J3974">
        <v>2019</v>
      </c>
      <c r="K3974" t="s">
        <v>471</v>
      </c>
      <c r="L3974" t="s">
        <v>515</v>
      </c>
      <c r="M3974">
        <v>53</v>
      </c>
      <c r="N3974">
        <v>3131</v>
      </c>
      <c r="O3974">
        <v>3319</v>
      </c>
      <c r="P3974">
        <v>6450</v>
      </c>
    </row>
    <row r="3975" spans="1:16" hidden="1" x14ac:dyDescent="0.2">
      <c r="A3975" s="24" t="s">
        <v>3515</v>
      </c>
      <c r="B3975" t="s">
        <v>157</v>
      </c>
      <c r="C3975" s="13">
        <f>+VLOOKUP(A3975,fuentepoint!$A:$M,11,FALSE)</f>
        <v>-75.582824680000002</v>
      </c>
      <c r="D3975" s="13">
        <f>+VLOOKUP(A3975,fuentepoint!$A:$M,12,FALSE)</f>
        <v>6.2802278400000002</v>
      </c>
      <c r="E3975" t="s">
        <v>494</v>
      </c>
      <c r="F3975" s="4" t="s">
        <v>542</v>
      </c>
      <c r="G3975" t="s">
        <v>385</v>
      </c>
      <c r="H3975">
        <v>1</v>
      </c>
      <c r="I3975" t="s">
        <v>454</v>
      </c>
      <c r="J3975">
        <v>2019</v>
      </c>
      <c r="K3975" t="s">
        <v>471</v>
      </c>
      <c r="L3975" t="s">
        <v>515</v>
      </c>
      <c r="M3975">
        <v>71</v>
      </c>
      <c r="N3975">
        <v>2927</v>
      </c>
      <c r="O3975">
        <v>3787</v>
      </c>
      <c r="P3975">
        <v>6714</v>
      </c>
    </row>
    <row r="3976" spans="1:16" hidden="1" x14ac:dyDescent="0.2">
      <c r="A3976" s="24" t="s">
        <v>4122</v>
      </c>
      <c r="B3976" t="s">
        <v>78</v>
      </c>
      <c r="C3976" s="13">
        <f>+VLOOKUP(A3976,fuentepoint!$A:$M,11,FALSE)</f>
        <v>-75.595901769999998</v>
      </c>
      <c r="D3976" s="13">
        <f>+VLOOKUP(A3976,fuentepoint!$A:$M,12,FALSE)</f>
        <v>6.2751908600000004</v>
      </c>
      <c r="E3976" t="s">
        <v>494</v>
      </c>
      <c r="F3976" s="4" t="s">
        <v>542</v>
      </c>
      <c r="G3976" t="s">
        <v>307</v>
      </c>
      <c r="H3976">
        <v>1</v>
      </c>
      <c r="I3976" t="s">
        <v>454</v>
      </c>
      <c r="J3976">
        <v>2019</v>
      </c>
      <c r="K3976" t="s">
        <v>471</v>
      </c>
      <c r="L3976" t="s">
        <v>515</v>
      </c>
      <c r="M3976">
        <v>43</v>
      </c>
      <c r="N3976">
        <v>4160</v>
      </c>
      <c r="O3976">
        <v>3967</v>
      </c>
      <c r="P3976">
        <v>8127</v>
      </c>
    </row>
    <row r="3977" spans="1:16" hidden="1" x14ac:dyDescent="0.2">
      <c r="A3977" s="24" t="s">
        <v>4045</v>
      </c>
      <c r="B3977" t="s">
        <v>158</v>
      </c>
      <c r="C3977" s="13">
        <f>+VLOOKUP(A3977,fuentepoint!$A:$M,11,FALSE)</f>
        <v>-75.615927670000005</v>
      </c>
      <c r="D3977" s="13">
        <f>+VLOOKUP(A3977,fuentepoint!$A:$M,12,FALSE)</f>
        <v>6.2765928999999998</v>
      </c>
      <c r="E3977" t="s">
        <v>494</v>
      </c>
      <c r="F3977" s="4" t="s">
        <v>542</v>
      </c>
      <c r="G3977" t="s">
        <v>386</v>
      </c>
      <c r="H3977">
        <v>1</v>
      </c>
      <c r="I3977" t="s">
        <v>454</v>
      </c>
      <c r="J3977">
        <v>2019</v>
      </c>
      <c r="K3977" t="s">
        <v>471</v>
      </c>
      <c r="L3977" t="s">
        <v>515</v>
      </c>
      <c r="M3977">
        <v>57</v>
      </c>
      <c r="N3977">
        <v>2990</v>
      </c>
      <c r="O3977">
        <v>4080</v>
      </c>
      <c r="P3977">
        <v>7070</v>
      </c>
    </row>
    <row r="3978" spans="1:16" hidden="1" x14ac:dyDescent="0.2">
      <c r="A3978" s="24" t="s">
        <v>6207</v>
      </c>
      <c r="B3978" t="s">
        <v>79</v>
      </c>
      <c r="C3978" s="13">
        <f>+VLOOKUP(A3978,fuentepoint!$A:$M,11,FALSE)</f>
        <v>-75.578819850000002</v>
      </c>
      <c r="D3978" s="13">
        <f>+VLOOKUP(A3978,fuentepoint!$A:$M,12,FALSE)</f>
        <v>6.2780592400000002</v>
      </c>
      <c r="E3978" t="s">
        <v>494</v>
      </c>
      <c r="F3978" s="4" t="s">
        <v>542</v>
      </c>
      <c r="G3978" t="s">
        <v>308</v>
      </c>
      <c r="H3978">
        <v>1</v>
      </c>
      <c r="I3978" t="s">
        <v>454</v>
      </c>
      <c r="J3978">
        <v>2019</v>
      </c>
      <c r="K3978" t="s">
        <v>471</v>
      </c>
      <c r="L3978" t="s">
        <v>515</v>
      </c>
      <c r="M3978">
        <v>89</v>
      </c>
      <c r="N3978">
        <v>5128</v>
      </c>
      <c r="O3978">
        <v>6332</v>
      </c>
      <c r="P3978">
        <v>11460</v>
      </c>
    </row>
    <row r="3979" spans="1:16" hidden="1" x14ac:dyDescent="0.2">
      <c r="A3979" s="24" t="s">
        <v>3740</v>
      </c>
      <c r="B3979" t="s">
        <v>80</v>
      </c>
      <c r="C3979" s="13">
        <f>+VLOOKUP(A3979,fuentepoint!$A:$M,11,FALSE)</f>
        <v>-75.587276810000006</v>
      </c>
      <c r="D3979" s="13">
        <f>+VLOOKUP(A3979,fuentepoint!$A:$M,12,FALSE)</f>
        <v>6.2852784499999999</v>
      </c>
      <c r="E3979" t="s">
        <v>494</v>
      </c>
      <c r="F3979" s="4" t="s">
        <v>542</v>
      </c>
      <c r="G3979" t="s">
        <v>309</v>
      </c>
      <c r="H3979">
        <v>1</v>
      </c>
      <c r="I3979" t="s">
        <v>454</v>
      </c>
      <c r="J3979">
        <v>2019</v>
      </c>
      <c r="K3979" t="s">
        <v>471</v>
      </c>
      <c r="L3979" t="s">
        <v>515</v>
      </c>
      <c r="M3979">
        <v>81</v>
      </c>
      <c r="N3979">
        <v>4564</v>
      </c>
      <c r="O3979">
        <v>6372</v>
      </c>
      <c r="P3979">
        <v>10936</v>
      </c>
    </row>
    <row r="3980" spans="1:16" hidden="1" x14ac:dyDescent="0.2">
      <c r="A3980" s="24" t="s">
        <v>4191</v>
      </c>
      <c r="B3980" t="s">
        <v>159</v>
      </c>
      <c r="C3980" s="13">
        <f>+VLOOKUP(A3980,fuentepoint!$A:$M,11,FALSE)</f>
        <v>-75.593759169999998</v>
      </c>
      <c r="D3980" s="13">
        <f>+VLOOKUP(A3980,fuentepoint!$A:$M,12,FALSE)</f>
        <v>6.2850753199999998</v>
      </c>
      <c r="E3980" t="s">
        <v>494</v>
      </c>
      <c r="F3980" s="4" t="s">
        <v>542</v>
      </c>
      <c r="G3980" t="s">
        <v>387</v>
      </c>
      <c r="H3980">
        <v>1</v>
      </c>
      <c r="I3980" t="s">
        <v>454</v>
      </c>
      <c r="J3980">
        <v>2019</v>
      </c>
      <c r="K3980" t="s">
        <v>471</v>
      </c>
      <c r="L3980" t="s">
        <v>515</v>
      </c>
      <c r="M3980">
        <v>100</v>
      </c>
      <c r="N3980">
        <v>5949</v>
      </c>
      <c r="O3980">
        <v>7719</v>
      </c>
      <c r="P3980">
        <v>13668</v>
      </c>
    </row>
    <row r="3981" spans="1:16" hidden="1" x14ac:dyDescent="0.2">
      <c r="A3981" s="24" t="s">
        <v>3748</v>
      </c>
      <c r="B3981" t="s">
        <v>81</v>
      </c>
      <c r="C3981" s="13">
        <f>+VLOOKUP(A3981,fuentepoint!$A:$M,11,FALSE)</f>
        <v>-75.596858310000002</v>
      </c>
      <c r="D3981" s="13">
        <f>+VLOOKUP(A3981,fuentepoint!$A:$M,12,FALSE)</f>
        <v>6.2774824499999999</v>
      </c>
      <c r="E3981" t="s">
        <v>494</v>
      </c>
      <c r="F3981" s="4" t="s">
        <v>542</v>
      </c>
      <c r="G3981" t="s">
        <v>310</v>
      </c>
      <c r="H3981">
        <v>1</v>
      </c>
      <c r="I3981" t="s">
        <v>454</v>
      </c>
      <c r="J3981">
        <v>2019</v>
      </c>
      <c r="K3981" t="s">
        <v>471</v>
      </c>
      <c r="L3981" t="s">
        <v>515</v>
      </c>
      <c r="M3981">
        <v>105</v>
      </c>
      <c r="N3981">
        <v>6371</v>
      </c>
      <c r="O3981">
        <v>7849</v>
      </c>
      <c r="P3981">
        <v>14220</v>
      </c>
    </row>
    <row r="3982" spans="1:16" hidden="1" x14ac:dyDescent="0.2">
      <c r="A3982" s="24" t="s">
        <v>4109</v>
      </c>
      <c r="B3982" t="s">
        <v>195</v>
      </c>
      <c r="C3982" s="13">
        <f>+VLOOKUP(A3982,fuentepoint!$A:$M,11,FALSE)</f>
        <v>-75.609779680000003</v>
      </c>
      <c r="D3982" s="13">
        <f>+VLOOKUP(A3982,fuentepoint!$A:$M,12,FALSE)</f>
        <v>6.2739558899999999</v>
      </c>
      <c r="E3982" t="s">
        <v>494</v>
      </c>
      <c r="F3982" s="4" t="s">
        <v>542</v>
      </c>
      <c r="G3982" t="s">
        <v>423</v>
      </c>
      <c r="H3982">
        <v>1</v>
      </c>
      <c r="I3982" t="s">
        <v>454</v>
      </c>
      <c r="J3982">
        <v>2019</v>
      </c>
      <c r="K3982" t="s">
        <v>470</v>
      </c>
      <c r="L3982" t="s">
        <v>514</v>
      </c>
      <c r="M3982">
        <v>88</v>
      </c>
      <c r="N3982">
        <v>410</v>
      </c>
      <c r="O3982">
        <v>642</v>
      </c>
      <c r="P3982">
        <v>1052</v>
      </c>
    </row>
    <row r="3983" spans="1:16" hidden="1" x14ac:dyDescent="0.2">
      <c r="A3983" s="24" t="s">
        <v>4134</v>
      </c>
      <c r="B3983" t="s">
        <v>196</v>
      </c>
      <c r="C3983" s="13">
        <f>+VLOOKUP(A3983,fuentepoint!$A:$M,11,FALSE)</f>
        <v>-75.591037670000006</v>
      </c>
      <c r="D3983" s="13">
        <f>+VLOOKUP(A3983,fuentepoint!$A:$M,12,FALSE)</f>
        <v>6.2732635099999996</v>
      </c>
      <c r="E3983" t="s">
        <v>494</v>
      </c>
      <c r="F3983" s="4" t="s">
        <v>542</v>
      </c>
      <c r="G3983" t="s">
        <v>424</v>
      </c>
      <c r="H3983">
        <v>1</v>
      </c>
      <c r="I3983" t="s">
        <v>454</v>
      </c>
      <c r="J3983">
        <v>2019</v>
      </c>
      <c r="K3983" t="s">
        <v>470</v>
      </c>
      <c r="L3983" t="s">
        <v>514</v>
      </c>
      <c r="M3983">
        <v>110</v>
      </c>
      <c r="N3983">
        <v>626</v>
      </c>
      <c r="O3983">
        <v>757</v>
      </c>
      <c r="P3983">
        <v>1383</v>
      </c>
    </row>
    <row r="3984" spans="1:16" hidden="1" x14ac:dyDescent="0.2">
      <c r="A3984" s="24" t="s">
        <v>4193</v>
      </c>
      <c r="B3984" t="s">
        <v>197</v>
      </c>
      <c r="C3984" s="13">
        <f>+VLOOKUP(A3984,fuentepoint!$A:$M,11,FALSE)</f>
        <v>-75.594178429999999</v>
      </c>
      <c r="D3984" s="13">
        <f>+VLOOKUP(A3984,fuentepoint!$A:$M,12,FALSE)</f>
        <v>6.2887470199999997</v>
      </c>
      <c r="E3984" t="s">
        <v>494</v>
      </c>
      <c r="F3984" s="4" t="s">
        <v>542</v>
      </c>
      <c r="G3984" t="s">
        <v>425</v>
      </c>
      <c r="H3984">
        <v>1</v>
      </c>
      <c r="I3984" t="s">
        <v>454</v>
      </c>
      <c r="J3984">
        <v>2019</v>
      </c>
      <c r="K3984" t="s">
        <v>470</v>
      </c>
      <c r="L3984" t="s">
        <v>514</v>
      </c>
      <c r="M3984">
        <v>117</v>
      </c>
      <c r="N3984">
        <v>755</v>
      </c>
      <c r="O3984">
        <v>982</v>
      </c>
      <c r="P3984">
        <v>1737</v>
      </c>
    </row>
    <row r="3985" spans="1:16" hidden="1" x14ac:dyDescent="0.2">
      <c r="A3985" s="24" t="s">
        <v>4187</v>
      </c>
      <c r="B3985" t="s">
        <v>198</v>
      </c>
      <c r="C3985" s="13">
        <f>+VLOOKUP(A3985,fuentepoint!$A:$M,11,FALSE)</f>
        <v>-75.592064980000004</v>
      </c>
      <c r="D3985" s="13">
        <f>+VLOOKUP(A3985,fuentepoint!$A:$M,12,FALSE)</f>
        <v>6.2834674000000001</v>
      </c>
      <c r="E3985" t="s">
        <v>494</v>
      </c>
      <c r="F3985" s="4" t="s">
        <v>542</v>
      </c>
      <c r="G3985" t="s">
        <v>426</v>
      </c>
      <c r="H3985">
        <v>1</v>
      </c>
      <c r="I3985" t="s">
        <v>454</v>
      </c>
      <c r="J3985">
        <v>2019</v>
      </c>
      <c r="K3985" t="s">
        <v>470</v>
      </c>
      <c r="L3985" t="s">
        <v>514</v>
      </c>
      <c r="M3985">
        <v>162</v>
      </c>
      <c r="N3985">
        <v>936</v>
      </c>
      <c r="O3985">
        <v>1205</v>
      </c>
      <c r="P3985">
        <v>2141</v>
      </c>
    </row>
    <row r="3986" spans="1:16" hidden="1" x14ac:dyDescent="0.2">
      <c r="A3986" s="24" t="s">
        <v>4111</v>
      </c>
      <c r="B3986" s="2" t="s">
        <v>530</v>
      </c>
      <c r="C3986" s="13">
        <f>+VLOOKUP(A3986,fuentepoint!$A:$M,11,FALSE)</f>
        <v>-75.606221099999999</v>
      </c>
      <c r="D3986" s="13">
        <f>+VLOOKUP(A3986,fuentepoint!$A:$M,12,FALSE)</f>
        <v>6.2783663599999997</v>
      </c>
      <c r="E3986" t="s">
        <v>494</v>
      </c>
      <c r="F3986" s="4" t="s">
        <v>542</v>
      </c>
      <c r="G3986" t="s">
        <v>383</v>
      </c>
      <c r="H3986">
        <v>1</v>
      </c>
      <c r="I3986" t="s">
        <v>454</v>
      </c>
      <c r="J3986">
        <v>2019</v>
      </c>
      <c r="K3986" t="s">
        <v>470</v>
      </c>
      <c r="L3986" t="s">
        <v>514</v>
      </c>
      <c r="M3986">
        <v>188</v>
      </c>
      <c r="N3986">
        <v>1164</v>
      </c>
      <c r="O3986">
        <v>1374</v>
      </c>
      <c r="P3986">
        <v>2538</v>
      </c>
    </row>
    <row r="3987" spans="1:16" hidden="1" x14ac:dyDescent="0.2">
      <c r="A3987" s="24" t="s">
        <v>4229</v>
      </c>
      <c r="B3987" t="s">
        <v>156</v>
      </c>
      <c r="C3987" s="13">
        <f>+VLOOKUP(A3987,fuentepoint!$A:$M,11,FALSE)</f>
        <v>-75.589985319999997</v>
      </c>
      <c r="D3987" s="13">
        <f>+VLOOKUP(A3987,fuentepoint!$A:$M,12,FALSE)</f>
        <v>6.2912693400000004</v>
      </c>
      <c r="E3987" t="s">
        <v>494</v>
      </c>
      <c r="F3987" s="4" t="s">
        <v>542</v>
      </c>
      <c r="G3987" t="s">
        <v>384</v>
      </c>
      <c r="H3987">
        <v>1</v>
      </c>
      <c r="I3987" t="s">
        <v>454</v>
      </c>
      <c r="J3987">
        <v>2019</v>
      </c>
      <c r="K3987" t="s">
        <v>470</v>
      </c>
      <c r="L3987" t="s">
        <v>514</v>
      </c>
      <c r="M3987">
        <v>409</v>
      </c>
      <c r="N3987">
        <v>1451</v>
      </c>
      <c r="O3987">
        <v>2228</v>
      </c>
      <c r="P3987">
        <v>3679</v>
      </c>
    </row>
    <row r="3988" spans="1:16" hidden="1" x14ac:dyDescent="0.2">
      <c r="A3988" s="24" t="s">
        <v>2972</v>
      </c>
      <c r="B3988" t="s">
        <v>76</v>
      </c>
      <c r="C3988" s="13">
        <f>+VLOOKUP(A3988,fuentepoint!$A:$M,11,FALSE)</f>
        <v>-75.587752879999996</v>
      </c>
      <c r="D3988" s="13">
        <f>+VLOOKUP(A3988,fuentepoint!$A:$M,12,FALSE)</f>
        <v>6.2690466599999999</v>
      </c>
      <c r="E3988" t="s">
        <v>494</v>
      </c>
      <c r="F3988" s="4" t="s">
        <v>542</v>
      </c>
      <c r="G3988" t="s">
        <v>305</v>
      </c>
      <c r="H3988">
        <v>1</v>
      </c>
      <c r="I3988" t="s">
        <v>454</v>
      </c>
      <c r="J3988">
        <v>2019</v>
      </c>
      <c r="K3988" t="s">
        <v>470</v>
      </c>
      <c r="L3988" t="s">
        <v>514</v>
      </c>
      <c r="M3988">
        <v>640</v>
      </c>
      <c r="N3988">
        <v>1777</v>
      </c>
      <c r="O3988">
        <v>2421</v>
      </c>
      <c r="P3988">
        <v>4198</v>
      </c>
    </row>
    <row r="3989" spans="1:16" hidden="1" x14ac:dyDescent="0.2">
      <c r="A3989" s="24" t="s">
        <v>4018</v>
      </c>
      <c r="B3989" t="s">
        <v>77</v>
      </c>
      <c r="C3989" s="13">
        <f>+VLOOKUP(A3989,fuentepoint!$A:$M,11,FALSE)</f>
        <v>-75.58864174</v>
      </c>
      <c r="D3989" s="13">
        <f>+VLOOKUP(A3989,fuentepoint!$A:$M,12,FALSE)</f>
        <v>6.2864731599999999</v>
      </c>
      <c r="E3989" t="s">
        <v>494</v>
      </c>
      <c r="F3989" s="4" t="s">
        <v>542</v>
      </c>
      <c r="G3989" t="s">
        <v>306</v>
      </c>
      <c r="H3989">
        <v>1</v>
      </c>
      <c r="I3989" t="s">
        <v>454</v>
      </c>
      <c r="J3989">
        <v>2019</v>
      </c>
      <c r="K3989" t="s">
        <v>470</v>
      </c>
      <c r="L3989" t="s">
        <v>514</v>
      </c>
      <c r="M3989">
        <v>421</v>
      </c>
      <c r="N3989">
        <v>3131</v>
      </c>
      <c r="O3989">
        <v>3319</v>
      </c>
      <c r="P3989">
        <v>6450</v>
      </c>
    </row>
    <row r="3990" spans="1:16" hidden="1" x14ac:dyDescent="0.2">
      <c r="A3990" s="24" t="s">
        <v>3515</v>
      </c>
      <c r="B3990" t="s">
        <v>157</v>
      </c>
      <c r="C3990" s="13">
        <f>+VLOOKUP(A3990,fuentepoint!$A:$M,11,FALSE)</f>
        <v>-75.582824680000002</v>
      </c>
      <c r="D3990" s="13">
        <f>+VLOOKUP(A3990,fuentepoint!$A:$M,12,FALSE)</f>
        <v>6.2802278400000002</v>
      </c>
      <c r="E3990" t="s">
        <v>494</v>
      </c>
      <c r="F3990" s="4" t="s">
        <v>542</v>
      </c>
      <c r="G3990" t="s">
        <v>385</v>
      </c>
      <c r="H3990">
        <v>1</v>
      </c>
      <c r="I3990" t="s">
        <v>454</v>
      </c>
      <c r="J3990">
        <v>2019</v>
      </c>
      <c r="K3990" t="s">
        <v>470</v>
      </c>
      <c r="L3990" t="s">
        <v>514</v>
      </c>
      <c r="M3990">
        <v>1010</v>
      </c>
      <c r="N3990">
        <v>2927</v>
      </c>
      <c r="O3990">
        <v>3787</v>
      </c>
      <c r="P3990">
        <v>6714</v>
      </c>
    </row>
    <row r="3991" spans="1:16" hidden="1" x14ac:dyDescent="0.2">
      <c r="A3991" s="24" t="s">
        <v>4122</v>
      </c>
      <c r="B3991" t="s">
        <v>78</v>
      </c>
      <c r="C3991" s="13">
        <f>+VLOOKUP(A3991,fuentepoint!$A:$M,11,FALSE)</f>
        <v>-75.595901769999998</v>
      </c>
      <c r="D3991" s="13">
        <f>+VLOOKUP(A3991,fuentepoint!$A:$M,12,FALSE)</f>
        <v>6.2751908600000004</v>
      </c>
      <c r="E3991" t="s">
        <v>494</v>
      </c>
      <c r="F3991" s="4" t="s">
        <v>542</v>
      </c>
      <c r="G3991" t="s">
        <v>307</v>
      </c>
      <c r="H3991">
        <v>1</v>
      </c>
      <c r="I3991" t="s">
        <v>454</v>
      </c>
      <c r="J3991">
        <v>2019</v>
      </c>
      <c r="K3991" t="s">
        <v>470</v>
      </c>
      <c r="L3991" t="s">
        <v>514</v>
      </c>
      <c r="M3991">
        <v>451</v>
      </c>
      <c r="N3991">
        <v>4160</v>
      </c>
      <c r="O3991">
        <v>3967</v>
      </c>
      <c r="P3991">
        <v>8127</v>
      </c>
    </row>
    <row r="3992" spans="1:16" hidden="1" x14ac:dyDescent="0.2">
      <c r="A3992" s="24" t="s">
        <v>4045</v>
      </c>
      <c r="B3992" t="s">
        <v>158</v>
      </c>
      <c r="C3992" s="13">
        <f>+VLOOKUP(A3992,fuentepoint!$A:$M,11,FALSE)</f>
        <v>-75.615927670000005</v>
      </c>
      <c r="D3992" s="13">
        <f>+VLOOKUP(A3992,fuentepoint!$A:$M,12,FALSE)</f>
        <v>6.2765928999999998</v>
      </c>
      <c r="E3992" t="s">
        <v>494</v>
      </c>
      <c r="F3992" s="4" t="s">
        <v>542</v>
      </c>
      <c r="G3992" t="s">
        <v>386</v>
      </c>
      <c r="H3992">
        <v>1</v>
      </c>
      <c r="I3992" t="s">
        <v>454</v>
      </c>
      <c r="J3992">
        <v>2019</v>
      </c>
      <c r="K3992" t="s">
        <v>470</v>
      </c>
      <c r="L3992" t="s">
        <v>514</v>
      </c>
      <c r="M3992">
        <v>552</v>
      </c>
      <c r="N3992">
        <v>2990</v>
      </c>
      <c r="O3992">
        <v>4080</v>
      </c>
      <c r="P3992">
        <v>7070</v>
      </c>
    </row>
    <row r="3993" spans="1:16" hidden="1" x14ac:dyDescent="0.2">
      <c r="A3993" s="24" t="s">
        <v>6207</v>
      </c>
      <c r="B3993" t="s">
        <v>79</v>
      </c>
      <c r="C3993" s="13">
        <f>+VLOOKUP(A3993,fuentepoint!$A:$M,11,FALSE)</f>
        <v>-75.578819850000002</v>
      </c>
      <c r="D3993" s="13">
        <f>+VLOOKUP(A3993,fuentepoint!$A:$M,12,FALSE)</f>
        <v>6.2780592400000002</v>
      </c>
      <c r="E3993" t="s">
        <v>494</v>
      </c>
      <c r="F3993" s="4" t="s">
        <v>542</v>
      </c>
      <c r="G3993" t="s">
        <v>308</v>
      </c>
      <c r="H3993">
        <v>1</v>
      </c>
      <c r="I3993" t="s">
        <v>454</v>
      </c>
      <c r="J3993">
        <v>2019</v>
      </c>
      <c r="K3993" t="s">
        <v>470</v>
      </c>
      <c r="L3993" t="s">
        <v>514</v>
      </c>
      <c r="M3993">
        <v>1650</v>
      </c>
      <c r="N3993">
        <v>5128</v>
      </c>
      <c r="O3993">
        <v>6332</v>
      </c>
      <c r="P3993">
        <v>11460</v>
      </c>
    </row>
    <row r="3994" spans="1:16" hidden="1" x14ac:dyDescent="0.2">
      <c r="A3994" s="24" t="s">
        <v>3740</v>
      </c>
      <c r="B3994" t="s">
        <v>80</v>
      </c>
      <c r="C3994" s="13">
        <f>+VLOOKUP(A3994,fuentepoint!$A:$M,11,FALSE)</f>
        <v>-75.587276810000006</v>
      </c>
      <c r="D3994" s="13">
        <f>+VLOOKUP(A3994,fuentepoint!$A:$M,12,FALSE)</f>
        <v>6.2852784499999999</v>
      </c>
      <c r="E3994" t="s">
        <v>494</v>
      </c>
      <c r="F3994" s="4" t="s">
        <v>542</v>
      </c>
      <c r="G3994" t="s">
        <v>309</v>
      </c>
      <c r="H3994">
        <v>1</v>
      </c>
      <c r="I3994" t="s">
        <v>454</v>
      </c>
      <c r="J3994">
        <v>2019</v>
      </c>
      <c r="K3994" t="s">
        <v>470</v>
      </c>
      <c r="L3994" t="s">
        <v>514</v>
      </c>
      <c r="M3994">
        <v>1391</v>
      </c>
      <c r="N3994">
        <v>4564</v>
      </c>
      <c r="O3994">
        <v>6372</v>
      </c>
      <c r="P3994">
        <v>10936</v>
      </c>
    </row>
    <row r="3995" spans="1:16" hidden="1" x14ac:dyDescent="0.2">
      <c r="A3995" s="24" t="s">
        <v>4191</v>
      </c>
      <c r="B3995" t="s">
        <v>159</v>
      </c>
      <c r="C3995" s="13">
        <f>+VLOOKUP(A3995,fuentepoint!$A:$M,11,FALSE)</f>
        <v>-75.593759169999998</v>
      </c>
      <c r="D3995" s="13">
        <f>+VLOOKUP(A3995,fuentepoint!$A:$M,12,FALSE)</f>
        <v>6.2850753199999998</v>
      </c>
      <c r="E3995" t="s">
        <v>494</v>
      </c>
      <c r="F3995" s="4" t="s">
        <v>542</v>
      </c>
      <c r="G3995" t="s">
        <v>387</v>
      </c>
      <c r="H3995">
        <v>1</v>
      </c>
      <c r="I3995" t="s">
        <v>454</v>
      </c>
      <c r="J3995">
        <v>2019</v>
      </c>
      <c r="K3995" t="s">
        <v>470</v>
      </c>
      <c r="L3995" t="s">
        <v>514</v>
      </c>
      <c r="M3995">
        <v>1210</v>
      </c>
      <c r="N3995">
        <v>5949</v>
      </c>
      <c r="O3995">
        <v>7719</v>
      </c>
      <c r="P3995">
        <v>13668</v>
      </c>
    </row>
    <row r="3996" spans="1:16" hidden="1" x14ac:dyDescent="0.2">
      <c r="A3996" s="24" t="s">
        <v>3748</v>
      </c>
      <c r="B3996" t="s">
        <v>81</v>
      </c>
      <c r="C3996" s="13">
        <f>+VLOOKUP(A3996,fuentepoint!$A:$M,11,FALSE)</f>
        <v>-75.596858310000002</v>
      </c>
      <c r="D3996" s="13">
        <f>+VLOOKUP(A3996,fuentepoint!$A:$M,12,FALSE)</f>
        <v>6.2774824499999999</v>
      </c>
      <c r="E3996" t="s">
        <v>494</v>
      </c>
      <c r="F3996" s="4" t="s">
        <v>542</v>
      </c>
      <c r="G3996" t="s">
        <v>310</v>
      </c>
      <c r="H3996">
        <v>1</v>
      </c>
      <c r="I3996" t="s">
        <v>454</v>
      </c>
      <c r="J3996">
        <v>2019</v>
      </c>
      <c r="K3996" t="s">
        <v>470</v>
      </c>
      <c r="L3996" t="s">
        <v>514</v>
      </c>
      <c r="M3996">
        <v>1890</v>
      </c>
      <c r="N3996">
        <v>6371</v>
      </c>
      <c r="O3996">
        <v>7849</v>
      </c>
      <c r="P3996">
        <v>14220</v>
      </c>
    </row>
    <row r="3997" spans="1:16" hidden="1" x14ac:dyDescent="0.2">
      <c r="A3997" s="24" t="s">
        <v>4109</v>
      </c>
      <c r="B3997" t="s">
        <v>195</v>
      </c>
      <c r="C3997" s="13">
        <f>+VLOOKUP(A3997,fuentepoint!$A:$M,11,FALSE)</f>
        <v>-75.609779680000003</v>
      </c>
      <c r="D3997" s="13">
        <f>+VLOOKUP(A3997,fuentepoint!$A:$M,12,FALSE)</f>
        <v>6.2739558899999999</v>
      </c>
      <c r="E3997" t="s">
        <v>494</v>
      </c>
      <c r="F3997" s="4" t="s">
        <v>542</v>
      </c>
      <c r="G3997" t="s">
        <v>423</v>
      </c>
      <c r="H3997">
        <v>1</v>
      </c>
      <c r="I3997" t="s">
        <v>454</v>
      </c>
      <c r="J3997">
        <v>2019</v>
      </c>
      <c r="K3997" t="s">
        <v>474</v>
      </c>
      <c r="L3997" t="s">
        <v>518</v>
      </c>
      <c r="M3997">
        <v>1</v>
      </c>
      <c r="N3997">
        <v>410</v>
      </c>
      <c r="O3997">
        <v>642</v>
      </c>
      <c r="P3997">
        <v>1052</v>
      </c>
    </row>
    <row r="3998" spans="1:16" hidden="1" x14ac:dyDescent="0.2">
      <c r="A3998" s="24" t="s">
        <v>4134</v>
      </c>
      <c r="B3998" t="s">
        <v>196</v>
      </c>
      <c r="C3998" s="13">
        <f>+VLOOKUP(A3998,fuentepoint!$A:$M,11,FALSE)</f>
        <v>-75.591037670000006</v>
      </c>
      <c r="D3998" s="13">
        <f>+VLOOKUP(A3998,fuentepoint!$A:$M,12,FALSE)</f>
        <v>6.2732635099999996</v>
      </c>
      <c r="E3998" t="s">
        <v>494</v>
      </c>
      <c r="F3998" s="4" t="s">
        <v>542</v>
      </c>
      <c r="G3998" t="s">
        <v>424</v>
      </c>
      <c r="H3998">
        <v>1</v>
      </c>
      <c r="I3998" t="s">
        <v>454</v>
      </c>
      <c r="J3998">
        <v>2019</v>
      </c>
      <c r="K3998" t="s">
        <v>474</v>
      </c>
      <c r="L3998" t="s">
        <v>518</v>
      </c>
      <c r="M3998">
        <v>2</v>
      </c>
      <c r="N3998">
        <v>626</v>
      </c>
      <c r="O3998">
        <v>757</v>
      </c>
      <c r="P3998">
        <v>1383</v>
      </c>
    </row>
    <row r="3999" spans="1:16" hidden="1" x14ac:dyDescent="0.2">
      <c r="A3999" s="24" t="s">
        <v>4193</v>
      </c>
      <c r="B3999" t="s">
        <v>197</v>
      </c>
      <c r="C3999" s="13">
        <f>+VLOOKUP(A3999,fuentepoint!$A:$M,11,FALSE)</f>
        <v>-75.594178429999999</v>
      </c>
      <c r="D3999" s="13">
        <f>+VLOOKUP(A3999,fuentepoint!$A:$M,12,FALSE)</f>
        <v>6.2887470199999997</v>
      </c>
      <c r="E3999" t="s">
        <v>494</v>
      </c>
      <c r="F3999" s="4" t="s">
        <v>542</v>
      </c>
      <c r="G3999" t="s">
        <v>425</v>
      </c>
      <c r="H3999">
        <v>1</v>
      </c>
      <c r="I3999" t="s">
        <v>454</v>
      </c>
      <c r="J3999">
        <v>2019</v>
      </c>
      <c r="K3999" t="s">
        <v>474</v>
      </c>
      <c r="L3999" t="s">
        <v>518</v>
      </c>
      <c r="M3999">
        <v>2</v>
      </c>
      <c r="N3999">
        <v>755</v>
      </c>
      <c r="O3999">
        <v>982</v>
      </c>
      <c r="P3999">
        <v>1737</v>
      </c>
    </row>
    <row r="4000" spans="1:16" hidden="1" x14ac:dyDescent="0.2">
      <c r="A4000" s="24" t="s">
        <v>4111</v>
      </c>
      <c r="B4000" s="2" t="s">
        <v>530</v>
      </c>
      <c r="C4000" s="13">
        <f>+VLOOKUP(A4000,fuentepoint!$A:$M,11,FALSE)</f>
        <v>-75.606221099999999</v>
      </c>
      <c r="D4000" s="13">
        <f>+VLOOKUP(A4000,fuentepoint!$A:$M,12,FALSE)</f>
        <v>6.2783663599999997</v>
      </c>
      <c r="E4000" t="s">
        <v>494</v>
      </c>
      <c r="F4000" s="4" t="s">
        <v>542</v>
      </c>
      <c r="G4000" t="s">
        <v>383</v>
      </c>
      <c r="H4000">
        <v>1</v>
      </c>
      <c r="I4000" t="s">
        <v>454</v>
      </c>
      <c r="J4000">
        <v>2019</v>
      </c>
      <c r="K4000" t="s">
        <v>474</v>
      </c>
      <c r="L4000" t="s">
        <v>518</v>
      </c>
      <c r="M4000">
        <v>6</v>
      </c>
      <c r="N4000">
        <v>1164</v>
      </c>
      <c r="O4000">
        <v>1374</v>
      </c>
      <c r="P4000">
        <v>2538</v>
      </c>
    </row>
    <row r="4001" spans="1:16" hidden="1" x14ac:dyDescent="0.2">
      <c r="A4001" s="24" t="s">
        <v>4229</v>
      </c>
      <c r="B4001" t="s">
        <v>156</v>
      </c>
      <c r="C4001" s="13">
        <f>+VLOOKUP(A4001,fuentepoint!$A:$M,11,FALSE)</f>
        <v>-75.589985319999997</v>
      </c>
      <c r="D4001" s="13">
        <f>+VLOOKUP(A4001,fuentepoint!$A:$M,12,FALSE)</f>
        <v>6.2912693400000004</v>
      </c>
      <c r="E4001" t="s">
        <v>494</v>
      </c>
      <c r="F4001" s="4" t="s">
        <v>542</v>
      </c>
      <c r="G4001" t="s">
        <v>384</v>
      </c>
      <c r="H4001">
        <v>1</v>
      </c>
      <c r="I4001" t="s">
        <v>454</v>
      </c>
      <c r="J4001">
        <v>2019</v>
      </c>
      <c r="K4001" t="s">
        <v>474</v>
      </c>
      <c r="L4001" t="s">
        <v>518</v>
      </c>
      <c r="M4001">
        <v>5</v>
      </c>
      <c r="N4001">
        <v>1451</v>
      </c>
      <c r="O4001">
        <v>2228</v>
      </c>
      <c r="P4001">
        <v>3679</v>
      </c>
    </row>
    <row r="4002" spans="1:16" hidden="1" x14ac:dyDescent="0.2">
      <c r="A4002" s="24" t="s">
        <v>2972</v>
      </c>
      <c r="B4002" t="s">
        <v>76</v>
      </c>
      <c r="C4002" s="13">
        <f>+VLOOKUP(A4002,fuentepoint!$A:$M,11,FALSE)</f>
        <v>-75.587752879999996</v>
      </c>
      <c r="D4002" s="13">
        <f>+VLOOKUP(A4002,fuentepoint!$A:$M,12,FALSE)</f>
        <v>6.2690466599999999</v>
      </c>
      <c r="E4002" t="s">
        <v>494</v>
      </c>
      <c r="F4002" s="4" t="s">
        <v>542</v>
      </c>
      <c r="G4002" t="s">
        <v>305</v>
      </c>
      <c r="H4002">
        <v>1</v>
      </c>
      <c r="I4002" t="s">
        <v>454</v>
      </c>
      <c r="J4002">
        <v>2019</v>
      </c>
      <c r="K4002" t="s">
        <v>474</v>
      </c>
      <c r="L4002" t="s">
        <v>518</v>
      </c>
      <c r="M4002">
        <v>6</v>
      </c>
      <c r="N4002">
        <v>1777</v>
      </c>
      <c r="O4002">
        <v>2421</v>
      </c>
      <c r="P4002">
        <v>4198</v>
      </c>
    </row>
    <row r="4003" spans="1:16" hidden="1" x14ac:dyDescent="0.2">
      <c r="A4003" s="24" t="s">
        <v>4018</v>
      </c>
      <c r="B4003" t="s">
        <v>77</v>
      </c>
      <c r="C4003" s="13">
        <f>+VLOOKUP(A4003,fuentepoint!$A:$M,11,FALSE)</f>
        <v>-75.58864174</v>
      </c>
      <c r="D4003" s="13">
        <f>+VLOOKUP(A4003,fuentepoint!$A:$M,12,FALSE)</f>
        <v>6.2864731599999999</v>
      </c>
      <c r="E4003" t="s">
        <v>494</v>
      </c>
      <c r="F4003" s="4" t="s">
        <v>542</v>
      </c>
      <c r="G4003" t="s">
        <v>306</v>
      </c>
      <c r="H4003">
        <v>1</v>
      </c>
      <c r="I4003" t="s">
        <v>454</v>
      </c>
      <c r="J4003">
        <v>2019</v>
      </c>
      <c r="K4003" t="s">
        <v>474</v>
      </c>
      <c r="L4003" t="s">
        <v>518</v>
      </c>
      <c r="M4003">
        <v>5</v>
      </c>
      <c r="N4003">
        <v>3131</v>
      </c>
      <c r="O4003">
        <v>3319</v>
      </c>
      <c r="P4003">
        <v>6450</v>
      </c>
    </row>
    <row r="4004" spans="1:16" hidden="1" x14ac:dyDescent="0.2">
      <c r="A4004" s="24" t="s">
        <v>3515</v>
      </c>
      <c r="B4004" t="s">
        <v>157</v>
      </c>
      <c r="C4004" s="13">
        <f>+VLOOKUP(A4004,fuentepoint!$A:$M,11,FALSE)</f>
        <v>-75.582824680000002</v>
      </c>
      <c r="D4004" s="13">
        <f>+VLOOKUP(A4004,fuentepoint!$A:$M,12,FALSE)</f>
        <v>6.2802278400000002</v>
      </c>
      <c r="E4004" t="s">
        <v>494</v>
      </c>
      <c r="F4004" s="4" t="s">
        <v>542</v>
      </c>
      <c r="G4004" t="s">
        <v>385</v>
      </c>
      <c r="H4004">
        <v>1</v>
      </c>
      <c r="I4004" t="s">
        <v>454</v>
      </c>
      <c r="J4004">
        <v>2019</v>
      </c>
      <c r="K4004" t="s">
        <v>474</v>
      </c>
      <c r="L4004" t="s">
        <v>518</v>
      </c>
      <c r="M4004">
        <v>19</v>
      </c>
      <c r="N4004">
        <v>2927</v>
      </c>
      <c r="O4004">
        <v>3787</v>
      </c>
      <c r="P4004">
        <v>6714</v>
      </c>
    </row>
    <row r="4005" spans="1:16" hidden="1" x14ac:dyDescent="0.2">
      <c r="A4005" s="24" t="s">
        <v>4122</v>
      </c>
      <c r="B4005" t="s">
        <v>78</v>
      </c>
      <c r="C4005" s="13">
        <f>+VLOOKUP(A4005,fuentepoint!$A:$M,11,FALSE)</f>
        <v>-75.595901769999998</v>
      </c>
      <c r="D4005" s="13">
        <f>+VLOOKUP(A4005,fuentepoint!$A:$M,12,FALSE)</f>
        <v>6.2751908600000004</v>
      </c>
      <c r="E4005" t="s">
        <v>494</v>
      </c>
      <c r="F4005" s="4" t="s">
        <v>542</v>
      </c>
      <c r="G4005" t="s">
        <v>307</v>
      </c>
      <c r="H4005">
        <v>1</v>
      </c>
      <c r="I4005" t="s">
        <v>454</v>
      </c>
      <c r="J4005">
        <v>2019</v>
      </c>
      <c r="K4005" t="s">
        <v>474</v>
      </c>
      <c r="L4005" t="s">
        <v>518</v>
      </c>
      <c r="M4005">
        <v>8</v>
      </c>
      <c r="N4005">
        <v>4160</v>
      </c>
      <c r="O4005">
        <v>3967</v>
      </c>
      <c r="P4005">
        <v>8127</v>
      </c>
    </row>
    <row r="4006" spans="1:16" hidden="1" x14ac:dyDescent="0.2">
      <c r="A4006" s="24" t="s">
        <v>4045</v>
      </c>
      <c r="B4006" t="s">
        <v>158</v>
      </c>
      <c r="C4006" s="13">
        <f>+VLOOKUP(A4006,fuentepoint!$A:$M,11,FALSE)</f>
        <v>-75.615927670000005</v>
      </c>
      <c r="D4006" s="13">
        <f>+VLOOKUP(A4006,fuentepoint!$A:$M,12,FALSE)</f>
        <v>6.2765928999999998</v>
      </c>
      <c r="E4006" t="s">
        <v>494</v>
      </c>
      <c r="F4006" s="4" t="s">
        <v>542</v>
      </c>
      <c r="G4006" t="s">
        <v>386</v>
      </c>
      <c r="H4006">
        <v>1</v>
      </c>
      <c r="I4006" t="s">
        <v>454</v>
      </c>
      <c r="J4006">
        <v>2019</v>
      </c>
      <c r="K4006" t="s">
        <v>474</v>
      </c>
      <c r="L4006" t="s">
        <v>518</v>
      </c>
      <c r="M4006">
        <v>14</v>
      </c>
      <c r="N4006">
        <v>2990</v>
      </c>
      <c r="O4006">
        <v>4080</v>
      </c>
      <c r="P4006">
        <v>7070</v>
      </c>
    </row>
    <row r="4007" spans="1:16" hidden="1" x14ac:dyDescent="0.2">
      <c r="A4007" s="24" t="s">
        <v>6207</v>
      </c>
      <c r="B4007" t="s">
        <v>79</v>
      </c>
      <c r="C4007" s="13">
        <f>+VLOOKUP(A4007,fuentepoint!$A:$M,11,FALSE)</f>
        <v>-75.578819850000002</v>
      </c>
      <c r="D4007" s="13">
        <f>+VLOOKUP(A4007,fuentepoint!$A:$M,12,FALSE)</f>
        <v>6.2780592400000002</v>
      </c>
      <c r="E4007" t="s">
        <v>494</v>
      </c>
      <c r="F4007" s="4" t="s">
        <v>542</v>
      </c>
      <c r="G4007" t="s">
        <v>308</v>
      </c>
      <c r="H4007">
        <v>1</v>
      </c>
      <c r="I4007" t="s">
        <v>454</v>
      </c>
      <c r="J4007">
        <v>2019</v>
      </c>
      <c r="K4007" t="s">
        <v>474</v>
      </c>
      <c r="L4007" t="s">
        <v>518</v>
      </c>
      <c r="M4007">
        <v>24</v>
      </c>
      <c r="N4007">
        <v>5128</v>
      </c>
      <c r="O4007">
        <v>6332</v>
      </c>
      <c r="P4007">
        <v>11460</v>
      </c>
    </row>
    <row r="4008" spans="1:16" hidden="1" x14ac:dyDescent="0.2">
      <c r="A4008" s="24" t="s">
        <v>3740</v>
      </c>
      <c r="B4008" t="s">
        <v>80</v>
      </c>
      <c r="C4008" s="13">
        <f>+VLOOKUP(A4008,fuentepoint!$A:$M,11,FALSE)</f>
        <v>-75.587276810000006</v>
      </c>
      <c r="D4008" s="13">
        <f>+VLOOKUP(A4008,fuentepoint!$A:$M,12,FALSE)</f>
        <v>6.2852784499999999</v>
      </c>
      <c r="E4008" t="s">
        <v>494</v>
      </c>
      <c r="F4008" s="4" t="s">
        <v>542</v>
      </c>
      <c r="G4008" t="s">
        <v>309</v>
      </c>
      <c r="H4008">
        <v>1</v>
      </c>
      <c r="I4008" t="s">
        <v>454</v>
      </c>
      <c r="J4008">
        <v>2019</v>
      </c>
      <c r="K4008" t="s">
        <v>474</v>
      </c>
      <c r="L4008" t="s">
        <v>518</v>
      </c>
      <c r="M4008">
        <v>24</v>
      </c>
      <c r="N4008">
        <v>4564</v>
      </c>
      <c r="O4008">
        <v>6372</v>
      </c>
      <c r="P4008">
        <v>10936</v>
      </c>
    </row>
    <row r="4009" spans="1:16" hidden="1" x14ac:dyDescent="0.2">
      <c r="A4009" s="24" t="s">
        <v>4191</v>
      </c>
      <c r="B4009" t="s">
        <v>159</v>
      </c>
      <c r="C4009" s="13">
        <f>+VLOOKUP(A4009,fuentepoint!$A:$M,11,FALSE)</f>
        <v>-75.593759169999998</v>
      </c>
      <c r="D4009" s="13">
        <f>+VLOOKUP(A4009,fuentepoint!$A:$M,12,FALSE)</f>
        <v>6.2850753199999998</v>
      </c>
      <c r="E4009" t="s">
        <v>494</v>
      </c>
      <c r="F4009" s="4" t="s">
        <v>542</v>
      </c>
      <c r="G4009" t="s">
        <v>387</v>
      </c>
      <c r="H4009">
        <v>1</v>
      </c>
      <c r="I4009" t="s">
        <v>454</v>
      </c>
      <c r="J4009">
        <v>2019</v>
      </c>
      <c r="K4009" t="s">
        <v>474</v>
      </c>
      <c r="L4009" t="s">
        <v>518</v>
      </c>
      <c r="M4009">
        <v>17</v>
      </c>
      <c r="N4009">
        <v>5949</v>
      </c>
      <c r="O4009">
        <v>7719</v>
      </c>
      <c r="P4009">
        <v>13668</v>
      </c>
    </row>
    <row r="4010" spans="1:16" hidden="1" x14ac:dyDescent="0.2">
      <c r="A4010" s="24" t="s">
        <v>3748</v>
      </c>
      <c r="B4010" t="s">
        <v>81</v>
      </c>
      <c r="C4010" s="13">
        <f>+VLOOKUP(A4010,fuentepoint!$A:$M,11,FALSE)</f>
        <v>-75.596858310000002</v>
      </c>
      <c r="D4010" s="13">
        <f>+VLOOKUP(A4010,fuentepoint!$A:$M,12,FALSE)</f>
        <v>6.2774824499999999</v>
      </c>
      <c r="E4010" t="s">
        <v>494</v>
      </c>
      <c r="F4010" s="4" t="s">
        <v>542</v>
      </c>
      <c r="G4010" t="s">
        <v>310</v>
      </c>
      <c r="H4010">
        <v>1</v>
      </c>
      <c r="I4010" t="s">
        <v>454</v>
      </c>
      <c r="J4010">
        <v>2019</v>
      </c>
      <c r="K4010" t="s">
        <v>474</v>
      </c>
      <c r="L4010" t="s">
        <v>518</v>
      </c>
      <c r="M4010">
        <v>26</v>
      </c>
      <c r="N4010">
        <v>6371</v>
      </c>
      <c r="O4010">
        <v>7849</v>
      </c>
      <c r="P4010">
        <v>14220</v>
      </c>
    </row>
    <row r="4011" spans="1:16" hidden="1" x14ac:dyDescent="0.2">
      <c r="A4011" s="24" t="s">
        <v>4109</v>
      </c>
      <c r="B4011" t="s">
        <v>195</v>
      </c>
      <c r="C4011" s="13">
        <f>+VLOOKUP(A4011,fuentepoint!$A:$M,11,FALSE)</f>
        <v>-75.609779680000003</v>
      </c>
      <c r="D4011" s="13">
        <f>+VLOOKUP(A4011,fuentepoint!$A:$M,12,FALSE)</f>
        <v>6.2739558899999999</v>
      </c>
      <c r="E4011" t="s">
        <v>494</v>
      </c>
      <c r="F4011" s="4" t="s">
        <v>542</v>
      </c>
      <c r="G4011" t="s">
        <v>423</v>
      </c>
      <c r="H4011">
        <v>1</v>
      </c>
      <c r="I4011" t="s">
        <v>454</v>
      </c>
      <c r="J4011">
        <v>2019</v>
      </c>
      <c r="K4011" t="s">
        <v>472</v>
      </c>
      <c r="L4011" t="s">
        <v>516</v>
      </c>
      <c r="M4011">
        <v>160</v>
      </c>
      <c r="N4011">
        <v>410</v>
      </c>
      <c r="O4011">
        <v>642</v>
      </c>
      <c r="P4011">
        <v>1052</v>
      </c>
    </row>
    <row r="4012" spans="1:16" hidden="1" x14ac:dyDescent="0.2">
      <c r="A4012" s="24" t="s">
        <v>4134</v>
      </c>
      <c r="B4012" t="s">
        <v>196</v>
      </c>
      <c r="C4012" s="13">
        <f>+VLOOKUP(A4012,fuentepoint!$A:$M,11,FALSE)</f>
        <v>-75.591037670000006</v>
      </c>
      <c r="D4012" s="13">
        <f>+VLOOKUP(A4012,fuentepoint!$A:$M,12,FALSE)</f>
        <v>6.2732635099999996</v>
      </c>
      <c r="E4012" t="s">
        <v>494</v>
      </c>
      <c r="F4012" s="4" t="s">
        <v>542</v>
      </c>
      <c r="G4012" t="s">
        <v>424</v>
      </c>
      <c r="H4012">
        <v>1</v>
      </c>
      <c r="I4012" t="s">
        <v>454</v>
      </c>
      <c r="J4012">
        <v>2019</v>
      </c>
      <c r="K4012" t="s">
        <v>472</v>
      </c>
      <c r="L4012" t="s">
        <v>516</v>
      </c>
      <c r="M4012">
        <v>334</v>
      </c>
      <c r="N4012">
        <v>626</v>
      </c>
      <c r="O4012">
        <v>757</v>
      </c>
      <c r="P4012">
        <v>1383</v>
      </c>
    </row>
    <row r="4013" spans="1:16" hidden="1" x14ac:dyDescent="0.2">
      <c r="A4013" s="24" t="s">
        <v>4193</v>
      </c>
      <c r="B4013" t="s">
        <v>197</v>
      </c>
      <c r="C4013" s="13">
        <f>+VLOOKUP(A4013,fuentepoint!$A:$M,11,FALSE)</f>
        <v>-75.594178429999999</v>
      </c>
      <c r="D4013" s="13">
        <f>+VLOOKUP(A4013,fuentepoint!$A:$M,12,FALSE)</f>
        <v>6.2887470199999997</v>
      </c>
      <c r="E4013" t="s">
        <v>494</v>
      </c>
      <c r="F4013" s="4" t="s">
        <v>542</v>
      </c>
      <c r="G4013" t="s">
        <v>425</v>
      </c>
      <c r="H4013">
        <v>1</v>
      </c>
      <c r="I4013" t="s">
        <v>454</v>
      </c>
      <c r="J4013">
        <v>2019</v>
      </c>
      <c r="K4013" t="s">
        <v>472</v>
      </c>
      <c r="L4013" t="s">
        <v>516</v>
      </c>
      <c r="M4013">
        <v>373</v>
      </c>
      <c r="N4013">
        <v>755</v>
      </c>
      <c r="O4013">
        <v>982</v>
      </c>
      <c r="P4013">
        <v>1737</v>
      </c>
    </row>
    <row r="4014" spans="1:16" hidden="1" x14ac:dyDescent="0.2">
      <c r="A4014" s="24" t="s">
        <v>4187</v>
      </c>
      <c r="B4014" t="s">
        <v>198</v>
      </c>
      <c r="C4014" s="13">
        <f>+VLOOKUP(A4014,fuentepoint!$A:$M,11,FALSE)</f>
        <v>-75.592064980000004</v>
      </c>
      <c r="D4014" s="13">
        <f>+VLOOKUP(A4014,fuentepoint!$A:$M,12,FALSE)</f>
        <v>6.2834674000000001</v>
      </c>
      <c r="E4014" t="s">
        <v>494</v>
      </c>
      <c r="F4014" s="4" t="s">
        <v>542</v>
      </c>
      <c r="G4014" t="s">
        <v>426</v>
      </c>
      <c r="H4014">
        <v>1</v>
      </c>
      <c r="I4014" t="s">
        <v>454</v>
      </c>
      <c r="J4014">
        <v>2019</v>
      </c>
      <c r="K4014" t="s">
        <v>472</v>
      </c>
      <c r="L4014" t="s">
        <v>516</v>
      </c>
      <c r="M4014">
        <v>571</v>
      </c>
      <c r="N4014">
        <v>936</v>
      </c>
      <c r="O4014">
        <v>1205</v>
      </c>
      <c r="P4014">
        <v>2141</v>
      </c>
    </row>
    <row r="4015" spans="1:16" hidden="1" x14ac:dyDescent="0.2">
      <c r="A4015" s="24" t="s">
        <v>4111</v>
      </c>
      <c r="B4015" s="2" t="s">
        <v>530</v>
      </c>
      <c r="C4015" s="13">
        <f>+VLOOKUP(A4015,fuentepoint!$A:$M,11,FALSE)</f>
        <v>-75.606221099999999</v>
      </c>
      <c r="D4015" s="13">
        <f>+VLOOKUP(A4015,fuentepoint!$A:$M,12,FALSE)</f>
        <v>6.2783663599999997</v>
      </c>
      <c r="E4015" t="s">
        <v>494</v>
      </c>
      <c r="F4015" s="4" t="s">
        <v>542</v>
      </c>
      <c r="G4015" t="s">
        <v>383</v>
      </c>
      <c r="H4015">
        <v>1</v>
      </c>
      <c r="I4015" t="s">
        <v>454</v>
      </c>
      <c r="J4015">
        <v>2019</v>
      </c>
      <c r="K4015" t="s">
        <v>472</v>
      </c>
      <c r="L4015" t="s">
        <v>516</v>
      </c>
      <c r="M4015">
        <v>507</v>
      </c>
      <c r="N4015">
        <v>1164</v>
      </c>
      <c r="O4015">
        <v>1374</v>
      </c>
      <c r="P4015">
        <v>2538</v>
      </c>
    </row>
    <row r="4016" spans="1:16" hidden="1" x14ac:dyDescent="0.2">
      <c r="A4016" s="24" t="s">
        <v>4229</v>
      </c>
      <c r="B4016" t="s">
        <v>156</v>
      </c>
      <c r="C4016" s="13">
        <f>+VLOOKUP(A4016,fuentepoint!$A:$M,11,FALSE)</f>
        <v>-75.589985319999997</v>
      </c>
      <c r="D4016" s="13">
        <f>+VLOOKUP(A4016,fuentepoint!$A:$M,12,FALSE)</f>
        <v>6.2912693400000004</v>
      </c>
      <c r="E4016" t="s">
        <v>494</v>
      </c>
      <c r="F4016" s="4" t="s">
        <v>542</v>
      </c>
      <c r="G4016" t="s">
        <v>384</v>
      </c>
      <c r="H4016">
        <v>1</v>
      </c>
      <c r="I4016" t="s">
        <v>454</v>
      </c>
      <c r="J4016">
        <v>2019</v>
      </c>
      <c r="K4016" t="s">
        <v>472</v>
      </c>
      <c r="L4016" t="s">
        <v>516</v>
      </c>
      <c r="M4016">
        <v>911</v>
      </c>
      <c r="N4016">
        <v>1451</v>
      </c>
      <c r="O4016">
        <v>2228</v>
      </c>
      <c r="P4016">
        <v>3679</v>
      </c>
    </row>
    <row r="4017" spans="1:16" hidden="1" x14ac:dyDescent="0.2">
      <c r="A4017" s="24" t="s">
        <v>2972</v>
      </c>
      <c r="B4017" t="s">
        <v>76</v>
      </c>
      <c r="C4017" s="13">
        <f>+VLOOKUP(A4017,fuentepoint!$A:$M,11,FALSE)</f>
        <v>-75.587752879999996</v>
      </c>
      <c r="D4017" s="13">
        <f>+VLOOKUP(A4017,fuentepoint!$A:$M,12,FALSE)</f>
        <v>6.2690466599999999</v>
      </c>
      <c r="E4017" t="s">
        <v>494</v>
      </c>
      <c r="F4017" s="4" t="s">
        <v>542</v>
      </c>
      <c r="G4017" t="s">
        <v>305</v>
      </c>
      <c r="H4017">
        <v>1</v>
      </c>
      <c r="I4017" t="s">
        <v>454</v>
      </c>
      <c r="J4017">
        <v>2019</v>
      </c>
      <c r="K4017" t="s">
        <v>472</v>
      </c>
      <c r="L4017" t="s">
        <v>516</v>
      </c>
      <c r="M4017">
        <v>1170</v>
      </c>
      <c r="N4017">
        <v>1777</v>
      </c>
      <c r="O4017">
        <v>2421</v>
      </c>
      <c r="P4017">
        <v>4198</v>
      </c>
    </row>
    <row r="4018" spans="1:16" hidden="1" x14ac:dyDescent="0.2">
      <c r="A4018" s="24" t="s">
        <v>4018</v>
      </c>
      <c r="B4018" t="s">
        <v>77</v>
      </c>
      <c r="C4018" s="13">
        <f>+VLOOKUP(A4018,fuentepoint!$A:$M,11,FALSE)</f>
        <v>-75.58864174</v>
      </c>
      <c r="D4018" s="13">
        <f>+VLOOKUP(A4018,fuentepoint!$A:$M,12,FALSE)</f>
        <v>6.2864731599999999</v>
      </c>
      <c r="E4018" t="s">
        <v>494</v>
      </c>
      <c r="F4018" s="4" t="s">
        <v>542</v>
      </c>
      <c r="G4018" t="s">
        <v>306</v>
      </c>
      <c r="H4018">
        <v>1</v>
      </c>
      <c r="I4018" t="s">
        <v>454</v>
      </c>
      <c r="J4018">
        <v>2019</v>
      </c>
      <c r="K4018" t="s">
        <v>472</v>
      </c>
      <c r="L4018" t="s">
        <v>516</v>
      </c>
      <c r="M4018">
        <v>1519</v>
      </c>
      <c r="N4018">
        <v>3131</v>
      </c>
      <c r="O4018">
        <v>3319</v>
      </c>
      <c r="P4018">
        <v>6450</v>
      </c>
    </row>
    <row r="4019" spans="1:16" hidden="1" x14ac:dyDescent="0.2">
      <c r="A4019" s="24" t="s">
        <v>3515</v>
      </c>
      <c r="B4019" t="s">
        <v>157</v>
      </c>
      <c r="C4019" s="13">
        <f>+VLOOKUP(A4019,fuentepoint!$A:$M,11,FALSE)</f>
        <v>-75.582824680000002</v>
      </c>
      <c r="D4019" s="13">
        <f>+VLOOKUP(A4019,fuentepoint!$A:$M,12,FALSE)</f>
        <v>6.2802278400000002</v>
      </c>
      <c r="E4019" t="s">
        <v>494</v>
      </c>
      <c r="F4019" s="4" t="s">
        <v>542</v>
      </c>
      <c r="G4019" t="s">
        <v>385</v>
      </c>
      <c r="H4019">
        <v>1</v>
      </c>
      <c r="I4019" t="s">
        <v>454</v>
      </c>
      <c r="J4019">
        <v>2019</v>
      </c>
      <c r="K4019" t="s">
        <v>472</v>
      </c>
      <c r="L4019" t="s">
        <v>516</v>
      </c>
      <c r="M4019">
        <v>2030</v>
      </c>
      <c r="N4019">
        <v>2927</v>
      </c>
      <c r="O4019">
        <v>3787</v>
      </c>
      <c r="P4019">
        <v>6714</v>
      </c>
    </row>
    <row r="4020" spans="1:16" hidden="1" x14ac:dyDescent="0.2">
      <c r="A4020" s="24" t="s">
        <v>4122</v>
      </c>
      <c r="B4020" t="s">
        <v>78</v>
      </c>
      <c r="C4020" s="13">
        <f>+VLOOKUP(A4020,fuentepoint!$A:$M,11,FALSE)</f>
        <v>-75.595901769999998</v>
      </c>
      <c r="D4020" s="13">
        <f>+VLOOKUP(A4020,fuentepoint!$A:$M,12,FALSE)</f>
        <v>6.2751908600000004</v>
      </c>
      <c r="E4020" t="s">
        <v>494</v>
      </c>
      <c r="F4020" s="4" t="s">
        <v>542</v>
      </c>
      <c r="G4020" t="s">
        <v>307</v>
      </c>
      <c r="H4020">
        <v>1</v>
      </c>
      <c r="I4020" t="s">
        <v>454</v>
      </c>
      <c r="J4020">
        <v>2019</v>
      </c>
      <c r="K4020" t="s">
        <v>472</v>
      </c>
      <c r="L4020" t="s">
        <v>516</v>
      </c>
      <c r="M4020">
        <v>1841</v>
      </c>
      <c r="N4020">
        <v>4160</v>
      </c>
      <c r="O4020">
        <v>3967</v>
      </c>
      <c r="P4020">
        <v>8127</v>
      </c>
    </row>
    <row r="4021" spans="1:16" hidden="1" x14ac:dyDescent="0.2">
      <c r="A4021" s="24" t="s">
        <v>4045</v>
      </c>
      <c r="B4021" t="s">
        <v>158</v>
      </c>
      <c r="C4021" s="13">
        <f>+VLOOKUP(A4021,fuentepoint!$A:$M,11,FALSE)</f>
        <v>-75.615927670000005</v>
      </c>
      <c r="D4021" s="13">
        <f>+VLOOKUP(A4021,fuentepoint!$A:$M,12,FALSE)</f>
        <v>6.2765928999999998</v>
      </c>
      <c r="E4021" t="s">
        <v>494</v>
      </c>
      <c r="F4021" s="4" t="s">
        <v>542</v>
      </c>
      <c r="G4021" t="s">
        <v>386</v>
      </c>
      <c r="H4021">
        <v>1</v>
      </c>
      <c r="I4021" t="s">
        <v>454</v>
      </c>
      <c r="J4021">
        <v>2019</v>
      </c>
      <c r="K4021" t="s">
        <v>472</v>
      </c>
      <c r="L4021" t="s">
        <v>516</v>
      </c>
      <c r="M4021">
        <v>1046</v>
      </c>
      <c r="N4021">
        <v>2990</v>
      </c>
      <c r="O4021">
        <v>4080</v>
      </c>
      <c r="P4021">
        <v>7070</v>
      </c>
    </row>
    <row r="4022" spans="1:16" hidden="1" x14ac:dyDescent="0.2">
      <c r="A4022" s="24" t="s">
        <v>6207</v>
      </c>
      <c r="B4022" t="s">
        <v>79</v>
      </c>
      <c r="C4022" s="13">
        <f>+VLOOKUP(A4022,fuentepoint!$A:$M,11,FALSE)</f>
        <v>-75.578819850000002</v>
      </c>
      <c r="D4022" s="13">
        <f>+VLOOKUP(A4022,fuentepoint!$A:$M,12,FALSE)</f>
        <v>6.2780592400000002</v>
      </c>
      <c r="E4022" t="s">
        <v>494</v>
      </c>
      <c r="F4022" s="4" t="s">
        <v>542</v>
      </c>
      <c r="G4022" t="s">
        <v>308</v>
      </c>
      <c r="H4022">
        <v>1</v>
      </c>
      <c r="I4022" t="s">
        <v>454</v>
      </c>
      <c r="J4022">
        <v>2019</v>
      </c>
      <c r="K4022" t="s">
        <v>472</v>
      </c>
      <c r="L4022" t="s">
        <v>516</v>
      </c>
      <c r="M4022">
        <v>2680</v>
      </c>
      <c r="N4022">
        <v>5128</v>
      </c>
      <c r="O4022">
        <v>6332</v>
      </c>
      <c r="P4022">
        <v>11460</v>
      </c>
    </row>
    <row r="4023" spans="1:16" hidden="1" x14ac:dyDescent="0.2">
      <c r="A4023" s="24" t="s">
        <v>3740</v>
      </c>
      <c r="B4023" t="s">
        <v>80</v>
      </c>
      <c r="C4023" s="13">
        <f>+VLOOKUP(A4023,fuentepoint!$A:$M,11,FALSE)</f>
        <v>-75.587276810000006</v>
      </c>
      <c r="D4023" s="13">
        <f>+VLOOKUP(A4023,fuentepoint!$A:$M,12,FALSE)</f>
        <v>6.2852784499999999</v>
      </c>
      <c r="E4023" t="s">
        <v>494</v>
      </c>
      <c r="F4023" s="4" t="s">
        <v>542</v>
      </c>
      <c r="G4023" t="s">
        <v>309</v>
      </c>
      <c r="H4023">
        <v>1</v>
      </c>
      <c r="I4023" t="s">
        <v>454</v>
      </c>
      <c r="J4023">
        <v>2019</v>
      </c>
      <c r="K4023" t="s">
        <v>472</v>
      </c>
      <c r="L4023" t="s">
        <v>516</v>
      </c>
      <c r="M4023">
        <v>2291</v>
      </c>
      <c r="N4023">
        <v>4564</v>
      </c>
      <c r="O4023">
        <v>6372</v>
      </c>
      <c r="P4023">
        <v>10936</v>
      </c>
    </row>
    <row r="4024" spans="1:16" hidden="1" x14ac:dyDescent="0.2">
      <c r="A4024" s="24" t="s">
        <v>4191</v>
      </c>
      <c r="B4024" t="s">
        <v>159</v>
      </c>
      <c r="C4024" s="13">
        <f>+VLOOKUP(A4024,fuentepoint!$A:$M,11,FALSE)</f>
        <v>-75.593759169999998</v>
      </c>
      <c r="D4024" s="13">
        <f>+VLOOKUP(A4024,fuentepoint!$A:$M,12,FALSE)</f>
        <v>6.2850753199999998</v>
      </c>
      <c r="E4024" t="s">
        <v>494</v>
      </c>
      <c r="F4024" s="4" t="s">
        <v>542</v>
      </c>
      <c r="G4024" t="s">
        <v>387</v>
      </c>
      <c r="H4024">
        <v>1</v>
      </c>
      <c r="I4024" t="s">
        <v>454</v>
      </c>
      <c r="J4024">
        <v>2019</v>
      </c>
      <c r="K4024" t="s">
        <v>472</v>
      </c>
      <c r="L4024" t="s">
        <v>516</v>
      </c>
      <c r="M4024">
        <v>2804</v>
      </c>
      <c r="N4024">
        <v>5949</v>
      </c>
      <c r="O4024">
        <v>7719</v>
      </c>
      <c r="P4024">
        <v>13668</v>
      </c>
    </row>
    <row r="4025" spans="1:16" hidden="1" x14ac:dyDescent="0.2">
      <c r="A4025" s="24" t="s">
        <v>3748</v>
      </c>
      <c r="B4025" t="s">
        <v>81</v>
      </c>
      <c r="C4025" s="13">
        <f>+VLOOKUP(A4025,fuentepoint!$A:$M,11,FALSE)</f>
        <v>-75.596858310000002</v>
      </c>
      <c r="D4025" s="13">
        <f>+VLOOKUP(A4025,fuentepoint!$A:$M,12,FALSE)</f>
        <v>6.2774824499999999</v>
      </c>
      <c r="E4025" t="s">
        <v>494</v>
      </c>
      <c r="F4025" s="4" t="s">
        <v>542</v>
      </c>
      <c r="G4025" t="s">
        <v>310</v>
      </c>
      <c r="H4025">
        <v>1</v>
      </c>
      <c r="I4025" t="s">
        <v>454</v>
      </c>
      <c r="J4025">
        <v>2019</v>
      </c>
      <c r="K4025" t="s">
        <v>472</v>
      </c>
      <c r="L4025" t="s">
        <v>516</v>
      </c>
      <c r="M4025">
        <v>2725</v>
      </c>
      <c r="N4025">
        <v>6371</v>
      </c>
      <c r="O4025">
        <v>7849</v>
      </c>
      <c r="P4025">
        <v>14220</v>
      </c>
    </row>
    <row r="4026" spans="1:16" hidden="1" x14ac:dyDescent="0.2">
      <c r="A4026" s="24" t="s">
        <v>4109</v>
      </c>
      <c r="B4026" t="s">
        <v>195</v>
      </c>
      <c r="C4026" s="13">
        <f>+VLOOKUP(A4026,fuentepoint!$A:$M,11,FALSE)</f>
        <v>-75.609779680000003</v>
      </c>
      <c r="D4026" s="13">
        <f>+VLOOKUP(A4026,fuentepoint!$A:$M,12,FALSE)</f>
        <v>6.2739558899999999</v>
      </c>
      <c r="E4026" t="s">
        <v>494</v>
      </c>
      <c r="F4026" s="4" t="s">
        <v>542</v>
      </c>
      <c r="G4026" t="s">
        <v>423</v>
      </c>
      <c r="H4026">
        <v>1</v>
      </c>
      <c r="I4026" t="s">
        <v>454</v>
      </c>
      <c r="J4026">
        <v>2019</v>
      </c>
      <c r="K4026" t="s">
        <v>476</v>
      </c>
      <c r="L4026" t="s">
        <v>520</v>
      </c>
      <c r="M4026">
        <v>9</v>
      </c>
      <c r="N4026">
        <v>410</v>
      </c>
      <c r="O4026">
        <v>642</v>
      </c>
      <c r="P4026">
        <v>1052</v>
      </c>
    </row>
    <row r="4027" spans="1:16" hidden="1" x14ac:dyDescent="0.2">
      <c r="A4027" s="24" t="s">
        <v>4193</v>
      </c>
      <c r="B4027" t="s">
        <v>197</v>
      </c>
      <c r="C4027" s="13">
        <f>+VLOOKUP(A4027,fuentepoint!$A:$M,11,FALSE)</f>
        <v>-75.594178429999999</v>
      </c>
      <c r="D4027" s="13">
        <f>+VLOOKUP(A4027,fuentepoint!$A:$M,12,FALSE)</f>
        <v>6.2887470199999997</v>
      </c>
      <c r="E4027" t="s">
        <v>494</v>
      </c>
      <c r="F4027" s="4" t="s">
        <v>542</v>
      </c>
      <c r="G4027" t="s">
        <v>425</v>
      </c>
      <c r="H4027">
        <v>1</v>
      </c>
      <c r="I4027" t="s">
        <v>454</v>
      </c>
      <c r="J4027">
        <v>2019</v>
      </c>
      <c r="K4027" t="s">
        <v>476</v>
      </c>
      <c r="L4027" t="s">
        <v>520</v>
      </c>
      <c r="M4027">
        <v>10</v>
      </c>
      <c r="N4027">
        <v>755</v>
      </c>
      <c r="O4027">
        <v>982</v>
      </c>
      <c r="P4027">
        <v>1737</v>
      </c>
    </row>
    <row r="4028" spans="1:16" hidden="1" x14ac:dyDescent="0.2">
      <c r="A4028" s="24" t="s">
        <v>4187</v>
      </c>
      <c r="B4028" t="s">
        <v>198</v>
      </c>
      <c r="C4028" s="13">
        <f>+VLOOKUP(A4028,fuentepoint!$A:$M,11,FALSE)</f>
        <v>-75.592064980000004</v>
      </c>
      <c r="D4028" s="13">
        <f>+VLOOKUP(A4028,fuentepoint!$A:$M,12,FALSE)</f>
        <v>6.2834674000000001</v>
      </c>
      <c r="E4028" t="s">
        <v>494</v>
      </c>
      <c r="F4028" s="4" t="s">
        <v>542</v>
      </c>
      <c r="G4028" t="s">
        <v>426</v>
      </c>
      <c r="H4028">
        <v>1</v>
      </c>
      <c r="I4028" t="s">
        <v>454</v>
      </c>
      <c r="J4028">
        <v>2019</v>
      </c>
      <c r="K4028" t="s">
        <v>476</v>
      </c>
      <c r="L4028" t="s">
        <v>520</v>
      </c>
      <c r="M4028">
        <v>8</v>
      </c>
      <c r="N4028">
        <v>936</v>
      </c>
      <c r="O4028">
        <v>1205</v>
      </c>
      <c r="P4028">
        <v>2141</v>
      </c>
    </row>
    <row r="4029" spans="1:16" hidden="1" x14ac:dyDescent="0.2">
      <c r="A4029" s="24" t="s">
        <v>4111</v>
      </c>
      <c r="B4029" s="2" t="s">
        <v>530</v>
      </c>
      <c r="C4029" s="13">
        <f>+VLOOKUP(A4029,fuentepoint!$A:$M,11,FALSE)</f>
        <v>-75.606221099999999</v>
      </c>
      <c r="D4029" s="13">
        <f>+VLOOKUP(A4029,fuentepoint!$A:$M,12,FALSE)</f>
        <v>6.2783663599999997</v>
      </c>
      <c r="E4029" t="s">
        <v>494</v>
      </c>
      <c r="F4029" s="4" t="s">
        <v>542</v>
      </c>
      <c r="G4029" t="s">
        <v>383</v>
      </c>
      <c r="H4029">
        <v>1</v>
      </c>
      <c r="I4029" t="s">
        <v>454</v>
      </c>
      <c r="J4029">
        <v>2019</v>
      </c>
      <c r="K4029" t="s">
        <v>476</v>
      </c>
      <c r="L4029" t="s">
        <v>520</v>
      </c>
      <c r="M4029">
        <v>10</v>
      </c>
      <c r="N4029">
        <v>1164</v>
      </c>
      <c r="O4029">
        <v>1374</v>
      </c>
      <c r="P4029">
        <v>2538</v>
      </c>
    </row>
    <row r="4030" spans="1:16" hidden="1" x14ac:dyDescent="0.2">
      <c r="A4030" s="24" t="s">
        <v>4229</v>
      </c>
      <c r="B4030" t="s">
        <v>156</v>
      </c>
      <c r="C4030" s="13">
        <f>+VLOOKUP(A4030,fuentepoint!$A:$M,11,FALSE)</f>
        <v>-75.589985319999997</v>
      </c>
      <c r="D4030" s="13">
        <f>+VLOOKUP(A4030,fuentepoint!$A:$M,12,FALSE)</f>
        <v>6.2912693400000004</v>
      </c>
      <c r="E4030" t="s">
        <v>494</v>
      </c>
      <c r="F4030" s="4" t="s">
        <v>542</v>
      </c>
      <c r="G4030" t="s">
        <v>384</v>
      </c>
      <c r="H4030">
        <v>1</v>
      </c>
      <c r="I4030" t="s">
        <v>454</v>
      </c>
      <c r="J4030">
        <v>2019</v>
      </c>
      <c r="K4030" t="s">
        <v>476</v>
      </c>
      <c r="L4030" t="s">
        <v>520</v>
      </c>
      <c r="M4030">
        <v>9</v>
      </c>
      <c r="N4030">
        <v>1451</v>
      </c>
      <c r="O4030">
        <v>2228</v>
      </c>
      <c r="P4030">
        <v>3679</v>
      </c>
    </row>
    <row r="4031" spans="1:16" hidden="1" x14ac:dyDescent="0.2">
      <c r="A4031" s="24" t="s">
        <v>2972</v>
      </c>
      <c r="B4031" t="s">
        <v>76</v>
      </c>
      <c r="C4031" s="13">
        <f>+VLOOKUP(A4031,fuentepoint!$A:$M,11,FALSE)</f>
        <v>-75.587752879999996</v>
      </c>
      <c r="D4031" s="13">
        <f>+VLOOKUP(A4031,fuentepoint!$A:$M,12,FALSE)</f>
        <v>6.2690466599999999</v>
      </c>
      <c r="E4031" t="s">
        <v>494</v>
      </c>
      <c r="F4031" s="4" t="s">
        <v>542</v>
      </c>
      <c r="G4031" t="s">
        <v>305</v>
      </c>
      <c r="H4031">
        <v>1</v>
      </c>
      <c r="I4031" t="s">
        <v>454</v>
      </c>
      <c r="J4031">
        <v>2019</v>
      </c>
      <c r="K4031" t="s">
        <v>476</v>
      </c>
      <c r="L4031" t="s">
        <v>520</v>
      </c>
      <c r="M4031">
        <v>16</v>
      </c>
      <c r="N4031">
        <v>1777</v>
      </c>
      <c r="O4031">
        <v>2421</v>
      </c>
      <c r="P4031">
        <v>4198</v>
      </c>
    </row>
    <row r="4032" spans="1:16" hidden="1" x14ac:dyDescent="0.2">
      <c r="A4032" s="24" t="s">
        <v>4018</v>
      </c>
      <c r="B4032" t="s">
        <v>77</v>
      </c>
      <c r="C4032" s="13">
        <f>+VLOOKUP(A4032,fuentepoint!$A:$M,11,FALSE)</f>
        <v>-75.58864174</v>
      </c>
      <c r="D4032" s="13">
        <f>+VLOOKUP(A4032,fuentepoint!$A:$M,12,FALSE)</f>
        <v>6.2864731599999999</v>
      </c>
      <c r="E4032" t="s">
        <v>494</v>
      </c>
      <c r="F4032" s="4" t="s">
        <v>542</v>
      </c>
      <c r="G4032" t="s">
        <v>306</v>
      </c>
      <c r="H4032">
        <v>1</v>
      </c>
      <c r="I4032" t="s">
        <v>454</v>
      </c>
      <c r="J4032">
        <v>2019</v>
      </c>
      <c r="K4032" t="s">
        <v>476</v>
      </c>
      <c r="L4032" t="s">
        <v>520</v>
      </c>
      <c r="M4032">
        <v>11</v>
      </c>
      <c r="N4032">
        <v>3131</v>
      </c>
      <c r="O4032">
        <v>3319</v>
      </c>
      <c r="P4032">
        <v>6450</v>
      </c>
    </row>
    <row r="4033" spans="1:16" hidden="1" x14ac:dyDescent="0.2">
      <c r="A4033" s="24" t="s">
        <v>3515</v>
      </c>
      <c r="B4033" t="s">
        <v>157</v>
      </c>
      <c r="C4033" s="13">
        <f>+VLOOKUP(A4033,fuentepoint!$A:$M,11,FALSE)</f>
        <v>-75.582824680000002</v>
      </c>
      <c r="D4033" s="13">
        <f>+VLOOKUP(A4033,fuentepoint!$A:$M,12,FALSE)</f>
        <v>6.2802278400000002</v>
      </c>
      <c r="E4033" t="s">
        <v>494</v>
      </c>
      <c r="F4033" s="4" t="s">
        <v>542</v>
      </c>
      <c r="G4033" t="s">
        <v>385</v>
      </c>
      <c r="H4033">
        <v>1</v>
      </c>
      <c r="I4033" t="s">
        <v>454</v>
      </c>
      <c r="J4033">
        <v>2019</v>
      </c>
      <c r="K4033" t="s">
        <v>476</v>
      </c>
      <c r="L4033" t="s">
        <v>520</v>
      </c>
      <c r="M4033">
        <v>27</v>
      </c>
      <c r="N4033">
        <v>2927</v>
      </c>
      <c r="O4033">
        <v>3787</v>
      </c>
      <c r="P4033">
        <v>6714</v>
      </c>
    </row>
    <row r="4034" spans="1:16" hidden="1" x14ac:dyDescent="0.2">
      <c r="A4034" s="24" t="s">
        <v>4122</v>
      </c>
      <c r="B4034" t="s">
        <v>78</v>
      </c>
      <c r="C4034" s="13">
        <f>+VLOOKUP(A4034,fuentepoint!$A:$M,11,FALSE)</f>
        <v>-75.595901769999998</v>
      </c>
      <c r="D4034" s="13">
        <f>+VLOOKUP(A4034,fuentepoint!$A:$M,12,FALSE)</f>
        <v>6.2751908600000004</v>
      </c>
      <c r="E4034" t="s">
        <v>494</v>
      </c>
      <c r="F4034" s="4" t="s">
        <v>542</v>
      </c>
      <c r="G4034" t="s">
        <v>307</v>
      </c>
      <c r="H4034">
        <v>1</v>
      </c>
      <c r="I4034" t="s">
        <v>454</v>
      </c>
      <c r="J4034">
        <v>2019</v>
      </c>
      <c r="K4034" t="s">
        <v>476</v>
      </c>
      <c r="L4034" t="s">
        <v>520</v>
      </c>
      <c r="M4034">
        <v>12</v>
      </c>
      <c r="N4034">
        <v>4160</v>
      </c>
      <c r="O4034">
        <v>3967</v>
      </c>
      <c r="P4034">
        <v>8127</v>
      </c>
    </row>
    <row r="4035" spans="1:16" hidden="1" x14ac:dyDescent="0.2">
      <c r="A4035" s="24" t="s">
        <v>4045</v>
      </c>
      <c r="B4035" t="s">
        <v>158</v>
      </c>
      <c r="C4035" s="13">
        <f>+VLOOKUP(A4035,fuentepoint!$A:$M,11,FALSE)</f>
        <v>-75.615927670000005</v>
      </c>
      <c r="D4035" s="13">
        <f>+VLOOKUP(A4035,fuentepoint!$A:$M,12,FALSE)</f>
        <v>6.2765928999999998</v>
      </c>
      <c r="E4035" t="s">
        <v>494</v>
      </c>
      <c r="F4035" s="4" t="s">
        <v>542</v>
      </c>
      <c r="G4035" t="s">
        <v>386</v>
      </c>
      <c r="H4035">
        <v>1</v>
      </c>
      <c r="I4035" t="s">
        <v>454</v>
      </c>
      <c r="J4035">
        <v>2019</v>
      </c>
      <c r="K4035" t="s">
        <v>476</v>
      </c>
      <c r="L4035" t="s">
        <v>520</v>
      </c>
      <c r="M4035">
        <v>20</v>
      </c>
      <c r="N4035">
        <v>2990</v>
      </c>
      <c r="O4035">
        <v>4080</v>
      </c>
      <c r="P4035">
        <v>7070</v>
      </c>
    </row>
    <row r="4036" spans="1:16" hidden="1" x14ac:dyDescent="0.2">
      <c r="A4036" s="24" t="s">
        <v>6207</v>
      </c>
      <c r="B4036" t="s">
        <v>79</v>
      </c>
      <c r="C4036" s="13">
        <f>+VLOOKUP(A4036,fuentepoint!$A:$M,11,FALSE)</f>
        <v>-75.578819850000002</v>
      </c>
      <c r="D4036" s="13">
        <f>+VLOOKUP(A4036,fuentepoint!$A:$M,12,FALSE)</f>
        <v>6.2780592400000002</v>
      </c>
      <c r="E4036" t="s">
        <v>494</v>
      </c>
      <c r="F4036" s="4" t="s">
        <v>542</v>
      </c>
      <c r="G4036" t="s">
        <v>308</v>
      </c>
      <c r="H4036">
        <v>1</v>
      </c>
      <c r="I4036" t="s">
        <v>454</v>
      </c>
      <c r="J4036">
        <v>2019</v>
      </c>
      <c r="K4036" t="s">
        <v>476</v>
      </c>
      <c r="L4036" t="s">
        <v>520</v>
      </c>
      <c r="M4036">
        <v>31</v>
      </c>
      <c r="N4036">
        <v>5128</v>
      </c>
      <c r="O4036">
        <v>6332</v>
      </c>
      <c r="P4036">
        <v>11460</v>
      </c>
    </row>
    <row r="4037" spans="1:16" hidden="1" x14ac:dyDescent="0.2">
      <c r="A4037" s="24" t="s">
        <v>3740</v>
      </c>
      <c r="B4037" t="s">
        <v>80</v>
      </c>
      <c r="C4037" s="13">
        <f>+VLOOKUP(A4037,fuentepoint!$A:$M,11,FALSE)</f>
        <v>-75.587276810000006</v>
      </c>
      <c r="D4037" s="13">
        <f>+VLOOKUP(A4037,fuentepoint!$A:$M,12,FALSE)</f>
        <v>6.2852784499999999</v>
      </c>
      <c r="E4037" t="s">
        <v>494</v>
      </c>
      <c r="F4037" s="4" t="s">
        <v>542</v>
      </c>
      <c r="G4037" t="s">
        <v>309</v>
      </c>
      <c r="H4037">
        <v>1</v>
      </c>
      <c r="I4037" t="s">
        <v>454</v>
      </c>
      <c r="J4037">
        <v>2019</v>
      </c>
      <c r="K4037" t="s">
        <v>476</v>
      </c>
      <c r="L4037" t="s">
        <v>520</v>
      </c>
      <c r="M4037">
        <v>51</v>
      </c>
      <c r="N4037">
        <v>4564</v>
      </c>
      <c r="O4037">
        <v>6372</v>
      </c>
      <c r="P4037">
        <v>10936</v>
      </c>
    </row>
    <row r="4038" spans="1:16" hidden="1" x14ac:dyDescent="0.2">
      <c r="A4038" s="24" t="s">
        <v>4191</v>
      </c>
      <c r="B4038" t="s">
        <v>159</v>
      </c>
      <c r="C4038" s="13">
        <f>+VLOOKUP(A4038,fuentepoint!$A:$M,11,FALSE)</f>
        <v>-75.593759169999998</v>
      </c>
      <c r="D4038" s="13">
        <f>+VLOOKUP(A4038,fuentepoint!$A:$M,12,FALSE)</f>
        <v>6.2850753199999998</v>
      </c>
      <c r="E4038" t="s">
        <v>494</v>
      </c>
      <c r="F4038" s="4" t="s">
        <v>542</v>
      </c>
      <c r="G4038" t="s">
        <v>387</v>
      </c>
      <c r="H4038">
        <v>1</v>
      </c>
      <c r="I4038" t="s">
        <v>454</v>
      </c>
      <c r="J4038">
        <v>2019</v>
      </c>
      <c r="K4038" t="s">
        <v>476</v>
      </c>
      <c r="L4038" t="s">
        <v>520</v>
      </c>
      <c r="M4038">
        <v>58</v>
      </c>
      <c r="N4038">
        <v>5949</v>
      </c>
      <c r="O4038">
        <v>7719</v>
      </c>
      <c r="P4038">
        <v>13668</v>
      </c>
    </row>
    <row r="4039" spans="1:16" hidden="1" x14ac:dyDescent="0.2">
      <c r="A4039" s="24" t="s">
        <v>3748</v>
      </c>
      <c r="B4039" t="s">
        <v>81</v>
      </c>
      <c r="C4039" s="13">
        <f>+VLOOKUP(A4039,fuentepoint!$A:$M,11,FALSE)</f>
        <v>-75.596858310000002</v>
      </c>
      <c r="D4039" s="13">
        <f>+VLOOKUP(A4039,fuentepoint!$A:$M,12,FALSE)</f>
        <v>6.2774824499999999</v>
      </c>
      <c r="E4039" t="s">
        <v>494</v>
      </c>
      <c r="F4039" s="4" t="s">
        <v>542</v>
      </c>
      <c r="G4039" t="s">
        <v>310</v>
      </c>
      <c r="H4039">
        <v>1</v>
      </c>
      <c r="I4039" t="s">
        <v>454</v>
      </c>
      <c r="J4039">
        <v>2019</v>
      </c>
      <c r="K4039" t="s">
        <v>476</v>
      </c>
      <c r="L4039" t="s">
        <v>520</v>
      </c>
      <c r="M4039">
        <v>43</v>
      </c>
      <c r="N4039">
        <v>6371</v>
      </c>
      <c r="O4039">
        <v>7849</v>
      </c>
      <c r="P4039">
        <v>14220</v>
      </c>
    </row>
    <row r="4040" spans="1:16" hidden="1" x14ac:dyDescent="0.2">
      <c r="A4040" s="24" t="s">
        <v>4109</v>
      </c>
      <c r="B4040" t="s">
        <v>195</v>
      </c>
      <c r="C4040" s="13">
        <f>+VLOOKUP(A4040,fuentepoint!$A:$M,11,FALSE)</f>
        <v>-75.609779680000003</v>
      </c>
      <c r="D4040" s="13">
        <f>+VLOOKUP(A4040,fuentepoint!$A:$M,12,FALSE)</f>
        <v>6.2739558899999999</v>
      </c>
      <c r="E4040" t="s">
        <v>494</v>
      </c>
      <c r="F4040" s="4" t="s">
        <v>542</v>
      </c>
      <c r="G4040" t="s">
        <v>423</v>
      </c>
      <c r="H4040">
        <v>1</v>
      </c>
      <c r="I4040" t="s">
        <v>454</v>
      </c>
      <c r="J4040">
        <v>2019</v>
      </c>
      <c r="K4040" t="s">
        <v>480</v>
      </c>
      <c r="L4040" t="s">
        <v>524</v>
      </c>
      <c r="M4040">
        <v>35</v>
      </c>
      <c r="N4040">
        <v>410</v>
      </c>
      <c r="O4040">
        <v>642</v>
      </c>
      <c r="P4040">
        <v>1052</v>
      </c>
    </row>
    <row r="4041" spans="1:16" hidden="1" x14ac:dyDescent="0.2">
      <c r="A4041" s="24" t="s">
        <v>4134</v>
      </c>
      <c r="B4041" t="s">
        <v>196</v>
      </c>
      <c r="C4041" s="13">
        <f>+VLOOKUP(A4041,fuentepoint!$A:$M,11,FALSE)</f>
        <v>-75.591037670000006</v>
      </c>
      <c r="D4041" s="13">
        <f>+VLOOKUP(A4041,fuentepoint!$A:$M,12,FALSE)</f>
        <v>6.2732635099999996</v>
      </c>
      <c r="E4041" t="s">
        <v>494</v>
      </c>
      <c r="F4041" s="4" t="s">
        <v>542</v>
      </c>
      <c r="G4041" t="s">
        <v>424</v>
      </c>
      <c r="H4041">
        <v>1</v>
      </c>
      <c r="I4041" t="s">
        <v>454</v>
      </c>
      <c r="J4041">
        <v>2019</v>
      </c>
      <c r="K4041" t="s">
        <v>480</v>
      </c>
      <c r="L4041" t="s">
        <v>524</v>
      </c>
      <c r="M4041">
        <v>71</v>
      </c>
      <c r="N4041">
        <v>626</v>
      </c>
      <c r="O4041">
        <v>757</v>
      </c>
      <c r="P4041">
        <v>1383</v>
      </c>
    </row>
    <row r="4042" spans="1:16" hidden="1" x14ac:dyDescent="0.2">
      <c r="A4042" s="24" t="s">
        <v>4193</v>
      </c>
      <c r="B4042" t="s">
        <v>197</v>
      </c>
      <c r="C4042" s="13">
        <f>+VLOOKUP(A4042,fuentepoint!$A:$M,11,FALSE)</f>
        <v>-75.594178429999999</v>
      </c>
      <c r="D4042" s="13">
        <f>+VLOOKUP(A4042,fuentepoint!$A:$M,12,FALSE)</f>
        <v>6.2887470199999997</v>
      </c>
      <c r="E4042" t="s">
        <v>494</v>
      </c>
      <c r="F4042" s="4" t="s">
        <v>542</v>
      </c>
      <c r="G4042" t="s">
        <v>425</v>
      </c>
      <c r="H4042">
        <v>1</v>
      </c>
      <c r="I4042" t="s">
        <v>454</v>
      </c>
      <c r="J4042">
        <v>2019</v>
      </c>
      <c r="K4042" t="s">
        <v>480</v>
      </c>
      <c r="L4042" t="s">
        <v>524</v>
      </c>
      <c r="M4042">
        <v>73</v>
      </c>
      <c r="N4042">
        <v>755</v>
      </c>
      <c r="O4042">
        <v>982</v>
      </c>
      <c r="P4042">
        <v>1737</v>
      </c>
    </row>
    <row r="4043" spans="1:16" hidden="1" x14ac:dyDescent="0.2">
      <c r="A4043" s="24" t="s">
        <v>4187</v>
      </c>
      <c r="B4043" t="s">
        <v>198</v>
      </c>
      <c r="C4043" s="13">
        <f>+VLOOKUP(A4043,fuentepoint!$A:$M,11,FALSE)</f>
        <v>-75.592064980000004</v>
      </c>
      <c r="D4043" s="13">
        <f>+VLOOKUP(A4043,fuentepoint!$A:$M,12,FALSE)</f>
        <v>6.2834674000000001</v>
      </c>
      <c r="E4043" t="s">
        <v>494</v>
      </c>
      <c r="F4043" s="4" t="s">
        <v>542</v>
      </c>
      <c r="G4043" t="s">
        <v>426</v>
      </c>
      <c r="H4043">
        <v>1</v>
      </c>
      <c r="I4043" t="s">
        <v>454</v>
      </c>
      <c r="J4043">
        <v>2019</v>
      </c>
      <c r="K4043" t="s">
        <v>480</v>
      </c>
      <c r="L4043" t="s">
        <v>524</v>
      </c>
      <c r="M4043">
        <v>191</v>
      </c>
      <c r="N4043">
        <v>936</v>
      </c>
      <c r="O4043">
        <v>1205</v>
      </c>
      <c r="P4043">
        <v>2141</v>
      </c>
    </row>
    <row r="4044" spans="1:16" hidden="1" x14ac:dyDescent="0.2">
      <c r="A4044" s="24" t="s">
        <v>4111</v>
      </c>
      <c r="B4044" s="2" t="s">
        <v>530</v>
      </c>
      <c r="C4044" s="13">
        <f>+VLOOKUP(A4044,fuentepoint!$A:$M,11,FALSE)</f>
        <v>-75.606221099999999</v>
      </c>
      <c r="D4044" s="13">
        <f>+VLOOKUP(A4044,fuentepoint!$A:$M,12,FALSE)</f>
        <v>6.2783663599999997</v>
      </c>
      <c r="E4044" t="s">
        <v>494</v>
      </c>
      <c r="F4044" s="4" t="s">
        <v>542</v>
      </c>
      <c r="G4044" t="s">
        <v>383</v>
      </c>
      <c r="H4044">
        <v>1</v>
      </c>
      <c r="I4044" t="s">
        <v>454</v>
      </c>
      <c r="J4044">
        <v>2019</v>
      </c>
      <c r="K4044" t="s">
        <v>480</v>
      </c>
      <c r="L4044" t="s">
        <v>524</v>
      </c>
      <c r="M4044">
        <v>144</v>
      </c>
      <c r="N4044">
        <v>1164</v>
      </c>
      <c r="O4044">
        <v>1374</v>
      </c>
      <c r="P4044">
        <v>2538</v>
      </c>
    </row>
    <row r="4045" spans="1:16" hidden="1" x14ac:dyDescent="0.2">
      <c r="A4045" s="24" t="s">
        <v>4229</v>
      </c>
      <c r="B4045" t="s">
        <v>156</v>
      </c>
      <c r="C4045" s="13">
        <f>+VLOOKUP(A4045,fuentepoint!$A:$M,11,FALSE)</f>
        <v>-75.589985319999997</v>
      </c>
      <c r="D4045" s="13">
        <f>+VLOOKUP(A4045,fuentepoint!$A:$M,12,FALSE)</f>
        <v>6.2912693400000004</v>
      </c>
      <c r="E4045" t="s">
        <v>494</v>
      </c>
      <c r="F4045" s="4" t="s">
        <v>542</v>
      </c>
      <c r="G4045" t="s">
        <v>384</v>
      </c>
      <c r="H4045">
        <v>1</v>
      </c>
      <c r="I4045" t="s">
        <v>454</v>
      </c>
      <c r="J4045">
        <v>2019</v>
      </c>
      <c r="K4045" t="s">
        <v>480</v>
      </c>
      <c r="L4045" t="s">
        <v>524</v>
      </c>
      <c r="M4045">
        <v>280</v>
      </c>
      <c r="N4045">
        <v>1451</v>
      </c>
      <c r="O4045">
        <v>2228</v>
      </c>
      <c r="P4045">
        <v>3679</v>
      </c>
    </row>
    <row r="4046" spans="1:16" hidden="1" x14ac:dyDescent="0.2">
      <c r="A4046" s="24" t="s">
        <v>2972</v>
      </c>
      <c r="B4046" t="s">
        <v>76</v>
      </c>
      <c r="C4046" s="13">
        <f>+VLOOKUP(A4046,fuentepoint!$A:$M,11,FALSE)</f>
        <v>-75.587752879999996</v>
      </c>
      <c r="D4046" s="13">
        <f>+VLOOKUP(A4046,fuentepoint!$A:$M,12,FALSE)</f>
        <v>6.2690466599999999</v>
      </c>
      <c r="E4046" t="s">
        <v>494</v>
      </c>
      <c r="F4046" s="4" t="s">
        <v>542</v>
      </c>
      <c r="G4046" t="s">
        <v>305</v>
      </c>
      <c r="H4046">
        <v>1</v>
      </c>
      <c r="I4046" t="s">
        <v>454</v>
      </c>
      <c r="J4046">
        <v>2019</v>
      </c>
      <c r="K4046" t="s">
        <v>480</v>
      </c>
      <c r="L4046" t="s">
        <v>524</v>
      </c>
      <c r="M4046">
        <v>300</v>
      </c>
      <c r="N4046">
        <v>1777</v>
      </c>
      <c r="O4046">
        <v>2421</v>
      </c>
      <c r="P4046">
        <v>4198</v>
      </c>
    </row>
    <row r="4047" spans="1:16" hidden="1" x14ac:dyDescent="0.2">
      <c r="A4047" s="24" t="s">
        <v>4018</v>
      </c>
      <c r="B4047" t="s">
        <v>77</v>
      </c>
      <c r="C4047" s="13">
        <f>+VLOOKUP(A4047,fuentepoint!$A:$M,11,FALSE)</f>
        <v>-75.58864174</v>
      </c>
      <c r="D4047" s="13">
        <f>+VLOOKUP(A4047,fuentepoint!$A:$M,12,FALSE)</f>
        <v>6.2864731599999999</v>
      </c>
      <c r="E4047" t="s">
        <v>494</v>
      </c>
      <c r="F4047" s="4" t="s">
        <v>542</v>
      </c>
      <c r="G4047" t="s">
        <v>306</v>
      </c>
      <c r="H4047">
        <v>1</v>
      </c>
      <c r="I4047" t="s">
        <v>454</v>
      </c>
      <c r="J4047">
        <v>2019</v>
      </c>
      <c r="K4047" t="s">
        <v>480</v>
      </c>
      <c r="L4047" t="s">
        <v>524</v>
      </c>
      <c r="M4047">
        <v>399</v>
      </c>
      <c r="N4047">
        <v>3131</v>
      </c>
      <c r="O4047">
        <v>3319</v>
      </c>
      <c r="P4047">
        <v>6450</v>
      </c>
    </row>
    <row r="4048" spans="1:16" hidden="1" x14ac:dyDescent="0.2">
      <c r="A4048" s="24" t="s">
        <v>3515</v>
      </c>
      <c r="B4048" t="s">
        <v>157</v>
      </c>
      <c r="C4048" s="13">
        <f>+VLOOKUP(A4048,fuentepoint!$A:$M,11,FALSE)</f>
        <v>-75.582824680000002</v>
      </c>
      <c r="D4048" s="13">
        <f>+VLOOKUP(A4048,fuentepoint!$A:$M,12,FALSE)</f>
        <v>6.2802278400000002</v>
      </c>
      <c r="E4048" t="s">
        <v>494</v>
      </c>
      <c r="F4048" s="4" t="s">
        <v>542</v>
      </c>
      <c r="G4048" t="s">
        <v>385</v>
      </c>
      <c r="H4048">
        <v>1</v>
      </c>
      <c r="I4048" t="s">
        <v>454</v>
      </c>
      <c r="J4048">
        <v>2019</v>
      </c>
      <c r="K4048" t="s">
        <v>480</v>
      </c>
      <c r="L4048" t="s">
        <v>524</v>
      </c>
      <c r="M4048">
        <v>509</v>
      </c>
      <c r="N4048">
        <v>2927</v>
      </c>
      <c r="O4048">
        <v>3787</v>
      </c>
      <c r="P4048">
        <v>6714</v>
      </c>
    </row>
    <row r="4049" spans="1:16" hidden="1" x14ac:dyDescent="0.2">
      <c r="A4049" s="24" t="s">
        <v>4122</v>
      </c>
      <c r="B4049" t="s">
        <v>78</v>
      </c>
      <c r="C4049" s="13">
        <f>+VLOOKUP(A4049,fuentepoint!$A:$M,11,FALSE)</f>
        <v>-75.595901769999998</v>
      </c>
      <c r="D4049" s="13">
        <f>+VLOOKUP(A4049,fuentepoint!$A:$M,12,FALSE)</f>
        <v>6.2751908600000004</v>
      </c>
      <c r="E4049" t="s">
        <v>494</v>
      </c>
      <c r="F4049" s="4" t="s">
        <v>542</v>
      </c>
      <c r="G4049" t="s">
        <v>307</v>
      </c>
      <c r="H4049">
        <v>1</v>
      </c>
      <c r="I4049" t="s">
        <v>454</v>
      </c>
      <c r="J4049">
        <v>2019</v>
      </c>
      <c r="K4049" t="s">
        <v>480</v>
      </c>
      <c r="L4049" t="s">
        <v>524</v>
      </c>
      <c r="M4049">
        <v>418</v>
      </c>
      <c r="N4049">
        <v>4160</v>
      </c>
      <c r="O4049">
        <v>3967</v>
      </c>
      <c r="P4049">
        <v>8127</v>
      </c>
    </row>
    <row r="4050" spans="1:16" hidden="1" x14ac:dyDescent="0.2">
      <c r="A4050" s="24" t="s">
        <v>4045</v>
      </c>
      <c r="B4050" t="s">
        <v>158</v>
      </c>
      <c r="C4050" s="13">
        <f>+VLOOKUP(A4050,fuentepoint!$A:$M,11,FALSE)</f>
        <v>-75.615927670000005</v>
      </c>
      <c r="D4050" s="13">
        <f>+VLOOKUP(A4050,fuentepoint!$A:$M,12,FALSE)</f>
        <v>6.2765928999999998</v>
      </c>
      <c r="E4050" t="s">
        <v>494</v>
      </c>
      <c r="F4050" s="4" t="s">
        <v>542</v>
      </c>
      <c r="G4050" t="s">
        <v>386</v>
      </c>
      <c r="H4050">
        <v>1</v>
      </c>
      <c r="I4050" t="s">
        <v>454</v>
      </c>
      <c r="J4050">
        <v>2019</v>
      </c>
      <c r="K4050" t="s">
        <v>480</v>
      </c>
      <c r="L4050" t="s">
        <v>524</v>
      </c>
      <c r="M4050">
        <v>324</v>
      </c>
      <c r="N4050">
        <v>2990</v>
      </c>
      <c r="O4050">
        <v>4080</v>
      </c>
      <c r="P4050">
        <v>7070</v>
      </c>
    </row>
    <row r="4051" spans="1:16" hidden="1" x14ac:dyDescent="0.2">
      <c r="A4051" s="24" t="s">
        <v>6207</v>
      </c>
      <c r="B4051" t="s">
        <v>79</v>
      </c>
      <c r="C4051" s="13">
        <f>+VLOOKUP(A4051,fuentepoint!$A:$M,11,FALSE)</f>
        <v>-75.578819850000002</v>
      </c>
      <c r="D4051" s="13">
        <f>+VLOOKUP(A4051,fuentepoint!$A:$M,12,FALSE)</f>
        <v>6.2780592400000002</v>
      </c>
      <c r="E4051" t="s">
        <v>494</v>
      </c>
      <c r="F4051" s="4" t="s">
        <v>542</v>
      </c>
      <c r="G4051" t="s">
        <v>308</v>
      </c>
      <c r="H4051">
        <v>1</v>
      </c>
      <c r="I4051" t="s">
        <v>454</v>
      </c>
      <c r="J4051">
        <v>2019</v>
      </c>
      <c r="K4051" t="s">
        <v>480</v>
      </c>
      <c r="L4051" t="s">
        <v>524</v>
      </c>
      <c r="M4051">
        <v>777</v>
      </c>
      <c r="N4051">
        <v>5128</v>
      </c>
      <c r="O4051">
        <v>6332</v>
      </c>
      <c r="P4051">
        <v>11460</v>
      </c>
    </row>
    <row r="4052" spans="1:16" hidden="1" x14ac:dyDescent="0.2">
      <c r="A4052" s="24" t="s">
        <v>3740</v>
      </c>
      <c r="B4052" t="s">
        <v>80</v>
      </c>
      <c r="C4052" s="13">
        <f>+VLOOKUP(A4052,fuentepoint!$A:$M,11,FALSE)</f>
        <v>-75.587276810000006</v>
      </c>
      <c r="D4052" s="13">
        <f>+VLOOKUP(A4052,fuentepoint!$A:$M,12,FALSE)</f>
        <v>6.2852784499999999</v>
      </c>
      <c r="E4052" t="s">
        <v>494</v>
      </c>
      <c r="F4052" s="4" t="s">
        <v>542</v>
      </c>
      <c r="G4052" t="s">
        <v>309</v>
      </c>
      <c r="H4052">
        <v>1</v>
      </c>
      <c r="I4052" t="s">
        <v>454</v>
      </c>
      <c r="J4052">
        <v>2019</v>
      </c>
      <c r="K4052" t="s">
        <v>480</v>
      </c>
      <c r="L4052" t="s">
        <v>524</v>
      </c>
      <c r="M4052">
        <v>761</v>
      </c>
      <c r="N4052">
        <v>4564</v>
      </c>
      <c r="O4052">
        <v>6372</v>
      </c>
      <c r="P4052">
        <v>10936</v>
      </c>
    </row>
    <row r="4053" spans="1:16" hidden="1" x14ac:dyDescent="0.2">
      <c r="A4053" s="24" t="s">
        <v>4191</v>
      </c>
      <c r="B4053" t="s">
        <v>159</v>
      </c>
      <c r="C4053" s="13">
        <f>+VLOOKUP(A4053,fuentepoint!$A:$M,11,FALSE)</f>
        <v>-75.593759169999998</v>
      </c>
      <c r="D4053" s="13">
        <f>+VLOOKUP(A4053,fuentepoint!$A:$M,12,FALSE)</f>
        <v>6.2850753199999998</v>
      </c>
      <c r="E4053" t="s">
        <v>494</v>
      </c>
      <c r="F4053" s="4" t="s">
        <v>542</v>
      </c>
      <c r="G4053" t="s">
        <v>387</v>
      </c>
      <c r="H4053">
        <v>1</v>
      </c>
      <c r="I4053" t="s">
        <v>454</v>
      </c>
      <c r="J4053">
        <v>2019</v>
      </c>
      <c r="K4053" t="s">
        <v>480</v>
      </c>
      <c r="L4053" t="s">
        <v>524</v>
      </c>
      <c r="M4053">
        <v>810</v>
      </c>
      <c r="N4053">
        <v>5949</v>
      </c>
      <c r="O4053">
        <v>7719</v>
      </c>
      <c r="P4053">
        <v>13668</v>
      </c>
    </row>
    <row r="4054" spans="1:16" hidden="1" x14ac:dyDescent="0.2">
      <c r="A4054" s="24" t="s">
        <v>3748</v>
      </c>
      <c r="B4054" t="s">
        <v>81</v>
      </c>
      <c r="C4054" s="13">
        <f>+VLOOKUP(A4054,fuentepoint!$A:$M,11,FALSE)</f>
        <v>-75.596858310000002</v>
      </c>
      <c r="D4054" s="13">
        <f>+VLOOKUP(A4054,fuentepoint!$A:$M,12,FALSE)</f>
        <v>6.2774824499999999</v>
      </c>
      <c r="E4054" t="s">
        <v>494</v>
      </c>
      <c r="F4054" s="4" t="s">
        <v>542</v>
      </c>
      <c r="G4054" t="s">
        <v>310</v>
      </c>
      <c r="H4054">
        <v>1</v>
      </c>
      <c r="I4054" t="s">
        <v>454</v>
      </c>
      <c r="J4054">
        <v>2019</v>
      </c>
      <c r="K4054" t="s">
        <v>480</v>
      </c>
      <c r="L4054" t="s">
        <v>524</v>
      </c>
      <c r="M4054">
        <v>836</v>
      </c>
      <c r="N4054">
        <v>6371</v>
      </c>
      <c r="O4054">
        <v>7849</v>
      </c>
      <c r="P4054">
        <v>14220</v>
      </c>
    </row>
    <row r="4055" spans="1:16" hidden="1" x14ac:dyDescent="0.2">
      <c r="A4055" s="24" t="s">
        <v>4109</v>
      </c>
      <c r="B4055" t="s">
        <v>195</v>
      </c>
      <c r="C4055" s="13">
        <f>+VLOOKUP(A4055,fuentepoint!$A:$M,11,FALSE)</f>
        <v>-75.609779680000003</v>
      </c>
      <c r="D4055" s="13">
        <f>+VLOOKUP(A4055,fuentepoint!$A:$M,12,FALSE)</f>
        <v>6.2739558899999999</v>
      </c>
      <c r="E4055" t="s">
        <v>494</v>
      </c>
      <c r="F4055" s="4" t="s">
        <v>542</v>
      </c>
      <c r="G4055" t="s">
        <v>423</v>
      </c>
      <c r="H4055">
        <v>1</v>
      </c>
      <c r="I4055" t="s">
        <v>454</v>
      </c>
      <c r="J4055">
        <v>2019</v>
      </c>
      <c r="K4055" t="s">
        <v>477</v>
      </c>
      <c r="L4055" t="s">
        <v>521</v>
      </c>
      <c r="M4055">
        <v>2</v>
      </c>
      <c r="N4055">
        <v>410</v>
      </c>
      <c r="O4055">
        <v>642</v>
      </c>
      <c r="P4055">
        <v>1052</v>
      </c>
    </row>
    <row r="4056" spans="1:16" hidden="1" x14ac:dyDescent="0.2">
      <c r="A4056" s="24" t="s">
        <v>4134</v>
      </c>
      <c r="B4056" t="s">
        <v>196</v>
      </c>
      <c r="C4056" s="13">
        <f>+VLOOKUP(A4056,fuentepoint!$A:$M,11,FALSE)</f>
        <v>-75.591037670000006</v>
      </c>
      <c r="D4056" s="13">
        <f>+VLOOKUP(A4056,fuentepoint!$A:$M,12,FALSE)</f>
        <v>6.2732635099999996</v>
      </c>
      <c r="E4056" t="s">
        <v>494</v>
      </c>
      <c r="F4056" s="4" t="s">
        <v>542</v>
      </c>
      <c r="G4056" t="s">
        <v>424</v>
      </c>
      <c r="H4056">
        <v>1</v>
      </c>
      <c r="I4056" t="s">
        <v>454</v>
      </c>
      <c r="J4056">
        <v>2019</v>
      </c>
      <c r="K4056" t="s">
        <v>477</v>
      </c>
      <c r="L4056" t="s">
        <v>521</v>
      </c>
      <c r="M4056">
        <v>20</v>
      </c>
      <c r="N4056">
        <v>626</v>
      </c>
      <c r="O4056">
        <v>757</v>
      </c>
      <c r="P4056">
        <v>1383</v>
      </c>
    </row>
    <row r="4057" spans="1:16" hidden="1" x14ac:dyDescent="0.2">
      <c r="A4057" s="24" t="s">
        <v>4193</v>
      </c>
      <c r="B4057" t="s">
        <v>197</v>
      </c>
      <c r="C4057" s="13">
        <f>+VLOOKUP(A4057,fuentepoint!$A:$M,11,FALSE)</f>
        <v>-75.594178429999999</v>
      </c>
      <c r="D4057" s="13">
        <f>+VLOOKUP(A4057,fuentepoint!$A:$M,12,FALSE)</f>
        <v>6.2887470199999997</v>
      </c>
      <c r="E4057" t="s">
        <v>494</v>
      </c>
      <c r="F4057" s="4" t="s">
        <v>542</v>
      </c>
      <c r="G4057" t="s">
        <v>425</v>
      </c>
      <c r="H4057">
        <v>1</v>
      </c>
      <c r="I4057" t="s">
        <v>454</v>
      </c>
      <c r="J4057">
        <v>2019</v>
      </c>
      <c r="K4057" t="s">
        <v>477</v>
      </c>
      <c r="L4057" t="s">
        <v>521</v>
      </c>
      <c r="M4057">
        <v>9</v>
      </c>
      <c r="N4057">
        <v>755</v>
      </c>
      <c r="O4057">
        <v>982</v>
      </c>
      <c r="P4057">
        <v>1737</v>
      </c>
    </row>
    <row r="4058" spans="1:16" hidden="1" x14ac:dyDescent="0.2">
      <c r="A4058" s="24" t="s">
        <v>4187</v>
      </c>
      <c r="B4058" t="s">
        <v>198</v>
      </c>
      <c r="C4058" s="13">
        <f>+VLOOKUP(A4058,fuentepoint!$A:$M,11,FALSE)</f>
        <v>-75.592064980000004</v>
      </c>
      <c r="D4058" s="13">
        <f>+VLOOKUP(A4058,fuentepoint!$A:$M,12,FALSE)</f>
        <v>6.2834674000000001</v>
      </c>
      <c r="E4058" t="s">
        <v>494</v>
      </c>
      <c r="F4058" s="4" t="s">
        <v>542</v>
      </c>
      <c r="G4058" t="s">
        <v>426</v>
      </c>
      <c r="H4058">
        <v>1</v>
      </c>
      <c r="I4058" t="s">
        <v>454</v>
      </c>
      <c r="J4058">
        <v>2019</v>
      </c>
      <c r="K4058" t="s">
        <v>477</v>
      </c>
      <c r="L4058" t="s">
        <v>521</v>
      </c>
      <c r="M4058">
        <v>19</v>
      </c>
      <c r="N4058">
        <v>936</v>
      </c>
      <c r="O4058">
        <v>1205</v>
      </c>
      <c r="P4058">
        <v>2141</v>
      </c>
    </row>
    <row r="4059" spans="1:16" hidden="1" x14ac:dyDescent="0.2">
      <c r="A4059" s="24" t="s">
        <v>4111</v>
      </c>
      <c r="B4059" s="2" t="s">
        <v>530</v>
      </c>
      <c r="C4059" s="13">
        <f>+VLOOKUP(A4059,fuentepoint!$A:$M,11,FALSE)</f>
        <v>-75.606221099999999</v>
      </c>
      <c r="D4059" s="13">
        <f>+VLOOKUP(A4059,fuentepoint!$A:$M,12,FALSE)</f>
        <v>6.2783663599999997</v>
      </c>
      <c r="E4059" t="s">
        <v>494</v>
      </c>
      <c r="F4059" s="4" t="s">
        <v>542</v>
      </c>
      <c r="G4059" t="s">
        <v>383</v>
      </c>
      <c r="H4059">
        <v>1</v>
      </c>
      <c r="I4059" t="s">
        <v>454</v>
      </c>
      <c r="J4059">
        <v>2019</v>
      </c>
      <c r="K4059" t="s">
        <v>477</v>
      </c>
      <c r="L4059" t="s">
        <v>521</v>
      </c>
      <c r="M4059">
        <v>15</v>
      </c>
      <c r="N4059">
        <v>1164</v>
      </c>
      <c r="O4059">
        <v>1374</v>
      </c>
      <c r="P4059">
        <v>2538</v>
      </c>
    </row>
    <row r="4060" spans="1:16" hidden="1" x14ac:dyDescent="0.2">
      <c r="A4060" s="24" t="s">
        <v>4229</v>
      </c>
      <c r="B4060" t="s">
        <v>156</v>
      </c>
      <c r="C4060" s="13">
        <f>+VLOOKUP(A4060,fuentepoint!$A:$M,11,FALSE)</f>
        <v>-75.589985319999997</v>
      </c>
      <c r="D4060" s="13">
        <f>+VLOOKUP(A4060,fuentepoint!$A:$M,12,FALSE)</f>
        <v>6.2912693400000004</v>
      </c>
      <c r="E4060" t="s">
        <v>494</v>
      </c>
      <c r="F4060" s="4" t="s">
        <v>542</v>
      </c>
      <c r="G4060" t="s">
        <v>384</v>
      </c>
      <c r="H4060">
        <v>1</v>
      </c>
      <c r="I4060" t="s">
        <v>454</v>
      </c>
      <c r="J4060">
        <v>2019</v>
      </c>
      <c r="K4060" t="s">
        <v>477</v>
      </c>
      <c r="L4060" t="s">
        <v>521</v>
      </c>
      <c r="M4060">
        <v>49</v>
      </c>
      <c r="N4060">
        <v>1451</v>
      </c>
      <c r="O4060">
        <v>2228</v>
      </c>
      <c r="P4060">
        <v>3679</v>
      </c>
    </row>
    <row r="4061" spans="1:16" hidden="1" x14ac:dyDescent="0.2">
      <c r="A4061" s="24" t="s">
        <v>2972</v>
      </c>
      <c r="B4061" t="s">
        <v>76</v>
      </c>
      <c r="C4061" s="13">
        <f>+VLOOKUP(A4061,fuentepoint!$A:$M,11,FALSE)</f>
        <v>-75.587752879999996</v>
      </c>
      <c r="D4061" s="13">
        <f>+VLOOKUP(A4061,fuentepoint!$A:$M,12,FALSE)</f>
        <v>6.2690466599999999</v>
      </c>
      <c r="E4061" t="s">
        <v>494</v>
      </c>
      <c r="F4061" s="4" t="s">
        <v>542</v>
      </c>
      <c r="G4061" t="s">
        <v>305</v>
      </c>
      <c r="H4061">
        <v>1</v>
      </c>
      <c r="I4061" t="s">
        <v>454</v>
      </c>
      <c r="J4061">
        <v>2019</v>
      </c>
      <c r="K4061" t="s">
        <v>477</v>
      </c>
      <c r="L4061" t="s">
        <v>521</v>
      </c>
      <c r="M4061">
        <v>57</v>
      </c>
      <c r="N4061">
        <v>1777</v>
      </c>
      <c r="O4061">
        <v>2421</v>
      </c>
      <c r="P4061">
        <v>4198</v>
      </c>
    </row>
    <row r="4062" spans="1:16" hidden="1" x14ac:dyDescent="0.2">
      <c r="A4062" s="24" t="s">
        <v>4018</v>
      </c>
      <c r="B4062" t="s">
        <v>77</v>
      </c>
      <c r="C4062" s="13">
        <f>+VLOOKUP(A4062,fuentepoint!$A:$M,11,FALSE)</f>
        <v>-75.58864174</v>
      </c>
      <c r="D4062" s="13">
        <f>+VLOOKUP(A4062,fuentepoint!$A:$M,12,FALSE)</f>
        <v>6.2864731599999999</v>
      </c>
      <c r="E4062" t="s">
        <v>494</v>
      </c>
      <c r="F4062" s="4" t="s">
        <v>542</v>
      </c>
      <c r="G4062" t="s">
        <v>306</v>
      </c>
      <c r="H4062">
        <v>1</v>
      </c>
      <c r="I4062" t="s">
        <v>454</v>
      </c>
      <c r="J4062">
        <v>2019</v>
      </c>
      <c r="K4062" t="s">
        <v>477</v>
      </c>
      <c r="L4062" t="s">
        <v>521</v>
      </c>
      <c r="M4062">
        <v>57</v>
      </c>
      <c r="N4062">
        <v>3131</v>
      </c>
      <c r="O4062">
        <v>3319</v>
      </c>
      <c r="P4062">
        <v>6450</v>
      </c>
    </row>
    <row r="4063" spans="1:16" hidden="1" x14ac:dyDescent="0.2">
      <c r="A4063" s="24" t="s">
        <v>3515</v>
      </c>
      <c r="B4063" t="s">
        <v>157</v>
      </c>
      <c r="C4063" s="13">
        <f>+VLOOKUP(A4063,fuentepoint!$A:$M,11,FALSE)</f>
        <v>-75.582824680000002</v>
      </c>
      <c r="D4063" s="13">
        <f>+VLOOKUP(A4063,fuentepoint!$A:$M,12,FALSE)</f>
        <v>6.2802278400000002</v>
      </c>
      <c r="E4063" t="s">
        <v>494</v>
      </c>
      <c r="F4063" s="4" t="s">
        <v>542</v>
      </c>
      <c r="G4063" t="s">
        <v>385</v>
      </c>
      <c r="H4063">
        <v>1</v>
      </c>
      <c r="I4063" t="s">
        <v>454</v>
      </c>
      <c r="J4063">
        <v>2019</v>
      </c>
      <c r="K4063" t="s">
        <v>477</v>
      </c>
      <c r="L4063" t="s">
        <v>521</v>
      </c>
      <c r="M4063">
        <v>107</v>
      </c>
      <c r="N4063">
        <v>2927</v>
      </c>
      <c r="O4063">
        <v>3787</v>
      </c>
      <c r="P4063">
        <v>6714</v>
      </c>
    </row>
    <row r="4064" spans="1:16" hidden="1" x14ac:dyDescent="0.2">
      <c r="A4064" s="24" t="s">
        <v>4122</v>
      </c>
      <c r="B4064" t="s">
        <v>78</v>
      </c>
      <c r="C4064" s="13">
        <f>+VLOOKUP(A4064,fuentepoint!$A:$M,11,FALSE)</f>
        <v>-75.595901769999998</v>
      </c>
      <c r="D4064" s="13">
        <f>+VLOOKUP(A4064,fuentepoint!$A:$M,12,FALSE)</f>
        <v>6.2751908600000004</v>
      </c>
      <c r="E4064" t="s">
        <v>494</v>
      </c>
      <c r="F4064" s="4" t="s">
        <v>542</v>
      </c>
      <c r="G4064" t="s">
        <v>307</v>
      </c>
      <c r="H4064">
        <v>1</v>
      </c>
      <c r="I4064" t="s">
        <v>454</v>
      </c>
      <c r="J4064">
        <v>2019</v>
      </c>
      <c r="K4064" t="s">
        <v>477</v>
      </c>
      <c r="L4064" t="s">
        <v>521</v>
      </c>
      <c r="M4064">
        <v>67</v>
      </c>
      <c r="N4064">
        <v>4160</v>
      </c>
      <c r="O4064">
        <v>3967</v>
      </c>
      <c r="P4064">
        <v>8127</v>
      </c>
    </row>
    <row r="4065" spans="1:16" hidden="1" x14ac:dyDescent="0.2">
      <c r="A4065" s="24" t="s">
        <v>4045</v>
      </c>
      <c r="B4065" t="s">
        <v>158</v>
      </c>
      <c r="C4065" s="13">
        <f>+VLOOKUP(A4065,fuentepoint!$A:$M,11,FALSE)</f>
        <v>-75.615927670000005</v>
      </c>
      <c r="D4065" s="13">
        <f>+VLOOKUP(A4065,fuentepoint!$A:$M,12,FALSE)</f>
        <v>6.2765928999999998</v>
      </c>
      <c r="E4065" t="s">
        <v>494</v>
      </c>
      <c r="F4065" s="4" t="s">
        <v>542</v>
      </c>
      <c r="G4065" t="s">
        <v>386</v>
      </c>
      <c r="H4065">
        <v>1</v>
      </c>
      <c r="I4065" t="s">
        <v>454</v>
      </c>
      <c r="J4065">
        <v>2019</v>
      </c>
      <c r="K4065" t="s">
        <v>477</v>
      </c>
      <c r="L4065" t="s">
        <v>521</v>
      </c>
      <c r="M4065">
        <v>49</v>
      </c>
      <c r="N4065">
        <v>2990</v>
      </c>
      <c r="O4065">
        <v>4080</v>
      </c>
      <c r="P4065">
        <v>7070</v>
      </c>
    </row>
    <row r="4066" spans="1:16" hidden="1" x14ac:dyDescent="0.2">
      <c r="A4066" s="24" t="s">
        <v>6207</v>
      </c>
      <c r="B4066" t="s">
        <v>79</v>
      </c>
      <c r="C4066" s="13">
        <f>+VLOOKUP(A4066,fuentepoint!$A:$M,11,FALSE)</f>
        <v>-75.578819850000002</v>
      </c>
      <c r="D4066" s="13">
        <f>+VLOOKUP(A4066,fuentepoint!$A:$M,12,FALSE)</f>
        <v>6.2780592400000002</v>
      </c>
      <c r="E4066" t="s">
        <v>494</v>
      </c>
      <c r="F4066" s="4" t="s">
        <v>542</v>
      </c>
      <c r="G4066" t="s">
        <v>308</v>
      </c>
      <c r="H4066">
        <v>1</v>
      </c>
      <c r="I4066" t="s">
        <v>454</v>
      </c>
      <c r="J4066">
        <v>2019</v>
      </c>
      <c r="K4066" t="s">
        <v>477</v>
      </c>
      <c r="L4066" t="s">
        <v>521</v>
      </c>
      <c r="M4066">
        <v>142</v>
      </c>
      <c r="N4066">
        <v>5128</v>
      </c>
      <c r="O4066">
        <v>6332</v>
      </c>
      <c r="P4066">
        <v>11460</v>
      </c>
    </row>
    <row r="4067" spans="1:16" hidden="1" x14ac:dyDescent="0.2">
      <c r="A4067" s="24" t="s">
        <v>3740</v>
      </c>
      <c r="B4067" t="s">
        <v>80</v>
      </c>
      <c r="C4067" s="13">
        <f>+VLOOKUP(A4067,fuentepoint!$A:$M,11,FALSE)</f>
        <v>-75.587276810000006</v>
      </c>
      <c r="D4067" s="13">
        <f>+VLOOKUP(A4067,fuentepoint!$A:$M,12,FALSE)</f>
        <v>6.2852784499999999</v>
      </c>
      <c r="E4067" t="s">
        <v>494</v>
      </c>
      <c r="F4067" s="4" t="s">
        <v>542</v>
      </c>
      <c r="G4067" t="s">
        <v>309</v>
      </c>
      <c r="H4067">
        <v>1</v>
      </c>
      <c r="I4067" t="s">
        <v>454</v>
      </c>
      <c r="J4067">
        <v>2019</v>
      </c>
      <c r="K4067" t="s">
        <v>477</v>
      </c>
      <c r="L4067" t="s">
        <v>521</v>
      </c>
      <c r="M4067">
        <v>80</v>
      </c>
      <c r="N4067">
        <v>4564</v>
      </c>
      <c r="O4067">
        <v>6372</v>
      </c>
      <c r="P4067">
        <v>10936</v>
      </c>
    </row>
    <row r="4068" spans="1:16" hidden="1" x14ac:dyDescent="0.2">
      <c r="A4068" s="24" t="s">
        <v>4191</v>
      </c>
      <c r="B4068" t="s">
        <v>159</v>
      </c>
      <c r="C4068" s="13">
        <f>+VLOOKUP(A4068,fuentepoint!$A:$M,11,FALSE)</f>
        <v>-75.593759169999998</v>
      </c>
      <c r="D4068" s="13">
        <f>+VLOOKUP(A4068,fuentepoint!$A:$M,12,FALSE)</f>
        <v>6.2850753199999998</v>
      </c>
      <c r="E4068" t="s">
        <v>494</v>
      </c>
      <c r="F4068" s="4" t="s">
        <v>542</v>
      </c>
      <c r="G4068" t="s">
        <v>387</v>
      </c>
      <c r="H4068">
        <v>1</v>
      </c>
      <c r="I4068" t="s">
        <v>454</v>
      </c>
      <c r="J4068">
        <v>2019</v>
      </c>
      <c r="K4068" t="s">
        <v>477</v>
      </c>
      <c r="L4068" t="s">
        <v>521</v>
      </c>
      <c r="M4068">
        <v>94</v>
      </c>
      <c r="N4068">
        <v>5949</v>
      </c>
      <c r="O4068">
        <v>7719</v>
      </c>
      <c r="P4068">
        <v>13668</v>
      </c>
    </row>
    <row r="4069" spans="1:16" hidden="1" x14ac:dyDescent="0.2">
      <c r="A4069" s="24" t="s">
        <v>3748</v>
      </c>
      <c r="B4069" t="s">
        <v>81</v>
      </c>
      <c r="C4069" s="13">
        <f>+VLOOKUP(A4069,fuentepoint!$A:$M,11,FALSE)</f>
        <v>-75.596858310000002</v>
      </c>
      <c r="D4069" s="13">
        <f>+VLOOKUP(A4069,fuentepoint!$A:$M,12,FALSE)</f>
        <v>6.2774824499999999</v>
      </c>
      <c r="E4069" t="s">
        <v>494</v>
      </c>
      <c r="F4069" s="4" t="s">
        <v>542</v>
      </c>
      <c r="G4069" t="s">
        <v>310</v>
      </c>
      <c r="H4069">
        <v>1</v>
      </c>
      <c r="I4069" t="s">
        <v>454</v>
      </c>
      <c r="J4069">
        <v>2019</v>
      </c>
      <c r="K4069" t="s">
        <v>477</v>
      </c>
      <c r="L4069" t="s">
        <v>521</v>
      </c>
      <c r="M4069">
        <v>117</v>
      </c>
      <c r="N4069">
        <v>6371</v>
      </c>
      <c r="O4069">
        <v>7849</v>
      </c>
      <c r="P4069">
        <v>14220</v>
      </c>
    </row>
    <row r="4070" spans="1:16" hidden="1" x14ac:dyDescent="0.2">
      <c r="A4070" s="24" t="s">
        <v>4109</v>
      </c>
      <c r="B4070" t="s">
        <v>195</v>
      </c>
      <c r="C4070" s="13">
        <f>+VLOOKUP(A4070,fuentepoint!$A:$M,11,FALSE)</f>
        <v>-75.609779680000003</v>
      </c>
      <c r="D4070" s="13">
        <f>+VLOOKUP(A4070,fuentepoint!$A:$M,12,FALSE)</f>
        <v>6.2739558899999999</v>
      </c>
      <c r="E4070" t="s">
        <v>494</v>
      </c>
      <c r="F4070" s="4" t="s">
        <v>542</v>
      </c>
      <c r="G4070" t="s">
        <v>423</v>
      </c>
      <c r="H4070">
        <v>1</v>
      </c>
      <c r="I4070" t="s">
        <v>454</v>
      </c>
      <c r="J4070">
        <v>2019</v>
      </c>
      <c r="K4070" t="s">
        <v>473</v>
      </c>
      <c r="L4070" t="s">
        <v>517</v>
      </c>
      <c r="M4070">
        <v>10</v>
      </c>
      <c r="N4070">
        <v>410</v>
      </c>
      <c r="O4070">
        <v>642</v>
      </c>
      <c r="P4070">
        <v>1052</v>
      </c>
    </row>
    <row r="4071" spans="1:16" hidden="1" x14ac:dyDescent="0.2">
      <c r="A4071" s="24" t="s">
        <v>4134</v>
      </c>
      <c r="B4071" t="s">
        <v>196</v>
      </c>
      <c r="C4071" s="13">
        <f>+VLOOKUP(A4071,fuentepoint!$A:$M,11,FALSE)</f>
        <v>-75.591037670000006</v>
      </c>
      <c r="D4071" s="13">
        <f>+VLOOKUP(A4071,fuentepoint!$A:$M,12,FALSE)</f>
        <v>6.2732635099999996</v>
      </c>
      <c r="E4071" t="s">
        <v>494</v>
      </c>
      <c r="F4071" s="4" t="s">
        <v>542</v>
      </c>
      <c r="G4071" t="s">
        <v>424</v>
      </c>
      <c r="H4071">
        <v>1</v>
      </c>
      <c r="I4071" t="s">
        <v>454</v>
      </c>
      <c r="J4071">
        <v>2019</v>
      </c>
      <c r="K4071" t="s">
        <v>473</v>
      </c>
      <c r="L4071" t="s">
        <v>517</v>
      </c>
      <c r="M4071">
        <v>4</v>
      </c>
      <c r="N4071">
        <v>626</v>
      </c>
      <c r="O4071">
        <v>757</v>
      </c>
      <c r="P4071">
        <v>1383</v>
      </c>
    </row>
    <row r="4072" spans="1:16" hidden="1" x14ac:dyDescent="0.2">
      <c r="A4072" s="24" t="s">
        <v>4193</v>
      </c>
      <c r="B4072" t="s">
        <v>197</v>
      </c>
      <c r="C4072" s="13">
        <f>+VLOOKUP(A4072,fuentepoint!$A:$M,11,FALSE)</f>
        <v>-75.594178429999999</v>
      </c>
      <c r="D4072" s="13">
        <f>+VLOOKUP(A4072,fuentepoint!$A:$M,12,FALSE)</f>
        <v>6.2887470199999997</v>
      </c>
      <c r="E4072" t="s">
        <v>494</v>
      </c>
      <c r="F4072" s="4" t="s">
        <v>542</v>
      </c>
      <c r="G4072" t="s">
        <v>425</v>
      </c>
      <c r="H4072">
        <v>1</v>
      </c>
      <c r="I4072" t="s">
        <v>454</v>
      </c>
      <c r="J4072">
        <v>2019</v>
      </c>
      <c r="K4072" t="s">
        <v>473</v>
      </c>
      <c r="L4072" t="s">
        <v>517</v>
      </c>
      <c r="M4072">
        <v>11</v>
      </c>
      <c r="N4072">
        <v>755</v>
      </c>
      <c r="O4072">
        <v>982</v>
      </c>
      <c r="P4072">
        <v>1737</v>
      </c>
    </row>
    <row r="4073" spans="1:16" hidden="1" x14ac:dyDescent="0.2">
      <c r="A4073" s="24" t="s">
        <v>4187</v>
      </c>
      <c r="B4073" t="s">
        <v>198</v>
      </c>
      <c r="C4073" s="13">
        <f>+VLOOKUP(A4073,fuentepoint!$A:$M,11,FALSE)</f>
        <v>-75.592064980000004</v>
      </c>
      <c r="D4073" s="13">
        <f>+VLOOKUP(A4073,fuentepoint!$A:$M,12,FALSE)</f>
        <v>6.2834674000000001</v>
      </c>
      <c r="E4073" t="s">
        <v>494</v>
      </c>
      <c r="F4073" s="4" t="s">
        <v>542</v>
      </c>
      <c r="G4073" t="s">
        <v>426</v>
      </c>
      <c r="H4073">
        <v>1</v>
      </c>
      <c r="I4073" t="s">
        <v>454</v>
      </c>
      <c r="J4073">
        <v>2019</v>
      </c>
      <c r="K4073" t="s">
        <v>473</v>
      </c>
      <c r="L4073" t="s">
        <v>517</v>
      </c>
      <c r="M4073">
        <v>16</v>
      </c>
      <c r="N4073">
        <v>936</v>
      </c>
      <c r="O4073">
        <v>1205</v>
      </c>
      <c r="P4073">
        <v>2141</v>
      </c>
    </row>
    <row r="4074" spans="1:16" hidden="1" x14ac:dyDescent="0.2">
      <c r="A4074" s="24" t="s">
        <v>4111</v>
      </c>
      <c r="B4074" s="2" t="s">
        <v>530</v>
      </c>
      <c r="C4074" s="13">
        <f>+VLOOKUP(A4074,fuentepoint!$A:$M,11,FALSE)</f>
        <v>-75.606221099999999</v>
      </c>
      <c r="D4074" s="13">
        <f>+VLOOKUP(A4074,fuentepoint!$A:$M,12,FALSE)</f>
        <v>6.2783663599999997</v>
      </c>
      <c r="E4074" t="s">
        <v>494</v>
      </c>
      <c r="F4074" s="4" t="s">
        <v>542</v>
      </c>
      <c r="G4074" t="s">
        <v>383</v>
      </c>
      <c r="H4074">
        <v>1</v>
      </c>
      <c r="I4074" t="s">
        <v>454</v>
      </c>
      <c r="J4074">
        <v>2019</v>
      </c>
      <c r="K4074" t="s">
        <v>473</v>
      </c>
      <c r="L4074" t="s">
        <v>517</v>
      </c>
      <c r="M4074">
        <v>20</v>
      </c>
      <c r="N4074">
        <v>1164</v>
      </c>
      <c r="O4074">
        <v>1374</v>
      </c>
      <c r="P4074">
        <v>2538</v>
      </c>
    </row>
    <row r="4075" spans="1:16" hidden="1" x14ac:dyDescent="0.2">
      <c r="A4075" s="24" t="s">
        <v>4229</v>
      </c>
      <c r="B4075" t="s">
        <v>156</v>
      </c>
      <c r="C4075" s="13">
        <f>+VLOOKUP(A4075,fuentepoint!$A:$M,11,FALSE)</f>
        <v>-75.589985319999997</v>
      </c>
      <c r="D4075" s="13">
        <f>+VLOOKUP(A4075,fuentepoint!$A:$M,12,FALSE)</f>
        <v>6.2912693400000004</v>
      </c>
      <c r="E4075" t="s">
        <v>494</v>
      </c>
      <c r="F4075" s="4" t="s">
        <v>542</v>
      </c>
      <c r="G4075" t="s">
        <v>384</v>
      </c>
      <c r="H4075">
        <v>1</v>
      </c>
      <c r="I4075" t="s">
        <v>454</v>
      </c>
      <c r="J4075">
        <v>2019</v>
      </c>
      <c r="K4075" t="s">
        <v>473</v>
      </c>
      <c r="L4075" t="s">
        <v>517</v>
      </c>
      <c r="M4075">
        <v>39</v>
      </c>
      <c r="N4075">
        <v>1451</v>
      </c>
      <c r="O4075">
        <v>2228</v>
      </c>
      <c r="P4075">
        <v>3679</v>
      </c>
    </row>
    <row r="4076" spans="1:16" hidden="1" x14ac:dyDescent="0.2">
      <c r="A4076" s="24" t="s">
        <v>2972</v>
      </c>
      <c r="B4076" t="s">
        <v>76</v>
      </c>
      <c r="C4076" s="13">
        <f>+VLOOKUP(A4076,fuentepoint!$A:$M,11,FALSE)</f>
        <v>-75.587752879999996</v>
      </c>
      <c r="D4076" s="13">
        <f>+VLOOKUP(A4076,fuentepoint!$A:$M,12,FALSE)</f>
        <v>6.2690466599999999</v>
      </c>
      <c r="E4076" t="s">
        <v>494</v>
      </c>
      <c r="F4076" s="4" t="s">
        <v>542</v>
      </c>
      <c r="G4076" t="s">
        <v>305</v>
      </c>
      <c r="H4076">
        <v>1</v>
      </c>
      <c r="I4076" t="s">
        <v>454</v>
      </c>
      <c r="J4076">
        <v>2019</v>
      </c>
      <c r="K4076" t="s">
        <v>473</v>
      </c>
      <c r="L4076" t="s">
        <v>517</v>
      </c>
      <c r="M4076">
        <v>23</v>
      </c>
      <c r="N4076">
        <v>1777</v>
      </c>
      <c r="O4076">
        <v>2421</v>
      </c>
      <c r="P4076">
        <v>4198</v>
      </c>
    </row>
    <row r="4077" spans="1:16" hidden="1" x14ac:dyDescent="0.2">
      <c r="A4077" s="24" t="s">
        <v>4018</v>
      </c>
      <c r="B4077" t="s">
        <v>77</v>
      </c>
      <c r="C4077" s="13">
        <f>+VLOOKUP(A4077,fuentepoint!$A:$M,11,FALSE)</f>
        <v>-75.58864174</v>
      </c>
      <c r="D4077" s="13">
        <f>+VLOOKUP(A4077,fuentepoint!$A:$M,12,FALSE)</f>
        <v>6.2864731599999999</v>
      </c>
      <c r="E4077" t="s">
        <v>494</v>
      </c>
      <c r="F4077" s="4" t="s">
        <v>542</v>
      </c>
      <c r="G4077" t="s">
        <v>306</v>
      </c>
      <c r="H4077">
        <v>1</v>
      </c>
      <c r="I4077" t="s">
        <v>454</v>
      </c>
      <c r="J4077">
        <v>2019</v>
      </c>
      <c r="K4077" t="s">
        <v>473</v>
      </c>
      <c r="L4077" t="s">
        <v>517</v>
      </c>
      <c r="M4077">
        <v>50</v>
      </c>
      <c r="N4077">
        <v>3131</v>
      </c>
      <c r="O4077">
        <v>3319</v>
      </c>
      <c r="P4077">
        <v>6450</v>
      </c>
    </row>
    <row r="4078" spans="1:16" hidden="1" x14ac:dyDescent="0.2">
      <c r="A4078" s="24" t="s">
        <v>3515</v>
      </c>
      <c r="B4078" t="s">
        <v>157</v>
      </c>
      <c r="C4078" s="13">
        <f>+VLOOKUP(A4078,fuentepoint!$A:$M,11,FALSE)</f>
        <v>-75.582824680000002</v>
      </c>
      <c r="D4078" s="13">
        <f>+VLOOKUP(A4078,fuentepoint!$A:$M,12,FALSE)</f>
        <v>6.2802278400000002</v>
      </c>
      <c r="E4078" t="s">
        <v>494</v>
      </c>
      <c r="F4078" s="4" t="s">
        <v>542</v>
      </c>
      <c r="G4078" t="s">
        <v>385</v>
      </c>
      <c r="H4078">
        <v>1</v>
      </c>
      <c r="I4078" t="s">
        <v>454</v>
      </c>
      <c r="J4078">
        <v>2019</v>
      </c>
      <c r="K4078" t="s">
        <v>473</v>
      </c>
      <c r="L4078" t="s">
        <v>517</v>
      </c>
      <c r="M4078">
        <v>74</v>
      </c>
      <c r="N4078">
        <v>2927</v>
      </c>
      <c r="O4078">
        <v>3787</v>
      </c>
      <c r="P4078">
        <v>6714</v>
      </c>
    </row>
    <row r="4079" spans="1:16" hidden="1" x14ac:dyDescent="0.2">
      <c r="A4079" s="24" t="s">
        <v>4122</v>
      </c>
      <c r="B4079" t="s">
        <v>78</v>
      </c>
      <c r="C4079" s="13">
        <f>+VLOOKUP(A4079,fuentepoint!$A:$M,11,FALSE)</f>
        <v>-75.595901769999998</v>
      </c>
      <c r="D4079" s="13">
        <f>+VLOOKUP(A4079,fuentepoint!$A:$M,12,FALSE)</f>
        <v>6.2751908600000004</v>
      </c>
      <c r="E4079" t="s">
        <v>494</v>
      </c>
      <c r="F4079" s="4" t="s">
        <v>542</v>
      </c>
      <c r="G4079" t="s">
        <v>307</v>
      </c>
      <c r="H4079">
        <v>1</v>
      </c>
      <c r="I4079" t="s">
        <v>454</v>
      </c>
      <c r="J4079">
        <v>2019</v>
      </c>
      <c r="K4079" t="s">
        <v>473</v>
      </c>
      <c r="L4079" t="s">
        <v>517</v>
      </c>
      <c r="M4079">
        <v>37</v>
      </c>
      <c r="N4079">
        <v>4160</v>
      </c>
      <c r="O4079">
        <v>3967</v>
      </c>
      <c r="P4079">
        <v>8127</v>
      </c>
    </row>
    <row r="4080" spans="1:16" hidden="1" x14ac:dyDescent="0.2">
      <c r="A4080" s="24" t="s">
        <v>4045</v>
      </c>
      <c r="B4080" t="s">
        <v>158</v>
      </c>
      <c r="C4080" s="13">
        <f>+VLOOKUP(A4080,fuentepoint!$A:$M,11,FALSE)</f>
        <v>-75.615927670000005</v>
      </c>
      <c r="D4080" s="13">
        <f>+VLOOKUP(A4080,fuentepoint!$A:$M,12,FALSE)</f>
        <v>6.2765928999999998</v>
      </c>
      <c r="E4080" t="s">
        <v>494</v>
      </c>
      <c r="F4080" s="4" t="s">
        <v>542</v>
      </c>
      <c r="G4080" t="s">
        <v>386</v>
      </c>
      <c r="H4080">
        <v>1</v>
      </c>
      <c r="I4080" t="s">
        <v>454</v>
      </c>
      <c r="J4080">
        <v>2019</v>
      </c>
      <c r="K4080" t="s">
        <v>473</v>
      </c>
      <c r="L4080" t="s">
        <v>517</v>
      </c>
      <c r="M4080">
        <v>55</v>
      </c>
      <c r="N4080">
        <v>2990</v>
      </c>
      <c r="O4080">
        <v>4080</v>
      </c>
      <c r="P4080">
        <v>7070</v>
      </c>
    </row>
    <row r="4081" spans="1:16" hidden="1" x14ac:dyDescent="0.2">
      <c r="A4081" s="24" t="s">
        <v>6207</v>
      </c>
      <c r="B4081" t="s">
        <v>79</v>
      </c>
      <c r="C4081" s="13">
        <f>+VLOOKUP(A4081,fuentepoint!$A:$M,11,FALSE)</f>
        <v>-75.578819850000002</v>
      </c>
      <c r="D4081" s="13">
        <f>+VLOOKUP(A4081,fuentepoint!$A:$M,12,FALSE)</f>
        <v>6.2780592400000002</v>
      </c>
      <c r="E4081" t="s">
        <v>494</v>
      </c>
      <c r="F4081" s="4" t="s">
        <v>542</v>
      </c>
      <c r="G4081" t="s">
        <v>308</v>
      </c>
      <c r="H4081">
        <v>1</v>
      </c>
      <c r="I4081" t="s">
        <v>454</v>
      </c>
      <c r="J4081">
        <v>2019</v>
      </c>
      <c r="K4081" t="s">
        <v>473</v>
      </c>
      <c r="L4081" t="s">
        <v>517</v>
      </c>
      <c r="M4081">
        <v>75</v>
      </c>
      <c r="N4081">
        <v>5128</v>
      </c>
      <c r="O4081">
        <v>6332</v>
      </c>
      <c r="P4081">
        <v>11460</v>
      </c>
    </row>
    <row r="4082" spans="1:16" hidden="1" x14ac:dyDescent="0.2">
      <c r="A4082" s="24" t="s">
        <v>3740</v>
      </c>
      <c r="B4082" t="s">
        <v>80</v>
      </c>
      <c r="C4082" s="13">
        <f>+VLOOKUP(A4082,fuentepoint!$A:$M,11,FALSE)</f>
        <v>-75.587276810000006</v>
      </c>
      <c r="D4082" s="13">
        <f>+VLOOKUP(A4082,fuentepoint!$A:$M,12,FALSE)</f>
        <v>6.2852784499999999</v>
      </c>
      <c r="E4082" t="s">
        <v>494</v>
      </c>
      <c r="F4082" s="4" t="s">
        <v>542</v>
      </c>
      <c r="G4082" t="s">
        <v>309</v>
      </c>
      <c r="H4082">
        <v>1</v>
      </c>
      <c r="I4082" t="s">
        <v>454</v>
      </c>
      <c r="J4082">
        <v>2019</v>
      </c>
      <c r="K4082" t="s">
        <v>473</v>
      </c>
      <c r="L4082" t="s">
        <v>517</v>
      </c>
      <c r="M4082">
        <v>114</v>
      </c>
      <c r="N4082">
        <v>4564</v>
      </c>
      <c r="O4082">
        <v>6372</v>
      </c>
      <c r="P4082">
        <v>10936</v>
      </c>
    </row>
    <row r="4083" spans="1:16" hidden="1" x14ac:dyDescent="0.2">
      <c r="A4083" s="24" t="s">
        <v>4191</v>
      </c>
      <c r="B4083" t="s">
        <v>159</v>
      </c>
      <c r="C4083" s="13">
        <f>+VLOOKUP(A4083,fuentepoint!$A:$M,11,FALSE)</f>
        <v>-75.593759169999998</v>
      </c>
      <c r="D4083" s="13">
        <f>+VLOOKUP(A4083,fuentepoint!$A:$M,12,FALSE)</f>
        <v>6.2850753199999998</v>
      </c>
      <c r="E4083" t="s">
        <v>494</v>
      </c>
      <c r="F4083" s="4" t="s">
        <v>542</v>
      </c>
      <c r="G4083" t="s">
        <v>387</v>
      </c>
      <c r="H4083">
        <v>1</v>
      </c>
      <c r="I4083" t="s">
        <v>454</v>
      </c>
      <c r="J4083">
        <v>2019</v>
      </c>
      <c r="K4083" t="s">
        <v>473</v>
      </c>
      <c r="L4083" t="s">
        <v>517</v>
      </c>
      <c r="M4083">
        <v>63</v>
      </c>
      <c r="N4083">
        <v>5949</v>
      </c>
      <c r="O4083">
        <v>7719</v>
      </c>
      <c r="P4083">
        <v>13668</v>
      </c>
    </row>
    <row r="4084" spans="1:16" hidden="1" x14ac:dyDescent="0.2">
      <c r="A4084" s="24" t="s">
        <v>3748</v>
      </c>
      <c r="B4084" t="s">
        <v>81</v>
      </c>
      <c r="C4084" s="13">
        <f>+VLOOKUP(A4084,fuentepoint!$A:$M,11,FALSE)</f>
        <v>-75.596858310000002</v>
      </c>
      <c r="D4084" s="13">
        <f>+VLOOKUP(A4084,fuentepoint!$A:$M,12,FALSE)</f>
        <v>6.2774824499999999</v>
      </c>
      <c r="E4084" t="s">
        <v>494</v>
      </c>
      <c r="F4084" s="4" t="s">
        <v>542</v>
      </c>
      <c r="G4084" t="s">
        <v>310</v>
      </c>
      <c r="H4084">
        <v>1</v>
      </c>
      <c r="I4084" t="s">
        <v>454</v>
      </c>
      <c r="J4084">
        <v>2019</v>
      </c>
      <c r="K4084" t="s">
        <v>473</v>
      </c>
      <c r="L4084" t="s">
        <v>517</v>
      </c>
      <c r="M4084">
        <v>100</v>
      </c>
      <c r="N4084">
        <v>6371</v>
      </c>
      <c r="O4084">
        <v>7849</v>
      </c>
      <c r="P4084">
        <v>14220</v>
      </c>
    </row>
    <row r="4085" spans="1:16" hidden="1" x14ac:dyDescent="0.2">
      <c r="A4085" s="24" t="s">
        <v>4109</v>
      </c>
      <c r="B4085" t="s">
        <v>195</v>
      </c>
      <c r="C4085" s="13">
        <f>+VLOOKUP(A4085,fuentepoint!$A:$M,11,FALSE)</f>
        <v>-75.609779680000003</v>
      </c>
      <c r="D4085" s="13">
        <f>+VLOOKUP(A4085,fuentepoint!$A:$M,12,FALSE)</f>
        <v>6.2739558899999999</v>
      </c>
      <c r="E4085" t="s">
        <v>494</v>
      </c>
      <c r="F4085" s="4" t="s">
        <v>542</v>
      </c>
      <c r="G4085" t="s">
        <v>423</v>
      </c>
      <c r="H4085">
        <v>1</v>
      </c>
      <c r="I4085" t="s">
        <v>454</v>
      </c>
      <c r="J4085">
        <v>2019</v>
      </c>
      <c r="K4085" t="s">
        <v>462</v>
      </c>
      <c r="L4085" t="s">
        <v>462</v>
      </c>
      <c r="M4085">
        <v>54</v>
      </c>
      <c r="N4085">
        <v>410</v>
      </c>
      <c r="O4085">
        <v>642</v>
      </c>
      <c r="P4085">
        <v>1052</v>
      </c>
    </row>
    <row r="4086" spans="1:16" hidden="1" x14ac:dyDescent="0.2">
      <c r="A4086" s="24" t="s">
        <v>4134</v>
      </c>
      <c r="B4086" t="s">
        <v>196</v>
      </c>
      <c r="C4086" s="13">
        <f>+VLOOKUP(A4086,fuentepoint!$A:$M,11,FALSE)</f>
        <v>-75.591037670000006</v>
      </c>
      <c r="D4086" s="13">
        <f>+VLOOKUP(A4086,fuentepoint!$A:$M,12,FALSE)</f>
        <v>6.2732635099999996</v>
      </c>
      <c r="E4086" t="s">
        <v>494</v>
      </c>
      <c r="F4086" s="4" t="s">
        <v>542</v>
      </c>
      <c r="G4086" t="s">
        <v>424</v>
      </c>
      <c r="H4086">
        <v>1</v>
      </c>
      <c r="I4086" t="s">
        <v>454</v>
      </c>
      <c r="J4086">
        <v>2019</v>
      </c>
      <c r="K4086" t="s">
        <v>462</v>
      </c>
      <c r="L4086" t="s">
        <v>462</v>
      </c>
      <c r="M4086">
        <v>8</v>
      </c>
      <c r="N4086">
        <v>626</v>
      </c>
      <c r="O4086">
        <v>757</v>
      </c>
      <c r="P4086">
        <v>1383</v>
      </c>
    </row>
    <row r="4087" spans="1:16" hidden="1" x14ac:dyDescent="0.2">
      <c r="A4087" s="24" t="s">
        <v>4193</v>
      </c>
      <c r="B4087" t="s">
        <v>197</v>
      </c>
      <c r="C4087" s="13">
        <f>+VLOOKUP(A4087,fuentepoint!$A:$M,11,FALSE)</f>
        <v>-75.594178429999999</v>
      </c>
      <c r="D4087" s="13">
        <f>+VLOOKUP(A4087,fuentepoint!$A:$M,12,FALSE)</f>
        <v>6.2887470199999997</v>
      </c>
      <c r="E4087" t="s">
        <v>494</v>
      </c>
      <c r="F4087" s="4" t="s">
        <v>542</v>
      </c>
      <c r="G4087" t="s">
        <v>425</v>
      </c>
      <c r="H4087">
        <v>1</v>
      </c>
      <c r="I4087" t="s">
        <v>454</v>
      </c>
      <c r="J4087">
        <v>2019</v>
      </c>
      <c r="K4087" t="s">
        <v>462</v>
      </c>
      <c r="L4087" t="s">
        <v>462</v>
      </c>
      <c r="M4087">
        <v>41</v>
      </c>
      <c r="N4087">
        <v>755</v>
      </c>
      <c r="O4087">
        <v>982</v>
      </c>
      <c r="P4087">
        <v>1737</v>
      </c>
    </row>
    <row r="4088" spans="1:16" hidden="1" x14ac:dyDescent="0.2">
      <c r="A4088" s="24" t="s">
        <v>4187</v>
      </c>
      <c r="B4088" t="s">
        <v>198</v>
      </c>
      <c r="C4088" s="13">
        <f>+VLOOKUP(A4088,fuentepoint!$A:$M,11,FALSE)</f>
        <v>-75.592064980000004</v>
      </c>
      <c r="D4088" s="13">
        <f>+VLOOKUP(A4088,fuentepoint!$A:$M,12,FALSE)</f>
        <v>6.2834674000000001</v>
      </c>
      <c r="E4088" t="s">
        <v>494</v>
      </c>
      <c r="F4088" s="4" t="s">
        <v>542</v>
      </c>
      <c r="G4088" t="s">
        <v>426</v>
      </c>
      <c r="H4088">
        <v>1</v>
      </c>
      <c r="I4088" t="s">
        <v>454</v>
      </c>
      <c r="J4088">
        <v>2019</v>
      </c>
      <c r="K4088" t="s">
        <v>462</v>
      </c>
      <c r="L4088" t="s">
        <v>462</v>
      </c>
      <c r="M4088">
        <v>25</v>
      </c>
      <c r="N4088">
        <v>936</v>
      </c>
      <c r="O4088">
        <v>1205</v>
      </c>
      <c r="P4088">
        <v>2141</v>
      </c>
    </row>
    <row r="4089" spans="1:16" hidden="1" x14ac:dyDescent="0.2">
      <c r="A4089" s="24" t="s">
        <v>4111</v>
      </c>
      <c r="B4089" s="2" t="s">
        <v>530</v>
      </c>
      <c r="C4089" s="13">
        <f>+VLOOKUP(A4089,fuentepoint!$A:$M,11,FALSE)</f>
        <v>-75.606221099999999</v>
      </c>
      <c r="D4089" s="13">
        <f>+VLOOKUP(A4089,fuentepoint!$A:$M,12,FALSE)</f>
        <v>6.2783663599999997</v>
      </c>
      <c r="E4089" t="s">
        <v>494</v>
      </c>
      <c r="F4089" s="4" t="s">
        <v>542</v>
      </c>
      <c r="G4089" t="s">
        <v>383</v>
      </c>
      <c r="H4089">
        <v>1</v>
      </c>
      <c r="I4089" t="s">
        <v>454</v>
      </c>
      <c r="J4089">
        <v>2019</v>
      </c>
      <c r="K4089" t="s">
        <v>462</v>
      </c>
      <c r="L4089" t="s">
        <v>462</v>
      </c>
      <c r="M4089">
        <v>25</v>
      </c>
      <c r="N4089">
        <v>1164</v>
      </c>
      <c r="O4089">
        <v>1374</v>
      </c>
      <c r="P4089">
        <v>2538</v>
      </c>
    </row>
    <row r="4090" spans="1:16" hidden="1" x14ac:dyDescent="0.2">
      <c r="A4090" s="24" t="s">
        <v>4229</v>
      </c>
      <c r="B4090" t="s">
        <v>156</v>
      </c>
      <c r="C4090" s="13">
        <f>+VLOOKUP(A4090,fuentepoint!$A:$M,11,FALSE)</f>
        <v>-75.589985319999997</v>
      </c>
      <c r="D4090" s="13">
        <f>+VLOOKUP(A4090,fuentepoint!$A:$M,12,FALSE)</f>
        <v>6.2912693400000004</v>
      </c>
      <c r="E4090" t="s">
        <v>494</v>
      </c>
      <c r="F4090" s="4" t="s">
        <v>542</v>
      </c>
      <c r="G4090" t="s">
        <v>384</v>
      </c>
      <c r="H4090">
        <v>1</v>
      </c>
      <c r="I4090" t="s">
        <v>454</v>
      </c>
      <c r="J4090">
        <v>2019</v>
      </c>
      <c r="K4090" t="s">
        <v>462</v>
      </c>
      <c r="L4090" t="s">
        <v>462</v>
      </c>
      <c r="M4090">
        <v>109</v>
      </c>
      <c r="N4090">
        <v>1451</v>
      </c>
      <c r="O4090">
        <v>2228</v>
      </c>
      <c r="P4090">
        <v>3679</v>
      </c>
    </row>
    <row r="4091" spans="1:16" hidden="1" x14ac:dyDescent="0.2">
      <c r="A4091" s="24" t="s">
        <v>2972</v>
      </c>
      <c r="B4091" t="s">
        <v>76</v>
      </c>
      <c r="C4091" s="13">
        <f>+VLOOKUP(A4091,fuentepoint!$A:$M,11,FALSE)</f>
        <v>-75.587752879999996</v>
      </c>
      <c r="D4091" s="13">
        <f>+VLOOKUP(A4091,fuentepoint!$A:$M,12,FALSE)</f>
        <v>6.2690466599999999</v>
      </c>
      <c r="E4091" t="s">
        <v>494</v>
      </c>
      <c r="F4091" s="4" t="s">
        <v>542</v>
      </c>
      <c r="G4091" t="s">
        <v>305</v>
      </c>
      <c r="H4091">
        <v>1</v>
      </c>
      <c r="I4091" t="s">
        <v>454</v>
      </c>
      <c r="J4091">
        <v>2019</v>
      </c>
      <c r="K4091" t="s">
        <v>462</v>
      </c>
      <c r="L4091" t="s">
        <v>462</v>
      </c>
      <c r="M4091">
        <v>51</v>
      </c>
      <c r="N4091">
        <v>1777</v>
      </c>
      <c r="O4091">
        <v>2421</v>
      </c>
      <c r="P4091">
        <v>4198</v>
      </c>
    </row>
    <row r="4092" spans="1:16" hidden="1" x14ac:dyDescent="0.2">
      <c r="A4092" s="24" t="s">
        <v>4018</v>
      </c>
      <c r="B4092" t="s">
        <v>77</v>
      </c>
      <c r="C4092" s="13">
        <f>+VLOOKUP(A4092,fuentepoint!$A:$M,11,FALSE)</f>
        <v>-75.58864174</v>
      </c>
      <c r="D4092" s="13">
        <f>+VLOOKUP(A4092,fuentepoint!$A:$M,12,FALSE)</f>
        <v>6.2864731599999999</v>
      </c>
      <c r="E4092" t="s">
        <v>494</v>
      </c>
      <c r="F4092" s="4" t="s">
        <v>542</v>
      </c>
      <c r="G4092" t="s">
        <v>306</v>
      </c>
      <c r="H4092">
        <v>1</v>
      </c>
      <c r="I4092" t="s">
        <v>454</v>
      </c>
      <c r="J4092">
        <v>2019</v>
      </c>
      <c r="K4092" t="s">
        <v>462</v>
      </c>
      <c r="L4092" t="s">
        <v>462</v>
      </c>
      <c r="M4092">
        <v>46</v>
      </c>
      <c r="N4092">
        <v>3131</v>
      </c>
      <c r="O4092">
        <v>3319</v>
      </c>
      <c r="P4092">
        <v>6450</v>
      </c>
    </row>
    <row r="4093" spans="1:16" hidden="1" x14ac:dyDescent="0.2">
      <c r="A4093" s="24" t="s">
        <v>3515</v>
      </c>
      <c r="B4093" t="s">
        <v>157</v>
      </c>
      <c r="C4093" s="13">
        <f>+VLOOKUP(A4093,fuentepoint!$A:$M,11,FALSE)</f>
        <v>-75.582824680000002</v>
      </c>
      <c r="D4093" s="13">
        <f>+VLOOKUP(A4093,fuentepoint!$A:$M,12,FALSE)</f>
        <v>6.2802278400000002</v>
      </c>
      <c r="E4093" t="s">
        <v>494</v>
      </c>
      <c r="F4093" s="4" t="s">
        <v>542</v>
      </c>
      <c r="G4093" t="s">
        <v>385</v>
      </c>
      <c r="H4093">
        <v>1</v>
      </c>
      <c r="I4093" t="s">
        <v>454</v>
      </c>
      <c r="J4093">
        <v>2019</v>
      </c>
      <c r="K4093" t="s">
        <v>462</v>
      </c>
      <c r="L4093" t="s">
        <v>462</v>
      </c>
      <c r="M4093">
        <v>40</v>
      </c>
      <c r="N4093">
        <v>2927</v>
      </c>
      <c r="O4093">
        <v>3787</v>
      </c>
      <c r="P4093">
        <v>6714</v>
      </c>
    </row>
    <row r="4094" spans="1:16" hidden="1" x14ac:dyDescent="0.2">
      <c r="A4094" s="24" t="s">
        <v>4122</v>
      </c>
      <c r="B4094" t="s">
        <v>78</v>
      </c>
      <c r="C4094" s="13">
        <f>+VLOOKUP(A4094,fuentepoint!$A:$M,11,FALSE)</f>
        <v>-75.595901769999998</v>
      </c>
      <c r="D4094" s="13">
        <f>+VLOOKUP(A4094,fuentepoint!$A:$M,12,FALSE)</f>
        <v>6.2751908600000004</v>
      </c>
      <c r="E4094" t="s">
        <v>494</v>
      </c>
      <c r="F4094" s="4" t="s">
        <v>542</v>
      </c>
      <c r="G4094" t="s">
        <v>307</v>
      </c>
      <c r="H4094">
        <v>1</v>
      </c>
      <c r="I4094" t="s">
        <v>454</v>
      </c>
      <c r="J4094">
        <v>2019</v>
      </c>
      <c r="K4094" t="s">
        <v>462</v>
      </c>
      <c r="L4094" t="s">
        <v>462</v>
      </c>
      <c r="M4094">
        <v>24</v>
      </c>
      <c r="N4094">
        <v>4160</v>
      </c>
      <c r="O4094">
        <v>3967</v>
      </c>
      <c r="P4094">
        <v>8127</v>
      </c>
    </row>
    <row r="4095" spans="1:16" hidden="1" x14ac:dyDescent="0.2">
      <c r="A4095" s="24" t="s">
        <v>4045</v>
      </c>
      <c r="B4095" t="s">
        <v>158</v>
      </c>
      <c r="C4095" s="13">
        <f>+VLOOKUP(A4095,fuentepoint!$A:$M,11,FALSE)</f>
        <v>-75.615927670000005</v>
      </c>
      <c r="D4095" s="13">
        <f>+VLOOKUP(A4095,fuentepoint!$A:$M,12,FALSE)</f>
        <v>6.2765928999999998</v>
      </c>
      <c r="E4095" t="s">
        <v>494</v>
      </c>
      <c r="F4095" s="4" t="s">
        <v>542</v>
      </c>
      <c r="G4095" t="s">
        <v>386</v>
      </c>
      <c r="H4095">
        <v>1</v>
      </c>
      <c r="I4095" t="s">
        <v>454</v>
      </c>
      <c r="J4095">
        <v>2019</v>
      </c>
      <c r="K4095" t="s">
        <v>462</v>
      </c>
      <c r="L4095" t="s">
        <v>462</v>
      </c>
      <c r="M4095">
        <v>187</v>
      </c>
      <c r="N4095">
        <v>2990</v>
      </c>
      <c r="O4095">
        <v>4080</v>
      </c>
      <c r="P4095">
        <v>7070</v>
      </c>
    </row>
    <row r="4096" spans="1:16" hidden="1" x14ac:dyDescent="0.2">
      <c r="A4096" s="24" t="s">
        <v>6207</v>
      </c>
      <c r="B4096" t="s">
        <v>79</v>
      </c>
      <c r="C4096" s="13">
        <f>+VLOOKUP(A4096,fuentepoint!$A:$M,11,FALSE)</f>
        <v>-75.578819850000002</v>
      </c>
      <c r="D4096" s="13">
        <f>+VLOOKUP(A4096,fuentepoint!$A:$M,12,FALSE)</f>
        <v>6.2780592400000002</v>
      </c>
      <c r="E4096" t="s">
        <v>494</v>
      </c>
      <c r="F4096" s="4" t="s">
        <v>542</v>
      </c>
      <c r="G4096" t="s">
        <v>308</v>
      </c>
      <c r="H4096">
        <v>1</v>
      </c>
      <c r="I4096" t="s">
        <v>454</v>
      </c>
      <c r="J4096">
        <v>2019</v>
      </c>
      <c r="K4096" t="s">
        <v>462</v>
      </c>
      <c r="L4096" t="s">
        <v>462</v>
      </c>
      <c r="M4096">
        <v>81</v>
      </c>
      <c r="N4096">
        <v>5128</v>
      </c>
      <c r="O4096">
        <v>6332</v>
      </c>
      <c r="P4096">
        <v>11460</v>
      </c>
    </row>
    <row r="4097" spans="1:16" hidden="1" x14ac:dyDescent="0.2">
      <c r="A4097" s="24" t="s">
        <v>3740</v>
      </c>
      <c r="B4097" t="s">
        <v>80</v>
      </c>
      <c r="C4097" s="13">
        <f>+VLOOKUP(A4097,fuentepoint!$A:$M,11,FALSE)</f>
        <v>-75.587276810000006</v>
      </c>
      <c r="D4097" s="13">
        <f>+VLOOKUP(A4097,fuentepoint!$A:$M,12,FALSE)</f>
        <v>6.2852784499999999</v>
      </c>
      <c r="E4097" t="s">
        <v>494</v>
      </c>
      <c r="F4097" s="4" t="s">
        <v>542</v>
      </c>
      <c r="G4097" t="s">
        <v>309</v>
      </c>
      <c r="H4097">
        <v>1</v>
      </c>
      <c r="I4097" t="s">
        <v>454</v>
      </c>
      <c r="J4097">
        <v>2019</v>
      </c>
      <c r="K4097" t="s">
        <v>462</v>
      </c>
      <c r="L4097" t="s">
        <v>462</v>
      </c>
      <c r="M4097">
        <v>203</v>
      </c>
      <c r="N4097">
        <v>4564</v>
      </c>
      <c r="O4097">
        <v>6372</v>
      </c>
      <c r="P4097">
        <v>10936</v>
      </c>
    </row>
    <row r="4098" spans="1:16" hidden="1" x14ac:dyDescent="0.2">
      <c r="A4098" s="24" t="s">
        <v>4191</v>
      </c>
      <c r="B4098" t="s">
        <v>159</v>
      </c>
      <c r="C4098" s="13">
        <f>+VLOOKUP(A4098,fuentepoint!$A:$M,11,FALSE)</f>
        <v>-75.593759169999998</v>
      </c>
      <c r="D4098" s="13">
        <f>+VLOOKUP(A4098,fuentepoint!$A:$M,12,FALSE)</f>
        <v>6.2850753199999998</v>
      </c>
      <c r="E4098" t="s">
        <v>494</v>
      </c>
      <c r="F4098" s="4" t="s">
        <v>542</v>
      </c>
      <c r="G4098" t="s">
        <v>387</v>
      </c>
      <c r="H4098">
        <v>1</v>
      </c>
      <c r="I4098" t="s">
        <v>454</v>
      </c>
      <c r="J4098">
        <v>2019</v>
      </c>
      <c r="K4098" t="s">
        <v>462</v>
      </c>
      <c r="L4098" t="s">
        <v>462</v>
      </c>
      <c r="M4098">
        <v>282</v>
      </c>
      <c r="N4098">
        <v>5949</v>
      </c>
      <c r="O4098">
        <v>7719</v>
      </c>
      <c r="P4098">
        <v>13668</v>
      </c>
    </row>
    <row r="4099" spans="1:16" hidden="1" x14ac:dyDescent="0.2">
      <c r="A4099" s="24" t="s">
        <v>3748</v>
      </c>
      <c r="B4099" t="s">
        <v>81</v>
      </c>
      <c r="C4099" s="13">
        <f>+VLOOKUP(A4099,fuentepoint!$A:$M,11,FALSE)</f>
        <v>-75.596858310000002</v>
      </c>
      <c r="D4099" s="13">
        <f>+VLOOKUP(A4099,fuentepoint!$A:$M,12,FALSE)</f>
        <v>6.2774824499999999</v>
      </c>
      <c r="E4099" t="s">
        <v>494</v>
      </c>
      <c r="F4099" s="4" t="s">
        <v>542</v>
      </c>
      <c r="G4099" t="s">
        <v>310</v>
      </c>
      <c r="H4099">
        <v>1</v>
      </c>
      <c r="I4099" t="s">
        <v>454</v>
      </c>
      <c r="J4099">
        <v>2019</v>
      </c>
      <c r="K4099" t="s">
        <v>462</v>
      </c>
      <c r="L4099" t="s">
        <v>462</v>
      </c>
      <c r="M4099">
        <v>165</v>
      </c>
      <c r="N4099">
        <v>6371</v>
      </c>
      <c r="O4099">
        <v>7849</v>
      </c>
      <c r="P4099">
        <v>14220</v>
      </c>
    </row>
    <row r="4100" spans="1:16" hidden="1" x14ac:dyDescent="0.2">
      <c r="A4100" s="24" t="s">
        <v>4109</v>
      </c>
      <c r="B4100" t="s">
        <v>195</v>
      </c>
      <c r="C4100" s="13">
        <f>+VLOOKUP(A4100,fuentepoint!$A:$M,11,FALSE)</f>
        <v>-75.609779680000003</v>
      </c>
      <c r="D4100" s="13">
        <f>+VLOOKUP(A4100,fuentepoint!$A:$M,12,FALSE)</f>
        <v>6.2739558899999999</v>
      </c>
      <c r="E4100" t="s">
        <v>494</v>
      </c>
      <c r="F4100" s="4" t="s">
        <v>542</v>
      </c>
      <c r="G4100" t="s">
        <v>423</v>
      </c>
      <c r="H4100">
        <v>1</v>
      </c>
      <c r="I4100" t="s">
        <v>454</v>
      </c>
      <c r="J4100">
        <v>2019</v>
      </c>
      <c r="K4100" t="s">
        <v>478</v>
      </c>
      <c r="L4100" t="s">
        <v>522</v>
      </c>
      <c r="M4100">
        <v>2</v>
      </c>
      <c r="N4100">
        <v>410</v>
      </c>
      <c r="O4100">
        <v>642</v>
      </c>
      <c r="P4100">
        <v>1052</v>
      </c>
    </row>
    <row r="4101" spans="1:16" hidden="1" x14ac:dyDescent="0.2">
      <c r="A4101" s="24" t="s">
        <v>4134</v>
      </c>
      <c r="B4101" t="s">
        <v>196</v>
      </c>
      <c r="C4101" s="13">
        <f>+VLOOKUP(A4101,fuentepoint!$A:$M,11,FALSE)</f>
        <v>-75.591037670000006</v>
      </c>
      <c r="D4101" s="13">
        <f>+VLOOKUP(A4101,fuentepoint!$A:$M,12,FALSE)</f>
        <v>6.2732635099999996</v>
      </c>
      <c r="E4101" t="s">
        <v>494</v>
      </c>
      <c r="F4101" s="4" t="s">
        <v>542</v>
      </c>
      <c r="G4101" t="s">
        <v>424</v>
      </c>
      <c r="H4101">
        <v>1</v>
      </c>
      <c r="I4101" t="s">
        <v>454</v>
      </c>
      <c r="J4101">
        <v>2019</v>
      </c>
      <c r="K4101" t="s">
        <v>478</v>
      </c>
      <c r="L4101" t="s">
        <v>522</v>
      </c>
      <c r="M4101">
        <v>2</v>
      </c>
      <c r="N4101">
        <v>626</v>
      </c>
      <c r="O4101">
        <v>757</v>
      </c>
      <c r="P4101">
        <v>1383</v>
      </c>
    </row>
    <row r="4102" spans="1:16" hidden="1" x14ac:dyDescent="0.2">
      <c r="A4102" s="24" t="s">
        <v>4187</v>
      </c>
      <c r="B4102" t="s">
        <v>198</v>
      </c>
      <c r="C4102" s="13">
        <f>+VLOOKUP(A4102,fuentepoint!$A:$M,11,FALSE)</f>
        <v>-75.592064980000004</v>
      </c>
      <c r="D4102" s="13">
        <f>+VLOOKUP(A4102,fuentepoint!$A:$M,12,FALSE)</f>
        <v>6.2834674000000001</v>
      </c>
      <c r="E4102" t="s">
        <v>494</v>
      </c>
      <c r="F4102" s="4" t="s">
        <v>542</v>
      </c>
      <c r="G4102" t="s">
        <v>426</v>
      </c>
      <c r="H4102">
        <v>1</v>
      </c>
      <c r="I4102" t="s">
        <v>454</v>
      </c>
      <c r="J4102">
        <v>2019</v>
      </c>
      <c r="K4102" t="s">
        <v>478</v>
      </c>
      <c r="L4102" t="s">
        <v>522</v>
      </c>
      <c r="M4102">
        <v>2</v>
      </c>
      <c r="N4102">
        <v>936</v>
      </c>
      <c r="O4102">
        <v>1205</v>
      </c>
      <c r="P4102">
        <v>2141</v>
      </c>
    </row>
    <row r="4103" spans="1:16" hidden="1" x14ac:dyDescent="0.2">
      <c r="A4103" s="24" t="s">
        <v>4229</v>
      </c>
      <c r="B4103" t="s">
        <v>156</v>
      </c>
      <c r="C4103" s="13">
        <f>+VLOOKUP(A4103,fuentepoint!$A:$M,11,FALSE)</f>
        <v>-75.589985319999997</v>
      </c>
      <c r="D4103" s="13">
        <f>+VLOOKUP(A4103,fuentepoint!$A:$M,12,FALSE)</f>
        <v>6.2912693400000004</v>
      </c>
      <c r="E4103" t="s">
        <v>494</v>
      </c>
      <c r="F4103" s="4" t="s">
        <v>542</v>
      </c>
      <c r="G4103" t="s">
        <v>384</v>
      </c>
      <c r="H4103">
        <v>1</v>
      </c>
      <c r="I4103" t="s">
        <v>454</v>
      </c>
      <c r="J4103">
        <v>2019</v>
      </c>
      <c r="K4103" t="s">
        <v>478</v>
      </c>
      <c r="L4103" t="s">
        <v>522</v>
      </c>
      <c r="M4103">
        <v>3</v>
      </c>
      <c r="N4103">
        <v>1451</v>
      </c>
      <c r="O4103">
        <v>2228</v>
      </c>
      <c r="P4103">
        <v>3679</v>
      </c>
    </row>
    <row r="4104" spans="1:16" hidden="1" x14ac:dyDescent="0.2">
      <c r="A4104" s="24" t="s">
        <v>2972</v>
      </c>
      <c r="B4104" t="s">
        <v>76</v>
      </c>
      <c r="C4104" s="13">
        <f>+VLOOKUP(A4104,fuentepoint!$A:$M,11,FALSE)</f>
        <v>-75.587752879999996</v>
      </c>
      <c r="D4104" s="13">
        <f>+VLOOKUP(A4104,fuentepoint!$A:$M,12,FALSE)</f>
        <v>6.2690466599999999</v>
      </c>
      <c r="E4104" t="s">
        <v>494</v>
      </c>
      <c r="F4104" s="4" t="s">
        <v>542</v>
      </c>
      <c r="G4104" t="s">
        <v>305</v>
      </c>
      <c r="H4104">
        <v>1</v>
      </c>
      <c r="I4104" t="s">
        <v>454</v>
      </c>
      <c r="J4104">
        <v>2019</v>
      </c>
      <c r="K4104" t="s">
        <v>478</v>
      </c>
      <c r="L4104" t="s">
        <v>522</v>
      </c>
      <c r="M4104">
        <v>1</v>
      </c>
      <c r="N4104">
        <v>1777</v>
      </c>
      <c r="O4104">
        <v>2421</v>
      </c>
      <c r="P4104">
        <v>4198</v>
      </c>
    </row>
    <row r="4105" spans="1:16" hidden="1" x14ac:dyDescent="0.2">
      <c r="A4105" s="24" t="s">
        <v>4018</v>
      </c>
      <c r="B4105" t="s">
        <v>77</v>
      </c>
      <c r="C4105" s="13">
        <f>+VLOOKUP(A4105,fuentepoint!$A:$M,11,FALSE)</f>
        <v>-75.58864174</v>
      </c>
      <c r="D4105" s="13">
        <f>+VLOOKUP(A4105,fuentepoint!$A:$M,12,FALSE)</f>
        <v>6.2864731599999999</v>
      </c>
      <c r="E4105" t="s">
        <v>494</v>
      </c>
      <c r="F4105" s="4" t="s">
        <v>542</v>
      </c>
      <c r="G4105" t="s">
        <v>306</v>
      </c>
      <c r="H4105">
        <v>1</v>
      </c>
      <c r="I4105" t="s">
        <v>454</v>
      </c>
      <c r="J4105">
        <v>2019</v>
      </c>
      <c r="K4105" t="s">
        <v>478</v>
      </c>
      <c r="L4105" t="s">
        <v>522</v>
      </c>
      <c r="M4105">
        <v>1</v>
      </c>
      <c r="N4105">
        <v>3131</v>
      </c>
      <c r="O4105">
        <v>3319</v>
      </c>
      <c r="P4105">
        <v>6450</v>
      </c>
    </row>
    <row r="4106" spans="1:16" hidden="1" x14ac:dyDescent="0.2">
      <c r="A4106" s="24" t="s">
        <v>3515</v>
      </c>
      <c r="B4106" t="s">
        <v>157</v>
      </c>
      <c r="C4106" s="13">
        <f>+VLOOKUP(A4106,fuentepoint!$A:$M,11,FALSE)</f>
        <v>-75.582824680000002</v>
      </c>
      <c r="D4106" s="13">
        <f>+VLOOKUP(A4106,fuentepoint!$A:$M,12,FALSE)</f>
        <v>6.2802278400000002</v>
      </c>
      <c r="E4106" t="s">
        <v>494</v>
      </c>
      <c r="F4106" s="4" t="s">
        <v>542</v>
      </c>
      <c r="G4106" t="s">
        <v>385</v>
      </c>
      <c r="H4106">
        <v>1</v>
      </c>
      <c r="I4106" t="s">
        <v>454</v>
      </c>
      <c r="J4106">
        <v>2019</v>
      </c>
      <c r="K4106" t="s">
        <v>478</v>
      </c>
      <c r="L4106" t="s">
        <v>522</v>
      </c>
      <c r="M4106">
        <v>4</v>
      </c>
      <c r="N4106">
        <v>2927</v>
      </c>
      <c r="O4106">
        <v>3787</v>
      </c>
      <c r="P4106">
        <v>6714</v>
      </c>
    </row>
    <row r="4107" spans="1:16" hidden="1" x14ac:dyDescent="0.2">
      <c r="A4107" s="24" t="s">
        <v>4122</v>
      </c>
      <c r="B4107" t="s">
        <v>78</v>
      </c>
      <c r="C4107" s="13">
        <f>+VLOOKUP(A4107,fuentepoint!$A:$M,11,FALSE)</f>
        <v>-75.595901769999998</v>
      </c>
      <c r="D4107" s="13">
        <f>+VLOOKUP(A4107,fuentepoint!$A:$M,12,FALSE)</f>
        <v>6.2751908600000004</v>
      </c>
      <c r="E4107" t="s">
        <v>494</v>
      </c>
      <c r="F4107" s="4" t="s">
        <v>542</v>
      </c>
      <c r="G4107" t="s">
        <v>307</v>
      </c>
      <c r="H4107">
        <v>1</v>
      </c>
      <c r="I4107" t="s">
        <v>454</v>
      </c>
      <c r="J4107">
        <v>2019</v>
      </c>
      <c r="K4107" t="s">
        <v>478</v>
      </c>
      <c r="L4107" t="s">
        <v>522</v>
      </c>
      <c r="M4107">
        <v>2</v>
      </c>
      <c r="N4107">
        <v>4160</v>
      </c>
      <c r="O4107">
        <v>3967</v>
      </c>
      <c r="P4107">
        <v>8127</v>
      </c>
    </row>
    <row r="4108" spans="1:16" hidden="1" x14ac:dyDescent="0.2">
      <c r="A4108" s="24" t="s">
        <v>4045</v>
      </c>
      <c r="B4108" t="s">
        <v>158</v>
      </c>
      <c r="C4108" s="13">
        <f>+VLOOKUP(A4108,fuentepoint!$A:$M,11,FALSE)</f>
        <v>-75.615927670000005</v>
      </c>
      <c r="D4108" s="13">
        <f>+VLOOKUP(A4108,fuentepoint!$A:$M,12,FALSE)</f>
        <v>6.2765928999999998</v>
      </c>
      <c r="E4108" t="s">
        <v>494</v>
      </c>
      <c r="F4108" s="4" t="s">
        <v>542</v>
      </c>
      <c r="G4108" t="s">
        <v>386</v>
      </c>
      <c r="H4108">
        <v>1</v>
      </c>
      <c r="I4108" t="s">
        <v>454</v>
      </c>
      <c r="J4108">
        <v>2019</v>
      </c>
      <c r="K4108" t="s">
        <v>478</v>
      </c>
      <c r="L4108" t="s">
        <v>522</v>
      </c>
      <c r="M4108">
        <v>4</v>
      </c>
      <c r="N4108">
        <v>2990</v>
      </c>
      <c r="O4108">
        <v>4080</v>
      </c>
      <c r="P4108">
        <v>7070</v>
      </c>
    </row>
    <row r="4109" spans="1:16" hidden="1" x14ac:dyDescent="0.2">
      <c r="A4109" s="24" t="s">
        <v>6207</v>
      </c>
      <c r="B4109" t="s">
        <v>79</v>
      </c>
      <c r="C4109" s="13">
        <f>+VLOOKUP(A4109,fuentepoint!$A:$M,11,FALSE)</f>
        <v>-75.578819850000002</v>
      </c>
      <c r="D4109" s="13">
        <f>+VLOOKUP(A4109,fuentepoint!$A:$M,12,FALSE)</f>
        <v>6.2780592400000002</v>
      </c>
      <c r="E4109" t="s">
        <v>494</v>
      </c>
      <c r="F4109" s="4" t="s">
        <v>542</v>
      </c>
      <c r="G4109" t="s">
        <v>308</v>
      </c>
      <c r="H4109">
        <v>1</v>
      </c>
      <c r="I4109" t="s">
        <v>454</v>
      </c>
      <c r="J4109">
        <v>2019</v>
      </c>
      <c r="K4109" t="s">
        <v>478</v>
      </c>
      <c r="L4109" t="s">
        <v>522</v>
      </c>
      <c r="M4109">
        <v>8</v>
      </c>
      <c r="N4109">
        <v>5128</v>
      </c>
      <c r="O4109">
        <v>6332</v>
      </c>
      <c r="P4109">
        <v>11460</v>
      </c>
    </row>
    <row r="4110" spans="1:16" hidden="1" x14ac:dyDescent="0.2">
      <c r="A4110" s="24" t="s">
        <v>3740</v>
      </c>
      <c r="B4110" t="s">
        <v>80</v>
      </c>
      <c r="C4110" s="13">
        <f>+VLOOKUP(A4110,fuentepoint!$A:$M,11,FALSE)</f>
        <v>-75.587276810000006</v>
      </c>
      <c r="D4110" s="13">
        <f>+VLOOKUP(A4110,fuentepoint!$A:$M,12,FALSE)</f>
        <v>6.2852784499999999</v>
      </c>
      <c r="E4110" t="s">
        <v>494</v>
      </c>
      <c r="F4110" s="4" t="s">
        <v>542</v>
      </c>
      <c r="G4110" t="s">
        <v>309</v>
      </c>
      <c r="H4110">
        <v>1</v>
      </c>
      <c r="I4110" t="s">
        <v>454</v>
      </c>
      <c r="J4110">
        <v>2019</v>
      </c>
      <c r="K4110" t="s">
        <v>478</v>
      </c>
      <c r="L4110" t="s">
        <v>522</v>
      </c>
      <c r="M4110">
        <v>6</v>
      </c>
      <c r="N4110">
        <v>4564</v>
      </c>
      <c r="O4110">
        <v>6372</v>
      </c>
      <c r="P4110">
        <v>10936</v>
      </c>
    </row>
    <row r="4111" spans="1:16" hidden="1" x14ac:dyDescent="0.2">
      <c r="A4111" s="24" t="s">
        <v>4191</v>
      </c>
      <c r="B4111" t="s">
        <v>159</v>
      </c>
      <c r="C4111" s="13">
        <f>+VLOOKUP(A4111,fuentepoint!$A:$M,11,FALSE)</f>
        <v>-75.593759169999998</v>
      </c>
      <c r="D4111" s="13">
        <f>+VLOOKUP(A4111,fuentepoint!$A:$M,12,FALSE)</f>
        <v>6.2850753199999998</v>
      </c>
      <c r="E4111" t="s">
        <v>494</v>
      </c>
      <c r="F4111" s="4" t="s">
        <v>542</v>
      </c>
      <c r="G4111" t="s">
        <v>387</v>
      </c>
      <c r="H4111">
        <v>1</v>
      </c>
      <c r="I4111" t="s">
        <v>454</v>
      </c>
      <c r="J4111">
        <v>2019</v>
      </c>
      <c r="K4111" t="s">
        <v>478</v>
      </c>
      <c r="L4111" t="s">
        <v>522</v>
      </c>
      <c r="M4111">
        <v>9</v>
      </c>
      <c r="N4111">
        <v>5949</v>
      </c>
      <c r="O4111">
        <v>7719</v>
      </c>
      <c r="P4111">
        <v>13668</v>
      </c>
    </row>
    <row r="4112" spans="1:16" hidden="1" x14ac:dyDescent="0.2">
      <c r="A4112" s="24" t="s">
        <v>3748</v>
      </c>
      <c r="B4112" t="s">
        <v>81</v>
      </c>
      <c r="C4112" s="13">
        <f>+VLOOKUP(A4112,fuentepoint!$A:$M,11,FALSE)</f>
        <v>-75.596858310000002</v>
      </c>
      <c r="D4112" s="13">
        <f>+VLOOKUP(A4112,fuentepoint!$A:$M,12,FALSE)</f>
        <v>6.2774824499999999</v>
      </c>
      <c r="E4112" t="s">
        <v>494</v>
      </c>
      <c r="F4112" s="4" t="s">
        <v>542</v>
      </c>
      <c r="G4112" t="s">
        <v>310</v>
      </c>
      <c r="H4112">
        <v>1</v>
      </c>
      <c r="I4112" t="s">
        <v>454</v>
      </c>
      <c r="J4112">
        <v>2019</v>
      </c>
      <c r="K4112" t="s">
        <v>478</v>
      </c>
      <c r="L4112" t="s">
        <v>522</v>
      </c>
      <c r="M4112">
        <v>7</v>
      </c>
      <c r="N4112">
        <v>6371</v>
      </c>
      <c r="O4112">
        <v>7849</v>
      </c>
      <c r="P4112">
        <v>14220</v>
      </c>
    </row>
    <row r="4113" spans="1:16" hidden="1" x14ac:dyDescent="0.2">
      <c r="A4113" s="24" t="s">
        <v>4193</v>
      </c>
      <c r="B4113" t="s">
        <v>197</v>
      </c>
      <c r="C4113" s="13">
        <f>+VLOOKUP(A4113,fuentepoint!$A:$M,11,FALSE)</f>
        <v>-75.594178429999999</v>
      </c>
      <c r="D4113" s="13">
        <f>+VLOOKUP(A4113,fuentepoint!$A:$M,12,FALSE)</f>
        <v>6.2887470199999997</v>
      </c>
      <c r="E4113" t="s">
        <v>494</v>
      </c>
      <c r="F4113" s="4" t="s">
        <v>542</v>
      </c>
      <c r="G4113" t="s">
        <v>425</v>
      </c>
      <c r="H4113">
        <v>1</v>
      </c>
      <c r="I4113" t="s">
        <v>454</v>
      </c>
      <c r="J4113">
        <v>2019</v>
      </c>
      <c r="K4113" t="s">
        <v>475</v>
      </c>
      <c r="L4113" t="s">
        <v>519</v>
      </c>
      <c r="M4113">
        <v>1</v>
      </c>
      <c r="N4113">
        <v>755</v>
      </c>
      <c r="O4113">
        <v>982</v>
      </c>
      <c r="P4113">
        <v>1737</v>
      </c>
    </row>
    <row r="4114" spans="1:16" hidden="1" x14ac:dyDescent="0.2">
      <c r="A4114" s="24" t="s">
        <v>4187</v>
      </c>
      <c r="B4114" t="s">
        <v>198</v>
      </c>
      <c r="C4114" s="13">
        <f>+VLOOKUP(A4114,fuentepoint!$A:$M,11,FALSE)</f>
        <v>-75.592064980000004</v>
      </c>
      <c r="D4114" s="13">
        <f>+VLOOKUP(A4114,fuentepoint!$A:$M,12,FALSE)</f>
        <v>6.2834674000000001</v>
      </c>
      <c r="E4114" t="s">
        <v>494</v>
      </c>
      <c r="F4114" s="4" t="s">
        <v>542</v>
      </c>
      <c r="G4114" t="s">
        <v>426</v>
      </c>
      <c r="H4114">
        <v>1</v>
      </c>
      <c r="I4114" t="s">
        <v>454</v>
      </c>
      <c r="J4114">
        <v>2019</v>
      </c>
      <c r="K4114" t="s">
        <v>475</v>
      </c>
      <c r="L4114" t="s">
        <v>519</v>
      </c>
      <c r="M4114">
        <v>4</v>
      </c>
      <c r="N4114">
        <v>936</v>
      </c>
      <c r="O4114">
        <v>1205</v>
      </c>
      <c r="P4114">
        <v>2141</v>
      </c>
    </row>
    <row r="4115" spans="1:16" hidden="1" x14ac:dyDescent="0.2">
      <c r="A4115" s="24" t="s">
        <v>4111</v>
      </c>
      <c r="B4115" s="2" t="s">
        <v>530</v>
      </c>
      <c r="C4115" s="13">
        <f>+VLOOKUP(A4115,fuentepoint!$A:$M,11,FALSE)</f>
        <v>-75.606221099999999</v>
      </c>
      <c r="D4115" s="13">
        <f>+VLOOKUP(A4115,fuentepoint!$A:$M,12,FALSE)</f>
        <v>6.2783663599999997</v>
      </c>
      <c r="E4115" t="s">
        <v>494</v>
      </c>
      <c r="F4115" s="4" t="s">
        <v>542</v>
      </c>
      <c r="G4115" t="s">
        <v>383</v>
      </c>
      <c r="H4115">
        <v>1</v>
      </c>
      <c r="I4115" t="s">
        <v>454</v>
      </c>
      <c r="J4115">
        <v>2019</v>
      </c>
      <c r="K4115" t="s">
        <v>475</v>
      </c>
      <c r="L4115" t="s">
        <v>519</v>
      </c>
      <c r="M4115">
        <v>2</v>
      </c>
      <c r="N4115">
        <v>1164</v>
      </c>
      <c r="O4115">
        <v>1374</v>
      </c>
      <c r="P4115">
        <v>2538</v>
      </c>
    </row>
    <row r="4116" spans="1:16" hidden="1" x14ac:dyDescent="0.2">
      <c r="A4116" s="24" t="s">
        <v>4229</v>
      </c>
      <c r="B4116" t="s">
        <v>156</v>
      </c>
      <c r="C4116" s="13">
        <f>+VLOOKUP(A4116,fuentepoint!$A:$M,11,FALSE)</f>
        <v>-75.589985319999997</v>
      </c>
      <c r="D4116" s="13">
        <f>+VLOOKUP(A4116,fuentepoint!$A:$M,12,FALSE)</f>
        <v>6.2912693400000004</v>
      </c>
      <c r="E4116" t="s">
        <v>494</v>
      </c>
      <c r="F4116" s="4" t="s">
        <v>542</v>
      </c>
      <c r="G4116" t="s">
        <v>384</v>
      </c>
      <c r="H4116">
        <v>1</v>
      </c>
      <c r="I4116" t="s">
        <v>454</v>
      </c>
      <c r="J4116">
        <v>2019</v>
      </c>
      <c r="K4116" t="s">
        <v>475</v>
      </c>
      <c r="L4116" t="s">
        <v>519</v>
      </c>
      <c r="M4116">
        <v>3</v>
      </c>
      <c r="N4116">
        <v>1451</v>
      </c>
      <c r="O4116">
        <v>2228</v>
      </c>
      <c r="P4116">
        <v>3679</v>
      </c>
    </row>
    <row r="4117" spans="1:16" hidden="1" x14ac:dyDescent="0.2">
      <c r="A4117" s="24" t="s">
        <v>2972</v>
      </c>
      <c r="B4117" t="s">
        <v>76</v>
      </c>
      <c r="C4117" s="13">
        <f>+VLOOKUP(A4117,fuentepoint!$A:$M,11,FALSE)</f>
        <v>-75.587752879999996</v>
      </c>
      <c r="D4117" s="13">
        <f>+VLOOKUP(A4117,fuentepoint!$A:$M,12,FALSE)</f>
        <v>6.2690466599999999</v>
      </c>
      <c r="E4117" t="s">
        <v>494</v>
      </c>
      <c r="F4117" s="4" t="s">
        <v>542</v>
      </c>
      <c r="G4117" t="s">
        <v>305</v>
      </c>
      <c r="H4117">
        <v>1</v>
      </c>
      <c r="I4117" t="s">
        <v>454</v>
      </c>
      <c r="J4117">
        <v>2019</v>
      </c>
      <c r="K4117" t="s">
        <v>475</v>
      </c>
      <c r="L4117" t="s">
        <v>519</v>
      </c>
      <c r="M4117">
        <v>6</v>
      </c>
      <c r="N4117">
        <v>1777</v>
      </c>
      <c r="O4117">
        <v>2421</v>
      </c>
      <c r="P4117">
        <v>4198</v>
      </c>
    </row>
    <row r="4118" spans="1:16" hidden="1" x14ac:dyDescent="0.2">
      <c r="A4118" s="24" t="s">
        <v>4018</v>
      </c>
      <c r="B4118" t="s">
        <v>77</v>
      </c>
      <c r="C4118" s="13">
        <f>+VLOOKUP(A4118,fuentepoint!$A:$M,11,FALSE)</f>
        <v>-75.58864174</v>
      </c>
      <c r="D4118" s="13">
        <f>+VLOOKUP(A4118,fuentepoint!$A:$M,12,FALSE)</f>
        <v>6.2864731599999999</v>
      </c>
      <c r="E4118" t="s">
        <v>494</v>
      </c>
      <c r="F4118" s="4" t="s">
        <v>542</v>
      </c>
      <c r="G4118" t="s">
        <v>306</v>
      </c>
      <c r="H4118">
        <v>1</v>
      </c>
      <c r="I4118" t="s">
        <v>454</v>
      </c>
      <c r="J4118">
        <v>2019</v>
      </c>
      <c r="K4118" t="s">
        <v>475</v>
      </c>
      <c r="L4118" t="s">
        <v>519</v>
      </c>
      <c r="M4118">
        <v>1</v>
      </c>
      <c r="N4118">
        <v>3131</v>
      </c>
      <c r="O4118">
        <v>3319</v>
      </c>
      <c r="P4118">
        <v>6450</v>
      </c>
    </row>
    <row r="4119" spans="1:16" hidden="1" x14ac:dyDescent="0.2">
      <c r="A4119" s="24" t="s">
        <v>3515</v>
      </c>
      <c r="B4119" t="s">
        <v>157</v>
      </c>
      <c r="C4119" s="13">
        <f>+VLOOKUP(A4119,fuentepoint!$A:$M,11,FALSE)</f>
        <v>-75.582824680000002</v>
      </c>
      <c r="D4119" s="13">
        <f>+VLOOKUP(A4119,fuentepoint!$A:$M,12,FALSE)</f>
        <v>6.2802278400000002</v>
      </c>
      <c r="E4119" t="s">
        <v>494</v>
      </c>
      <c r="F4119" s="4" t="s">
        <v>542</v>
      </c>
      <c r="G4119" t="s">
        <v>385</v>
      </c>
      <c r="H4119">
        <v>1</v>
      </c>
      <c r="I4119" t="s">
        <v>454</v>
      </c>
      <c r="J4119">
        <v>2019</v>
      </c>
      <c r="K4119" t="s">
        <v>475</v>
      </c>
      <c r="L4119" t="s">
        <v>519</v>
      </c>
      <c r="M4119">
        <v>1</v>
      </c>
      <c r="N4119">
        <v>2927</v>
      </c>
      <c r="O4119">
        <v>3787</v>
      </c>
      <c r="P4119">
        <v>6714</v>
      </c>
    </row>
    <row r="4120" spans="1:16" hidden="1" x14ac:dyDescent="0.2">
      <c r="A4120" s="24" t="s">
        <v>4122</v>
      </c>
      <c r="B4120" t="s">
        <v>78</v>
      </c>
      <c r="C4120" s="13">
        <f>+VLOOKUP(A4120,fuentepoint!$A:$M,11,FALSE)</f>
        <v>-75.595901769999998</v>
      </c>
      <c r="D4120" s="13">
        <f>+VLOOKUP(A4120,fuentepoint!$A:$M,12,FALSE)</f>
        <v>6.2751908600000004</v>
      </c>
      <c r="E4120" t="s">
        <v>494</v>
      </c>
      <c r="F4120" s="4" t="s">
        <v>542</v>
      </c>
      <c r="G4120" t="s">
        <v>307</v>
      </c>
      <c r="H4120">
        <v>1</v>
      </c>
      <c r="I4120" t="s">
        <v>454</v>
      </c>
      <c r="J4120">
        <v>2019</v>
      </c>
      <c r="K4120" t="s">
        <v>475</v>
      </c>
      <c r="L4120" t="s">
        <v>519</v>
      </c>
      <c r="M4120">
        <v>3</v>
      </c>
      <c r="N4120">
        <v>4160</v>
      </c>
      <c r="O4120">
        <v>3967</v>
      </c>
      <c r="P4120">
        <v>8127</v>
      </c>
    </row>
    <row r="4121" spans="1:16" hidden="1" x14ac:dyDescent="0.2">
      <c r="A4121" s="24" t="s">
        <v>4045</v>
      </c>
      <c r="B4121" t="s">
        <v>158</v>
      </c>
      <c r="C4121" s="13">
        <f>+VLOOKUP(A4121,fuentepoint!$A:$M,11,FALSE)</f>
        <v>-75.615927670000005</v>
      </c>
      <c r="D4121" s="13">
        <f>+VLOOKUP(A4121,fuentepoint!$A:$M,12,FALSE)</f>
        <v>6.2765928999999998</v>
      </c>
      <c r="E4121" t="s">
        <v>494</v>
      </c>
      <c r="F4121" s="4" t="s">
        <v>542</v>
      </c>
      <c r="G4121" t="s">
        <v>386</v>
      </c>
      <c r="H4121">
        <v>1</v>
      </c>
      <c r="I4121" t="s">
        <v>454</v>
      </c>
      <c r="J4121">
        <v>2019</v>
      </c>
      <c r="K4121" t="s">
        <v>475</v>
      </c>
      <c r="L4121" t="s">
        <v>519</v>
      </c>
      <c r="M4121">
        <v>7</v>
      </c>
      <c r="N4121">
        <v>2990</v>
      </c>
      <c r="O4121">
        <v>4080</v>
      </c>
      <c r="P4121">
        <v>7070</v>
      </c>
    </row>
    <row r="4122" spans="1:16" hidden="1" x14ac:dyDescent="0.2">
      <c r="A4122" s="24" t="s">
        <v>6207</v>
      </c>
      <c r="B4122" t="s">
        <v>79</v>
      </c>
      <c r="C4122" s="13">
        <f>+VLOOKUP(A4122,fuentepoint!$A:$M,11,FALSE)</f>
        <v>-75.578819850000002</v>
      </c>
      <c r="D4122" s="13">
        <f>+VLOOKUP(A4122,fuentepoint!$A:$M,12,FALSE)</f>
        <v>6.2780592400000002</v>
      </c>
      <c r="E4122" t="s">
        <v>494</v>
      </c>
      <c r="F4122" s="4" t="s">
        <v>542</v>
      </c>
      <c r="G4122" t="s">
        <v>308</v>
      </c>
      <c r="H4122">
        <v>1</v>
      </c>
      <c r="I4122" t="s">
        <v>454</v>
      </c>
      <c r="J4122">
        <v>2019</v>
      </c>
      <c r="K4122" t="s">
        <v>475</v>
      </c>
      <c r="L4122" t="s">
        <v>519</v>
      </c>
      <c r="M4122">
        <v>4</v>
      </c>
      <c r="N4122">
        <v>5128</v>
      </c>
      <c r="O4122">
        <v>6332</v>
      </c>
      <c r="P4122">
        <v>11460</v>
      </c>
    </row>
    <row r="4123" spans="1:16" hidden="1" x14ac:dyDescent="0.2">
      <c r="A4123" s="24" t="s">
        <v>3740</v>
      </c>
      <c r="B4123" t="s">
        <v>80</v>
      </c>
      <c r="C4123" s="13">
        <f>+VLOOKUP(A4123,fuentepoint!$A:$M,11,FALSE)</f>
        <v>-75.587276810000006</v>
      </c>
      <c r="D4123" s="13">
        <f>+VLOOKUP(A4123,fuentepoint!$A:$M,12,FALSE)</f>
        <v>6.2852784499999999</v>
      </c>
      <c r="E4123" t="s">
        <v>494</v>
      </c>
      <c r="F4123" s="4" t="s">
        <v>542</v>
      </c>
      <c r="G4123" t="s">
        <v>309</v>
      </c>
      <c r="H4123">
        <v>1</v>
      </c>
      <c r="I4123" t="s">
        <v>454</v>
      </c>
      <c r="J4123">
        <v>2019</v>
      </c>
      <c r="K4123" t="s">
        <v>475</v>
      </c>
      <c r="L4123" t="s">
        <v>519</v>
      </c>
      <c r="M4123">
        <v>8</v>
      </c>
      <c r="N4123">
        <v>4564</v>
      </c>
      <c r="O4123">
        <v>6372</v>
      </c>
      <c r="P4123">
        <v>10936</v>
      </c>
    </row>
    <row r="4124" spans="1:16" hidden="1" x14ac:dyDescent="0.2">
      <c r="A4124" s="24" t="s">
        <v>4191</v>
      </c>
      <c r="B4124" t="s">
        <v>159</v>
      </c>
      <c r="C4124" s="13">
        <f>+VLOOKUP(A4124,fuentepoint!$A:$M,11,FALSE)</f>
        <v>-75.593759169999998</v>
      </c>
      <c r="D4124" s="13">
        <f>+VLOOKUP(A4124,fuentepoint!$A:$M,12,FALSE)</f>
        <v>6.2850753199999998</v>
      </c>
      <c r="E4124" t="s">
        <v>494</v>
      </c>
      <c r="F4124" s="4" t="s">
        <v>542</v>
      </c>
      <c r="G4124" t="s">
        <v>387</v>
      </c>
      <c r="H4124">
        <v>1</v>
      </c>
      <c r="I4124" t="s">
        <v>454</v>
      </c>
      <c r="J4124">
        <v>2019</v>
      </c>
      <c r="K4124" t="s">
        <v>475</v>
      </c>
      <c r="L4124" t="s">
        <v>519</v>
      </c>
      <c r="M4124">
        <v>9</v>
      </c>
      <c r="N4124">
        <v>5949</v>
      </c>
      <c r="O4124">
        <v>7719</v>
      </c>
      <c r="P4124">
        <v>13668</v>
      </c>
    </row>
    <row r="4125" spans="1:16" hidden="1" x14ac:dyDescent="0.2">
      <c r="A4125" s="24" t="s">
        <v>3748</v>
      </c>
      <c r="B4125" t="s">
        <v>81</v>
      </c>
      <c r="C4125" s="13">
        <f>+VLOOKUP(A4125,fuentepoint!$A:$M,11,FALSE)</f>
        <v>-75.596858310000002</v>
      </c>
      <c r="D4125" s="13">
        <f>+VLOOKUP(A4125,fuentepoint!$A:$M,12,FALSE)</f>
        <v>6.2774824499999999</v>
      </c>
      <c r="E4125" t="s">
        <v>494</v>
      </c>
      <c r="F4125" s="4" t="s">
        <v>542</v>
      </c>
      <c r="G4125" t="s">
        <v>310</v>
      </c>
      <c r="H4125">
        <v>1</v>
      </c>
      <c r="I4125" t="s">
        <v>454</v>
      </c>
      <c r="J4125">
        <v>2019</v>
      </c>
      <c r="K4125" t="s">
        <v>475</v>
      </c>
      <c r="L4125" t="s">
        <v>519</v>
      </c>
      <c r="M4125">
        <v>11</v>
      </c>
      <c r="N4125">
        <v>6371</v>
      </c>
      <c r="O4125">
        <v>7849</v>
      </c>
      <c r="P4125">
        <v>14220</v>
      </c>
    </row>
    <row r="4126" spans="1:16" hidden="1" x14ac:dyDescent="0.2">
      <c r="A4126" s="24" t="s">
        <v>4193</v>
      </c>
      <c r="B4126" t="s">
        <v>197</v>
      </c>
      <c r="C4126" s="13">
        <f>+VLOOKUP(A4126,fuentepoint!$A:$M,11,FALSE)</f>
        <v>-75.594178429999999</v>
      </c>
      <c r="D4126" s="13">
        <f>+VLOOKUP(A4126,fuentepoint!$A:$M,12,FALSE)</f>
        <v>6.2887470199999997</v>
      </c>
      <c r="E4126" t="s">
        <v>494</v>
      </c>
      <c r="F4126" s="4" t="s">
        <v>542</v>
      </c>
      <c r="G4126" t="s">
        <v>425</v>
      </c>
      <c r="H4126">
        <v>1</v>
      </c>
      <c r="I4126" t="s">
        <v>454</v>
      </c>
      <c r="J4126">
        <v>2019</v>
      </c>
      <c r="K4126" t="s">
        <v>479</v>
      </c>
      <c r="L4126" t="s">
        <v>523</v>
      </c>
      <c r="M4126">
        <v>1</v>
      </c>
      <c r="N4126">
        <v>755</v>
      </c>
      <c r="O4126">
        <v>982</v>
      </c>
      <c r="P4126">
        <v>1737</v>
      </c>
    </row>
    <row r="4127" spans="1:16" hidden="1" x14ac:dyDescent="0.2">
      <c r="A4127" s="24" t="s">
        <v>4187</v>
      </c>
      <c r="B4127" t="s">
        <v>198</v>
      </c>
      <c r="C4127" s="13">
        <f>+VLOOKUP(A4127,fuentepoint!$A:$M,11,FALSE)</f>
        <v>-75.592064980000004</v>
      </c>
      <c r="D4127" s="13">
        <f>+VLOOKUP(A4127,fuentepoint!$A:$M,12,FALSE)</f>
        <v>6.2834674000000001</v>
      </c>
      <c r="E4127" t="s">
        <v>494</v>
      </c>
      <c r="F4127" s="4" t="s">
        <v>542</v>
      </c>
      <c r="G4127" t="s">
        <v>426</v>
      </c>
      <c r="H4127">
        <v>1</v>
      </c>
      <c r="I4127" t="s">
        <v>454</v>
      </c>
      <c r="J4127">
        <v>2019</v>
      </c>
      <c r="K4127" t="s">
        <v>479</v>
      </c>
      <c r="L4127" t="s">
        <v>523</v>
      </c>
      <c r="M4127">
        <v>3</v>
      </c>
      <c r="N4127">
        <v>936</v>
      </c>
      <c r="O4127">
        <v>1205</v>
      </c>
      <c r="P4127">
        <v>2141</v>
      </c>
    </row>
    <row r="4128" spans="1:16" hidden="1" x14ac:dyDescent="0.2">
      <c r="A4128" s="24" t="s">
        <v>4111</v>
      </c>
      <c r="B4128" s="2" t="s">
        <v>530</v>
      </c>
      <c r="C4128" s="13">
        <f>+VLOOKUP(A4128,fuentepoint!$A:$M,11,FALSE)</f>
        <v>-75.606221099999999</v>
      </c>
      <c r="D4128" s="13">
        <f>+VLOOKUP(A4128,fuentepoint!$A:$M,12,FALSE)</f>
        <v>6.2783663599999997</v>
      </c>
      <c r="E4128" t="s">
        <v>494</v>
      </c>
      <c r="F4128" s="4" t="s">
        <v>542</v>
      </c>
      <c r="G4128" t="s">
        <v>383</v>
      </c>
      <c r="H4128">
        <v>1</v>
      </c>
      <c r="I4128" t="s">
        <v>454</v>
      </c>
      <c r="J4128">
        <v>2019</v>
      </c>
      <c r="K4128" t="s">
        <v>479</v>
      </c>
      <c r="L4128" t="s">
        <v>523</v>
      </c>
      <c r="M4128">
        <v>1</v>
      </c>
      <c r="N4128">
        <v>1164</v>
      </c>
      <c r="O4128">
        <v>1374</v>
      </c>
      <c r="P4128">
        <v>2538</v>
      </c>
    </row>
    <row r="4129" spans="1:16" hidden="1" x14ac:dyDescent="0.2">
      <c r="A4129" s="24" t="s">
        <v>4229</v>
      </c>
      <c r="B4129" t="s">
        <v>156</v>
      </c>
      <c r="C4129" s="13">
        <f>+VLOOKUP(A4129,fuentepoint!$A:$M,11,FALSE)</f>
        <v>-75.589985319999997</v>
      </c>
      <c r="D4129" s="13">
        <f>+VLOOKUP(A4129,fuentepoint!$A:$M,12,FALSE)</f>
        <v>6.2912693400000004</v>
      </c>
      <c r="E4129" t="s">
        <v>494</v>
      </c>
      <c r="F4129" s="4" t="s">
        <v>542</v>
      </c>
      <c r="G4129" t="s">
        <v>384</v>
      </c>
      <c r="H4129">
        <v>1</v>
      </c>
      <c r="I4129" t="s">
        <v>454</v>
      </c>
      <c r="J4129">
        <v>2019</v>
      </c>
      <c r="K4129" t="s">
        <v>479</v>
      </c>
      <c r="L4129" t="s">
        <v>523</v>
      </c>
      <c r="M4129">
        <v>4</v>
      </c>
      <c r="N4129">
        <v>1451</v>
      </c>
      <c r="O4129">
        <v>2228</v>
      </c>
      <c r="P4129">
        <v>3679</v>
      </c>
    </row>
    <row r="4130" spans="1:16" hidden="1" x14ac:dyDescent="0.2">
      <c r="A4130" s="24" t="s">
        <v>2972</v>
      </c>
      <c r="B4130" t="s">
        <v>76</v>
      </c>
      <c r="C4130" s="13">
        <f>+VLOOKUP(A4130,fuentepoint!$A:$M,11,FALSE)</f>
        <v>-75.587752879999996</v>
      </c>
      <c r="D4130" s="13">
        <f>+VLOOKUP(A4130,fuentepoint!$A:$M,12,FALSE)</f>
        <v>6.2690466599999999</v>
      </c>
      <c r="E4130" t="s">
        <v>494</v>
      </c>
      <c r="F4130" s="4" t="s">
        <v>542</v>
      </c>
      <c r="G4130" t="s">
        <v>305</v>
      </c>
      <c r="H4130">
        <v>1</v>
      </c>
      <c r="I4130" t="s">
        <v>454</v>
      </c>
      <c r="J4130">
        <v>2019</v>
      </c>
      <c r="K4130" t="s">
        <v>479</v>
      </c>
      <c r="L4130" t="s">
        <v>523</v>
      </c>
      <c r="M4130">
        <v>4</v>
      </c>
      <c r="N4130">
        <v>1777</v>
      </c>
      <c r="O4130">
        <v>2421</v>
      </c>
      <c r="P4130">
        <v>4198</v>
      </c>
    </row>
    <row r="4131" spans="1:16" hidden="1" x14ac:dyDescent="0.2">
      <c r="A4131" s="24" t="s">
        <v>4018</v>
      </c>
      <c r="B4131" t="s">
        <v>77</v>
      </c>
      <c r="C4131" s="13">
        <f>+VLOOKUP(A4131,fuentepoint!$A:$M,11,FALSE)</f>
        <v>-75.58864174</v>
      </c>
      <c r="D4131" s="13">
        <f>+VLOOKUP(A4131,fuentepoint!$A:$M,12,FALSE)</f>
        <v>6.2864731599999999</v>
      </c>
      <c r="E4131" t="s">
        <v>494</v>
      </c>
      <c r="F4131" s="4" t="s">
        <v>542</v>
      </c>
      <c r="G4131" t="s">
        <v>306</v>
      </c>
      <c r="H4131">
        <v>1</v>
      </c>
      <c r="I4131" t="s">
        <v>454</v>
      </c>
      <c r="J4131">
        <v>2019</v>
      </c>
      <c r="K4131" t="s">
        <v>479</v>
      </c>
      <c r="L4131" t="s">
        <v>523</v>
      </c>
      <c r="M4131">
        <v>5</v>
      </c>
      <c r="N4131">
        <v>3131</v>
      </c>
      <c r="O4131">
        <v>3319</v>
      </c>
      <c r="P4131">
        <v>6450</v>
      </c>
    </row>
    <row r="4132" spans="1:16" hidden="1" x14ac:dyDescent="0.2">
      <c r="A4132" s="24" t="s">
        <v>3515</v>
      </c>
      <c r="B4132" t="s">
        <v>157</v>
      </c>
      <c r="C4132" s="13">
        <f>+VLOOKUP(A4132,fuentepoint!$A:$M,11,FALSE)</f>
        <v>-75.582824680000002</v>
      </c>
      <c r="D4132" s="13">
        <f>+VLOOKUP(A4132,fuentepoint!$A:$M,12,FALSE)</f>
        <v>6.2802278400000002</v>
      </c>
      <c r="E4132" t="s">
        <v>494</v>
      </c>
      <c r="F4132" s="4" t="s">
        <v>542</v>
      </c>
      <c r="G4132" t="s">
        <v>385</v>
      </c>
      <c r="H4132">
        <v>1</v>
      </c>
      <c r="I4132" t="s">
        <v>454</v>
      </c>
      <c r="J4132">
        <v>2019</v>
      </c>
      <c r="K4132" t="s">
        <v>479</v>
      </c>
      <c r="L4132" t="s">
        <v>523</v>
      </c>
      <c r="M4132">
        <v>2</v>
      </c>
      <c r="N4132">
        <v>2927</v>
      </c>
      <c r="O4132">
        <v>3787</v>
      </c>
      <c r="P4132">
        <v>6714</v>
      </c>
    </row>
    <row r="4133" spans="1:16" hidden="1" x14ac:dyDescent="0.2">
      <c r="A4133" s="24" t="s">
        <v>4122</v>
      </c>
      <c r="B4133" t="s">
        <v>78</v>
      </c>
      <c r="C4133" s="13">
        <f>+VLOOKUP(A4133,fuentepoint!$A:$M,11,FALSE)</f>
        <v>-75.595901769999998</v>
      </c>
      <c r="D4133" s="13">
        <f>+VLOOKUP(A4133,fuentepoint!$A:$M,12,FALSE)</f>
        <v>6.2751908600000004</v>
      </c>
      <c r="E4133" t="s">
        <v>494</v>
      </c>
      <c r="F4133" s="4" t="s">
        <v>542</v>
      </c>
      <c r="G4133" t="s">
        <v>307</v>
      </c>
      <c r="H4133">
        <v>1</v>
      </c>
      <c r="I4133" t="s">
        <v>454</v>
      </c>
      <c r="J4133">
        <v>2019</v>
      </c>
      <c r="K4133" t="s">
        <v>479</v>
      </c>
      <c r="L4133" t="s">
        <v>523</v>
      </c>
      <c r="M4133">
        <v>2</v>
      </c>
      <c r="N4133">
        <v>4160</v>
      </c>
      <c r="O4133">
        <v>3967</v>
      </c>
      <c r="P4133">
        <v>8127</v>
      </c>
    </row>
    <row r="4134" spans="1:16" hidden="1" x14ac:dyDescent="0.2">
      <c r="A4134" s="24" t="s">
        <v>4045</v>
      </c>
      <c r="B4134" t="s">
        <v>158</v>
      </c>
      <c r="C4134" s="13">
        <f>+VLOOKUP(A4134,fuentepoint!$A:$M,11,FALSE)</f>
        <v>-75.615927670000005</v>
      </c>
      <c r="D4134" s="13">
        <f>+VLOOKUP(A4134,fuentepoint!$A:$M,12,FALSE)</f>
        <v>6.2765928999999998</v>
      </c>
      <c r="E4134" t="s">
        <v>494</v>
      </c>
      <c r="F4134" s="4" t="s">
        <v>542</v>
      </c>
      <c r="G4134" t="s">
        <v>386</v>
      </c>
      <c r="H4134">
        <v>1</v>
      </c>
      <c r="I4134" t="s">
        <v>454</v>
      </c>
      <c r="J4134">
        <v>2019</v>
      </c>
      <c r="K4134" t="s">
        <v>479</v>
      </c>
      <c r="L4134" t="s">
        <v>523</v>
      </c>
      <c r="M4134">
        <v>11</v>
      </c>
      <c r="N4134">
        <v>2990</v>
      </c>
      <c r="O4134">
        <v>4080</v>
      </c>
      <c r="P4134">
        <v>7070</v>
      </c>
    </row>
    <row r="4135" spans="1:16" hidden="1" x14ac:dyDescent="0.2">
      <c r="A4135" s="24" t="s">
        <v>6207</v>
      </c>
      <c r="B4135" t="s">
        <v>79</v>
      </c>
      <c r="C4135" s="13">
        <f>+VLOOKUP(A4135,fuentepoint!$A:$M,11,FALSE)</f>
        <v>-75.578819850000002</v>
      </c>
      <c r="D4135" s="13">
        <f>+VLOOKUP(A4135,fuentepoint!$A:$M,12,FALSE)</f>
        <v>6.2780592400000002</v>
      </c>
      <c r="E4135" t="s">
        <v>494</v>
      </c>
      <c r="F4135" s="4" t="s">
        <v>542</v>
      </c>
      <c r="G4135" t="s">
        <v>308</v>
      </c>
      <c r="H4135">
        <v>1</v>
      </c>
      <c r="I4135" t="s">
        <v>454</v>
      </c>
      <c r="J4135">
        <v>2019</v>
      </c>
      <c r="K4135" t="s">
        <v>479</v>
      </c>
      <c r="L4135" t="s">
        <v>523</v>
      </c>
      <c r="M4135">
        <v>7</v>
      </c>
      <c r="N4135">
        <v>5128</v>
      </c>
      <c r="O4135">
        <v>6332</v>
      </c>
      <c r="P4135">
        <v>11460</v>
      </c>
    </row>
    <row r="4136" spans="1:16" hidden="1" x14ac:dyDescent="0.2">
      <c r="A4136" s="24" t="s">
        <v>3740</v>
      </c>
      <c r="B4136" t="s">
        <v>80</v>
      </c>
      <c r="C4136" s="13">
        <f>+VLOOKUP(A4136,fuentepoint!$A:$M,11,FALSE)</f>
        <v>-75.587276810000006</v>
      </c>
      <c r="D4136" s="13">
        <f>+VLOOKUP(A4136,fuentepoint!$A:$M,12,FALSE)</f>
        <v>6.2852784499999999</v>
      </c>
      <c r="E4136" t="s">
        <v>494</v>
      </c>
      <c r="F4136" s="4" t="s">
        <v>542</v>
      </c>
      <c r="G4136" t="s">
        <v>309</v>
      </c>
      <c r="H4136">
        <v>1</v>
      </c>
      <c r="I4136" t="s">
        <v>454</v>
      </c>
      <c r="J4136">
        <v>2019</v>
      </c>
      <c r="K4136" t="s">
        <v>479</v>
      </c>
      <c r="L4136" t="s">
        <v>523</v>
      </c>
      <c r="M4136">
        <v>15</v>
      </c>
      <c r="N4136">
        <v>4564</v>
      </c>
      <c r="O4136">
        <v>6372</v>
      </c>
      <c r="P4136">
        <v>10936</v>
      </c>
    </row>
    <row r="4137" spans="1:16" hidden="1" x14ac:dyDescent="0.2">
      <c r="A4137" s="24" t="s">
        <v>4191</v>
      </c>
      <c r="B4137" t="s">
        <v>159</v>
      </c>
      <c r="C4137" s="13">
        <f>+VLOOKUP(A4137,fuentepoint!$A:$M,11,FALSE)</f>
        <v>-75.593759169999998</v>
      </c>
      <c r="D4137" s="13">
        <f>+VLOOKUP(A4137,fuentepoint!$A:$M,12,FALSE)</f>
        <v>6.2850753199999998</v>
      </c>
      <c r="E4137" t="s">
        <v>494</v>
      </c>
      <c r="F4137" s="4" t="s">
        <v>542</v>
      </c>
      <c r="G4137" t="s">
        <v>387</v>
      </c>
      <c r="H4137">
        <v>1</v>
      </c>
      <c r="I4137" t="s">
        <v>454</v>
      </c>
      <c r="J4137">
        <v>2019</v>
      </c>
      <c r="K4137" t="s">
        <v>479</v>
      </c>
      <c r="L4137" t="s">
        <v>523</v>
      </c>
      <c r="M4137">
        <v>10</v>
      </c>
      <c r="N4137">
        <v>5949</v>
      </c>
      <c r="O4137">
        <v>7719</v>
      </c>
      <c r="P4137">
        <v>13668</v>
      </c>
    </row>
    <row r="4138" spans="1:16" hidden="1" x14ac:dyDescent="0.2">
      <c r="A4138" s="24" t="s">
        <v>3748</v>
      </c>
      <c r="B4138" t="s">
        <v>81</v>
      </c>
      <c r="C4138" s="13">
        <f>+VLOOKUP(A4138,fuentepoint!$A:$M,11,FALSE)</f>
        <v>-75.596858310000002</v>
      </c>
      <c r="D4138" s="13">
        <f>+VLOOKUP(A4138,fuentepoint!$A:$M,12,FALSE)</f>
        <v>6.2774824499999999</v>
      </c>
      <c r="E4138" t="s">
        <v>494</v>
      </c>
      <c r="F4138" s="4" t="s">
        <v>542</v>
      </c>
      <c r="G4138" t="s">
        <v>310</v>
      </c>
      <c r="H4138">
        <v>1</v>
      </c>
      <c r="I4138" t="s">
        <v>454</v>
      </c>
      <c r="J4138">
        <v>2019</v>
      </c>
      <c r="K4138" t="s">
        <v>479</v>
      </c>
      <c r="L4138" t="s">
        <v>523</v>
      </c>
      <c r="M4138">
        <v>16</v>
      </c>
      <c r="N4138">
        <v>6371</v>
      </c>
      <c r="O4138">
        <v>7849</v>
      </c>
      <c r="P4138">
        <v>14220</v>
      </c>
    </row>
    <row r="4139" spans="1:16" hidden="1" x14ac:dyDescent="0.2">
      <c r="A4139" s="24" t="s">
        <v>4109</v>
      </c>
      <c r="B4139" t="s">
        <v>195</v>
      </c>
      <c r="C4139" s="13">
        <f>+VLOOKUP(A4139,fuentepoint!$A:$M,11,FALSE)</f>
        <v>-75.609779680000003</v>
      </c>
      <c r="D4139" s="13">
        <f>+VLOOKUP(A4139,fuentepoint!$A:$M,12,FALSE)</f>
        <v>6.2739558899999999</v>
      </c>
      <c r="E4139" t="s">
        <v>494</v>
      </c>
      <c r="F4139" s="4" t="s">
        <v>542</v>
      </c>
      <c r="G4139" t="s">
        <v>423</v>
      </c>
      <c r="H4139">
        <v>1</v>
      </c>
      <c r="I4139" t="s">
        <v>454</v>
      </c>
      <c r="J4139">
        <v>2019</v>
      </c>
      <c r="K4139" t="s">
        <v>481</v>
      </c>
      <c r="L4139" t="s">
        <v>513</v>
      </c>
      <c r="M4139">
        <v>2</v>
      </c>
      <c r="N4139">
        <v>410</v>
      </c>
      <c r="O4139">
        <v>642</v>
      </c>
      <c r="P4139">
        <v>1052</v>
      </c>
    </row>
    <row r="4140" spans="1:16" hidden="1" x14ac:dyDescent="0.2">
      <c r="A4140" s="24" t="s">
        <v>4134</v>
      </c>
      <c r="B4140" t="s">
        <v>196</v>
      </c>
      <c r="C4140" s="13">
        <f>+VLOOKUP(A4140,fuentepoint!$A:$M,11,FALSE)</f>
        <v>-75.591037670000006</v>
      </c>
      <c r="D4140" s="13">
        <f>+VLOOKUP(A4140,fuentepoint!$A:$M,12,FALSE)</f>
        <v>6.2732635099999996</v>
      </c>
      <c r="E4140" t="s">
        <v>494</v>
      </c>
      <c r="F4140" s="4" t="s">
        <v>542</v>
      </c>
      <c r="G4140" t="s">
        <v>424</v>
      </c>
      <c r="H4140">
        <v>1</v>
      </c>
      <c r="I4140" t="s">
        <v>454</v>
      </c>
      <c r="J4140">
        <v>2019</v>
      </c>
      <c r="K4140" t="s">
        <v>481</v>
      </c>
      <c r="L4140" t="s">
        <v>513</v>
      </c>
      <c r="M4140">
        <v>7</v>
      </c>
      <c r="N4140">
        <v>626</v>
      </c>
      <c r="O4140">
        <v>757</v>
      </c>
      <c r="P4140">
        <v>1383</v>
      </c>
    </row>
    <row r="4141" spans="1:16" hidden="1" x14ac:dyDescent="0.2">
      <c r="A4141" s="24" t="s">
        <v>4193</v>
      </c>
      <c r="B4141" t="s">
        <v>197</v>
      </c>
      <c r="C4141" s="13">
        <f>+VLOOKUP(A4141,fuentepoint!$A:$M,11,FALSE)</f>
        <v>-75.594178429999999</v>
      </c>
      <c r="D4141" s="13">
        <f>+VLOOKUP(A4141,fuentepoint!$A:$M,12,FALSE)</f>
        <v>6.2887470199999997</v>
      </c>
      <c r="E4141" t="s">
        <v>494</v>
      </c>
      <c r="F4141" s="4" t="s">
        <v>542</v>
      </c>
      <c r="G4141" t="s">
        <v>425</v>
      </c>
      <c r="H4141">
        <v>1</v>
      </c>
      <c r="I4141" t="s">
        <v>454</v>
      </c>
      <c r="J4141">
        <v>2019</v>
      </c>
      <c r="K4141" t="s">
        <v>481</v>
      </c>
      <c r="L4141" t="s">
        <v>513</v>
      </c>
      <c r="M4141">
        <v>9</v>
      </c>
      <c r="N4141">
        <v>755</v>
      </c>
      <c r="O4141">
        <v>982</v>
      </c>
      <c r="P4141">
        <v>1737</v>
      </c>
    </row>
    <row r="4142" spans="1:16" hidden="1" x14ac:dyDescent="0.2">
      <c r="A4142" s="24" t="s">
        <v>4187</v>
      </c>
      <c r="B4142" t="s">
        <v>198</v>
      </c>
      <c r="C4142" s="13">
        <f>+VLOOKUP(A4142,fuentepoint!$A:$M,11,FALSE)</f>
        <v>-75.592064980000004</v>
      </c>
      <c r="D4142" s="13">
        <f>+VLOOKUP(A4142,fuentepoint!$A:$M,12,FALSE)</f>
        <v>6.2834674000000001</v>
      </c>
      <c r="E4142" t="s">
        <v>494</v>
      </c>
      <c r="F4142" s="4" t="s">
        <v>542</v>
      </c>
      <c r="G4142" t="s">
        <v>426</v>
      </c>
      <c r="H4142">
        <v>1</v>
      </c>
      <c r="I4142" t="s">
        <v>454</v>
      </c>
      <c r="J4142">
        <v>2019</v>
      </c>
      <c r="K4142" t="s">
        <v>481</v>
      </c>
      <c r="L4142" t="s">
        <v>513</v>
      </c>
      <c r="M4142">
        <v>9</v>
      </c>
      <c r="N4142">
        <v>936</v>
      </c>
      <c r="O4142">
        <v>1205</v>
      </c>
      <c r="P4142">
        <v>2141</v>
      </c>
    </row>
    <row r="4143" spans="1:16" hidden="1" x14ac:dyDescent="0.2">
      <c r="A4143" s="24" t="s">
        <v>4111</v>
      </c>
      <c r="B4143" s="2" t="s">
        <v>530</v>
      </c>
      <c r="C4143" s="13">
        <f>+VLOOKUP(A4143,fuentepoint!$A:$M,11,FALSE)</f>
        <v>-75.606221099999999</v>
      </c>
      <c r="D4143" s="13">
        <f>+VLOOKUP(A4143,fuentepoint!$A:$M,12,FALSE)</f>
        <v>6.2783663599999997</v>
      </c>
      <c r="E4143" t="s">
        <v>494</v>
      </c>
      <c r="F4143" s="4" t="s">
        <v>542</v>
      </c>
      <c r="G4143" t="s">
        <v>383</v>
      </c>
      <c r="H4143">
        <v>1</v>
      </c>
      <c r="I4143" t="s">
        <v>454</v>
      </c>
      <c r="J4143">
        <v>2019</v>
      </c>
      <c r="K4143" t="s">
        <v>481</v>
      </c>
      <c r="L4143" t="s">
        <v>513</v>
      </c>
      <c r="M4143">
        <v>12</v>
      </c>
      <c r="N4143">
        <v>1164</v>
      </c>
      <c r="O4143">
        <v>1374</v>
      </c>
      <c r="P4143">
        <v>2538</v>
      </c>
    </row>
    <row r="4144" spans="1:16" hidden="1" x14ac:dyDescent="0.2">
      <c r="A4144" s="24" t="s">
        <v>4229</v>
      </c>
      <c r="B4144" t="s">
        <v>156</v>
      </c>
      <c r="C4144" s="13">
        <f>+VLOOKUP(A4144,fuentepoint!$A:$M,11,FALSE)</f>
        <v>-75.589985319999997</v>
      </c>
      <c r="D4144" s="13">
        <f>+VLOOKUP(A4144,fuentepoint!$A:$M,12,FALSE)</f>
        <v>6.2912693400000004</v>
      </c>
      <c r="E4144" t="s">
        <v>494</v>
      </c>
      <c r="F4144" s="4" t="s">
        <v>542</v>
      </c>
      <c r="G4144" t="s">
        <v>384</v>
      </c>
      <c r="H4144">
        <v>1</v>
      </c>
      <c r="I4144" t="s">
        <v>454</v>
      </c>
      <c r="J4144">
        <v>2019</v>
      </c>
      <c r="K4144" t="s">
        <v>481</v>
      </c>
      <c r="L4144" t="s">
        <v>513</v>
      </c>
      <c r="M4144">
        <v>20</v>
      </c>
      <c r="N4144">
        <v>1451</v>
      </c>
      <c r="O4144">
        <v>2228</v>
      </c>
      <c r="P4144">
        <v>3679</v>
      </c>
    </row>
    <row r="4145" spans="1:16" hidden="1" x14ac:dyDescent="0.2">
      <c r="A4145" s="24" t="s">
        <v>2972</v>
      </c>
      <c r="B4145" t="s">
        <v>76</v>
      </c>
      <c r="C4145" s="13">
        <f>+VLOOKUP(A4145,fuentepoint!$A:$M,11,FALSE)</f>
        <v>-75.587752879999996</v>
      </c>
      <c r="D4145" s="13">
        <f>+VLOOKUP(A4145,fuentepoint!$A:$M,12,FALSE)</f>
        <v>6.2690466599999999</v>
      </c>
      <c r="E4145" t="s">
        <v>494</v>
      </c>
      <c r="F4145" s="4" t="s">
        <v>542</v>
      </c>
      <c r="G4145" t="s">
        <v>305</v>
      </c>
      <c r="H4145">
        <v>1</v>
      </c>
      <c r="I4145" t="s">
        <v>454</v>
      </c>
      <c r="J4145">
        <v>2019</v>
      </c>
      <c r="K4145" t="s">
        <v>481</v>
      </c>
      <c r="L4145" t="s">
        <v>513</v>
      </c>
      <c r="M4145">
        <v>50</v>
      </c>
      <c r="N4145">
        <v>1777</v>
      </c>
      <c r="O4145">
        <v>2421</v>
      </c>
      <c r="P4145">
        <v>4198</v>
      </c>
    </row>
    <row r="4146" spans="1:16" hidden="1" x14ac:dyDescent="0.2">
      <c r="A4146" s="24" t="s">
        <v>4018</v>
      </c>
      <c r="B4146" t="s">
        <v>77</v>
      </c>
      <c r="C4146" s="13">
        <f>+VLOOKUP(A4146,fuentepoint!$A:$M,11,FALSE)</f>
        <v>-75.58864174</v>
      </c>
      <c r="D4146" s="13">
        <f>+VLOOKUP(A4146,fuentepoint!$A:$M,12,FALSE)</f>
        <v>6.2864731599999999</v>
      </c>
      <c r="E4146" t="s">
        <v>494</v>
      </c>
      <c r="F4146" s="4" t="s">
        <v>542</v>
      </c>
      <c r="G4146" t="s">
        <v>306</v>
      </c>
      <c r="H4146">
        <v>1</v>
      </c>
      <c r="I4146" t="s">
        <v>454</v>
      </c>
      <c r="J4146">
        <v>2019</v>
      </c>
      <c r="K4146" t="s">
        <v>481</v>
      </c>
      <c r="L4146" t="s">
        <v>513</v>
      </c>
      <c r="M4146">
        <v>33</v>
      </c>
      <c r="N4146">
        <v>3131</v>
      </c>
      <c r="O4146">
        <v>3319</v>
      </c>
      <c r="P4146">
        <v>6450</v>
      </c>
    </row>
    <row r="4147" spans="1:16" hidden="1" x14ac:dyDescent="0.2">
      <c r="A4147" s="24" t="s">
        <v>3515</v>
      </c>
      <c r="B4147" t="s">
        <v>157</v>
      </c>
      <c r="C4147" s="13">
        <f>+VLOOKUP(A4147,fuentepoint!$A:$M,11,FALSE)</f>
        <v>-75.582824680000002</v>
      </c>
      <c r="D4147" s="13">
        <f>+VLOOKUP(A4147,fuentepoint!$A:$M,12,FALSE)</f>
        <v>6.2802278400000002</v>
      </c>
      <c r="E4147" t="s">
        <v>494</v>
      </c>
      <c r="F4147" s="4" t="s">
        <v>542</v>
      </c>
      <c r="G4147" t="s">
        <v>385</v>
      </c>
      <c r="H4147">
        <v>1</v>
      </c>
      <c r="I4147" t="s">
        <v>454</v>
      </c>
      <c r="J4147">
        <v>2019</v>
      </c>
      <c r="K4147" t="s">
        <v>481</v>
      </c>
      <c r="L4147" t="s">
        <v>513</v>
      </c>
      <c r="M4147">
        <v>64</v>
      </c>
      <c r="N4147">
        <v>2927</v>
      </c>
      <c r="O4147">
        <v>3787</v>
      </c>
      <c r="P4147">
        <v>6714</v>
      </c>
    </row>
    <row r="4148" spans="1:16" hidden="1" x14ac:dyDescent="0.2">
      <c r="A4148" s="24" t="s">
        <v>4122</v>
      </c>
      <c r="B4148" t="s">
        <v>78</v>
      </c>
      <c r="C4148" s="13">
        <f>+VLOOKUP(A4148,fuentepoint!$A:$M,11,FALSE)</f>
        <v>-75.595901769999998</v>
      </c>
      <c r="D4148" s="13">
        <f>+VLOOKUP(A4148,fuentepoint!$A:$M,12,FALSE)</f>
        <v>6.2751908600000004</v>
      </c>
      <c r="E4148" t="s">
        <v>494</v>
      </c>
      <c r="F4148" s="4" t="s">
        <v>542</v>
      </c>
      <c r="G4148" t="s">
        <v>307</v>
      </c>
      <c r="H4148">
        <v>1</v>
      </c>
      <c r="I4148" t="s">
        <v>454</v>
      </c>
      <c r="J4148">
        <v>2019</v>
      </c>
      <c r="K4148" t="s">
        <v>481</v>
      </c>
      <c r="L4148" t="s">
        <v>513</v>
      </c>
      <c r="M4148">
        <v>39</v>
      </c>
      <c r="N4148">
        <v>4160</v>
      </c>
      <c r="O4148">
        <v>3967</v>
      </c>
      <c r="P4148">
        <v>8127</v>
      </c>
    </row>
    <row r="4149" spans="1:16" hidden="1" x14ac:dyDescent="0.2">
      <c r="A4149" s="24" t="s">
        <v>4045</v>
      </c>
      <c r="B4149" t="s">
        <v>158</v>
      </c>
      <c r="C4149" s="13">
        <f>+VLOOKUP(A4149,fuentepoint!$A:$M,11,FALSE)</f>
        <v>-75.615927670000005</v>
      </c>
      <c r="D4149" s="13">
        <f>+VLOOKUP(A4149,fuentepoint!$A:$M,12,FALSE)</f>
        <v>6.2765928999999998</v>
      </c>
      <c r="E4149" t="s">
        <v>494</v>
      </c>
      <c r="F4149" s="4" t="s">
        <v>542</v>
      </c>
      <c r="G4149" t="s">
        <v>386</v>
      </c>
      <c r="H4149">
        <v>1</v>
      </c>
      <c r="I4149" t="s">
        <v>454</v>
      </c>
      <c r="J4149">
        <v>2019</v>
      </c>
      <c r="K4149" t="s">
        <v>481</v>
      </c>
      <c r="L4149" t="s">
        <v>513</v>
      </c>
      <c r="M4149">
        <v>42</v>
      </c>
      <c r="N4149">
        <v>2990</v>
      </c>
      <c r="O4149">
        <v>4080</v>
      </c>
      <c r="P4149">
        <v>7070</v>
      </c>
    </row>
    <row r="4150" spans="1:16" hidden="1" x14ac:dyDescent="0.2">
      <c r="A4150" s="24" t="s">
        <v>6207</v>
      </c>
      <c r="B4150" t="s">
        <v>79</v>
      </c>
      <c r="C4150" s="13">
        <f>+VLOOKUP(A4150,fuentepoint!$A:$M,11,FALSE)</f>
        <v>-75.578819850000002</v>
      </c>
      <c r="D4150" s="13">
        <f>+VLOOKUP(A4150,fuentepoint!$A:$M,12,FALSE)</f>
        <v>6.2780592400000002</v>
      </c>
      <c r="E4150" t="s">
        <v>494</v>
      </c>
      <c r="F4150" s="4" t="s">
        <v>542</v>
      </c>
      <c r="G4150" t="s">
        <v>308</v>
      </c>
      <c r="H4150">
        <v>1</v>
      </c>
      <c r="I4150" t="s">
        <v>454</v>
      </c>
      <c r="J4150">
        <v>2019</v>
      </c>
      <c r="K4150" t="s">
        <v>481</v>
      </c>
      <c r="L4150" t="s">
        <v>513</v>
      </c>
      <c r="M4150">
        <v>96</v>
      </c>
      <c r="N4150">
        <v>5128</v>
      </c>
      <c r="O4150">
        <v>6332</v>
      </c>
      <c r="P4150">
        <v>11460</v>
      </c>
    </row>
    <row r="4151" spans="1:16" hidden="1" x14ac:dyDescent="0.2">
      <c r="A4151" s="24" t="s">
        <v>3740</v>
      </c>
      <c r="B4151" t="s">
        <v>80</v>
      </c>
      <c r="C4151" s="13">
        <f>+VLOOKUP(A4151,fuentepoint!$A:$M,11,FALSE)</f>
        <v>-75.587276810000006</v>
      </c>
      <c r="D4151" s="13">
        <f>+VLOOKUP(A4151,fuentepoint!$A:$M,12,FALSE)</f>
        <v>6.2852784499999999</v>
      </c>
      <c r="E4151" t="s">
        <v>494</v>
      </c>
      <c r="F4151" s="4" t="s">
        <v>542</v>
      </c>
      <c r="G4151" t="s">
        <v>309</v>
      </c>
      <c r="H4151">
        <v>1</v>
      </c>
      <c r="I4151" t="s">
        <v>454</v>
      </c>
      <c r="J4151">
        <v>2019</v>
      </c>
      <c r="K4151" t="s">
        <v>481</v>
      </c>
      <c r="L4151" t="s">
        <v>513</v>
      </c>
      <c r="M4151">
        <v>94</v>
      </c>
      <c r="N4151">
        <v>4564</v>
      </c>
      <c r="O4151">
        <v>6372</v>
      </c>
      <c r="P4151">
        <v>10936</v>
      </c>
    </row>
    <row r="4152" spans="1:16" hidden="1" x14ac:dyDescent="0.2">
      <c r="A4152" s="24" t="s">
        <v>4191</v>
      </c>
      <c r="B4152" t="s">
        <v>159</v>
      </c>
      <c r="C4152" s="13">
        <f>+VLOOKUP(A4152,fuentepoint!$A:$M,11,FALSE)</f>
        <v>-75.593759169999998</v>
      </c>
      <c r="D4152" s="13">
        <f>+VLOOKUP(A4152,fuentepoint!$A:$M,12,FALSE)</f>
        <v>6.2850753199999998</v>
      </c>
      <c r="E4152" t="s">
        <v>494</v>
      </c>
      <c r="F4152" s="4" t="s">
        <v>542</v>
      </c>
      <c r="G4152" t="s">
        <v>387</v>
      </c>
      <c r="H4152">
        <v>1</v>
      </c>
      <c r="I4152" t="s">
        <v>454</v>
      </c>
      <c r="J4152">
        <v>2019</v>
      </c>
      <c r="K4152" t="s">
        <v>481</v>
      </c>
      <c r="L4152" t="s">
        <v>513</v>
      </c>
      <c r="M4152">
        <v>63</v>
      </c>
      <c r="N4152">
        <v>5949</v>
      </c>
      <c r="O4152">
        <v>7719</v>
      </c>
      <c r="P4152">
        <v>13668</v>
      </c>
    </row>
    <row r="4153" spans="1:16" hidden="1" x14ac:dyDescent="0.2">
      <c r="A4153" s="24" t="s">
        <v>3748</v>
      </c>
      <c r="B4153" t="s">
        <v>81</v>
      </c>
      <c r="C4153" s="13">
        <f>+VLOOKUP(A4153,fuentepoint!$A:$M,11,FALSE)</f>
        <v>-75.596858310000002</v>
      </c>
      <c r="D4153" s="13">
        <f>+VLOOKUP(A4153,fuentepoint!$A:$M,12,FALSE)</f>
        <v>6.2774824499999999</v>
      </c>
      <c r="E4153" t="s">
        <v>494</v>
      </c>
      <c r="F4153" s="4" t="s">
        <v>542</v>
      </c>
      <c r="G4153" t="s">
        <v>310</v>
      </c>
      <c r="H4153">
        <v>1</v>
      </c>
      <c r="I4153" t="s">
        <v>454</v>
      </c>
      <c r="J4153">
        <v>2019</v>
      </c>
      <c r="K4153" t="s">
        <v>481</v>
      </c>
      <c r="L4153" t="s">
        <v>513</v>
      </c>
      <c r="M4153">
        <v>91</v>
      </c>
      <c r="N4153">
        <v>6371</v>
      </c>
      <c r="O4153">
        <v>7849</v>
      </c>
      <c r="P4153">
        <v>14220</v>
      </c>
    </row>
    <row r="4154" spans="1:16" hidden="1" x14ac:dyDescent="0.2">
      <c r="A4154" s="24" t="s">
        <v>4109</v>
      </c>
      <c r="B4154" t="s">
        <v>195</v>
      </c>
      <c r="C4154" s="13">
        <f>+VLOOKUP(A4154,fuentepoint!$A:$M,11,FALSE)</f>
        <v>-75.609779680000003</v>
      </c>
      <c r="D4154" s="13">
        <f>+VLOOKUP(A4154,fuentepoint!$A:$M,12,FALSE)</f>
        <v>6.2739558899999999</v>
      </c>
      <c r="E4154" t="s">
        <v>494</v>
      </c>
      <c r="F4154" s="4" t="s">
        <v>542</v>
      </c>
      <c r="G4154" t="s">
        <v>423</v>
      </c>
      <c r="H4154">
        <v>1</v>
      </c>
      <c r="I4154" t="s">
        <v>454</v>
      </c>
      <c r="J4154">
        <v>2019</v>
      </c>
      <c r="K4154" t="s">
        <v>463</v>
      </c>
      <c r="L4154" t="s">
        <v>463</v>
      </c>
      <c r="M4154">
        <v>71</v>
      </c>
      <c r="N4154">
        <v>410</v>
      </c>
      <c r="O4154">
        <v>642</v>
      </c>
      <c r="P4154">
        <v>1052</v>
      </c>
    </row>
    <row r="4155" spans="1:16" hidden="1" x14ac:dyDescent="0.2">
      <c r="A4155" s="24" t="s">
        <v>4134</v>
      </c>
      <c r="B4155" t="s">
        <v>196</v>
      </c>
      <c r="C4155" s="13">
        <f>+VLOOKUP(A4155,fuentepoint!$A:$M,11,FALSE)</f>
        <v>-75.591037670000006</v>
      </c>
      <c r="D4155" s="13">
        <f>+VLOOKUP(A4155,fuentepoint!$A:$M,12,FALSE)</f>
        <v>6.2732635099999996</v>
      </c>
      <c r="E4155" t="s">
        <v>494</v>
      </c>
      <c r="F4155" s="4" t="s">
        <v>542</v>
      </c>
      <c r="G4155" t="s">
        <v>424</v>
      </c>
      <c r="H4155">
        <v>1</v>
      </c>
      <c r="I4155" t="s">
        <v>454</v>
      </c>
      <c r="J4155">
        <v>2019</v>
      </c>
      <c r="K4155" t="s">
        <v>463</v>
      </c>
      <c r="L4155" t="s">
        <v>463</v>
      </c>
      <c r="M4155">
        <v>64</v>
      </c>
      <c r="N4155">
        <v>626</v>
      </c>
      <c r="O4155">
        <v>757</v>
      </c>
      <c r="P4155">
        <v>1383</v>
      </c>
    </row>
    <row r="4156" spans="1:16" hidden="1" x14ac:dyDescent="0.2">
      <c r="A4156" s="24" t="s">
        <v>4193</v>
      </c>
      <c r="B4156" t="s">
        <v>197</v>
      </c>
      <c r="C4156" s="13">
        <f>+VLOOKUP(A4156,fuentepoint!$A:$M,11,FALSE)</f>
        <v>-75.594178429999999</v>
      </c>
      <c r="D4156" s="13">
        <f>+VLOOKUP(A4156,fuentepoint!$A:$M,12,FALSE)</f>
        <v>6.2887470199999997</v>
      </c>
      <c r="E4156" t="s">
        <v>494</v>
      </c>
      <c r="F4156" s="4" t="s">
        <v>542</v>
      </c>
      <c r="G4156" t="s">
        <v>425</v>
      </c>
      <c r="H4156">
        <v>1</v>
      </c>
      <c r="I4156" t="s">
        <v>454</v>
      </c>
      <c r="J4156">
        <v>2019</v>
      </c>
      <c r="K4156" t="s">
        <v>463</v>
      </c>
      <c r="L4156" t="s">
        <v>463</v>
      </c>
      <c r="M4156">
        <v>99</v>
      </c>
      <c r="N4156">
        <v>755</v>
      </c>
      <c r="O4156">
        <v>982</v>
      </c>
      <c r="P4156">
        <v>1737</v>
      </c>
    </row>
    <row r="4157" spans="1:16" hidden="1" x14ac:dyDescent="0.2">
      <c r="A4157" s="24" t="s">
        <v>4187</v>
      </c>
      <c r="B4157" t="s">
        <v>198</v>
      </c>
      <c r="C4157" s="13">
        <f>+VLOOKUP(A4157,fuentepoint!$A:$M,11,FALSE)</f>
        <v>-75.592064980000004</v>
      </c>
      <c r="D4157" s="13">
        <f>+VLOOKUP(A4157,fuentepoint!$A:$M,12,FALSE)</f>
        <v>6.2834674000000001</v>
      </c>
      <c r="E4157" t="s">
        <v>494</v>
      </c>
      <c r="F4157" s="4" t="s">
        <v>542</v>
      </c>
      <c r="G4157" t="s">
        <v>426</v>
      </c>
      <c r="H4157">
        <v>1</v>
      </c>
      <c r="I4157" t="s">
        <v>454</v>
      </c>
      <c r="J4157">
        <v>2019</v>
      </c>
      <c r="K4157" t="s">
        <v>463</v>
      </c>
      <c r="L4157" t="s">
        <v>463</v>
      </c>
      <c r="M4157">
        <v>98</v>
      </c>
      <c r="N4157">
        <v>936</v>
      </c>
      <c r="O4157">
        <v>1205</v>
      </c>
      <c r="P4157">
        <v>2141</v>
      </c>
    </row>
    <row r="4158" spans="1:16" hidden="1" x14ac:dyDescent="0.2">
      <c r="A4158" s="24" t="s">
        <v>4111</v>
      </c>
      <c r="B4158" s="2" t="s">
        <v>530</v>
      </c>
      <c r="C4158" s="13">
        <f>+VLOOKUP(A4158,fuentepoint!$A:$M,11,FALSE)</f>
        <v>-75.606221099999999</v>
      </c>
      <c r="D4158" s="13">
        <f>+VLOOKUP(A4158,fuentepoint!$A:$M,12,FALSE)</f>
        <v>6.2783663599999997</v>
      </c>
      <c r="E4158" t="s">
        <v>494</v>
      </c>
      <c r="F4158" s="4" t="s">
        <v>542</v>
      </c>
      <c r="G4158" t="s">
        <v>383</v>
      </c>
      <c r="H4158">
        <v>1</v>
      </c>
      <c r="I4158" t="s">
        <v>454</v>
      </c>
      <c r="J4158">
        <v>2019</v>
      </c>
      <c r="K4158" t="s">
        <v>463</v>
      </c>
      <c r="L4158" t="s">
        <v>463</v>
      </c>
      <c r="M4158">
        <v>156</v>
      </c>
      <c r="N4158">
        <v>1164</v>
      </c>
      <c r="O4158">
        <v>1374</v>
      </c>
      <c r="P4158">
        <v>2538</v>
      </c>
    </row>
    <row r="4159" spans="1:16" hidden="1" x14ac:dyDescent="0.2">
      <c r="A4159" s="24" t="s">
        <v>4229</v>
      </c>
      <c r="B4159" t="s">
        <v>156</v>
      </c>
      <c r="C4159" s="13">
        <f>+VLOOKUP(A4159,fuentepoint!$A:$M,11,FALSE)</f>
        <v>-75.589985319999997</v>
      </c>
      <c r="D4159" s="13">
        <f>+VLOOKUP(A4159,fuentepoint!$A:$M,12,FALSE)</f>
        <v>6.2912693400000004</v>
      </c>
      <c r="E4159" t="s">
        <v>494</v>
      </c>
      <c r="F4159" s="4" t="s">
        <v>542</v>
      </c>
      <c r="G4159" t="s">
        <v>384</v>
      </c>
      <c r="H4159">
        <v>1</v>
      </c>
      <c r="I4159" t="s">
        <v>454</v>
      </c>
      <c r="J4159">
        <v>2019</v>
      </c>
      <c r="K4159" t="s">
        <v>463</v>
      </c>
      <c r="L4159" t="s">
        <v>463</v>
      </c>
      <c r="M4159">
        <v>220</v>
      </c>
      <c r="N4159">
        <v>1451</v>
      </c>
      <c r="O4159">
        <v>2228</v>
      </c>
      <c r="P4159">
        <v>3679</v>
      </c>
    </row>
    <row r="4160" spans="1:16" hidden="1" x14ac:dyDescent="0.2">
      <c r="A4160" s="24" t="s">
        <v>2972</v>
      </c>
      <c r="B4160" t="s">
        <v>76</v>
      </c>
      <c r="C4160" s="13">
        <f>+VLOOKUP(A4160,fuentepoint!$A:$M,11,FALSE)</f>
        <v>-75.587752879999996</v>
      </c>
      <c r="D4160" s="13">
        <f>+VLOOKUP(A4160,fuentepoint!$A:$M,12,FALSE)</f>
        <v>6.2690466599999999</v>
      </c>
      <c r="E4160" t="s">
        <v>494</v>
      </c>
      <c r="F4160" s="4" t="s">
        <v>542</v>
      </c>
      <c r="G4160" t="s">
        <v>305</v>
      </c>
      <c r="H4160">
        <v>1</v>
      </c>
      <c r="I4160" t="s">
        <v>454</v>
      </c>
      <c r="J4160">
        <v>2019</v>
      </c>
      <c r="K4160" t="s">
        <v>463</v>
      </c>
      <c r="L4160" t="s">
        <v>463</v>
      </c>
      <c r="M4160">
        <v>211</v>
      </c>
      <c r="N4160">
        <v>1777</v>
      </c>
      <c r="O4160">
        <v>2421</v>
      </c>
      <c r="P4160">
        <v>4198</v>
      </c>
    </row>
    <row r="4161" spans="1:16" hidden="1" x14ac:dyDescent="0.2">
      <c r="A4161" s="24" t="s">
        <v>4018</v>
      </c>
      <c r="B4161" t="s">
        <v>77</v>
      </c>
      <c r="C4161" s="13">
        <f>+VLOOKUP(A4161,fuentepoint!$A:$M,11,FALSE)</f>
        <v>-75.58864174</v>
      </c>
      <c r="D4161" s="13">
        <f>+VLOOKUP(A4161,fuentepoint!$A:$M,12,FALSE)</f>
        <v>6.2864731599999999</v>
      </c>
      <c r="E4161" t="s">
        <v>494</v>
      </c>
      <c r="F4161" s="4" t="s">
        <v>542</v>
      </c>
      <c r="G4161" t="s">
        <v>306</v>
      </c>
      <c r="H4161">
        <v>1</v>
      </c>
      <c r="I4161" t="s">
        <v>454</v>
      </c>
      <c r="J4161">
        <v>2019</v>
      </c>
      <c r="K4161" t="s">
        <v>463</v>
      </c>
      <c r="L4161" t="s">
        <v>463</v>
      </c>
      <c r="M4161">
        <v>340</v>
      </c>
      <c r="N4161">
        <v>3131</v>
      </c>
      <c r="O4161">
        <v>3319</v>
      </c>
      <c r="P4161">
        <v>6450</v>
      </c>
    </row>
    <row r="4162" spans="1:16" hidden="1" x14ac:dyDescent="0.2">
      <c r="A4162" s="24" t="s">
        <v>3515</v>
      </c>
      <c r="B4162" t="s">
        <v>157</v>
      </c>
      <c r="C4162" s="13">
        <f>+VLOOKUP(A4162,fuentepoint!$A:$M,11,FALSE)</f>
        <v>-75.582824680000002</v>
      </c>
      <c r="D4162" s="13">
        <f>+VLOOKUP(A4162,fuentepoint!$A:$M,12,FALSE)</f>
        <v>6.2802278400000002</v>
      </c>
      <c r="E4162" t="s">
        <v>494</v>
      </c>
      <c r="F4162" s="4" t="s">
        <v>542</v>
      </c>
      <c r="G4162" t="s">
        <v>385</v>
      </c>
      <c r="H4162">
        <v>1</v>
      </c>
      <c r="I4162" t="s">
        <v>454</v>
      </c>
      <c r="J4162">
        <v>2019</v>
      </c>
      <c r="K4162" t="s">
        <v>463</v>
      </c>
      <c r="L4162" t="s">
        <v>463</v>
      </c>
      <c r="M4162">
        <v>404</v>
      </c>
      <c r="N4162">
        <v>2927</v>
      </c>
      <c r="O4162">
        <v>3787</v>
      </c>
      <c r="P4162">
        <v>6714</v>
      </c>
    </row>
    <row r="4163" spans="1:16" hidden="1" x14ac:dyDescent="0.2">
      <c r="A4163" s="24" t="s">
        <v>4122</v>
      </c>
      <c r="B4163" t="s">
        <v>78</v>
      </c>
      <c r="C4163" s="13">
        <f>+VLOOKUP(A4163,fuentepoint!$A:$M,11,FALSE)</f>
        <v>-75.595901769999998</v>
      </c>
      <c r="D4163" s="13">
        <f>+VLOOKUP(A4163,fuentepoint!$A:$M,12,FALSE)</f>
        <v>6.2751908600000004</v>
      </c>
      <c r="E4163" t="s">
        <v>494</v>
      </c>
      <c r="F4163" s="4" t="s">
        <v>542</v>
      </c>
      <c r="G4163" t="s">
        <v>307</v>
      </c>
      <c r="H4163">
        <v>1</v>
      </c>
      <c r="I4163" t="s">
        <v>454</v>
      </c>
      <c r="J4163">
        <v>2019</v>
      </c>
      <c r="K4163" t="s">
        <v>463</v>
      </c>
      <c r="L4163" t="s">
        <v>463</v>
      </c>
      <c r="M4163">
        <v>373</v>
      </c>
      <c r="N4163">
        <v>4160</v>
      </c>
      <c r="O4163">
        <v>3967</v>
      </c>
      <c r="P4163">
        <v>8127</v>
      </c>
    </row>
    <row r="4164" spans="1:16" hidden="1" x14ac:dyDescent="0.2">
      <c r="A4164" s="24" t="s">
        <v>4045</v>
      </c>
      <c r="B4164" t="s">
        <v>158</v>
      </c>
      <c r="C4164" s="13">
        <f>+VLOOKUP(A4164,fuentepoint!$A:$M,11,FALSE)</f>
        <v>-75.615927670000005</v>
      </c>
      <c r="D4164" s="13">
        <f>+VLOOKUP(A4164,fuentepoint!$A:$M,12,FALSE)</f>
        <v>6.2765928999999998</v>
      </c>
      <c r="E4164" t="s">
        <v>494</v>
      </c>
      <c r="F4164" s="4" t="s">
        <v>542</v>
      </c>
      <c r="G4164" t="s">
        <v>386</v>
      </c>
      <c r="H4164">
        <v>1</v>
      </c>
      <c r="I4164" t="s">
        <v>454</v>
      </c>
      <c r="J4164">
        <v>2019</v>
      </c>
      <c r="K4164" t="s">
        <v>463</v>
      </c>
      <c r="L4164" t="s">
        <v>463</v>
      </c>
      <c r="M4164">
        <v>452</v>
      </c>
      <c r="N4164">
        <v>2990</v>
      </c>
      <c r="O4164">
        <v>4080</v>
      </c>
      <c r="P4164">
        <v>7070</v>
      </c>
    </row>
    <row r="4165" spans="1:16" hidden="1" x14ac:dyDescent="0.2">
      <c r="A4165" s="24" t="s">
        <v>6207</v>
      </c>
      <c r="B4165" t="s">
        <v>79</v>
      </c>
      <c r="C4165" s="13">
        <f>+VLOOKUP(A4165,fuentepoint!$A:$M,11,FALSE)</f>
        <v>-75.578819850000002</v>
      </c>
      <c r="D4165" s="13">
        <f>+VLOOKUP(A4165,fuentepoint!$A:$M,12,FALSE)</f>
        <v>6.2780592400000002</v>
      </c>
      <c r="E4165" t="s">
        <v>494</v>
      </c>
      <c r="F4165" s="4" t="s">
        <v>542</v>
      </c>
      <c r="G4165" t="s">
        <v>308</v>
      </c>
      <c r="H4165">
        <v>1</v>
      </c>
      <c r="I4165" t="s">
        <v>454</v>
      </c>
      <c r="J4165">
        <v>2019</v>
      </c>
      <c r="K4165" t="s">
        <v>463</v>
      </c>
      <c r="L4165" t="s">
        <v>463</v>
      </c>
      <c r="M4165">
        <v>577</v>
      </c>
      <c r="N4165">
        <v>5128</v>
      </c>
      <c r="O4165">
        <v>6332</v>
      </c>
      <c r="P4165">
        <v>11460</v>
      </c>
    </row>
    <row r="4166" spans="1:16" hidden="1" x14ac:dyDescent="0.2">
      <c r="A4166" s="24" t="s">
        <v>3740</v>
      </c>
      <c r="B4166" t="s">
        <v>80</v>
      </c>
      <c r="C4166" s="13">
        <f>+VLOOKUP(A4166,fuentepoint!$A:$M,11,FALSE)</f>
        <v>-75.587276810000006</v>
      </c>
      <c r="D4166" s="13">
        <f>+VLOOKUP(A4166,fuentepoint!$A:$M,12,FALSE)</f>
        <v>6.2852784499999999</v>
      </c>
      <c r="E4166" t="s">
        <v>494</v>
      </c>
      <c r="F4166" s="4" t="s">
        <v>542</v>
      </c>
      <c r="G4166" t="s">
        <v>309</v>
      </c>
      <c r="H4166">
        <v>1</v>
      </c>
      <c r="I4166" t="s">
        <v>454</v>
      </c>
      <c r="J4166">
        <v>2019</v>
      </c>
      <c r="K4166" t="s">
        <v>463</v>
      </c>
      <c r="L4166" t="s">
        <v>463</v>
      </c>
      <c r="M4166">
        <v>588</v>
      </c>
      <c r="N4166">
        <v>4564</v>
      </c>
      <c r="O4166">
        <v>6372</v>
      </c>
      <c r="P4166">
        <v>10936</v>
      </c>
    </row>
    <row r="4167" spans="1:16" hidden="1" x14ac:dyDescent="0.2">
      <c r="A4167" s="24" t="s">
        <v>4191</v>
      </c>
      <c r="B4167" t="s">
        <v>159</v>
      </c>
      <c r="C4167" s="13">
        <f>+VLOOKUP(A4167,fuentepoint!$A:$M,11,FALSE)</f>
        <v>-75.593759169999998</v>
      </c>
      <c r="D4167" s="13">
        <f>+VLOOKUP(A4167,fuentepoint!$A:$M,12,FALSE)</f>
        <v>6.2850753199999998</v>
      </c>
      <c r="E4167" t="s">
        <v>494</v>
      </c>
      <c r="F4167" s="4" t="s">
        <v>542</v>
      </c>
      <c r="G4167" t="s">
        <v>387</v>
      </c>
      <c r="H4167">
        <v>1</v>
      </c>
      <c r="I4167" t="s">
        <v>454</v>
      </c>
      <c r="J4167">
        <v>2019</v>
      </c>
      <c r="K4167" t="s">
        <v>463</v>
      </c>
      <c r="L4167" t="s">
        <v>463</v>
      </c>
      <c r="M4167">
        <v>805</v>
      </c>
      <c r="N4167">
        <v>5949</v>
      </c>
      <c r="O4167">
        <v>7719</v>
      </c>
      <c r="P4167">
        <v>13668</v>
      </c>
    </row>
    <row r="4168" spans="1:16" hidden="1" x14ac:dyDescent="0.2">
      <c r="A4168" s="24" t="s">
        <v>3748</v>
      </c>
      <c r="B4168" t="s">
        <v>81</v>
      </c>
      <c r="C4168" s="13">
        <f>+VLOOKUP(A4168,fuentepoint!$A:$M,11,FALSE)</f>
        <v>-75.596858310000002</v>
      </c>
      <c r="D4168" s="13">
        <f>+VLOOKUP(A4168,fuentepoint!$A:$M,12,FALSE)</f>
        <v>6.2774824499999999</v>
      </c>
      <c r="E4168" t="s">
        <v>494</v>
      </c>
      <c r="F4168" s="4" t="s">
        <v>542</v>
      </c>
      <c r="G4168" t="s">
        <v>310</v>
      </c>
      <c r="H4168">
        <v>1</v>
      </c>
      <c r="I4168" t="s">
        <v>454</v>
      </c>
      <c r="J4168">
        <v>2019</v>
      </c>
      <c r="K4168" t="s">
        <v>463</v>
      </c>
      <c r="L4168" t="s">
        <v>463</v>
      </c>
      <c r="M4168">
        <v>646</v>
      </c>
      <c r="N4168">
        <v>6371</v>
      </c>
      <c r="O4168">
        <v>7849</v>
      </c>
      <c r="P4168">
        <v>14220</v>
      </c>
    </row>
    <row r="4169" spans="1:16" hidden="1" x14ac:dyDescent="0.2">
      <c r="A4169" s="24" t="s">
        <v>4109</v>
      </c>
      <c r="B4169" t="s">
        <v>195</v>
      </c>
      <c r="C4169" s="13">
        <f>+VLOOKUP(A4169,fuentepoint!$A:$M,11,FALSE)</f>
        <v>-75.609779680000003</v>
      </c>
      <c r="D4169" s="13">
        <f>+VLOOKUP(A4169,fuentepoint!$A:$M,12,FALSE)</f>
        <v>6.2739558899999999</v>
      </c>
      <c r="E4169" t="s">
        <v>494</v>
      </c>
      <c r="F4169" s="4" t="s">
        <v>542</v>
      </c>
      <c r="G4169" t="s">
        <v>423</v>
      </c>
      <c r="H4169">
        <v>1</v>
      </c>
      <c r="I4169" t="s">
        <v>454</v>
      </c>
      <c r="J4169">
        <v>2019</v>
      </c>
      <c r="K4169" t="s">
        <v>464</v>
      </c>
      <c r="L4169" t="s">
        <v>464</v>
      </c>
      <c r="M4169">
        <v>29</v>
      </c>
      <c r="N4169">
        <v>410</v>
      </c>
      <c r="O4169">
        <v>642</v>
      </c>
      <c r="P4169">
        <v>1052</v>
      </c>
    </row>
    <row r="4170" spans="1:16" hidden="1" x14ac:dyDescent="0.2">
      <c r="A4170" s="24" t="s">
        <v>4134</v>
      </c>
      <c r="B4170" t="s">
        <v>196</v>
      </c>
      <c r="C4170" s="13">
        <f>+VLOOKUP(A4170,fuentepoint!$A:$M,11,FALSE)</f>
        <v>-75.591037670000006</v>
      </c>
      <c r="D4170" s="13">
        <f>+VLOOKUP(A4170,fuentepoint!$A:$M,12,FALSE)</f>
        <v>6.2732635099999996</v>
      </c>
      <c r="E4170" t="s">
        <v>494</v>
      </c>
      <c r="F4170" s="4" t="s">
        <v>542</v>
      </c>
      <c r="G4170" t="s">
        <v>424</v>
      </c>
      <c r="H4170">
        <v>1</v>
      </c>
      <c r="I4170" t="s">
        <v>454</v>
      </c>
      <c r="J4170">
        <v>2019</v>
      </c>
      <c r="K4170" t="s">
        <v>464</v>
      </c>
      <c r="L4170" t="s">
        <v>464</v>
      </c>
      <c r="M4170">
        <v>8</v>
      </c>
      <c r="N4170">
        <v>626</v>
      </c>
      <c r="O4170">
        <v>757</v>
      </c>
      <c r="P4170">
        <v>1383</v>
      </c>
    </row>
    <row r="4171" spans="1:16" hidden="1" x14ac:dyDescent="0.2">
      <c r="A4171" s="24" t="s">
        <v>4193</v>
      </c>
      <c r="B4171" t="s">
        <v>197</v>
      </c>
      <c r="C4171" s="13">
        <f>+VLOOKUP(A4171,fuentepoint!$A:$M,11,FALSE)</f>
        <v>-75.594178429999999</v>
      </c>
      <c r="D4171" s="13">
        <f>+VLOOKUP(A4171,fuentepoint!$A:$M,12,FALSE)</f>
        <v>6.2887470199999997</v>
      </c>
      <c r="E4171" t="s">
        <v>494</v>
      </c>
      <c r="F4171" s="4" t="s">
        <v>542</v>
      </c>
      <c r="G4171" t="s">
        <v>425</v>
      </c>
      <c r="H4171">
        <v>1</v>
      </c>
      <c r="I4171" t="s">
        <v>454</v>
      </c>
      <c r="J4171">
        <v>2019</v>
      </c>
      <c r="K4171" t="s">
        <v>464</v>
      </c>
      <c r="L4171" t="s">
        <v>464</v>
      </c>
      <c r="M4171">
        <v>46</v>
      </c>
      <c r="N4171">
        <v>755</v>
      </c>
      <c r="O4171">
        <v>982</v>
      </c>
      <c r="P4171">
        <v>1737</v>
      </c>
    </row>
    <row r="4172" spans="1:16" hidden="1" x14ac:dyDescent="0.2">
      <c r="A4172" s="24" t="s">
        <v>4187</v>
      </c>
      <c r="B4172" t="s">
        <v>198</v>
      </c>
      <c r="C4172" s="13">
        <f>+VLOOKUP(A4172,fuentepoint!$A:$M,11,FALSE)</f>
        <v>-75.592064980000004</v>
      </c>
      <c r="D4172" s="13">
        <f>+VLOOKUP(A4172,fuentepoint!$A:$M,12,FALSE)</f>
        <v>6.2834674000000001</v>
      </c>
      <c r="E4172" t="s">
        <v>494</v>
      </c>
      <c r="F4172" s="4" t="s">
        <v>542</v>
      </c>
      <c r="G4172" t="s">
        <v>426</v>
      </c>
      <c r="H4172">
        <v>1</v>
      </c>
      <c r="I4172" t="s">
        <v>454</v>
      </c>
      <c r="J4172">
        <v>2019</v>
      </c>
      <c r="K4172" t="s">
        <v>464</v>
      </c>
      <c r="L4172" t="s">
        <v>464</v>
      </c>
      <c r="M4172">
        <v>32</v>
      </c>
      <c r="N4172">
        <v>936</v>
      </c>
      <c r="O4172">
        <v>1205</v>
      </c>
      <c r="P4172">
        <v>2141</v>
      </c>
    </row>
    <row r="4173" spans="1:16" hidden="1" x14ac:dyDescent="0.2">
      <c r="A4173" s="24" t="s">
        <v>4111</v>
      </c>
      <c r="B4173" s="2" t="s">
        <v>530</v>
      </c>
      <c r="C4173" s="13">
        <f>+VLOOKUP(A4173,fuentepoint!$A:$M,11,FALSE)</f>
        <v>-75.606221099999999</v>
      </c>
      <c r="D4173" s="13">
        <f>+VLOOKUP(A4173,fuentepoint!$A:$M,12,FALSE)</f>
        <v>6.2783663599999997</v>
      </c>
      <c r="E4173" t="s">
        <v>494</v>
      </c>
      <c r="F4173" s="4" t="s">
        <v>542</v>
      </c>
      <c r="G4173" t="s">
        <v>383</v>
      </c>
      <c r="H4173">
        <v>1</v>
      </c>
      <c r="I4173" t="s">
        <v>454</v>
      </c>
      <c r="J4173">
        <v>2019</v>
      </c>
      <c r="K4173" t="s">
        <v>464</v>
      </c>
      <c r="L4173" t="s">
        <v>464</v>
      </c>
      <c r="M4173">
        <v>23</v>
      </c>
      <c r="N4173">
        <v>1164</v>
      </c>
      <c r="O4173">
        <v>1374</v>
      </c>
      <c r="P4173">
        <v>2538</v>
      </c>
    </row>
    <row r="4174" spans="1:16" hidden="1" x14ac:dyDescent="0.2">
      <c r="A4174" s="24" t="s">
        <v>4229</v>
      </c>
      <c r="B4174" t="s">
        <v>156</v>
      </c>
      <c r="C4174" s="13">
        <f>+VLOOKUP(A4174,fuentepoint!$A:$M,11,FALSE)</f>
        <v>-75.589985319999997</v>
      </c>
      <c r="D4174" s="13">
        <f>+VLOOKUP(A4174,fuentepoint!$A:$M,12,FALSE)</f>
        <v>6.2912693400000004</v>
      </c>
      <c r="E4174" t="s">
        <v>494</v>
      </c>
      <c r="F4174" s="4" t="s">
        <v>542</v>
      </c>
      <c r="G4174" t="s">
        <v>384</v>
      </c>
      <c r="H4174">
        <v>1</v>
      </c>
      <c r="I4174" t="s">
        <v>454</v>
      </c>
      <c r="J4174">
        <v>2019</v>
      </c>
      <c r="K4174" t="s">
        <v>464</v>
      </c>
      <c r="L4174" t="s">
        <v>464</v>
      </c>
      <c r="M4174">
        <v>81</v>
      </c>
      <c r="N4174">
        <v>1451</v>
      </c>
      <c r="O4174">
        <v>2228</v>
      </c>
      <c r="P4174">
        <v>3679</v>
      </c>
    </row>
    <row r="4175" spans="1:16" hidden="1" x14ac:dyDescent="0.2">
      <c r="A4175" s="24" t="s">
        <v>2972</v>
      </c>
      <c r="B4175" t="s">
        <v>76</v>
      </c>
      <c r="C4175" s="13">
        <f>+VLOOKUP(A4175,fuentepoint!$A:$M,11,FALSE)</f>
        <v>-75.587752879999996</v>
      </c>
      <c r="D4175" s="13">
        <f>+VLOOKUP(A4175,fuentepoint!$A:$M,12,FALSE)</f>
        <v>6.2690466599999999</v>
      </c>
      <c r="E4175" t="s">
        <v>494</v>
      </c>
      <c r="F4175" s="4" t="s">
        <v>542</v>
      </c>
      <c r="G4175" t="s">
        <v>305</v>
      </c>
      <c r="H4175">
        <v>1</v>
      </c>
      <c r="I4175" t="s">
        <v>454</v>
      </c>
      <c r="J4175">
        <v>2019</v>
      </c>
      <c r="K4175" t="s">
        <v>464</v>
      </c>
      <c r="L4175" t="s">
        <v>464</v>
      </c>
      <c r="M4175">
        <v>37</v>
      </c>
      <c r="N4175">
        <v>1777</v>
      </c>
      <c r="O4175">
        <v>2421</v>
      </c>
      <c r="P4175">
        <v>4198</v>
      </c>
    </row>
    <row r="4176" spans="1:16" hidden="1" x14ac:dyDescent="0.2">
      <c r="A4176" s="24" t="s">
        <v>4018</v>
      </c>
      <c r="B4176" t="s">
        <v>77</v>
      </c>
      <c r="C4176" s="13">
        <f>+VLOOKUP(A4176,fuentepoint!$A:$M,11,FALSE)</f>
        <v>-75.58864174</v>
      </c>
      <c r="D4176" s="13">
        <f>+VLOOKUP(A4176,fuentepoint!$A:$M,12,FALSE)</f>
        <v>6.2864731599999999</v>
      </c>
      <c r="E4176" t="s">
        <v>494</v>
      </c>
      <c r="F4176" s="4" t="s">
        <v>542</v>
      </c>
      <c r="G4176" t="s">
        <v>306</v>
      </c>
      <c r="H4176">
        <v>1</v>
      </c>
      <c r="I4176" t="s">
        <v>454</v>
      </c>
      <c r="J4176">
        <v>2019</v>
      </c>
      <c r="K4176" t="s">
        <v>464</v>
      </c>
      <c r="L4176" t="s">
        <v>464</v>
      </c>
      <c r="M4176">
        <v>75</v>
      </c>
      <c r="N4176">
        <v>3131</v>
      </c>
      <c r="O4176">
        <v>3319</v>
      </c>
      <c r="P4176">
        <v>6450</v>
      </c>
    </row>
    <row r="4177" spans="1:16" hidden="1" x14ac:dyDescent="0.2">
      <c r="A4177" s="24" t="s">
        <v>3515</v>
      </c>
      <c r="B4177" t="s">
        <v>157</v>
      </c>
      <c r="C4177" s="13">
        <f>+VLOOKUP(A4177,fuentepoint!$A:$M,11,FALSE)</f>
        <v>-75.582824680000002</v>
      </c>
      <c r="D4177" s="13">
        <f>+VLOOKUP(A4177,fuentepoint!$A:$M,12,FALSE)</f>
        <v>6.2802278400000002</v>
      </c>
      <c r="E4177" t="s">
        <v>494</v>
      </c>
      <c r="F4177" s="4" t="s">
        <v>542</v>
      </c>
      <c r="G4177" t="s">
        <v>385</v>
      </c>
      <c r="H4177">
        <v>1</v>
      </c>
      <c r="I4177" t="s">
        <v>454</v>
      </c>
      <c r="J4177">
        <v>2019</v>
      </c>
      <c r="K4177" t="s">
        <v>464</v>
      </c>
      <c r="L4177" t="s">
        <v>464</v>
      </c>
      <c r="M4177">
        <v>52</v>
      </c>
      <c r="N4177">
        <v>2927</v>
      </c>
      <c r="O4177">
        <v>3787</v>
      </c>
      <c r="P4177">
        <v>6714</v>
      </c>
    </row>
    <row r="4178" spans="1:16" hidden="1" x14ac:dyDescent="0.2">
      <c r="A4178" s="24" t="s">
        <v>4122</v>
      </c>
      <c r="B4178" t="s">
        <v>78</v>
      </c>
      <c r="C4178" s="13">
        <f>+VLOOKUP(A4178,fuentepoint!$A:$M,11,FALSE)</f>
        <v>-75.595901769999998</v>
      </c>
      <c r="D4178" s="13">
        <f>+VLOOKUP(A4178,fuentepoint!$A:$M,12,FALSE)</f>
        <v>6.2751908600000004</v>
      </c>
      <c r="E4178" t="s">
        <v>494</v>
      </c>
      <c r="F4178" s="4" t="s">
        <v>542</v>
      </c>
      <c r="G4178" t="s">
        <v>307</v>
      </c>
      <c r="H4178">
        <v>1</v>
      </c>
      <c r="I4178" t="s">
        <v>454</v>
      </c>
      <c r="J4178">
        <v>2019</v>
      </c>
      <c r="K4178" t="s">
        <v>464</v>
      </c>
      <c r="L4178" t="s">
        <v>464</v>
      </c>
      <c r="M4178">
        <v>66</v>
      </c>
      <c r="N4178">
        <v>4160</v>
      </c>
      <c r="O4178">
        <v>3967</v>
      </c>
      <c r="P4178">
        <v>8127</v>
      </c>
    </row>
    <row r="4179" spans="1:16" hidden="1" x14ac:dyDescent="0.2">
      <c r="A4179" s="24" t="s">
        <v>4045</v>
      </c>
      <c r="B4179" t="s">
        <v>158</v>
      </c>
      <c r="C4179" s="13">
        <f>+VLOOKUP(A4179,fuentepoint!$A:$M,11,FALSE)</f>
        <v>-75.615927670000005</v>
      </c>
      <c r="D4179" s="13">
        <f>+VLOOKUP(A4179,fuentepoint!$A:$M,12,FALSE)</f>
        <v>6.2765928999999998</v>
      </c>
      <c r="E4179" t="s">
        <v>494</v>
      </c>
      <c r="F4179" s="4" t="s">
        <v>542</v>
      </c>
      <c r="G4179" t="s">
        <v>386</v>
      </c>
      <c r="H4179">
        <v>1</v>
      </c>
      <c r="I4179" t="s">
        <v>454</v>
      </c>
      <c r="J4179">
        <v>2019</v>
      </c>
      <c r="K4179" t="s">
        <v>464</v>
      </c>
      <c r="L4179" t="s">
        <v>464</v>
      </c>
      <c r="M4179">
        <v>158</v>
      </c>
      <c r="N4179">
        <v>2990</v>
      </c>
      <c r="O4179">
        <v>4080</v>
      </c>
      <c r="P4179">
        <v>7070</v>
      </c>
    </row>
    <row r="4180" spans="1:16" hidden="1" x14ac:dyDescent="0.2">
      <c r="A4180" s="24" t="s">
        <v>6207</v>
      </c>
      <c r="B4180" t="s">
        <v>79</v>
      </c>
      <c r="C4180" s="13">
        <f>+VLOOKUP(A4180,fuentepoint!$A:$M,11,FALSE)</f>
        <v>-75.578819850000002</v>
      </c>
      <c r="D4180" s="13">
        <f>+VLOOKUP(A4180,fuentepoint!$A:$M,12,FALSE)</f>
        <v>6.2780592400000002</v>
      </c>
      <c r="E4180" t="s">
        <v>494</v>
      </c>
      <c r="F4180" s="4" t="s">
        <v>542</v>
      </c>
      <c r="G4180" t="s">
        <v>308</v>
      </c>
      <c r="H4180">
        <v>1</v>
      </c>
      <c r="I4180" t="s">
        <v>454</v>
      </c>
      <c r="J4180">
        <v>2019</v>
      </c>
      <c r="K4180" t="s">
        <v>464</v>
      </c>
      <c r="L4180" t="s">
        <v>464</v>
      </c>
      <c r="M4180">
        <v>118</v>
      </c>
      <c r="N4180">
        <v>5128</v>
      </c>
      <c r="O4180">
        <v>6332</v>
      </c>
      <c r="P4180">
        <v>11460</v>
      </c>
    </row>
    <row r="4181" spans="1:16" hidden="1" x14ac:dyDescent="0.2">
      <c r="A4181" s="24" t="s">
        <v>3740</v>
      </c>
      <c r="B4181" t="s">
        <v>80</v>
      </c>
      <c r="C4181" s="13">
        <f>+VLOOKUP(A4181,fuentepoint!$A:$M,11,FALSE)</f>
        <v>-75.587276810000006</v>
      </c>
      <c r="D4181" s="13">
        <f>+VLOOKUP(A4181,fuentepoint!$A:$M,12,FALSE)</f>
        <v>6.2852784499999999</v>
      </c>
      <c r="E4181" t="s">
        <v>494</v>
      </c>
      <c r="F4181" s="4" t="s">
        <v>542</v>
      </c>
      <c r="G4181" t="s">
        <v>309</v>
      </c>
      <c r="H4181">
        <v>1</v>
      </c>
      <c r="I4181" t="s">
        <v>454</v>
      </c>
      <c r="J4181">
        <v>2019</v>
      </c>
      <c r="K4181" t="s">
        <v>464</v>
      </c>
      <c r="L4181" t="s">
        <v>464</v>
      </c>
      <c r="M4181">
        <v>191</v>
      </c>
      <c r="N4181">
        <v>4564</v>
      </c>
      <c r="O4181">
        <v>6372</v>
      </c>
      <c r="P4181">
        <v>10936</v>
      </c>
    </row>
    <row r="4182" spans="1:16" hidden="1" x14ac:dyDescent="0.2">
      <c r="A4182" s="24" t="s">
        <v>4191</v>
      </c>
      <c r="B4182" t="s">
        <v>159</v>
      </c>
      <c r="C4182" s="13">
        <f>+VLOOKUP(A4182,fuentepoint!$A:$M,11,FALSE)</f>
        <v>-75.593759169999998</v>
      </c>
      <c r="D4182" s="13">
        <f>+VLOOKUP(A4182,fuentepoint!$A:$M,12,FALSE)</f>
        <v>6.2850753199999998</v>
      </c>
      <c r="E4182" t="s">
        <v>494</v>
      </c>
      <c r="F4182" s="4" t="s">
        <v>542</v>
      </c>
      <c r="G4182" t="s">
        <v>387</v>
      </c>
      <c r="H4182">
        <v>1</v>
      </c>
      <c r="I4182" t="s">
        <v>454</v>
      </c>
      <c r="J4182">
        <v>2019</v>
      </c>
      <c r="K4182" t="s">
        <v>464</v>
      </c>
      <c r="L4182" t="s">
        <v>464</v>
      </c>
      <c r="M4182">
        <v>219</v>
      </c>
      <c r="N4182">
        <v>5949</v>
      </c>
      <c r="O4182">
        <v>7719</v>
      </c>
      <c r="P4182">
        <v>13668</v>
      </c>
    </row>
    <row r="4183" spans="1:16" hidden="1" x14ac:dyDescent="0.2">
      <c r="A4183" s="24" t="s">
        <v>3748</v>
      </c>
      <c r="B4183" t="s">
        <v>81</v>
      </c>
      <c r="C4183" s="13">
        <f>+VLOOKUP(A4183,fuentepoint!$A:$M,11,FALSE)</f>
        <v>-75.596858310000002</v>
      </c>
      <c r="D4183" s="13">
        <f>+VLOOKUP(A4183,fuentepoint!$A:$M,12,FALSE)</f>
        <v>6.2774824499999999</v>
      </c>
      <c r="E4183" t="s">
        <v>494</v>
      </c>
      <c r="F4183" s="4" t="s">
        <v>542</v>
      </c>
      <c r="G4183" t="s">
        <v>310</v>
      </c>
      <c r="H4183">
        <v>1</v>
      </c>
      <c r="I4183" t="s">
        <v>454</v>
      </c>
      <c r="J4183">
        <v>2019</v>
      </c>
      <c r="K4183" t="s">
        <v>464</v>
      </c>
      <c r="L4183" t="s">
        <v>464</v>
      </c>
      <c r="M4183">
        <v>165</v>
      </c>
      <c r="N4183">
        <v>6371</v>
      </c>
      <c r="O4183">
        <v>7849</v>
      </c>
      <c r="P4183">
        <v>14220</v>
      </c>
    </row>
    <row r="4184" spans="1:16" hidden="1" x14ac:dyDescent="0.2">
      <c r="A4184" s="24" t="s">
        <v>4452</v>
      </c>
      <c r="B4184" t="s">
        <v>160</v>
      </c>
      <c r="C4184" s="13">
        <f>+VLOOKUP(A4184,fuentepoint!$A:$M,11,FALSE)</f>
        <v>-75.550119080000002</v>
      </c>
      <c r="D4184" s="13">
        <f>+VLOOKUP(A4184,fuentepoint!$A:$M,12,FALSE)</f>
        <v>6.2449528799999996</v>
      </c>
      <c r="E4184" t="s">
        <v>495</v>
      </c>
      <c r="F4184" s="4" t="s">
        <v>543</v>
      </c>
      <c r="G4184" t="s">
        <v>388</v>
      </c>
      <c r="H4184">
        <v>1</v>
      </c>
      <c r="I4184" t="s">
        <v>454</v>
      </c>
      <c r="J4184">
        <v>2019</v>
      </c>
      <c r="K4184" t="s">
        <v>471</v>
      </c>
      <c r="L4184" t="s">
        <v>515</v>
      </c>
      <c r="M4184">
        <v>8</v>
      </c>
      <c r="N4184">
        <v>560</v>
      </c>
      <c r="O4184">
        <v>540</v>
      </c>
      <c r="P4184">
        <v>1100</v>
      </c>
    </row>
    <row r="4185" spans="1:16" hidden="1" x14ac:dyDescent="0.2">
      <c r="A4185" s="24" t="s">
        <v>5200</v>
      </c>
      <c r="B4185" t="s">
        <v>199</v>
      </c>
      <c r="C4185" s="13">
        <f>+VLOOKUP(A4185,fuentepoint!$A:$M,11,FALSE)</f>
        <v>-75.547096449999998</v>
      </c>
      <c r="D4185" s="13">
        <f>+VLOOKUP(A4185,fuentepoint!$A:$M,12,FALSE)</f>
        <v>6.2502444700000002</v>
      </c>
      <c r="E4185" t="s">
        <v>495</v>
      </c>
      <c r="F4185" s="4" t="s">
        <v>543</v>
      </c>
      <c r="G4185" t="s">
        <v>427</v>
      </c>
      <c r="H4185">
        <v>1</v>
      </c>
      <c r="I4185" t="s">
        <v>454</v>
      </c>
      <c r="J4185">
        <v>2019</v>
      </c>
      <c r="K4185" t="s">
        <v>471</v>
      </c>
      <c r="L4185" t="s">
        <v>515</v>
      </c>
      <c r="M4185">
        <v>9</v>
      </c>
      <c r="N4185">
        <v>770</v>
      </c>
      <c r="O4185">
        <v>874</v>
      </c>
      <c r="P4185">
        <v>1644</v>
      </c>
    </row>
    <row r="4186" spans="1:16" hidden="1" x14ac:dyDescent="0.2">
      <c r="A4186" s="24" t="s">
        <v>4445</v>
      </c>
      <c r="B4186" t="s">
        <v>161</v>
      </c>
      <c r="C4186" s="13">
        <f>+VLOOKUP(A4186,fuentepoint!$A:$M,11,FALSE)</f>
        <v>-75.540815640000005</v>
      </c>
      <c r="D4186" s="13">
        <f>+VLOOKUP(A4186,fuentepoint!$A:$M,12,FALSE)</f>
        <v>6.2452321399999997</v>
      </c>
      <c r="E4186" t="s">
        <v>495</v>
      </c>
      <c r="F4186" s="4" t="s">
        <v>543</v>
      </c>
      <c r="G4186" t="s">
        <v>389</v>
      </c>
      <c r="H4186">
        <v>1</v>
      </c>
      <c r="I4186" t="s">
        <v>454</v>
      </c>
      <c r="J4186">
        <v>2019</v>
      </c>
      <c r="K4186" t="s">
        <v>471</v>
      </c>
      <c r="L4186" t="s">
        <v>515</v>
      </c>
      <c r="M4186">
        <v>26</v>
      </c>
      <c r="N4186">
        <v>1076</v>
      </c>
      <c r="O4186">
        <v>1328</v>
      </c>
      <c r="P4186">
        <v>2404</v>
      </c>
    </row>
    <row r="4187" spans="1:16" hidden="1" x14ac:dyDescent="0.2">
      <c r="A4187" s="24" t="s">
        <v>5044</v>
      </c>
      <c r="B4187" t="s">
        <v>82</v>
      </c>
      <c r="C4187" s="13">
        <f>+VLOOKUP(A4187,fuentepoint!$A:$M,11,FALSE)</f>
        <v>-75.556959140000004</v>
      </c>
      <c r="D4187" s="13">
        <f>+VLOOKUP(A4187,fuentepoint!$A:$M,12,FALSE)</f>
        <v>6.2588659099999999</v>
      </c>
      <c r="E4187" t="s">
        <v>495</v>
      </c>
      <c r="F4187" s="4" t="s">
        <v>543</v>
      </c>
      <c r="G4187" t="s">
        <v>311</v>
      </c>
      <c r="H4187">
        <v>1</v>
      </c>
      <c r="I4187" t="s">
        <v>454</v>
      </c>
      <c r="J4187">
        <v>2019</v>
      </c>
      <c r="K4187" t="s">
        <v>471</v>
      </c>
      <c r="L4187" t="s">
        <v>515</v>
      </c>
      <c r="M4187">
        <v>26</v>
      </c>
      <c r="N4187">
        <v>1207</v>
      </c>
      <c r="O4187">
        <v>1472</v>
      </c>
      <c r="P4187">
        <v>2679</v>
      </c>
    </row>
    <row r="4188" spans="1:16" hidden="1" x14ac:dyDescent="0.2">
      <c r="A4188" s="24" t="s">
        <v>3950</v>
      </c>
      <c r="B4188" t="s">
        <v>162</v>
      </c>
      <c r="C4188" s="13">
        <f>+VLOOKUP(A4188,fuentepoint!$A:$M,11,FALSE)</f>
        <v>-75.545828979999996</v>
      </c>
      <c r="D4188" s="13">
        <f>+VLOOKUP(A4188,fuentepoint!$A:$M,12,FALSE)</f>
        <v>6.2487349999999999</v>
      </c>
      <c r="E4188" t="s">
        <v>495</v>
      </c>
      <c r="F4188" s="4" t="s">
        <v>543</v>
      </c>
      <c r="G4188" t="s">
        <v>390</v>
      </c>
      <c r="H4188">
        <v>1</v>
      </c>
      <c r="I4188" t="s">
        <v>454</v>
      </c>
      <c r="J4188">
        <v>2019</v>
      </c>
      <c r="K4188" t="s">
        <v>471</v>
      </c>
      <c r="L4188" t="s">
        <v>515</v>
      </c>
      <c r="M4188">
        <v>31</v>
      </c>
      <c r="N4188">
        <v>992</v>
      </c>
      <c r="O4188">
        <v>1483</v>
      </c>
      <c r="P4188">
        <v>2475</v>
      </c>
    </row>
    <row r="4189" spans="1:16" hidden="1" x14ac:dyDescent="0.2">
      <c r="A4189" s="24" t="s">
        <v>5130</v>
      </c>
      <c r="B4189" t="s">
        <v>83</v>
      </c>
      <c r="C4189" s="13">
        <f>+VLOOKUP(A4189,fuentepoint!$A:$M,11,FALSE)</f>
        <v>-75.533430890000005</v>
      </c>
      <c r="D4189" s="13">
        <f>+VLOOKUP(A4189,fuentepoint!$A:$M,12,FALSE)</f>
        <v>6.2319480399999998</v>
      </c>
      <c r="E4189" t="s">
        <v>495</v>
      </c>
      <c r="F4189" s="4" t="s">
        <v>543</v>
      </c>
      <c r="G4189" t="s">
        <v>312</v>
      </c>
      <c r="H4189">
        <v>1</v>
      </c>
      <c r="I4189" t="s">
        <v>454</v>
      </c>
      <c r="J4189">
        <v>2019</v>
      </c>
      <c r="K4189" t="s">
        <v>471</v>
      </c>
      <c r="L4189" t="s">
        <v>515</v>
      </c>
      <c r="M4189">
        <v>31</v>
      </c>
      <c r="N4189">
        <v>1408</v>
      </c>
      <c r="O4189">
        <v>1870</v>
      </c>
      <c r="P4189">
        <v>3278</v>
      </c>
    </row>
    <row r="4190" spans="1:16" hidden="1" x14ac:dyDescent="0.2">
      <c r="A4190" s="24" t="s">
        <v>3519</v>
      </c>
      <c r="B4190" t="s">
        <v>84</v>
      </c>
      <c r="C4190" s="13">
        <f>+VLOOKUP(A4190,fuentepoint!$A:$M,11,FALSE)</f>
        <v>-75.530133250000006</v>
      </c>
      <c r="D4190" s="13">
        <f>+VLOOKUP(A4190,fuentepoint!$A:$M,12,FALSE)</f>
        <v>6.2357038899999999</v>
      </c>
      <c r="E4190" t="s">
        <v>495</v>
      </c>
      <c r="F4190" s="4" t="s">
        <v>543</v>
      </c>
      <c r="G4190" t="s">
        <v>313</v>
      </c>
      <c r="H4190">
        <v>1</v>
      </c>
      <c r="I4190" t="s">
        <v>454</v>
      </c>
      <c r="J4190">
        <v>2019</v>
      </c>
      <c r="K4190" t="s">
        <v>471</v>
      </c>
      <c r="L4190" t="s">
        <v>515</v>
      </c>
      <c r="M4190">
        <v>51</v>
      </c>
      <c r="N4190">
        <v>1810</v>
      </c>
      <c r="O4190">
        <v>2436</v>
      </c>
      <c r="P4190">
        <v>4246</v>
      </c>
    </row>
    <row r="4191" spans="1:16" hidden="1" x14ac:dyDescent="0.2">
      <c r="A4191" s="24" t="s">
        <v>4590</v>
      </c>
      <c r="B4191" t="s">
        <v>85</v>
      </c>
      <c r="C4191" s="13">
        <f>+VLOOKUP(A4191,fuentepoint!$A:$M,11,FALSE)</f>
        <v>-75.554519260000006</v>
      </c>
      <c r="D4191" s="13">
        <f>+VLOOKUP(A4191,fuentepoint!$A:$M,12,FALSE)</f>
        <v>6.25382572</v>
      </c>
      <c r="E4191" t="s">
        <v>495</v>
      </c>
      <c r="F4191" s="4" t="s">
        <v>543</v>
      </c>
      <c r="G4191" t="s">
        <v>314</v>
      </c>
      <c r="H4191">
        <v>1</v>
      </c>
      <c r="I4191" t="s">
        <v>454</v>
      </c>
      <c r="J4191">
        <v>2019</v>
      </c>
      <c r="K4191" t="s">
        <v>471</v>
      </c>
      <c r="L4191" t="s">
        <v>515</v>
      </c>
      <c r="M4191">
        <v>43</v>
      </c>
      <c r="N4191">
        <v>2193</v>
      </c>
      <c r="O4191">
        <v>2808</v>
      </c>
      <c r="P4191">
        <v>5001</v>
      </c>
    </row>
    <row r="4192" spans="1:16" hidden="1" x14ac:dyDescent="0.2">
      <c r="A4192" s="24" t="s">
        <v>4336</v>
      </c>
      <c r="B4192" t="s">
        <v>86</v>
      </c>
      <c r="C4192" s="13">
        <f>+VLOOKUP(A4192,fuentepoint!$A:$M,11,FALSE)</f>
        <v>-75.546661270000001</v>
      </c>
      <c r="D4192" s="13">
        <f>+VLOOKUP(A4192,fuentepoint!$A:$M,12,FALSE)</f>
        <v>6.2405955200000003</v>
      </c>
      <c r="E4192" t="s">
        <v>495</v>
      </c>
      <c r="F4192" s="4" t="s">
        <v>543</v>
      </c>
      <c r="G4192" t="s">
        <v>315</v>
      </c>
      <c r="H4192">
        <v>1</v>
      </c>
      <c r="I4192" t="s">
        <v>454</v>
      </c>
      <c r="J4192">
        <v>2019</v>
      </c>
      <c r="K4192" t="s">
        <v>471</v>
      </c>
      <c r="L4192" t="s">
        <v>515</v>
      </c>
      <c r="M4192">
        <v>39</v>
      </c>
      <c r="N4192">
        <v>2799</v>
      </c>
      <c r="O4192">
        <v>3372</v>
      </c>
      <c r="P4192">
        <v>6171</v>
      </c>
    </row>
    <row r="4193" spans="1:16" hidden="1" x14ac:dyDescent="0.2">
      <c r="A4193" s="24" t="s">
        <v>3603</v>
      </c>
      <c r="B4193" t="s">
        <v>87</v>
      </c>
      <c r="C4193" s="13">
        <f>+VLOOKUP(A4193,fuentepoint!$A:$M,11,FALSE)</f>
        <v>-75.53958677</v>
      </c>
      <c r="D4193" s="13">
        <f>+VLOOKUP(A4193,fuentepoint!$A:$M,12,FALSE)</f>
        <v>6.2386086599999997</v>
      </c>
      <c r="E4193" t="s">
        <v>495</v>
      </c>
      <c r="F4193" s="4" t="s">
        <v>543</v>
      </c>
      <c r="G4193" t="s">
        <v>316</v>
      </c>
      <c r="H4193">
        <v>1</v>
      </c>
      <c r="I4193" t="s">
        <v>454</v>
      </c>
      <c r="J4193">
        <v>2019</v>
      </c>
      <c r="K4193" t="s">
        <v>471</v>
      </c>
      <c r="L4193" t="s">
        <v>515</v>
      </c>
      <c r="M4193">
        <v>44</v>
      </c>
      <c r="N4193">
        <v>3132</v>
      </c>
      <c r="O4193">
        <v>3832</v>
      </c>
      <c r="P4193">
        <v>6964</v>
      </c>
    </row>
    <row r="4194" spans="1:16" hidden="1" x14ac:dyDescent="0.2">
      <c r="A4194" s="24" t="s">
        <v>3608</v>
      </c>
      <c r="B4194" t="s">
        <v>88</v>
      </c>
      <c r="C4194" s="13">
        <f>+VLOOKUP(A4194,fuentepoint!$A:$M,11,FALSE)</f>
        <v>-75.538429829999998</v>
      </c>
      <c r="D4194" s="13">
        <f>+VLOOKUP(A4194,fuentepoint!$A:$M,12,FALSE)</f>
        <v>6.2337629100000003</v>
      </c>
      <c r="E4194" t="s">
        <v>495</v>
      </c>
      <c r="F4194" s="4" t="s">
        <v>543</v>
      </c>
      <c r="G4194" t="s">
        <v>317</v>
      </c>
      <c r="H4194">
        <v>1</v>
      </c>
      <c r="I4194" t="s">
        <v>454</v>
      </c>
      <c r="J4194">
        <v>2019</v>
      </c>
      <c r="K4194" t="s">
        <v>471</v>
      </c>
      <c r="L4194" t="s">
        <v>515</v>
      </c>
      <c r="M4194">
        <v>81</v>
      </c>
      <c r="N4194">
        <v>3621</v>
      </c>
      <c r="O4194">
        <v>4828</v>
      </c>
      <c r="P4194">
        <v>8449</v>
      </c>
    </row>
    <row r="4195" spans="1:16" hidden="1" x14ac:dyDescent="0.2">
      <c r="A4195" s="24" t="s">
        <v>4666</v>
      </c>
      <c r="B4195" t="s">
        <v>89</v>
      </c>
      <c r="C4195" s="13">
        <f>+VLOOKUP(A4195,fuentepoint!$A:$M,11,FALSE)</f>
        <v>-75.551062029999997</v>
      </c>
      <c r="D4195" s="13">
        <f>+VLOOKUP(A4195,fuentepoint!$A:$M,12,FALSE)</f>
        <v>6.2556456899999997</v>
      </c>
      <c r="E4195" t="s">
        <v>495</v>
      </c>
      <c r="F4195" s="4" t="s">
        <v>543</v>
      </c>
      <c r="G4195" t="s">
        <v>318</v>
      </c>
      <c r="H4195">
        <v>1</v>
      </c>
      <c r="I4195" t="s">
        <v>454</v>
      </c>
      <c r="J4195">
        <v>2019</v>
      </c>
      <c r="K4195" t="s">
        <v>471</v>
      </c>
      <c r="L4195" t="s">
        <v>515</v>
      </c>
      <c r="M4195">
        <v>67</v>
      </c>
      <c r="N4195">
        <v>5307</v>
      </c>
      <c r="O4195">
        <v>6074</v>
      </c>
      <c r="P4195">
        <v>11381</v>
      </c>
    </row>
    <row r="4196" spans="1:16" hidden="1" x14ac:dyDescent="0.2">
      <c r="A4196" s="24" t="s">
        <v>4458</v>
      </c>
      <c r="B4196" t="s">
        <v>163</v>
      </c>
      <c r="C4196" s="13">
        <f>+VLOOKUP(A4196,fuentepoint!$A:$M,11,FALSE)</f>
        <v>-75.548937519999996</v>
      </c>
      <c r="D4196" s="13">
        <f>+VLOOKUP(A4196,fuentepoint!$A:$M,12,FALSE)</f>
        <v>6.2499811100000002</v>
      </c>
      <c r="E4196" t="s">
        <v>495</v>
      </c>
      <c r="F4196" s="4" t="s">
        <v>543</v>
      </c>
      <c r="G4196" t="s">
        <v>391</v>
      </c>
      <c r="H4196">
        <v>1</v>
      </c>
      <c r="I4196" t="s">
        <v>454</v>
      </c>
      <c r="J4196">
        <v>2019</v>
      </c>
      <c r="K4196" t="s">
        <v>471</v>
      </c>
      <c r="L4196" t="s">
        <v>515</v>
      </c>
      <c r="M4196">
        <v>213</v>
      </c>
      <c r="N4196">
        <v>9853</v>
      </c>
      <c r="O4196">
        <v>12976</v>
      </c>
      <c r="P4196">
        <v>22829</v>
      </c>
    </row>
    <row r="4197" spans="1:16" hidden="1" x14ac:dyDescent="0.2">
      <c r="A4197" s="24" t="s">
        <v>4452</v>
      </c>
      <c r="B4197" t="s">
        <v>160</v>
      </c>
      <c r="C4197" s="13">
        <f>+VLOOKUP(A4197,fuentepoint!$A:$M,11,FALSE)</f>
        <v>-75.550119080000002</v>
      </c>
      <c r="D4197" s="13">
        <f>+VLOOKUP(A4197,fuentepoint!$A:$M,12,FALSE)</f>
        <v>6.2449528799999996</v>
      </c>
      <c r="E4197" t="s">
        <v>495</v>
      </c>
      <c r="F4197" s="4" t="s">
        <v>543</v>
      </c>
      <c r="G4197" t="s">
        <v>388</v>
      </c>
      <c r="H4197">
        <v>1</v>
      </c>
      <c r="I4197" t="s">
        <v>454</v>
      </c>
      <c r="J4197">
        <v>2019</v>
      </c>
      <c r="K4197" t="s">
        <v>470</v>
      </c>
      <c r="L4197" t="s">
        <v>514</v>
      </c>
      <c r="M4197">
        <v>71</v>
      </c>
      <c r="N4197">
        <v>560</v>
      </c>
      <c r="O4197">
        <v>540</v>
      </c>
      <c r="P4197">
        <v>1100</v>
      </c>
    </row>
    <row r="4198" spans="1:16" hidden="1" x14ac:dyDescent="0.2">
      <c r="A4198" s="24" t="s">
        <v>5200</v>
      </c>
      <c r="B4198" t="s">
        <v>199</v>
      </c>
      <c r="C4198" s="13">
        <f>+VLOOKUP(A4198,fuentepoint!$A:$M,11,FALSE)</f>
        <v>-75.547096449999998</v>
      </c>
      <c r="D4198" s="13">
        <f>+VLOOKUP(A4198,fuentepoint!$A:$M,12,FALSE)</f>
        <v>6.2502444700000002</v>
      </c>
      <c r="E4198" t="s">
        <v>495</v>
      </c>
      <c r="F4198" s="4" t="s">
        <v>543</v>
      </c>
      <c r="G4198" t="s">
        <v>427</v>
      </c>
      <c r="H4198">
        <v>1</v>
      </c>
      <c r="I4198" t="s">
        <v>454</v>
      </c>
      <c r="J4198">
        <v>2019</v>
      </c>
      <c r="K4198" t="s">
        <v>470</v>
      </c>
      <c r="L4198" t="s">
        <v>514</v>
      </c>
      <c r="M4198">
        <v>81</v>
      </c>
      <c r="N4198">
        <v>770</v>
      </c>
      <c r="O4198">
        <v>874</v>
      </c>
      <c r="P4198">
        <v>1644</v>
      </c>
    </row>
    <row r="4199" spans="1:16" hidden="1" x14ac:dyDescent="0.2">
      <c r="A4199" s="24" t="s">
        <v>4445</v>
      </c>
      <c r="B4199" t="s">
        <v>161</v>
      </c>
      <c r="C4199" s="13">
        <f>+VLOOKUP(A4199,fuentepoint!$A:$M,11,FALSE)</f>
        <v>-75.540815640000005</v>
      </c>
      <c r="D4199" s="13">
        <f>+VLOOKUP(A4199,fuentepoint!$A:$M,12,FALSE)</f>
        <v>6.2452321399999997</v>
      </c>
      <c r="E4199" t="s">
        <v>495</v>
      </c>
      <c r="F4199" s="4" t="s">
        <v>543</v>
      </c>
      <c r="G4199" t="s">
        <v>389</v>
      </c>
      <c r="H4199">
        <v>1</v>
      </c>
      <c r="I4199" t="s">
        <v>454</v>
      </c>
      <c r="J4199">
        <v>2019</v>
      </c>
      <c r="K4199" t="s">
        <v>470</v>
      </c>
      <c r="L4199" t="s">
        <v>514</v>
      </c>
      <c r="M4199">
        <v>166</v>
      </c>
      <c r="N4199">
        <v>1076</v>
      </c>
      <c r="O4199">
        <v>1328</v>
      </c>
      <c r="P4199">
        <v>2404</v>
      </c>
    </row>
    <row r="4200" spans="1:16" hidden="1" x14ac:dyDescent="0.2">
      <c r="A4200" s="24" t="s">
        <v>5044</v>
      </c>
      <c r="B4200" t="s">
        <v>82</v>
      </c>
      <c r="C4200" s="13">
        <f>+VLOOKUP(A4200,fuentepoint!$A:$M,11,FALSE)</f>
        <v>-75.556959140000004</v>
      </c>
      <c r="D4200" s="13">
        <f>+VLOOKUP(A4200,fuentepoint!$A:$M,12,FALSE)</f>
        <v>6.2588659099999999</v>
      </c>
      <c r="E4200" t="s">
        <v>495</v>
      </c>
      <c r="F4200" s="4" t="s">
        <v>543</v>
      </c>
      <c r="G4200" t="s">
        <v>311</v>
      </c>
      <c r="H4200">
        <v>1</v>
      </c>
      <c r="I4200" t="s">
        <v>454</v>
      </c>
      <c r="J4200">
        <v>2019</v>
      </c>
      <c r="K4200" t="s">
        <v>470</v>
      </c>
      <c r="L4200" t="s">
        <v>514</v>
      </c>
      <c r="M4200">
        <v>386</v>
      </c>
      <c r="N4200">
        <v>1207</v>
      </c>
      <c r="O4200">
        <v>1472</v>
      </c>
      <c r="P4200">
        <v>2679</v>
      </c>
    </row>
    <row r="4201" spans="1:16" hidden="1" x14ac:dyDescent="0.2">
      <c r="A4201" s="24" t="s">
        <v>3950</v>
      </c>
      <c r="B4201" t="s">
        <v>162</v>
      </c>
      <c r="C4201" s="13">
        <f>+VLOOKUP(A4201,fuentepoint!$A:$M,11,FALSE)</f>
        <v>-75.545828979999996</v>
      </c>
      <c r="D4201" s="13">
        <f>+VLOOKUP(A4201,fuentepoint!$A:$M,12,FALSE)</f>
        <v>6.2487349999999999</v>
      </c>
      <c r="E4201" t="s">
        <v>495</v>
      </c>
      <c r="F4201" s="4" t="s">
        <v>543</v>
      </c>
      <c r="G4201" t="s">
        <v>390</v>
      </c>
      <c r="H4201">
        <v>1</v>
      </c>
      <c r="I4201" t="s">
        <v>454</v>
      </c>
      <c r="J4201">
        <v>2019</v>
      </c>
      <c r="K4201" t="s">
        <v>470</v>
      </c>
      <c r="L4201" t="s">
        <v>514</v>
      </c>
      <c r="M4201">
        <v>247</v>
      </c>
      <c r="N4201">
        <v>992</v>
      </c>
      <c r="O4201">
        <v>1483</v>
      </c>
      <c r="P4201">
        <v>2475</v>
      </c>
    </row>
    <row r="4202" spans="1:16" hidden="1" x14ac:dyDescent="0.2">
      <c r="A4202" s="24" t="s">
        <v>5130</v>
      </c>
      <c r="B4202" t="s">
        <v>83</v>
      </c>
      <c r="C4202" s="13">
        <f>+VLOOKUP(A4202,fuentepoint!$A:$M,11,FALSE)</f>
        <v>-75.533430890000005</v>
      </c>
      <c r="D4202" s="13">
        <f>+VLOOKUP(A4202,fuentepoint!$A:$M,12,FALSE)</f>
        <v>6.2319480399999998</v>
      </c>
      <c r="E4202" t="s">
        <v>495</v>
      </c>
      <c r="F4202" s="4" t="s">
        <v>543</v>
      </c>
      <c r="G4202" t="s">
        <v>312</v>
      </c>
      <c r="H4202">
        <v>1</v>
      </c>
      <c r="I4202" t="s">
        <v>454</v>
      </c>
      <c r="J4202">
        <v>2019</v>
      </c>
      <c r="K4202" t="s">
        <v>470</v>
      </c>
      <c r="L4202" t="s">
        <v>514</v>
      </c>
      <c r="M4202">
        <v>309</v>
      </c>
      <c r="N4202">
        <v>1408</v>
      </c>
      <c r="O4202">
        <v>1870</v>
      </c>
      <c r="P4202">
        <v>3278</v>
      </c>
    </row>
    <row r="4203" spans="1:16" hidden="1" x14ac:dyDescent="0.2">
      <c r="A4203" s="24" t="s">
        <v>3519</v>
      </c>
      <c r="B4203" t="s">
        <v>84</v>
      </c>
      <c r="C4203" s="13">
        <f>+VLOOKUP(A4203,fuentepoint!$A:$M,11,FALSE)</f>
        <v>-75.530133250000006</v>
      </c>
      <c r="D4203" s="13">
        <f>+VLOOKUP(A4203,fuentepoint!$A:$M,12,FALSE)</f>
        <v>6.2357038899999999</v>
      </c>
      <c r="E4203" t="s">
        <v>495</v>
      </c>
      <c r="F4203" s="4" t="s">
        <v>543</v>
      </c>
      <c r="G4203" t="s">
        <v>313</v>
      </c>
      <c r="H4203">
        <v>1</v>
      </c>
      <c r="I4203" t="s">
        <v>454</v>
      </c>
      <c r="J4203">
        <v>2019</v>
      </c>
      <c r="K4203" t="s">
        <v>470</v>
      </c>
      <c r="L4203" t="s">
        <v>514</v>
      </c>
      <c r="M4203">
        <v>262</v>
      </c>
      <c r="N4203">
        <v>1810</v>
      </c>
      <c r="O4203">
        <v>2436</v>
      </c>
      <c r="P4203">
        <v>4246</v>
      </c>
    </row>
    <row r="4204" spans="1:16" hidden="1" x14ac:dyDescent="0.2">
      <c r="A4204" s="24" t="s">
        <v>4590</v>
      </c>
      <c r="B4204" t="s">
        <v>85</v>
      </c>
      <c r="C4204" s="13">
        <f>+VLOOKUP(A4204,fuentepoint!$A:$M,11,FALSE)</f>
        <v>-75.554519260000006</v>
      </c>
      <c r="D4204" s="13">
        <f>+VLOOKUP(A4204,fuentepoint!$A:$M,12,FALSE)</f>
        <v>6.25382572</v>
      </c>
      <c r="E4204" t="s">
        <v>495</v>
      </c>
      <c r="F4204" s="4" t="s">
        <v>543</v>
      </c>
      <c r="G4204" t="s">
        <v>314</v>
      </c>
      <c r="H4204">
        <v>1</v>
      </c>
      <c r="I4204" t="s">
        <v>454</v>
      </c>
      <c r="J4204">
        <v>2019</v>
      </c>
      <c r="K4204" t="s">
        <v>470</v>
      </c>
      <c r="L4204" t="s">
        <v>514</v>
      </c>
      <c r="M4204">
        <v>885</v>
      </c>
      <c r="N4204">
        <v>2193</v>
      </c>
      <c r="O4204">
        <v>2808</v>
      </c>
      <c r="P4204">
        <v>5001</v>
      </c>
    </row>
    <row r="4205" spans="1:16" hidden="1" x14ac:dyDescent="0.2">
      <c r="A4205" s="24" t="s">
        <v>4336</v>
      </c>
      <c r="B4205" t="s">
        <v>86</v>
      </c>
      <c r="C4205" s="13">
        <f>+VLOOKUP(A4205,fuentepoint!$A:$M,11,FALSE)</f>
        <v>-75.546661270000001</v>
      </c>
      <c r="D4205" s="13">
        <f>+VLOOKUP(A4205,fuentepoint!$A:$M,12,FALSE)</f>
        <v>6.2405955200000003</v>
      </c>
      <c r="E4205" t="s">
        <v>495</v>
      </c>
      <c r="F4205" s="4" t="s">
        <v>543</v>
      </c>
      <c r="G4205" t="s">
        <v>315</v>
      </c>
      <c r="H4205">
        <v>1</v>
      </c>
      <c r="I4205" t="s">
        <v>454</v>
      </c>
      <c r="J4205">
        <v>2019</v>
      </c>
      <c r="K4205" t="s">
        <v>470</v>
      </c>
      <c r="L4205" t="s">
        <v>514</v>
      </c>
      <c r="M4205">
        <v>624</v>
      </c>
      <c r="N4205">
        <v>2799</v>
      </c>
      <c r="O4205">
        <v>3372</v>
      </c>
      <c r="P4205">
        <v>6171</v>
      </c>
    </row>
    <row r="4206" spans="1:16" hidden="1" x14ac:dyDescent="0.2">
      <c r="A4206" s="24" t="s">
        <v>3603</v>
      </c>
      <c r="B4206" t="s">
        <v>87</v>
      </c>
      <c r="C4206" s="13">
        <f>+VLOOKUP(A4206,fuentepoint!$A:$M,11,FALSE)</f>
        <v>-75.53958677</v>
      </c>
      <c r="D4206" s="13">
        <f>+VLOOKUP(A4206,fuentepoint!$A:$M,12,FALSE)</f>
        <v>6.2386086599999997</v>
      </c>
      <c r="E4206" t="s">
        <v>495</v>
      </c>
      <c r="F4206" s="4" t="s">
        <v>543</v>
      </c>
      <c r="G4206" t="s">
        <v>316</v>
      </c>
      <c r="H4206">
        <v>1</v>
      </c>
      <c r="I4206" t="s">
        <v>454</v>
      </c>
      <c r="J4206">
        <v>2019</v>
      </c>
      <c r="K4206" t="s">
        <v>470</v>
      </c>
      <c r="L4206" t="s">
        <v>514</v>
      </c>
      <c r="M4206">
        <v>532</v>
      </c>
      <c r="N4206">
        <v>3132</v>
      </c>
      <c r="O4206">
        <v>3832</v>
      </c>
      <c r="P4206">
        <v>6964</v>
      </c>
    </row>
    <row r="4207" spans="1:16" hidden="1" x14ac:dyDescent="0.2">
      <c r="A4207" s="24" t="s">
        <v>3608</v>
      </c>
      <c r="B4207" t="s">
        <v>88</v>
      </c>
      <c r="C4207" s="13">
        <f>+VLOOKUP(A4207,fuentepoint!$A:$M,11,FALSE)</f>
        <v>-75.538429829999998</v>
      </c>
      <c r="D4207" s="13">
        <f>+VLOOKUP(A4207,fuentepoint!$A:$M,12,FALSE)</f>
        <v>6.2337629100000003</v>
      </c>
      <c r="E4207" t="s">
        <v>495</v>
      </c>
      <c r="F4207" s="4" t="s">
        <v>543</v>
      </c>
      <c r="G4207" t="s">
        <v>317</v>
      </c>
      <c r="H4207">
        <v>1</v>
      </c>
      <c r="I4207" t="s">
        <v>454</v>
      </c>
      <c r="J4207">
        <v>2019</v>
      </c>
      <c r="K4207" t="s">
        <v>470</v>
      </c>
      <c r="L4207" t="s">
        <v>514</v>
      </c>
      <c r="M4207">
        <v>980</v>
      </c>
      <c r="N4207">
        <v>3621</v>
      </c>
      <c r="O4207">
        <v>4828</v>
      </c>
      <c r="P4207">
        <v>8449</v>
      </c>
    </row>
    <row r="4208" spans="1:16" hidden="1" x14ac:dyDescent="0.2">
      <c r="A4208" s="24" t="s">
        <v>4666</v>
      </c>
      <c r="B4208" t="s">
        <v>89</v>
      </c>
      <c r="C4208" s="13">
        <f>+VLOOKUP(A4208,fuentepoint!$A:$M,11,FALSE)</f>
        <v>-75.551062029999997</v>
      </c>
      <c r="D4208" s="13">
        <f>+VLOOKUP(A4208,fuentepoint!$A:$M,12,FALSE)</f>
        <v>6.2556456899999997</v>
      </c>
      <c r="E4208" t="s">
        <v>495</v>
      </c>
      <c r="F4208" s="4" t="s">
        <v>543</v>
      </c>
      <c r="G4208" t="s">
        <v>318</v>
      </c>
      <c r="H4208">
        <v>1</v>
      </c>
      <c r="I4208" t="s">
        <v>454</v>
      </c>
      <c r="J4208">
        <v>2019</v>
      </c>
      <c r="K4208" t="s">
        <v>470</v>
      </c>
      <c r="L4208" t="s">
        <v>514</v>
      </c>
      <c r="M4208">
        <v>1609</v>
      </c>
      <c r="N4208">
        <v>5307</v>
      </c>
      <c r="O4208">
        <v>6074</v>
      </c>
      <c r="P4208">
        <v>11381</v>
      </c>
    </row>
    <row r="4209" spans="1:16" hidden="1" x14ac:dyDescent="0.2">
      <c r="A4209" s="24" t="s">
        <v>4458</v>
      </c>
      <c r="B4209" t="s">
        <v>163</v>
      </c>
      <c r="C4209" s="13">
        <f>+VLOOKUP(A4209,fuentepoint!$A:$M,11,FALSE)</f>
        <v>-75.548937519999996</v>
      </c>
      <c r="D4209" s="13">
        <f>+VLOOKUP(A4209,fuentepoint!$A:$M,12,FALSE)</f>
        <v>6.2499811100000002</v>
      </c>
      <c r="E4209" t="s">
        <v>495</v>
      </c>
      <c r="F4209" s="4" t="s">
        <v>543</v>
      </c>
      <c r="G4209" t="s">
        <v>391</v>
      </c>
      <c r="H4209">
        <v>1</v>
      </c>
      <c r="I4209" t="s">
        <v>454</v>
      </c>
      <c r="J4209">
        <v>2019</v>
      </c>
      <c r="K4209" t="s">
        <v>470</v>
      </c>
      <c r="L4209" t="s">
        <v>514</v>
      </c>
      <c r="M4209">
        <v>2143</v>
      </c>
      <c r="N4209">
        <v>9853</v>
      </c>
      <c r="O4209">
        <v>12976</v>
      </c>
      <c r="P4209">
        <v>22829</v>
      </c>
    </row>
    <row r="4210" spans="1:16" hidden="1" x14ac:dyDescent="0.2">
      <c r="A4210" s="24" t="s">
        <v>4452</v>
      </c>
      <c r="B4210" t="s">
        <v>160</v>
      </c>
      <c r="C4210" s="13">
        <f>+VLOOKUP(A4210,fuentepoint!$A:$M,11,FALSE)</f>
        <v>-75.550119080000002</v>
      </c>
      <c r="D4210" s="13">
        <f>+VLOOKUP(A4210,fuentepoint!$A:$M,12,FALSE)</f>
        <v>6.2449528799999996</v>
      </c>
      <c r="E4210" t="s">
        <v>495</v>
      </c>
      <c r="F4210" s="4" t="s">
        <v>543</v>
      </c>
      <c r="G4210" t="s">
        <v>388</v>
      </c>
      <c r="H4210">
        <v>1</v>
      </c>
      <c r="I4210" t="s">
        <v>454</v>
      </c>
      <c r="J4210">
        <v>2019</v>
      </c>
      <c r="K4210" t="s">
        <v>474</v>
      </c>
      <c r="L4210" t="s">
        <v>518</v>
      </c>
      <c r="M4210">
        <v>3</v>
      </c>
      <c r="N4210">
        <v>560</v>
      </c>
      <c r="O4210">
        <v>540</v>
      </c>
      <c r="P4210">
        <v>1100</v>
      </c>
    </row>
    <row r="4211" spans="1:16" hidden="1" x14ac:dyDescent="0.2">
      <c r="A4211" s="24" t="s">
        <v>4445</v>
      </c>
      <c r="B4211" t="s">
        <v>161</v>
      </c>
      <c r="C4211" s="13">
        <f>+VLOOKUP(A4211,fuentepoint!$A:$M,11,FALSE)</f>
        <v>-75.540815640000005</v>
      </c>
      <c r="D4211" s="13">
        <f>+VLOOKUP(A4211,fuentepoint!$A:$M,12,FALSE)</f>
        <v>6.2452321399999997</v>
      </c>
      <c r="E4211" t="s">
        <v>495</v>
      </c>
      <c r="F4211" s="4" t="s">
        <v>543</v>
      </c>
      <c r="G4211" t="s">
        <v>389</v>
      </c>
      <c r="H4211">
        <v>1</v>
      </c>
      <c r="I4211" t="s">
        <v>454</v>
      </c>
      <c r="J4211">
        <v>2019</v>
      </c>
      <c r="K4211" t="s">
        <v>474</v>
      </c>
      <c r="L4211" t="s">
        <v>518</v>
      </c>
      <c r="M4211">
        <v>3</v>
      </c>
      <c r="N4211">
        <v>1076</v>
      </c>
      <c r="O4211">
        <v>1328</v>
      </c>
      <c r="P4211">
        <v>2404</v>
      </c>
    </row>
    <row r="4212" spans="1:16" hidden="1" x14ac:dyDescent="0.2">
      <c r="A4212" s="24" t="s">
        <v>5044</v>
      </c>
      <c r="B4212" t="s">
        <v>82</v>
      </c>
      <c r="C4212" s="13">
        <f>+VLOOKUP(A4212,fuentepoint!$A:$M,11,FALSE)</f>
        <v>-75.556959140000004</v>
      </c>
      <c r="D4212" s="13">
        <f>+VLOOKUP(A4212,fuentepoint!$A:$M,12,FALSE)</f>
        <v>6.2588659099999999</v>
      </c>
      <c r="E4212" t="s">
        <v>495</v>
      </c>
      <c r="F4212" s="4" t="s">
        <v>543</v>
      </c>
      <c r="G4212" t="s">
        <v>311</v>
      </c>
      <c r="H4212">
        <v>1</v>
      </c>
      <c r="I4212" t="s">
        <v>454</v>
      </c>
      <c r="J4212">
        <v>2019</v>
      </c>
      <c r="K4212" t="s">
        <v>474</v>
      </c>
      <c r="L4212" t="s">
        <v>518</v>
      </c>
      <c r="M4212">
        <v>7</v>
      </c>
      <c r="N4212">
        <v>1207</v>
      </c>
      <c r="O4212">
        <v>1472</v>
      </c>
      <c r="P4212">
        <v>2679</v>
      </c>
    </row>
    <row r="4213" spans="1:16" hidden="1" x14ac:dyDescent="0.2">
      <c r="A4213" s="24" t="s">
        <v>3950</v>
      </c>
      <c r="B4213" t="s">
        <v>162</v>
      </c>
      <c r="C4213" s="13">
        <f>+VLOOKUP(A4213,fuentepoint!$A:$M,11,FALSE)</f>
        <v>-75.545828979999996</v>
      </c>
      <c r="D4213" s="13">
        <f>+VLOOKUP(A4213,fuentepoint!$A:$M,12,FALSE)</f>
        <v>6.2487349999999999</v>
      </c>
      <c r="E4213" t="s">
        <v>495</v>
      </c>
      <c r="F4213" s="4" t="s">
        <v>543</v>
      </c>
      <c r="G4213" t="s">
        <v>390</v>
      </c>
      <c r="H4213">
        <v>1</v>
      </c>
      <c r="I4213" t="s">
        <v>454</v>
      </c>
      <c r="J4213">
        <v>2019</v>
      </c>
      <c r="K4213" t="s">
        <v>474</v>
      </c>
      <c r="L4213" t="s">
        <v>518</v>
      </c>
      <c r="M4213">
        <v>8</v>
      </c>
      <c r="N4213">
        <v>992</v>
      </c>
      <c r="O4213">
        <v>1483</v>
      </c>
      <c r="P4213">
        <v>2475</v>
      </c>
    </row>
    <row r="4214" spans="1:16" hidden="1" x14ac:dyDescent="0.2">
      <c r="A4214" s="24" t="s">
        <v>5130</v>
      </c>
      <c r="B4214" t="s">
        <v>83</v>
      </c>
      <c r="C4214" s="13">
        <f>+VLOOKUP(A4214,fuentepoint!$A:$M,11,FALSE)</f>
        <v>-75.533430890000005</v>
      </c>
      <c r="D4214" s="13">
        <f>+VLOOKUP(A4214,fuentepoint!$A:$M,12,FALSE)</f>
        <v>6.2319480399999998</v>
      </c>
      <c r="E4214" t="s">
        <v>495</v>
      </c>
      <c r="F4214" s="4" t="s">
        <v>543</v>
      </c>
      <c r="G4214" t="s">
        <v>312</v>
      </c>
      <c r="H4214">
        <v>1</v>
      </c>
      <c r="I4214" t="s">
        <v>454</v>
      </c>
      <c r="J4214">
        <v>2019</v>
      </c>
      <c r="K4214" t="s">
        <v>474</v>
      </c>
      <c r="L4214" t="s">
        <v>518</v>
      </c>
      <c r="M4214">
        <v>10</v>
      </c>
      <c r="N4214">
        <v>1408</v>
      </c>
      <c r="O4214">
        <v>1870</v>
      </c>
      <c r="P4214">
        <v>3278</v>
      </c>
    </row>
    <row r="4215" spans="1:16" hidden="1" x14ac:dyDescent="0.2">
      <c r="A4215" s="24" t="s">
        <v>3519</v>
      </c>
      <c r="B4215" t="s">
        <v>84</v>
      </c>
      <c r="C4215" s="13">
        <f>+VLOOKUP(A4215,fuentepoint!$A:$M,11,FALSE)</f>
        <v>-75.530133250000006</v>
      </c>
      <c r="D4215" s="13">
        <f>+VLOOKUP(A4215,fuentepoint!$A:$M,12,FALSE)</f>
        <v>6.2357038899999999</v>
      </c>
      <c r="E4215" t="s">
        <v>495</v>
      </c>
      <c r="F4215" s="4" t="s">
        <v>543</v>
      </c>
      <c r="G4215" t="s">
        <v>313</v>
      </c>
      <c r="H4215">
        <v>1</v>
      </c>
      <c r="I4215" t="s">
        <v>454</v>
      </c>
      <c r="J4215">
        <v>2019</v>
      </c>
      <c r="K4215" t="s">
        <v>474</v>
      </c>
      <c r="L4215" t="s">
        <v>518</v>
      </c>
      <c r="M4215">
        <v>1</v>
      </c>
      <c r="N4215">
        <v>1810</v>
      </c>
      <c r="O4215">
        <v>2436</v>
      </c>
      <c r="P4215">
        <v>4246</v>
      </c>
    </row>
    <row r="4216" spans="1:16" hidden="1" x14ac:dyDescent="0.2">
      <c r="A4216" s="24" t="s">
        <v>4590</v>
      </c>
      <c r="B4216" t="s">
        <v>85</v>
      </c>
      <c r="C4216" s="13">
        <f>+VLOOKUP(A4216,fuentepoint!$A:$M,11,FALSE)</f>
        <v>-75.554519260000006</v>
      </c>
      <c r="D4216" s="13">
        <f>+VLOOKUP(A4216,fuentepoint!$A:$M,12,FALSE)</f>
        <v>6.25382572</v>
      </c>
      <c r="E4216" t="s">
        <v>495</v>
      </c>
      <c r="F4216" s="4" t="s">
        <v>543</v>
      </c>
      <c r="G4216" t="s">
        <v>314</v>
      </c>
      <c r="H4216">
        <v>1</v>
      </c>
      <c r="I4216" t="s">
        <v>454</v>
      </c>
      <c r="J4216">
        <v>2019</v>
      </c>
      <c r="K4216" t="s">
        <v>474</v>
      </c>
      <c r="L4216" t="s">
        <v>518</v>
      </c>
      <c r="M4216">
        <v>10</v>
      </c>
      <c r="N4216">
        <v>2193</v>
      </c>
      <c r="O4216">
        <v>2808</v>
      </c>
      <c r="P4216">
        <v>5001</v>
      </c>
    </row>
    <row r="4217" spans="1:16" hidden="1" x14ac:dyDescent="0.2">
      <c r="A4217" s="24" t="s">
        <v>4336</v>
      </c>
      <c r="B4217" t="s">
        <v>86</v>
      </c>
      <c r="C4217" s="13">
        <f>+VLOOKUP(A4217,fuentepoint!$A:$M,11,FALSE)</f>
        <v>-75.546661270000001</v>
      </c>
      <c r="D4217" s="13">
        <f>+VLOOKUP(A4217,fuentepoint!$A:$M,12,FALSE)</f>
        <v>6.2405955200000003</v>
      </c>
      <c r="E4217" t="s">
        <v>495</v>
      </c>
      <c r="F4217" s="4" t="s">
        <v>543</v>
      </c>
      <c r="G4217" t="s">
        <v>315</v>
      </c>
      <c r="H4217">
        <v>1</v>
      </c>
      <c r="I4217" t="s">
        <v>454</v>
      </c>
      <c r="J4217">
        <v>2019</v>
      </c>
      <c r="K4217" t="s">
        <v>474</v>
      </c>
      <c r="L4217" t="s">
        <v>518</v>
      </c>
      <c r="M4217">
        <v>11</v>
      </c>
      <c r="N4217">
        <v>2799</v>
      </c>
      <c r="O4217">
        <v>3372</v>
      </c>
      <c r="P4217">
        <v>6171</v>
      </c>
    </row>
    <row r="4218" spans="1:16" hidden="1" x14ac:dyDescent="0.2">
      <c r="A4218" s="24" t="s">
        <v>3603</v>
      </c>
      <c r="B4218" t="s">
        <v>87</v>
      </c>
      <c r="C4218" s="13">
        <f>+VLOOKUP(A4218,fuentepoint!$A:$M,11,FALSE)</f>
        <v>-75.53958677</v>
      </c>
      <c r="D4218" s="13">
        <f>+VLOOKUP(A4218,fuentepoint!$A:$M,12,FALSE)</f>
        <v>6.2386086599999997</v>
      </c>
      <c r="E4218" t="s">
        <v>495</v>
      </c>
      <c r="F4218" s="4" t="s">
        <v>543</v>
      </c>
      <c r="G4218" t="s">
        <v>316</v>
      </c>
      <c r="H4218">
        <v>1</v>
      </c>
      <c r="I4218" t="s">
        <v>454</v>
      </c>
      <c r="J4218">
        <v>2019</v>
      </c>
      <c r="K4218" t="s">
        <v>474</v>
      </c>
      <c r="L4218" t="s">
        <v>518</v>
      </c>
      <c r="M4218">
        <v>47</v>
      </c>
      <c r="N4218">
        <v>3132</v>
      </c>
      <c r="O4218">
        <v>3832</v>
      </c>
      <c r="P4218">
        <v>6964</v>
      </c>
    </row>
    <row r="4219" spans="1:16" hidden="1" x14ac:dyDescent="0.2">
      <c r="A4219" s="24" t="s">
        <v>3608</v>
      </c>
      <c r="B4219" t="s">
        <v>88</v>
      </c>
      <c r="C4219" s="13">
        <f>+VLOOKUP(A4219,fuentepoint!$A:$M,11,FALSE)</f>
        <v>-75.538429829999998</v>
      </c>
      <c r="D4219" s="13">
        <f>+VLOOKUP(A4219,fuentepoint!$A:$M,12,FALSE)</f>
        <v>6.2337629100000003</v>
      </c>
      <c r="E4219" t="s">
        <v>495</v>
      </c>
      <c r="F4219" s="4" t="s">
        <v>543</v>
      </c>
      <c r="G4219" t="s">
        <v>317</v>
      </c>
      <c r="H4219">
        <v>1</v>
      </c>
      <c r="I4219" t="s">
        <v>454</v>
      </c>
      <c r="J4219">
        <v>2019</v>
      </c>
      <c r="K4219" t="s">
        <v>474</v>
      </c>
      <c r="L4219" t="s">
        <v>518</v>
      </c>
      <c r="M4219">
        <v>14</v>
      </c>
      <c r="N4219">
        <v>3621</v>
      </c>
      <c r="O4219">
        <v>4828</v>
      </c>
      <c r="P4219">
        <v>8449</v>
      </c>
    </row>
    <row r="4220" spans="1:16" hidden="1" x14ac:dyDescent="0.2">
      <c r="A4220" s="24" t="s">
        <v>4666</v>
      </c>
      <c r="B4220" t="s">
        <v>89</v>
      </c>
      <c r="C4220" s="13">
        <f>+VLOOKUP(A4220,fuentepoint!$A:$M,11,FALSE)</f>
        <v>-75.551062029999997</v>
      </c>
      <c r="D4220" s="13">
        <f>+VLOOKUP(A4220,fuentepoint!$A:$M,12,FALSE)</f>
        <v>6.2556456899999997</v>
      </c>
      <c r="E4220" t="s">
        <v>495</v>
      </c>
      <c r="F4220" s="4" t="s">
        <v>543</v>
      </c>
      <c r="G4220" t="s">
        <v>318</v>
      </c>
      <c r="H4220">
        <v>1</v>
      </c>
      <c r="I4220" t="s">
        <v>454</v>
      </c>
      <c r="J4220">
        <v>2019</v>
      </c>
      <c r="K4220" t="s">
        <v>474</v>
      </c>
      <c r="L4220" t="s">
        <v>518</v>
      </c>
      <c r="M4220">
        <v>12</v>
      </c>
      <c r="N4220">
        <v>5307</v>
      </c>
      <c r="O4220">
        <v>6074</v>
      </c>
      <c r="P4220">
        <v>11381</v>
      </c>
    </row>
    <row r="4221" spans="1:16" hidden="1" x14ac:dyDescent="0.2">
      <c r="A4221" s="24" t="s">
        <v>4458</v>
      </c>
      <c r="B4221" t="s">
        <v>163</v>
      </c>
      <c r="C4221" s="13">
        <f>+VLOOKUP(A4221,fuentepoint!$A:$M,11,FALSE)</f>
        <v>-75.548937519999996</v>
      </c>
      <c r="D4221" s="13">
        <f>+VLOOKUP(A4221,fuentepoint!$A:$M,12,FALSE)</f>
        <v>6.2499811100000002</v>
      </c>
      <c r="E4221" t="s">
        <v>495</v>
      </c>
      <c r="F4221" s="4" t="s">
        <v>543</v>
      </c>
      <c r="G4221" t="s">
        <v>391</v>
      </c>
      <c r="H4221">
        <v>1</v>
      </c>
      <c r="I4221" t="s">
        <v>454</v>
      </c>
      <c r="J4221">
        <v>2019</v>
      </c>
      <c r="K4221" t="s">
        <v>474</v>
      </c>
      <c r="L4221" t="s">
        <v>518</v>
      </c>
      <c r="M4221">
        <v>36</v>
      </c>
      <c r="N4221">
        <v>9853</v>
      </c>
      <c r="O4221">
        <v>12976</v>
      </c>
      <c r="P4221">
        <v>22829</v>
      </c>
    </row>
    <row r="4222" spans="1:16" hidden="1" x14ac:dyDescent="0.2">
      <c r="A4222" s="24" t="s">
        <v>4452</v>
      </c>
      <c r="B4222" t="s">
        <v>160</v>
      </c>
      <c r="C4222" s="13">
        <f>+VLOOKUP(A4222,fuentepoint!$A:$M,11,FALSE)</f>
        <v>-75.550119080000002</v>
      </c>
      <c r="D4222" s="13">
        <f>+VLOOKUP(A4222,fuentepoint!$A:$M,12,FALSE)</f>
        <v>6.2449528799999996</v>
      </c>
      <c r="E4222" t="s">
        <v>495</v>
      </c>
      <c r="F4222" s="4" t="s">
        <v>543</v>
      </c>
      <c r="G4222" t="s">
        <v>388</v>
      </c>
      <c r="H4222">
        <v>1</v>
      </c>
      <c r="I4222" t="s">
        <v>454</v>
      </c>
      <c r="J4222">
        <v>2019</v>
      </c>
      <c r="K4222" t="s">
        <v>472</v>
      </c>
      <c r="L4222" t="s">
        <v>516</v>
      </c>
      <c r="M4222">
        <v>232</v>
      </c>
      <c r="N4222">
        <v>560</v>
      </c>
      <c r="O4222">
        <v>540</v>
      </c>
      <c r="P4222">
        <v>1100</v>
      </c>
    </row>
    <row r="4223" spans="1:16" hidden="1" x14ac:dyDescent="0.2">
      <c r="A4223" s="24" t="s">
        <v>5200</v>
      </c>
      <c r="B4223" t="s">
        <v>199</v>
      </c>
      <c r="C4223" s="13">
        <f>+VLOOKUP(A4223,fuentepoint!$A:$M,11,FALSE)</f>
        <v>-75.547096449999998</v>
      </c>
      <c r="D4223" s="13">
        <f>+VLOOKUP(A4223,fuentepoint!$A:$M,12,FALSE)</f>
        <v>6.2502444700000002</v>
      </c>
      <c r="E4223" t="s">
        <v>495</v>
      </c>
      <c r="F4223" s="4" t="s">
        <v>543</v>
      </c>
      <c r="G4223" t="s">
        <v>427</v>
      </c>
      <c r="H4223">
        <v>1</v>
      </c>
      <c r="I4223" t="s">
        <v>454</v>
      </c>
      <c r="J4223">
        <v>2019</v>
      </c>
      <c r="K4223" t="s">
        <v>472</v>
      </c>
      <c r="L4223" t="s">
        <v>516</v>
      </c>
      <c r="M4223">
        <v>187</v>
      </c>
      <c r="N4223">
        <v>770</v>
      </c>
      <c r="O4223">
        <v>874</v>
      </c>
      <c r="P4223">
        <v>1644</v>
      </c>
    </row>
    <row r="4224" spans="1:16" hidden="1" x14ac:dyDescent="0.2">
      <c r="A4224" s="24" t="s">
        <v>4445</v>
      </c>
      <c r="B4224" t="s">
        <v>161</v>
      </c>
      <c r="C4224" s="13">
        <f>+VLOOKUP(A4224,fuentepoint!$A:$M,11,FALSE)</f>
        <v>-75.540815640000005</v>
      </c>
      <c r="D4224" s="13">
        <f>+VLOOKUP(A4224,fuentepoint!$A:$M,12,FALSE)</f>
        <v>6.2452321399999997</v>
      </c>
      <c r="E4224" t="s">
        <v>495</v>
      </c>
      <c r="F4224" s="4" t="s">
        <v>543</v>
      </c>
      <c r="G4224" t="s">
        <v>389</v>
      </c>
      <c r="H4224">
        <v>1</v>
      </c>
      <c r="I4224" t="s">
        <v>454</v>
      </c>
      <c r="J4224">
        <v>2019</v>
      </c>
      <c r="K4224" t="s">
        <v>472</v>
      </c>
      <c r="L4224" t="s">
        <v>516</v>
      </c>
      <c r="M4224">
        <v>332</v>
      </c>
      <c r="N4224">
        <v>1076</v>
      </c>
      <c r="O4224">
        <v>1328</v>
      </c>
      <c r="P4224">
        <v>2404</v>
      </c>
    </row>
    <row r="4225" spans="1:16" hidden="1" x14ac:dyDescent="0.2">
      <c r="A4225" s="24" t="s">
        <v>5044</v>
      </c>
      <c r="B4225" t="s">
        <v>82</v>
      </c>
      <c r="C4225" s="13">
        <f>+VLOOKUP(A4225,fuentepoint!$A:$M,11,FALSE)</f>
        <v>-75.556959140000004</v>
      </c>
      <c r="D4225" s="13">
        <f>+VLOOKUP(A4225,fuentepoint!$A:$M,12,FALSE)</f>
        <v>6.2588659099999999</v>
      </c>
      <c r="E4225" t="s">
        <v>495</v>
      </c>
      <c r="F4225" s="4" t="s">
        <v>543</v>
      </c>
      <c r="G4225" t="s">
        <v>311</v>
      </c>
      <c r="H4225">
        <v>1</v>
      </c>
      <c r="I4225" t="s">
        <v>454</v>
      </c>
      <c r="J4225">
        <v>2019</v>
      </c>
      <c r="K4225" t="s">
        <v>472</v>
      </c>
      <c r="L4225" t="s">
        <v>516</v>
      </c>
      <c r="M4225">
        <v>704</v>
      </c>
      <c r="N4225">
        <v>1207</v>
      </c>
      <c r="O4225">
        <v>1472</v>
      </c>
      <c r="P4225">
        <v>2679</v>
      </c>
    </row>
    <row r="4226" spans="1:16" hidden="1" x14ac:dyDescent="0.2">
      <c r="A4226" s="24" t="s">
        <v>3950</v>
      </c>
      <c r="B4226" t="s">
        <v>162</v>
      </c>
      <c r="C4226" s="13">
        <f>+VLOOKUP(A4226,fuentepoint!$A:$M,11,FALSE)</f>
        <v>-75.545828979999996</v>
      </c>
      <c r="D4226" s="13">
        <f>+VLOOKUP(A4226,fuentepoint!$A:$M,12,FALSE)</f>
        <v>6.2487349999999999</v>
      </c>
      <c r="E4226" t="s">
        <v>495</v>
      </c>
      <c r="F4226" s="4" t="s">
        <v>543</v>
      </c>
      <c r="G4226" t="s">
        <v>390</v>
      </c>
      <c r="H4226">
        <v>1</v>
      </c>
      <c r="I4226" t="s">
        <v>454</v>
      </c>
      <c r="J4226">
        <v>2019</v>
      </c>
      <c r="K4226" t="s">
        <v>472</v>
      </c>
      <c r="L4226" t="s">
        <v>516</v>
      </c>
      <c r="M4226">
        <v>562</v>
      </c>
      <c r="N4226">
        <v>992</v>
      </c>
      <c r="O4226">
        <v>1483</v>
      </c>
      <c r="P4226">
        <v>2475</v>
      </c>
    </row>
    <row r="4227" spans="1:16" hidden="1" x14ac:dyDescent="0.2">
      <c r="A4227" s="24" t="s">
        <v>5130</v>
      </c>
      <c r="B4227" t="s">
        <v>83</v>
      </c>
      <c r="C4227" s="13">
        <f>+VLOOKUP(A4227,fuentepoint!$A:$M,11,FALSE)</f>
        <v>-75.533430890000005</v>
      </c>
      <c r="D4227" s="13">
        <f>+VLOOKUP(A4227,fuentepoint!$A:$M,12,FALSE)</f>
        <v>6.2319480399999998</v>
      </c>
      <c r="E4227" t="s">
        <v>495</v>
      </c>
      <c r="F4227" s="4" t="s">
        <v>543</v>
      </c>
      <c r="G4227" t="s">
        <v>312</v>
      </c>
      <c r="H4227">
        <v>1</v>
      </c>
      <c r="I4227" t="s">
        <v>454</v>
      </c>
      <c r="J4227">
        <v>2019</v>
      </c>
      <c r="K4227" t="s">
        <v>472</v>
      </c>
      <c r="L4227" t="s">
        <v>516</v>
      </c>
      <c r="M4227">
        <v>436</v>
      </c>
      <c r="N4227">
        <v>1408</v>
      </c>
      <c r="O4227">
        <v>1870</v>
      </c>
      <c r="P4227">
        <v>3278</v>
      </c>
    </row>
    <row r="4228" spans="1:16" hidden="1" x14ac:dyDescent="0.2">
      <c r="A4228" s="24" t="s">
        <v>3519</v>
      </c>
      <c r="B4228" t="s">
        <v>84</v>
      </c>
      <c r="C4228" s="13">
        <f>+VLOOKUP(A4228,fuentepoint!$A:$M,11,FALSE)</f>
        <v>-75.530133250000006</v>
      </c>
      <c r="D4228" s="13">
        <f>+VLOOKUP(A4228,fuentepoint!$A:$M,12,FALSE)</f>
        <v>6.2357038899999999</v>
      </c>
      <c r="E4228" t="s">
        <v>495</v>
      </c>
      <c r="F4228" s="4" t="s">
        <v>543</v>
      </c>
      <c r="G4228" t="s">
        <v>313</v>
      </c>
      <c r="H4228">
        <v>1</v>
      </c>
      <c r="I4228" t="s">
        <v>454</v>
      </c>
      <c r="J4228">
        <v>2019</v>
      </c>
      <c r="K4228" t="s">
        <v>472</v>
      </c>
      <c r="L4228" t="s">
        <v>516</v>
      </c>
      <c r="M4228">
        <v>533</v>
      </c>
      <c r="N4228">
        <v>1810</v>
      </c>
      <c r="O4228">
        <v>2436</v>
      </c>
      <c r="P4228">
        <v>4246</v>
      </c>
    </row>
    <row r="4229" spans="1:16" hidden="1" x14ac:dyDescent="0.2">
      <c r="A4229" s="24" t="s">
        <v>4590</v>
      </c>
      <c r="B4229" t="s">
        <v>85</v>
      </c>
      <c r="C4229" s="13">
        <f>+VLOOKUP(A4229,fuentepoint!$A:$M,11,FALSE)</f>
        <v>-75.554519260000006</v>
      </c>
      <c r="D4229" s="13">
        <f>+VLOOKUP(A4229,fuentepoint!$A:$M,12,FALSE)</f>
        <v>6.25382572</v>
      </c>
      <c r="E4229" t="s">
        <v>495</v>
      </c>
      <c r="F4229" s="4" t="s">
        <v>543</v>
      </c>
      <c r="G4229" t="s">
        <v>314</v>
      </c>
      <c r="H4229">
        <v>1</v>
      </c>
      <c r="I4229" t="s">
        <v>454</v>
      </c>
      <c r="J4229">
        <v>2019</v>
      </c>
      <c r="K4229" t="s">
        <v>472</v>
      </c>
      <c r="L4229" t="s">
        <v>516</v>
      </c>
      <c r="M4229">
        <v>972</v>
      </c>
      <c r="N4229">
        <v>2193</v>
      </c>
      <c r="O4229">
        <v>2808</v>
      </c>
      <c r="P4229">
        <v>5001</v>
      </c>
    </row>
    <row r="4230" spans="1:16" hidden="1" x14ac:dyDescent="0.2">
      <c r="A4230" s="24" t="s">
        <v>4336</v>
      </c>
      <c r="B4230" t="s">
        <v>86</v>
      </c>
      <c r="C4230" s="13">
        <f>+VLOOKUP(A4230,fuentepoint!$A:$M,11,FALSE)</f>
        <v>-75.546661270000001</v>
      </c>
      <c r="D4230" s="13">
        <f>+VLOOKUP(A4230,fuentepoint!$A:$M,12,FALSE)</f>
        <v>6.2405955200000003</v>
      </c>
      <c r="E4230" t="s">
        <v>495</v>
      </c>
      <c r="F4230" s="4" t="s">
        <v>543</v>
      </c>
      <c r="G4230" t="s">
        <v>315</v>
      </c>
      <c r="H4230">
        <v>1</v>
      </c>
      <c r="I4230" t="s">
        <v>454</v>
      </c>
      <c r="J4230">
        <v>2019</v>
      </c>
      <c r="K4230" t="s">
        <v>472</v>
      </c>
      <c r="L4230" t="s">
        <v>516</v>
      </c>
      <c r="M4230">
        <v>1090</v>
      </c>
      <c r="N4230">
        <v>2799</v>
      </c>
      <c r="O4230">
        <v>3372</v>
      </c>
      <c r="P4230">
        <v>6171</v>
      </c>
    </row>
    <row r="4231" spans="1:16" hidden="1" x14ac:dyDescent="0.2">
      <c r="A4231" s="24" t="s">
        <v>3603</v>
      </c>
      <c r="B4231" t="s">
        <v>87</v>
      </c>
      <c r="C4231" s="13">
        <f>+VLOOKUP(A4231,fuentepoint!$A:$M,11,FALSE)</f>
        <v>-75.53958677</v>
      </c>
      <c r="D4231" s="13">
        <f>+VLOOKUP(A4231,fuentepoint!$A:$M,12,FALSE)</f>
        <v>6.2386086599999997</v>
      </c>
      <c r="E4231" t="s">
        <v>495</v>
      </c>
      <c r="F4231" s="4" t="s">
        <v>543</v>
      </c>
      <c r="G4231" t="s">
        <v>316</v>
      </c>
      <c r="H4231">
        <v>1</v>
      </c>
      <c r="I4231" t="s">
        <v>454</v>
      </c>
      <c r="J4231">
        <v>2019</v>
      </c>
      <c r="K4231" t="s">
        <v>472</v>
      </c>
      <c r="L4231" t="s">
        <v>516</v>
      </c>
      <c r="M4231">
        <v>850</v>
      </c>
      <c r="N4231">
        <v>3132</v>
      </c>
      <c r="O4231">
        <v>3832</v>
      </c>
      <c r="P4231">
        <v>6964</v>
      </c>
    </row>
    <row r="4232" spans="1:16" hidden="1" x14ac:dyDescent="0.2">
      <c r="A4232" s="24" t="s">
        <v>3608</v>
      </c>
      <c r="B4232" t="s">
        <v>88</v>
      </c>
      <c r="C4232" s="13">
        <f>+VLOOKUP(A4232,fuentepoint!$A:$M,11,FALSE)</f>
        <v>-75.538429829999998</v>
      </c>
      <c r="D4232" s="13">
        <f>+VLOOKUP(A4232,fuentepoint!$A:$M,12,FALSE)</f>
        <v>6.2337629100000003</v>
      </c>
      <c r="E4232" t="s">
        <v>495</v>
      </c>
      <c r="F4232" s="4" t="s">
        <v>543</v>
      </c>
      <c r="G4232" t="s">
        <v>317</v>
      </c>
      <c r="H4232">
        <v>1</v>
      </c>
      <c r="I4232" t="s">
        <v>454</v>
      </c>
      <c r="J4232">
        <v>2019</v>
      </c>
      <c r="K4232" t="s">
        <v>472</v>
      </c>
      <c r="L4232" t="s">
        <v>516</v>
      </c>
      <c r="M4232">
        <v>1168</v>
      </c>
      <c r="N4232">
        <v>3621</v>
      </c>
      <c r="O4232">
        <v>4828</v>
      </c>
      <c r="P4232">
        <v>8449</v>
      </c>
    </row>
    <row r="4233" spans="1:16" hidden="1" x14ac:dyDescent="0.2">
      <c r="A4233" s="24" t="s">
        <v>4666</v>
      </c>
      <c r="B4233" t="s">
        <v>89</v>
      </c>
      <c r="C4233" s="13">
        <f>+VLOOKUP(A4233,fuentepoint!$A:$M,11,FALSE)</f>
        <v>-75.551062029999997</v>
      </c>
      <c r="D4233" s="13">
        <f>+VLOOKUP(A4233,fuentepoint!$A:$M,12,FALSE)</f>
        <v>6.2556456899999997</v>
      </c>
      <c r="E4233" t="s">
        <v>495</v>
      </c>
      <c r="F4233" s="4" t="s">
        <v>543</v>
      </c>
      <c r="G4233" t="s">
        <v>318</v>
      </c>
      <c r="H4233">
        <v>1</v>
      </c>
      <c r="I4233" t="s">
        <v>454</v>
      </c>
      <c r="J4233">
        <v>2019</v>
      </c>
      <c r="K4233" t="s">
        <v>472</v>
      </c>
      <c r="L4233" t="s">
        <v>516</v>
      </c>
      <c r="M4233">
        <v>2337</v>
      </c>
      <c r="N4233">
        <v>5307</v>
      </c>
      <c r="O4233">
        <v>6074</v>
      </c>
      <c r="P4233">
        <v>11381</v>
      </c>
    </row>
    <row r="4234" spans="1:16" hidden="1" x14ac:dyDescent="0.2">
      <c r="A4234" s="24" t="s">
        <v>4458</v>
      </c>
      <c r="B4234" t="s">
        <v>163</v>
      </c>
      <c r="C4234" s="13">
        <f>+VLOOKUP(A4234,fuentepoint!$A:$M,11,FALSE)</f>
        <v>-75.548937519999996</v>
      </c>
      <c r="D4234" s="13">
        <f>+VLOOKUP(A4234,fuentepoint!$A:$M,12,FALSE)</f>
        <v>6.2499811100000002</v>
      </c>
      <c r="E4234" t="s">
        <v>495</v>
      </c>
      <c r="F4234" s="4" t="s">
        <v>543</v>
      </c>
      <c r="G4234" t="s">
        <v>391</v>
      </c>
      <c r="H4234">
        <v>1</v>
      </c>
      <c r="I4234" t="s">
        <v>454</v>
      </c>
      <c r="J4234">
        <v>2019</v>
      </c>
      <c r="K4234" t="s">
        <v>472</v>
      </c>
      <c r="L4234" t="s">
        <v>516</v>
      </c>
      <c r="M4234">
        <v>3958</v>
      </c>
      <c r="N4234">
        <v>9853</v>
      </c>
      <c r="O4234">
        <v>12976</v>
      </c>
      <c r="P4234">
        <v>22829</v>
      </c>
    </row>
    <row r="4235" spans="1:16" hidden="1" x14ac:dyDescent="0.2">
      <c r="A4235" s="24" t="s">
        <v>4452</v>
      </c>
      <c r="B4235" t="s">
        <v>160</v>
      </c>
      <c r="C4235" s="13">
        <f>+VLOOKUP(A4235,fuentepoint!$A:$M,11,FALSE)</f>
        <v>-75.550119080000002</v>
      </c>
      <c r="D4235" s="13">
        <f>+VLOOKUP(A4235,fuentepoint!$A:$M,12,FALSE)</f>
        <v>6.2449528799999996</v>
      </c>
      <c r="E4235" t="s">
        <v>495</v>
      </c>
      <c r="F4235" s="4" t="s">
        <v>543</v>
      </c>
      <c r="G4235" t="s">
        <v>388</v>
      </c>
      <c r="H4235">
        <v>1</v>
      </c>
      <c r="I4235" t="s">
        <v>454</v>
      </c>
      <c r="J4235">
        <v>2019</v>
      </c>
      <c r="K4235" t="s">
        <v>476</v>
      </c>
      <c r="L4235" t="s">
        <v>520</v>
      </c>
      <c r="M4235">
        <v>2</v>
      </c>
      <c r="N4235">
        <v>560</v>
      </c>
      <c r="O4235">
        <v>540</v>
      </c>
      <c r="P4235">
        <v>1100</v>
      </c>
    </row>
    <row r="4236" spans="1:16" hidden="1" x14ac:dyDescent="0.2">
      <c r="A4236" s="24" t="s">
        <v>5200</v>
      </c>
      <c r="B4236" t="s">
        <v>199</v>
      </c>
      <c r="C4236" s="13">
        <f>+VLOOKUP(A4236,fuentepoint!$A:$M,11,FALSE)</f>
        <v>-75.547096449999998</v>
      </c>
      <c r="D4236" s="13">
        <f>+VLOOKUP(A4236,fuentepoint!$A:$M,12,FALSE)</f>
        <v>6.2502444700000002</v>
      </c>
      <c r="E4236" t="s">
        <v>495</v>
      </c>
      <c r="F4236" s="4" t="s">
        <v>543</v>
      </c>
      <c r="G4236" t="s">
        <v>427</v>
      </c>
      <c r="H4236">
        <v>1</v>
      </c>
      <c r="I4236" t="s">
        <v>454</v>
      </c>
      <c r="J4236">
        <v>2019</v>
      </c>
      <c r="K4236" t="s">
        <v>476</v>
      </c>
      <c r="L4236" t="s">
        <v>520</v>
      </c>
      <c r="M4236">
        <v>4</v>
      </c>
      <c r="N4236">
        <v>770</v>
      </c>
      <c r="O4236">
        <v>874</v>
      </c>
      <c r="P4236">
        <v>1644</v>
      </c>
    </row>
    <row r="4237" spans="1:16" hidden="1" x14ac:dyDescent="0.2">
      <c r="A4237" s="24" t="s">
        <v>4445</v>
      </c>
      <c r="B4237" t="s">
        <v>161</v>
      </c>
      <c r="C4237" s="13">
        <f>+VLOOKUP(A4237,fuentepoint!$A:$M,11,FALSE)</f>
        <v>-75.540815640000005</v>
      </c>
      <c r="D4237" s="13">
        <f>+VLOOKUP(A4237,fuentepoint!$A:$M,12,FALSE)</f>
        <v>6.2452321399999997</v>
      </c>
      <c r="E4237" t="s">
        <v>495</v>
      </c>
      <c r="F4237" s="4" t="s">
        <v>543</v>
      </c>
      <c r="G4237" t="s">
        <v>389</v>
      </c>
      <c r="H4237">
        <v>1</v>
      </c>
      <c r="I4237" t="s">
        <v>454</v>
      </c>
      <c r="J4237">
        <v>2019</v>
      </c>
      <c r="K4237" t="s">
        <v>476</v>
      </c>
      <c r="L4237" t="s">
        <v>520</v>
      </c>
      <c r="M4237">
        <v>11</v>
      </c>
      <c r="N4237">
        <v>1076</v>
      </c>
      <c r="O4237">
        <v>1328</v>
      </c>
      <c r="P4237">
        <v>2404</v>
      </c>
    </row>
    <row r="4238" spans="1:16" hidden="1" x14ac:dyDescent="0.2">
      <c r="A4238" s="24" t="s">
        <v>5044</v>
      </c>
      <c r="B4238" t="s">
        <v>82</v>
      </c>
      <c r="C4238" s="13">
        <f>+VLOOKUP(A4238,fuentepoint!$A:$M,11,FALSE)</f>
        <v>-75.556959140000004</v>
      </c>
      <c r="D4238" s="13">
        <f>+VLOOKUP(A4238,fuentepoint!$A:$M,12,FALSE)</f>
        <v>6.2588659099999999</v>
      </c>
      <c r="E4238" t="s">
        <v>495</v>
      </c>
      <c r="F4238" s="4" t="s">
        <v>543</v>
      </c>
      <c r="G4238" t="s">
        <v>311</v>
      </c>
      <c r="H4238">
        <v>1</v>
      </c>
      <c r="I4238" t="s">
        <v>454</v>
      </c>
      <c r="J4238">
        <v>2019</v>
      </c>
      <c r="K4238" t="s">
        <v>476</v>
      </c>
      <c r="L4238" t="s">
        <v>520</v>
      </c>
      <c r="M4238">
        <v>15</v>
      </c>
      <c r="N4238">
        <v>1207</v>
      </c>
      <c r="O4238">
        <v>1472</v>
      </c>
      <c r="P4238">
        <v>2679</v>
      </c>
    </row>
    <row r="4239" spans="1:16" hidden="1" x14ac:dyDescent="0.2">
      <c r="A4239" s="24" t="s">
        <v>3950</v>
      </c>
      <c r="B4239" t="s">
        <v>162</v>
      </c>
      <c r="C4239" s="13">
        <f>+VLOOKUP(A4239,fuentepoint!$A:$M,11,FALSE)</f>
        <v>-75.545828979999996</v>
      </c>
      <c r="D4239" s="13">
        <f>+VLOOKUP(A4239,fuentepoint!$A:$M,12,FALSE)</f>
        <v>6.2487349999999999</v>
      </c>
      <c r="E4239" t="s">
        <v>495</v>
      </c>
      <c r="F4239" s="4" t="s">
        <v>543</v>
      </c>
      <c r="G4239" t="s">
        <v>390</v>
      </c>
      <c r="H4239">
        <v>1</v>
      </c>
      <c r="I4239" t="s">
        <v>454</v>
      </c>
      <c r="J4239">
        <v>2019</v>
      </c>
      <c r="K4239" t="s">
        <v>476</v>
      </c>
      <c r="L4239" t="s">
        <v>520</v>
      </c>
      <c r="M4239">
        <v>11</v>
      </c>
      <c r="N4239">
        <v>992</v>
      </c>
      <c r="O4239">
        <v>1483</v>
      </c>
      <c r="P4239">
        <v>2475</v>
      </c>
    </row>
    <row r="4240" spans="1:16" hidden="1" x14ac:dyDescent="0.2">
      <c r="A4240" s="24" t="s">
        <v>5130</v>
      </c>
      <c r="B4240" t="s">
        <v>83</v>
      </c>
      <c r="C4240" s="13">
        <f>+VLOOKUP(A4240,fuentepoint!$A:$M,11,FALSE)</f>
        <v>-75.533430890000005</v>
      </c>
      <c r="D4240" s="13">
        <f>+VLOOKUP(A4240,fuentepoint!$A:$M,12,FALSE)</f>
        <v>6.2319480399999998</v>
      </c>
      <c r="E4240" t="s">
        <v>495</v>
      </c>
      <c r="F4240" s="4" t="s">
        <v>543</v>
      </c>
      <c r="G4240" t="s">
        <v>312</v>
      </c>
      <c r="H4240">
        <v>1</v>
      </c>
      <c r="I4240" t="s">
        <v>454</v>
      </c>
      <c r="J4240">
        <v>2019</v>
      </c>
      <c r="K4240" t="s">
        <v>476</v>
      </c>
      <c r="L4240" t="s">
        <v>520</v>
      </c>
      <c r="M4240">
        <v>13</v>
      </c>
      <c r="N4240">
        <v>1408</v>
      </c>
      <c r="O4240">
        <v>1870</v>
      </c>
      <c r="P4240">
        <v>3278</v>
      </c>
    </row>
    <row r="4241" spans="1:16" hidden="1" x14ac:dyDescent="0.2">
      <c r="A4241" s="24" t="s">
        <v>3519</v>
      </c>
      <c r="B4241" t="s">
        <v>84</v>
      </c>
      <c r="C4241" s="13">
        <f>+VLOOKUP(A4241,fuentepoint!$A:$M,11,FALSE)</f>
        <v>-75.530133250000006</v>
      </c>
      <c r="D4241" s="13">
        <f>+VLOOKUP(A4241,fuentepoint!$A:$M,12,FALSE)</f>
        <v>6.2357038899999999</v>
      </c>
      <c r="E4241" t="s">
        <v>495</v>
      </c>
      <c r="F4241" s="4" t="s">
        <v>543</v>
      </c>
      <c r="G4241" t="s">
        <v>313</v>
      </c>
      <c r="H4241">
        <v>1</v>
      </c>
      <c r="I4241" t="s">
        <v>454</v>
      </c>
      <c r="J4241">
        <v>2019</v>
      </c>
      <c r="K4241" t="s">
        <v>476</v>
      </c>
      <c r="L4241" t="s">
        <v>520</v>
      </c>
      <c r="M4241">
        <v>28</v>
      </c>
      <c r="N4241">
        <v>1810</v>
      </c>
      <c r="O4241">
        <v>2436</v>
      </c>
      <c r="P4241">
        <v>4246</v>
      </c>
    </row>
    <row r="4242" spans="1:16" hidden="1" x14ac:dyDescent="0.2">
      <c r="A4242" s="24" t="s">
        <v>4590</v>
      </c>
      <c r="B4242" t="s">
        <v>85</v>
      </c>
      <c r="C4242" s="13">
        <f>+VLOOKUP(A4242,fuentepoint!$A:$M,11,FALSE)</f>
        <v>-75.554519260000006</v>
      </c>
      <c r="D4242" s="13">
        <f>+VLOOKUP(A4242,fuentepoint!$A:$M,12,FALSE)</f>
        <v>6.25382572</v>
      </c>
      <c r="E4242" t="s">
        <v>495</v>
      </c>
      <c r="F4242" s="4" t="s">
        <v>543</v>
      </c>
      <c r="G4242" t="s">
        <v>314</v>
      </c>
      <c r="H4242">
        <v>1</v>
      </c>
      <c r="I4242" t="s">
        <v>454</v>
      </c>
      <c r="J4242">
        <v>2019</v>
      </c>
      <c r="K4242" t="s">
        <v>476</v>
      </c>
      <c r="L4242" t="s">
        <v>520</v>
      </c>
      <c r="M4242">
        <v>32</v>
      </c>
      <c r="N4242">
        <v>2193</v>
      </c>
      <c r="O4242">
        <v>2808</v>
      </c>
      <c r="P4242">
        <v>5001</v>
      </c>
    </row>
    <row r="4243" spans="1:16" hidden="1" x14ac:dyDescent="0.2">
      <c r="A4243" s="24" t="s">
        <v>4336</v>
      </c>
      <c r="B4243" t="s">
        <v>86</v>
      </c>
      <c r="C4243" s="13">
        <f>+VLOOKUP(A4243,fuentepoint!$A:$M,11,FALSE)</f>
        <v>-75.546661270000001</v>
      </c>
      <c r="D4243" s="13">
        <f>+VLOOKUP(A4243,fuentepoint!$A:$M,12,FALSE)</f>
        <v>6.2405955200000003</v>
      </c>
      <c r="E4243" t="s">
        <v>495</v>
      </c>
      <c r="F4243" s="4" t="s">
        <v>543</v>
      </c>
      <c r="G4243" t="s">
        <v>315</v>
      </c>
      <c r="H4243">
        <v>1</v>
      </c>
      <c r="I4243" t="s">
        <v>454</v>
      </c>
      <c r="J4243">
        <v>2019</v>
      </c>
      <c r="K4243" t="s">
        <v>476</v>
      </c>
      <c r="L4243" t="s">
        <v>520</v>
      </c>
      <c r="M4243">
        <v>29</v>
      </c>
      <c r="N4243">
        <v>2799</v>
      </c>
      <c r="O4243">
        <v>3372</v>
      </c>
      <c r="P4243">
        <v>6171</v>
      </c>
    </row>
    <row r="4244" spans="1:16" hidden="1" x14ac:dyDescent="0.2">
      <c r="A4244" s="24" t="s">
        <v>3603</v>
      </c>
      <c r="B4244" t="s">
        <v>87</v>
      </c>
      <c r="C4244" s="13">
        <f>+VLOOKUP(A4244,fuentepoint!$A:$M,11,FALSE)</f>
        <v>-75.53958677</v>
      </c>
      <c r="D4244" s="13">
        <f>+VLOOKUP(A4244,fuentepoint!$A:$M,12,FALSE)</f>
        <v>6.2386086599999997</v>
      </c>
      <c r="E4244" t="s">
        <v>495</v>
      </c>
      <c r="F4244" s="4" t="s">
        <v>543</v>
      </c>
      <c r="G4244" t="s">
        <v>316</v>
      </c>
      <c r="H4244">
        <v>1</v>
      </c>
      <c r="I4244" t="s">
        <v>454</v>
      </c>
      <c r="J4244">
        <v>2019</v>
      </c>
      <c r="K4244" t="s">
        <v>476</v>
      </c>
      <c r="L4244" t="s">
        <v>520</v>
      </c>
      <c r="M4244">
        <v>42</v>
      </c>
      <c r="N4244">
        <v>3132</v>
      </c>
      <c r="O4244">
        <v>3832</v>
      </c>
      <c r="P4244">
        <v>6964</v>
      </c>
    </row>
    <row r="4245" spans="1:16" hidden="1" x14ac:dyDescent="0.2">
      <c r="A4245" s="24" t="s">
        <v>3608</v>
      </c>
      <c r="B4245" t="s">
        <v>88</v>
      </c>
      <c r="C4245" s="13">
        <f>+VLOOKUP(A4245,fuentepoint!$A:$M,11,FALSE)</f>
        <v>-75.538429829999998</v>
      </c>
      <c r="D4245" s="13">
        <f>+VLOOKUP(A4245,fuentepoint!$A:$M,12,FALSE)</f>
        <v>6.2337629100000003</v>
      </c>
      <c r="E4245" t="s">
        <v>495</v>
      </c>
      <c r="F4245" s="4" t="s">
        <v>543</v>
      </c>
      <c r="G4245" t="s">
        <v>317</v>
      </c>
      <c r="H4245">
        <v>1</v>
      </c>
      <c r="I4245" t="s">
        <v>454</v>
      </c>
      <c r="J4245">
        <v>2019</v>
      </c>
      <c r="K4245" t="s">
        <v>476</v>
      </c>
      <c r="L4245" t="s">
        <v>520</v>
      </c>
      <c r="M4245">
        <v>41</v>
      </c>
      <c r="N4245">
        <v>3621</v>
      </c>
      <c r="O4245">
        <v>4828</v>
      </c>
      <c r="P4245">
        <v>8449</v>
      </c>
    </row>
    <row r="4246" spans="1:16" hidden="1" x14ac:dyDescent="0.2">
      <c r="A4246" s="24" t="s">
        <v>4666</v>
      </c>
      <c r="B4246" t="s">
        <v>89</v>
      </c>
      <c r="C4246" s="13">
        <f>+VLOOKUP(A4246,fuentepoint!$A:$M,11,FALSE)</f>
        <v>-75.551062029999997</v>
      </c>
      <c r="D4246" s="13">
        <f>+VLOOKUP(A4246,fuentepoint!$A:$M,12,FALSE)</f>
        <v>6.2556456899999997</v>
      </c>
      <c r="E4246" t="s">
        <v>495</v>
      </c>
      <c r="F4246" s="4" t="s">
        <v>543</v>
      </c>
      <c r="G4246" t="s">
        <v>318</v>
      </c>
      <c r="H4246">
        <v>1</v>
      </c>
      <c r="I4246" t="s">
        <v>454</v>
      </c>
      <c r="J4246">
        <v>2019</v>
      </c>
      <c r="K4246" t="s">
        <v>476</v>
      </c>
      <c r="L4246" t="s">
        <v>520</v>
      </c>
      <c r="M4246">
        <v>43</v>
      </c>
      <c r="N4246">
        <v>5307</v>
      </c>
      <c r="O4246">
        <v>6074</v>
      </c>
      <c r="P4246">
        <v>11381</v>
      </c>
    </row>
    <row r="4247" spans="1:16" hidden="1" x14ac:dyDescent="0.2">
      <c r="A4247" s="24" t="s">
        <v>4458</v>
      </c>
      <c r="B4247" t="s">
        <v>163</v>
      </c>
      <c r="C4247" s="13">
        <f>+VLOOKUP(A4247,fuentepoint!$A:$M,11,FALSE)</f>
        <v>-75.548937519999996</v>
      </c>
      <c r="D4247" s="13">
        <f>+VLOOKUP(A4247,fuentepoint!$A:$M,12,FALSE)</f>
        <v>6.2499811100000002</v>
      </c>
      <c r="E4247" t="s">
        <v>495</v>
      </c>
      <c r="F4247" s="4" t="s">
        <v>543</v>
      </c>
      <c r="G4247" t="s">
        <v>391</v>
      </c>
      <c r="H4247">
        <v>1</v>
      </c>
      <c r="I4247" t="s">
        <v>454</v>
      </c>
      <c r="J4247">
        <v>2019</v>
      </c>
      <c r="K4247" t="s">
        <v>476</v>
      </c>
      <c r="L4247" t="s">
        <v>520</v>
      </c>
      <c r="M4247">
        <v>81</v>
      </c>
      <c r="N4247">
        <v>9853</v>
      </c>
      <c r="O4247">
        <v>12976</v>
      </c>
      <c r="P4247">
        <v>22829</v>
      </c>
    </row>
    <row r="4248" spans="1:16" hidden="1" x14ac:dyDescent="0.2">
      <c r="A4248" s="24" t="s">
        <v>4452</v>
      </c>
      <c r="B4248" t="s">
        <v>160</v>
      </c>
      <c r="C4248" s="13">
        <f>+VLOOKUP(A4248,fuentepoint!$A:$M,11,FALSE)</f>
        <v>-75.550119080000002</v>
      </c>
      <c r="D4248" s="13">
        <f>+VLOOKUP(A4248,fuentepoint!$A:$M,12,FALSE)</f>
        <v>6.2449528799999996</v>
      </c>
      <c r="E4248" t="s">
        <v>495</v>
      </c>
      <c r="F4248" s="4" t="s">
        <v>543</v>
      </c>
      <c r="G4248" t="s">
        <v>388</v>
      </c>
      <c r="H4248">
        <v>1</v>
      </c>
      <c r="I4248" t="s">
        <v>454</v>
      </c>
      <c r="J4248">
        <v>2019</v>
      </c>
      <c r="K4248" t="s">
        <v>480</v>
      </c>
      <c r="L4248" t="s">
        <v>524</v>
      </c>
      <c r="M4248">
        <v>34</v>
      </c>
      <c r="N4248">
        <v>560</v>
      </c>
      <c r="O4248">
        <v>540</v>
      </c>
      <c r="P4248">
        <v>1100</v>
      </c>
    </row>
    <row r="4249" spans="1:16" hidden="1" x14ac:dyDescent="0.2">
      <c r="A4249" s="24" t="s">
        <v>5200</v>
      </c>
      <c r="B4249" t="s">
        <v>199</v>
      </c>
      <c r="C4249" s="13">
        <f>+VLOOKUP(A4249,fuentepoint!$A:$M,11,FALSE)</f>
        <v>-75.547096449999998</v>
      </c>
      <c r="D4249" s="13">
        <f>+VLOOKUP(A4249,fuentepoint!$A:$M,12,FALSE)</f>
        <v>6.2502444700000002</v>
      </c>
      <c r="E4249" t="s">
        <v>495</v>
      </c>
      <c r="F4249" s="4" t="s">
        <v>543</v>
      </c>
      <c r="G4249" t="s">
        <v>427</v>
      </c>
      <c r="H4249">
        <v>1</v>
      </c>
      <c r="I4249" t="s">
        <v>454</v>
      </c>
      <c r="J4249">
        <v>2019</v>
      </c>
      <c r="K4249" t="s">
        <v>480</v>
      </c>
      <c r="L4249" t="s">
        <v>524</v>
      </c>
      <c r="M4249">
        <v>32</v>
      </c>
      <c r="N4249">
        <v>770</v>
      </c>
      <c r="O4249">
        <v>874</v>
      </c>
      <c r="P4249">
        <v>1644</v>
      </c>
    </row>
    <row r="4250" spans="1:16" hidden="1" x14ac:dyDescent="0.2">
      <c r="A4250" s="24" t="s">
        <v>4445</v>
      </c>
      <c r="B4250" t="s">
        <v>161</v>
      </c>
      <c r="C4250" s="13">
        <f>+VLOOKUP(A4250,fuentepoint!$A:$M,11,FALSE)</f>
        <v>-75.540815640000005</v>
      </c>
      <c r="D4250" s="13">
        <f>+VLOOKUP(A4250,fuentepoint!$A:$M,12,FALSE)</f>
        <v>6.2452321399999997</v>
      </c>
      <c r="E4250" t="s">
        <v>495</v>
      </c>
      <c r="F4250" s="4" t="s">
        <v>543</v>
      </c>
      <c r="G4250" t="s">
        <v>389</v>
      </c>
      <c r="H4250">
        <v>1</v>
      </c>
      <c r="I4250" t="s">
        <v>454</v>
      </c>
      <c r="J4250">
        <v>2019</v>
      </c>
      <c r="K4250" t="s">
        <v>480</v>
      </c>
      <c r="L4250" t="s">
        <v>524</v>
      </c>
      <c r="M4250">
        <v>95</v>
      </c>
      <c r="N4250">
        <v>1076</v>
      </c>
      <c r="O4250">
        <v>1328</v>
      </c>
      <c r="P4250">
        <v>2404</v>
      </c>
    </row>
    <row r="4251" spans="1:16" hidden="1" x14ac:dyDescent="0.2">
      <c r="A4251" s="24" t="s">
        <v>5044</v>
      </c>
      <c r="B4251" t="s">
        <v>82</v>
      </c>
      <c r="C4251" s="13">
        <f>+VLOOKUP(A4251,fuentepoint!$A:$M,11,FALSE)</f>
        <v>-75.556959140000004</v>
      </c>
      <c r="D4251" s="13">
        <f>+VLOOKUP(A4251,fuentepoint!$A:$M,12,FALSE)</f>
        <v>6.2588659099999999</v>
      </c>
      <c r="E4251" t="s">
        <v>495</v>
      </c>
      <c r="F4251" s="4" t="s">
        <v>543</v>
      </c>
      <c r="G4251" t="s">
        <v>311</v>
      </c>
      <c r="H4251">
        <v>1</v>
      </c>
      <c r="I4251" t="s">
        <v>454</v>
      </c>
      <c r="J4251">
        <v>2019</v>
      </c>
      <c r="K4251" t="s">
        <v>480</v>
      </c>
      <c r="L4251" t="s">
        <v>524</v>
      </c>
      <c r="M4251">
        <v>196</v>
      </c>
      <c r="N4251">
        <v>1207</v>
      </c>
      <c r="O4251">
        <v>1472</v>
      </c>
      <c r="P4251">
        <v>2679</v>
      </c>
    </row>
    <row r="4252" spans="1:16" hidden="1" x14ac:dyDescent="0.2">
      <c r="A4252" s="24" t="s">
        <v>3950</v>
      </c>
      <c r="B4252" t="s">
        <v>162</v>
      </c>
      <c r="C4252" s="13">
        <f>+VLOOKUP(A4252,fuentepoint!$A:$M,11,FALSE)</f>
        <v>-75.545828979999996</v>
      </c>
      <c r="D4252" s="13">
        <f>+VLOOKUP(A4252,fuentepoint!$A:$M,12,FALSE)</f>
        <v>6.2487349999999999</v>
      </c>
      <c r="E4252" t="s">
        <v>495</v>
      </c>
      <c r="F4252" s="4" t="s">
        <v>543</v>
      </c>
      <c r="G4252" t="s">
        <v>390</v>
      </c>
      <c r="H4252">
        <v>1</v>
      </c>
      <c r="I4252" t="s">
        <v>454</v>
      </c>
      <c r="J4252">
        <v>2019</v>
      </c>
      <c r="K4252" t="s">
        <v>480</v>
      </c>
      <c r="L4252" t="s">
        <v>524</v>
      </c>
      <c r="M4252">
        <v>144</v>
      </c>
      <c r="N4252">
        <v>992</v>
      </c>
      <c r="O4252">
        <v>1483</v>
      </c>
      <c r="P4252">
        <v>2475</v>
      </c>
    </row>
    <row r="4253" spans="1:16" hidden="1" x14ac:dyDescent="0.2">
      <c r="A4253" s="24" t="s">
        <v>5130</v>
      </c>
      <c r="B4253" t="s">
        <v>83</v>
      </c>
      <c r="C4253" s="13">
        <f>+VLOOKUP(A4253,fuentepoint!$A:$M,11,FALSE)</f>
        <v>-75.533430890000005</v>
      </c>
      <c r="D4253" s="13">
        <f>+VLOOKUP(A4253,fuentepoint!$A:$M,12,FALSE)</f>
        <v>6.2319480399999998</v>
      </c>
      <c r="E4253" t="s">
        <v>495</v>
      </c>
      <c r="F4253" s="4" t="s">
        <v>543</v>
      </c>
      <c r="G4253" t="s">
        <v>312</v>
      </c>
      <c r="H4253">
        <v>1</v>
      </c>
      <c r="I4253" t="s">
        <v>454</v>
      </c>
      <c r="J4253">
        <v>2019</v>
      </c>
      <c r="K4253" t="s">
        <v>480</v>
      </c>
      <c r="L4253" t="s">
        <v>524</v>
      </c>
      <c r="M4253">
        <v>163</v>
      </c>
      <c r="N4253">
        <v>1408</v>
      </c>
      <c r="O4253">
        <v>1870</v>
      </c>
      <c r="P4253">
        <v>3278</v>
      </c>
    </row>
    <row r="4254" spans="1:16" hidden="1" x14ac:dyDescent="0.2">
      <c r="A4254" s="24" t="s">
        <v>3519</v>
      </c>
      <c r="B4254" t="s">
        <v>84</v>
      </c>
      <c r="C4254" s="13">
        <f>+VLOOKUP(A4254,fuentepoint!$A:$M,11,FALSE)</f>
        <v>-75.530133250000006</v>
      </c>
      <c r="D4254" s="13">
        <f>+VLOOKUP(A4254,fuentepoint!$A:$M,12,FALSE)</f>
        <v>6.2357038899999999</v>
      </c>
      <c r="E4254" t="s">
        <v>495</v>
      </c>
      <c r="F4254" s="4" t="s">
        <v>543</v>
      </c>
      <c r="G4254" t="s">
        <v>313</v>
      </c>
      <c r="H4254">
        <v>1</v>
      </c>
      <c r="I4254" t="s">
        <v>454</v>
      </c>
      <c r="J4254">
        <v>2019</v>
      </c>
      <c r="K4254" t="s">
        <v>480</v>
      </c>
      <c r="L4254" t="s">
        <v>524</v>
      </c>
      <c r="M4254">
        <v>170</v>
      </c>
      <c r="N4254">
        <v>1810</v>
      </c>
      <c r="O4254">
        <v>2436</v>
      </c>
      <c r="P4254">
        <v>4246</v>
      </c>
    </row>
    <row r="4255" spans="1:16" hidden="1" x14ac:dyDescent="0.2">
      <c r="A4255" s="24" t="s">
        <v>4590</v>
      </c>
      <c r="B4255" t="s">
        <v>85</v>
      </c>
      <c r="C4255" s="13">
        <f>+VLOOKUP(A4255,fuentepoint!$A:$M,11,FALSE)</f>
        <v>-75.554519260000006</v>
      </c>
      <c r="D4255" s="13">
        <f>+VLOOKUP(A4255,fuentepoint!$A:$M,12,FALSE)</f>
        <v>6.25382572</v>
      </c>
      <c r="E4255" t="s">
        <v>495</v>
      </c>
      <c r="F4255" s="4" t="s">
        <v>543</v>
      </c>
      <c r="G4255" t="s">
        <v>314</v>
      </c>
      <c r="H4255">
        <v>1</v>
      </c>
      <c r="I4255" t="s">
        <v>454</v>
      </c>
      <c r="J4255">
        <v>2019</v>
      </c>
      <c r="K4255" t="s">
        <v>480</v>
      </c>
      <c r="L4255" t="s">
        <v>524</v>
      </c>
      <c r="M4255">
        <v>334</v>
      </c>
      <c r="N4255">
        <v>2193</v>
      </c>
      <c r="O4255">
        <v>2808</v>
      </c>
      <c r="P4255">
        <v>5001</v>
      </c>
    </row>
    <row r="4256" spans="1:16" hidden="1" x14ac:dyDescent="0.2">
      <c r="A4256" s="24" t="s">
        <v>4336</v>
      </c>
      <c r="B4256" t="s">
        <v>86</v>
      </c>
      <c r="C4256" s="13">
        <f>+VLOOKUP(A4256,fuentepoint!$A:$M,11,FALSE)</f>
        <v>-75.546661270000001</v>
      </c>
      <c r="D4256" s="13">
        <f>+VLOOKUP(A4256,fuentepoint!$A:$M,12,FALSE)</f>
        <v>6.2405955200000003</v>
      </c>
      <c r="E4256" t="s">
        <v>495</v>
      </c>
      <c r="F4256" s="4" t="s">
        <v>543</v>
      </c>
      <c r="G4256" t="s">
        <v>315</v>
      </c>
      <c r="H4256">
        <v>1</v>
      </c>
      <c r="I4256" t="s">
        <v>454</v>
      </c>
      <c r="J4256">
        <v>2019</v>
      </c>
      <c r="K4256" t="s">
        <v>480</v>
      </c>
      <c r="L4256" t="s">
        <v>524</v>
      </c>
      <c r="M4256">
        <v>381</v>
      </c>
      <c r="N4256">
        <v>2799</v>
      </c>
      <c r="O4256">
        <v>3372</v>
      </c>
      <c r="P4256">
        <v>6171</v>
      </c>
    </row>
    <row r="4257" spans="1:16" hidden="1" x14ac:dyDescent="0.2">
      <c r="A4257" s="24" t="s">
        <v>3603</v>
      </c>
      <c r="B4257" t="s">
        <v>87</v>
      </c>
      <c r="C4257" s="13">
        <f>+VLOOKUP(A4257,fuentepoint!$A:$M,11,FALSE)</f>
        <v>-75.53958677</v>
      </c>
      <c r="D4257" s="13">
        <f>+VLOOKUP(A4257,fuentepoint!$A:$M,12,FALSE)</f>
        <v>6.2386086599999997</v>
      </c>
      <c r="E4257" t="s">
        <v>495</v>
      </c>
      <c r="F4257" s="4" t="s">
        <v>543</v>
      </c>
      <c r="G4257" t="s">
        <v>316</v>
      </c>
      <c r="H4257">
        <v>1</v>
      </c>
      <c r="I4257" t="s">
        <v>454</v>
      </c>
      <c r="J4257">
        <v>2019</v>
      </c>
      <c r="K4257" t="s">
        <v>480</v>
      </c>
      <c r="L4257" t="s">
        <v>524</v>
      </c>
      <c r="M4257">
        <v>317</v>
      </c>
      <c r="N4257">
        <v>3132</v>
      </c>
      <c r="O4257">
        <v>3832</v>
      </c>
      <c r="P4257">
        <v>6964</v>
      </c>
    </row>
    <row r="4258" spans="1:16" hidden="1" x14ac:dyDescent="0.2">
      <c r="A4258" s="24" t="s">
        <v>3608</v>
      </c>
      <c r="B4258" t="s">
        <v>88</v>
      </c>
      <c r="C4258" s="13">
        <f>+VLOOKUP(A4258,fuentepoint!$A:$M,11,FALSE)</f>
        <v>-75.538429829999998</v>
      </c>
      <c r="D4258" s="13">
        <f>+VLOOKUP(A4258,fuentepoint!$A:$M,12,FALSE)</f>
        <v>6.2337629100000003</v>
      </c>
      <c r="E4258" t="s">
        <v>495</v>
      </c>
      <c r="F4258" s="4" t="s">
        <v>543</v>
      </c>
      <c r="G4258" t="s">
        <v>317</v>
      </c>
      <c r="H4258">
        <v>1</v>
      </c>
      <c r="I4258" t="s">
        <v>454</v>
      </c>
      <c r="J4258">
        <v>2019</v>
      </c>
      <c r="K4258" t="s">
        <v>480</v>
      </c>
      <c r="L4258" t="s">
        <v>524</v>
      </c>
      <c r="M4258">
        <v>426</v>
      </c>
      <c r="N4258">
        <v>3621</v>
      </c>
      <c r="O4258">
        <v>4828</v>
      </c>
      <c r="P4258">
        <v>8449</v>
      </c>
    </row>
    <row r="4259" spans="1:16" hidden="1" x14ac:dyDescent="0.2">
      <c r="A4259" s="24" t="s">
        <v>4666</v>
      </c>
      <c r="B4259" t="s">
        <v>89</v>
      </c>
      <c r="C4259" s="13">
        <f>+VLOOKUP(A4259,fuentepoint!$A:$M,11,FALSE)</f>
        <v>-75.551062029999997</v>
      </c>
      <c r="D4259" s="13">
        <f>+VLOOKUP(A4259,fuentepoint!$A:$M,12,FALSE)</f>
        <v>6.2556456899999997</v>
      </c>
      <c r="E4259" t="s">
        <v>495</v>
      </c>
      <c r="F4259" s="4" t="s">
        <v>543</v>
      </c>
      <c r="G4259" t="s">
        <v>318</v>
      </c>
      <c r="H4259">
        <v>1</v>
      </c>
      <c r="I4259" t="s">
        <v>454</v>
      </c>
      <c r="J4259">
        <v>2019</v>
      </c>
      <c r="K4259" t="s">
        <v>480</v>
      </c>
      <c r="L4259" t="s">
        <v>524</v>
      </c>
      <c r="M4259">
        <v>789</v>
      </c>
      <c r="N4259">
        <v>5307</v>
      </c>
      <c r="O4259">
        <v>6074</v>
      </c>
      <c r="P4259">
        <v>11381</v>
      </c>
    </row>
    <row r="4260" spans="1:16" hidden="1" x14ac:dyDescent="0.2">
      <c r="A4260" s="24" t="s">
        <v>4458</v>
      </c>
      <c r="B4260" t="s">
        <v>163</v>
      </c>
      <c r="C4260" s="13">
        <f>+VLOOKUP(A4260,fuentepoint!$A:$M,11,FALSE)</f>
        <v>-75.548937519999996</v>
      </c>
      <c r="D4260" s="13">
        <f>+VLOOKUP(A4260,fuentepoint!$A:$M,12,FALSE)</f>
        <v>6.2499811100000002</v>
      </c>
      <c r="E4260" t="s">
        <v>495</v>
      </c>
      <c r="F4260" s="4" t="s">
        <v>543</v>
      </c>
      <c r="G4260" t="s">
        <v>391</v>
      </c>
      <c r="H4260">
        <v>1</v>
      </c>
      <c r="I4260" t="s">
        <v>454</v>
      </c>
      <c r="J4260">
        <v>2019</v>
      </c>
      <c r="K4260" t="s">
        <v>480</v>
      </c>
      <c r="L4260" t="s">
        <v>524</v>
      </c>
      <c r="M4260">
        <v>1043</v>
      </c>
      <c r="N4260">
        <v>9853</v>
      </c>
      <c r="O4260">
        <v>12976</v>
      </c>
      <c r="P4260">
        <v>22829</v>
      </c>
    </row>
    <row r="4261" spans="1:16" hidden="1" x14ac:dyDescent="0.2">
      <c r="A4261" s="24" t="s">
        <v>4452</v>
      </c>
      <c r="B4261" t="s">
        <v>160</v>
      </c>
      <c r="C4261" s="13">
        <f>+VLOOKUP(A4261,fuentepoint!$A:$M,11,FALSE)</f>
        <v>-75.550119080000002</v>
      </c>
      <c r="D4261" s="13">
        <f>+VLOOKUP(A4261,fuentepoint!$A:$M,12,FALSE)</f>
        <v>6.2449528799999996</v>
      </c>
      <c r="E4261" t="s">
        <v>495</v>
      </c>
      <c r="F4261" s="4" t="s">
        <v>543</v>
      </c>
      <c r="G4261" t="s">
        <v>388</v>
      </c>
      <c r="H4261">
        <v>1</v>
      </c>
      <c r="I4261" t="s">
        <v>454</v>
      </c>
      <c r="J4261">
        <v>2019</v>
      </c>
      <c r="K4261" t="s">
        <v>477</v>
      </c>
      <c r="L4261" t="s">
        <v>521</v>
      </c>
      <c r="M4261">
        <v>13</v>
      </c>
      <c r="N4261">
        <v>560</v>
      </c>
      <c r="O4261">
        <v>540</v>
      </c>
      <c r="P4261">
        <v>1100</v>
      </c>
    </row>
    <row r="4262" spans="1:16" hidden="1" x14ac:dyDescent="0.2">
      <c r="A4262" s="24" t="s">
        <v>5200</v>
      </c>
      <c r="B4262" t="s">
        <v>199</v>
      </c>
      <c r="C4262" s="13">
        <f>+VLOOKUP(A4262,fuentepoint!$A:$M,11,FALSE)</f>
        <v>-75.547096449999998</v>
      </c>
      <c r="D4262" s="13">
        <f>+VLOOKUP(A4262,fuentepoint!$A:$M,12,FALSE)</f>
        <v>6.2502444700000002</v>
      </c>
      <c r="E4262" t="s">
        <v>495</v>
      </c>
      <c r="F4262" s="4" t="s">
        <v>543</v>
      </c>
      <c r="G4262" t="s">
        <v>427</v>
      </c>
      <c r="H4262">
        <v>1</v>
      </c>
      <c r="I4262" t="s">
        <v>454</v>
      </c>
      <c r="J4262">
        <v>2019</v>
      </c>
      <c r="K4262" t="s">
        <v>477</v>
      </c>
      <c r="L4262" t="s">
        <v>521</v>
      </c>
      <c r="M4262">
        <v>18</v>
      </c>
      <c r="N4262">
        <v>770</v>
      </c>
      <c r="O4262">
        <v>874</v>
      </c>
      <c r="P4262">
        <v>1644</v>
      </c>
    </row>
    <row r="4263" spans="1:16" hidden="1" x14ac:dyDescent="0.2">
      <c r="A4263" s="24" t="s">
        <v>4445</v>
      </c>
      <c r="B4263" t="s">
        <v>161</v>
      </c>
      <c r="C4263" s="13">
        <f>+VLOOKUP(A4263,fuentepoint!$A:$M,11,FALSE)</f>
        <v>-75.540815640000005</v>
      </c>
      <c r="D4263" s="13">
        <f>+VLOOKUP(A4263,fuentepoint!$A:$M,12,FALSE)</f>
        <v>6.2452321399999997</v>
      </c>
      <c r="E4263" t="s">
        <v>495</v>
      </c>
      <c r="F4263" s="4" t="s">
        <v>543</v>
      </c>
      <c r="G4263" t="s">
        <v>389</v>
      </c>
      <c r="H4263">
        <v>1</v>
      </c>
      <c r="I4263" t="s">
        <v>454</v>
      </c>
      <c r="J4263">
        <v>2019</v>
      </c>
      <c r="K4263" t="s">
        <v>477</v>
      </c>
      <c r="L4263" t="s">
        <v>521</v>
      </c>
      <c r="M4263">
        <v>10</v>
      </c>
      <c r="N4263">
        <v>1076</v>
      </c>
      <c r="O4263">
        <v>1328</v>
      </c>
      <c r="P4263">
        <v>2404</v>
      </c>
    </row>
    <row r="4264" spans="1:16" hidden="1" x14ac:dyDescent="0.2">
      <c r="A4264" s="24" t="s">
        <v>5044</v>
      </c>
      <c r="B4264" t="s">
        <v>82</v>
      </c>
      <c r="C4264" s="13">
        <f>+VLOOKUP(A4264,fuentepoint!$A:$M,11,FALSE)</f>
        <v>-75.556959140000004</v>
      </c>
      <c r="D4264" s="13">
        <f>+VLOOKUP(A4264,fuentepoint!$A:$M,12,FALSE)</f>
        <v>6.2588659099999999</v>
      </c>
      <c r="E4264" t="s">
        <v>495</v>
      </c>
      <c r="F4264" s="4" t="s">
        <v>543</v>
      </c>
      <c r="G4264" t="s">
        <v>311</v>
      </c>
      <c r="H4264">
        <v>1</v>
      </c>
      <c r="I4264" t="s">
        <v>454</v>
      </c>
      <c r="J4264">
        <v>2019</v>
      </c>
      <c r="K4264" t="s">
        <v>477</v>
      </c>
      <c r="L4264" t="s">
        <v>521</v>
      </c>
      <c r="M4264">
        <v>27</v>
      </c>
      <c r="N4264">
        <v>1207</v>
      </c>
      <c r="O4264">
        <v>1472</v>
      </c>
      <c r="P4264">
        <v>2679</v>
      </c>
    </row>
    <row r="4265" spans="1:16" hidden="1" x14ac:dyDescent="0.2">
      <c r="A4265" s="24" t="s">
        <v>3950</v>
      </c>
      <c r="B4265" t="s">
        <v>162</v>
      </c>
      <c r="C4265" s="13">
        <f>+VLOOKUP(A4265,fuentepoint!$A:$M,11,FALSE)</f>
        <v>-75.545828979999996</v>
      </c>
      <c r="D4265" s="13">
        <f>+VLOOKUP(A4265,fuentepoint!$A:$M,12,FALSE)</f>
        <v>6.2487349999999999</v>
      </c>
      <c r="E4265" t="s">
        <v>495</v>
      </c>
      <c r="F4265" s="4" t="s">
        <v>543</v>
      </c>
      <c r="G4265" t="s">
        <v>390</v>
      </c>
      <c r="H4265">
        <v>1</v>
      </c>
      <c r="I4265" t="s">
        <v>454</v>
      </c>
      <c r="J4265">
        <v>2019</v>
      </c>
      <c r="K4265" t="s">
        <v>477</v>
      </c>
      <c r="L4265" t="s">
        <v>521</v>
      </c>
      <c r="M4265">
        <v>65</v>
      </c>
      <c r="N4265">
        <v>992</v>
      </c>
      <c r="O4265">
        <v>1483</v>
      </c>
      <c r="P4265">
        <v>2475</v>
      </c>
    </row>
    <row r="4266" spans="1:16" hidden="1" x14ac:dyDescent="0.2">
      <c r="A4266" s="24" t="s">
        <v>5130</v>
      </c>
      <c r="B4266" t="s">
        <v>83</v>
      </c>
      <c r="C4266" s="13">
        <f>+VLOOKUP(A4266,fuentepoint!$A:$M,11,FALSE)</f>
        <v>-75.533430890000005</v>
      </c>
      <c r="D4266" s="13">
        <f>+VLOOKUP(A4266,fuentepoint!$A:$M,12,FALSE)</f>
        <v>6.2319480399999998</v>
      </c>
      <c r="E4266" t="s">
        <v>495</v>
      </c>
      <c r="F4266" s="4" t="s">
        <v>543</v>
      </c>
      <c r="G4266" t="s">
        <v>312</v>
      </c>
      <c r="H4266">
        <v>1</v>
      </c>
      <c r="I4266" t="s">
        <v>454</v>
      </c>
      <c r="J4266">
        <v>2019</v>
      </c>
      <c r="K4266" t="s">
        <v>477</v>
      </c>
      <c r="L4266" t="s">
        <v>521</v>
      </c>
      <c r="M4266">
        <v>24</v>
      </c>
      <c r="N4266">
        <v>1408</v>
      </c>
      <c r="O4266">
        <v>1870</v>
      </c>
      <c r="P4266">
        <v>3278</v>
      </c>
    </row>
    <row r="4267" spans="1:16" hidden="1" x14ac:dyDescent="0.2">
      <c r="A4267" s="24" t="s">
        <v>3519</v>
      </c>
      <c r="B4267" t="s">
        <v>84</v>
      </c>
      <c r="C4267" s="13">
        <f>+VLOOKUP(A4267,fuentepoint!$A:$M,11,FALSE)</f>
        <v>-75.530133250000006</v>
      </c>
      <c r="D4267" s="13">
        <f>+VLOOKUP(A4267,fuentepoint!$A:$M,12,FALSE)</f>
        <v>6.2357038899999999</v>
      </c>
      <c r="E4267" t="s">
        <v>495</v>
      </c>
      <c r="F4267" s="4" t="s">
        <v>543</v>
      </c>
      <c r="G4267" t="s">
        <v>313</v>
      </c>
      <c r="H4267">
        <v>1</v>
      </c>
      <c r="I4267" t="s">
        <v>454</v>
      </c>
      <c r="J4267">
        <v>2019</v>
      </c>
      <c r="K4267" t="s">
        <v>477</v>
      </c>
      <c r="L4267" t="s">
        <v>521</v>
      </c>
      <c r="M4267">
        <v>46</v>
      </c>
      <c r="N4267">
        <v>1810</v>
      </c>
      <c r="O4267">
        <v>2436</v>
      </c>
      <c r="P4267">
        <v>4246</v>
      </c>
    </row>
    <row r="4268" spans="1:16" hidden="1" x14ac:dyDescent="0.2">
      <c r="A4268" s="24" t="s">
        <v>4590</v>
      </c>
      <c r="B4268" t="s">
        <v>85</v>
      </c>
      <c r="C4268" s="13">
        <f>+VLOOKUP(A4268,fuentepoint!$A:$M,11,FALSE)</f>
        <v>-75.554519260000006</v>
      </c>
      <c r="D4268" s="13">
        <f>+VLOOKUP(A4268,fuentepoint!$A:$M,12,FALSE)</f>
        <v>6.25382572</v>
      </c>
      <c r="E4268" t="s">
        <v>495</v>
      </c>
      <c r="F4268" s="4" t="s">
        <v>543</v>
      </c>
      <c r="G4268" t="s">
        <v>314</v>
      </c>
      <c r="H4268">
        <v>1</v>
      </c>
      <c r="I4268" t="s">
        <v>454</v>
      </c>
      <c r="J4268">
        <v>2019</v>
      </c>
      <c r="K4268" t="s">
        <v>477</v>
      </c>
      <c r="L4268" t="s">
        <v>521</v>
      </c>
      <c r="M4268">
        <v>55</v>
      </c>
      <c r="N4268">
        <v>2193</v>
      </c>
      <c r="O4268">
        <v>2808</v>
      </c>
      <c r="P4268">
        <v>5001</v>
      </c>
    </row>
    <row r="4269" spans="1:16" hidden="1" x14ac:dyDescent="0.2">
      <c r="A4269" s="24" t="s">
        <v>4336</v>
      </c>
      <c r="B4269" t="s">
        <v>86</v>
      </c>
      <c r="C4269" s="13">
        <f>+VLOOKUP(A4269,fuentepoint!$A:$M,11,FALSE)</f>
        <v>-75.546661270000001</v>
      </c>
      <c r="D4269" s="13">
        <f>+VLOOKUP(A4269,fuentepoint!$A:$M,12,FALSE)</f>
        <v>6.2405955200000003</v>
      </c>
      <c r="E4269" t="s">
        <v>495</v>
      </c>
      <c r="F4269" s="4" t="s">
        <v>543</v>
      </c>
      <c r="G4269" t="s">
        <v>315</v>
      </c>
      <c r="H4269">
        <v>1</v>
      </c>
      <c r="I4269" t="s">
        <v>454</v>
      </c>
      <c r="J4269">
        <v>2019</v>
      </c>
      <c r="K4269" t="s">
        <v>477</v>
      </c>
      <c r="L4269" t="s">
        <v>521</v>
      </c>
      <c r="M4269">
        <v>61</v>
      </c>
      <c r="N4269">
        <v>2799</v>
      </c>
      <c r="O4269">
        <v>3372</v>
      </c>
      <c r="P4269">
        <v>6171</v>
      </c>
    </row>
    <row r="4270" spans="1:16" hidden="1" x14ac:dyDescent="0.2">
      <c r="A4270" s="24" t="s">
        <v>3603</v>
      </c>
      <c r="B4270" t="s">
        <v>87</v>
      </c>
      <c r="C4270" s="13">
        <f>+VLOOKUP(A4270,fuentepoint!$A:$M,11,FALSE)</f>
        <v>-75.53958677</v>
      </c>
      <c r="D4270" s="13">
        <f>+VLOOKUP(A4270,fuentepoint!$A:$M,12,FALSE)</f>
        <v>6.2386086599999997</v>
      </c>
      <c r="E4270" t="s">
        <v>495</v>
      </c>
      <c r="F4270" s="4" t="s">
        <v>543</v>
      </c>
      <c r="G4270" t="s">
        <v>316</v>
      </c>
      <c r="H4270">
        <v>1</v>
      </c>
      <c r="I4270" t="s">
        <v>454</v>
      </c>
      <c r="J4270">
        <v>2019</v>
      </c>
      <c r="K4270" t="s">
        <v>477</v>
      </c>
      <c r="L4270" t="s">
        <v>521</v>
      </c>
      <c r="M4270">
        <v>36</v>
      </c>
      <c r="N4270">
        <v>3132</v>
      </c>
      <c r="O4270">
        <v>3832</v>
      </c>
      <c r="P4270">
        <v>6964</v>
      </c>
    </row>
    <row r="4271" spans="1:16" hidden="1" x14ac:dyDescent="0.2">
      <c r="A4271" s="24" t="s">
        <v>3608</v>
      </c>
      <c r="B4271" t="s">
        <v>88</v>
      </c>
      <c r="C4271" s="13">
        <f>+VLOOKUP(A4271,fuentepoint!$A:$M,11,FALSE)</f>
        <v>-75.538429829999998</v>
      </c>
      <c r="D4271" s="13">
        <f>+VLOOKUP(A4271,fuentepoint!$A:$M,12,FALSE)</f>
        <v>6.2337629100000003</v>
      </c>
      <c r="E4271" t="s">
        <v>495</v>
      </c>
      <c r="F4271" s="4" t="s">
        <v>543</v>
      </c>
      <c r="G4271" t="s">
        <v>317</v>
      </c>
      <c r="H4271">
        <v>1</v>
      </c>
      <c r="I4271" t="s">
        <v>454</v>
      </c>
      <c r="J4271">
        <v>2019</v>
      </c>
      <c r="K4271" t="s">
        <v>477</v>
      </c>
      <c r="L4271" t="s">
        <v>521</v>
      </c>
      <c r="M4271">
        <v>45</v>
      </c>
      <c r="N4271">
        <v>3621</v>
      </c>
      <c r="O4271">
        <v>4828</v>
      </c>
      <c r="P4271">
        <v>8449</v>
      </c>
    </row>
    <row r="4272" spans="1:16" hidden="1" x14ac:dyDescent="0.2">
      <c r="A4272" s="24" t="s">
        <v>4666</v>
      </c>
      <c r="B4272" t="s">
        <v>89</v>
      </c>
      <c r="C4272" s="13">
        <f>+VLOOKUP(A4272,fuentepoint!$A:$M,11,FALSE)</f>
        <v>-75.551062029999997</v>
      </c>
      <c r="D4272" s="13">
        <f>+VLOOKUP(A4272,fuentepoint!$A:$M,12,FALSE)</f>
        <v>6.2556456899999997</v>
      </c>
      <c r="E4272" t="s">
        <v>495</v>
      </c>
      <c r="F4272" s="4" t="s">
        <v>543</v>
      </c>
      <c r="G4272" t="s">
        <v>318</v>
      </c>
      <c r="H4272">
        <v>1</v>
      </c>
      <c r="I4272" t="s">
        <v>454</v>
      </c>
      <c r="J4272">
        <v>2019</v>
      </c>
      <c r="K4272" t="s">
        <v>477</v>
      </c>
      <c r="L4272" t="s">
        <v>521</v>
      </c>
      <c r="M4272">
        <v>102</v>
      </c>
      <c r="N4272">
        <v>5307</v>
      </c>
      <c r="O4272">
        <v>6074</v>
      </c>
      <c r="P4272">
        <v>11381</v>
      </c>
    </row>
    <row r="4273" spans="1:16" hidden="1" x14ac:dyDescent="0.2">
      <c r="A4273" s="24" t="s">
        <v>4458</v>
      </c>
      <c r="B4273" t="s">
        <v>163</v>
      </c>
      <c r="C4273" s="13">
        <f>+VLOOKUP(A4273,fuentepoint!$A:$M,11,FALSE)</f>
        <v>-75.548937519999996</v>
      </c>
      <c r="D4273" s="13">
        <f>+VLOOKUP(A4273,fuentepoint!$A:$M,12,FALSE)</f>
        <v>6.2499811100000002</v>
      </c>
      <c r="E4273" t="s">
        <v>495</v>
      </c>
      <c r="F4273" s="4" t="s">
        <v>543</v>
      </c>
      <c r="G4273" t="s">
        <v>391</v>
      </c>
      <c r="H4273">
        <v>1</v>
      </c>
      <c r="I4273" t="s">
        <v>454</v>
      </c>
      <c r="J4273">
        <v>2019</v>
      </c>
      <c r="K4273" t="s">
        <v>477</v>
      </c>
      <c r="L4273" t="s">
        <v>521</v>
      </c>
      <c r="M4273">
        <v>279</v>
      </c>
      <c r="N4273">
        <v>9853</v>
      </c>
      <c r="O4273">
        <v>12976</v>
      </c>
      <c r="P4273">
        <v>22829</v>
      </c>
    </row>
    <row r="4274" spans="1:16" hidden="1" x14ac:dyDescent="0.2">
      <c r="A4274" s="24" t="s">
        <v>4452</v>
      </c>
      <c r="B4274" t="s">
        <v>160</v>
      </c>
      <c r="C4274" s="13">
        <f>+VLOOKUP(A4274,fuentepoint!$A:$M,11,FALSE)</f>
        <v>-75.550119080000002</v>
      </c>
      <c r="D4274" s="13">
        <f>+VLOOKUP(A4274,fuentepoint!$A:$M,12,FALSE)</f>
        <v>6.2449528799999996</v>
      </c>
      <c r="E4274" t="s">
        <v>495</v>
      </c>
      <c r="F4274" s="4" t="s">
        <v>543</v>
      </c>
      <c r="G4274" t="s">
        <v>388</v>
      </c>
      <c r="H4274">
        <v>1</v>
      </c>
      <c r="I4274" t="s">
        <v>454</v>
      </c>
      <c r="J4274">
        <v>2019</v>
      </c>
      <c r="K4274" t="s">
        <v>473</v>
      </c>
      <c r="L4274" t="s">
        <v>517</v>
      </c>
      <c r="M4274">
        <v>4</v>
      </c>
      <c r="N4274">
        <v>560</v>
      </c>
      <c r="O4274">
        <v>540</v>
      </c>
      <c r="P4274">
        <v>1100</v>
      </c>
    </row>
    <row r="4275" spans="1:16" hidden="1" x14ac:dyDescent="0.2">
      <c r="A4275" s="24" t="s">
        <v>5200</v>
      </c>
      <c r="B4275" t="s">
        <v>199</v>
      </c>
      <c r="C4275" s="13">
        <f>+VLOOKUP(A4275,fuentepoint!$A:$M,11,FALSE)</f>
        <v>-75.547096449999998</v>
      </c>
      <c r="D4275" s="13">
        <f>+VLOOKUP(A4275,fuentepoint!$A:$M,12,FALSE)</f>
        <v>6.2502444700000002</v>
      </c>
      <c r="E4275" t="s">
        <v>495</v>
      </c>
      <c r="F4275" s="4" t="s">
        <v>543</v>
      </c>
      <c r="G4275" t="s">
        <v>427</v>
      </c>
      <c r="H4275">
        <v>1</v>
      </c>
      <c r="I4275" t="s">
        <v>454</v>
      </c>
      <c r="J4275">
        <v>2019</v>
      </c>
      <c r="K4275" t="s">
        <v>473</v>
      </c>
      <c r="L4275" t="s">
        <v>517</v>
      </c>
      <c r="M4275">
        <v>8</v>
      </c>
      <c r="N4275">
        <v>770</v>
      </c>
      <c r="O4275">
        <v>874</v>
      </c>
      <c r="P4275">
        <v>1644</v>
      </c>
    </row>
    <row r="4276" spans="1:16" hidden="1" x14ac:dyDescent="0.2">
      <c r="A4276" s="24" t="s">
        <v>4445</v>
      </c>
      <c r="B4276" t="s">
        <v>161</v>
      </c>
      <c r="C4276" s="13">
        <f>+VLOOKUP(A4276,fuentepoint!$A:$M,11,FALSE)</f>
        <v>-75.540815640000005</v>
      </c>
      <c r="D4276" s="13">
        <f>+VLOOKUP(A4276,fuentepoint!$A:$M,12,FALSE)</f>
        <v>6.2452321399999997</v>
      </c>
      <c r="E4276" t="s">
        <v>495</v>
      </c>
      <c r="F4276" s="4" t="s">
        <v>543</v>
      </c>
      <c r="G4276" t="s">
        <v>389</v>
      </c>
      <c r="H4276">
        <v>1</v>
      </c>
      <c r="I4276" t="s">
        <v>454</v>
      </c>
      <c r="J4276">
        <v>2019</v>
      </c>
      <c r="K4276" t="s">
        <v>473</v>
      </c>
      <c r="L4276" t="s">
        <v>517</v>
      </c>
      <c r="M4276">
        <v>23</v>
      </c>
      <c r="N4276">
        <v>1076</v>
      </c>
      <c r="O4276">
        <v>1328</v>
      </c>
      <c r="P4276">
        <v>2404</v>
      </c>
    </row>
    <row r="4277" spans="1:16" hidden="1" x14ac:dyDescent="0.2">
      <c r="A4277" s="24" t="s">
        <v>5044</v>
      </c>
      <c r="B4277" t="s">
        <v>82</v>
      </c>
      <c r="C4277" s="13">
        <f>+VLOOKUP(A4277,fuentepoint!$A:$M,11,FALSE)</f>
        <v>-75.556959140000004</v>
      </c>
      <c r="D4277" s="13">
        <f>+VLOOKUP(A4277,fuentepoint!$A:$M,12,FALSE)</f>
        <v>6.2588659099999999</v>
      </c>
      <c r="E4277" t="s">
        <v>495</v>
      </c>
      <c r="F4277" s="4" t="s">
        <v>543</v>
      </c>
      <c r="G4277" t="s">
        <v>311</v>
      </c>
      <c r="H4277">
        <v>1</v>
      </c>
      <c r="I4277" t="s">
        <v>454</v>
      </c>
      <c r="J4277">
        <v>2019</v>
      </c>
      <c r="K4277" t="s">
        <v>473</v>
      </c>
      <c r="L4277" t="s">
        <v>517</v>
      </c>
      <c r="M4277">
        <v>8</v>
      </c>
      <c r="N4277">
        <v>1207</v>
      </c>
      <c r="O4277">
        <v>1472</v>
      </c>
      <c r="P4277">
        <v>2679</v>
      </c>
    </row>
    <row r="4278" spans="1:16" hidden="1" x14ac:dyDescent="0.2">
      <c r="A4278" s="24" t="s">
        <v>3950</v>
      </c>
      <c r="B4278" t="s">
        <v>162</v>
      </c>
      <c r="C4278" s="13">
        <f>+VLOOKUP(A4278,fuentepoint!$A:$M,11,FALSE)</f>
        <v>-75.545828979999996</v>
      </c>
      <c r="D4278" s="13">
        <f>+VLOOKUP(A4278,fuentepoint!$A:$M,12,FALSE)</f>
        <v>6.2487349999999999</v>
      </c>
      <c r="E4278" t="s">
        <v>495</v>
      </c>
      <c r="F4278" s="4" t="s">
        <v>543</v>
      </c>
      <c r="G4278" t="s">
        <v>390</v>
      </c>
      <c r="H4278">
        <v>1</v>
      </c>
      <c r="I4278" t="s">
        <v>454</v>
      </c>
      <c r="J4278">
        <v>2019</v>
      </c>
      <c r="K4278" t="s">
        <v>473</v>
      </c>
      <c r="L4278" t="s">
        <v>517</v>
      </c>
      <c r="M4278">
        <v>45</v>
      </c>
      <c r="N4278">
        <v>992</v>
      </c>
      <c r="O4278">
        <v>1483</v>
      </c>
      <c r="P4278">
        <v>2475</v>
      </c>
    </row>
    <row r="4279" spans="1:16" hidden="1" x14ac:dyDescent="0.2">
      <c r="A4279" s="24" t="s">
        <v>5130</v>
      </c>
      <c r="B4279" t="s">
        <v>83</v>
      </c>
      <c r="C4279" s="13">
        <f>+VLOOKUP(A4279,fuentepoint!$A:$M,11,FALSE)</f>
        <v>-75.533430890000005</v>
      </c>
      <c r="D4279" s="13">
        <f>+VLOOKUP(A4279,fuentepoint!$A:$M,12,FALSE)</f>
        <v>6.2319480399999998</v>
      </c>
      <c r="E4279" t="s">
        <v>495</v>
      </c>
      <c r="F4279" s="4" t="s">
        <v>543</v>
      </c>
      <c r="G4279" t="s">
        <v>312</v>
      </c>
      <c r="H4279">
        <v>1</v>
      </c>
      <c r="I4279" t="s">
        <v>454</v>
      </c>
      <c r="J4279">
        <v>2019</v>
      </c>
      <c r="K4279" t="s">
        <v>473</v>
      </c>
      <c r="L4279" t="s">
        <v>517</v>
      </c>
      <c r="M4279">
        <v>33</v>
      </c>
      <c r="N4279">
        <v>1408</v>
      </c>
      <c r="O4279">
        <v>1870</v>
      </c>
      <c r="P4279">
        <v>3278</v>
      </c>
    </row>
    <row r="4280" spans="1:16" hidden="1" x14ac:dyDescent="0.2">
      <c r="A4280" s="24" t="s">
        <v>3519</v>
      </c>
      <c r="B4280" t="s">
        <v>84</v>
      </c>
      <c r="C4280" s="13">
        <f>+VLOOKUP(A4280,fuentepoint!$A:$M,11,FALSE)</f>
        <v>-75.530133250000006</v>
      </c>
      <c r="D4280" s="13">
        <f>+VLOOKUP(A4280,fuentepoint!$A:$M,12,FALSE)</f>
        <v>6.2357038899999999</v>
      </c>
      <c r="E4280" t="s">
        <v>495</v>
      </c>
      <c r="F4280" s="4" t="s">
        <v>543</v>
      </c>
      <c r="G4280" t="s">
        <v>313</v>
      </c>
      <c r="H4280">
        <v>1</v>
      </c>
      <c r="I4280" t="s">
        <v>454</v>
      </c>
      <c r="J4280">
        <v>2019</v>
      </c>
      <c r="K4280" t="s">
        <v>473</v>
      </c>
      <c r="L4280" t="s">
        <v>517</v>
      </c>
      <c r="M4280">
        <v>22</v>
      </c>
      <c r="N4280">
        <v>1810</v>
      </c>
      <c r="O4280">
        <v>2436</v>
      </c>
      <c r="P4280">
        <v>4246</v>
      </c>
    </row>
    <row r="4281" spans="1:16" hidden="1" x14ac:dyDescent="0.2">
      <c r="A4281" s="24" t="s">
        <v>4590</v>
      </c>
      <c r="B4281" t="s">
        <v>85</v>
      </c>
      <c r="C4281" s="13">
        <f>+VLOOKUP(A4281,fuentepoint!$A:$M,11,FALSE)</f>
        <v>-75.554519260000006</v>
      </c>
      <c r="D4281" s="13">
        <f>+VLOOKUP(A4281,fuentepoint!$A:$M,12,FALSE)</f>
        <v>6.25382572</v>
      </c>
      <c r="E4281" t="s">
        <v>495</v>
      </c>
      <c r="F4281" s="4" t="s">
        <v>543</v>
      </c>
      <c r="G4281" t="s">
        <v>314</v>
      </c>
      <c r="H4281">
        <v>1</v>
      </c>
      <c r="I4281" t="s">
        <v>454</v>
      </c>
      <c r="J4281">
        <v>2019</v>
      </c>
      <c r="K4281" t="s">
        <v>473</v>
      </c>
      <c r="L4281" t="s">
        <v>517</v>
      </c>
      <c r="M4281">
        <v>25</v>
      </c>
      <c r="N4281">
        <v>2193</v>
      </c>
      <c r="O4281">
        <v>2808</v>
      </c>
      <c r="P4281">
        <v>5001</v>
      </c>
    </row>
    <row r="4282" spans="1:16" hidden="1" x14ac:dyDescent="0.2">
      <c r="A4282" s="24" t="s">
        <v>4336</v>
      </c>
      <c r="B4282" t="s">
        <v>86</v>
      </c>
      <c r="C4282" s="13">
        <f>+VLOOKUP(A4282,fuentepoint!$A:$M,11,FALSE)</f>
        <v>-75.546661270000001</v>
      </c>
      <c r="D4282" s="13">
        <f>+VLOOKUP(A4282,fuentepoint!$A:$M,12,FALSE)</f>
        <v>6.2405955200000003</v>
      </c>
      <c r="E4282" t="s">
        <v>495</v>
      </c>
      <c r="F4282" s="4" t="s">
        <v>543</v>
      </c>
      <c r="G4282" t="s">
        <v>315</v>
      </c>
      <c r="H4282">
        <v>1</v>
      </c>
      <c r="I4282" t="s">
        <v>454</v>
      </c>
      <c r="J4282">
        <v>2019</v>
      </c>
      <c r="K4282" t="s">
        <v>473</v>
      </c>
      <c r="L4282" t="s">
        <v>517</v>
      </c>
      <c r="M4282">
        <v>32</v>
      </c>
      <c r="N4282">
        <v>2799</v>
      </c>
      <c r="O4282">
        <v>3372</v>
      </c>
      <c r="P4282">
        <v>6171</v>
      </c>
    </row>
    <row r="4283" spans="1:16" hidden="1" x14ac:dyDescent="0.2">
      <c r="A4283" s="24" t="s">
        <v>3603</v>
      </c>
      <c r="B4283" t="s">
        <v>87</v>
      </c>
      <c r="C4283" s="13">
        <f>+VLOOKUP(A4283,fuentepoint!$A:$M,11,FALSE)</f>
        <v>-75.53958677</v>
      </c>
      <c r="D4283" s="13">
        <f>+VLOOKUP(A4283,fuentepoint!$A:$M,12,FALSE)</f>
        <v>6.2386086599999997</v>
      </c>
      <c r="E4283" t="s">
        <v>495</v>
      </c>
      <c r="F4283" s="4" t="s">
        <v>543</v>
      </c>
      <c r="G4283" t="s">
        <v>316</v>
      </c>
      <c r="H4283">
        <v>1</v>
      </c>
      <c r="I4283" t="s">
        <v>454</v>
      </c>
      <c r="J4283">
        <v>2019</v>
      </c>
      <c r="K4283" t="s">
        <v>473</v>
      </c>
      <c r="L4283" t="s">
        <v>517</v>
      </c>
      <c r="M4283">
        <v>49</v>
      </c>
      <c r="N4283">
        <v>3132</v>
      </c>
      <c r="O4283">
        <v>3832</v>
      </c>
      <c r="P4283">
        <v>6964</v>
      </c>
    </row>
    <row r="4284" spans="1:16" hidden="1" x14ac:dyDescent="0.2">
      <c r="A4284" s="24" t="s">
        <v>3608</v>
      </c>
      <c r="B4284" t="s">
        <v>88</v>
      </c>
      <c r="C4284" s="13">
        <f>+VLOOKUP(A4284,fuentepoint!$A:$M,11,FALSE)</f>
        <v>-75.538429829999998</v>
      </c>
      <c r="D4284" s="13">
        <f>+VLOOKUP(A4284,fuentepoint!$A:$M,12,FALSE)</f>
        <v>6.2337629100000003</v>
      </c>
      <c r="E4284" t="s">
        <v>495</v>
      </c>
      <c r="F4284" s="4" t="s">
        <v>543</v>
      </c>
      <c r="G4284" t="s">
        <v>317</v>
      </c>
      <c r="H4284">
        <v>1</v>
      </c>
      <c r="I4284" t="s">
        <v>454</v>
      </c>
      <c r="J4284">
        <v>2019</v>
      </c>
      <c r="K4284" t="s">
        <v>473</v>
      </c>
      <c r="L4284" t="s">
        <v>517</v>
      </c>
      <c r="M4284">
        <v>35</v>
      </c>
      <c r="N4284">
        <v>3621</v>
      </c>
      <c r="O4284">
        <v>4828</v>
      </c>
      <c r="P4284">
        <v>8449</v>
      </c>
    </row>
    <row r="4285" spans="1:16" hidden="1" x14ac:dyDescent="0.2">
      <c r="A4285" s="24" t="s">
        <v>4666</v>
      </c>
      <c r="B4285" t="s">
        <v>89</v>
      </c>
      <c r="C4285" s="13">
        <f>+VLOOKUP(A4285,fuentepoint!$A:$M,11,FALSE)</f>
        <v>-75.551062029999997</v>
      </c>
      <c r="D4285" s="13">
        <f>+VLOOKUP(A4285,fuentepoint!$A:$M,12,FALSE)</f>
        <v>6.2556456899999997</v>
      </c>
      <c r="E4285" t="s">
        <v>495</v>
      </c>
      <c r="F4285" s="4" t="s">
        <v>543</v>
      </c>
      <c r="G4285" t="s">
        <v>318</v>
      </c>
      <c r="H4285">
        <v>1</v>
      </c>
      <c r="I4285" t="s">
        <v>454</v>
      </c>
      <c r="J4285">
        <v>2019</v>
      </c>
      <c r="K4285" t="s">
        <v>473</v>
      </c>
      <c r="L4285" t="s">
        <v>517</v>
      </c>
      <c r="M4285">
        <v>63</v>
      </c>
      <c r="N4285">
        <v>5307</v>
      </c>
      <c r="O4285">
        <v>6074</v>
      </c>
      <c r="P4285">
        <v>11381</v>
      </c>
    </row>
    <row r="4286" spans="1:16" hidden="1" x14ac:dyDescent="0.2">
      <c r="A4286" s="24" t="s">
        <v>4458</v>
      </c>
      <c r="B4286" t="s">
        <v>163</v>
      </c>
      <c r="C4286" s="13">
        <f>+VLOOKUP(A4286,fuentepoint!$A:$M,11,FALSE)</f>
        <v>-75.548937519999996</v>
      </c>
      <c r="D4286" s="13">
        <f>+VLOOKUP(A4286,fuentepoint!$A:$M,12,FALSE)</f>
        <v>6.2499811100000002</v>
      </c>
      <c r="E4286" t="s">
        <v>495</v>
      </c>
      <c r="F4286" s="4" t="s">
        <v>543</v>
      </c>
      <c r="G4286" t="s">
        <v>391</v>
      </c>
      <c r="H4286">
        <v>1</v>
      </c>
      <c r="I4286" t="s">
        <v>454</v>
      </c>
      <c r="J4286">
        <v>2019</v>
      </c>
      <c r="K4286" t="s">
        <v>473</v>
      </c>
      <c r="L4286" t="s">
        <v>517</v>
      </c>
      <c r="M4286">
        <v>178</v>
      </c>
      <c r="N4286">
        <v>9853</v>
      </c>
      <c r="O4286">
        <v>12976</v>
      </c>
      <c r="P4286">
        <v>22829</v>
      </c>
    </row>
    <row r="4287" spans="1:16" hidden="1" x14ac:dyDescent="0.2">
      <c r="A4287" s="24" t="s">
        <v>4452</v>
      </c>
      <c r="B4287" t="s">
        <v>160</v>
      </c>
      <c r="C4287" s="13">
        <f>+VLOOKUP(A4287,fuentepoint!$A:$M,11,FALSE)</f>
        <v>-75.550119080000002</v>
      </c>
      <c r="D4287" s="13">
        <f>+VLOOKUP(A4287,fuentepoint!$A:$M,12,FALSE)</f>
        <v>6.2449528799999996</v>
      </c>
      <c r="E4287" t="s">
        <v>495</v>
      </c>
      <c r="F4287" s="4" t="s">
        <v>543</v>
      </c>
      <c r="G4287" t="s">
        <v>388</v>
      </c>
      <c r="H4287">
        <v>1</v>
      </c>
      <c r="I4287" t="s">
        <v>454</v>
      </c>
      <c r="J4287">
        <v>2019</v>
      </c>
      <c r="K4287" t="s">
        <v>462</v>
      </c>
      <c r="L4287" t="s">
        <v>462</v>
      </c>
      <c r="M4287">
        <v>3</v>
      </c>
      <c r="N4287">
        <v>560</v>
      </c>
      <c r="O4287">
        <v>540</v>
      </c>
      <c r="P4287">
        <v>1100</v>
      </c>
    </row>
    <row r="4288" spans="1:16" hidden="1" x14ac:dyDescent="0.2">
      <c r="A4288" s="24" t="s">
        <v>5200</v>
      </c>
      <c r="B4288" t="s">
        <v>199</v>
      </c>
      <c r="C4288" s="13">
        <f>+VLOOKUP(A4288,fuentepoint!$A:$M,11,FALSE)</f>
        <v>-75.547096449999998</v>
      </c>
      <c r="D4288" s="13">
        <f>+VLOOKUP(A4288,fuentepoint!$A:$M,12,FALSE)</f>
        <v>6.2502444700000002</v>
      </c>
      <c r="E4288" t="s">
        <v>495</v>
      </c>
      <c r="F4288" s="4" t="s">
        <v>543</v>
      </c>
      <c r="G4288" t="s">
        <v>427</v>
      </c>
      <c r="H4288">
        <v>1</v>
      </c>
      <c r="I4288" t="s">
        <v>454</v>
      </c>
      <c r="J4288">
        <v>2019</v>
      </c>
      <c r="K4288" t="s">
        <v>462</v>
      </c>
      <c r="L4288" t="s">
        <v>462</v>
      </c>
      <c r="M4288">
        <v>17</v>
      </c>
      <c r="N4288">
        <v>770</v>
      </c>
      <c r="O4288">
        <v>874</v>
      </c>
      <c r="P4288">
        <v>1644</v>
      </c>
    </row>
    <row r="4289" spans="1:16" hidden="1" x14ac:dyDescent="0.2">
      <c r="A4289" s="24" t="s">
        <v>4445</v>
      </c>
      <c r="B4289" t="s">
        <v>161</v>
      </c>
      <c r="C4289" s="13">
        <f>+VLOOKUP(A4289,fuentepoint!$A:$M,11,FALSE)</f>
        <v>-75.540815640000005</v>
      </c>
      <c r="D4289" s="13">
        <f>+VLOOKUP(A4289,fuentepoint!$A:$M,12,FALSE)</f>
        <v>6.2452321399999997</v>
      </c>
      <c r="E4289" t="s">
        <v>495</v>
      </c>
      <c r="F4289" s="4" t="s">
        <v>543</v>
      </c>
      <c r="G4289" t="s">
        <v>389</v>
      </c>
      <c r="H4289">
        <v>1</v>
      </c>
      <c r="I4289" t="s">
        <v>454</v>
      </c>
      <c r="J4289">
        <v>2019</v>
      </c>
      <c r="K4289" t="s">
        <v>462</v>
      </c>
      <c r="L4289" t="s">
        <v>462</v>
      </c>
      <c r="M4289">
        <v>71</v>
      </c>
      <c r="N4289">
        <v>1076</v>
      </c>
      <c r="O4289">
        <v>1328</v>
      </c>
      <c r="P4289">
        <v>2404</v>
      </c>
    </row>
    <row r="4290" spans="1:16" hidden="1" x14ac:dyDescent="0.2">
      <c r="A4290" s="24" t="s">
        <v>5044</v>
      </c>
      <c r="B4290" t="s">
        <v>82</v>
      </c>
      <c r="C4290" s="13">
        <f>+VLOOKUP(A4290,fuentepoint!$A:$M,11,FALSE)</f>
        <v>-75.556959140000004</v>
      </c>
      <c r="D4290" s="13">
        <f>+VLOOKUP(A4290,fuentepoint!$A:$M,12,FALSE)</f>
        <v>6.2588659099999999</v>
      </c>
      <c r="E4290" t="s">
        <v>495</v>
      </c>
      <c r="F4290" s="4" t="s">
        <v>543</v>
      </c>
      <c r="G4290" t="s">
        <v>311</v>
      </c>
      <c r="H4290">
        <v>1</v>
      </c>
      <c r="I4290" t="s">
        <v>454</v>
      </c>
      <c r="J4290">
        <v>2019</v>
      </c>
      <c r="K4290" t="s">
        <v>462</v>
      </c>
      <c r="L4290" t="s">
        <v>462</v>
      </c>
      <c r="M4290">
        <v>29</v>
      </c>
      <c r="N4290">
        <v>1207</v>
      </c>
      <c r="O4290">
        <v>1472</v>
      </c>
      <c r="P4290">
        <v>2679</v>
      </c>
    </row>
    <row r="4291" spans="1:16" hidden="1" x14ac:dyDescent="0.2">
      <c r="A4291" s="24" t="s">
        <v>3950</v>
      </c>
      <c r="B4291" t="s">
        <v>162</v>
      </c>
      <c r="C4291" s="13">
        <f>+VLOOKUP(A4291,fuentepoint!$A:$M,11,FALSE)</f>
        <v>-75.545828979999996</v>
      </c>
      <c r="D4291" s="13">
        <f>+VLOOKUP(A4291,fuentepoint!$A:$M,12,FALSE)</f>
        <v>6.2487349999999999</v>
      </c>
      <c r="E4291" t="s">
        <v>495</v>
      </c>
      <c r="F4291" s="4" t="s">
        <v>543</v>
      </c>
      <c r="G4291" t="s">
        <v>390</v>
      </c>
      <c r="H4291">
        <v>1</v>
      </c>
      <c r="I4291" t="s">
        <v>454</v>
      </c>
      <c r="J4291">
        <v>2019</v>
      </c>
      <c r="K4291" t="s">
        <v>462</v>
      </c>
      <c r="L4291" t="s">
        <v>462</v>
      </c>
      <c r="M4291">
        <v>91</v>
      </c>
      <c r="N4291">
        <v>992</v>
      </c>
      <c r="O4291">
        <v>1483</v>
      </c>
      <c r="P4291">
        <v>2475</v>
      </c>
    </row>
    <row r="4292" spans="1:16" hidden="1" x14ac:dyDescent="0.2">
      <c r="A4292" s="24" t="s">
        <v>5130</v>
      </c>
      <c r="B4292" t="s">
        <v>83</v>
      </c>
      <c r="C4292" s="13">
        <f>+VLOOKUP(A4292,fuentepoint!$A:$M,11,FALSE)</f>
        <v>-75.533430890000005</v>
      </c>
      <c r="D4292" s="13">
        <f>+VLOOKUP(A4292,fuentepoint!$A:$M,12,FALSE)</f>
        <v>6.2319480399999998</v>
      </c>
      <c r="E4292" t="s">
        <v>495</v>
      </c>
      <c r="F4292" s="4" t="s">
        <v>543</v>
      </c>
      <c r="G4292" t="s">
        <v>312</v>
      </c>
      <c r="H4292">
        <v>1</v>
      </c>
      <c r="I4292" t="s">
        <v>454</v>
      </c>
      <c r="J4292">
        <v>2019</v>
      </c>
      <c r="K4292" t="s">
        <v>462</v>
      </c>
      <c r="L4292" t="s">
        <v>462</v>
      </c>
      <c r="M4292">
        <v>96</v>
      </c>
      <c r="N4292">
        <v>1408</v>
      </c>
      <c r="O4292">
        <v>1870</v>
      </c>
      <c r="P4292">
        <v>3278</v>
      </c>
    </row>
    <row r="4293" spans="1:16" hidden="1" x14ac:dyDescent="0.2">
      <c r="A4293" s="24" t="s">
        <v>3519</v>
      </c>
      <c r="B4293" t="s">
        <v>84</v>
      </c>
      <c r="C4293" s="13">
        <f>+VLOOKUP(A4293,fuentepoint!$A:$M,11,FALSE)</f>
        <v>-75.530133250000006</v>
      </c>
      <c r="D4293" s="13">
        <f>+VLOOKUP(A4293,fuentepoint!$A:$M,12,FALSE)</f>
        <v>6.2357038899999999</v>
      </c>
      <c r="E4293" t="s">
        <v>495</v>
      </c>
      <c r="F4293" s="4" t="s">
        <v>543</v>
      </c>
      <c r="G4293" t="s">
        <v>313</v>
      </c>
      <c r="H4293">
        <v>1</v>
      </c>
      <c r="I4293" t="s">
        <v>454</v>
      </c>
      <c r="J4293">
        <v>2019</v>
      </c>
      <c r="K4293" t="s">
        <v>462</v>
      </c>
      <c r="L4293" t="s">
        <v>462</v>
      </c>
      <c r="M4293">
        <v>158</v>
      </c>
      <c r="N4293">
        <v>1810</v>
      </c>
      <c r="O4293">
        <v>2436</v>
      </c>
      <c r="P4293">
        <v>4246</v>
      </c>
    </row>
    <row r="4294" spans="1:16" hidden="1" x14ac:dyDescent="0.2">
      <c r="A4294" s="24" t="s">
        <v>4590</v>
      </c>
      <c r="B4294" t="s">
        <v>85</v>
      </c>
      <c r="C4294" s="13">
        <f>+VLOOKUP(A4294,fuentepoint!$A:$M,11,FALSE)</f>
        <v>-75.554519260000006</v>
      </c>
      <c r="D4294" s="13">
        <f>+VLOOKUP(A4294,fuentepoint!$A:$M,12,FALSE)</f>
        <v>6.25382572</v>
      </c>
      <c r="E4294" t="s">
        <v>495</v>
      </c>
      <c r="F4294" s="4" t="s">
        <v>543</v>
      </c>
      <c r="G4294" t="s">
        <v>314</v>
      </c>
      <c r="H4294">
        <v>1</v>
      </c>
      <c r="I4294" t="s">
        <v>454</v>
      </c>
      <c r="J4294">
        <v>2019</v>
      </c>
      <c r="K4294" t="s">
        <v>462</v>
      </c>
      <c r="L4294" t="s">
        <v>462</v>
      </c>
      <c r="M4294">
        <v>45</v>
      </c>
      <c r="N4294">
        <v>2193</v>
      </c>
      <c r="O4294">
        <v>2808</v>
      </c>
      <c r="P4294">
        <v>5001</v>
      </c>
    </row>
    <row r="4295" spans="1:16" hidden="1" x14ac:dyDescent="0.2">
      <c r="A4295" s="24" t="s">
        <v>4336</v>
      </c>
      <c r="B4295" t="s">
        <v>86</v>
      </c>
      <c r="C4295" s="13">
        <f>+VLOOKUP(A4295,fuentepoint!$A:$M,11,FALSE)</f>
        <v>-75.546661270000001</v>
      </c>
      <c r="D4295" s="13">
        <f>+VLOOKUP(A4295,fuentepoint!$A:$M,12,FALSE)</f>
        <v>6.2405955200000003</v>
      </c>
      <c r="E4295" t="s">
        <v>495</v>
      </c>
      <c r="F4295" s="4" t="s">
        <v>543</v>
      </c>
      <c r="G4295" t="s">
        <v>315</v>
      </c>
      <c r="H4295">
        <v>1</v>
      </c>
      <c r="I4295" t="s">
        <v>454</v>
      </c>
      <c r="J4295">
        <v>2019</v>
      </c>
      <c r="K4295" t="s">
        <v>462</v>
      </c>
      <c r="L4295" t="s">
        <v>462</v>
      </c>
      <c r="M4295">
        <v>200</v>
      </c>
      <c r="N4295">
        <v>2799</v>
      </c>
      <c r="O4295">
        <v>3372</v>
      </c>
      <c r="P4295">
        <v>6171</v>
      </c>
    </row>
    <row r="4296" spans="1:16" hidden="1" x14ac:dyDescent="0.2">
      <c r="A4296" s="24" t="s">
        <v>3603</v>
      </c>
      <c r="B4296" t="s">
        <v>87</v>
      </c>
      <c r="C4296" s="13">
        <f>+VLOOKUP(A4296,fuentepoint!$A:$M,11,FALSE)</f>
        <v>-75.53958677</v>
      </c>
      <c r="D4296" s="13">
        <f>+VLOOKUP(A4296,fuentepoint!$A:$M,12,FALSE)</f>
        <v>6.2386086599999997</v>
      </c>
      <c r="E4296" t="s">
        <v>495</v>
      </c>
      <c r="F4296" s="4" t="s">
        <v>543</v>
      </c>
      <c r="G4296" t="s">
        <v>316</v>
      </c>
      <c r="H4296">
        <v>1</v>
      </c>
      <c r="I4296" t="s">
        <v>454</v>
      </c>
      <c r="J4296">
        <v>2019</v>
      </c>
      <c r="K4296" t="s">
        <v>462</v>
      </c>
      <c r="L4296" t="s">
        <v>462</v>
      </c>
      <c r="M4296">
        <v>223</v>
      </c>
      <c r="N4296">
        <v>3132</v>
      </c>
      <c r="O4296">
        <v>3832</v>
      </c>
      <c r="P4296">
        <v>6964</v>
      </c>
    </row>
    <row r="4297" spans="1:16" hidden="1" x14ac:dyDescent="0.2">
      <c r="A4297" s="24" t="s">
        <v>3608</v>
      </c>
      <c r="B4297" t="s">
        <v>88</v>
      </c>
      <c r="C4297" s="13">
        <f>+VLOOKUP(A4297,fuentepoint!$A:$M,11,FALSE)</f>
        <v>-75.538429829999998</v>
      </c>
      <c r="D4297" s="13">
        <f>+VLOOKUP(A4297,fuentepoint!$A:$M,12,FALSE)</f>
        <v>6.2337629100000003</v>
      </c>
      <c r="E4297" t="s">
        <v>495</v>
      </c>
      <c r="F4297" s="4" t="s">
        <v>543</v>
      </c>
      <c r="G4297" t="s">
        <v>317</v>
      </c>
      <c r="H4297">
        <v>1</v>
      </c>
      <c r="I4297" t="s">
        <v>454</v>
      </c>
      <c r="J4297">
        <v>2019</v>
      </c>
      <c r="K4297" t="s">
        <v>462</v>
      </c>
      <c r="L4297" t="s">
        <v>462</v>
      </c>
      <c r="M4297">
        <v>343</v>
      </c>
      <c r="N4297">
        <v>3621</v>
      </c>
      <c r="O4297">
        <v>4828</v>
      </c>
      <c r="P4297">
        <v>8449</v>
      </c>
    </row>
    <row r="4298" spans="1:16" hidden="1" x14ac:dyDescent="0.2">
      <c r="A4298" s="24" t="s">
        <v>4666</v>
      </c>
      <c r="B4298" t="s">
        <v>89</v>
      </c>
      <c r="C4298" s="13">
        <f>+VLOOKUP(A4298,fuentepoint!$A:$M,11,FALSE)</f>
        <v>-75.551062029999997</v>
      </c>
      <c r="D4298" s="13">
        <f>+VLOOKUP(A4298,fuentepoint!$A:$M,12,FALSE)</f>
        <v>6.2556456899999997</v>
      </c>
      <c r="E4298" t="s">
        <v>495</v>
      </c>
      <c r="F4298" s="4" t="s">
        <v>543</v>
      </c>
      <c r="G4298" t="s">
        <v>318</v>
      </c>
      <c r="H4298">
        <v>1</v>
      </c>
      <c r="I4298" t="s">
        <v>454</v>
      </c>
      <c r="J4298">
        <v>2019</v>
      </c>
      <c r="K4298" t="s">
        <v>462</v>
      </c>
      <c r="L4298" t="s">
        <v>462</v>
      </c>
      <c r="M4298">
        <v>120</v>
      </c>
      <c r="N4298">
        <v>5307</v>
      </c>
      <c r="O4298">
        <v>6074</v>
      </c>
      <c r="P4298">
        <v>11381</v>
      </c>
    </row>
    <row r="4299" spans="1:16" hidden="1" x14ac:dyDescent="0.2">
      <c r="A4299" s="24" t="s">
        <v>4458</v>
      </c>
      <c r="B4299" t="s">
        <v>163</v>
      </c>
      <c r="C4299" s="13">
        <f>+VLOOKUP(A4299,fuentepoint!$A:$M,11,FALSE)</f>
        <v>-75.548937519999996</v>
      </c>
      <c r="D4299" s="13">
        <f>+VLOOKUP(A4299,fuentepoint!$A:$M,12,FALSE)</f>
        <v>6.2499811100000002</v>
      </c>
      <c r="E4299" t="s">
        <v>495</v>
      </c>
      <c r="F4299" s="4" t="s">
        <v>543</v>
      </c>
      <c r="G4299" t="s">
        <v>391</v>
      </c>
      <c r="H4299">
        <v>1</v>
      </c>
      <c r="I4299" t="s">
        <v>454</v>
      </c>
      <c r="J4299">
        <v>2019</v>
      </c>
      <c r="K4299" t="s">
        <v>462</v>
      </c>
      <c r="L4299" t="s">
        <v>462</v>
      </c>
      <c r="M4299">
        <v>563</v>
      </c>
      <c r="N4299">
        <v>9853</v>
      </c>
      <c r="O4299">
        <v>12976</v>
      </c>
      <c r="P4299">
        <v>22829</v>
      </c>
    </row>
    <row r="4300" spans="1:16" hidden="1" x14ac:dyDescent="0.2">
      <c r="A4300" s="24" t="s">
        <v>4445</v>
      </c>
      <c r="B4300" t="s">
        <v>161</v>
      </c>
      <c r="C4300" s="13">
        <f>+VLOOKUP(A4300,fuentepoint!$A:$M,11,FALSE)</f>
        <v>-75.540815640000005</v>
      </c>
      <c r="D4300" s="13">
        <f>+VLOOKUP(A4300,fuentepoint!$A:$M,12,FALSE)</f>
        <v>6.2452321399999997</v>
      </c>
      <c r="E4300" t="s">
        <v>495</v>
      </c>
      <c r="F4300" s="4" t="s">
        <v>543</v>
      </c>
      <c r="G4300" t="s">
        <v>389</v>
      </c>
      <c r="H4300">
        <v>1</v>
      </c>
      <c r="I4300" t="s">
        <v>454</v>
      </c>
      <c r="J4300">
        <v>2019</v>
      </c>
      <c r="K4300" t="s">
        <v>478</v>
      </c>
      <c r="L4300" t="s">
        <v>522</v>
      </c>
      <c r="M4300">
        <v>3</v>
      </c>
      <c r="N4300">
        <v>1076</v>
      </c>
      <c r="O4300">
        <v>1328</v>
      </c>
      <c r="P4300">
        <v>2404</v>
      </c>
    </row>
    <row r="4301" spans="1:16" hidden="1" x14ac:dyDescent="0.2">
      <c r="A4301" s="24" t="s">
        <v>3950</v>
      </c>
      <c r="B4301" t="s">
        <v>162</v>
      </c>
      <c r="C4301" s="13">
        <f>+VLOOKUP(A4301,fuentepoint!$A:$M,11,FALSE)</f>
        <v>-75.545828979999996</v>
      </c>
      <c r="D4301" s="13">
        <f>+VLOOKUP(A4301,fuentepoint!$A:$M,12,FALSE)</f>
        <v>6.2487349999999999</v>
      </c>
      <c r="E4301" t="s">
        <v>495</v>
      </c>
      <c r="F4301" s="4" t="s">
        <v>543</v>
      </c>
      <c r="G4301" t="s">
        <v>390</v>
      </c>
      <c r="H4301">
        <v>1</v>
      </c>
      <c r="I4301" t="s">
        <v>454</v>
      </c>
      <c r="J4301">
        <v>2019</v>
      </c>
      <c r="K4301" t="s">
        <v>478</v>
      </c>
      <c r="L4301" t="s">
        <v>522</v>
      </c>
      <c r="M4301">
        <v>1</v>
      </c>
      <c r="N4301">
        <v>992</v>
      </c>
      <c r="O4301">
        <v>1483</v>
      </c>
      <c r="P4301">
        <v>2475</v>
      </c>
    </row>
    <row r="4302" spans="1:16" hidden="1" x14ac:dyDescent="0.2">
      <c r="A4302" s="24" t="s">
        <v>5130</v>
      </c>
      <c r="B4302" t="s">
        <v>83</v>
      </c>
      <c r="C4302" s="13">
        <f>+VLOOKUP(A4302,fuentepoint!$A:$M,11,FALSE)</f>
        <v>-75.533430890000005</v>
      </c>
      <c r="D4302" s="13">
        <f>+VLOOKUP(A4302,fuentepoint!$A:$M,12,FALSE)</f>
        <v>6.2319480399999998</v>
      </c>
      <c r="E4302" t="s">
        <v>495</v>
      </c>
      <c r="F4302" s="4" t="s">
        <v>543</v>
      </c>
      <c r="G4302" t="s">
        <v>312</v>
      </c>
      <c r="H4302">
        <v>1</v>
      </c>
      <c r="I4302" t="s">
        <v>454</v>
      </c>
      <c r="J4302">
        <v>2019</v>
      </c>
      <c r="K4302" t="s">
        <v>478</v>
      </c>
      <c r="L4302" t="s">
        <v>522</v>
      </c>
      <c r="M4302">
        <v>3</v>
      </c>
      <c r="N4302">
        <v>1408</v>
      </c>
      <c r="O4302">
        <v>1870</v>
      </c>
      <c r="P4302">
        <v>3278</v>
      </c>
    </row>
    <row r="4303" spans="1:16" hidden="1" x14ac:dyDescent="0.2">
      <c r="A4303" s="24" t="s">
        <v>3519</v>
      </c>
      <c r="B4303" t="s">
        <v>84</v>
      </c>
      <c r="C4303" s="13">
        <f>+VLOOKUP(A4303,fuentepoint!$A:$M,11,FALSE)</f>
        <v>-75.530133250000006</v>
      </c>
      <c r="D4303" s="13">
        <f>+VLOOKUP(A4303,fuentepoint!$A:$M,12,FALSE)</f>
        <v>6.2357038899999999</v>
      </c>
      <c r="E4303" t="s">
        <v>495</v>
      </c>
      <c r="F4303" s="4" t="s">
        <v>543</v>
      </c>
      <c r="G4303" t="s">
        <v>313</v>
      </c>
      <c r="H4303">
        <v>1</v>
      </c>
      <c r="I4303" t="s">
        <v>454</v>
      </c>
      <c r="J4303">
        <v>2019</v>
      </c>
      <c r="K4303" t="s">
        <v>478</v>
      </c>
      <c r="L4303" t="s">
        <v>522</v>
      </c>
      <c r="M4303">
        <v>7</v>
      </c>
      <c r="N4303">
        <v>1810</v>
      </c>
      <c r="O4303">
        <v>2436</v>
      </c>
      <c r="P4303">
        <v>4246</v>
      </c>
    </row>
    <row r="4304" spans="1:16" hidden="1" x14ac:dyDescent="0.2">
      <c r="A4304" s="24" t="s">
        <v>4590</v>
      </c>
      <c r="B4304" t="s">
        <v>85</v>
      </c>
      <c r="C4304" s="13">
        <f>+VLOOKUP(A4304,fuentepoint!$A:$M,11,FALSE)</f>
        <v>-75.554519260000006</v>
      </c>
      <c r="D4304" s="13">
        <f>+VLOOKUP(A4304,fuentepoint!$A:$M,12,FALSE)</f>
        <v>6.25382572</v>
      </c>
      <c r="E4304" t="s">
        <v>495</v>
      </c>
      <c r="F4304" s="4" t="s">
        <v>543</v>
      </c>
      <c r="G4304" t="s">
        <v>314</v>
      </c>
      <c r="H4304">
        <v>1</v>
      </c>
      <c r="I4304" t="s">
        <v>454</v>
      </c>
      <c r="J4304">
        <v>2019</v>
      </c>
      <c r="K4304" t="s">
        <v>478</v>
      </c>
      <c r="L4304" t="s">
        <v>522</v>
      </c>
      <c r="M4304">
        <v>3</v>
      </c>
      <c r="N4304">
        <v>2193</v>
      </c>
      <c r="O4304">
        <v>2808</v>
      </c>
      <c r="P4304">
        <v>5001</v>
      </c>
    </row>
    <row r="4305" spans="1:16" hidden="1" x14ac:dyDescent="0.2">
      <c r="A4305" s="24" t="s">
        <v>4336</v>
      </c>
      <c r="B4305" t="s">
        <v>86</v>
      </c>
      <c r="C4305" s="13">
        <f>+VLOOKUP(A4305,fuentepoint!$A:$M,11,FALSE)</f>
        <v>-75.546661270000001</v>
      </c>
      <c r="D4305" s="13">
        <f>+VLOOKUP(A4305,fuentepoint!$A:$M,12,FALSE)</f>
        <v>6.2405955200000003</v>
      </c>
      <c r="E4305" t="s">
        <v>495</v>
      </c>
      <c r="F4305" s="4" t="s">
        <v>543</v>
      </c>
      <c r="G4305" t="s">
        <v>315</v>
      </c>
      <c r="H4305">
        <v>1</v>
      </c>
      <c r="I4305" t="s">
        <v>454</v>
      </c>
      <c r="J4305">
        <v>2019</v>
      </c>
      <c r="K4305" t="s">
        <v>478</v>
      </c>
      <c r="L4305" t="s">
        <v>522</v>
      </c>
      <c r="M4305">
        <v>7</v>
      </c>
      <c r="N4305">
        <v>2799</v>
      </c>
      <c r="O4305">
        <v>3372</v>
      </c>
      <c r="P4305">
        <v>6171</v>
      </c>
    </row>
    <row r="4306" spans="1:16" hidden="1" x14ac:dyDescent="0.2">
      <c r="A4306" s="24" t="s">
        <v>3603</v>
      </c>
      <c r="B4306" t="s">
        <v>87</v>
      </c>
      <c r="C4306" s="13">
        <f>+VLOOKUP(A4306,fuentepoint!$A:$M,11,FALSE)</f>
        <v>-75.53958677</v>
      </c>
      <c r="D4306" s="13">
        <f>+VLOOKUP(A4306,fuentepoint!$A:$M,12,FALSE)</f>
        <v>6.2386086599999997</v>
      </c>
      <c r="E4306" t="s">
        <v>495</v>
      </c>
      <c r="F4306" s="4" t="s">
        <v>543</v>
      </c>
      <c r="G4306" t="s">
        <v>316</v>
      </c>
      <c r="H4306">
        <v>1</v>
      </c>
      <c r="I4306" t="s">
        <v>454</v>
      </c>
      <c r="J4306">
        <v>2019</v>
      </c>
      <c r="K4306" t="s">
        <v>478</v>
      </c>
      <c r="L4306" t="s">
        <v>522</v>
      </c>
      <c r="M4306">
        <v>3</v>
      </c>
      <c r="N4306">
        <v>3132</v>
      </c>
      <c r="O4306">
        <v>3832</v>
      </c>
      <c r="P4306">
        <v>6964</v>
      </c>
    </row>
    <row r="4307" spans="1:16" hidden="1" x14ac:dyDescent="0.2">
      <c r="A4307" s="24" t="s">
        <v>3608</v>
      </c>
      <c r="B4307" t="s">
        <v>88</v>
      </c>
      <c r="C4307" s="13">
        <f>+VLOOKUP(A4307,fuentepoint!$A:$M,11,FALSE)</f>
        <v>-75.538429829999998</v>
      </c>
      <c r="D4307" s="13">
        <f>+VLOOKUP(A4307,fuentepoint!$A:$M,12,FALSE)</f>
        <v>6.2337629100000003</v>
      </c>
      <c r="E4307" t="s">
        <v>495</v>
      </c>
      <c r="F4307" s="4" t="s">
        <v>543</v>
      </c>
      <c r="G4307" t="s">
        <v>317</v>
      </c>
      <c r="H4307">
        <v>1</v>
      </c>
      <c r="I4307" t="s">
        <v>454</v>
      </c>
      <c r="J4307">
        <v>2019</v>
      </c>
      <c r="K4307" t="s">
        <v>478</v>
      </c>
      <c r="L4307" t="s">
        <v>522</v>
      </c>
      <c r="M4307">
        <v>11</v>
      </c>
      <c r="N4307">
        <v>3621</v>
      </c>
      <c r="O4307">
        <v>4828</v>
      </c>
      <c r="P4307">
        <v>8449</v>
      </c>
    </row>
    <row r="4308" spans="1:16" hidden="1" x14ac:dyDescent="0.2">
      <c r="A4308" s="24" t="s">
        <v>4666</v>
      </c>
      <c r="B4308" t="s">
        <v>89</v>
      </c>
      <c r="C4308" s="13">
        <f>+VLOOKUP(A4308,fuentepoint!$A:$M,11,FALSE)</f>
        <v>-75.551062029999997</v>
      </c>
      <c r="D4308" s="13">
        <f>+VLOOKUP(A4308,fuentepoint!$A:$M,12,FALSE)</f>
        <v>6.2556456899999997</v>
      </c>
      <c r="E4308" t="s">
        <v>495</v>
      </c>
      <c r="F4308" s="4" t="s">
        <v>543</v>
      </c>
      <c r="G4308" t="s">
        <v>318</v>
      </c>
      <c r="H4308">
        <v>1</v>
      </c>
      <c r="I4308" t="s">
        <v>454</v>
      </c>
      <c r="J4308">
        <v>2019</v>
      </c>
      <c r="K4308" t="s">
        <v>478</v>
      </c>
      <c r="L4308" t="s">
        <v>522</v>
      </c>
      <c r="M4308">
        <v>5</v>
      </c>
      <c r="N4308">
        <v>5307</v>
      </c>
      <c r="O4308">
        <v>6074</v>
      </c>
      <c r="P4308">
        <v>11381</v>
      </c>
    </row>
    <row r="4309" spans="1:16" hidden="1" x14ac:dyDescent="0.2">
      <c r="A4309" s="24" t="s">
        <v>4458</v>
      </c>
      <c r="B4309" t="s">
        <v>163</v>
      </c>
      <c r="C4309" s="13">
        <f>+VLOOKUP(A4309,fuentepoint!$A:$M,11,FALSE)</f>
        <v>-75.548937519999996</v>
      </c>
      <c r="D4309" s="13">
        <f>+VLOOKUP(A4309,fuentepoint!$A:$M,12,FALSE)</f>
        <v>6.2499811100000002</v>
      </c>
      <c r="E4309" t="s">
        <v>495</v>
      </c>
      <c r="F4309" s="4" t="s">
        <v>543</v>
      </c>
      <c r="G4309" t="s">
        <v>391</v>
      </c>
      <c r="H4309">
        <v>1</v>
      </c>
      <c r="I4309" t="s">
        <v>454</v>
      </c>
      <c r="J4309">
        <v>2019</v>
      </c>
      <c r="K4309" t="s">
        <v>478</v>
      </c>
      <c r="L4309" t="s">
        <v>522</v>
      </c>
      <c r="M4309">
        <v>18</v>
      </c>
      <c r="N4309">
        <v>9853</v>
      </c>
      <c r="O4309">
        <v>12976</v>
      </c>
      <c r="P4309">
        <v>22829</v>
      </c>
    </row>
    <row r="4310" spans="1:16" hidden="1" x14ac:dyDescent="0.2">
      <c r="A4310" s="24" t="s">
        <v>5200</v>
      </c>
      <c r="B4310" t="s">
        <v>199</v>
      </c>
      <c r="C4310" s="13">
        <f>+VLOOKUP(A4310,fuentepoint!$A:$M,11,FALSE)</f>
        <v>-75.547096449999998</v>
      </c>
      <c r="D4310" s="13">
        <f>+VLOOKUP(A4310,fuentepoint!$A:$M,12,FALSE)</f>
        <v>6.2502444700000002</v>
      </c>
      <c r="E4310" t="s">
        <v>495</v>
      </c>
      <c r="F4310" s="4" t="s">
        <v>543</v>
      </c>
      <c r="G4310" t="s">
        <v>427</v>
      </c>
      <c r="H4310">
        <v>1</v>
      </c>
      <c r="I4310" t="s">
        <v>454</v>
      </c>
      <c r="J4310">
        <v>2019</v>
      </c>
      <c r="K4310" t="s">
        <v>475</v>
      </c>
      <c r="L4310" t="s">
        <v>519</v>
      </c>
      <c r="M4310">
        <v>1</v>
      </c>
      <c r="N4310">
        <v>770</v>
      </c>
      <c r="O4310">
        <v>874</v>
      </c>
      <c r="P4310">
        <v>1644</v>
      </c>
    </row>
    <row r="4311" spans="1:16" hidden="1" x14ac:dyDescent="0.2">
      <c r="A4311" s="24" t="s">
        <v>4445</v>
      </c>
      <c r="B4311" t="s">
        <v>161</v>
      </c>
      <c r="C4311" s="13">
        <f>+VLOOKUP(A4311,fuentepoint!$A:$M,11,FALSE)</f>
        <v>-75.540815640000005</v>
      </c>
      <c r="D4311" s="13">
        <f>+VLOOKUP(A4311,fuentepoint!$A:$M,12,FALSE)</f>
        <v>6.2452321399999997</v>
      </c>
      <c r="E4311" t="s">
        <v>495</v>
      </c>
      <c r="F4311" s="4" t="s">
        <v>543</v>
      </c>
      <c r="G4311" t="s">
        <v>389</v>
      </c>
      <c r="H4311">
        <v>1</v>
      </c>
      <c r="I4311" t="s">
        <v>454</v>
      </c>
      <c r="J4311">
        <v>2019</v>
      </c>
      <c r="K4311" t="s">
        <v>475</v>
      </c>
      <c r="L4311" t="s">
        <v>519</v>
      </c>
      <c r="M4311">
        <v>2</v>
      </c>
      <c r="N4311">
        <v>1076</v>
      </c>
      <c r="O4311">
        <v>1328</v>
      </c>
      <c r="P4311">
        <v>2404</v>
      </c>
    </row>
    <row r="4312" spans="1:16" hidden="1" x14ac:dyDescent="0.2">
      <c r="A4312" s="24" t="s">
        <v>5044</v>
      </c>
      <c r="B4312" t="s">
        <v>82</v>
      </c>
      <c r="C4312" s="13">
        <f>+VLOOKUP(A4312,fuentepoint!$A:$M,11,FALSE)</f>
        <v>-75.556959140000004</v>
      </c>
      <c r="D4312" s="13">
        <f>+VLOOKUP(A4312,fuentepoint!$A:$M,12,FALSE)</f>
        <v>6.2588659099999999</v>
      </c>
      <c r="E4312" t="s">
        <v>495</v>
      </c>
      <c r="F4312" s="4" t="s">
        <v>543</v>
      </c>
      <c r="G4312" t="s">
        <v>311</v>
      </c>
      <c r="H4312">
        <v>1</v>
      </c>
      <c r="I4312" t="s">
        <v>454</v>
      </c>
      <c r="J4312">
        <v>2019</v>
      </c>
      <c r="K4312" t="s">
        <v>475</v>
      </c>
      <c r="L4312" t="s">
        <v>519</v>
      </c>
      <c r="M4312">
        <v>2</v>
      </c>
      <c r="N4312">
        <v>1207</v>
      </c>
      <c r="O4312">
        <v>1472</v>
      </c>
      <c r="P4312">
        <v>2679</v>
      </c>
    </row>
    <row r="4313" spans="1:16" hidden="1" x14ac:dyDescent="0.2">
      <c r="A4313" s="24" t="s">
        <v>3950</v>
      </c>
      <c r="B4313" t="s">
        <v>162</v>
      </c>
      <c r="C4313" s="13">
        <f>+VLOOKUP(A4313,fuentepoint!$A:$M,11,FALSE)</f>
        <v>-75.545828979999996</v>
      </c>
      <c r="D4313" s="13">
        <f>+VLOOKUP(A4313,fuentepoint!$A:$M,12,FALSE)</f>
        <v>6.2487349999999999</v>
      </c>
      <c r="E4313" t="s">
        <v>495</v>
      </c>
      <c r="F4313" s="4" t="s">
        <v>543</v>
      </c>
      <c r="G4313" t="s">
        <v>390</v>
      </c>
      <c r="H4313">
        <v>1</v>
      </c>
      <c r="I4313" t="s">
        <v>454</v>
      </c>
      <c r="J4313">
        <v>2019</v>
      </c>
      <c r="K4313" t="s">
        <v>475</v>
      </c>
      <c r="L4313" t="s">
        <v>519</v>
      </c>
      <c r="M4313">
        <v>2</v>
      </c>
      <c r="N4313">
        <v>992</v>
      </c>
      <c r="O4313">
        <v>1483</v>
      </c>
      <c r="P4313">
        <v>2475</v>
      </c>
    </row>
    <row r="4314" spans="1:16" hidden="1" x14ac:dyDescent="0.2">
      <c r="A4314" s="24" t="s">
        <v>5130</v>
      </c>
      <c r="B4314" t="s">
        <v>83</v>
      </c>
      <c r="C4314" s="13">
        <f>+VLOOKUP(A4314,fuentepoint!$A:$M,11,FALSE)</f>
        <v>-75.533430890000005</v>
      </c>
      <c r="D4314" s="13">
        <f>+VLOOKUP(A4314,fuentepoint!$A:$M,12,FALSE)</f>
        <v>6.2319480399999998</v>
      </c>
      <c r="E4314" t="s">
        <v>495</v>
      </c>
      <c r="F4314" s="4" t="s">
        <v>543</v>
      </c>
      <c r="G4314" t="s">
        <v>312</v>
      </c>
      <c r="H4314">
        <v>1</v>
      </c>
      <c r="I4314" t="s">
        <v>454</v>
      </c>
      <c r="J4314">
        <v>2019</v>
      </c>
      <c r="K4314" t="s">
        <v>475</v>
      </c>
      <c r="L4314" t="s">
        <v>519</v>
      </c>
      <c r="M4314">
        <v>2</v>
      </c>
      <c r="N4314">
        <v>1408</v>
      </c>
      <c r="O4314">
        <v>1870</v>
      </c>
      <c r="P4314">
        <v>3278</v>
      </c>
    </row>
    <row r="4315" spans="1:16" hidden="1" x14ac:dyDescent="0.2">
      <c r="A4315" s="24" t="s">
        <v>3519</v>
      </c>
      <c r="B4315" t="s">
        <v>84</v>
      </c>
      <c r="C4315" s="13">
        <f>+VLOOKUP(A4315,fuentepoint!$A:$M,11,FALSE)</f>
        <v>-75.530133250000006</v>
      </c>
      <c r="D4315" s="13">
        <f>+VLOOKUP(A4315,fuentepoint!$A:$M,12,FALSE)</f>
        <v>6.2357038899999999</v>
      </c>
      <c r="E4315" t="s">
        <v>495</v>
      </c>
      <c r="F4315" s="4" t="s">
        <v>543</v>
      </c>
      <c r="G4315" t="s">
        <v>313</v>
      </c>
      <c r="H4315">
        <v>1</v>
      </c>
      <c r="I4315" t="s">
        <v>454</v>
      </c>
      <c r="J4315">
        <v>2019</v>
      </c>
      <c r="K4315" t="s">
        <v>475</v>
      </c>
      <c r="L4315" t="s">
        <v>519</v>
      </c>
      <c r="M4315">
        <v>7</v>
      </c>
      <c r="N4315">
        <v>1810</v>
      </c>
      <c r="O4315">
        <v>2436</v>
      </c>
      <c r="P4315">
        <v>4246</v>
      </c>
    </row>
    <row r="4316" spans="1:16" hidden="1" x14ac:dyDescent="0.2">
      <c r="A4316" s="24" t="s">
        <v>4590</v>
      </c>
      <c r="B4316" t="s">
        <v>85</v>
      </c>
      <c r="C4316" s="13">
        <f>+VLOOKUP(A4316,fuentepoint!$A:$M,11,FALSE)</f>
        <v>-75.554519260000006</v>
      </c>
      <c r="D4316" s="13">
        <f>+VLOOKUP(A4316,fuentepoint!$A:$M,12,FALSE)</f>
        <v>6.25382572</v>
      </c>
      <c r="E4316" t="s">
        <v>495</v>
      </c>
      <c r="F4316" s="4" t="s">
        <v>543</v>
      </c>
      <c r="G4316" t="s">
        <v>314</v>
      </c>
      <c r="H4316">
        <v>1</v>
      </c>
      <c r="I4316" t="s">
        <v>454</v>
      </c>
      <c r="J4316">
        <v>2019</v>
      </c>
      <c r="K4316" t="s">
        <v>475</v>
      </c>
      <c r="L4316" t="s">
        <v>519</v>
      </c>
      <c r="M4316">
        <v>4</v>
      </c>
      <c r="N4316">
        <v>2193</v>
      </c>
      <c r="O4316">
        <v>2808</v>
      </c>
      <c r="P4316">
        <v>5001</v>
      </c>
    </row>
    <row r="4317" spans="1:16" hidden="1" x14ac:dyDescent="0.2">
      <c r="A4317" s="24" t="s">
        <v>4336</v>
      </c>
      <c r="B4317" t="s">
        <v>86</v>
      </c>
      <c r="C4317" s="13">
        <f>+VLOOKUP(A4317,fuentepoint!$A:$M,11,FALSE)</f>
        <v>-75.546661270000001</v>
      </c>
      <c r="D4317" s="13">
        <f>+VLOOKUP(A4317,fuentepoint!$A:$M,12,FALSE)</f>
        <v>6.2405955200000003</v>
      </c>
      <c r="E4317" t="s">
        <v>495</v>
      </c>
      <c r="F4317" s="4" t="s">
        <v>543</v>
      </c>
      <c r="G4317" t="s">
        <v>315</v>
      </c>
      <c r="H4317">
        <v>1</v>
      </c>
      <c r="I4317" t="s">
        <v>454</v>
      </c>
      <c r="J4317">
        <v>2019</v>
      </c>
      <c r="K4317" t="s">
        <v>475</v>
      </c>
      <c r="L4317" t="s">
        <v>519</v>
      </c>
      <c r="M4317">
        <v>10</v>
      </c>
      <c r="N4317">
        <v>2799</v>
      </c>
      <c r="O4317">
        <v>3372</v>
      </c>
      <c r="P4317">
        <v>6171</v>
      </c>
    </row>
    <row r="4318" spans="1:16" hidden="1" x14ac:dyDescent="0.2">
      <c r="A4318" s="24" t="s">
        <v>3603</v>
      </c>
      <c r="B4318" t="s">
        <v>87</v>
      </c>
      <c r="C4318" s="13">
        <f>+VLOOKUP(A4318,fuentepoint!$A:$M,11,FALSE)</f>
        <v>-75.53958677</v>
      </c>
      <c r="D4318" s="13">
        <f>+VLOOKUP(A4318,fuentepoint!$A:$M,12,FALSE)</f>
        <v>6.2386086599999997</v>
      </c>
      <c r="E4318" t="s">
        <v>495</v>
      </c>
      <c r="F4318" s="4" t="s">
        <v>543</v>
      </c>
      <c r="G4318" t="s">
        <v>316</v>
      </c>
      <c r="H4318">
        <v>1</v>
      </c>
      <c r="I4318" t="s">
        <v>454</v>
      </c>
      <c r="J4318">
        <v>2019</v>
      </c>
      <c r="K4318" t="s">
        <v>475</v>
      </c>
      <c r="L4318" t="s">
        <v>519</v>
      </c>
      <c r="M4318">
        <v>11</v>
      </c>
      <c r="N4318">
        <v>3132</v>
      </c>
      <c r="O4318">
        <v>3832</v>
      </c>
      <c r="P4318">
        <v>6964</v>
      </c>
    </row>
    <row r="4319" spans="1:16" hidden="1" x14ac:dyDescent="0.2">
      <c r="A4319" s="24" t="s">
        <v>3608</v>
      </c>
      <c r="B4319" t="s">
        <v>88</v>
      </c>
      <c r="C4319" s="13">
        <f>+VLOOKUP(A4319,fuentepoint!$A:$M,11,FALSE)</f>
        <v>-75.538429829999998</v>
      </c>
      <c r="D4319" s="13">
        <f>+VLOOKUP(A4319,fuentepoint!$A:$M,12,FALSE)</f>
        <v>6.2337629100000003</v>
      </c>
      <c r="E4319" t="s">
        <v>495</v>
      </c>
      <c r="F4319" s="4" t="s">
        <v>543</v>
      </c>
      <c r="G4319" t="s">
        <v>317</v>
      </c>
      <c r="H4319">
        <v>1</v>
      </c>
      <c r="I4319" t="s">
        <v>454</v>
      </c>
      <c r="J4319">
        <v>2019</v>
      </c>
      <c r="K4319" t="s">
        <v>475</v>
      </c>
      <c r="L4319" t="s">
        <v>519</v>
      </c>
      <c r="M4319">
        <v>13</v>
      </c>
      <c r="N4319">
        <v>3621</v>
      </c>
      <c r="O4319">
        <v>4828</v>
      </c>
      <c r="P4319">
        <v>8449</v>
      </c>
    </row>
    <row r="4320" spans="1:16" hidden="1" x14ac:dyDescent="0.2">
      <c r="A4320" s="24" t="s">
        <v>4666</v>
      </c>
      <c r="B4320" t="s">
        <v>89</v>
      </c>
      <c r="C4320" s="13">
        <f>+VLOOKUP(A4320,fuentepoint!$A:$M,11,FALSE)</f>
        <v>-75.551062029999997</v>
      </c>
      <c r="D4320" s="13">
        <f>+VLOOKUP(A4320,fuentepoint!$A:$M,12,FALSE)</f>
        <v>6.2556456899999997</v>
      </c>
      <c r="E4320" t="s">
        <v>495</v>
      </c>
      <c r="F4320" s="4" t="s">
        <v>543</v>
      </c>
      <c r="G4320" t="s">
        <v>318</v>
      </c>
      <c r="H4320">
        <v>1</v>
      </c>
      <c r="I4320" t="s">
        <v>454</v>
      </c>
      <c r="J4320">
        <v>2019</v>
      </c>
      <c r="K4320" t="s">
        <v>475</v>
      </c>
      <c r="L4320" t="s">
        <v>519</v>
      </c>
      <c r="M4320">
        <v>8</v>
      </c>
      <c r="N4320">
        <v>5307</v>
      </c>
      <c r="O4320">
        <v>6074</v>
      </c>
      <c r="P4320">
        <v>11381</v>
      </c>
    </row>
    <row r="4321" spans="1:16" hidden="1" x14ac:dyDescent="0.2">
      <c r="A4321" s="24" t="s">
        <v>4458</v>
      </c>
      <c r="B4321" t="s">
        <v>163</v>
      </c>
      <c r="C4321" s="13">
        <f>+VLOOKUP(A4321,fuentepoint!$A:$M,11,FALSE)</f>
        <v>-75.548937519999996</v>
      </c>
      <c r="D4321" s="13">
        <f>+VLOOKUP(A4321,fuentepoint!$A:$M,12,FALSE)</f>
        <v>6.2499811100000002</v>
      </c>
      <c r="E4321" t="s">
        <v>495</v>
      </c>
      <c r="F4321" s="4" t="s">
        <v>543</v>
      </c>
      <c r="G4321" t="s">
        <v>391</v>
      </c>
      <c r="H4321">
        <v>1</v>
      </c>
      <c r="I4321" t="s">
        <v>454</v>
      </c>
      <c r="J4321">
        <v>2019</v>
      </c>
      <c r="K4321" t="s">
        <v>475</v>
      </c>
      <c r="L4321" t="s">
        <v>519</v>
      </c>
      <c r="M4321">
        <v>22</v>
      </c>
      <c r="N4321">
        <v>9853</v>
      </c>
      <c r="O4321">
        <v>12976</v>
      </c>
      <c r="P4321">
        <v>22829</v>
      </c>
    </row>
    <row r="4322" spans="1:16" hidden="1" x14ac:dyDescent="0.2">
      <c r="A4322" s="24" t="s">
        <v>4452</v>
      </c>
      <c r="B4322" t="s">
        <v>160</v>
      </c>
      <c r="C4322" s="13">
        <f>+VLOOKUP(A4322,fuentepoint!$A:$M,11,FALSE)</f>
        <v>-75.550119080000002</v>
      </c>
      <c r="D4322" s="13">
        <f>+VLOOKUP(A4322,fuentepoint!$A:$M,12,FALSE)</f>
        <v>6.2449528799999996</v>
      </c>
      <c r="E4322" t="s">
        <v>495</v>
      </c>
      <c r="F4322" s="4" t="s">
        <v>543</v>
      </c>
      <c r="G4322" t="s">
        <v>388</v>
      </c>
      <c r="H4322">
        <v>1</v>
      </c>
      <c r="I4322" t="s">
        <v>454</v>
      </c>
      <c r="J4322">
        <v>2019</v>
      </c>
      <c r="K4322" t="s">
        <v>479</v>
      </c>
      <c r="L4322" t="s">
        <v>523</v>
      </c>
      <c r="M4322">
        <v>2</v>
      </c>
      <c r="N4322">
        <v>560</v>
      </c>
      <c r="O4322">
        <v>540</v>
      </c>
      <c r="P4322">
        <v>1100</v>
      </c>
    </row>
    <row r="4323" spans="1:16" hidden="1" x14ac:dyDescent="0.2">
      <c r="A4323" s="24" t="s">
        <v>4445</v>
      </c>
      <c r="B4323" t="s">
        <v>161</v>
      </c>
      <c r="C4323" s="13">
        <f>+VLOOKUP(A4323,fuentepoint!$A:$M,11,FALSE)</f>
        <v>-75.540815640000005</v>
      </c>
      <c r="D4323" s="13">
        <f>+VLOOKUP(A4323,fuentepoint!$A:$M,12,FALSE)</f>
        <v>6.2452321399999997</v>
      </c>
      <c r="E4323" t="s">
        <v>495</v>
      </c>
      <c r="F4323" s="4" t="s">
        <v>543</v>
      </c>
      <c r="G4323" t="s">
        <v>389</v>
      </c>
      <c r="H4323">
        <v>1</v>
      </c>
      <c r="I4323" t="s">
        <v>454</v>
      </c>
      <c r="J4323">
        <v>2019</v>
      </c>
      <c r="K4323" t="s">
        <v>479</v>
      </c>
      <c r="L4323" t="s">
        <v>523</v>
      </c>
      <c r="M4323">
        <v>3</v>
      </c>
      <c r="N4323">
        <v>1076</v>
      </c>
      <c r="O4323">
        <v>1328</v>
      </c>
      <c r="P4323">
        <v>2404</v>
      </c>
    </row>
    <row r="4324" spans="1:16" hidden="1" x14ac:dyDescent="0.2">
      <c r="A4324" s="24" t="s">
        <v>5130</v>
      </c>
      <c r="B4324" t="s">
        <v>83</v>
      </c>
      <c r="C4324" s="13">
        <f>+VLOOKUP(A4324,fuentepoint!$A:$M,11,FALSE)</f>
        <v>-75.533430890000005</v>
      </c>
      <c r="D4324" s="13">
        <f>+VLOOKUP(A4324,fuentepoint!$A:$M,12,FALSE)</f>
        <v>6.2319480399999998</v>
      </c>
      <c r="E4324" t="s">
        <v>495</v>
      </c>
      <c r="F4324" s="4" t="s">
        <v>543</v>
      </c>
      <c r="G4324" t="s">
        <v>312</v>
      </c>
      <c r="H4324">
        <v>1</v>
      </c>
      <c r="I4324" t="s">
        <v>454</v>
      </c>
      <c r="J4324">
        <v>2019</v>
      </c>
      <c r="K4324" t="s">
        <v>479</v>
      </c>
      <c r="L4324" t="s">
        <v>523</v>
      </c>
      <c r="M4324">
        <v>1</v>
      </c>
      <c r="N4324">
        <v>1408</v>
      </c>
      <c r="O4324">
        <v>1870</v>
      </c>
      <c r="P4324">
        <v>3278</v>
      </c>
    </row>
    <row r="4325" spans="1:16" hidden="1" x14ac:dyDescent="0.2">
      <c r="A4325" s="24" t="s">
        <v>3519</v>
      </c>
      <c r="B4325" t="s">
        <v>84</v>
      </c>
      <c r="C4325" s="13">
        <f>+VLOOKUP(A4325,fuentepoint!$A:$M,11,FALSE)</f>
        <v>-75.530133250000006</v>
      </c>
      <c r="D4325" s="13">
        <f>+VLOOKUP(A4325,fuentepoint!$A:$M,12,FALSE)</f>
        <v>6.2357038899999999</v>
      </c>
      <c r="E4325" t="s">
        <v>495</v>
      </c>
      <c r="F4325" s="4" t="s">
        <v>543</v>
      </c>
      <c r="G4325" t="s">
        <v>313</v>
      </c>
      <c r="H4325">
        <v>1</v>
      </c>
      <c r="I4325" t="s">
        <v>454</v>
      </c>
      <c r="J4325">
        <v>2019</v>
      </c>
      <c r="K4325" t="s">
        <v>479</v>
      </c>
      <c r="L4325" t="s">
        <v>523</v>
      </c>
      <c r="M4325">
        <v>2</v>
      </c>
      <c r="N4325">
        <v>1810</v>
      </c>
      <c r="O4325">
        <v>2436</v>
      </c>
      <c r="P4325">
        <v>4246</v>
      </c>
    </row>
    <row r="4326" spans="1:16" hidden="1" x14ac:dyDescent="0.2">
      <c r="A4326" s="24" t="s">
        <v>4590</v>
      </c>
      <c r="B4326" t="s">
        <v>85</v>
      </c>
      <c r="C4326" s="13">
        <f>+VLOOKUP(A4326,fuentepoint!$A:$M,11,FALSE)</f>
        <v>-75.554519260000006</v>
      </c>
      <c r="D4326" s="13">
        <f>+VLOOKUP(A4326,fuentepoint!$A:$M,12,FALSE)</f>
        <v>6.25382572</v>
      </c>
      <c r="E4326" t="s">
        <v>495</v>
      </c>
      <c r="F4326" s="4" t="s">
        <v>543</v>
      </c>
      <c r="G4326" t="s">
        <v>314</v>
      </c>
      <c r="H4326">
        <v>1</v>
      </c>
      <c r="I4326" t="s">
        <v>454</v>
      </c>
      <c r="J4326">
        <v>2019</v>
      </c>
      <c r="K4326" t="s">
        <v>479</v>
      </c>
      <c r="L4326" t="s">
        <v>523</v>
      </c>
      <c r="M4326">
        <v>4</v>
      </c>
      <c r="N4326">
        <v>2193</v>
      </c>
      <c r="O4326">
        <v>2808</v>
      </c>
      <c r="P4326">
        <v>5001</v>
      </c>
    </row>
    <row r="4327" spans="1:16" hidden="1" x14ac:dyDescent="0.2">
      <c r="A4327" s="24" t="s">
        <v>4336</v>
      </c>
      <c r="B4327" t="s">
        <v>86</v>
      </c>
      <c r="C4327" s="13">
        <f>+VLOOKUP(A4327,fuentepoint!$A:$M,11,FALSE)</f>
        <v>-75.546661270000001</v>
      </c>
      <c r="D4327" s="13">
        <f>+VLOOKUP(A4327,fuentepoint!$A:$M,12,FALSE)</f>
        <v>6.2405955200000003</v>
      </c>
      <c r="E4327" t="s">
        <v>495</v>
      </c>
      <c r="F4327" s="4" t="s">
        <v>543</v>
      </c>
      <c r="G4327" t="s">
        <v>315</v>
      </c>
      <c r="H4327">
        <v>1</v>
      </c>
      <c r="I4327" t="s">
        <v>454</v>
      </c>
      <c r="J4327">
        <v>2019</v>
      </c>
      <c r="K4327" t="s">
        <v>479</v>
      </c>
      <c r="L4327" t="s">
        <v>523</v>
      </c>
      <c r="M4327">
        <v>4</v>
      </c>
      <c r="N4327">
        <v>2799</v>
      </c>
      <c r="O4327">
        <v>3372</v>
      </c>
      <c r="P4327">
        <v>6171</v>
      </c>
    </row>
    <row r="4328" spans="1:16" hidden="1" x14ac:dyDescent="0.2">
      <c r="A4328" s="24" t="s">
        <v>3603</v>
      </c>
      <c r="B4328" t="s">
        <v>87</v>
      </c>
      <c r="C4328" s="13">
        <f>+VLOOKUP(A4328,fuentepoint!$A:$M,11,FALSE)</f>
        <v>-75.53958677</v>
      </c>
      <c r="D4328" s="13">
        <f>+VLOOKUP(A4328,fuentepoint!$A:$M,12,FALSE)</f>
        <v>6.2386086599999997</v>
      </c>
      <c r="E4328" t="s">
        <v>495</v>
      </c>
      <c r="F4328" s="4" t="s">
        <v>543</v>
      </c>
      <c r="G4328" t="s">
        <v>316</v>
      </c>
      <c r="H4328">
        <v>1</v>
      </c>
      <c r="I4328" t="s">
        <v>454</v>
      </c>
      <c r="J4328">
        <v>2019</v>
      </c>
      <c r="K4328" t="s">
        <v>479</v>
      </c>
      <c r="L4328" t="s">
        <v>523</v>
      </c>
      <c r="M4328">
        <v>6</v>
      </c>
      <c r="N4328">
        <v>3132</v>
      </c>
      <c r="O4328">
        <v>3832</v>
      </c>
      <c r="P4328">
        <v>6964</v>
      </c>
    </row>
    <row r="4329" spans="1:16" hidden="1" x14ac:dyDescent="0.2">
      <c r="A4329" s="24" t="s">
        <v>3608</v>
      </c>
      <c r="B4329" t="s">
        <v>88</v>
      </c>
      <c r="C4329" s="13">
        <f>+VLOOKUP(A4329,fuentepoint!$A:$M,11,FALSE)</f>
        <v>-75.538429829999998</v>
      </c>
      <c r="D4329" s="13">
        <f>+VLOOKUP(A4329,fuentepoint!$A:$M,12,FALSE)</f>
        <v>6.2337629100000003</v>
      </c>
      <c r="E4329" t="s">
        <v>495</v>
      </c>
      <c r="F4329" s="4" t="s">
        <v>543</v>
      </c>
      <c r="G4329" t="s">
        <v>317</v>
      </c>
      <c r="H4329">
        <v>1</v>
      </c>
      <c r="I4329" t="s">
        <v>454</v>
      </c>
      <c r="J4329">
        <v>2019</v>
      </c>
      <c r="K4329" t="s">
        <v>479</v>
      </c>
      <c r="L4329" t="s">
        <v>523</v>
      </c>
      <c r="M4329">
        <v>9</v>
      </c>
      <c r="N4329">
        <v>3621</v>
      </c>
      <c r="O4329">
        <v>4828</v>
      </c>
      <c r="P4329">
        <v>8449</v>
      </c>
    </row>
    <row r="4330" spans="1:16" hidden="1" x14ac:dyDescent="0.2">
      <c r="A4330" s="24" t="s">
        <v>4666</v>
      </c>
      <c r="B4330" t="s">
        <v>89</v>
      </c>
      <c r="C4330" s="13">
        <f>+VLOOKUP(A4330,fuentepoint!$A:$M,11,FALSE)</f>
        <v>-75.551062029999997</v>
      </c>
      <c r="D4330" s="13">
        <f>+VLOOKUP(A4330,fuentepoint!$A:$M,12,FALSE)</f>
        <v>6.2556456899999997</v>
      </c>
      <c r="E4330" t="s">
        <v>495</v>
      </c>
      <c r="F4330" s="4" t="s">
        <v>543</v>
      </c>
      <c r="G4330" t="s">
        <v>318</v>
      </c>
      <c r="H4330">
        <v>1</v>
      </c>
      <c r="I4330" t="s">
        <v>454</v>
      </c>
      <c r="J4330">
        <v>2019</v>
      </c>
      <c r="K4330" t="s">
        <v>479</v>
      </c>
      <c r="L4330" t="s">
        <v>523</v>
      </c>
      <c r="M4330">
        <v>9</v>
      </c>
      <c r="N4330">
        <v>5307</v>
      </c>
      <c r="O4330">
        <v>6074</v>
      </c>
      <c r="P4330">
        <v>11381</v>
      </c>
    </row>
    <row r="4331" spans="1:16" hidden="1" x14ac:dyDescent="0.2">
      <c r="A4331" s="24" t="s">
        <v>4458</v>
      </c>
      <c r="B4331" t="s">
        <v>163</v>
      </c>
      <c r="C4331" s="13">
        <f>+VLOOKUP(A4331,fuentepoint!$A:$M,11,FALSE)</f>
        <v>-75.548937519999996</v>
      </c>
      <c r="D4331" s="13">
        <f>+VLOOKUP(A4331,fuentepoint!$A:$M,12,FALSE)</f>
        <v>6.2499811100000002</v>
      </c>
      <c r="E4331" t="s">
        <v>495</v>
      </c>
      <c r="F4331" s="4" t="s">
        <v>543</v>
      </c>
      <c r="G4331" t="s">
        <v>391</v>
      </c>
      <c r="H4331">
        <v>1</v>
      </c>
      <c r="I4331" t="s">
        <v>454</v>
      </c>
      <c r="J4331">
        <v>2019</v>
      </c>
      <c r="K4331" t="s">
        <v>479</v>
      </c>
      <c r="L4331" t="s">
        <v>523</v>
      </c>
      <c r="M4331">
        <v>27</v>
      </c>
      <c r="N4331">
        <v>9853</v>
      </c>
      <c r="O4331">
        <v>12976</v>
      </c>
      <c r="P4331">
        <v>22829</v>
      </c>
    </row>
    <row r="4332" spans="1:16" hidden="1" x14ac:dyDescent="0.2">
      <c r="A4332" s="24" t="s">
        <v>4452</v>
      </c>
      <c r="B4332" t="s">
        <v>160</v>
      </c>
      <c r="C4332" s="13">
        <f>+VLOOKUP(A4332,fuentepoint!$A:$M,11,FALSE)</f>
        <v>-75.550119080000002</v>
      </c>
      <c r="D4332" s="13">
        <f>+VLOOKUP(A4332,fuentepoint!$A:$M,12,FALSE)</f>
        <v>6.2449528799999996</v>
      </c>
      <c r="E4332" t="s">
        <v>495</v>
      </c>
      <c r="F4332" s="4" t="s">
        <v>543</v>
      </c>
      <c r="G4332" t="s">
        <v>388</v>
      </c>
      <c r="H4332">
        <v>1</v>
      </c>
      <c r="I4332" t="s">
        <v>454</v>
      </c>
      <c r="J4332">
        <v>2019</v>
      </c>
      <c r="K4332" t="s">
        <v>481</v>
      </c>
      <c r="L4332" t="s">
        <v>513</v>
      </c>
      <c r="M4332">
        <v>3</v>
      </c>
      <c r="N4332">
        <v>560</v>
      </c>
      <c r="O4332">
        <v>540</v>
      </c>
      <c r="P4332">
        <v>1100</v>
      </c>
    </row>
    <row r="4333" spans="1:16" hidden="1" x14ac:dyDescent="0.2">
      <c r="A4333" s="24" t="s">
        <v>5200</v>
      </c>
      <c r="B4333" t="s">
        <v>199</v>
      </c>
      <c r="C4333" s="13">
        <f>+VLOOKUP(A4333,fuentepoint!$A:$M,11,FALSE)</f>
        <v>-75.547096449999998</v>
      </c>
      <c r="D4333" s="13">
        <f>+VLOOKUP(A4333,fuentepoint!$A:$M,12,FALSE)</f>
        <v>6.2502444700000002</v>
      </c>
      <c r="E4333" t="s">
        <v>495</v>
      </c>
      <c r="F4333" s="4" t="s">
        <v>543</v>
      </c>
      <c r="G4333" t="s">
        <v>427</v>
      </c>
      <c r="H4333">
        <v>1</v>
      </c>
      <c r="I4333" t="s">
        <v>454</v>
      </c>
      <c r="J4333">
        <v>2019</v>
      </c>
      <c r="K4333" t="s">
        <v>481</v>
      </c>
      <c r="L4333" t="s">
        <v>513</v>
      </c>
      <c r="M4333">
        <v>4</v>
      </c>
      <c r="N4333">
        <v>770</v>
      </c>
      <c r="O4333">
        <v>874</v>
      </c>
      <c r="P4333">
        <v>1644</v>
      </c>
    </row>
    <row r="4334" spans="1:16" hidden="1" x14ac:dyDescent="0.2">
      <c r="A4334" s="24" t="s">
        <v>4445</v>
      </c>
      <c r="B4334" t="s">
        <v>161</v>
      </c>
      <c r="C4334" s="13">
        <f>+VLOOKUP(A4334,fuentepoint!$A:$M,11,FALSE)</f>
        <v>-75.540815640000005</v>
      </c>
      <c r="D4334" s="13">
        <f>+VLOOKUP(A4334,fuentepoint!$A:$M,12,FALSE)</f>
        <v>6.2452321399999997</v>
      </c>
      <c r="E4334" t="s">
        <v>495</v>
      </c>
      <c r="F4334" s="4" t="s">
        <v>543</v>
      </c>
      <c r="G4334" t="s">
        <v>389</v>
      </c>
      <c r="H4334">
        <v>1</v>
      </c>
      <c r="I4334" t="s">
        <v>454</v>
      </c>
      <c r="J4334">
        <v>2019</v>
      </c>
      <c r="K4334" t="s">
        <v>481</v>
      </c>
      <c r="L4334" t="s">
        <v>513</v>
      </c>
      <c r="M4334">
        <v>10</v>
      </c>
      <c r="N4334">
        <v>1076</v>
      </c>
      <c r="O4334">
        <v>1328</v>
      </c>
      <c r="P4334">
        <v>2404</v>
      </c>
    </row>
    <row r="4335" spans="1:16" hidden="1" x14ac:dyDescent="0.2">
      <c r="A4335" s="24" t="s">
        <v>5044</v>
      </c>
      <c r="B4335" t="s">
        <v>82</v>
      </c>
      <c r="C4335" s="13">
        <f>+VLOOKUP(A4335,fuentepoint!$A:$M,11,FALSE)</f>
        <v>-75.556959140000004</v>
      </c>
      <c r="D4335" s="13">
        <f>+VLOOKUP(A4335,fuentepoint!$A:$M,12,FALSE)</f>
        <v>6.2588659099999999</v>
      </c>
      <c r="E4335" t="s">
        <v>495</v>
      </c>
      <c r="F4335" s="4" t="s">
        <v>543</v>
      </c>
      <c r="G4335" t="s">
        <v>311</v>
      </c>
      <c r="H4335">
        <v>1</v>
      </c>
      <c r="I4335" t="s">
        <v>454</v>
      </c>
      <c r="J4335">
        <v>2019</v>
      </c>
      <c r="K4335" t="s">
        <v>481</v>
      </c>
      <c r="L4335" t="s">
        <v>513</v>
      </c>
      <c r="M4335">
        <v>20</v>
      </c>
      <c r="N4335">
        <v>1207</v>
      </c>
      <c r="O4335">
        <v>1472</v>
      </c>
      <c r="P4335">
        <v>2679</v>
      </c>
    </row>
    <row r="4336" spans="1:16" hidden="1" x14ac:dyDescent="0.2">
      <c r="A4336" s="24" t="s">
        <v>3950</v>
      </c>
      <c r="B4336" t="s">
        <v>162</v>
      </c>
      <c r="C4336" s="13">
        <f>+VLOOKUP(A4336,fuentepoint!$A:$M,11,FALSE)</f>
        <v>-75.545828979999996</v>
      </c>
      <c r="D4336" s="13">
        <f>+VLOOKUP(A4336,fuentepoint!$A:$M,12,FALSE)</f>
        <v>6.2487349999999999</v>
      </c>
      <c r="E4336" t="s">
        <v>495</v>
      </c>
      <c r="F4336" s="4" t="s">
        <v>543</v>
      </c>
      <c r="G4336" t="s">
        <v>390</v>
      </c>
      <c r="H4336">
        <v>1</v>
      </c>
      <c r="I4336" t="s">
        <v>454</v>
      </c>
      <c r="J4336">
        <v>2019</v>
      </c>
      <c r="K4336" t="s">
        <v>481</v>
      </c>
      <c r="L4336" t="s">
        <v>513</v>
      </c>
      <c r="M4336">
        <v>13</v>
      </c>
      <c r="N4336">
        <v>992</v>
      </c>
      <c r="O4336">
        <v>1483</v>
      </c>
      <c r="P4336">
        <v>2475</v>
      </c>
    </row>
    <row r="4337" spans="1:16" hidden="1" x14ac:dyDescent="0.2">
      <c r="A4337" s="24" t="s">
        <v>5130</v>
      </c>
      <c r="B4337" t="s">
        <v>83</v>
      </c>
      <c r="C4337" s="13">
        <f>+VLOOKUP(A4337,fuentepoint!$A:$M,11,FALSE)</f>
        <v>-75.533430890000005</v>
      </c>
      <c r="D4337" s="13">
        <f>+VLOOKUP(A4337,fuentepoint!$A:$M,12,FALSE)</f>
        <v>6.2319480399999998</v>
      </c>
      <c r="E4337" t="s">
        <v>495</v>
      </c>
      <c r="F4337" s="4" t="s">
        <v>543</v>
      </c>
      <c r="G4337" t="s">
        <v>312</v>
      </c>
      <c r="H4337">
        <v>1</v>
      </c>
      <c r="I4337" t="s">
        <v>454</v>
      </c>
      <c r="J4337">
        <v>2019</v>
      </c>
      <c r="K4337" t="s">
        <v>481</v>
      </c>
      <c r="L4337" t="s">
        <v>513</v>
      </c>
      <c r="M4337">
        <v>20</v>
      </c>
      <c r="N4337">
        <v>1408</v>
      </c>
      <c r="O4337">
        <v>1870</v>
      </c>
      <c r="P4337">
        <v>3278</v>
      </c>
    </row>
    <row r="4338" spans="1:16" hidden="1" x14ac:dyDescent="0.2">
      <c r="A4338" s="24" t="s">
        <v>3519</v>
      </c>
      <c r="B4338" t="s">
        <v>84</v>
      </c>
      <c r="C4338" s="13">
        <f>+VLOOKUP(A4338,fuentepoint!$A:$M,11,FALSE)</f>
        <v>-75.530133250000006</v>
      </c>
      <c r="D4338" s="13">
        <f>+VLOOKUP(A4338,fuentepoint!$A:$M,12,FALSE)</f>
        <v>6.2357038899999999</v>
      </c>
      <c r="E4338" t="s">
        <v>495</v>
      </c>
      <c r="F4338" s="4" t="s">
        <v>543</v>
      </c>
      <c r="G4338" t="s">
        <v>313</v>
      </c>
      <c r="H4338">
        <v>1</v>
      </c>
      <c r="I4338" t="s">
        <v>454</v>
      </c>
      <c r="J4338">
        <v>2019</v>
      </c>
      <c r="K4338" t="s">
        <v>481</v>
      </c>
      <c r="L4338" t="s">
        <v>513</v>
      </c>
      <c r="M4338">
        <v>20</v>
      </c>
      <c r="N4338">
        <v>1810</v>
      </c>
      <c r="O4338">
        <v>2436</v>
      </c>
      <c r="P4338">
        <v>4246</v>
      </c>
    </row>
    <row r="4339" spans="1:16" hidden="1" x14ac:dyDescent="0.2">
      <c r="A4339" s="24" t="s">
        <v>4590</v>
      </c>
      <c r="B4339" t="s">
        <v>85</v>
      </c>
      <c r="C4339" s="13">
        <f>+VLOOKUP(A4339,fuentepoint!$A:$M,11,FALSE)</f>
        <v>-75.554519260000006</v>
      </c>
      <c r="D4339" s="13">
        <f>+VLOOKUP(A4339,fuentepoint!$A:$M,12,FALSE)</f>
        <v>6.25382572</v>
      </c>
      <c r="E4339" t="s">
        <v>495</v>
      </c>
      <c r="F4339" s="4" t="s">
        <v>543</v>
      </c>
      <c r="G4339" t="s">
        <v>314</v>
      </c>
      <c r="H4339">
        <v>1</v>
      </c>
      <c r="I4339" t="s">
        <v>454</v>
      </c>
      <c r="J4339">
        <v>2019</v>
      </c>
      <c r="K4339" t="s">
        <v>481</v>
      </c>
      <c r="L4339" t="s">
        <v>513</v>
      </c>
      <c r="M4339">
        <v>34</v>
      </c>
      <c r="N4339">
        <v>2193</v>
      </c>
      <c r="O4339">
        <v>2808</v>
      </c>
      <c r="P4339">
        <v>5001</v>
      </c>
    </row>
    <row r="4340" spans="1:16" hidden="1" x14ac:dyDescent="0.2">
      <c r="A4340" s="24" t="s">
        <v>4336</v>
      </c>
      <c r="B4340" t="s">
        <v>86</v>
      </c>
      <c r="C4340" s="13">
        <f>+VLOOKUP(A4340,fuentepoint!$A:$M,11,FALSE)</f>
        <v>-75.546661270000001</v>
      </c>
      <c r="D4340" s="13">
        <f>+VLOOKUP(A4340,fuentepoint!$A:$M,12,FALSE)</f>
        <v>6.2405955200000003</v>
      </c>
      <c r="E4340" t="s">
        <v>495</v>
      </c>
      <c r="F4340" s="4" t="s">
        <v>543</v>
      </c>
      <c r="G4340" t="s">
        <v>315</v>
      </c>
      <c r="H4340">
        <v>1</v>
      </c>
      <c r="I4340" t="s">
        <v>454</v>
      </c>
      <c r="J4340">
        <v>2019</v>
      </c>
      <c r="K4340" t="s">
        <v>481</v>
      </c>
      <c r="L4340" t="s">
        <v>513</v>
      </c>
      <c r="M4340">
        <v>35</v>
      </c>
      <c r="N4340">
        <v>2799</v>
      </c>
      <c r="O4340">
        <v>3372</v>
      </c>
      <c r="P4340">
        <v>6171</v>
      </c>
    </row>
    <row r="4341" spans="1:16" hidden="1" x14ac:dyDescent="0.2">
      <c r="A4341" s="24" t="s">
        <v>3603</v>
      </c>
      <c r="B4341" t="s">
        <v>87</v>
      </c>
      <c r="C4341" s="13">
        <f>+VLOOKUP(A4341,fuentepoint!$A:$M,11,FALSE)</f>
        <v>-75.53958677</v>
      </c>
      <c r="D4341" s="13">
        <f>+VLOOKUP(A4341,fuentepoint!$A:$M,12,FALSE)</f>
        <v>6.2386086599999997</v>
      </c>
      <c r="E4341" t="s">
        <v>495</v>
      </c>
      <c r="F4341" s="4" t="s">
        <v>543</v>
      </c>
      <c r="G4341" t="s">
        <v>316</v>
      </c>
      <c r="H4341">
        <v>1</v>
      </c>
      <c r="I4341" t="s">
        <v>454</v>
      </c>
      <c r="J4341">
        <v>2019</v>
      </c>
      <c r="K4341" t="s">
        <v>481</v>
      </c>
      <c r="L4341" t="s">
        <v>513</v>
      </c>
      <c r="M4341">
        <v>63</v>
      </c>
      <c r="N4341">
        <v>3132</v>
      </c>
      <c r="O4341">
        <v>3832</v>
      </c>
      <c r="P4341">
        <v>6964</v>
      </c>
    </row>
    <row r="4342" spans="1:16" hidden="1" x14ac:dyDescent="0.2">
      <c r="A4342" s="24" t="s">
        <v>3608</v>
      </c>
      <c r="B4342" t="s">
        <v>88</v>
      </c>
      <c r="C4342" s="13">
        <f>+VLOOKUP(A4342,fuentepoint!$A:$M,11,FALSE)</f>
        <v>-75.538429829999998</v>
      </c>
      <c r="D4342" s="13">
        <f>+VLOOKUP(A4342,fuentepoint!$A:$M,12,FALSE)</f>
        <v>6.2337629100000003</v>
      </c>
      <c r="E4342" t="s">
        <v>495</v>
      </c>
      <c r="F4342" s="4" t="s">
        <v>543</v>
      </c>
      <c r="G4342" t="s">
        <v>317</v>
      </c>
      <c r="H4342">
        <v>1</v>
      </c>
      <c r="I4342" t="s">
        <v>454</v>
      </c>
      <c r="J4342">
        <v>2019</v>
      </c>
      <c r="K4342" t="s">
        <v>481</v>
      </c>
      <c r="L4342" t="s">
        <v>513</v>
      </c>
      <c r="M4342">
        <v>62</v>
      </c>
      <c r="N4342">
        <v>3621</v>
      </c>
      <c r="O4342">
        <v>4828</v>
      </c>
      <c r="P4342">
        <v>8449</v>
      </c>
    </row>
    <row r="4343" spans="1:16" hidden="1" x14ac:dyDescent="0.2">
      <c r="A4343" s="24" t="s">
        <v>4666</v>
      </c>
      <c r="B4343" t="s">
        <v>89</v>
      </c>
      <c r="C4343" s="13">
        <f>+VLOOKUP(A4343,fuentepoint!$A:$M,11,FALSE)</f>
        <v>-75.551062029999997</v>
      </c>
      <c r="D4343" s="13">
        <f>+VLOOKUP(A4343,fuentepoint!$A:$M,12,FALSE)</f>
        <v>6.2556456899999997</v>
      </c>
      <c r="E4343" t="s">
        <v>495</v>
      </c>
      <c r="F4343" s="4" t="s">
        <v>543</v>
      </c>
      <c r="G4343" t="s">
        <v>318</v>
      </c>
      <c r="H4343">
        <v>1</v>
      </c>
      <c r="I4343" t="s">
        <v>454</v>
      </c>
      <c r="J4343">
        <v>2019</v>
      </c>
      <c r="K4343" t="s">
        <v>481</v>
      </c>
      <c r="L4343" t="s">
        <v>513</v>
      </c>
      <c r="M4343">
        <v>66</v>
      </c>
      <c r="N4343">
        <v>5307</v>
      </c>
      <c r="O4343">
        <v>6074</v>
      </c>
      <c r="P4343">
        <v>11381</v>
      </c>
    </row>
    <row r="4344" spans="1:16" hidden="1" x14ac:dyDescent="0.2">
      <c r="A4344" s="24" t="s">
        <v>4458</v>
      </c>
      <c r="B4344" t="s">
        <v>163</v>
      </c>
      <c r="C4344" s="13">
        <f>+VLOOKUP(A4344,fuentepoint!$A:$M,11,FALSE)</f>
        <v>-75.548937519999996</v>
      </c>
      <c r="D4344" s="13">
        <f>+VLOOKUP(A4344,fuentepoint!$A:$M,12,FALSE)</f>
        <v>6.2499811100000002</v>
      </c>
      <c r="E4344" t="s">
        <v>495</v>
      </c>
      <c r="F4344" s="4" t="s">
        <v>543</v>
      </c>
      <c r="G4344" t="s">
        <v>391</v>
      </c>
      <c r="H4344">
        <v>1</v>
      </c>
      <c r="I4344" t="s">
        <v>454</v>
      </c>
      <c r="J4344">
        <v>2019</v>
      </c>
      <c r="K4344" t="s">
        <v>481</v>
      </c>
      <c r="L4344" t="s">
        <v>513</v>
      </c>
      <c r="M4344">
        <v>125</v>
      </c>
      <c r="N4344">
        <v>9853</v>
      </c>
      <c r="O4344">
        <v>12976</v>
      </c>
      <c r="P4344">
        <v>22829</v>
      </c>
    </row>
    <row r="4345" spans="1:16" hidden="1" x14ac:dyDescent="0.2">
      <c r="A4345" s="24" t="s">
        <v>4452</v>
      </c>
      <c r="B4345" t="s">
        <v>160</v>
      </c>
      <c r="C4345" s="13">
        <f>+VLOOKUP(A4345,fuentepoint!$A:$M,11,FALSE)</f>
        <v>-75.550119080000002</v>
      </c>
      <c r="D4345" s="13">
        <f>+VLOOKUP(A4345,fuentepoint!$A:$M,12,FALSE)</f>
        <v>6.2449528799999996</v>
      </c>
      <c r="E4345" t="s">
        <v>495</v>
      </c>
      <c r="F4345" s="4" t="s">
        <v>543</v>
      </c>
      <c r="G4345" t="s">
        <v>388</v>
      </c>
      <c r="H4345">
        <v>1</v>
      </c>
      <c r="I4345" t="s">
        <v>454</v>
      </c>
      <c r="J4345">
        <v>2019</v>
      </c>
      <c r="K4345" t="s">
        <v>463</v>
      </c>
      <c r="L4345" t="s">
        <v>463</v>
      </c>
      <c r="M4345">
        <v>45</v>
      </c>
      <c r="N4345">
        <v>560</v>
      </c>
      <c r="O4345">
        <v>540</v>
      </c>
      <c r="P4345">
        <v>1100</v>
      </c>
    </row>
    <row r="4346" spans="1:16" hidden="1" x14ac:dyDescent="0.2">
      <c r="A4346" s="24" t="s">
        <v>5200</v>
      </c>
      <c r="B4346" t="s">
        <v>199</v>
      </c>
      <c r="C4346" s="13">
        <f>+VLOOKUP(A4346,fuentepoint!$A:$M,11,FALSE)</f>
        <v>-75.547096449999998</v>
      </c>
      <c r="D4346" s="13">
        <f>+VLOOKUP(A4346,fuentepoint!$A:$M,12,FALSE)</f>
        <v>6.2502444700000002</v>
      </c>
      <c r="E4346" t="s">
        <v>495</v>
      </c>
      <c r="F4346" s="4" t="s">
        <v>543</v>
      </c>
      <c r="G4346" t="s">
        <v>427</v>
      </c>
      <c r="H4346">
        <v>1</v>
      </c>
      <c r="I4346" t="s">
        <v>454</v>
      </c>
      <c r="J4346">
        <v>2019</v>
      </c>
      <c r="K4346" t="s">
        <v>463</v>
      </c>
      <c r="L4346" t="s">
        <v>463</v>
      </c>
      <c r="M4346">
        <v>55</v>
      </c>
      <c r="N4346">
        <v>770</v>
      </c>
      <c r="O4346">
        <v>874</v>
      </c>
      <c r="P4346">
        <v>1644</v>
      </c>
    </row>
    <row r="4347" spans="1:16" hidden="1" x14ac:dyDescent="0.2">
      <c r="A4347" s="24" t="s">
        <v>4445</v>
      </c>
      <c r="B4347" t="s">
        <v>161</v>
      </c>
      <c r="C4347" s="13">
        <f>+VLOOKUP(A4347,fuentepoint!$A:$M,11,FALSE)</f>
        <v>-75.540815640000005</v>
      </c>
      <c r="D4347" s="13">
        <f>+VLOOKUP(A4347,fuentepoint!$A:$M,12,FALSE)</f>
        <v>6.2452321399999997</v>
      </c>
      <c r="E4347" t="s">
        <v>495</v>
      </c>
      <c r="F4347" s="4" t="s">
        <v>543</v>
      </c>
      <c r="G4347" t="s">
        <v>389</v>
      </c>
      <c r="H4347">
        <v>1</v>
      </c>
      <c r="I4347" t="s">
        <v>454</v>
      </c>
      <c r="J4347">
        <v>2019</v>
      </c>
      <c r="K4347" t="s">
        <v>463</v>
      </c>
      <c r="L4347" t="s">
        <v>463</v>
      </c>
      <c r="M4347">
        <v>83</v>
      </c>
      <c r="N4347">
        <v>1076</v>
      </c>
      <c r="O4347">
        <v>1328</v>
      </c>
      <c r="P4347">
        <v>2404</v>
      </c>
    </row>
    <row r="4348" spans="1:16" hidden="1" x14ac:dyDescent="0.2">
      <c r="A4348" s="24" t="s">
        <v>5044</v>
      </c>
      <c r="B4348" t="s">
        <v>82</v>
      </c>
      <c r="C4348" s="13">
        <f>+VLOOKUP(A4348,fuentepoint!$A:$M,11,FALSE)</f>
        <v>-75.556959140000004</v>
      </c>
      <c r="D4348" s="13">
        <f>+VLOOKUP(A4348,fuentepoint!$A:$M,12,FALSE)</f>
        <v>6.2588659099999999</v>
      </c>
      <c r="E4348" t="s">
        <v>495</v>
      </c>
      <c r="F4348" s="4" t="s">
        <v>543</v>
      </c>
      <c r="G4348" t="s">
        <v>311</v>
      </c>
      <c r="H4348">
        <v>1</v>
      </c>
      <c r="I4348" t="s">
        <v>454</v>
      </c>
      <c r="J4348">
        <v>2019</v>
      </c>
      <c r="K4348" t="s">
        <v>463</v>
      </c>
      <c r="L4348" t="s">
        <v>463</v>
      </c>
      <c r="M4348">
        <v>139</v>
      </c>
      <c r="N4348">
        <v>1207</v>
      </c>
      <c r="O4348">
        <v>1472</v>
      </c>
      <c r="P4348">
        <v>2679</v>
      </c>
    </row>
    <row r="4349" spans="1:16" hidden="1" x14ac:dyDescent="0.2">
      <c r="A4349" s="24" t="s">
        <v>3950</v>
      </c>
      <c r="B4349" t="s">
        <v>162</v>
      </c>
      <c r="C4349" s="13">
        <f>+VLOOKUP(A4349,fuentepoint!$A:$M,11,FALSE)</f>
        <v>-75.545828979999996</v>
      </c>
      <c r="D4349" s="13">
        <f>+VLOOKUP(A4349,fuentepoint!$A:$M,12,FALSE)</f>
        <v>6.2487349999999999</v>
      </c>
      <c r="E4349" t="s">
        <v>495</v>
      </c>
      <c r="F4349" s="4" t="s">
        <v>543</v>
      </c>
      <c r="G4349" t="s">
        <v>390</v>
      </c>
      <c r="H4349">
        <v>1</v>
      </c>
      <c r="I4349" t="s">
        <v>454</v>
      </c>
      <c r="J4349">
        <v>2019</v>
      </c>
      <c r="K4349" t="s">
        <v>463</v>
      </c>
      <c r="L4349" t="s">
        <v>463</v>
      </c>
      <c r="M4349">
        <v>154</v>
      </c>
      <c r="N4349">
        <v>992</v>
      </c>
      <c r="O4349">
        <v>1483</v>
      </c>
      <c r="P4349">
        <v>2475</v>
      </c>
    </row>
    <row r="4350" spans="1:16" hidden="1" x14ac:dyDescent="0.2">
      <c r="A4350" s="24" t="s">
        <v>5130</v>
      </c>
      <c r="B4350" t="s">
        <v>83</v>
      </c>
      <c r="C4350" s="13">
        <f>+VLOOKUP(A4350,fuentepoint!$A:$M,11,FALSE)</f>
        <v>-75.533430890000005</v>
      </c>
      <c r="D4350" s="13">
        <f>+VLOOKUP(A4350,fuentepoint!$A:$M,12,FALSE)</f>
        <v>6.2319480399999998</v>
      </c>
      <c r="E4350" t="s">
        <v>495</v>
      </c>
      <c r="F4350" s="4" t="s">
        <v>543</v>
      </c>
      <c r="G4350" t="s">
        <v>312</v>
      </c>
      <c r="H4350">
        <v>1</v>
      </c>
      <c r="I4350" t="s">
        <v>454</v>
      </c>
      <c r="J4350">
        <v>2019</v>
      </c>
      <c r="K4350" t="s">
        <v>463</v>
      </c>
      <c r="L4350" t="s">
        <v>463</v>
      </c>
      <c r="M4350">
        <v>187</v>
      </c>
      <c r="N4350">
        <v>1408</v>
      </c>
      <c r="O4350">
        <v>1870</v>
      </c>
      <c r="P4350">
        <v>3278</v>
      </c>
    </row>
    <row r="4351" spans="1:16" hidden="1" x14ac:dyDescent="0.2">
      <c r="A4351" s="24" t="s">
        <v>3519</v>
      </c>
      <c r="B4351" t="s">
        <v>84</v>
      </c>
      <c r="C4351" s="13">
        <f>+VLOOKUP(A4351,fuentepoint!$A:$M,11,FALSE)</f>
        <v>-75.530133250000006</v>
      </c>
      <c r="D4351" s="13">
        <f>+VLOOKUP(A4351,fuentepoint!$A:$M,12,FALSE)</f>
        <v>6.2357038899999999</v>
      </c>
      <c r="E4351" t="s">
        <v>495</v>
      </c>
      <c r="F4351" s="4" t="s">
        <v>543</v>
      </c>
      <c r="G4351" t="s">
        <v>313</v>
      </c>
      <c r="H4351">
        <v>1</v>
      </c>
      <c r="I4351" t="s">
        <v>454</v>
      </c>
      <c r="J4351">
        <v>2019</v>
      </c>
      <c r="K4351" t="s">
        <v>463</v>
      </c>
      <c r="L4351" t="s">
        <v>463</v>
      </c>
      <c r="M4351">
        <v>223</v>
      </c>
      <c r="N4351">
        <v>1810</v>
      </c>
      <c r="O4351">
        <v>2436</v>
      </c>
      <c r="P4351">
        <v>4246</v>
      </c>
    </row>
    <row r="4352" spans="1:16" hidden="1" x14ac:dyDescent="0.2">
      <c r="A4352" s="24" t="s">
        <v>4590</v>
      </c>
      <c r="B4352" t="s">
        <v>85</v>
      </c>
      <c r="C4352" s="13">
        <f>+VLOOKUP(A4352,fuentepoint!$A:$M,11,FALSE)</f>
        <v>-75.554519260000006</v>
      </c>
      <c r="D4352" s="13">
        <f>+VLOOKUP(A4352,fuentepoint!$A:$M,12,FALSE)</f>
        <v>6.25382572</v>
      </c>
      <c r="E4352" t="s">
        <v>495</v>
      </c>
      <c r="F4352" s="4" t="s">
        <v>543</v>
      </c>
      <c r="G4352" t="s">
        <v>314</v>
      </c>
      <c r="H4352">
        <v>1</v>
      </c>
      <c r="I4352" t="s">
        <v>454</v>
      </c>
      <c r="J4352">
        <v>2019</v>
      </c>
      <c r="K4352" t="s">
        <v>463</v>
      </c>
      <c r="L4352" t="s">
        <v>463</v>
      </c>
      <c r="M4352">
        <v>258</v>
      </c>
      <c r="N4352">
        <v>2193</v>
      </c>
      <c r="O4352">
        <v>2808</v>
      </c>
      <c r="P4352">
        <v>5001</v>
      </c>
    </row>
    <row r="4353" spans="1:16" hidden="1" x14ac:dyDescent="0.2">
      <c r="A4353" s="24" t="s">
        <v>4336</v>
      </c>
      <c r="B4353" t="s">
        <v>86</v>
      </c>
      <c r="C4353" s="13">
        <f>+VLOOKUP(A4353,fuentepoint!$A:$M,11,FALSE)</f>
        <v>-75.546661270000001</v>
      </c>
      <c r="D4353" s="13">
        <f>+VLOOKUP(A4353,fuentepoint!$A:$M,12,FALSE)</f>
        <v>6.2405955200000003</v>
      </c>
      <c r="E4353" t="s">
        <v>495</v>
      </c>
      <c r="F4353" s="4" t="s">
        <v>543</v>
      </c>
      <c r="G4353" t="s">
        <v>315</v>
      </c>
      <c r="H4353">
        <v>1</v>
      </c>
      <c r="I4353" t="s">
        <v>454</v>
      </c>
      <c r="J4353">
        <v>2019</v>
      </c>
      <c r="K4353" t="s">
        <v>463</v>
      </c>
      <c r="L4353" t="s">
        <v>463</v>
      </c>
      <c r="M4353">
        <v>388</v>
      </c>
      <c r="N4353">
        <v>2799</v>
      </c>
      <c r="O4353">
        <v>3372</v>
      </c>
      <c r="P4353">
        <v>6171</v>
      </c>
    </row>
    <row r="4354" spans="1:16" hidden="1" x14ac:dyDescent="0.2">
      <c r="A4354" s="24" t="s">
        <v>3603</v>
      </c>
      <c r="B4354" t="s">
        <v>87</v>
      </c>
      <c r="C4354" s="13">
        <f>+VLOOKUP(A4354,fuentepoint!$A:$M,11,FALSE)</f>
        <v>-75.53958677</v>
      </c>
      <c r="D4354" s="13">
        <f>+VLOOKUP(A4354,fuentepoint!$A:$M,12,FALSE)</f>
        <v>6.2386086599999997</v>
      </c>
      <c r="E4354" t="s">
        <v>495</v>
      </c>
      <c r="F4354" s="4" t="s">
        <v>543</v>
      </c>
      <c r="G4354" t="s">
        <v>316</v>
      </c>
      <c r="H4354">
        <v>1</v>
      </c>
      <c r="I4354" t="s">
        <v>454</v>
      </c>
      <c r="J4354">
        <v>2019</v>
      </c>
      <c r="K4354" t="s">
        <v>463</v>
      </c>
      <c r="L4354" t="s">
        <v>463</v>
      </c>
      <c r="M4354">
        <v>392</v>
      </c>
      <c r="N4354">
        <v>3132</v>
      </c>
      <c r="O4354">
        <v>3832</v>
      </c>
      <c r="P4354">
        <v>6964</v>
      </c>
    </row>
    <row r="4355" spans="1:16" hidden="1" x14ac:dyDescent="0.2">
      <c r="A4355" s="24" t="s">
        <v>3608</v>
      </c>
      <c r="B4355" t="s">
        <v>88</v>
      </c>
      <c r="C4355" s="13">
        <f>+VLOOKUP(A4355,fuentepoint!$A:$M,11,FALSE)</f>
        <v>-75.538429829999998</v>
      </c>
      <c r="D4355" s="13">
        <f>+VLOOKUP(A4355,fuentepoint!$A:$M,12,FALSE)</f>
        <v>6.2337629100000003</v>
      </c>
      <c r="E4355" t="s">
        <v>495</v>
      </c>
      <c r="F4355" s="4" t="s">
        <v>543</v>
      </c>
      <c r="G4355" t="s">
        <v>317</v>
      </c>
      <c r="H4355">
        <v>1</v>
      </c>
      <c r="I4355" t="s">
        <v>454</v>
      </c>
      <c r="J4355">
        <v>2019</v>
      </c>
      <c r="K4355" t="s">
        <v>463</v>
      </c>
      <c r="L4355" t="s">
        <v>463</v>
      </c>
      <c r="M4355">
        <v>487</v>
      </c>
      <c r="N4355">
        <v>3621</v>
      </c>
      <c r="O4355">
        <v>4828</v>
      </c>
      <c r="P4355">
        <v>8449</v>
      </c>
    </row>
    <row r="4356" spans="1:16" hidden="1" x14ac:dyDescent="0.2">
      <c r="A4356" s="24" t="s">
        <v>4666</v>
      </c>
      <c r="B4356" t="s">
        <v>89</v>
      </c>
      <c r="C4356" s="13">
        <f>+VLOOKUP(A4356,fuentepoint!$A:$M,11,FALSE)</f>
        <v>-75.551062029999997</v>
      </c>
      <c r="D4356" s="13">
        <f>+VLOOKUP(A4356,fuentepoint!$A:$M,12,FALSE)</f>
        <v>6.2556456899999997</v>
      </c>
      <c r="E4356" t="s">
        <v>495</v>
      </c>
      <c r="F4356" s="4" t="s">
        <v>543</v>
      </c>
      <c r="G4356" t="s">
        <v>318</v>
      </c>
      <c r="H4356">
        <v>1</v>
      </c>
      <c r="I4356" t="s">
        <v>454</v>
      </c>
      <c r="J4356">
        <v>2019</v>
      </c>
      <c r="K4356" t="s">
        <v>463</v>
      </c>
      <c r="L4356" t="s">
        <v>463</v>
      </c>
      <c r="M4356">
        <v>555</v>
      </c>
      <c r="N4356">
        <v>5307</v>
      </c>
      <c r="O4356">
        <v>6074</v>
      </c>
      <c r="P4356">
        <v>11381</v>
      </c>
    </row>
    <row r="4357" spans="1:16" hidden="1" x14ac:dyDescent="0.2">
      <c r="A4357" s="24" t="s">
        <v>4458</v>
      </c>
      <c r="B4357" t="s">
        <v>163</v>
      </c>
      <c r="C4357" s="13">
        <f>+VLOOKUP(A4357,fuentepoint!$A:$M,11,FALSE)</f>
        <v>-75.548937519999996</v>
      </c>
      <c r="D4357" s="13">
        <f>+VLOOKUP(A4357,fuentepoint!$A:$M,12,FALSE)</f>
        <v>6.2499811100000002</v>
      </c>
      <c r="E4357" t="s">
        <v>495</v>
      </c>
      <c r="F4357" s="4" t="s">
        <v>543</v>
      </c>
      <c r="G4357" t="s">
        <v>391</v>
      </c>
      <c r="H4357">
        <v>1</v>
      </c>
      <c r="I4357" t="s">
        <v>454</v>
      </c>
      <c r="J4357">
        <v>2019</v>
      </c>
      <c r="K4357" t="s">
        <v>463</v>
      </c>
      <c r="L4357" t="s">
        <v>463</v>
      </c>
      <c r="M4357">
        <v>1277</v>
      </c>
      <c r="N4357">
        <v>9853</v>
      </c>
      <c r="O4357">
        <v>12976</v>
      </c>
      <c r="P4357">
        <v>22829</v>
      </c>
    </row>
    <row r="4358" spans="1:16" hidden="1" x14ac:dyDescent="0.2">
      <c r="A4358" s="24" t="s">
        <v>4452</v>
      </c>
      <c r="B4358" t="s">
        <v>160</v>
      </c>
      <c r="C4358" s="13">
        <f>+VLOOKUP(A4358,fuentepoint!$A:$M,11,FALSE)</f>
        <v>-75.550119080000002</v>
      </c>
      <c r="D4358" s="13">
        <f>+VLOOKUP(A4358,fuentepoint!$A:$M,12,FALSE)</f>
        <v>6.2449528799999996</v>
      </c>
      <c r="E4358" t="s">
        <v>495</v>
      </c>
      <c r="F4358" s="4" t="s">
        <v>543</v>
      </c>
      <c r="G4358" t="s">
        <v>388</v>
      </c>
      <c r="H4358">
        <v>1</v>
      </c>
      <c r="I4358" t="s">
        <v>454</v>
      </c>
      <c r="J4358">
        <v>2019</v>
      </c>
      <c r="K4358" t="s">
        <v>464</v>
      </c>
      <c r="L4358" t="s">
        <v>464</v>
      </c>
      <c r="M4358">
        <v>9</v>
      </c>
      <c r="N4358">
        <v>560</v>
      </c>
      <c r="O4358">
        <v>540</v>
      </c>
      <c r="P4358">
        <v>1100</v>
      </c>
    </row>
    <row r="4359" spans="1:16" hidden="1" x14ac:dyDescent="0.2">
      <c r="A4359" s="24" t="s">
        <v>5200</v>
      </c>
      <c r="B4359" t="s">
        <v>199</v>
      </c>
      <c r="C4359" s="13">
        <f>+VLOOKUP(A4359,fuentepoint!$A:$M,11,FALSE)</f>
        <v>-75.547096449999998</v>
      </c>
      <c r="D4359" s="13">
        <f>+VLOOKUP(A4359,fuentepoint!$A:$M,12,FALSE)</f>
        <v>6.2502444700000002</v>
      </c>
      <c r="E4359" t="s">
        <v>495</v>
      </c>
      <c r="F4359" s="4" t="s">
        <v>543</v>
      </c>
      <c r="G4359" t="s">
        <v>427</v>
      </c>
      <c r="H4359">
        <v>1</v>
      </c>
      <c r="I4359" t="s">
        <v>454</v>
      </c>
      <c r="J4359">
        <v>2019</v>
      </c>
      <c r="K4359" t="s">
        <v>464</v>
      </c>
      <c r="L4359" t="s">
        <v>464</v>
      </c>
      <c r="M4359">
        <v>7</v>
      </c>
      <c r="N4359">
        <v>770</v>
      </c>
      <c r="O4359">
        <v>874</v>
      </c>
      <c r="P4359">
        <v>1644</v>
      </c>
    </row>
    <row r="4360" spans="1:16" hidden="1" x14ac:dyDescent="0.2">
      <c r="A4360" s="24" t="s">
        <v>4445</v>
      </c>
      <c r="B4360" t="s">
        <v>161</v>
      </c>
      <c r="C4360" s="13">
        <f>+VLOOKUP(A4360,fuentepoint!$A:$M,11,FALSE)</f>
        <v>-75.540815640000005</v>
      </c>
      <c r="D4360" s="13">
        <f>+VLOOKUP(A4360,fuentepoint!$A:$M,12,FALSE)</f>
        <v>6.2452321399999997</v>
      </c>
      <c r="E4360" t="s">
        <v>495</v>
      </c>
      <c r="F4360" s="4" t="s">
        <v>543</v>
      </c>
      <c r="G4360" t="s">
        <v>389</v>
      </c>
      <c r="H4360">
        <v>1</v>
      </c>
      <c r="I4360" t="s">
        <v>454</v>
      </c>
      <c r="J4360">
        <v>2019</v>
      </c>
      <c r="K4360" t="s">
        <v>464</v>
      </c>
      <c r="L4360" t="s">
        <v>464</v>
      </c>
      <c r="M4360">
        <v>40</v>
      </c>
      <c r="N4360">
        <v>1076</v>
      </c>
      <c r="O4360">
        <v>1328</v>
      </c>
      <c r="P4360">
        <v>2404</v>
      </c>
    </row>
    <row r="4361" spans="1:16" hidden="1" x14ac:dyDescent="0.2">
      <c r="A4361" s="24" t="s">
        <v>5044</v>
      </c>
      <c r="B4361" t="s">
        <v>82</v>
      </c>
      <c r="C4361" s="13">
        <f>+VLOOKUP(A4361,fuentepoint!$A:$M,11,FALSE)</f>
        <v>-75.556959140000004</v>
      </c>
      <c r="D4361" s="13">
        <f>+VLOOKUP(A4361,fuentepoint!$A:$M,12,FALSE)</f>
        <v>6.2588659099999999</v>
      </c>
      <c r="E4361" t="s">
        <v>495</v>
      </c>
      <c r="F4361" s="4" t="s">
        <v>543</v>
      </c>
      <c r="G4361" t="s">
        <v>311</v>
      </c>
      <c r="H4361">
        <v>1</v>
      </c>
      <c r="I4361" t="s">
        <v>454</v>
      </c>
      <c r="J4361">
        <v>2019</v>
      </c>
      <c r="K4361" t="s">
        <v>464</v>
      </c>
      <c r="L4361" t="s">
        <v>464</v>
      </c>
      <c r="M4361">
        <v>35</v>
      </c>
      <c r="N4361">
        <v>1207</v>
      </c>
      <c r="O4361">
        <v>1472</v>
      </c>
      <c r="P4361">
        <v>2679</v>
      </c>
    </row>
    <row r="4362" spans="1:16" hidden="1" x14ac:dyDescent="0.2">
      <c r="A4362" s="24" t="s">
        <v>3950</v>
      </c>
      <c r="B4362" t="s">
        <v>162</v>
      </c>
      <c r="C4362" s="13">
        <f>+VLOOKUP(A4362,fuentepoint!$A:$M,11,FALSE)</f>
        <v>-75.545828979999996</v>
      </c>
      <c r="D4362" s="13">
        <f>+VLOOKUP(A4362,fuentepoint!$A:$M,12,FALSE)</f>
        <v>6.2487349999999999</v>
      </c>
      <c r="E4362" t="s">
        <v>495</v>
      </c>
      <c r="F4362" s="4" t="s">
        <v>543</v>
      </c>
      <c r="G4362" t="s">
        <v>390</v>
      </c>
      <c r="H4362">
        <v>1</v>
      </c>
      <c r="I4362" t="s">
        <v>454</v>
      </c>
      <c r="J4362">
        <v>2019</v>
      </c>
      <c r="K4362" t="s">
        <v>464</v>
      </c>
      <c r="L4362" t="s">
        <v>464</v>
      </c>
      <c r="M4362">
        <v>55</v>
      </c>
      <c r="N4362">
        <v>992</v>
      </c>
      <c r="O4362">
        <v>1483</v>
      </c>
      <c r="P4362">
        <v>2475</v>
      </c>
    </row>
    <row r="4363" spans="1:16" hidden="1" x14ac:dyDescent="0.2">
      <c r="A4363" s="24" t="s">
        <v>5130</v>
      </c>
      <c r="B4363" t="s">
        <v>83</v>
      </c>
      <c r="C4363" s="13">
        <f>+VLOOKUP(A4363,fuentepoint!$A:$M,11,FALSE)</f>
        <v>-75.533430890000005</v>
      </c>
      <c r="D4363" s="13">
        <f>+VLOOKUP(A4363,fuentepoint!$A:$M,12,FALSE)</f>
        <v>6.2319480399999998</v>
      </c>
      <c r="E4363" t="s">
        <v>495</v>
      </c>
      <c r="F4363" s="4" t="s">
        <v>543</v>
      </c>
      <c r="G4363" t="s">
        <v>312</v>
      </c>
      <c r="H4363">
        <v>1</v>
      </c>
      <c r="I4363" t="s">
        <v>454</v>
      </c>
      <c r="J4363">
        <v>2019</v>
      </c>
      <c r="K4363" t="s">
        <v>464</v>
      </c>
      <c r="L4363" t="s">
        <v>464</v>
      </c>
      <c r="M4363">
        <v>73</v>
      </c>
      <c r="N4363">
        <v>1408</v>
      </c>
      <c r="O4363">
        <v>1870</v>
      </c>
      <c r="P4363">
        <v>3278</v>
      </c>
    </row>
    <row r="4364" spans="1:16" hidden="1" x14ac:dyDescent="0.2">
      <c r="A4364" s="24" t="s">
        <v>3519</v>
      </c>
      <c r="B4364" t="s">
        <v>84</v>
      </c>
      <c r="C4364" s="13">
        <f>+VLOOKUP(A4364,fuentepoint!$A:$M,11,FALSE)</f>
        <v>-75.530133250000006</v>
      </c>
      <c r="D4364" s="13">
        <f>+VLOOKUP(A4364,fuentepoint!$A:$M,12,FALSE)</f>
        <v>6.2357038899999999</v>
      </c>
      <c r="E4364" t="s">
        <v>495</v>
      </c>
      <c r="F4364" s="4" t="s">
        <v>543</v>
      </c>
      <c r="G4364" t="s">
        <v>313</v>
      </c>
      <c r="H4364">
        <v>1</v>
      </c>
      <c r="I4364" t="s">
        <v>454</v>
      </c>
      <c r="J4364">
        <v>2019</v>
      </c>
      <c r="K4364" t="s">
        <v>464</v>
      </c>
      <c r="L4364" t="s">
        <v>464</v>
      </c>
      <c r="M4364">
        <v>82</v>
      </c>
      <c r="N4364">
        <v>1810</v>
      </c>
      <c r="O4364">
        <v>2436</v>
      </c>
      <c r="P4364">
        <v>4246</v>
      </c>
    </row>
    <row r="4365" spans="1:16" hidden="1" x14ac:dyDescent="0.2">
      <c r="A4365" s="24" t="s">
        <v>4590</v>
      </c>
      <c r="B4365" t="s">
        <v>85</v>
      </c>
      <c r="C4365" s="13">
        <f>+VLOOKUP(A4365,fuentepoint!$A:$M,11,FALSE)</f>
        <v>-75.554519260000006</v>
      </c>
      <c r="D4365" s="13">
        <f>+VLOOKUP(A4365,fuentepoint!$A:$M,12,FALSE)</f>
        <v>6.25382572</v>
      </c>
      <c r="E4365" t="s">
        <v>495</v>
      </c>
      <c r="F4365" s="4" t="s">
        <v>543</v>
      </c>
      <c r="G4365" t="s">
        <v>314</v>
      </c>
      <c r="H4365">
        <v>1</v>
      </c>
      <c r="I4365" t="s">
        <v>454</v>
      </c>
      <c r="J4365">
        <v>2019</v>
      </c>
      <c r="K4365" t="s">
        <v>464</v>
      </c>
      <c r="L4365" t="s">
        <v>464</v>
      </c>
      <c r="M4365">
        <v>61</v>
      </c>
      <c r="N4365">
        <v>2193</v>
      </c>
      <c r="O4365">
        <v>2808</v>
      </c>
      <c r="P4365">
        <v>5001</v>
      </c>
    </row>
    <row r="4366" spans="1:16" hidden="1" x14ac:dyDescent="0.2">
      <c r="A4366" s="24" t="s">
        <v>4336</v>
      </c>
      <c r="B4366" t="s">
        <v>86</v>
      </c>
      <c r="C4366" s="13">
        <f>+VLOOKUP(A4366,fuentepoint!$A:$M,11,FALSE)</f>
        <v>-75.546661270000001</v>
      </c>
      <c r="D4366" s="13">
        <f>+VLOOKUP(A4366,fuentepoint!$A:$M,12,FALSE)</f>
        <v>6.2405955200000003</v>
      </c>
      <c r="E4366" t="s">
        <v>495</v>
      </c>
      <c r="F4366" s="4" t="s">
        <v>543</v>
      </c>
      <c r="G4366" t="s">
        <v>315</v>
      </c>
      <c r="H4366">
        <v>1</v>
      </c>
      <c r="I4366" t="s">
        <v>454</v>
      </c>
      <c r="J4366">
        <v>2019</v>
      </c>
      <c r="K4366" t="s">
        <v>464</v>
      </c>
      <c r="L4366" t="s">
        <v>464</v>
      </c>
      <c r="M4366">
        <v>124</v>
      </c>
      <c r="N4366">
        <v>2799</v>
      </c>
      <c r="O4366">
        <v>3372</v>
      </c>
      <c r="P4366">
        <v>6171</v>
      </c>
    </row>
    <row r="4367" spans="1:16" hidden="1" x14ac:dyDescent="0.2">
      <c r="A4367" s="24" t="s">
        <v>3603</v>
      </c>
      <c r="B4367" t="s">
        <v>87</v>
      </c>
      <c r="C4367" s="13">
        <f>+VLOOKUP(A4367,fuentepoint!$A:$M,11,FALSE)</f>
        <v>-75.53958677</v>
      </c>
      <c r="D4367" s="13">
        <f>+VLOOKUP(A4367,fuentepoint!$A:$M,12,FALSE)</f>
        <v>6.2386086599999997</v>
      </c>
      <c r="E4367" t="s">
        <v>495</v>
      </c>
      <c r="F4367" s="4" t="s">
        <v>543</v>
      </c>
      <c r="G4367" t="s">
        <v>316</v>
      </c>
      <c r="H4367">
        <v>1</v>
      </c>
      <c r="I4367" t="s">
        <v>454</v>
      </c>
      <c r="J4367">
        <v>2019</v>
      </c>
      <c r="K4367" t="s">
        <v>464</v>
      </c>
      <c r="L4367" t="s">
        <v>464</v>
      </c>
      <c r="M4367">
        <v>134</v>
      </c>
      <c r="N4367">
        <v>3132</v>
      </c>
      <c r="O4367">
        <v>3832</v>
      </c>
      <c r="P4367">
        <v>6964</v>
      </c>
    </row>
    <row r="4368" spans="1:16" hidden="1" x14ac:dyDescent="0.2">
      <c r="A4368" s="24" t="s">
        <v>3608</v>
      </c>
      <c r="B4368" t="s">
        <v>88</v>
      </c>
      <c r="C4368" s="13">
        <f>+VLOOKUP(A4368,fuentepoint!$A:$M,11,FALSE)</f>
        <v>-75.538429829999998</v>
      </c>
      <c r="D4368" s="13">
        <f>+VLOOKUP(A4368,fuentepoint!$A:$M,12,FALSE)</f>
        <v>6.2337629100000003</v>
      </c>
      <c r="E4368" t="s">
        <v>495</v>
      </c>
      <c r="F4368" s="4" t="s">
        <v>543</v>
      </c>
      <c r="G4368" t="s">
        <v>317</v>
      </c>
      <c r="H4368">
        <v>1</v>
      </c>
      <c r="I4368" t="s">
        <v>454</v>
      </c>
      <c r="J4368">
        <v>2019</v>
      </c>
      <c r="K4368" t="s">
        <v>464</v>
      </c>
      <c r="L4368" t="s">
        <v>464</v>
      </c>
      <c r="M4368">
        <v>204</v>
      </c>
      <c r="N4368">
        <v>3621</v>
      </c>
      <c r="O4368">
        <v>4828</v>
      </c>
      <c r="P4368">
        <v>8449</v>
      </c>
    </row>
    <row r="4369" spans="1:16" hidden="1" x14ac:dyDescent="0.2">
      <c r="A4369" s="24" t="s">
        <v>4666</v>
      </c>
      <c r="B4369" t="s">
        <v>89</v>
      </c>
      <c r="C4369" s="13">
        <f>+VLOOKUP(A4369,fuentepoint!$A:$M,11,FALSE)</f>
        <v>-75.551062029999997</v>
      </c>
      <c r="D4369" s="13">
        <f>+VLOOKUP(A4369,fuentepoint!$A:$M,12,FALSE)</f>
        <v>6.2556456899999997</v>
      </c>
      <c r="E4369" t="s">
        <v>495</v>
      </c>
      <c r="F4369" s="4" t="s">
        <v>543</v>
      </c>
      <c r="G4369" t="s">
        <v>318</v>
      </c>
      <c r="H4369">
        <v>1</v>
      </c>
      <c r="I4369" t="s">
        <v>454</v>
      </c>
      <c r="J4369">
        <v>2019</v>
      </c>
      <c r="K4369" t="s">
        <v>464</v>
      </c>
      <c r="L4369" t="s">
        <v>464</v>
      </c>
      <c r="M4369">
        <v>147</v>
      </c>
      <c r="N4369">
        <v>5307</v>
      </c>
      <c r="O4369">
        <v>6074</v>
      </c>
      <c r="P4369">
        <v>11381</v>
      </c>
    </row>
    <row r="4370" spans="1:16" hidden="1" x14ac:dyDescent="0.2">
      <c r="A4370" s="24" t="s">
        <v>4458</v>
      </c>
      <c r="B4370" t="s">
        <v>163</v>
      </c>
      <c r="C4370" s="13">
        <f>+VLOOKUP(A4370,fuentepoint!$A:$M,11,FALSE)</f>
        <v>-75.548937519999996</v>
      </c>
      <c r="D4370" s="13">
        <f>+VLOOKUP(A4370,fuentepoint!$A:$M,12,FALSE)</f>
        <v>6.2499811100000002</v>
      </c>
      <c r="E4370" t="s">
        <v>495</v>
      </c>
      <c r="F4370" s="4" t="s">
        <v>543</v>
      </c>
      <c r="G4370" t="s">
        <v>391</v>
      </c>
      <c r="H4370">
        <v>1</v>
      </c>
      <c r="I4370" t="s">
        <v>454</v>
      </c>
      <c r="J4370">
        <v>2019</v>
      </c>
      <c r="K4370" t="s">
        <v>464</v>
      </c>
      <c r="L4370" t="s">
        <v>464</v>
      </c>
      <c r="M4370">
        <v>396</v>
      </c>
      <c r="N4370">
        <v>9853</v>
      </c>
      <c r="O4370">
        <v>12976</v>
      </c>
      <c r="P4370">
        <v>22829</v>
      </c>
    </row>
    <row r="4371" spans="1:16" hidden="1" x14ac:dyDescent="0.2">
      <c r="A4371" s="24" t="s">
        <v>5213</v>
      </c>
      <c r="B4371" t="s">
        <v>200</v>
      </c>
      <c r="C4371" s="13">
        <f>+VLOOKUP(A4371,fuentepoint!$A:$M,11,FALSE)</f>
        <v>-75.552349190000001</v>
      </c>
      <c r="D4371" s="13">
        <f>+VLOOKUP(A4371,fuentepoint!$A:$M,12,FALSE)</f>
        <v>6.2394314800000004</v>
      </c>
      <c r="E4371" t="s">
        <v>496</v>
      </c>
      <c r="F4371" s="4" t="s">
        <v>544</v>
      </c>
      <c r="G4371" t="s">
        <v>428</v>
      </c>
      <c r="H4371">
        <v>1</v>
      </c>
      <c r="I4371" t="s">
        <v>454</v>
      </c>
      <c r="J4371">
        <v>2019</v>
      </c>
      <c r="K4371" t="s">
        <v>471</v>
      </c>
      <c r="L4371" t="s">
        <v>515</v>
      </c>
      <c r="M4371">
        <v>3</v>
      </c>
      <c r="N4371">
        <v>198</v>
      </c>
      <c r="O4371">
        <v>208</v>
      </c>
      <c r="P4371">
        <v>406</v>
      </c>
    </row>
    <row r="4372" spans="1:16" hidden="1" x14ac:dyDescent="0.2">
      <c r="A4372" s="24" t="s">
        <v>3346</v>
      </c>
      <c r="B4372" t="s">
        <v>201</v>
      </c>
      <c r="C4372" s="13">
        <f>+VLOOKUP(A4372,fuentepoint!$A:$M,11,FALSE)</f>
        <v>-75.555745349999995</v>
      </c>
      <c r="D4372" s="13">
        <f>+VLOOKUP(A4372,fuentepoint!$A:$M,12,FALSE)</f>
        <v>6.2383068000000002</v>
      </c>
      <c r="E4372" t="s">
        <v>496</v>
      </c>
      <c r="F4372" s="4" t="s">
        <v>544</v>
      </c>
      <c r="G4372" t="s">
        <v>429</v>
      </c>
      <c r="H4372">
        <v>1</v>
      </c>
      <c r="I4372" t="s">
        <v>454</v>
      </c>
      <c r="J4372">
        <v>2019</v>
      </c>
      <c r="K4372" t="s">
        <v>471</v>
      </c>
      <c r="L4372" t="s">
        <v>515</v>
      </c>
      <c r="M4372">
        <v>4</v>
      </c>
      <c r="N4372">
        <v>307</v>
      </c>
      <c r="O4372">
        <v>358</v>
      </c>
      <c r="P4372">
        <v>665</v>
      </c>
    </row>
    <row r="4373" spans="1:16" hidden="1" x14ac:dyDescent="0.2">
      <c r="A4373" s="24" t="s">
        <v>3343</v>
      </c>
      <c r="B4373" t="s">
        <v>202</v>
      </c>
      <c r="C4373" s="13">
        <f>+VLOOKUP(A4373,fuentepoint!$A:$M,11,FALSE)</f>
        <v>-75.553490460000006</v>
      </c>
      <c r="D4373" s="13">
        <f>+VLOOKUP(A4373,fuentepoint!$A:$M,12,FALSE)</f>
        <v>6.2355405700000004</v>
      </c>
      <c r="E4373" t="s">
        <v>496</v>
      </c>
      <c r="F4373" s="4" t="s">
        <v>544</v>
      </c>
      <c r="G4373" t="s">
        <v>430</v>
      </c>
      <c r="H4373">
        <v>1</v>
      </c>
      <c r="I4373" t="s">
        <v>454</v>
      </c>
      <c r="J4373">
        <v>2019</v>
      </c>
      <c r="K4373" t="s">
        <v>471</v>
      </c>
      <c r="L4373" t="s">
        <v>515</v>
      </c>
      <c r="M4373">
        <v>10</v>
      </c>
      <c r="N4373">
        <v>932</v>
      </c>
      <c r="O4373">
        <v>1123</v>
      </c>
      <c r="P4373">
        <v>2055</v>
      </c>
    </row>
    <row r="4374" spans="1:16" hidden="1" x14ac:dyDescent="0.2">
      <c r="A4374" s="24" t="s">
        <v>3512</v>
      </c>
      <c r="B4374" t="s">
        <v>90</v>
      </c>
      <c r="C4374" s="13">
        <f>+VLOOKUP(A4374,fuentepoint!$A:$M,11,FALSE)</f>
        <v>-75.559579450000001</v>
      </c>
      <c r="D4374" s="13">
        <f>+VLOOKUP(A4374,fuentepoint!$A:$M,12,FALSE)</f>
        <v>6.2316127300000002</v>
      </c>
      <c r="E4374" t="s">
        <v>496</v>
      </c>
      <c r="F4374" s="4" t="s">
        <v>544</v>
      </c>
      <c r="G4374" t="s">
        <v>319</v>
      </c>
      <c r="H4374">
        <v>1</v>
      </c>
      <c r="I4374" t="s">
        <v>454</v>
      </c>
      <c r="J4374">
        <v>2019</v>
      </c>
      <c r="K4374" t="s">
        <v>471</v>
      </c>
      <c r="L4374" t="s">
        <v>515</v>
      </c>
      <c r="M4374">
        <v>71</v>
      </c>
      <c r="N4374">
        <v>3270</v>
      </c>
      <c r="O4374">
        <v>3874</v>
      </c>
      <c r="P4374">
        <v>7144</v>
      </c>
    </row>
    <row r="4375" spans="1:16" hidden="1" x14ac:dyDescent="0.2">
      <c r="A4375" s="24" t="s">
        <v>3403</v>
      </c>
      <c r="B4375" t="s">
        <v>91</v>
      </c>
      <c r="C4375" s="13">
        <f>+VLOOKUP(A4375,fuentepoint!$A:$M,11,FALSE)</f>
        <v>-75.558709969999995</v>
      </c>
      <c r="D4375" s="13">
        <f>+VLOOKUP(A4375,fuentepoint!$A:$M,12,FALSE)</f>
        <v>6.24254686</v>
      </c>
      <c r="E4375" t="s">
        <v>496</v>
      </c>
      <c r="F4375" s="4" t="s">
        <v>544</v>
      </c>
      <c r="G4375" t="s">
        <v>320</v>
      </c>
      <c r="H4375">
        <v>1</v>
      </c>
      <c r="I4375" t="s">
        <v>454</v>
      </c>
      <c r="J4375">
        <v>2019</v>
      </c>
      <c r="K4375" t="s">
        <v>471</v>
      </c>
      <c r="L4375" t="s">
        <v>515</v>
      </c>
      <c r="M4375">
        <v>49</v>
      </c>
      <c r="N4375">
        <v>3344</v>
      </c>
      <c r="O4375">
        <v>4387</v>
      </c>
      <c r="P4375">
        <v>7731</v>
      </c>
    </row>
    <row r="4376" spans="1:16" hidden="1" x14ac:dyDescent="0.2">
      <c r="A4376" s="24" t="s">
        <v>3400</v>
      </c>
      <c r="B4376" t="s">
        <v>92</v>
      </c>
      <c r="C4376" s="13">
        <f>+VLOOKUP(A4376,fuentepoint!$A:$M,11,FALSE)</f>
        <v>-75.552096329999998</v>
      </c>
      <c r="D4376" s="13">
        <f>+VLOOKUP(A4376,fuentepoint!$A:$M,12,FALSE)</f>
        <v>6.2416693299999997</v>
      </c>
      <c r="E4376" t="s">
        <v>496</v>
      </c>
      <c r="F4376" s="4" t="s">
        <v>544</v>
      </c>
      <c r="G4376" t="s">
        <v>321</v>
      </c>
      <c r="H4376">
        <v>1</v>
      </c>
      <c r="I4376" t="s">
        <v>454</v>
      </c>
      <c r="J4376">
        <v>2019</v>
      </c>
      <c r="K4376" t="s">
        <v>471</v>
      </c>
      <c r="L4376" t="s">
        <v>515</v>
      </c>
      <c r="M4376">
        <v>50</v>
      </c>
      <c r="N4376">
        <v>4030</v>
      </c>
      <c r="O4376">
        <v>4799</v>
      </c>
      <c r="P4376">
        <v>8829</v>
      </c>
    </row>
    <row r="4377" spans="1:16" hidden="1" x14ac:dyDescent="0.2">
      <c r="A4377" s="24" t="s">
        <v>3413</v>
      </c>
      <c r="B4377" t="s">
        <v>93</v>
      </c>
      <c r="C4377" s="13">
        <f>+VLOOKUP(A4377,fuentepoint!$A:$M,11,FALSE)</f>
        <v>-75.562805749999995</v>
      </c>
      <c r="D4377" s="13">
        <f>+VLOOKUP(A4377,fuentepoint!$A:$M,12,FALSE)</f>
        <v>6.2371124</v>
      </c>
      <c r="E4377" t="s">
        <v>496</v>
      </c>
      <c r="F4377" s="4" t="s">
        <v>544</v>
      </c>
      <c r="G4377" t="s">
        <v>322</v>
      </c>
      <c r="H4377">
        <v>1</v>
      </c>
      <c r="I4377" t="s">
        <v>454</v>
      </c>
      <c r="J4377">
        <v>2019</v>
      </c>
      <c r="K4377" t="s">
        <v>471</v>
      </c>
      <c r="L4377" t="s">
        <v>515</v>
      </c>
      <c r="M4377">
        <v>75</v>
      </c>
      <c r="N4377">
        <v>4801</v>
      </c>
      <c r="O4377">
        <v>5917</v>
      </c>
      <c r="P4377">
        <v>10718</v>
      </c>
    </row>
    <row r="4378" spans="1:16" hidden="1" x14ac:dyDescent="0.2">
      <c r="A4378" s="24" t="s">
        <v>3453</v>
      </c>
      <c r="B4378" t="s">
        <v>94</v>
      </c>
      <c r="C4378" s="13">
        <f>+VLOOKUP(A4378,fuentepoint!$A:$M,11,FALSE)</f>
        <v>-75.546588159999999</v>
      </c>
      <c r="D4378" s="13">
        <f>+VLOOKUP(A4378,fuentepoint!$A:$M,12,FALSE)</f>
        <v>6.2331973600000001</v>
      </c>
      <c r="E4378" t="s">
        <v>496</v>
      </c>
      <c r="F4378" s="4" t="s">
        <v>544</v>
      </c>
      <c r="G4378" t="s">
        <v>323</v>
      </c>
      <c r="H4378">
        <v>1</v>
      </c>
      <c r="I4378" t="s">
        <v>454</v>
      </c>
      <c r="J4378">
        <v>2019</v>
      </c>
      <c r="K4378" t="s">
        <v>471</v>
      </c>
      <c r="L4378" t="s">
        <v>515</v>
      </c>
      <c r="M4378">
        <v>126</v>
      </c>
      <c r="N4378">
        <v>4448</v>
      </c>
      <c r="O4378">
        <v>5955</v>
      </c>
      <c r="P4378">
        <v>10403</v>
      </c>
    </row>
    <row r="4379" spans="1:16" hidden="1" x14ac:dyDescent="0.2">
      <c r="A4379" s="24" t="s">
        <v>3441</v>
      </c>
      <c r="B4379" t="s">
        <v>95</v>
      </c>
      <c r="C4379" s="13">
        <f>+VLOOKUP(A4379,fuentepoint!$A:$M,11,FALSE)</f>
        <v>-75.544607360000001</v>
      </c>
      <c r="D4379" s="13">
        <f>+VLOOKUP(A4379,fuentepoint!$A:$M,12,FALSE)</f>
        <v>6.2362454600000001</v>
      </c>
      <c r="E4379" t="s">
        <v>496</v>
      </c>
      <c r="F4379" s="4" t="s">
        <v>544</v>
      </c>
      <c r="G4379" t="s">
        <v>324</v>
      </c>
      <c r="H4379">
        <v>1</v>
      </c>
      <c r="I4379" t="s">
        <v>454</v>
      </c>
      <c r="J4379">
        <v>2019</v>
      </c>
      <c r="K4379" t="s">
        <v>471</v>
      </c>
      <c r="L4379" t="s">
        <v>515</v>
      </c>
      <c r="M4379">
        <v>95</v>
      </c>
      <c r="N4379">
        <v>5134</v>
      </c>
      <c r="O4379">
        <v>6366</v>
      </c>
      <c r="P4379">
        <v>11500</v>
      </c>
    </row>
    <row r="4380" spans="1:16" hidden="1" x14ac:dyDescent="0.2">
      <c r="A4380" s="24" t="s">
        <v>3405</v>
      </c>
      <c r="B4380" t="s">
        <v>96</v>
      </c>
      <c r="C4380" s="13">
        <f>+VLOOKUP(A4380,fuentepoint!$A:$M,11,FALSE)</f>
        <v>-75.558041720000006</v>
      </c>
      <c r="D4380" s="13">
        <f>+VLOOKUP(A4380,fuentepoint!$A:$M,12,FALSE)</f>
        <v>6.2405843599999997</v>
      </c>
      <c r="E4380" t="s">
        <v>496</v>
      </c>
      <c r="F4380" s="4" t="s">
        <v>544</v>
      </c>
      <c r="G4380" t="s">
        <v>325</v>
      </c>
      <c r="H4380">
        <v>1</v>
      </c>
      <c r="I4380" t="s">
        <v>454</v>
      </c>
      <c r="J4380">
        <v>2019</v>
      </c>
      <c r="K4380" t="s">
        <v>471</v>
      </c>
      <c r="L4380" t="s">
        <v>515</v>
      </c>
      <c r="M4380">
        <v>105</v>
      </c>
      <c r="N4380">
        <v>7139</v>
      </c>
      <c r="O4380">
        <v>8090</v>
      </c>
      <c r="P4380">
        <v>15229</v>
      </c>
    </row>
    <row r="4381" spans="1:16" hidden="1" x14ac:dyDescent="0.2">
      <c r="A4381" s="24" t="s">
        <v>3341</v>
      </c>
      <c r="B4381" t="s">
        <v>97</v>
      </c>
      <c r="C4381" s="13">
        <f>+VLOOKUP(A4381,fuentepoint!$A:$M,11,FALSE)</f>
        <v>-75.5544601</v>
      </c>
      <c r="D4381" s="13">
        <f>+VLOOKUP(A4381,fuentepoint!$A:$M,12,FALSE)</f>
        <v>6.2351574200000002</v>
      </c>
      <c r="E4381" t="s">
        <v>496</v>
      </c>
      <c r="F4381" s="4" t="s">
        <v>544</v>
      </c>
      <c r="G4381" t="s">
        <v>326</v>
      </c>
      <c r="H4381">
        <v>1</v>
      </c>
      <c r="I4381" t="s">
        <v>454</v>
      </c>
      <c r="J4381">
        <v>2019</v>
      </c>
      <c r="K4381" t="s">
        <v>471</v>
      </c>
      <c r="L4381" t="s">
        <v>515</v>
      </c>
      <c r="M4381">
        <v>150</v>
      </c>
      <c r="N4381">
        <v>8926</v>
      </c>
      <c r="O4381">
        <v>11447</v>
      </c>
      <c r="P4381">
        <v>20373</v>
      </c>
    </row>
    <row r="4382" spans="1:16" hidden="1" x14ac:dyDescent="0.2">
      <c r="A4382" s="24" t="s">
        <v>5213</v>
      </c>
      <c r="B4382" t="s">
        <v>200</v>
      </c>
      <c r="C4382" s="13">
        <f>+VLOOKUP(A4382,fuentepoint!$A:$M,11,FALSE)</f>
        <v>-75.552349190000001</v>
      </c>
      <c r="D4382" s="13">
        <f>+VLOOKUP(A4382,fuentepoint!$A:$M,12,FALSE)</f>
        <v>6.2394314800000004</v>
      </c>
      <c r="E4382" t="s">
        <v>496</v>
      </c>
      <c r="F4382" s="4" t="s">
        <v>544</v>
      </c>
      <c r="G4382" t="s">
        <v>428</v>
      </c>
      <c r="H4382">
        <v>1</v>
      </c>
      <c r="I4382" t="s">
        <v>454</v>
      </c>
      <c r="J4382">
        <v>2019</v>
      </c>
      <c r="K4382" t="s">
        <v>470</v>
      </c>
      <c r="L4382" t="s">
        <v>514</v>
      </c>
      <c r="M4382">
        <v>21</v>
      </c>
      <c r="N4382">
        <v>198</v>
      </c>
      <c r="O4382">
        <v>208</v>
      </c>
      <c r="P4382">
        <v>406</v>
      </c>
    </row>
    <row r="4383" spans="1:16" hidden="1" x14ac:dyDescent="0.2">
      <c r="A4383" s="24" t="s">
        <v>3346</v>
      </c>
      <c r="B4383" t="s">
        <v>201</v>
      </c>
      <c r="C4383" s="13">
        <f>+VLOOKUP(A4383,fuentepoint!$A:$M,11,FALSE)</f>
        <v>-75.555745349999995</v>
      </c>
      <c r="D4383" s="13">
        <f>+VLOOKUP(A4383,fuentepoint!$A:$M,12,FALSE)</f>
        <v>6.2383068000000002</v>
      </c>
      <c r="E4383" t="s">
        <v>496</v>
      </c>
      <c r="F4383" s="4" t="s">
        <v>544</v>
      </c>
      <c r="G4383" t="s">
        <v>429</v>
      </c>
      <c r="H4383">
        <v>1</v>
      </c>
      <c r="I4383" t="s">
        <v>454</v>
      </c>
      <c r="J4383">
        <v>2019</v>
      </c>
      <c r="K4383" t="s">
        <v>470</v>
      </c>
      <c r="L4383" t="s">
        <v>514</v>
      </c>
      <c r="M4383">
        <v>45</v>
      </c>
      <c r="N4383">
        <v>307</v>
      </c>
      <c r="O4383">
        <v>358</v>
      </c>
      <c r="P4383">
        <v>665</v>
      </c>
    </row>
    <row r="4384" spans="1:16" hidden="1" x14ac:dyDescent="0.2">
      <c r="A4384" s="24" t="s">
        <v>3343</v>
      </c>
      <c r="B4384" t="s">
        <v>202</v>
      </c>
      <c r="C4384" s="13">
        <f>+VLOOKUP(A4384,fuentepoint!$A:$M,11,FALSE)</f>
        <v>-75.553490460000006</v>
      </c>
      <c r="D4384" s="13">
        <f>+VLOOKUP(A4384,fuentepoint!$A:$M,12,FALSE)</f>
        <v>6.2355405700000004</v>
      </c>
      <c r="E4384" t="s">
        <v>496</v>
      </c>
      <c r="F4384" s="4" t="s">
        <v>544</v>
      </c>
      <c r="G4384" t="s">
        <v>430</v>
      </c>
      <c r="H4384">
        <v>1</v>
      </c>
      <c r="I4384" t="s">
        <v>454</v>
      </c>
      <c r="J4384">
        <v>2019</v>
      </c>
      <c r="K4384" t="s">
        <v>470</v>
      </c>
      <c r="L4384" t="s">
        <v>514</v>
      </c>
      <c r="M4384">
        <v>225</v>
      </c>
      <c r="N4384">
        <v>932</v>
      </c>
      <c r="O4384">
        <v>1123</v>
      </c>
      <c r="P4384">
        <v>2055</v>
      </c>
    </row>
    <row r="4385" spans="1:16" hidden="1" x14ac:dyDescent="0.2">
      <c r="A4385" s="24" t="s">
        <v>3512</v>
      </c>
      <c r="B4385" t="s">
        <v>90</v>
      </c>
      <c r="C4385" s="13">
        <f>+VLOOKUP(A4385,fuentepoint!$A:$M,11,FALSE)</f>
        <v>-75.559579450000001</v>
      </c>
      <c r="D4385" s="13">
        <f>+VLOOKUP(A4385,fuentepoint!$A:$M,12,FALSE)</f>
        <v>6.2316127300000002</v>
      </c>
      <c r="E4385" t="s">
        <v>496</v>
      </c>
      <c r="F4385" s="4" t="s">
        <v>544</v>
      </c>
      <c r="G4385" t="s">
        <v>319</v>
      </c>
      <c r="H4385">
        <v>1</v>
      </c>
      <c r="I4385" t="s">
        <v>454</v>
      </c>
      <c r="J4385">
        <v>2019</v>
      </c>
      <c r="K4385" t="s">
        <v>470</v>
      </c>
      <c r="L4385" t="s">
        <v>514</v>
      </c>
      <c r="M4385">
        <v>873</v>
      </c>
      <c r="N4385">
        <v>3270</v>
      </c>
      <c r="O4385">
        <v>3874</v>
      </c>
      <c r="P4385">
        <v>7144</v>
      </c>
    </row>
    <row r="4386" spans="1:16" hidden="1" x14ac:dyDescent="0.2">
      <c r="A4386" s="24" t="s">
        <v>3403</v>
      </c>
      <c r="B4386" t="s">
        <v>91</v>
      </c>
      <c r="C4386" s="13">
        <f>+VLOOKUP(A4386,fuentepoint!$A:$M,11,FALSE)</f>
        <v>-75.558709969999995</v>
      </c>
      <c r="D4386" s="13">
        <f>+VLOOKUP(A4386,fuentepoint!$A:$M,12,FALSE)</f>
        <v>6.24254686</v>
      </c>
      <c r="E4386" t="s">
        <v>496</v>
      </c>
      <c r="F4386" s="4" t="s">
        <v>544</v>
      </c>
      <c r="G4386" t="s">
        <v>320</v>
      </c>
      <c r="H4386">
        <v>1</v>
      </c>
      <c r="I4386" t="s">
        <v>454</v>
      </c>
      <c r="J4386">
        <v>2019</v>
      </c>
      <c r="K4386" t="s">
        <v>470</v>
      </c>
      <c r="L4386" t="s">
        <v>514</v>
      </c>
      <c r="M4386">
        <v>1336</v>
      </c>
      <c r="N4386">
        <v>3344</v>
      </c>
      <c r="O4386">
        <v>4387</v>
      </c>
      <c r="P4386">
        <v>7731</v>
      </c>
    </row>
    <row r="4387" spans="1:16" hidden="1" x14ac:dyDescent="0.2">
      <c r="A4387" s="24" t="s">
        <v>3400</v>
      </c>
      <c r="B4387" t="s">
        <v>92</v>
      </c>
      <c r="C4387" s="13">
        <f>+VLOOKUP(A4387,fuentepoint!$A:$M,11,FALSE)</f>
        <v>-75.552096329999998</v>
      </c>
      <c r="D4387" s="13">
        <f>+VLOOKUP(A4387,fuentepoint!$A:$M,12,FALSE)</f>
        <v>6.2416693299999997</v>
      </c>
      <c r="E4387" t="s">
        <v>496</v>
      </c>
      <c r="F4387" s="4" t="s">
        <v>544</v>
      </c>
      <c r="G4387" t="s">
        <v>321</v>
      </c>
      <c r="H4387">
        <v>1</v>
      </c>
      <c r="I4387" t="s">
        <v>454</v>
      </c>
      <c r="J4387">
        <v>2019</v>
      </c>
      <c r="K4387" t="s">
        <v>470</v>
      </c>
      <c r="L4387" t="s">
        <v>514</v>
      </c>
      <c r="M4387">
        <v>855</v>
      </c>
      <c r="N4387">
        <v>4030</v>
      </c>
      <c r="O4387">
        <v>4799</v>
      </c>
      <c r="P4387">
        <v>8829</v>
      </c>
    </row>
    <row r="4388" spans="1:16" hidden="1" x14ac:dyDescent="0.2">
      <c r="A4388" s="24" t="s">
        <v>3413</v>
      </c>
      <c r="B4388" t="s">
        <v>93</v>
      </c>
      <c r="C4388" s="13">
        <f>+VLOOKUP(A4388,fuentepoint!$A:$M,11,FALSE)</f>
        <v>-75.562805749999995</v>
      </c>
      <c r="D4388" s="13">
        <f>+VLOOKUP(A4388,fuentepoint!$A:$M,12,FALSE)</f>
        <v>6.2371124</v>
      </c>
      <c r="E4388" t="s">
        <v>496</v>
      </c>
      <c r="F4388" s="4" t="s">
        <v>544</v>
      </c>
      <c r="G4388" t="s">
        <v>322</v>
      </c>
      <c r="H4388">
        <v>1</v>
      </c>
      <c r="I4388" t="s">
        <v>454</v>
      </c>
      <c r="J4388">
        <v>2019</v>
      </c>
      <c r="K4388" t="s">
        <v>470</v>
      </c>
      <c r="L4388" t="s">
        <v>514</v>
      </c>
      <c r="M4388">
        <v>1568</v>
      </c>
      <c r="N4388">
        <v>4801</v>
      </c>
      <c r="O4388">
        <v>5917</v>
      </c>
      <c r="P4388">
        <v>10718</v>
      </c>
    </row>
    <row r="4389" spans="1:16" hidden="1" x14ac:dyDescent="0.2">
      <c r="A4389" s="24" t="s">
        <v>3453</v>
      </c>
      <c r="B4389" t="s">
        <v>94</v>
      </c>
      <c r="C4389" s="13">
        <f>+VLOOKUP(A4389,fuentepoint!$A:$M,11,FALSE)</f>
        <v>-75.546588159999999</v>
      </c>
      <c r="D4389" s="13">
        <f>+VLOOKUP(A4389,fuentepoint!$A:$M,12,FALSE)</f>
        <v>6.2331973600000001</v>
      </c>
      <c r="E4389" t="s">
        <v>496</v>
      </c>
      <c r="F4389" s="4" t="s">
        <v>544</v>
      </c>
      <c r="G4389" t="s">
        <v>323</v>
      </c>
      <c r="H4389">
        <v>1</v>
      </c>
      <c r="I4389" t="s">
        <v>454</v>
      </c>
      <c r="J4389">
        <v>2019</v>
      </c>
      <c r="K4389" t="s">
        <v>470</v>
      </c>
      <c r="L4389" t="s">
        <v>514</v>
      </c>
      <c r="M4389">
        <v>1420</v>
      </c>
      <c r="N4389">
        <v>4448</v>
      </c>
      <c r="O4389">
        <v>5955</v>
      </c>
      <c r="P4389">
        <v>10403</v>
      </c>
    </row>
    <row r="4390" spans="1:16" hidden="1" x14ac:dyDescent="0.2">
      <c r="A4390" s="24" t="s">
        <v>3441</v>
      </c>
      <c r="B4390" t="s">
        <v>95</v>
      </c>
      <c r="C4390" s="13">
        <f>+VLOOKUP(A4390,fuentepoint!$A:$M,11,FALSE)</f>
        <v>-75.544607360000001</v>
      </c>
      <c r="D4390" s="13">
        <f>+VLOOKUP(A4390,fuentepoint!$A:$M,12,FALSE)</f>
        <v>6.2362454600000001</v>
      </c>
      <c r="E4390" t="s">
        <v>496</v>
      </c>
      <c r="F4390" s="4" t="s">
        <v>544</v>
      </c>
      <c r="G4390" t="s">
        <v>324</v>
      </c>
      <c r="H4390">
        <v>1</v>
      </c>
      <c r="I4390" t="s">
        <v>454</v>
      </c>
      <c r="J4390">
        <v>2019</v>
      </c>
      <c r="K4390" t="s">
        <v>470</v>
      </c>
      <c r="L4390" t="s">
        <v>514</v>
      </c>
      <c r="M4390">
        <v>1411</v>
      </c>
      <c r="N4390">
        <v>5134</v>
      </c>
      <c r="O4390">
        <v>6366</v>
      </c>
      <c r="P4390">
        <v>11500</v>
      </c>
    </row>
    <row r="4391" spans="1:16" hidden="1" x14ac:dyDescent="0.2">
      <c r="A4391" s="24" t="s">
        <v>3405</v>
      </c>
      <c r="B4391" t="s">
        <v>96</v>
      </c>
      <c r="C4391" s="13">
        <f>+VLOOKUP(A4391,fuentepoint!$A:$M,11,FALSE)</f>
        <v>-75.558041720000006</v>
      </c>
      <c r="D4391" s="13">
        <f>+VLOOKUP(A4391,fuentepoint!$A:$M,12,FALSE)</f>
        <v>6.2405843599999997</v>
      </c>
      <c r="E4391" t="s">
        <v>496</v>
      </c>
      <c r="F4391" s="4" t="s">
        <v>544</v>
      </c>
      <c r="G4391" t="s">
        <v>325</v>
      </c>
      <c r="H4391">
        <v>1</v>
      </c>
      <c r="I4391" t="s">
        <v>454</v>
      </c>
      <c r="J4391">
        <v>2019</v>
      </c>
      <c r="K4391" t="s">
        <v>470</v>
      </c>
      <c r="L4391" t="s">
        <v>514</v>
      </c>
      <c r="M4391">
        <v>2176</v>
      </c>
      <c r="N4391">
        <v>7139</v>
      </c>
      <c r="O4391">
        <v>8090</v>
      </c>
      <c r="P4391">
        <v>15229</v>
      </c>
    </row>
    <row r="4392" spans="1:16" hidden="1" x14ac:dyDescent="0.2">
      <c r="A4392" s="24" t="s">
        <v>3341</v>
      </c>
      <c r="B4392" t="s">
        <v>97</v>
      </c>
      <c r="C4392" s="13">
        <f>+VLOOKUP(A4392,fuentepoint!$A:$M,11,FALSE)</f>
        <v>-75.5544601</v>
      </c>
      <c r="D4392" s="13">
        <f>+VLOOKUP(A4392,fuentepoint!$A:$M,12,FALSE)</f>
        <v>6.2351574200000002</v>
      </c>
      <c r="E4392" t="s">
        <v>496</v>
      </c>
      <c r="F4392" s="4" t="s">
        <v>544</v>
      </c>
      <c r="G4392" t="s">
        <v>326</v>
      </c>
      <c r="H4392">
        <v>1</v>
      </c>
      <c r="I4392" t="s">
        <v>454</v>
      </c>
      <c r="J4392">
        <v>2019</v>
      </c>
      <c r="K4392" t="s">
        <v>470</v>
      </c>
      <c r="L4392" t="s">
        <v>514</v>
      </c>
      <c r="M4392">
        <v>2864</v>
      </c>
      <c r="N4392">
        <v>8926</v>
      </c>
      <c r="O4392">
        <v>11447</v>
      </c>
      <c r="P4392">
        <v>20373</v>
      </c>
    </row>
    <row r="4393" spans="1:16" hidden="1" x14ac:dyDescent="0.2">
      <c r="A4393" s="24" t="s">
        <v>3346</v>
      </c>
      <c r="B4393" t="s">
        <v>201</v>
      </c>
      <c r="C4393" s="13">
        <f>+VLOOKUP(A4393,fuentepoint!$A:$M,11,FALSE)</f>
        <v>-75.555745349999995</v>
      </c>
      <c r="D4393" s="13">
        <f>+VLOOKUP(A4393,fuentepoint!$A:$M,12,FALSE)</f>
        <v>6.2383068000000002</v>
      </c>
      <c r="E4393" t="s">
        <v>496</v>
      </c>
      <c r="F4393" s="4" t="s">
        <v>544</v>
      </c>
      <c r="G4393" t="s">
        <v>429</v>
      </c>
      <c r="H4393">
        <v>1</v>
      </c>
      <c r="I4393" t="s">
        <v>454</v>
      </c>
      <c r="J4393">
        <v>2019</v>
      </c>
      <c r="K4393" t="s">
        <v>474</v>
      </c>
      <c r="L4393" t="s">
        <v>518</v>
      </c>
      <c r="M4393">
        <v>2</v>
      </c>
      <c r="N4393">
        <v>307</v>
      </c>
      <c r="O4393">
        <v>358</v>
      </c>
      <c r="P4393">
        <v>665</v>
      </c>
    </row>
    <row r="4394" spans="1:16" hidden="1" x14ac:dyDescent="0.2">
      <c r="A4394" s="24" t="s">
        <v>3343</v>
      </c>
      <c r="B4394" t="s">
        <v>202</v>
      </c>
      <c r="C4394" s="13">
        <f>+VLOOKUP(A4394,fuentepoint!$A:$M,11,FALSE)</f>
        <v>-75.553490460000006</v>
      </c>
      <c r="D4394" s="13">
        <f>+VLOOKUP(A4394,fuentepoint!$A:$M,12,FALSE)</f>
        <v>6.2355405700000004</v>
      </c>
      <c r="E4394" t="s">
        <v>496</v>
      </c>
      <c r="F4394" s="4" t="s">
        <v>544</v>
      </c>
      <c r="G4394" t="s">
        <v>430</v>
      </c>
      <c r="H4394">
        <v>1</v>
      </c>
      <c r="I4394" t="s">
        <v>454</v>
      </c>
      <c r="J4394">
        <v>2019</v>
      </c>
      <c r="K4394" t="s">
        <v>474</v>
      </c>
      <c r="L4394" t="s">
        <v>518</v>
      </c>
      <c r="M4394">
        <v>2</v>
      </c>
      <c r="N4394">
        <v>932</v>
      </c>
      <c r="O4394">
        <v>1123</v>
      </c>
      <c r="P4394">
        <v>2055</v>
      </c>
    </row>
    <row r="4395" spans="1:16" hidden="1" x14ac:dyDescent="0.2">
      <c r="A4395" s="24" t="s">
        <v>3512</v>
      </c>
      <c r="B4395" t="s">
        <v>90</v>
      </c>
      <c r="C4395" s="13">
        <f>+VLOOKUP(A4395,fuentepoint!$A:$M,11,FALSE)</f>
        <v>-75.559579450000001</v>
      </c>
      <c r="D4395" s="13">
        <f>+VLOOKUP(A4395,fuentepoint!$A:$M,12,FALSE)</f>
        <v>6.2316127300000002</v>
      </c>
      <c r="E4395" t="s">
        <v>496</v>
      </c>
      <c r="F4395" s="4" t="s">
        <v>544</v>
      </c>
      <c r="G4395" t="s">
        <v>319</v>
      </c>
      <c r="H4395">
        <v>1</v>
      </c>
      <c r="I4395" t="s">
        <v>454</v>
      </c>
      <c r="J4395">
        <v>2019</v>
      </c>
      <c r="K4395" t="s">
        <v>474</v>
      </c>
      <c r="L4395" t="s">
        <v>518</v>
      </c>
      <c r="M4395">
        <v>11</v>
      </c>
      <c r="N4395">
        <v>3270</v>
      </c>
      <c r="O4395">
        <v>3874</v>
      </c>
      <c r="P4395">
        <v>7144</v>
      </c>
    </row>
    <row r="4396" spans="1:16" hidden="1" x14ac:dyDescent="0.2">
      <c r="A4396" s="24" t="s">
        <v>3403</v>
      </c>
      <c r="B4396" t="s">
        <v>91</v>
      </c>
      <c r="C4396" s="13">
        <f>+VLOOKUP(A4396,fuentepoint!$A:$M,11,FALSE)</f>
        <v>-75.558709969999995</v>
      </c>
      <c r="D4396" s="13">
        <f>+VLOOKUP(A4396,fuentepoint!$A:$M,12,FALSE)</f>
        <v>6.24254686</v>
      </c>
      <c r="E4396" t="s">
        <v>496</v>
      </c>
      <c r="F4396" s="4" t="s">
        <v>544</v>
      </c>
      <c r="G4396" t="s">
        <v>320</v>
      </c>
      <c r="H4396">
        <v>1</v>
      </c>
      <c r="I4396" t="s">
        <v>454</v>
      </c>
      <c r="J4396">
        <v>2019</v>
      </c>
      <c r="K4396" t="s">
        <v>474</v>
      </c>
      <c r="L4396" t="s">
        <v>518</v>
      </c>
      <c r="M4396">
        <v>5</v>
      </c>
      <c r="N4396">
        <v>3344</v>
      </c>
      <c r="O4396">
        <v>4387</v>
      </c>
      <c r="P4396">
        <v>7731</v>
      </c>
    </row>
    <row r="4397" spans="1:16" hidden="1" x14ac:dyDescent="0.2">
      <c r="A4397" s="24" t="s">
        <v>3400</v>
      </c>
      <c r="B4397" t="s">
        <v>92</v>
      </c>
      <c r="C4397" s="13">
        <f>+VLOOKUP(A4397,fuentepoint!$A:$M,11,FALSE)</f>
        <v>-75.552096329999998</v>
      </c>
      <c r="D4397" s="13">
        <f>+VLOOKUP(A4397,fuentepoint!$A:$M,12,FALSE)</f>
        <v>6.2416693299999997</v>
      </c>
      <c r="E4397" t="s">
        <v>496</v>
      </c>
      <c r="F4397" s="4" t="s">
        <v>544</v>
      </c>
      <c r="G4397" t="s">
        <v>321</v>
      </c>
      <c r="H4397">
        <v>1</v>
      </c>
      <c r="I4397" t="s">
        <v>454</v>
      </c>
      <c r="J4397">
        <v>2019</v>
      </c>
      <c r="K4397" t="s">
        <v>474</v>
      </c>
      <c r="L4397" t="s">
        <v>518</v>
      </c>
      <c r="M4397">
        <v>14</v>
      </c>
      <c r="N4397">
        <v>4030</v>
      </c>
      <c r="O4397">
        <v>4799</v>
      </c>
      <c r="P4397">
        <v>8829</v>
      </c>
    </row>
    <row r="4398" spans="1:16" hidden="1" x14ac:dyDescent="0.2">
      <c r="A4398" s="24" t="s">
        <v>3413</v>
      </c>
      <c r="B4398" t="s">
        <v>93</v>
      </c>
      <c r="C4398" s="13">
        <f>+VLOOKUP(A4398,fuentepoint!$A:$M,11,FALSE)</f>
        <v>-75.562805749999995</v>
      </c>
      <c r="D4398" s="13">
        <f>+VLOOKUP(A4398,fuentepoint!$A:$M,12,FALSE)</f>
        <v>6.2371124</v>
      </c>
      <c r="E4398" t="s">
        <v>496</v>
      </c>
      <c r="F4398" s="4" t="s">
        <v>544</v>
      </c>
      <c r="G4398" t="s">
        <v>322</v>
      </c>
      <c r="H4398">
        <v>1</v>
      </c>
      <c r="I4398" t="s">
        <v>454</v>
      </c>
      <c r="J4398">
        <v>2019</v>
      </c>
      <c r="K4398" t="s">
        <v>474</v>
      </c>
      <c r="L4398" t="s">
        <v>518</v>
      </c>
      <c r="M4398">
        <v>22</v>
      </c>
      <c r="N4398">
        <v>4801</v>
      </c>
      <c r="O4398">
        <v>5917</v>
      </c>
      <c r="P4398">
        <v>10718</v>
      </c>
    </row>
    <row r="4399" spans="1:16" hidden="1" x14ac:dyDescent="0.2">
      <c r="A4399" s="24" t="s">
        <v>3453</v>
      </c>
      <c r="B4399" t="s">
        <v>94</v>
      </c>
      <c r="C4399" s="13">
        <f>+VLOOKUP(A4399,fuentepoint!$A:$M,11,FALSE)</f>
        <v>-75.546588159999999</v>
      </c>
      <c r="D4399" s="13">
        <f>+VLOOKUP(A4399,fuentepoint!$A:$M,12,FALSE)</f>
        <v>6.2331973600000001</v>
      </c>
      <c r="E4399" t="s">
        <v>496</v>
      </c>
      <c r="F4399" s="4" t="s">
        <v>544</v>
      </c>
      <c r="G4399" t="s">
        <v>323</v>
      </c>
      <c r="H4399">
        <v>1</v>
      </c>
      <c r="I4399" t="s">
        <v>454</v>
      </c>
      <c r="J4399">
        <v>2019</v>
      </c>
      <c r="K4399" t="s">
        <v>474</v>
      </c>
      <c r="L4399" t="s">
        <v>518</v>
      </c>
      <c r="M4399">
        <v>16</v>
      </c>
      <c r="N4399">
        <v>4448</v>
      </c>
      <c r="O4399">
        <v>5955</v>
      </c>
      <c r="P4399">
        <v>10403</v>
      </c>
    </row>
    <row r="4400" spans="1:16" hidden="1" x14ac:dyDescent="0.2">
      <c r="A4400" s="24" t="s">
        <v>3441</v>
      </c>
      <c r="B4400" t="s">
        <v>95</v>
      </c>
      <c r="C4400" s="13">
        <f>+VLOOKUP(A4400,fuentepoint!$A:$M,11,FALSE)</f>
        <v>-75.544607360000001</v>
      </c>
      <c r="D4400" s="13">
        <f>+VLOOKUP(A4400,fuentepoint!$A:$M,12,FALSE)</f>
        <v>6.2362454600000001</v>
      </c>
      <c r="E4400" t="s">
        <v>496</v>
      </c>
      <c r="F4400" s="4" t="s">
        <v>544</v>
      </c>
      <c r="G4400" t="s">
        <v>324</v>
      </c>
      <c r="H4400">
        <v>1</v>
      </c>
      <c r="I4400" t="s">
        <v>454</v>
      </c>
      <c r="J4400">
        <v>2019</v>
      </c>
      <c r="K4400" t="s">
        <v>474</v>
      </c>
      <c r="L4400" t="s">
        <v>518</v>
      </c>
      <c r="M4400">
        <v>12</v>
      </c>
      <c r="N4400">
        <v>5134</v>
      </c>
      <c r="O4400">
        <v>6366</v>
      </c>
      <c r="P4400">
        <v>11500</v>
      </c>
    </row>
    <row r="4401" spans="1:16" hidden="1" x14ac:dyDescent="0.2">
      <c r="A4401" s="24" t="s">
        <v>3405</v>
      </c>
      <c r="B4401" t="s">
        <v>96</v>
      </c>
      <c r="C4401" s="13">
        <f>+VLOOKUP(A4401,fuentepoint!$A:$M,11,FALSE)</f>
        <v>-75.558041720000006</v>
      </c>
      <c r="D4401" s="13">
        <f>+VLOOKUP(A4401,fuentepoint!$A:$M,12,FALSE)</f>
        <v>6.2405843599999997</v>
      </c>
      <c r="E4401" t="s">
        <v>496</v>
      </c>
      <c r="F4401" s="4" t="s">
        <v>544</v>
      </c>
      <c r="G4401" t="s">
        <v>325</v>
      </c>
      <c r="H4401">
        <v>1</v>
      </c>
      <c r="I4401" t="s">
        <v>454</v>
      </c>
      <c r="J4401">
        <v>2019</v>
      </c>
      <c r="K4401" t="s">
        <v>474</v>
      </c>
      <c r="L4401" t="s">
        <v>518</v>
      </c>
      <c r="M4401">
        <v>28</v>
      </c>
      <c r="N4401">
        <v>7139</v>
      </c>
      <c r="O4401">
        <v>8090</v>
      </c>
      <c r="P4401">
        <v>15229</v>
      </c>
    </row>
    <row r="4402" spans="1:16" hidden="1" x14ac:dyDescent="0.2">
      <c r="A4402" s="24" t="s">
        <v>3341</v>
      </c>
      <c r="B4402" t="s">
        <v>97</v>
      </c>
      <c r="C4402" s="13">
        <f>+VLOOKUP(A4402,fuentepoint!$A:$M,11,FALSE)</f>
        <v>-75.5544601</v>
      </c>
      <c r="D4402" s="13">
        <f>+VLOOKUP(A4402,fuentepoint!$A:$M,12,FALSE)</f>
        <v>6.2351574200000002</v>
      </c>
      <c r="E4402" t="s">
        <v>496</v>
      </c>
      <c r="F4402" s="4" t="s">
        <v>544</v>
      </c>
      <c r="G4402" t="s">
        <v>326</v>
      </c>
      <c r="H4402">
        <v>1</v>
      </c>
      <c r="I4402" t="s">
        <v>454</v>
      </c>
      <c r="J4402">
        <v>2019</v>
      </c>
      <c r="K4402" t="s">
        <v>474</v>
      </c>
      <c r="L4402" t="s">
        <v>518</v>
      </c>
      <c r="M4402">
        <v>34</v>
      </c>
      <c r="N4402">
        <v>8926</v>
      </c>
      <c r="O4402">
        <v>11447</v>
      </c>
      <c r="P4402">
        <v>20373</v>
      </c>
    </row>
    <row r="4403" spans="1:16" hidden="1" x14ac:dyDescent="0.2">
      <c r="A4403" s="24" t="s">
        <v>5213</v>
      </c>
      <c r="B4403" t="s">
        <v>200</v>
      </c>
      <c r="C4403" s="13">
        <f>+VLOOKUP(A4403,fuentepoint!$A:$M,11,FALSE)</f>
        <v>-75.552349190000001</v>
      </c>
      <c r="D4403" s="13">
        <f>+VLOOKUP(A4403,fuentepoint!$A:$M,12,FALSE)</f>
        <v>6.2394314800000004</v>
      </c>
      <c r="E4403" t="s">
        <v>496</v>
      </c>
      <c r="F4403" s="4" t="s">
        <v>544</v>
      </c>
      <c r="G4403" t="s">
        <v>428</v>
      </c>
      <c r="H4403">
        <v>1</v>
      </c>
      <c r="I4403" t="s">
        <v>454</v>
      </c>
      <c r="J4403">
        <v>2019</v>
      </c>
      <c r="K4403" t="s">
        <v>472</v>
      </c>
      <c r="L4403" t="s">
        <v>516</v>
      </c>
      <c r="M4403">
        <v>47</v>
      </c>
      <c r="N4403">
        <v>198</v>
      </c>
      <c r="O4403">
        <v>208</v>
      </c>
      <c r="P4403">
        <v>406</v>
      </c>
    </row>
    <row r="4404" spans="1:16" hidden="1" x14ac:dyDescent="0.2">
      <c r="A4404" s="24" t="s">
        <v>3346</v>
      </c>
      <c r="B4404" t="s">
        <v>201</v>
      </c>
      <c r="C4404" s="13">
        <f>+VLOOKUP(A4404,fuentepoint!$A:$M,11,FALSE)</f>
        <v>-75.555745349999995</v>
      </c>
      <c r="D4404" s="13">
        <f>+VLOOKUP(A4404,fuentepoint!$A:$M,12,FALSE)</f>
        <v>6.2383068000000002</v>
      </c>
      <c r="E4404" t="s">
        <v>496</v>
      </c>
      <c r="F4404" s="4" t="s">
        <v>544</v>
      </c>
      <c r="G4404" t="s">
        <v>429</v>
      </c>
      <c r="H4404">
        <v>1</v>
      </c>
      <c r="I4404" t="s">
        <v>454</v>
      </c>
      <c r="J4404">
        <v>2019</v>
      </c>
      <c r="K4404" t="s">
        <v>472</v>
      </c>
      <c r="L4404" t="s">
        <v>516</v>
      </c>
      <c r="M4404">
        <v>101</v>
      </c>
      <c r="N4404">
        <v>307</v>
      </c>
      <c r="O4404">
        <v>358</v>
      </c>
      <c r="P4404">
        <v>665</v>
      </c>
    </row>
    <row r="4405" spans="1:16" hidden="1" x14ac:dyDescent="0.2">
      <c r="A4405" s="24" t="s">
        <v>3343</v>
      </c>
      <c r="B4405" t="s">
        <v>202</v>
      </c>
      <c r="C4405" s="13">
        <f>+VLOOKUP(A4405,fuentepoint!$A:$M,11,FALSE)</f>
        <v>-75.553490460000006</v>
      </c>
      <c r="D4405" s="13">
        <f>+VLOOKUP(A4405,fuentepoint!$A:$M,12,FALSE)</f>
        <v>6.2355405700000004</v>
      </c>
      <c r="E4405" t="s">
        <v>496</v>
      </c>
      <c r="F4405" s="4" t="s">
        <v>544</v>
      </c>
      <c r="G4405" t="s">
        <v>430</v>
      </c>
      <c r="H4405">
        <v>1</v>
      </c>
      <c r="I4405" t="s">
        <v>454</v>
      </c>
      <c r="J4405">
        <v>2019</v>
      </c>
      <c r="K4405" t="s">
        <v>472</v>
      </c>
      <c r="L4405" t="s">
        <v>516</v>
      </c>
      <c r="M4405">
        <v>442</v>
      </c>
      <c r="N4405">
        <v>932</v>
      </c>
      <c r="O4405">
        <v>1123</v>
      </c>
      <c r="P4405">
        <v>2055</v>
      </c>
    </row>
    <row r="4406" spans="1:16" hidden="1" x14ac:dyDescent="0.2">
      <c r="A4406" s="24" t="s">
        <v>3512</v>
      </c>
      <c r="B4406" t="s">
        <v>90</v>
      </c>
      <c r="C4406" s="13">
        <f>+VLOOKUP(A4406,fuentepoint!$A:$M,11,FALSE)</f>
        <v>-75.559579450000001</v>
      </c>
      <c r="D4406" s="13">
        <f>+VLOOKUP(A4406,fuentepoint!$A:$M,12,FALSE)</f>
        <v>6.2316127300000002</v>
      </c>
      <c r="E4406" t="s">
        <v>496</v>
      </c>
      <c r="F4406" s="4" t="s">
        <v>544</v>
      </c>
      <c r="G4406" t="s">
        <v>319</v>
      </c>
      <c r="H4406">
        <v>1</v>
      </c>
      <c r="I4406" t="s">
        <v>454</v>
      </c>
      <c r="J4406">
        <v>2019</v>
      </c>
      <c r="K4406" t="s">
        <v>472</v>
      </c>
      <c r="L4406" t="s">
        <v>516</v>
      </c>
      <c r="M4406">
        <v>1425</v>
      </c>
      <c r="N4406">
        <v>3270</v>
      </c>
      <c r="O4406">
        <v>3874</v>
      </c>
      <c r="P4406">
        <v>7144</v>
      </c>
    </row>
    <row r="4407" spans="1:16" hidden="1" x14ac:dyDescent="0.2">
      <c r="A4407" s="24" t="s">
        <v>3403</v>
      </c>
      <c r="B4407" t="s">
        <v>91</v>
      </c>
      <c r="C4407" s="13">
        <f>+VLOOKUP(A4407,fuentepoint!$A:$M,11,FALSE)</f>
        <v>-75.558709969999995</v>
      </c>
      <c r="D4407" s="13">
        <f>+VLOOKUP(A4407,fuentepoint!$A:$M,12,FALSE)</f>
        <v>6.24254686</v>
      </c>
      <c r="E4407" t="s">
        <v>496</v>
      </c>
      <c r="F4407" s="4" t="s">
        <v>544</v>
      </c>
      <c r="G4407" t="s">
        <v>320</v>
      </c>
      <c r="H4407">
        <v>1</v>
      </c>
      <c r="I4407" t="s">
        <v>454</v>
      </c>
      <c r="J4407">
        <v>2019</v>
      </c>
      <c r="K4407" t="s">
        <v>472</v>
      </c>
      <c r="L4407" t="s">
        <v>516</v>
      </c>
      <c r="M4407">
        <v>1507</v>
      </c>
      <c r="N4407">
        <v>3344</v>
      </c>
      <c r="O4407">
        <v>4387</v>
      </c>
      <c r="P4407">
        <v>7731</v>
      </c>
    </row>
    <row r="4408" spans="1:16" hidden="1" x14ac:dyDescent="0.2">
      <c r="A4408" s="24" t="s">
        <v>3400</v>
      </c>
      <c r="B4408" t="s">
        <v>92</v>
      </c>
      <c r="C4408" s="13">
        <f>+VLOOKUP(A4408,fuentepoint!$A:$M,11,FALSE)</f>
        <v>-75.552096329999998</v>
      </c>
      <c r="D4408" s="13">
        <f>+VLOOKUP(A4408,fuentepoint!$A:$M,12,FALSE)</f>
        <v>6.2416693299999997</v>
      </c>
      <c r="E4408" t="s">
        <v>496</v>
      </c>
      <c r="F4408" s="4" t="s">
        <v>544</v>
      </c>
      <c r="G4408" t="s">
        <v>321</v>
      </c>
      <c r="H4408">
        <v>1</v>
      </c>
      <c r="I4408" t="s">
        <v>454</v>
      </c>
      <c r="J4408">
        <v>2019</v>
      </c>
      <c r="K4408" t="s">
        <v>472</v>
      </c>
      <c r="L4408" t="s">
        <v>516</v>
      </c>
      <c r="M4408">
        <v>1445</v>
      </c>
      <c r="N4408">
        <v>4030</v>
      </c>
      <c r="O4408">
        <v>4799</v>
      </c>
      <c r="P4408">
        <v>8829</v>
      </c>
    </row>
    <row r="4409" spans="1:16" hidden="1" x14ac:dyDescent="0.2">
      <c r="A4409" s="24" t="s">
        <v>3413</v>
      </c>
      <c r="B4409" t="s">
        <v>93</v>
      </c>
      <c r="C4409" s="13">
        <f>+VLOOKUP(A4409,fuentepoint!$A:$M,11,FALSE)</f>
        <v>-75.562805749999995</v>
      </c>
      <c r="D4409" s="13">
        <f>+VLOOKUP(A4409,fuentepoint!$A:$M,12,FALSE)</f>
        <v>6.2371124</v>
      </c>
      <c r="E4409" t="s">
        <v>496</v>
      </c>
      <c r="F4409" s="4" t="s">
        <v>544</v>
      </c>
      <c r="G4409" t="s">
        <v>322</v>
      </c>
      <c r="H4409">
        <v>1</v>
      </c>
      <c r="I4409" t="s">
        <v>454</v>
      </c>
      <c r="J4409">
        <v>2019</v>
      </c>
      <c r="K4409" t="s">
        <v>472</v>
      </c>
      <c r="L4409" t="s">
        <v>516</v>
      </c>
      <c r="M4409">
        <v>2332</v>
      </c>
      <c r="N4409">
        <v>4801</v>
      </c>
      <c r="O4409">
        <v>5917</v>
      </c>
      <c r="P4409">
        <v>10718</v>
      </c>
    </row>
    <row r="4410" spans="1:16" hidden="1" x14ac:dyDescent="0.2">
      <c r="A4410" s="24" t="s">
        <v>3453</v>
      </c>
      <c r="B4410" t="s">
        <v>94</v>
      </c>
      <c r="C4410" s="13">
        <f>+VLOOKUP(A4410,fuentepoint!$A:$M,11,FALSE)</f>
        <v>-75.546588159999999</v>
      </c>
      <c r="D4410" s="13">
        <f>+VLOOKUP(A4410,fuentepoint!$A:$M,12,FALSE)</f>
        <v>6.2331973600000001</v>
      </c>
      <c r="E4410" t="s">
        <v>496</v>
      </c>
      <c r="F4410" s="4" t="s">
        <v>544</v>
      </c>
      <c r="G4410" t="s">
        <v>323</v>
      </c>
      <c r="H4410">
        <v>1</v>
      </c>
      <c r="I4410" t="s">
        <v>454</v>
      </c>
      <c r="J4410">
        <v>2019</v>
      </c>
      <c r="K4410" t="s">
        <v>472</v>
      </c>
      <c r="L4410" t="s">
        <v>516</v>
      </c>
      <c r="M4410">
        <v>2492</v>
      </c>
      <c r="N4410">
        <v>4448</v>
      </c>
      <c r="O4410">
        <v>5955</v>
      </c>
      <c r="P4410">
        <v>10403</v>
      </c>
    </row>
    <row r="4411" spans="1:16" hidden="1" x14ac:dyDescent="0.2">
      <c r="A4411" s="24" t="s">
        <v>3441</v>
      </c>
      <c r="B4411" t="s">
        <v>95</v>
      </c>
      <c r="C4411" s="13">
        <f>+VLOOKUP(A4411,fuentepoint!$A:$M,11,FALSE)</f>
        <v>-75.544607360000001</v>
      </c>
      <c r="D4411" s="13">
        <f>+VLOOKUP(A4411,fuentepoint!$A:$M,12,FALSE)</f>
        <v>6.2362454600000001</v>
      </c>
      <c r="E4411" t="s">
        <v>496</v>
      </c>
      <c r="F4411" s="4" t="s">
        <v>544</v>
      </c>
      <c r="G4411" t="s">
        <v>324</v>
      </c>
      <c r="H4411">
        <v>1</v>
      </c>
      <c r="I4411" t="s">
        <v>454</v>
      </c>
      <c r="J4411">
        <v>2019</v>
      </c>
      <c r="K4411" t="s">
        <v>472</v>
      </c>
      <c r="L4411" t="s">
        <v>516</v>
      </c>
      <c r="M4411">
        <v>2252</v>
      </c>
      <c r="N4411">
        <v>5134</v>
      </c>
      <c r="O4411">
        <v>6366</v>
      </c>
      <c r="P4411">
        <v>11500</v>
      </c>
    </row>
    <row r="4412" spans="1:16" hidden="1" x14ac:dyDescent="0.2">
      <c r="A4412" s="24" t="s">
        <v>3405</v>
      </c>
      <c r="B4412" t="s">
        <v>96</v>
      </c>
      <c r="C4412" s="13">
        <f>+VLOOKUP(A4412,fuentepoint!$A:$M,11,FALSE)</f>
        <v>-75.558041720000006</v>
      </c>
      <c r="D4412" s="13">
        <f>+VLOOKUP(A4412,fuentepoint!$A:$M,12,FALSE)</f>
        <v>6.2405843599999997</v>
      </c>
      <c r="E4412" t="s">
        <v>496</v>
      </c>
      <c r="F4412" s="4" t="s">
        <v>544</v>
      </c>
      <c r="G4412" t="s">
        <v>325</v>
      </c>
      <c r="H4412">
        <v>1</v>
      </c>
      <c r="I4412" t="s">
        <v>454</v>
      </c>
      <c r="J4412">
        <v>2019</v>
      </c>
      <c r="K4412" t="s">
        <v>472</v>
      </c>
      <c r="L4412" t="s">
        <v>516</v>
      </c>
      <c r="M4412">
        <v>3256</v>
      </c>
      <c r="N4412">
        <v>7139</v>
      </c>
      <c r="O4412">
        <v>8090</v>
      </c>
      <c r="P4412">
        <v>15229</v>
      </c>
    </row>
    <row r="4413" spans="1:16" hidden="1" x14ac:dyDescent="0.2">
      <c r="A4413" s="24" t="s">
        <v>3341</v>
      </c>
      <c r="B4413" t="s">
        <v>97</v>
      </c>
      <c r="C4413" s="13">
        <f>+VLOOKUP(A4413,fuentepoint!$A:$M,11,FALSE)</f>
        <v>-75.5544601</v>
      </c>
      <c r="D4413" s="13">
        <f>+VLOOKUP(A4413,fuentepoint!$A:$M,12,FALSE)</f>
        <v>6.2351574200000002</v>
      </c>
      <c r="E4413" t="s">
        <v>496</v>
      </c>
      <c r="F4413" s="4" t="s">
        <v>544</v>
      </c>
      <c r="G4413" t="s">
        <v>326</v>
      </c>
      <c r="H4413">
        <v>1</v>
      </c>
      <c r="I4413" t="s">
        <v>454</v>
      </c>
      <c r="J4413">
        <v>2019</v>
      </c>
      <c r="K4413" t="s">
        <v>472</v>
      </c>
      <c r="L4413" t="s">
        <v>516</v>
      </c>
      <c r="M4413">
        <v>4655</v>
      </c>
      <c r="N4413">
        <v>8926</v>
      </c>
      <c r="O4413">
        <v>11447</v>
      </c>
      <c r="P4413">
        <v>20373</v>
      </c>
    </row>
    <row r="4414" spans="1:16" hidden="1" x14ac:dyDescent="0.2">
      <c r="A4414" s="24" t="s">
        <v>5213</v>
      </c>
      <c r="B4414" t="s">
        <v>200</v>
      </c>
      <c r="C4414" s="13">
        <f>+VLOOKUP(A4414,fuentepoint!$A:$M,11,FALSE)</f>
        <v>-75.552349190000001</v>
      </c>
      <c r="D4414" s="13">
        <f>+VLOOKUP(A4414,fuentepoint!$A:$M,12,FALSE)</f>
        <v>6.2394314800000004</v>
      </c>
      <c r="E4414" t="s">
        <v>496</v>
      </c>
      <c r="F4414" s="4" t="s">
        <v>544</v>
      </c>
      <c r="G4414" t="s">
        <v>428</v>
      </c>
      <c r="H4414">
        <v>1</v>
      </c>
      <c r="I4414" t="s">
        <v>454</v>
      </c>
      <c r="J4414">
        <v>2019</v>
      </c>
      <c r="K4414" t="s">
        <v>476</v>
      </c>
      <c r="L4414" t="s">
        <v>520</v>
      </c>
      <c r="M4414">
        <v>4</v>
      </c>
      <c r="N4414">
        <v>198</v>
      </c>
      <c r="O4414">
        <v>208</v>
      </c>
      <c r="P4414">
        <v>406</v>
      </c>
    </row>
    <row r="4415" spans="1:16" hidden="1" x14ac:dyDescent="0.2">
      <c r="A4415" s="24" t="s">
        <v>3346</v>
      </c>
      <c r="B4415" t="s">
        <v>201</v>
      </c>
      <c r="C4415" s="13">
        <f>+VLOOKUP(A4415,fuentepoint!$A:$M,11,FALSE)</f>
        <v>-75.555745349999995</v>
      </c>
      <c r="D4415" s="13">
        <f>+VLOOKUP(A4415,fuentepoint!$A:$M,12,FALSE)</f>
        <v>6.2383068000000002</v>
      </c>
      <c r="E4415" t="s">
        <v>496</v>
      </c>
      <c r="F4415" s="4" t="s">
        <v>544</v>
      </c>
      <c r="G4415" t="s">
        <v>429</v>
      </c>
      <c r="H4415">
        <v>1</v>
      </c>
      <c r="I4415" t="s">
        <v>454</v>
      </c>
      <c r="J4415">
        <v>2019</v>
      </c>
      <c r="K4415" t="s">
        <v>476</v>
      </c>
      <c r="L4415" t="s">
        <v>520</v>
      </c>
      <c r="M4415">
        <v>3</v>
      </c>
      <c r="N4415">
        <v>307</v>
      </c>
      <c r="O4415">
        <v>358</v>
      </c>
      <c r="P4415">
        <v>665</v>
      </c>
    </row>
    <row r="4416" spans="1:16" hidden="1" x14ac:dyDescent="0.2">
      <c r="A4416" s="24" t="s">
        <v>3343</v>
      </c>
      <c r="B4416" t="s">
        <v>202</v>
      </c>
      <c r="C4416" s="13">
        <f>+VLOOKUP(A4416,fuentepoint!$A:$M,11,FALSE)</f>
        <v>-75.553490460000006</v>
      </c>
      <c r="D4416" s="13">
        <f>+VLOOKUP(A4416,fuentepoint!$A:$M,12,FALSE)</f>
        <v>6.2355405700000004</v>
      </c>
      <c r="E4416" t="s">
        <v>496</v>
      </c>
      <c r="F4416" s="4" t="s">
        <v>544</v>
      </c>
      <c r="G4416" t="s">
        <v>430</v>
      </c>
      <c r="H4416">
        <v>1</v>
      </c>
      <c r="I4416" t="s">
        <v>454</v>
      </c>
      <c r="J4416">
        <v>2019</v>
      </c>
      <c r="K4416" t="s">
        <v>476</v>
      </c>
      <c r="L4416" t="s">
        <v>520</v>
      </c>
      <c r="M4416">
        <v>3</v>
      </c>
      <c r="N4416">
        <v>932</v>
      </c>
      <c r="O4416">
        <v>1123</v>
      </c>
      <c r="P4416">
        <v>2055</v>
      </c>
    </row>
    <row r="4417" spans="1:16" hidden="1" x14ac:dyDescent="0.2">
      <c r="A4417" s="24" t="s">
        <v>3512</v>
      </c>
      <c r="B4417" t="s">
        <v>90</v>
      </c>
      <c r="C4417" s="13">
        <f>+VLOOKUP(A4417,fuentepoint!$A:$M,11,FALSE)</f>
        <v>-75.559579450000001</v>
      </c>
      <c r="D4417" s="13">
        <f>+VLOOKUP(A4417,fuentepoint!$A:$M,12,FALSE)</f>
        <v>6.2316127300000002</v>
      </c>
      <c r="E4417" t="s">
        <v>496</v>
      </c>
      <c r="F4417" s="4" t="s">
        <v>544</v>
      </c>
      <c r="G4417" t="s">
        <v>319</v>
      </c>
      <c r="H4417">
        <v>1</v>
      </c>
      <c r="I4417" t="s">
        <v>454</v>
      </c>
      <c r="J4417">
        <v>2019</v>
      </c>
      <c r="K4417" t="s">
        <v>476</v>
      </c>
      <c r="L4417" t="s">
        <v>520</v>
      </c>
      <c r="M4417">
        <v>24</v>
      </c>
      <c r="N4417">
        <v>3270</v>
      </c>
      <c r="O4417">
        <v>3874</v>
      </c>
      <c r="P4417">
        <v>7144</v>
      </c>
    </row>
    <row r="4418" spans="1:16" hidden="1" x14ac:dyDescent="0.2">
      <c r="A4418" s="24" t="s">
        <v>3403</v>
      </c>
      <c r="B4418" t="s">
        <v>91</v>
      </c>
      <c r="C4418" s="13">
        <f>+VLOOKUP(A4418,fuentepoint!$A:$M,11,FALSE)</f>
        <v>-75.558709969999995</v>
      </c>
      <c r="D4418" s="13">
        <f>+VLOOKUP(A4418,fuentepoint!$A:$M,12,FALSE)</f>
        <v>6.24254686</v>
      </c>
      <c r="E4418" t="s">
        <v>496</v>
      </c>
      <c r="F4418" s="4" t="s">
        <v>544</v>
      </c>
      <c r="G4418" t="s">
        <v>320</v>
      </c>
      <c r="H4418">
        <v>1</v>
      </c>
      <c r="I4418" t="s">
        <v>454</v>
      </c>
      <c r="J4418">
        <v>2019</v>
      </c>
      <c r="K4418" t="s">
        <v>476</v>
      </c>
      <c r="L4418" t="s">
        <v>520</v>
      </c>
      <c r="M4418">
        <v>30</v>
      </c>
      <c r="N4418">
        <v>3344</v>
      </c>
      <c r="O4418">
        <v>4387</v>
      </c>
      <c r="P4418">
        <v>7731</v>
      </c>
    </row>
    <row r="4419" spans="1:16" hidden="1" x14ac:dyDescent="0.2">
      <c r="A4419" s="24" t="s">
        <v>3400</v>
      </c>
      <c r="B4419" t="s">
        <v>92</v>
      </c>
      <c r="C4419" s="13">
        <f>+VLOOKUP(A4419,fuentepoint!$A:$M,11,FALSE)</f>
        <v>-75.552096329999998</v>
      </c>
      <c r="D4419" s="13">
        <f>+VLOOKUP(A4419,fuentepoint!$A:$M,12,FALSE)</f>
        <v>6.2416693299999997</v>
      </c>
      <c r="E4419" t="s">
        <v>496</v>
      </c>
      <c r="F4419" s="4" t="s">
        <v>544</v>
      </c>
      <c r="G4419" t="s">
        <v>321</v>
      </c>
      <c r="H4419">
        <v>1</v>
      </c>
      <c r="I4419" t="s">
        <v>454</v>
      </c>
      <c r="J4419">
        <v>2019</v>
      </c>
      <c r="K4419" t="s">
        <v>476</v>
      </c>
      <c r="L4419" t="s">
        <v>520</v>
      </c>
      <c r="M4419">
        <v>31</v>
      </c>
      <c r="N4419">
        <v>4030</v>
      </c>
      <c r="O4419">
        <v>4799</v>
      </c>
      <c r="P4419">
        <v>8829</v>
      </c>
    </row>
    <row r="4420" spans="1:16" hidden="1" x14ac:dyDescent="0.2">
      <c r="A4420" s="24" t="s">
        <v>3413</v>
      </c>
      <c r="B4420" t="s">
        <v>93</v>
      </c>
      <c r="C4420" s="13">
        <f>+VLOOKUP(A4420,fuentepoint!$A:$M,11,FALSE)</f>
        <v>-75.562805749999995</v>
      </c>
      <c r="D4420" s="13">
        <f>+VLOOKUP(A4420,fuentepoint!$A:$M,12,FALSE)</f>
        <v>6.2371124</v>
      </c>
      <c r="E4420" t="s">
        <v>496</v>
      </c>
      <c r="F4420" s="4" t="s">
        <v>544</v>
      </c>
      <c r="G4420" t="s">
        <v>322</v>
      </c>
      <c r="H4420">
        <v>1</v>
      </c>
      <c r="I4420" t="s">
        <v>454</v>
      </c>
      <c r="J4420">
        <v>2019</v>
      </c>
      <c r="K4420" t="s">
        <v>476</v>
      </c>
      <c r="L4420" t="s">
        <v>520</v>
      </c>
      <c r="M4420">
        <v>55</v>
      </c>
      <c r="N4420">
        <v>4801</v>
      </c>
      <c r="O4420">
        <v>5917</v>
      </c>
      <c r="P4420">
        <v>10718</v>
      </c>
    </row>
    <row r="4421" spans="1:16" hidden="1" x14ac:dyDescent="0.2">
      <c r="A4421" s="24" t="s">
        <v>3453</v>
      </c>
      <c r="B4421" t="s">
        <v>94</v>
      </c>
      <c r="C4421" s="13">
        <f>+VLOOKUP(A4421,fuentepoint!$A:$M,11,FALSE)</f>
        <v>-75.546588159999999</v>
      </c>
      <c r="D4421" s="13">
        <f>+VLOOKUP(A4421,fuentepoint!$A:$M,12,FALSE)</f>
        <v>6.2331973600000001</v>
      </c>
      <c r="E4421" t="s">
        <v>496</v>
      </c>
      <c r="F4421" s="4" t="s">
        <v>544</v>
      </c>
      <c r="G4421" t="s">
        <v>323</v>
      </c>
      <c r="H4421">
        <v>1</v>
      </c>
      <c r="I4421" t="s">
        <v>454</v>
      </c>
      <c r="J4421">
        <v>2019</v>
      </c>
      <c r="K4421" t="s">
        <v>476</v>
      </c>
      <c r="L4421" t="s">
        <v>520</v>
      </c>
      <c r="M4421">
        <v>49</v>
      </c>
      <c r="N4421">
        <v>4448</v>
      </c>
      <c r="O4421">
        <v>5955</v>
      </c>
      <c r="P4421">
        <v>10403</v>
      </c>
    </row>
    <row r="4422" spans="1:16" hidden="1" x14ac:dyDescent="0.2">
      <c r="A4422" s="24" t="s">
        <v>3441</v>
      </c>
      <c r="B4422" t="s">
        <v>95</v>
      </c>
      <c r="C4422" s="13">
        <f>+VLOOKUP(A4422,fuentepoint!$A:$M,11,FALSE)</f>
        <v>-75.544607360000001</v>
      </c>
      <c r="D4422" s="13">
        <f>+VLOOKUP(A4422,fuentepoint!$A:$M,12,FALSE)</f>
        <v>6.2362454600000001</v>
      </c>
      <c r="E4422" t="s">
        <v>496</v>
      </c>
      <c r="F4422" s="4" t="s">
        <v>544</v>
      </c>
      <c r="G4422" t="s">
        <v>324</v>
      </c>
      <c r="H4422">
        <v>1</v>
      </c>
      <c r="I4422" t="s">
        <v>454</v>
      </c>
      <c r="J4422">
        <v>2019</v>
      </c>
      <c r="K4422" t="s">
        <v>476</v>
      </c>
      <c r="L4422" t="s">
        <v>520</v>
      </c>
      <c r="M4422">
        <v>44</v>
      </c>
      <c r="N4422">
        <v>5134</v>
      </c>
      <c r="O4422">
        <v>6366</v>
      </c>
      <c r="P4422">
        <v>11500</v>
      </c>
    </row>
    <row r="4423" spans="1:16" hidden="1" x14ac:dyDescent="0.2">
      <c r="A4423" s="24" t="s">
        <v>3405</v>
      </c>
      <c r="B4423" t="s">
        <v>96</v>
      </c>
      <c r="C4423" s="13">
        <f>+VLOOKUP(A4423,fuentepoint!$A:$M,11,FALSE)</f>
        <v>-75.558041720000006</v>
      </c>
      <c r="D4423" s="13">
        <f>+VLOOKUP(A4423,fuentepoint!$A:$M,12,FALSE)</f>
        <v>6.2405843599999997</v>
      </c>
      <c r="E4423" t="s">
        <v>496</v>
      </c>
      <c r="F4423" s="4" t="s">
        <v>544</v>
      </c>
      <c r="G4423" t="s">
        <v>325</v>
      </c>
      <c r="H4423">
        <v>1</v>
      </c>
      <c r="I4423" t="s">
        <v>454</v>
      </c>
      <c r="J4423">
        <v>2019</v>
      </c>
      <c r="K4423" t="s">
        <v>476</v>
      </c>
      <c r="L4423" t="s">
        <v>520</v>
      </c>
      <c r="M4423">
        <v>68</v>
      </c>
      <c r="N4423">
        <v>7139</v>
      </c>
      <c r="O4423">
        <v>8090</v>
      </c>
      <c r="P4423">
        <v>15229</v>
      </c>
    </row>
    <row r="4424" spans="1:16" hidden="1" x14ac:dyDescent="0.2">
      <c r="A4424" s="24" t="s">
        <v>3341</v>
      </c>
      <c r="B4424" t="s">
        <v>97</v>
      </c>
      <c r="C4424" s="13">
        <f>+VLOOKUP(A4424,fuentepoint!$A:$M,11,FALSE)</f>
        <v>-75.5544601</v>
      </c>
      <c r="D4424" s="13">
        <f>+VLOOKUP(A4424,fuentepoint!$A:$M,12,FALSE)</f>
        <v>6.2351574200000002</v>
      </c>
      <c r="E4424" t="s">
        <v>496</v>
      </c>
      <c r="F4424" s="4" t="s">
        <v>544</v>
      </c>
      <c r="G4424" t="s">
        <v>326</v>
      </c>
      <c r="H4424">
        <v>1</v>
      </c>
      <c r="I4424" t="s">
        <v>454</v>
      </c>
      <c r="J4424">
        <v>2019</v>
      </c>
      <c r="K4424" t="s">
        <v>476</v>
      </c>
      <c r="L4424" t="s">
        <v>520</v>
      </c>
      <c r="M4424">
        <v>84</v>
      </c>
      <c r="N4424">
        <v>8926</v>
      </c>
      <c r="O4424">
        <v>11447</v>
      </c>
      <c r="P4424">
        <v>20373</v>
      </c>
    </row>
    <row r="4425" spans="1:16" hidden="1" x14ac:dyDescent="0.2">
      <c r="A4425" s="24" t="s">
        <v>5213</v>
      </c>
      <c r="B4425" t="s">
        <v>200</v>
      </c>
      <c r="C4425" s="13">
        <f>+VLOOKUP(A4425,fuentepoint!$A:$M,11,FALSE)</f>
        <v>-75.552349190000001</v>
      </c>
      <c r="D4425" s="13">
        <f>+VLOOKUP(A4425,fuentepoint!$A:$M,12,FALSE)</f>
        <v>6.2394314800000004</v>
      </c>
      <c r="E4425" t="s">
        <v>496</v>
      </c>
      <c r="F4425" s="4" t="s">
        <v>544</v>
      </c>
      <c r="G4425" t="s">
        <v>428</v>
      </c>
      <c r="H4425">
        <v>1</v>
      </c>
      <c r="I4425" t="s">
        <v>454</v>
      </c>
      <c r="J4425">
        <v>2019</v>
      </c>
      <c r="K4425" t="s">
        <v>480</v>
      </c>
      <c r="L4425" t="s">
        <v>524</v>
      </c>
      <c r="M4425">
        <v>12</v>
      </c>
      <c r="N4425">
        <v>198</v>
      </c>
      <c r="O4425">
        <v>208</v>
      </c>
      <c r="P4425">
        <v>406</v>
      </c>
    </row>
    <row r="4426" spans="1:16" hidden="1" x14ac:dyDescent="0.2">
      <c r="A4426" s="24" t="s">
        <v>3346</v>
      </c>
      <c r="B4426" t="s">
        <v>201</v>
      </c>
      <c r="C4426" s="13">
        <f>+VLOOKUP(A4426,fuentepoint!$A:$M,11,FALSE)</f>
        <v>-75.555745349999995</v>
      </c>
      <c r="D4426" s="13">
        <f>+VLOOKUP(A4426,fuentepoint!$A:$M,12,FALSE)</f>
        <v>6.2383068000000002</v>
      </c>
      <c r="E4426" t="s">
        <v>496</v>
      </c>
      <c r="F4426" s="4" t="s">
        <v>544</v>
      </c>
      <c r="G4426" t="s">
        <v>429</v>
      </c>
      <c r="H4426">
        <v>1</v>
      </c>
      <c r="I4426" t="s">
        <v>454</v>
      </c>
      <c r="J4426">
        <v>2019</v>
      </c>
      <c r="K4426" t="s">
        <v>480</v>
      </c>
      <c r="L4426" t="s">
        <v>524</v>
      </c>
      <c r="M4426">
        <v>20</v>
      </c>
      <c r="N4426">
        <v>307</v>
      </c>
      <c r="O4426">
        <v>358</v>
      </c>
      <c r="P4426">
        <v>665</v>
      </c>
    </row>
    <row r="4427" spans="1:16" hidden="1" x14ac:dyDescent="0.2">
      <c r="A4427" s="24" t="s">
        <v>3343</v>
      </c>
      <c r="B4427" t="s">
        <v>202</v>
      </c>
      <c r="C4427" s="13">
        <f>+VLOOKUP(A4427,fuentepoint!$A:$M,11,FALSE)</f>
        <v>-75.553490460000006</v>
      </c>
      <c r="D4427" s="13">
        <f>+VLOOKUP(A4427,fuentepoint!$A:$M,12,FALSE)</f>
        <v>6.2355405700000004</v>
      </c>
      <c r="E4427" t="s">
        <v>496</v>
      </c>
      <c r="F4427" s="4" t="s">
        <v>544</v>
      </c>
      <c r="G4427" t="s">
        <v>430</v>
      </c>
      <c r="H4427">
        <v>1</v>
      </c>
      <c r="I4427" t="s">
        <v>454</v>
      </c>
      <c r="J4427">
        <v>2019</v>
      </c>
      <c r="K4427" t="s">
        <v>480</v>
      </c>
      <c r="L4427" t="s">
        <v>524</v>
      </c>
      <c r="M4427">
        <v>121</v>
      </c>
      <c r="N4427">
        <v>932</v>
      </c>
      <c r="O4427">
        <v>1123</v>
      </c>
      <c r="P4427">
        <v>2055</v>
      </c>
    </row>
    <row r="4428" spans="1:16" hidden="1" x14ac:dyDescent="0.2">
      <c r="A4428" s="24" t="s">
        <v>3512</v>
      </c>
      <c r="B4428" t="s">
        <v>90</v>
      </c>
      <c r="C4428" s="13">
        <f>+VLOOKUP(A4428,fuentepoint!$A:$M,11,FALSE)</f>
        <v>-75.559579450000001</v>
      </c>
      <c r="D4428" s="13">
        <f>+VLOOKUP(A4428,fuentepoint!$A:$M,12,FALSE)</f>
        <v>6.2316127300000002</v>
      </c>
      <c r="E4428" t="s">
        <v>496</v>
      </c>
      <c r="F4428" s="4" t="s">
        <v>544</v>
      </c>
      <c r="G4428" t="s">
        <v>319</v>
      </c>
      <c r="H4428">
        <v>1</v>
      </c>
      <c r="I4428" t="s">
        <v>454</v>
      </c>
      <c r="J4428">
        <v>2019</v>
      </c>
      <c r="K4428" t="s">
        <v>480</v>
      </c>
      <c r="L4428" t="s">
        <v>524</v>
      </c>
      <c r="M4428">
        <v>397</v>
      </c>
      <c r="N4428">
        <v>3270</v>
      </c>
      <c r="O4428">
        <v>3874</v>
      </c>
      <c r="P4428">
        <v>7144</v>
      </c>
    </row>
    <row r="4429" spans="1:16" hidden="1" x14ac:dyDescent="0.2">
      <c r="A4429" s="24" t="s">
        <v>3403</v>
      </c>
      <c r="B4429" t="s">
        <v>91</v>
      </c>
      <c r="C4429" s="13">
        <f>+VLOOKUP(A4429,fuentepoint!$A:$M,11,FALSE)</f>
        <v>-75.558709969999995</v>
      </c>
      <c r="D4429" s="13">
        <f>+VLOOKUP(A4429,fuentepoint!$A:$M,12,FALSE)</f>
        <v>6.24254686</v>
      </c>
      <c r="E4429" t="s">
        <v>496</v>
      </c>
      <c r="F4429" s="4" t="s">
        <v>544</v>
      </c>
      <c r="G4429" t="s">
        <v>320</v>
      </c>
      <c r="H4429">
        <v>1</v>
      </c>
      <c r="I4429" t="s">
        <v>454</v>
      </c>
      <c r="J4429">
        <v>2019</v>
      </c>
      <c r="K4429" t="s">
        <v>480</v>
      </c>
      <c r="L4429" t="s">
        <v>524</v>
      </c>
      <c r="M4429">
        <v>468</v>
      </c>
      <c r="N4429">
        <v>3344</v>
      </c>
      <c r="O4429">
        <v>4387</v>
      </c>
      <c r="P4429">
        <v>7731</v>
      </c>
    </row>
    <row r="4430" spans="1:16" hidden="1" x14ac:dyDescent="0.2">
      <c r="A4430" s="24" t="s">
        <v>3400</v>
      </c>
      <c r="B4430" t="s">
        <v>92</v>
      </c>
      <c r="C4430" s="13">
        <f>+VLOOKUP(A4430,fuentepoint!$A:$M,11,FALSE)</f>
        <v>-75.552096329999998</v>
      </c>
      <c r="D4430" s="13">
        <f>+VLOOKUP(A4430,fuentepoint!$A:$M,12,FALSE)</f>
        <v>6.2416693299999997</v>
      </c>
      <c r="E4430" t="s">
        <v>496</v>
      </c>
      <c r="F4430" s="4" t="s">
        <v>544</v>
      </c>
      <c r="G4430" t="s">
        <v>321</v>
      </c>
      <c r="H4430">
        <v>1</v>
      </c>
      <c r="I4430" t="s">
        <v>454</v>
      </c>
      <c r="J4430">
        <v>2019</v>
      </c>
      <c r="K4430" t="s">
        <v>480</v>
      </c>
      <c r="L4430" t="s">
        <v>524</v>
      </c>
      <c r="M4430">
        <v>340</v>
      </c>
      <c r="N4430">
        <v>4030</v>
      </c>
      <c r="O4430">
        <v>4799</v>
      </c>
      <c r="P4430">
        <v>8829</v>
      </c>
    </row>
    <row r="4431" spans="1:16" hidden="1" x14ac:dyDescent="0.2">
      <c r="A4431" s="24" t="s">
        <v>3413</v>
      </c>
      <c r="B4431" t="s">
        <v>93</v>
      </c>
      <c r="C4431" s="13">
        <f>+VLOOKUP(A4431,fuentepoint!$A:$M,11,FALSE)</f>
        <v>-75.562805749999995</v>
      </c>
      <c r="D4431" s="13">
        <f>+VLOOKUP(A4431,fuentepoint!$A:$M,12,FALSE)</f>
        <v>6.2371124</v>
      </c>
      <c r="E4431" t="s">
        <v>496</v>
      </c>
      <c r="F4431" s="4" t="s">
        <v>544</v>
      </c>
      <c r="G4431" t="s">
        <v>322</v>
      </c>
      <c r="H4431">
        <v>1</v>
      </c>
      <c r="I4431" t="s">
        <v>454</v>
      </c>
      <c r="J4431">
        <v>2019</v>
      </c>
      <c r="K4431" t="s">
        <v>480</v>
      </c>
      <c r="L4431" t="s">
        <v>524</v>
      </c>
      <c r="M4431">
        <v>631</v>
      </c>
      <c r="N4431">
        <v>4801</v>
      </c>
      <c r="O4431">
        <v>5917</v>
      </c>
      <c r="P4431">
        <v>10718</v>
      </c>
    </row>
    <row r="4432" spans="1:16" hidden="1" x14ac:dyDescent="0.2">
      <c r="A4432" s="24" t="s">
        <v>3453</v>
      </c>
      <c r="B4432" t="s">
        <v>94</v>
      </c>
      <c r="C4432" s="13">
        <f>+VLOOKUP(A4432,fuentepoint!$A:$M,11,FALSE)</f>
        <v>-75.546588159999999</v>
      </c>
      <c r="D4432" s="13">
        <f>+VLOOKUP(A4432,fuentepoint!$A:$M,12,FALSE)</f>
        <v>6.2331973600000001</v>
      </c>
      <c r="E4432" t="s">
        <v>496</v>
      </c>
      <c r="F4432" s="4" t="s">
        <v>544</v>
      </c>
      <c r="G4432" t="s">
        <v>323</v>
      </c>
      <c r="H4432">
        <v>1</v>
      </c>
      <c r="I4432" t="s">
        <v>454</v>
      </c>
      <c r="J4432">
        <v>2019</v>
      </c>
      <c r="K4432" t="s">
        <v>480</v>
      </c>
      <c r="L4432" t="s">
        <v>524</v>
      </c>
      <c r="M4432">
        <v>570</v>
      </c>
      <c r="N4432">
        <v>4448</v>
      </c>
      <c r="O4432">
        <v>5955</v>
      </c>
      <c r="P4432">
        <v>10403</v>
      </c>
    </row>
    <row r="4433" spans="1:16" hidden="1" x14ac:dyDescent="0.2">
      <c r="A4433" s="24" t="s">
        <v>3441</v>
      </c>
      <c r="B4433" t="s">
        <v>95</v>
      </c>
      <c r="C4433" s="13">
        <f>+VLOOKUP(A4433,fuentepoint!$A:$M,11,FALSE)</f>
        <v>-75.544607360000001</v>
      </c>
      <c r="D4433" s="13">
        <f>+VLOOKUP(A4433,fuentepoint!$A:$M,12,FALSE)</f>
        <v>6.2362454600000001</v>
      </c>
      <c r="E4433" t="s">
        <v>496</v>
      </c>
      <c r="F4433" s="4" t="s">
        <v>544</v>
      </c>
      <c r="G4433" t="s">
        <v>324</v>
      </c>
      <c r="H4433">
        <v>1</v>
      </c>
      <c r="I4433" t="s">
        <v>454</v>
      </c>
      <c r="J4433">
        <v>2019</v>
      </c>
      <c r="K4433" t="s">
        <v>480</v>
      </c>
      <c r="L4433" t="s">
        <v>524</v>
      </c>
      <c r="M4433">
        <v>708</v>
      </c>
      <c r="N4433">
        <v>5134</v>
      </c>
      <c r="O4433">
        <v>6366</v>
      </c>
      <c r="P4433">
        <v>11500</v>
      </c>
    </row>
    <row r="4434" spans="1:16" hidden="1" x14ac:dyDescent="0.2">
      <c r="A4434" s="24" t="s">
        <v>3405</v>
      </c>
      <c r="B4434" t="s">
        <v>96</v>
      </c>
      <c r="C4434" s="13">
        <f>+VLOOKUP(A4434,fuentepoint!$A:$M,11,FALSE)</f>
        <v>-75.558041720000006</v>
      </c>
      <c r="D4434" s="13">
        <f>+VLOOKUP(A4434,fuentepoint!$A:$M,12,FALSE)</f>
        <v>6.2405843599999997</v>
      </c>
      <c r="E4434" t="s">
        <v>496</v>
      </c>
      <c r="F4434" s="4" t="s">
        <v>544</v>
      </c>
      <c r="G4434" t="s">
        <v>325</v>
      </c>
      <c r="H4434">
        <v>1</v>
      </c>
      <c r="I4434" t="s">
        <v>454</v>
      </c>
      <c r="J4434">
        <v>2019</v>
      </c>
      <c r="K4434" t="s">
        <v>480</v>
      </c>
      <c r="L4434" t="s">
        <v>524</v>
      </c>
      <c r="M4434">
        <v>902</v>
      </c>
      <c r="N4434">
        <v>7139</v>
      </c>
      <c r="O4434">
        <v>8090</v>
      </c>
      <c r="P4434">
        <v>15229</v>
      </c>
    </row>
    <row r="4435" spans="1:16" hidden="1" x14ac:dyDescent="0.2">
      <c r="A4435" s="24" t="s">
        <v>3341</v>
      </c>
      <c r="B4435" t="s">
        <v>97</v>
      </c>
      <c r="C4435" s="13">
        <f>+VLOOKUP(A4435,fuentepoint!$A:$M,11,FALSE)</f>
        <v>-75.5544601</v>
      </c>
      <c r="D4435" s="13">
        <f>+VLOOKUP(A4435,fuentepoint!$A:$M,12,FALSE)</f>
        <v>6.2351574200000002</v>
      </c>
      <c r="E4435" t="s">
        <v>496</v>
      </c>
      <c r="F4435" s="4" t="s">
        <v>544</v>
      </c>
      <c r="G4435" t="s">
        <v>326</v>
      </c>
      <c r="H4435">
        <v>1</v>
      </c>
      <c r="I4435" t="s">
        <v>454</v>
      </c>
      <c r="J4435">
        <v>2019</v>
      </c>
      <c r="K4435" t="s">
        <v>480</v>
      </c>
      <c r="L4435" t="s">
        <v>524</v>
      </c>
      <c r="M4435">
        <v>1409</v>
      </c>
      <c r="N4435">
        <v>8926</v>
      </c>
      <c r="O4435">
        <v>11447</v>
      </c>
      <c r="P4435">
        <v>20373</v>
      </c>
    </row>
    <row r="4436" spans="1:16" hidden="1" x14ac:dyDescent="0.2">
      <c r="A4436" s="24" t="s">
        <v>5213</v>
      </c>
      <c r="B4436" t="s">
        <v>200</v>
      </c>
      <c r="C4436" s="13">
        <f>+VLOOKUP(A4436,fuentepoint!$A:$M,11,FALSE)</f>
        <v>-75.552349190000001</v>
      </c>
      <c r="D4436" s="13">
        <f>+VLOOKUP(A4436,fuentepoint!$A:$M,12,FALSE)</f>
        <v>6.2394314800000004</v>
      </c>
      <c r="E4436" t="s">
        <v>496</v>
      </c>
      <c r="F4436" s="4" t="s">
        <v>544</v>
      </c>
      <c r="G4436" t="s">
        <v>428</v>
      </c>
      <c r="H4436">
        <v>1</v>
      </c>
      <c r="I4436" t="s">
        <v>454</v>
      </c>
      <c r="J4436">
        <v>2019</v>
      </c>
      <c r="K4436" t="s">
        <v>477</v>
      </c>
      <c r="L4436" t="s">
        <v>521</v>
      </c>
      <c r="M4436">
        <v>2</v>
      </c>
      <c r="N4436">
        <v>198</v>
      </c>
      <c r="O4436">
        <v>208</v>
      </c>
      <c r="P4436">
        <v>406</v>
      </c>
    </row>
    <row r="4437" spans="1:16" hidden="1" x14ac:dyDescent="0.2">
      <c r="A4437" s="24" t="s">
        <v>3346</v>
      </c>
      <c r="B4437" t="s">
        <v>201</v>
      </c>
      <c r="C4437" s="13">
        <f>+VLOOKUP(A4437,fuentepoint!$A:$M,11,FALSE)</f>
        <v>-75.555745349999995</v>
      </c>
      <c r="D4437" s="13">
        <f>+VLOOKUP(A4437,fuentepoint!$A:$M,12,FALSE)</f>
        <v>6.2383068000000002</v>
      </c>
      <c r="E4437" t="s">
        <v>496</v>
      </c>
      <c r="F4437" s="4" t="s">
        <v>544</v>
      </c>
      <c r="G4437" t="s">
        <v>429</v>
      </c>
      <c r="H4437">
        <v>1</v>
      </c>
      <c r="I4437" t="s">
        <v>454</v>
      </c>
      <c r="J4437">
        <v>2019</v>
      </c>
      <c r="K4437" t="s">
        <v>477</v>
      </c>
      <c r="L4437" t="s">
        <v>521</v>
      </c>
      <c r="M4437">
        <v>2</v>
      </c>
      <c r="N4437">
        <v>307</v>
      </c>
      <c r="O4437">
        <v>358</v>
      </c>
      <c r="P4437">
        <v>665</v>
      </c>
    </row>
    <row r="4438" spans="1:16" hidden="1" x14ac:dyDescent="0.2">
      <c r="A4438" s="24" t="s">
        <v>3343</v>
      </c>
      <c r="B4438" t="s">
        <v>202</v>
      </c>
      <c r="C4438" s="13">
        <f>+VLOOKUP(A4438,fuentepoint!$A:$M,11,FALSE)</f>
        <v>-75.553490460000006</v>
      </c>
      <c r="D4438" s="13">
        <f>+VLOOKUP(A4438,fuentepoint!$A:$M,12,FALSE)</f>
        <v>6.2355405700000004</v>
      </c>
      <c r="E4438" t="s">
        <v>496</v>
      </c>
      <c r="F4438" s="4" t="s">
        <v>544</v>
      </c>
      <c r="G4438" t="s">
        <v>430</v>
      </c>
      <c r="H4438">
        <v>1</v>
      </c>
      <c r="I4438" t="s">
        <v>454</v>
      </c>
      <c r="J4438">
        <v>2019</v>
      </c>
      <c r="K4438" t="s">
        <v>477</v>
      </c>
      <c r="L4438" t="s">
        <v>521</v>
      </c>
      <c r="M4438">
        <v>30</v>
      </c>
      <c r="N4438">
        <v>932</v>
      </c>
      <c r="O4438">
        <v>1123</v>
      </c>
      <c r="P4438">
        <v>2055</v>
      </c>
    </row>
    <row r="4439" spans="1:16" hidden="1" x14ac:dyDescent="0.2">
      <c r="A4439" s="24" t="s">
        <v>3512</v>
      </c>
      <c r="B4439" t="s">
        <v>90</v>
      </c>
      <c r="C4439" s="13">
        <f>+VLOOKUP(A4439,fuentepoint!$A:$M,11,FALSE)</f>
        <v>-75.559579450000001</v>
      </c>
      <c r="D4439" s="13">
        <f>+VLOOKUP(A4439,fuentepoint!$A:$M,12,FALSE)</f>
        <v>6.2316127300000002</v>
      </c>
      <c r="E4439" t="s">
        <v>496</v>
      </c>
      <c r="F4439" s="4" t="s">
        <v>544</v>
      </c>
      <c r="G4439" t="s">
        <v>319</v>
      </c>
      <c r="H4439">
        <v>1</v>
      </c>
      <c r="I4439" t="s">
        <v>454</v>
      </c>
      <c r="J4439">
        <v>2019</v>
      </c>
      <c r="K4439" t="s">
        <v>477</v>
      </c>
      <c r="L4439" t="s">
        <v>521</v>
      </c>
      <c r="M4439">
        <v>73</v>
      </c>
      <c r="N4439">
        <v>3270</v>
      </c>
      <c r="O4439">
        <v>3874</v>
      </c>
      <c r="P4439">
        <v>7144</v>
      </c>
    </row>
    <row r="4440" spans="1:16" hidden="1" x14ac:dyDescent="0.2">
      <c r="A4440" s="24" t="s">
        <v>3403</v>
      </c>
      <c r="B4440" t="s">
        <v>91</v>
      </c>
      <c r="C4440" s="13">
        <f>+VLOOKUP(A4440,fuentepoint!$A:$M,11,FALSE)</f>
        <v>-75.558709969999995</v>
      </c>
      <c r="D4440" s="13">
        <f>+VLOOKUP(A4440,fuentepoint!$A:$M,12,FALSE)</f>
        <v>6.24254686</v>
      </c>
      <c r="E4440" t="s">
        <v>496</v>
      </c>
      <c r="F4440" s="4" t="s">
        <v>544</v>
      </c>
      <c r="G4440" t="s">
        <v>320</v>
      </c>
      <c r="H4440">
        <v>1</v>
      </c>
      <c r="I4440" t="s">
        <v>454</v>
      </c>
      <c r="J4440">
        <v>2019</v>
      </c>
      <c r="K4440" t="s">
        <v>477</v>
      </c>
      <c r="L4440" t="s">
        <v>521</v>
      </c>
      <c r="M4440">
        <v>81</v>
      </c>
      <c r="N4440">
        <v>3344</v>
      </c>
      <c r="O4440">
        <v>4387</v>
      </c>
      <c r="P4440">
        <v>7731</v>
      </c>
    </row>
    <row r="4441" spans="1:16" hidden="1" x14ac:dyDescent="0.2">
      <c r="A4441" s="24" t="s">
        <v>3400</v>
      </c>
      <c r="B4441" t="s">
        <v>92</v>
      </c>
      <c r="C4441" s="13">
        <f>+VLOOKUP(A4441,fuentepoint!$A:$M,11,FALSE)</f>
        <v>-75.552096329999998</v>
      </c>
      <c r="D4441" s="13">
        <f>+VLOOKUP(A4441,fuentepoint!$A:$M,12,FALSE)</f>
        <v>6.2416693299999997</v>
      </c>
      <c r="E4441" t="s">
        <v>496</v>
      </c>
      <c r="F4441" s="4" t="s">
        <v>544</v>
      </c>
      <c r="G4441" t="s">
        <v>321</v>
      </c>
      <c r="H4441">
        <v>1</v>
      </c>
      <c r="I4441" t="s">
        <v>454</v>
      </c>
      <c r="J4441">
        <v>2019</v>
      </c>
      <c r="K4441" t="s">
        <v>477</v>
      </c>
      <c r="L4441" t="s">
        <v>521</v>
      </c>
      <c r="M4441">
        <v>87</v>
      </c>
      <c r="N4441">
        <v>4030</v>
      </c>
      <c r="O4441">
        <v>4799</v>
      </c>
      <c r="P4441">
        <v>8829</v>
      </c>
    </row>
    <row r="4442" spans="1:16" hidden="1" x14ac:dyDescent="0.2">
      <c r="A4442" s="24" t="s">
        <v>3413</v>
      </c>
      <c r="B4442" t="s">
        <v>93</v>
      </c>
      <c r="C4442" s="13">
        <f>+VLOOKUP(A4442,fuentepoint!$A:$M,11,FALSE)</f>
        <v>-75.562805749999995</v>
      </c>
      <c r="D4442" s="13">
        <f>+VLOOKUP(A4442,fuentepoint!$A:$M,12,FALSE)</f>
        <v>6.2371124</v>
      </c>
      <c r="E4442" t="s">
        <v>496</v>
      </c>
      <c r="F4442" s="4" t="s">
        <v>544</v>
      </c>
      <c r="G4442" t="s">
        <v>322</v>
      </c>
      <c r="H4442">
        <v>1</v>
      </c>
      <c r="I4442" t="s">
        <v>454</v>
      </c>
      <c r="J4442">
        <v>2019</v>
      </c>
      <c r="K4442" t="s">
        <v>477</v>
      </c>
      <c r="L4442" t="s">
        <v>521</v>
      </c>
      <c r="M4442">
        <v>175</v>
      </c>
      <c r="N4442">
        <v>4801</v>
      </c>
      <c r="O4442">
        <v>5917</v>
      </c>
      <c r="P4442">
        <v>10718</v>
      </c>
    </row>
    <row r="4443" spans="1:16" hidden="1" x14ac:dyDescent="0.2">
      <c r="A4443" s="24" t="s">
        <v>3453</v>
      </c>
      <c r="B4443" t="s">
        <v>94</v>
      </c>
      <c r="C4443" s="13">
        <f>+VLOOKUP(A4443,fuentepoint!$A:$M,11,FALSE)</f>
        <v>-75.546588159999999</v>
      </c>
      <c r="D4443" s="13">
        <f>+VLOOKUP(A4443,fuentepoint!$A:$M,12,FALSE)</f>
        <v>6.2331973600000001</v>
      </c>
      <c r="E4443" t="s">
        <v>496</v>
      </c>
      <c r="F4443" s="4" t="s">
        <v>544</v>
      </c>
      <c r="G4443" t="s">
        <v>323</v>
      </c>
      <c r="H4443">
        <v>1</v>
      </c>
      <c r="I4443" t="s">
        <v>454</v>
      </c>
      <c r="J4443">
        <v>2019</v>
      </c>
      <c r="K4443" t="s">
        <v>477</v>
      </c>
      <c r="L4443" t="s">
        <v>521</v>
      </c>
      <c r="M4443">
        <v>119</v>
      </c>
      <c r="N4443">
        <v>4448</v>
      </c>
      <c r="O4443">
        <v>5955</v>
      </c>
      <c r="P4443">
        <v>10403</v>
      </c>
    </row>
    <row r="4444" spans="1:16" hidden="1" x14ac:dyDescent="0.2">
      <c r="A4444" s="24" t="s">
        <v>3441</v>
      </c>
      <c r="B4444" t="s">
        <v>95</v>
      </c>
      <c r="C4444" s="13">
        <f>+VLOOKUP(A4444,fuentepoint!$A:$M,11,FALSE)</f>
        <v>-75.544607360000001</v>
      </c>
      <c r="D4444" s="13">
        <f>+VLOOKUP(A4444,fuentepoint!$A:$M,12,FALSE)</f>
        <v>6.2362454600000001</v>
      </c>
      <c r="E4444" t="s">
        <v>496</v>
      </c>
      <c r="F4444" s="4" t="s">
        <v>544</v>
      </c>
      <c r="G4444" t="s">
        <v>324</v>
      </c>
      <c r="H4444">
        <v>1</v>
      </c>
      <c r="I4444" t="s">
        <v>454</v>
      </c>
      <c r="J4444">
        <v>2019</v>
      </c>
      <c r="K4444" t="s">
        <v>477</v>
      </c>
      <c r="L4444" t="s">
        <v>521</v>
      </c>
      <c r="M4444">
        <v>125</v>
      </c>
      <c r="N4444">
        <v>5134</v>
      </c>
      <c r="O4444">
        <v>6366</v>
      </c>
      <c r="P4444">
        <v>11500</v>
      </c>
    </row>
    <row r="4445" spans="1:16" hidden="1" x14ac:dyDescent="0.2">
      <c r="A4445" s="24" t="s">
        <v>3405</v>
      </c>
      <c r="B4445" t="s">
        <v>96</v>
      </c>
      <c r="C4445" s="13">
        <f>+VLOOKUP(A4445,fuentepoint!$A:$M,11,FALSE)</f>
        <v>-75.558041720000006</v>
      </c>
      <c r="D4445" s="13">
        <f>+VLOOKUP(A4445,fuentepoint!$A:$M,12,FALSE)</f>
        <v>6.2405843599999997</v>
      </c>
      <c r="E4445" t="s">
        <v>496</v>
      </c>
      <c r="F4445" s="4" t="s">
        <v>544</v>
      </c>
      <c r="G4445" t="s">
        <v>325</v>
      </c>
      <c r="H4445">
        <v>1</v>
      </c>
      <c r="I4445" t="s">
        <v>454</v>
      </c>
      <c r="J4445">
        <v>2019</v>
      </c>
      <c r="K4445" t="s">
        <v>477</v>
      </c>
      <c r="L4445" t="s">
        <v>521</v>
      </c>
      <c r="M4445">
        <v>166</v>
      </c>
      <c r="N4445">
        <v>7139</v>
      </c>
      <c r="O4445">
        <v>8090</v>
      </c>
      <c r="P4445">
        <v>15229</v>
      </c>
    </row>
    <row r="4446" spans="1:16" hidden="1" x14ac:dyDescent="0.2">
      <c r="A4446" s="24" t="s">
        <v>3341</v>
      </c>
      <c r="B4446" t="s">
        <v>97</v>
      </c>
      <c r="C4446" s="13">
        <f>+VLOOKUP(A4446,fuentepoint!$A:$M,11,FALSE)</f>
        <v>-75.5544601</v>
      </c>
      <c r="D4446" s="13">
        <f>+VLOOKUP(A4446,fuentepoint!$A:$M,12,FALSE)</f>
        <v>6.2351574200000002</v>
      </c>
      <c r="E4446" t="s">
        <v>496</v>
      </c>
      <c r="F4446" s="4" t="s">
        <v>544</v>
      </c>
      <c r="G4446" t="s">
        <v>326</v>
      </c>
      <c r="H4446">
        <v>1</v>
      </c>
      <c r="I4446" t="s">
        <v>454</v>
      </c>
      <c r="J4446">
        <v>2019</v>
      </c>
      <c r="K4446" t="s">
        <v>477</v>
      </c>
      <c r="L4446" t="s">
        <v>521</v>
      </c>
      <c r="M4446">
        <v>330</v>
      </c>
      <c r="N4446">
        <v>8926</v>
      </c>
      <c r="O4446">
        <v>11447</v>
      </c>
      <c r="P4446">
        <v>20373</v>
      </c>
    </row>
    <row r="4447" spans="1:16" hidden="1" x14ac:dyDescent="0.2">
      <c r="A4447" s="24" t="s">
        <v>3346</v>
      </c>
      <c r="B4447" t="s">
        <v>201</v>
      </c>
      <c r="C4447" s="13">
        <f>+VLOOKUP(A4447,fuentepoint!$A:$M,11,FALSE)</f>
        <v>-75.555745349999995</v>
      </c>
      <c r="D4447" s="13">
        <f>+VLOOKUP(A4447,fuentepoint!$A:$M,12,FALSE)</f>
        <v>6.2383068000000002</v>
      </c>
      <c r="E4447" t="s">
        <v>496</v>
      </c>
      <c r="F4447" s="4" t="s">
        <v>544</v>
      </c>
      <c r="G4447" t="s">
        <v>429</v>
      </c>
      <c r="H4447">
        <v>1</v>
      </c>
      <c r="I4447" t="s">
        <v>454</v>
      </c>
      <c r="J4447">
        <v>2019</v>
      </c>
      <c r="K4447" t="s">
        <v>473</v>
      </c>
      <c r="L4447" t="s">
        <v>517</v>
      </c>
      <c r="M4447">
        <v>5</v>
      </c>
      <c r="N4447">
        <v>307</v>
      </c>
      <c r="O4447">
        <v>358</v>
      </c>
      <c r="P4447">
        <v>665</v>
      </c>
    </row>
    <row r="4448" spans="1:16" hidden="1" x14ac:dyDescent="0.2">
      <c r="A4448" s="24" t="s">
        <v>3343</v>
      </c>
      <c r="B4448" t="s">
        <v>202</v>
      </c>
      <c r="C4448" s="13">
        <f>+VLOOKUP(A4448,fuentepoint!$A:$M,11,FALSE)</f>
        <v>-75.553490460000006</v>
      </c>
      <c r="D4448" s="13">
        <f>+VLOOKUP(A4448,fuentepoint!$A:$M,12,FALSE)</f>
        <v>6.2355405700000004</v>
      </c>
      <c r="E4448" t="s">
        <v>496</v>
      </c>
      <c r="F4448" s="4" t="s">
        <v>544</v>
      </c>
      <c r="G4448" t="s">
        <v>430</v>
      </c>
      <c r="H4448">
        <v>1</v>
      </c>
      <c r="I4448" t="s">
        <v>454</v>
      </c>
      <c r="J4448">
        <v>2019</v>
      </c>
      <c r="K4448" t="s">
        <v>473</v>
      </c>
      <c r="L4448" t="s">
        <v>517</v>
      </c>
      <c r="M4448">
        <v>7</v>
      </c>
      <c r="N4448">
        <v>932</v>
      </c>
      <c r="O4448">
        <v>1123</v>
      </c>
      <c r="P4448">
        <v>2055</v>
      </c>
    </row>
    <row r="4449" spans="1:16" hidden="1" x14ac:dyDescent="0.2">
      <c r="A4449" s="24" t="s">
        <v>3512</v>
      </c>
      <c r="B4449" t="s">
        <v>90</v>
      </c>
      <c r="C4449" s="13">
        <f>+VLOOKUP(A4449,fuentepoint!$A:$M,11,FALSE)</f>
        <v>-75.559579450000001</v>
      </c>
      <c r="D4449" s="13">
        <f>+VLOOKUP(A4449,fuentepoint!$A:$M,12,FALSE)</f>
        <v>6.2316127300000002</v>
      </c>
      <c r="E4449" t="s">
        <v>496</v>
      </c>
      <c r="F4449" s="4" t="s">
        <v>544</v>
      </c>
      <c r="G4449" t="s">
        <v>319</v>
      </c>
      <c r="H4449">
        <v>1</v>
      </c>
      <c r="I4449" t="s">
        <v>454</v>
      </c>
      <c r="J4449">
        <v>2019</v>
      </c>
      <c r="K4449" t="s">
        <v>473</v>
      </c>
      <c r="L4449" t="s">
        <v>517</v>
      </c>
      <c r="M4449">
        <v>25</v>
      </c>
      <c r="N4449">
        <v>3270</v>
      </c>
      <c r="O4449">
        <v>3874</v>
      </c>
      <c r="P4449">
        <v>7144</v>
      </c>
    </row>
    <row r="4450" spans="1:16" hidden="1" x14ac:dyDescent="0.2">
      <c r="A4450" s="24" t="s">
        <v>3403</v>
      </c>
      <c r="B4450" t="s">
        <v>91</v>
      </c>
      <c r="C4450" s="13">
        <f>+VLOOKUP(A4450,fuentepoint!$A:$M,11,FALSE)</f>
        <v>-75.558709969999995</v>
      </c>
      <c r="D4450" s="13">
        <f>+VLOOKUP(A4450,fuentepoint!$A:$M,12,FALSE)</f>
        <v>6.24254686</v>
      </c>
      <c r="E4450" t="s">
        <v>496</v>
      </c>
      <c r="F4450" s="4" t="s">
        <v>544</v>
      </c>
      <c r="G4450" t="s">
        <v>320</v>
      </c>
      <c r="H4450">
        <v>1</v>
      </c>
      <c r="I4450" t="s">
        <v>454</v>
      </c>
      <c r="J4450">
        <v>2019</v>
      </c>
      <c r="K4450" t="s">
        <v>473</v>
      </c>
      <c r="L4450" t="s">
        <v>517</v>
      </c>
      <c r="M4450">
        <v>29</v>
      </c>
      <c r="N4450">
        <v>3344</v>
      </c>
      <c r="O4450">
        <v>4387</v>
      </c>
      <c r="P4450">
        <v>7731</v>
      </c>
    </row>
    <row r="4451" spans="1:16" hidden="1" x14ac:dyDescent="0.2">
      <c r="A4451" s="24" t="s">
        <v>3400</v>
      </c>
      <c r="B4451" t="s">
        <v>92</v>
      </c>
      <c r="C4451" s="13">
        <f>+VLOOKUP(A4451,fuentepoint!$A:$M,11,FALSE)</f>
        <v>-75.552096329999998</v>
      </c>
      <c r="D4451" s="13">
        <f>+VLOOKUP(A4451,fuentepoint!$A:$M,12,FALSE)</f>
        <v>6.2416693299999997</v>
      </c>
      <c r="E4451" t="s">
        <v>496</v>
      </c>
      <c r="F4451" s="4" t="s">
        <v>544</v>
      </c>
      <c r="G4451" t="s">
        <v>321</v>
      </c>
      <c r="H4451">
        <v>1</v>
      </c>
      <c r="I4451" t="s">
        <v>454</v>
      </c>
      <c r="J4451">
        <v>2019</v>
      </c>
      <c r="K4451" t="s">
        <v>473</v>
      </c>
      <c r="L4451" t="s">
        <v>517</v>
      </c>
      <c r="M4451">
        <v>26</v>
      </c>
      <c r="N4451">
        <v>4030</v>
      </c>
      <c r="O4451">
        <v>4799</v>
      </c>
      <c r="P4451">
        <v>8829</v>
      </c>
    </row>
    <row r="4452" spans="1:16" hidden="1" x14ac:dyDescent="0.2">
      <c r="A4452" s="24" t="s">
        <v>3413</v>
      </c>
      <c r="B4452" t="s">
        <v>93</v>
      </c>
      <c r="C4452" s="13">
        <f>+VLOOKUP(A4452,fuentepoint!$A:$M,11,FALSE)</f>
        <v>-75.562805749999995</v>
      </c>
      <c r="D4452" s="13">
        <f>+VLOOKUP(A4452,fuentepoint!$A:$M,12,FALSE)</f>
        <v>6.2371124</v>
      </c>
      <c r="E4452" t="s">
        <v>496</v>
      </c>
      <c r="F4452" s="4" t="s">
        <v>544</v>
      </c>
      <c r="G4452" t="s">
        <v>322</v>
      </c>
      <c r="H4452">
        <v>1</v>
      </c>
      <c r="I4452" t="s">
        <v>454</v>
      </c>
      <c r="J4452">
        <v>2019</v>
      </c>
      <c r="K4452" t="s">
        <v>473</v>
      </c>
      <c r="L4452" t="s">
        <v>517</v>
      </c>
      <c r="M4452">
        <v>63</v>
      </c>
      <c r="N4452">
        <v>4801</v>
      </c>
      <c r="O4452">
        <v>5917</v>
      </c>
      <c r="P4452">
        <v>10718</v>
      </c>
    </row>
    <row r="4453" spans="1:16" hidden="1" x14ac:dyDescent="0.2">
      <c r="A4453" s="24" t="s">
        <v>3453</v>
      </c>
      <c r="B4453" t="s">
        <v>94</v>
      </c>
      <c r="C4453" s="13">
        <f>+VLOOKUP(A4453,fuentepoint!$A:$M,11,FALSE)</f>
        <v>-75.546588159999999</v>
      </c>
      <c r="D4453" s="13">
        <f>+VLOOKUP(A4453,fuentepoint!$A:$M,12,FALSE)</f>
        <v>6.2331973600000001</v>
      </c>
      <c r="E4453" t="s">
        <v>496</v>
      </c>
      <c r="F4453" s="4" t="s">
        <v>544</v>
      </c>
      <c r="G4453" t="s">
        <v>323</v>
      </c>
      <c r="H4453">
        <v>1</v>
      </c>
      <c r="I4453" t="s">
        <v>454</v>
      </c>
      <c r="J4453">
        <v>2019</v>
      </c>
      <c r="K4453" t="s">
        <v>473</v>
      </c>
      <c r="L4453" t="s">
        <v>517</v>
      </c>
      <c r="M4453">
        <v>62</v>
      </c>
      <c r="N4453">
        <v>4448</v>
      </c>
      <c r="O4453">
        <v>5955</v>
      </c>
      <c r="P4453">
        <v>10403</v>
      </c>
    </row>
    <row r="4454" spans="1:16" hidden="1" x14ac:dyDescent="0.2">
      <c r="A4454" s="24" t="s">
        <v>3441</v>
      </c>
      <c r="B4454" t="s">
        <v>95</v>
      </c>
      <c r="C4454" s="13">
        <f>+VLOOKUP(A4454,fuentepoint!$A:$M,11,FALSE)</f>
        <v>-75.544607360000001</v>
      </c>
      <c r="D4454" s="13">
        <f>+VLOOKUP(A4454,fuentepoint!$A:$M,12,FALSE)</f>
        <v>6.2362454600000001</v>
      </c>
      <c r="E4454" t="s">
        <v>496</v>
      </c>
      <c r="F4454" s="4" t="s">
        <v>544</v>
      </c>
      <c r="G4454" t="s">
        <v>324</v>
      </c>
      <c r="H4454">
        <v>1</v>
      </c>
      <c r="I4454" t="s">
        <v>454</v>
      </c>
      <c r="J4454">
        <v>2019</v>
      </c>
      <c r="K4454" t="s">
        <v>473</v>
      </c>
      <c r="L4454" t="s">
        <v>517</v>
      </c>
      <c r="M4454">
        <v>49</v>
      </c>
      <c r="N4454">
        <v>5134</v>
      </c>
      <c r="O4454">
        <v>6366</v>
      </c>
      <c r="P4454">
        <v>11500</v>
      </c>
    </row>
    <row r="4455" spans="1:16" hidden="1" x14ac:dyDescent="0.2">
      <c r="A4455" s="24" t="s">
        <v>3405</v>
      </c>
      <c r="B4455" t="s">
        <v>96</v>
      </c>
      <c r="C4455" s="13">
        <f>+VLOOKUP(A4455,fuentepoint!$A:$M,11,FALSE)</f>
        <v>-75.558041720000006</v>
      </c>
      <c r="D4455" s="13">
        <f>+VLOOKUP(A4455,fuentepoint!$A:$M,12,FALSE)</f>
        <v>6.2405843599999997</v>
      </c>
      <c r="E4455" t="s">
        <v>496</v>
      </c>
      <c r="F4455" s="4" t="s">
        <v>544</v>
      </c>
      <c r="G4455" t="s">
        <v>325</v>
      </c>
      <c r="H4455">
        <v>1</v>
      </c>
      <c r="I4455" t="s">
        <v>454</v>
      </c>
      <c r="J4455">
        <v>2019</v>
      </c>
      <c r="K4455" t="s">
        <v>473</v>
      </c>
      <c r="L4455" t="s">
        <v>517</v>
      </c>
      <c r="M4455">
        <v>82</v>
      </c>
      <c r="N4455">
        <v>7139</v>
      </c>
      <c r="O4455">
        <v>8090</v>
      </c>
      <c r="P4455">
        <v>15229</v>
      </c>
    </row>
    <row r="4456" spans="1:16" hidden="1" x14ac:dyDescent="0.2">
      <c r="A4456" s="24" t="s">
        <v>3341</v>
      </c>
      <c r="B4456" t="s">
        <v>97</v>
      </c>
      <c r="C4456" s="13">
        <f>+VLOOKUP(A4456,fuentepoint!$A:$M,11,FALSE)</f>
        <v>-75.5544601</v>
      </c>
      <c r="D4456" s="13">
        <f>+VLOOKUP(A4456,fuentepoint!$A:$M,12,FALSE)</f>
        <v>6.2351574200000002</v>
      </c>
      <c r="E4456" t="s">
        <v>496</v>
      </c>
      <c r="F4456" s="4" t="s">
        <v>544</v>
      </c>
      <c r="G4456" t="s">
        <v>326</v>
      </c>
      <c r="H4456">
        <v>1</v>
      </c>
      <c r="I4456" t="s">
        <v>454</v>
      </c>
      <c r="J4456">
        <v>2019</v>
      </c>
      <c r="K4456" t="s">
        <v>473</v>
      </c>
      <c r="L4456" t="s">
        <v>517</v>
      </c>
      <c r="M4456">
        <v>91</v>
      </c>
      <c r="N4456">
        <v>8926</v>
      </c>
      <c r="O4456">
        <v>11447</v>
      </c>
      <c r="P4456">
        <v>20373</v>
      </c>
    </row>
    <row r="4457" spans="1:16" hidden="1" x14ac:dyDescent="0.2">
      <c r="A4457" s="24" t="s">
        <v>5213</v>
      </c>
      <c r="B4457" t="s">
        <v>200</v>
      </c>
      <c r="C4457" s="13">
        <f>+VLOOKUP(A4457,fuentepoint!$A:$M,11,FALSE)</f>
        <v>-75.552349190000001</v>
      </c>
      <c r="D4457" s="13">
        <f>+VLOOKUP(A4457,fuentepoint!$A:$M,12,FALSE)</f>
        <v>6.2394314800000004</v>
      </c>
      <c r="E4457" t="s">
        <v>496</v>
      </c>
      <c r="F4457" s="4" t="s">
        <v>544</v>
      </c>
      <c r="G4457" t="s">
        <v>428</v>
      </c>
      <c r="H4457">
        <v>1</v>
      </c>
      <c r="I4457" t="s">
        <v>454</v>
      </c>
      <c r="J4457">
        <v>2019</v>
      </c>
      <c r="K4457" t="s">
        <v>462</v>
      </c>
      <c r="L4457" t="s">
        <v>462</v>
      </c>
      <c r="M4457">
        <v>2</v>
      </c>
      <c r="N4457">
        <v>198</v>
      </c>
      <c r="O4457">
        <v>208</v>
      </c>
      <c r="P4457">
        <v>406</v>
      </c>
    </row>
    <row r="4458" spans="1:16" hidden="1" x14ac:dyDescent="0.2">
      <c r="A4458" s="24" t="s">
        <v>3346</v>
      </c>
      <c r="B4458" t="s">
        <v>201</v>
      </c>
      <c r="C4458" s="13">
        <f>+VLOOKUP(A4458,fuentepoint!$A:$M,11,FALSE)</f>
        <v>-75.555745349999995</v>
      </c>
      <c r="D4458" s="13">
        <f>+VLOOKUP(A4458,fuentepoint!$A:$M,12,FALSE)</f>
        <v>6.2383068000000002</v>
      </c>
      <c r="E4458" t="s">
        <v>496</v>
      </c>
      <c r="F4458" s="4" t="s">
        <v>544</v>
      </c>
      <c r="G4458" t="s">
        <v>429</v>
      </c>
      <c r="H4458">
        <v>1</v>
      </c>
      <c r="I4458" t="s">
        <v>454</v>
      </c>
      <c r="J4458">
        <v>2019</v>
      </c>
      <c r="K4458" t="s">
        <v>462</v>
      </c>
      <c r="L4458" t="s">
        <v>462</v>
      </c>
      <c r="M4458">
        <v>6</v>
      </c>
      <c r="N4458">
        <v>307</v>
      </c>
      <c r="O4458">
        <v>358</v>
      </c>
      <c r="P4458">
        <v>665</v>
      </c>
    </row>
    <row r="4459" spans="1:16" hidden="1" x14ac:dyDescent="0.2">
      <c r="A4459" s="24" t="s">
        <v>3343</v>
      </c>
      <c r="B4459" t="s">
        <v>202</v>
      </c>
      <c r="C4459" s="13">
        <f>+VLOOKUP(A4459,fuentepoint!$A:$M,11,FALSE)</f>
        <v>-75.553490460000006</v>
      </c>
      <c r="D4459" s="13">
        <f>+VLOOKUP(A4459,fuentepoint!$A:$M,12,FALSE)</f>
        <v>6.2355405700000004</v>
      </c>
      <c r="E4459" t="s">
        <v>496</v>
      </c>
      <c r="F4459" s="4" t="s">
        <v>544</v>
      </c>
      <c r="G4459" t="s">
        <v>430</v>
      </c>
      <c r="H4459">
        <v>1</v>
      </c>
      <c r="I4459" t="s">
        <v>454</v>
      </c>
      <c r="J4459">
        <v>2019</v>
      </c>
      <c r="K4459" t="s">
        <v>462</v>
      </c>
      <c r="L4459" t="s">
        <v>462</v>
      </c>
      <c r="M4459">
        <v>19</v>
      </c>
      <c r="N4459">
        <v>932</v>
      </c>
      <c r="O4459">
        <v>1123</v>
      </c>
      <c r="P4459">
        <v>2055</v>
      </c>
    </row>
    <row r="4460" spans="1:16" hidden="1" x14ac:dyDescent="0.2">
      <c r="A4460" s="24" t="s">
        <v>3512</v>
      </c>
      <c r="B4460" t="s">
        <v>90</v>
      </c>
      <c r="C4460" s="13">
        <f>+VLOOKUP(A4460,fuentepoint!$A:$M,11,FALSE)</f>
        <v>-75.559579450000001</v>
      </c>
      <c r="D4460" s="13">
        <f>+VLOOKUP(A4460,fuentepoint!$A:$M,12,FALSE)</f>
        <v>6.2316127300000002</v>
      </c>
      <c r="E4460" t="s">
        <v>496</v>
      </c>
      <c r="F4460" s="4" t="s">
        <v>544</v>
      </c>
      <c r="G4460" t="s">
        <v>319</v>
      </c>
      <c r="H4460">
        <v>1</v>
      </c>
      <c r="I4460" t="s">
        <v>454</v>
      </c>
      <c r="J4460">
        <v>2019</v>
      </c>
      <c r="K4460" t="s">
        <v>462</v>
      </c>
      <c r="L4460" t="s">
        <v>462</v>
      </c>
      <c r="M4460">
        <v>118</v>
      </c>
      <c r="N4460">
        <v>3270</v>
      </c>
      <c r="O4460">
        <v>3874</v>
      </c>
      <c r="P4460">
        <v>7144</v>
      </c>
    </row>
    <row r="4461" spans="1:16" hidden="1" x14ac:dyDescent="0.2">
      <c r="A4461" s="24" t="s">
        <v>3403</v>
      </c>
      <c r="B4461" t="s">
        <v>91</v>
      </c>
      <c r="C4461" s="13">
        <f>+VLOOKUP(A4461,fuentepoint!$A:$M,11,FALSE)</f>
        <v>-75.558709969999995</v>
      </c>
      <c r="D4461" s="13">
        <f>+VLOOKUP(A4461,fuentepoint!$A:$M,12,FALSE)</f>
        <v>6.24254686</v>
      </c>
      <c r="E4461" t="s">
        <v>496</v>
      </c>
      <c r="F4461" s="4" t="s">
        <v>544</v>
      </c>
      <c r="G4461" t="s">
        <v>320</v>
      </c>
      <c r="H4461">
        <v>1</v>
      </c>
      <c r="I4461" t="s">
        <v>454</v>
      </c>
      <c r="J4461">
        <v>2019</v>
      </c>
      <c r="K4461" t="s">
        <v>462</v>
      </c>
      <c r="L4461" t="s">
        <v>462</v>
      </c>
      <c r="M4461">
        <v>58</v>
      </c>
      <c r="N4461">
        <v>3344</v>
      </c>
      <c r="O4461">
        <v>4387</v>
      </c>
      <c r="P4461">
        <v>7731</v>
      </c>
    </row>
    <row r="4462" spans="1:16" hidden="1" x14ac:dyDescent="0.2">
      <c r="A4462" s="24" t="s">
        <v>3400</v>
      </c>
      <c r="B4462" t="s">
        <v>92</v>
      </c>
      <c r="C4462" s="13">
        <f>+VLOOKUP(A4462,fuentepoint!$A:$M,11,FALSE)</f>
        <v>-75.552096329999998</v>
      </c>
      <c r="D4462" s="13">
        <f>+VLOOKUP(A4462,fuentepoint!$A:$M,12,FALSE)</f>
        <v>6.2416693299999997</v>
      </c>
      <c r="E4462" t="s">
        <v>496</v>
      </c>
      <c r="F4462" s="4" t="s">
        <v>544</v>
      </c>
      <c r="G4462" t="s">
        <v>321</v>
      </c>
      <c r="H4462">
        <v>1</v>
      </c>
      <c r="I4462" t="s">
        <v>454</v>
      </c>
      <c r="J4462">
        <v>2019</v>
      </c>
      <c r="K4462" t="s">
        <v>462</v>
      </c>
      <c r="L4462" t="s">
        <v>462</v>
      </c>
      <c r="M4462">
        <v>90</v>
      </c>
      <c r="N4462">
        <v>4030</v>
      </c>
      <c r="O4462">
        <v>4799</v>
      </c>
      <c r="P4462">
        <v>8829</v>
      </c>
    </row>
    <row r="4463" spans="1:16" hidden="1" x14ac:dyDescent="0.2">
      <c r="A4463" s="24" t="s">
        <v>3413</v>
      </c>
      <c r="B4463" t="s">
        <v>93</v>
      </c>
      <c r="C4463" s="13">
        <f>+VLOOKUP(A4463,fuentepoint!$A:$M,11,FALSE)</f>
        <v>-75.562805749999995</v>
      </c>
      <c r="D4463" s="13">
        <f>+VLOOKUP(A4463,fuentepoint!$A:$M,12,FALSE)</f>
        <v>6.2371124</v>
      </c>
      <c r="E4463" t="s">
        <v>496</v>
      </c>
      <c r="F4463" s="4" t="s">
        <v>544</v>
      </c>
      <c r="G4463" t="s">
        <v>322</v>
      </c>
      <c r="H4463">
        <v>1</v>
      </c>
      <c r="I4463" t="s">
        <v>454</v>
      </c>
      <c r="J4463">
        <v>2019</v>
      </c>
      <c r="K4463" t="s">
        <v>462</v>
      </c>
      <c r="L4463" t="s">
        <v>462</v>
      </c>
      <c r="M4463">
        <v>147</v>
      </c>
      <c r="N4463">
        <v>4801</v>
      </c>
      <c r="O4463">
        <v>5917</v>
      </c>
      <c r="P4463">
        <v>10718</v>
      </c>
    </row>
    <row r="4464" spans="1:16" hidden="1" x14ac:dyDescent="0.2">
      <c r="A4464" s="24" t="s">
        <v>3453</v>
      </c>
      <c r="B4464" t="s">
        <v>94</v>
      </c>
      <c r="C4464" s="13">
        <f>+VLOOKUP(A4464,fuentepoint!$A:$M,11,FALSE)</f>
        <v>-75.546588159999999</v>
      </c>
      <c r="D4464" s="13">
        <f>+VLOOKUP(A4464,fuentepoint!$A:$M,12,FALSE)</f>
        <v>6.2331973600000001</v>
      </c>
      <c r="E4464" t="s">
        <v>496</v>
      </c>
      <c r="F4464" s="4" t="s">
        <v>544</v>
      </c>
      <c r="G4464" t="s">
        <v>323</v>
      </c>
      <c r="H4464">
        <v>1</v>
      </c>
      <c r="I4464" t="s">
        <v>454</v>
      </c>
      <c r="J4464">
        <v>2019</v>
      </c>
      <c r="K4464" t="s">
        <v>462</v>
      </c>
      <c r="L4464" t="s">
        <v>462</v>
      </c>
      <c r="M4464">
        <v>133</v>
      </c>
      <c r="N4464">
        <v>4448</v>
      </c>
      <c r="O4464">
        <v>5955</v>
      </c>
      <c r="P4464">
        <v>10403</v>
      </c>
    </row>
    <row r="4465" spans="1:16" hidden="1" x14ac:dyDescent="0.2">
      <c r="A4465" s="24" t="s">
        <v>3441</v>
      </c>
      <c r="B4465" t="s">
        <v>95</v>
      </c>
      <c r="C4465" s="13">
        <f>+VLOOKUP(A4465,fuentepoint!$A:$M,11,FALSE)</f>
        <v>-75.544607360000001</v>
      </c>
      <c r="D4465" s="13">
        <f>+VLOOKUP(A4465,fuentepoint!$A:$M,12,FALSE)</f>
        <v>6.2362454600000001</v>
      </c>
      <c r="E4465" t="s">
        <v>496</v>
      </c>
      <c r="F4465" s="4" t="s">
        <v>544</v>
      </c>
      <c r="G4465" t="s">
        <v>324</v>
      </c>
      <c r="H4465">
        <v>1</v>
      </c>
      <c r="I4465" t="s">
        <v>454</v>
      </c>
      <c r="J4465">
        <v>2019</v>
      </c>
      <c r="K4465" t="s">
        <v>462</v>
      </c>
      <c r="L4465" t="s">
        <v>462</v>
      </c>
      <c r="M4465">
        <v>241</v>
      </c>
      <c r="N4465">
        <v>5134</v>
      </c>
      <c r="O4465">
        <v>6366</v>
      </c>
      <c r="P4465">
        <v>11500</v>
      </c>
    </row>
    <row r="4466" spans="1:16" hidden="1" x14ac:dyDescent="0.2">
      <c r="A4466" s="24" t="s">
        <v>3405</v>
      </c>
      <c r="B4466" t="s">
        <v>96</v>
      </c>
      <c r="C4466" s="13">
        <f>+VLOOKUP(A4466,fuentepoint!$A:$M,11,FALSE)</f>
        <v>-75.558041720000006</v>
      </c>
      <c r="D4466" s="13">
        <f>+VLOOKUP(A4466,fuentepoint!$A:$M,12,FALSE)</f>
        <v>6.2405843599999997</v>
      </c>
      <c r="E4466" t="s">
        <v>496</v>
      </c>
      <c r="F4466" s="4" t="s">
        <v>544</v>
      </c>
      <c r="G4466" t="s">
        <v>325</v>
      </c>
      <c r="H4466">
        <v>1</v>
      </c>
      <c r="I4466" t="s">
        <v>454</v>
      </c>
      <c r="J4466">
        <v>2019</v>
      </c>
      <c r="K4466" t="s">
        <v>462</v>
      </c>
      <c r="L4466" t="s">
        <v>462</v>
      </c>
      <c r="M4466">
        <v>150</v>
      </c>
      <c r="N4466">
        <v>7139</v>
      </c>
      <c r="O4466">
        <v>8090</v>
      </c>
      <c r="P4466">
        <v>15229</v>
      </c>
    </row>
    <row r="4467" spans="1:16" hidden="1" x14ac:dyDescent="0.2">
      <c r="A4467" s="24" t="s">
        <v>3341</v>
      </c>
      <c r="B4467" t="s">
        <v>97</v>
      </c>
      <c r="C4467" s="13">
        <f>+VLOOKUP(A4467,fuentepoint!$A:$M,11,FALSE)</f>
        <v>-75.5544601</v>
      </c>
      <c r="D4467" s="13">
        <f>+VLOOKUP(A4467,fuentepoint!$A:$M,12,FALSE)</f>
        <v>6.2351574200000002</v>
      </c>
      <c r="E4467" t="s">
        <v>496</v>
      </c>
      <c r="F4467" s="4" t="s">
        <v>544</v>
      </c>
      <c r="G4467" t="s">
        <v>326</v>
      </c>
      <c r="H4467">
        <v>1</v>
      </c>
      <c r="I4467" t="s">
        <v>454</v>
      </c>
      <c r="J4467">
        <v>2019</v>
      </c>
      <c r="K4467" t="s">
        <v>462</v>
      </c>
      <c r="L4467" t="s">
        <v>462</v>
      </c>
      <c r="M4467">
        <v>262</v>
      </c>
      <c r="N4467">
        <v>8926</v>
      </c>
      <c r="O4467">
        <v>11447</v>
      </c>
      <c r="P4467">
        <v>20373</v>
      </c>
    </row>
    <row r="4468" spans="1:16" hidden="1" x14ac:dyDescent="0.2">
      <c r="A4468" s="24" t="s">
        <v>5213</v>
      </c>
      <c r="B4468" t="s">
        <v>200</v>
      </c>
      <c r="C4468" s="13">
        <f>+VLOOKUP(A4468,fuentepoint!$A:$M,11,FALSE)</f>
        <v>-75.552349190000001</v>
      </c>
      <c r="D4468" s="13">
        <f>+VLOOKUP(A4468,fuentepoint!$A:$M,12,FALSE)</f>
        <v>6.2394314800000004</v>
      </c>
      <c r="E4468" t="s">
        <v>496</v>
      </c>
      <c r="F4468" s="4" t="s">
        <v>544</v>
      </c>
      <c r="G4468" t="s">
        <v>428</v>
      </c>
      <c r="H4468">
        <v>1</v>
      </c>
      <c r="I4468" t="s">
        <v>454</v>
      </c>
      <c r="J4468">
        <v>2019</v>
      </c>
      <c r="K4468" t="s">
        <v>478</v>
      </c>
      <c r="L4468" t="s">
        <v>522</v>
      </c>
      <c r="M4468">
        <v>1</v>
      </c>
      <c r="N4468">
        <v>198</v>
      </c>
      <c r="O4468">
        <v>208</v>
      </c>
      <c r="P4468">
        <v>406</v>
      </c>
    </row>
    <row r="4469" spans="1:16" hidden="1" x14ac:dyDescent="0.2">
      <c r="A4469" s="24" t="s">
        <v>3346</v>
      </c>
      <c r="B4469" t="s">
        <v>201</v>
      </c>
      <c r="C4469" s="13">
        <f>+VLOOKUP(A4469,fuentepoint!$A:$M,11,FALSE)</f>
        <v>-75.555745349999995</v>
      </c>
      <c r="D4469" s="13">
        <f>+VLOOKUP(A4469,fuentepoint!$A:$M,12,FALSE)</f>
        <v>6.2383068000000002</v>
      </c>
      <c r="E4469" t="s">
        <v>496</v>
      </c>
      <c r="F4469" s="4" t="s">
        <v>544</v>
      </c>
      <c r="G4469" t="s">
        <v>429</v>
      </c>
      <c r="H4469">
        <v>1</v>
      </c>
      <c r="I4469" t="s">
        <v>454</v>
      </c>
      <c r="J4469">
        <v>2019</v>
      </c>
      <c r="K4469" t="s">
        <v>478</v>
      </c>
      <c r="L4469" t="s">
        <v>522</v>
      </c>
      <c r="M4469">
        <v>1</v>
      </c>
      <c r="N4469">
        <v>307</v>
      </c>
      <c r="O4469">
        <v>358</v>
      </c>
      <c r="P4469">
        <v>665</v>
      </c>
    </row>
    <row r="4470" spans="1:16" hidden="1" x14ac:dyDescent="0.2">
      <c r="A4470" s="24" t="s">
        <v>3343</v>
      </c>
      <c r="B4470" t="s">
        <v>202</v>
      </c>
      <c r="C4470" s="13">
        <f>+VLOOKUP(A4470,fuentepoint!$A:$M,11,FALSE)</f>
        <v>-75.553490460000006</v>
      </c>
      <c r="D4470" s="13">
        <f>+VLOOKUP(A4470,fuentepoint!$A:$M,12,FALSE)</f>
        <v>6.2355405700000004</v>
      </c>
      <c r="E4470" t="s">
        <v>496</v>
      </c>
      <c r="F4470" s="4" t="s">
        <v>544</v>
      </c>
      <c r="G4470" t="s">
        <v>430</v>
      </c>
      <c r="H4470">
        <v>1</v>
      </c>
      <c r="I4470" t="s">
        <v>454</v>
      </c>
      <c r="J4470">
        <v>2019</v>
      </c>
      <c r="K4470" t="s">
        <v>478</v>
      </c>
      <c r="L4470" t="s">
        <v>522</v>
      </c>
      <c r="M4470">
        <v>1</v>
      </c>
      <c r="N4470">
        <v>932</v>
      </c>
      <c r="O4470">
        <v>1123</v>
      </c>
      <c r="P4470">
        <v>2055</v>
      </c>
    </row>
    <row r="4471" spans="1:16" hidden="1" x14ac:dyDescent="0.2">
      <c r="A4471" s="24" t="s">
        <v>3512</v>
      </c>
      <c r="B4471" t="s">
        <v>90</v>
      </c>
      <c r="C4471" s="13">
        <f>+VLOOKUP(A4471,fuentepoint!$A:$M,11,FALSE)</f>
        <v>-75.559579450000001</v>
      </c>
      <c r="D4471" s="13">
        <f>+VLOOKUP(A4471,fuentepoint!$A:$M,12,FALSE)</f>
        <v>6.2316127300000002</v>
      </c>
      <c r="E4471" t="s">
        <v>496</v>
      </c>
      <c r="F4471" s="4" t="s">
        <v>544</v>
      </c>
      <c r="G4471" t="s">
        <v>319</v>
      </c>
      <c r="H4471">
        <v>1</v>
      </c>
      <c r="I4471" t="s">
        <v>454</v>
      </c>
      <c r="J4471">
        <v>2019</v>
      </c>
      <c r="K4471" t="s">
        <v>478</v>
      </c>
      <c r="L4471" t="s">
        <v>522</v>
      </c>
      <c r="M4471">
        <v>4</v>
      </c>
      <c r="N4471">
        <v>3270</v>
      </c>
      <c r="O4471">
        <v>3874</v>
      </c>
      <c r="P4471">
        <v>7144</v>
      </c>
    </row>
    <row r="4472" spans="1:16" hidden="1" x14ac:dyDescent="0.2">
      <c r="A4472" s="24" t="s">
        <v>3403</v>
      </c>
      <c r="B4472" t="s">
        <v>91</v>
      </c>
      <c r="C4472" s="13">
        <f>+VLOOKUP(A4472,fuentepoint!$A:$M,11,FALSE)</f>
        <v>-75.558709969999995</v>
      </c>
      <c r="D4472" s="13">
        <f>+VLOOKUP(A4472,fuentepoint!$A:$M,12,FALSE)</f>
        <v>6.24254686</v>
      </c>
      <c r="E4472" t="s">
        <v>496</v>
      </c>
      <c r="F4472" s="4" t="s">
        <v>544</v>
      </c>
      <c r="G4472" t="s">
        <v>320</v>
      </c>
      <c r="H4472">
        <v>1</v>
      </c>
      <c r="I4472" t="s">
        <v>454</v>
      </c>
      <c r="J4472">
        <v>2019</v>
      </c>
      <c r="K4472" t="s">
        <v>478</v>
      </c>
      <c r="L4472" t="s">
        <v>522</v>
      </c>
      <c r="M4472">
        <v>1</v>
      </c>
      <c r="N4472">
        <v>3344</v>
      </c>
      <c r="O4472">
        <v>4387</v>
      </c>
      <c r="P4472">
        <v>7731</v>
      </c>
    </row>
    <row r="4473" spans="1:16" hidden="1" x14ac:dyDescent="0.2">
      <c r="A4473" s="24" t="s">
        <v>3400</v>
      </c>
      <c r="B4473" t="s">
        <v>92</v>
      </c>
      <c r="C4473" s="13">
        <f>+VLOOKUP(A4473,fuentepoint!$A:$M,11,FALSE)</f>
        <v>-75.552096329999998</v>
      </c>
      <c r="D4473" s="13">
        <f>+VLOOKUP(A4473,fuentepoint!$A:$M,12,FALSE)</f>
        <v>6.2416693299999997</v>
      </c>
      <c r="E4473" t="s">
        <v>496</v>
      </c>
      <c r="F4473" s="4" t="s">
        <v>544</v>
      </c>
      <c r="G4473" t="s">
        <v>321</v>
      </c>
      <c r="H4473">
        <v>1</v>
      </c>
      <c r="I4473" t="s">
        <v>454</v>
      </c>
      <c r="J4473">
        <v>2019</v>
      </c>
      <c r="K4473" t="s">
        <v>478</v>
      </c>
      <c r="L4473" t="s">
        <v>522</v>
      </c>
      <c r="M4473">
        <v>7</v>
      </c>
      <c r="N4473">
        <v>4030</v>
      </c>
      <c r="O4473">
        <v>4799</v>
      </c>
      <c r="P4473">
        <v>8829</v>
      </c>
    </row>
    <row r="4474" spans="1:16" hidden="1" x14ac:dyDescent="0.2">
      <c r="A4474" s="24" t="s">
        <v>3413</v>
      </c>
      <c r="B4474" t="s">
        <v>93</v>
      </c>
      <c r="C4474" s="13">
        <f>+VLOOKUP(A4474,fuentepoint!$A:$M,11,FALSE)</f>
        <v>-75.562805749999995</v>
      </c>
      <c r="D4474" s="13">
        <f>+VLOOKUP(A4474,fuentepoint!$A:$M,12,FALSE)</f>
        <v>6.2371124</v>
      </c>
      <c r="E4474" t="s">
        <v>496</v>
      </c>
      <c r="F4474" s="4" t="s">
        <v>544</v>
      </c>
      <c r="G4474" t="s">
        <v>322</v>
      </c>
      <c r="H4474">
        <v>1</v>
      </c>
      <c r="I4474" t="s">
        <v>454</v>
      </c>
      <c r="J4474">
        <v>2019</v>
      </c>
      <c r="K4474" t="s">
        <v>478</v>
      </c>
      <c r="L4474" t="s">
        <v>522</v>
      </c>
      <c r="M4474">
        <v>21</v>
      </c>
      <c r="N4474">
        <v>4801</v>
      </c>
      <c r="O4474">
        <v>5917</v>
      </c>
      <c r="P4474">
        <v>10718</v>
      </c>
    </row>
    <row r="4475" spans="1:16" hidden="1" x14ac:dyDescent="0.2">
      <c r="A4475" s="24" t="s">
        <v>3453</v>
      </c>
      <c r="B4475" t="s">
        <v>94</v>
      </c>
      <c r="C4475" s="13">
        <f>+VLOOKUP(A4475,fuentepoint!$A:$M,11,FALSE)</f>
        <v>-75.546588159999999</v>
      </c>
      <c r="D4475" s="13">
        <f>+VLOOKUP(A4475,fuentepoint!$A:$M,12,FALSE)</f>
        <v>6.2331973600000001</v>
      </c>
      <c r="E4475" t="s">
        <v>496</v>
      </c>
      <c r="F4475" s="4" t="s">
        <v>544</v>
      </c>
      <c r="G4475" t="s">
        <v>323</v>
      </c>
      <c r="H4475">
        <v>1</v>
      </c>
      <c r="I4475" t="s">
        <v>454</v>
      </c>
      <c r="J4475">
        <v>2019</v>
      </c>
      <c r="K4475" t="s">
        <v>478</v>
      </c>
      <c r="L4475" t="s">
        <v>522</v>
      </c>
      <c r="M4475">
        <v>9</v>
      </c>
      <c r="N4475">
        <v>4448</v>
      </c>
      <c r="O4475">
        <v>5955</v>
      </c>
      <c r="P4475">
        <v>10403</v>
      </c>
    </row>
    <row r="4476" spans="1:16" hidden="1" x14ac:dyDescent="0.2">
      <c r="A4476" s="24" t="s">
        <v>3441</v>
      </c>
      <c r="B4476" t="s">
        <v>95</v>
      </c>
      <c r="C4476" s="13">
        <f>+VLOOKUP(A4476,fuentepoint!$A:$M,11,FALSE)</f>
        <v>-75.544607360000001</v>
      </c>
      <c r="D4476" s="13">
        <f>+VLOOKUP(A4476,fuentepoint!$A:$M,12,FALSE)</f>
        <v>6.2362454600000001</v>
      </c>
      <c r="E4476" t="s">
        <v>496</v>
      </c>
      <c r="F4476" s="4" t="s">
        <v>544</v>
      </c>
      <c r="G4476" t="s">
        <v>324</v>
      </c>
      <c r="H4476">
        <v>1</v>
      </c>
      <c r="I4476" t="s">
        <v>454</v>
      </c>
      <c r="J4476">
        <v>2019</v>
      </c>
      <c r="K4476" t="s">
        <v>478</v>
      </c>
      <c r="L4476" t="s">
        <v>522</v>
      </c>
      <c r="M4476">
        <v>11</v>
      </c>
      <c r="N4476">
        <v>5134</v>
      </c>
      <c r="O4476">
        <v>6366</v>
      </c>
      <c r="P4476">
        <v>11500</v>
      </c>
    </row>
    <row r="4477" spans="1:16" hidden="1" x14ac:dyDescent="0.2">
      <c r="A4477" s="24" t="s">
        <v>3405</v>
      </c>
      <c r="B4477" t="s">
        <v>96</v>
      </c>
      <c r="C4477" s="13">
        <f>+VLOOKUP(A4477,fuentepoint!$A:$M,11,FALSE)</f>
        <v>-75.558041720000006</v>
      </c>
      <c r="D4477" s="13">
        <f>+VLOOKUP(A4477,fuentepoint!$A:$M,12,FALSE)</f>
        <v>6.2405843599999997</v>
      </c>
      <c r="E4477" t="s">
        <v>496</v>
      </c>
      <c r="F4477" s="4" t="s">
        <v>544</v>
      </c>
      <c r="G4477" t="s">
        <v>325</v>
      </c>
      <c r="H4477">
        <v>1</v>
      </c>
      <c r="I4477" t="s">
        <v>454</v>
      </c>
      <c r="J4477">
        <v>2019</v>
      </c>
      <c r="K4477" t="s">
        <v>478</v>
      </c>
      <c r="L4477" t="s">
        <v>522</v>
      </c>
      <c r="M4477">
        <v>9</v>
      </c>
      <c r="N4477">
        <v>7139</v>
      </c>
      <c r="O4477">
        <v>8090</v>
      </c>
      <c r="P4477">
        <v>15229</v>
      </c>
    </row>
    <row r="4478" spans="1:16" hidden="1" x14ac:dyDescent="0.2">
      <c r="A4478" s="24" t="s">
        <v>3341</v>
      </c>
      <c r="B4478" t="s">
        <v>97</v>
      </c>
      <c r="C4478" s="13">
        <f>+VLOOKUP(A4478,fuentepoint!$A:$M,11,FALSE)</f>
        <v>-75.5544601</v>
      </c>
      <c r="D4478" s="13">
        <f>+VLOOKUP(A4478,fuentepoint!$A:$M,12,FALSE)</f>
        <v>6.2351574200000002</v>
      </c>
      <c r="E4478" t="s">
        <v>496</v>
      </c>
      <c r="F4478" s="4" t="s">
        <v>544</v>
      </c>
      <c r="G4478" t="s">
        <v>326</v>
      </c>
      <c r="H4478">
        <v>1</v>
      </c>
      <c r="I4478" t="s">
        <v>454</v>
      </c>
      <c r="J4478">
        <v>2019</v>
      </c>
      <c r="K4478" t="s">
        <v>478</v>
      </c>
      <c r="L4478" t="s">
        <v>522</v>
      </c>
      <c r="M4478">
        <v>15</v>
      </c>
      <c r="N4478">
        <v>8926</v>
      </c>
      <c r="O4478">
        <v>11447</v>
      </c>
      <c r="P4478">
        <v>20373</v>
      </c>
    </row>
    <row r="4479" spans="1:16" hidden="1" x14ac:dyDescent="0.2">
      <c r="A4479" s="24" t="s">
        <v>3346</v>
      </c>
      <c r="B4479" t="s">
        <v>201</v>
      </c>
      <c r="C4479" s="13">
        <f>+VLOOKUP(A4479,fuentepoint!$A:$M,11,FALSE)</f>
        <v>-75.555745349999995</v>
      </c>
      <c r="D4479" s="13">
        <f>+VLOOKUP(A4479,fuentepoint!$A:$M,12,FALSE)</f>
        <v>6.2383068000000002</v>
      </c>
      <c r="E4479" t="s">
        <v>496</v>
      </c>
      <c r="F4479" s="4" t="s">
        <v>544</v>
      </c>
      <c r="G4479" t="s">
        <v>429</v>
      </c>
      <c r="H4479">
        <v>1</v>
      </c>
      <c r="I4479" t="s">
        <v>454</v>
      </c>
      <c r="J4479">
        <v>2019</v>
      </c>
      <c r="K4479" t="s">
        <v>475</v>
      </c>
      <c r="L4479" t="s">
        <v>519</v>
      </c>
      <c r="M4479">
        <v>1</v>
      </c>
      <c r="N4479">
        <v>307</v>
      </c>
      <c r="O4479">
        <v>358</v>
      </c>
      <c r="P4479">
        <v>665</v>
      </c>
    </row>
    <row r="4480" spans="1:16" hidden="1" x14ac:dyDescent="0.2">
      <c r="A4480" s="24" t="s">
        <v>3512</v>
      </c>
      <c r="B4480" t="s">
        <v>90</v>
      </c>
      <c r="C4480" s="13">
        <f>+VLOOKUP(A4480,fuentepoint!$A:$M,11,FALSE)</f>
        <v>-75.559579450000001</v>
      </c>
      <c r="D4480" s="13">
        <f>+VLOOKUP(A4480,fuentepoint!$A:$M,12,FALSE)</f>
        <v>6.2316127300000002</v>
      </c>
      <c r="E4480" t="s">
        <v>496</v>
      </c>
      <c r="F4480" s="4" t="s">
        <v>544</v>
      </c>
      <c r="G4480" t="s">
        <v>319</v>
      </c>
      <c r="H4480">
        <v>1</v>
      </c>
      <c r="I4480" t="s">
        <v>454</v>
      </c>
      <c r="J4480">
        <v>2019</v>
      </c>
      <c r="K4480" t="s">
        <v>475</v>
      </c>
      <c r="L4480" t="s">
        <v>519</v>
      </c>
      <c r="M4480">
        <v>4</v>
      </c>
      <c r="N4480">
        <v>3270</v>
      </c>
      <c r="O4480">
        <v>3874</v>
      </c>
      <c r="P4480">
        <v>7144</v>
      </c>
    </row>
    <row r="4481" spans="1:16" hidden="1" x14ac:dyDescent="0.2">
      <c r="A4481" s="24" t="s">
        <v>3403</v>
      </c>
      <c r="B4481" t="s">
        <v>91</v>
      </c>
      <c r="C4481" s="13">
        <f>+VLOOKUP(A4481,fuentepoint!$A:$M,11,FALSE)</f>
        <v>-75.558709969999995</v>
      </c>
      <c r="D4481" s="13">
        <f>+VLOOKUP(A4481,fuentepoint!$A:$M,12,FALSE)</f>
        <v>6.24254686</v>
      </c>
      <c r="E4481" t="s">
        <v>496</v>
      </c>
      <c r="F4481" s="4" t="s">
        <v>544</v>
      </c>
      <c r="G4481" t="s">
        <v>320</v>
      </c>
      <c r="H4481">
        <v>1</v>
      </c>
      <c r="I4481" t="s">
        <v>454</v>
      </c>
      <c r="J4481">
        <v>2019</v>
      </c>
      <c r="K4481" t="s">
        <v>475</v>
      </c>
      <c r="L4481" t="s">
        <v>519</v>
      </c>
      <c r="M4481">
        <v>3</v>
      </c>
      <c r="N4481">
        <v>3344</v>
      </c>
      <c r="O4481">
        <v>4387</v>
      </c>
      <c r="P4481">
        <v>7731</v>
      </c>
    </row>
    <row r="4482" spans="1:16" hidden="1" x14ac:dyDescent="0.2">
      <c r="A4482" s="24" t="s">
        <v>3400</v>
      </c>
      <c r="B4482" t="s">
        <v>92</v>
      </c>
      <c r="C4482" s="13">
        <f>+VLOOKUP(A4482,fuentepoint!$A:$M,11,FALSE)</f>
        <v>-75.552096329999998</v>
      </c>
      <c r="D4482" s="13">
        <f>+VLOOKUP(A4482,fuentepoint!$A:$M,12,FALSE)</f>
        <v>6.2416693299999997</v>
      </c>
      <c r="E4482" t="s">
        <v>496</v>
      </c>
      <c r="F4482" s="4" t="s">
        <v>544</v>
      </c>
      <c r="G4482" t="s">
        <v>321</v>
      </c>
      <c r="H4482">
        <v>1</v>
      </c>
      <c r="I4482" t="s">
        <v>454</v>
      </c>
      <c r="J4482">
        <v>2019</v>
      </c>
      <c r="K4482" t="s">
        <v>475</v>
      </c>
      <c r="L4482" t="s">
        <v>519</v>
      </c>
      <c r="M4482">
        <v>3</v>
      </c>
      <c r="N4482">
        <v>4030</v>
      </c>
      <c r="O4482">
        <v>4799</v>
      </c>
      <c r="P4482">
        <v>8829</v>
      </c>
    </row>
    <row r="4483" spans="1:16" hidden="1" x14ac:dyDescent="0.2">
      <c r="A4483" s="24" t="s">
        <v>3413</v>
      </c>
      <c r="B4483" t="s">
        <v>93</v>
      </c>
      <c r="C4483" s="13">
        <f>+VLOOKUP(A4483,fuentepoint!$A:$M,11,FALSE)</f>
        <v>-75.562805749999995</v>
      </c>
      <c r="D4483" s="13">
        <f>+VLOOKUP(A4483,fuentepoint!$A:$M,12,FALSE)</f>
        <v>6.2371124</v>
      </c>
      <c r="E4483" t="s">
        <v>496</v>
      </c>
      <c r="F4483" s="4" t="s">
        <v>544</v>
      </c>
      <c r="G4483" t="s">
        <v>322</v>
      </c>
      <c r="H4483">
        <v>1</v>
      </c>
      <c r="I4483" t="s">
        <v>454</v>
      </c>
      <c r="J4483">
        <v>2019</v>
      </c>
      <c r="K4483" t="s">
        <v>475</v>
      </c>
      <c r="L4483" t="s">
        <v>519</v>
      </c>
      <c r="M4483">
        <v>23</v>
      </c>
      <c r="N4483">
        <v>4801</v>
      </c>
      <c r="O4483">
        <v>5917</v>
      </c>
      <c r="P4483">
        <v>10718</v>
      </c>
    </row>
    <row r="4484" spans="1:16" hidden="1" x14ac:dyDescent="0.2">
      <c r="A4484" s="24" t="s">
        <v>3453</v>
      </c>
      <c r="B4484" t="s">
        <v>94</v>
      </c>
      <c r="C4484" s="13">
        <f>+VLOOKUP(A4484,fuentepoint!$A:$M,11,FALSE)</f>
        <v>-75.546588159999999</v>
      </c>
      <c r="D4484" s="13">
        <f>+VLOOKUP(A4484,fuentepoint!$A:$M,12,FALSE)</f>
        <v>6.2331973600000001</v>
      </c>
      <c r="E4484" t="s">
        <v>496</v>
      </c>
      <c r="F4484" s="4" t="s">
        <v>544</v>
      </c>
      <c r="G4484" t="s">
        <v>323</v>
      </c>
      <c r="H4484">
        <v>1</v>
      </c>
      <c r="I4484" t="s">
        <v>454</v>
      </c>
      <c r="J4484">
        <v>2019</v>
      </c>
      <c r="K4484" t="s">
        <v>475</v>
      </c>
      <c r="L4484" t="s">
        <v>519</v>
      </c>
      <c r="M4484">
        <v>10</v>
      </c>
      <c r="N4484">
        <v>4448</v>
      </c>
      <c r="O4484">
        <v>5955</v>
      </c>
      <c r="P4484">
        <v>10403</v>
      </c>
    </row>
    <row r="4485" spans="1:16" hidden="1" x14ac:dyDescent="0.2">
      <c r="A4485" s="24" t="s">
        <v>3441</v>
      </c>
      <c r="B4485" t="s">
        <v>95</v>
      </c>
      <c r="C4485" s="13">
        <f>+VLOOKUP(A4485,fuentepoint!$A:$M,11,FALSE)</f>
        <v>-75.544607360000001</v>
      </c>
      <c r="D4485" s="13">
        <f>+VLOOKUP(A4485,fuentepoint!$A:$M,12,FALSE)</f>
        <v>6.2362454600000001</v>
      </c>
      <c r="E4485" t="s">
        <v>496</v>
      </c>
      <c r="F4485" s="4" t="s">
        <v>544</v>
      </c>
      <c r="G4485" t="s">
        <v>324</v>
      </c>
      <c r="H4485">
        <v>1</v>
      </c>
      <c r="I4485" t="s">
        <v>454</v>
      </c>
      <c r="J4485">
        <v>2019</v>
      </c>
      <c r="K4485" t="s">
        <v>475</v>
      </c>
      <c r="L4485" t="s">
        <v>519</v>
      </c>
      <c r="M4485">
        <v>18</v>
      </c>
      <c r="N4485">
        <v>5134</v>
      </c>
      <c r="O4485">
        <v>6366</v>
      </c>
      <c r="P4485">
        <v>11500</v>
      </c>
    </row>
    <row r="4486" spans="1:16" hidden="1" x14ac:dyDescent="0.2">
      <c r="A4486" s="24" t="s">
        <v>3405</v>
      </c>
      <c r="B4486" t="s">
        <v>96</v>
      </c>
      <c r="C4486" s="13">
        <f>+VLOOKUP(A4486,fuentepoint!$A:$M,11,FALSE)</f>
        <v>-75.558041720000006</v>
      </c>
      <c r="D4486" s="13">
        <f>+VLOOKUP(A4486,fuentepoint!$A:$M,12,FALSE)</f>
        <v>6.2405843599999997</v>
      </c>
      <c r="E4486" t="s">
        <v>496</v>
      </c>
      <c r="F4486" s="4" t="s">
        <v>544</v>
      </c>
      <c r="G4486" t="s">
        <v>325</v>
      </c>
      <c r="H4486">
        <v>1</v>
      </c>
      <c r="I4486" t="s">
        <v>454</v>
      </c>
      <c r="J4486">
        <v>2019</v>
      </c>
      <c r="K4486" t="s">
        <v>475</v>
      </c>
      <c r="L4486" t="s">
        <v>519</v>
      </c>
      <c r="M4486">
        <v>8</v>
      </c>
      <c r="N4486">
        <v>7139</v>
      </c>
      <c r="O4486">
        <v>8090</v>
      </c>
      <c r="P4486">
        <v>15229</v>
      </c>
    </row>
    <row r="4487" spans="1:16" hidden="1" x14ac:dyDescent="0.2">
      <c r="A4487" s="24" t="s">
        <v>3341</v>
      </c>
      <c r="B4487" t="s">
        <v>97</v>
      </c>
      <c r="C4487" s="13">
        <f>+VLOOKUP(A4487,fuentepoint!$A:$M,11,FALSE)</f>
        <v>-75.5544601</v>
      </c>
      <c r="D4487" s="13">
        <f>+VLOOKUP(A4487,fuentepoint!$A:$M,12,FALSE)</f>
        <v>6.2351574200000002</v>
      </c>
      <c r="E4487" t="s">
        <v>496</v>
      </c>
      <c r="F4487" s="4" t="s">
        <v>544</v>
      </c>
      <c r="G4487" t="s">
        <v>326</v>
      </c>
      <c r="H4487">
        <v>1</v>
      </c>
      <c r="I4487" t="s">
        <v>454</v>
      </c>
      <c r="J4487">
        <v>2019</v>
      </c>
      <c r="K4487" t="s">
        <v>475</v>
      </c>
      <c r="L4487" t="s">
        <v>519</v>
      </c>
      <c r="M4487">
        <v>11</v>
      </c>
      <c r="N4487">
        <v>8926</v>
      </c>
      <c r="O4487">
        <v>11447</v>
      </c>
      <c r="P4487">
        <v>20373</v>
      </c>
    </row>
    <row r="4488" spans="1:16" hidden="1" x14ac:dyDescent="0.2">
      <c r="A4488" s="24" t="s">
        <v>3512</v>
      </c>
      <c r="B4488" t="s">
        <v>90</v>
      </c>
      <c r="C4488" s="13">
        <f>+VLOOKUP(A4488,fuentepoint!$A:$M,11,FALSE)</f>
        <v>-75.559579450000001</v>
      </c>
      <c r="D4488" s="13">
        <f>+VLOOKUP(A4488,fuentepoint!$A:$M,12,FALSE)</f>
        <v>6.2316127300000002</v>
      </c>
      <c r="E4488" t="s">
        <v>496</v>
      </c>
      <c r="F4488" s="4" t="s">
        <v>544</v>
      </c>
      <c r="G4488" t="s">
        <v>319</v>
      </c>
      <c r="H4488">
        <v>1</v>
      </c>
      <c r="I4488" t="s">
        <v>454</v>
      </c>
      <c r="J4488">
        <v>2019</v>
      </c>
      <c r="K4488" t="s">
        <v>479</v>
      </c>
      <c r="L4488" t="s">
        <v>523</v>
      </c>
      <c r="M4488">
        <v>6</v>
      </c>
      <c r="N4488">
        <v>3270</v>
      </c>
      <c r="O4488">
        <v>3874</v>
      </c>
      <c r="P4488">
        <v>7144</v>
      </c>
    </row>
    <row r="4489" spans="1:16" hidden="1" x14ac:dyDescent="0.2">
      <c r="A4489" s="24" t="s">
        <v>3403</v>
      </c>
      <c r="B4489" t="s">
        <v>91</v>
      </c>
      <c r="C4489" s="13">
        <f>+VLOOKUP(A4489,fuentepoint!$A:$M,11,FALSE)</f>
        <v>-75.558709969999995</v>
      </c>
      <c r="D4489" s="13">
        <f>+VLOOKUP(A4489,fuentepoint!$A:$M,12,FALSE)</f>
        <v>6.24254686</v>
      </c>
      <c r="E4489" t="s">
        <v>496</v>
      </c>
      <c r="F4489" s="4" t="s">
        <v>544</v>
      </c>
      <c r="G4489" t="s">
        <v>320</v>
      </c>
      <c r="H4489">
        <v>1</v>
      </c>
      <c r="I4489" t="s">
        <v>454</v>
      </c>
      <c r="J4489">
        <v>2019</v>
      </c>
      <c r="K4489" t="s">
        <v>479</v>
      </c>
      <c r="L4489" t="s">
        <v>523</v>
      </c>
      <c r="M4489">
        <v>4</v>
      </c>
      <c r="N4489">
        <v>3344</v>
      </c>
      <c r="O4489">
        <v>4387</v>
      </c>
      <c r="P4489">
        <v>7731</v>
      </c>
    </row>
    <row r="4490" spans="1:16" hidden="1" x14ac:dyDescent="0.2">
      <c r="A4490" s="24" t="s">
        <v>3400</v>
      </c>
      <c r="B4490" t="s">
        <v>92</v>
      </c>
      <c r="C4490" s="13">
        <f>+VLOOKUP(A4490,fuentepoint!$A:$M,11,FALSE)</f>
        <v>-75.552096329999998</v>
      </c>
      <c r="D4490" s="13">
        <f>+VLOOKUP(A4490,fuentepoint!$A:$M,12,FALSE)</f>
        <v>6.2416693299999997</v>
      </c>
      <c r="E4490" t="s">
        <v>496</v>
      </c>
      <c r="F4490" s="4" t="s">
        <v>544</v>
      </c>
      <c r="G4490" t="s">
        <v>321</v>
      </c>
      <c r="H4490">
        <v>1</v>
      </c>
      <c r="I4490" t="s">
        <v>454</v>
      </c>
      <c r="J4490">
        <v>2019</v>
      </c>
      <c r="K4490" t="s">
        <v>479</v>
      </c>
      <c r="L4490" t="s">
        <v>523</v>
      </c>
      <c r="M4490">
        <v>4</v>
      </c>
      <c r="N4490">
        <v>4030</v>
      </c>
      <c r="O4490">
        <v>4799</v>
      </c>
      <c r="P4490">
        <v>8829</v>
      </c>
    </row>
    <row r="4491" spans="1:16" hidden="1" x14ac:dyDescent="0.2">
      <c r="A4491" s="24" t="s">
        <v>3413</v>
      </c>
      <c r="B4491" t="s">
        <v>93</v>
      </c>
      <c r="C4491" s="13">
        <f>+VLOOKUP(A4491,fuentepoint!$A:$M,11,FALSE)</f>
        <v>-75.562805749999995</v>
      </c>
      <c r="D4491" s="13">
        <f>+VLOOKUP(A4491,fuentepoint!$A:$M,12,FALSE)</f>
        <v>6.2371124</v>
      </c>
      <c r="E4491" t="s">
        <v>496</v>
      </c>
      <c r="F4491" s="4" t="s">
        <v>544</v>
      </c>
      <c r="G4491" t="s">
        <v>322</v>
      </c>
      <c r="H4491">
        <v>1</v>
      </c>
      <c r="I4491" t="s">
        <v>454</v>
      </c>
      <c r="J4491">
        <v>2019</v>
      </c>
      <c r="K4491" t="s">
        <v>479</v>
      </c>
      <c r="L4491" t="s">
        <v>523</v>
      </c>
      <c r="M4491">
        <v>12</v>
      </c>
      <c r="N4491">
        <v>4801</v>
      </c>
      <c r="O4491">
        <v>5917</v>
      </c>
      <c r="P4491">
        <v>10718</v>
      </c>
    </row>
    <row r="4492" spans="1:16" hidden="1" x14ac:dyDescent="0.2">
      <c r="A4492" s="24" t="s">
        <v>3453</v>
      </c>
      <c r="B4492" t="s">
        <v>94</v>
      </c>
      <c r="C4492" s="13">
        <f>+VLOOKUP(A4492,fuentepoint!$A:$M,11,FALSE)</f>
        <v>-75.546588159999999</v>
      </c>
      <c r="D4492" s="13">
        <f>+VLOOKUP(A4492,fuentepoint!$A:$M,12,FALSE)</f>
        <v>6.2331973600000001</v>
      </c>
      <c r="E4492" t="s">
        <v>496</v>
      </c>
      <c r="F4492" s="4" t="s">
        <v>544</v>
      </c>
      <c r="G4492" t="s">
        <v>323</v>
      </c>
      <c r="H4492">
        <v>1</v>
      </c>
      <c r="I4492" t="s">
        <v>454</v>
      </c>
      <c r="J4492">
        <v>2019</v>
      </c>
      <c r="K4492" t="s">
        <v>479</v>
      </c>
      <c r="L4492" t="s">
        <v>523</v>
      </c>
      <c r="M4492">
        <v>10</v>
      </c>
      <c r="N4492">
        <v>4448</v>
      </c>
      <c r="O4492">
        <v>5955</v>
      </c>
      <c r="P4492">
        <v>10403</v>
      </c>
    </row>
    <row r="4493" spans="1:16" hidden="1" x14ac:dyDescent="0.2">
      <c r="A4493" s="24" t="s">
        <v>3441</v>
      </c>
      <c r="B4493" t="s">
        <v>95</v>
      </c>
      <c r="C4493" s="13">
        <f>+VLOOKUP(A4493,fuentepoint!$A:$M,11,FALSE)</f>
        <v>-75.544607360000001</v>
      </c>
      <c r="D4493" s="13">
        <f>+VLOOKUP(A4493,fuentepoint!$A:$M,12,FALSE)</f>
        <v>6.2362454600000001</v>
      </c>
      <c r="E4493" t="s">
        <v>496</v>
      </c>
      <c r="F4493" s="4" t="s">
        <v>544</v>
      </c>
      <c r="G4493" t="s">
        <v>324</v>
      </c>
      <c r="H4493">
        <v>1</v>
      </c>
      <c r="I4493" t="s">
        <v>454</v>
      </c>
      <c r="J4493">
        <v>2019</v>
      </c>
      <c r="K4493" t="s">
        <v>479</v>
      </c>
      <c r="L4493" t="s">
        <v>523</v>
      </c>
      <c r="M4493">
        <v>5</v>
      </c>
      <c r="N4493">
        <v>5134</v>
      </c>
      <c r="O4493">
        <v>6366</v>
      </c>
      <c r="P4493">
        <v>11500</v>
      </c>
    </row>
    <row r="4494" spans="1:16" hidden="1" x14ac:dyDescent="0.2">
      <c r="A4494" s="24" t="s">
        <v>3405</v>
      </c>
      <c r="B4494" t="s">
        <v>96</v>
      </c>
      <c r="C4494" s="13">
        <f>+VLOOKUP(A4494,fuentepoint!$A:$M,11,FALSE)</f>
        <v>-75.558041720000006</v>
      </c>
      <c r="D4494" s="13">
        <f>+VLOOKUP(A4494,fuentepoint!$A:$M,12,FALSE)</f>
        <v>6.2405843599999997</v>
      </c>
      <c r="E4494" t="s">
        <v>496</v>
      </c>
      <c r="F4494" s="4" t="s">
        <v>544</v>
      </c>
      <c r="G4494" t="s">
        <v>325</v>
      </c>
      <c r="H4494">
        <v>1</v>
      </c>
      <c r="I4494" t="s">
        <v>454</v>
      </c>
      <c r="J4494">
        <v>2019</v>
      </c>
      <c r="K4494" t="s">
        <v>479</v>
      </c>
      <c r="L4494" t="s">
        <v>523</v>
      </c>
      <c r="M4494">
        <v>1</v>
      </c>
      <c r="N4494">
        <v>7139</v>
      </c>
      <c r="O4494">
        <v>8090</v>
      </c>
      <c r="P4494">
        <v>15229</v>
      </c>
    </row>
    <row r="4495" spans="1:16" hidden="1" x14ac:dyDescent="0.2">
      <c r="A4495" s="24" t="s">
        <v>3341</v>
      </c>
      <c r="B4495" t="s">
        <v>97</v>
      </c>
      <c r="C4495" s="13">
        <f>+VLOOKUP(A4495,fuentepoint!$A:$M,11,FALSE)</f>
        <v>-75.5544601</v>
      </c>
      <c r="D4495" s="13">
        <f>+VLOOKUP(A4495,fuentepoint!$A:$M,12,FALSE)</f>
        <v>6.2351574200000002</v>
      </c>
      <c r="E4495" t="s">
        <v>496</v>
      </c>
      <c r="F4495" s="4" t="s">
        <v>544</v>
      </c>
      <c r="G4495" t="s">
        <v>326</v>
      </c>
      <c r="H4495">
        <v>1</v>
      </c>
      <c r="I4495" t="s">
        <v>454</v>
      </c>
      <c r="J4495">
        <v>2019</v>
      </c>
      <c r="K4495" t="s">
        <v>479</v>
      </c>
      <c r="L4495" t="s">
        <v>523</v>
      </c>
      <c r="M4495">
        <v>12</v>
      </c>
      <c r="N4495">
        <v>8926</v>
      </c>
      <c r="O4495">
        <v>11447</v>
      </c>
      <c r="P4495">
        <v>20373</v>
      </c>
    </row>
    <row r="4496" spans="1:16" hidden="1" x14ac:dyDescent="0.2">
      <c r="A4496" s="24" t="s">
        <v>5213</v>
      </c>
      <c r="B4496" t="s">
        <v>200</v>
      </c>
      <c r="C4496" s="13">
        <f>+VLOOKUP(A4496,fuentepoint!$A:$M,11,FALSE)</f>
        <v>-75.552349190000001</v>
      </c>
      <c r="D4496" s="13">
        <f>+VLOOKUP(A4496,fuentepoint!$A:$M,12,FALSE)</f>
        <v>6.2394314800000004</v>
      </c>
      <c r="E4496" t="s">
        <v>496</v>
      </c>
      <c r="F4496" s="4" t="s">
        <v>544</v>
      </c>
      <c r="G4496" t="s">
        <v>428</v>
      </c>
      <c r="H4496">
        <v>1</v>
      </c>
      <c r="I4496" t="s">
        <v>454</v>
      </c>
      <c r="J4496">
        <v>2019</v>
      </c>
      <c r="K4496" t="s">
        <v>481</v>
      </c>
      <c r="L4496" t="s">
        <v>513</v>
      </c>
      <c r="M4496">
        <v>1</v>
      </c>
      <c r="N4496">
        <v>198</v>
      </c>
      <c r="O4496">
        <v>208</v>
      </c>
      <c r="P4496">
        <v>406</v>
      </c>
    </row>
    <row r="4497" spans="1:16" hidden="1" x14ac:dyDescent="0.2">
      <c r="A4497" s="24" t="s">
        <v>3346</v>
      </c>
      <c r="B4497" t="s">
        <v>201</v>
      </c>
      <c r="C4497" s="13">
        <f>+VLOOKUP(A4497,fuentepoint!$A:$M,11,FALSE)</f>
        <v>-75.555745349999995</v>
      </c>
      <c r="D4497" s="13">
        <f>+VLOOKUP(A4497,fuentepoint!$A:$M,12,FALSE)</f>
        <v>6.2383068000000002</v>
      </c>
      <c r="E4497" t="s">
        <v>496</v>
      </c>
      <c r="F4497" s="4" t="s">
        <v>544</v>
      </c>
      <c r="G4497" t="s">
        <v>429</v>
      </c>
      <c r="H4497">
        <v>1</v>
      </c>
      <c r="I4497" t="s">
        <v>454</v>
      </c>
      <c r="J4497">
        <v>2019</v>
      </c>
      <c r="K4497" t="s">
        <v>481</v>
      </c>
      <c r="L4497" t="s">
        <v>513</v>
      </c>
      <c r="M4497">
        <v>6</v>
      </c>
      <c r="N4497">
        <v>307</v>
      </c>
      <c r="O4497">
        <v>358</v>
      </c>
      <c r="P4497">
        <v>665</v>
      </c>
    </row>
    <row r="4498" spans="1:16" hidden="1" x14ac:dyDescent="0.2">
      <c r="A4498" s="24" t="s">
        <v>3343</v>
      </c>
      <c r="B4498" t="s">
        <v>202</v>
      </c>
      <c r="C4498" s="13">
        <f>+VLOOKUP(A4498,fuentepoint!$A:$M,11,FALSE)</f>
        <v>-75.553490460000006</v>
      </c>
      <c r="D4498" s="13">
        <f>+VLOOKUP(A4498,fuentepoint!$A:$M,12,FALSE)</f>
        <v>6.2355405700000004</v>
      </c>
      <c r="E4498" t="s">
        <v>496</v>
      </c>
      <c r="F4498" s="4" t="s">
        <v>544</v>
      </c>
      <c r="G4498" t="s">
        <v>430</v>
      </c>
      <c r="H4498">
        <v>1</v>
      </c>
      <c r="I4498" t="s">
        <v>454</v>
      </c>
      <c r="J4498">
        <v>2019</v>
      </c>
      <c r="K4498" t="s">
        <v>481</v>
      </c>
      <c r="L4498" t="s">
        <v>513</v>
      </c>
      <c r="M4498">
        <v>27</v>
      </c>
      <c r="N4498">
        <v>932</v>
      </c>
      <c r="O4498">
        <v>1123</v>
      </c>
      <c r="P4498">
        <v>2055</v>
      </c>
    </row>
    <row r="4499" spans="1:16" hidden="1" x14ac:dyDescent="0.2">
      <c r="A4499" s="24" t="s">
        <v>3512</v>
      </c>
      <c r="B4499" t="s">
        <v>90</v>
      </c>
      <c r="C4499" s="13">
        <f>+VLOOKUP(A4499,fuentepoint!$A:$M,11,FALSE)</f>
        <v>-75.559579450000001</v>
      </c>
      <c r="D4499" s="13">
        <f>+VLOOKUP(A4499,fuentepoint!$A:$M,12,FALSE)</f>
        <v>6.2316127300000002</v>
      </c>
      <c r="E4499" t="s">
        <v>496</v>
      </c>
      <c r="F4499" s="4" t="s">
        <v>544</v>
      </c>
      <c r="G4499" t="s">
        <v>319</v>
      </c>
      <c r="H4499">
        <v>1</v>
      </c>
      <c r="I4499" t="s">
        <v>454</v>
      </c>
      <c r="J4499">
        <v>2019</v>
      </c>
      <c r="K4499" t="s">
        <v>481</v>
      </c>
      <c r="L4499" t="s">
        <v>513</v>
      </c>
      <c r="M4499">
        <v>56</v>
      </c>
      <c r="N4499">
        <v>3270</v>
      </c>
      <c r="O4499">
        <v>3874</v>
      </c>
      <c r="P4499">
        <v>7144</v>
      </c>
    </row>
    <row r="4500" spans="1:16" hidden="1" x14ac:dyDescent="0.2">
      <c r="A4500" s="24" t="s">
        <v>3403</v>
      </c>
      <c r="B4500" t="s">
        <v>91</v>
      </c>
      <c r="C4500" s="13">
        <f>+VLOOKUP(A4500,fuentepoint!$A:$M,11,FALSE)</f>
        <v>-75.558709969999995</v>
      </c>
      <c r="D4500" s="13">
        <f>+VLOOKUP(A4500,fuentepoint!$A:$M,12,FALSE)</f>
        <v>6.24254686</v>
      </c>
      <c r="E4500" t="s">
        <v>496</v>
      </c>
      <c r="F4500" s="4" t="s">
        <v>544</v>
      </c>
      <c r="G4500" t="s">
        <v>320</v>
      </c>
      <c r="H4500">
        <v>1</v>
      </c>
      <c r="I4500" t="s">
        <v>454</v>
      </c>
      <c r="J4500">
        <v>2019</v>
      </c>
      <c r="K4500" t="s">
        <v>481</v>
      </c>
      <c r="L4500" t="s">
        <v>513</v>
      </c>
      <c r="M4500">
        <v>51</v>
      </c>
      <c r="N4500">
        <v>3344</v>
      </c>
      <c r="O4500">
        <v>4387</v>
      </c>
      <c r="P4500">
        <v>7731</v>
      </c>
    </row>
    <row r="4501" spans="1:16" hidden="1" x14ac:dyDescent="0.2">
      <c r="A4501" s="24" t="s">
        <v>3400</v>
      </c>
      <c r="B4501" t="s">
        <v>92</v>
      </c>
      <c r="C4501" s="13">
        <f>+VLOOKUP(A4501,fuentepoint!$A:$M,11,FALSE)</f>
        <v>-75.552096329999998</v>
      </c>
      <c r="D4501" s="13">
        <f>+VLOOKUP(A4501,fuentepoint!$A:$M,12,FALSE)</f>
        <v>6.2416693299999997</v>
      </c>
      <c r="E4501" t="s">
        <v>496</v>
      </c>
      <c r="F4501" s="4" t="s">
        <v>544</v>
      </c>
      <c r="G4501" t="s">
        <v>321</v>
      </c>
      <c r="H4501">
        <v>1</v>
      </c>
      <c r="I4501" t="s">
        <v>454</v>
      </c>
      <c r="J4501">
        <v>2019</v>
      </c>
      <c r="K4501" t="s">
        <v>481</v>
      </c>
      <c r="L4501" t="s">
        <v>513</v>
      </c>
      <c r="M4501">
        <v>35</v>
      </c>
      <c r="N4501">
        <v>4030</v>
      </c>
      <c r="O4501">
        <v>4799</v>
      </c>
      <c r="P4501">
        <v>8829</v>
      </c>
    </row>
    <row r="4502" spans="1:16" hidden="1" x14ac:dyDescent="0.2">
      <c r="A4502" s="24" t="s">
        <v>3413</v>
      </c>
      <c r="B4502" t="s">
        <v>93</v>
      </c>
      <c r="C4502" s="13">
        <f>+VLOOKUP(A4502,fuentepoint!$A:$M,11,FALSE)</f>
        <v>-75.562805749999995</v>
      </c>
      <c r="D4502" s="13">
        <f>+VLOOKUP(A4502,fuentepoint!$A:$M,12,FALSE)</f>
        <v>6.2371124</v>
      </c>
      <c r="E4502" t="s">
        <v>496</v>
      </c>
      <c r="F4502" s="4" t="s">
        <v>544</v>
      </c>
      <c r="G4502" t="s">
        <v>322</v>
      </c>
      <c r="H4502">
        <v>1</v>
      </c>
      <c r="I4502" t="s">
        <v>454</v>
      </c>
      <c r="J4502">
        <v>2019</v>
      </c>
      <c r="K4502" t="s">
        <v>481</v>
      </c>
      <c r="L4502" t="s">
        <v>513</v>
      </c>
      <c r="M4502">
        <v>75</v>
      </c>
      <c r="N4502">
        <v>4801</v>
      </c>
      <c r="O4502">
        <v>5917</v>
      </c>
      <c r="P4502">
        <v>10718</v>
      </c>
    </row>
    <row r="4503" spans="1:16" hidden="1" x14ac:dyDescent="0.2">
      <c r="A4503" s="24" t="s">
        <v>3453</v>
      </c>
      <c r="B4503" t="s">
        <v>94</v>
      </c>
      <c r="C4503" s="13">
        <f>+VLOOKUP(A4503,fuentepoint!$A:$M,11,FALSE)</f>
        <v>-75.546588159999999</v>
      </c>
      <c r="D4503" s="13">
        <f>+VLOOKUP(A4503,fuentepoint!$A:$M,12,FALSE)</f>
        <v>6.2331973600000001</v>
      </c>
      <c r="E4503" t="s">
        <v>496</v>
      </c>
      <c r="F4503" s="4" t="s">
        <v>544</v>
      </c>
      <c r="G4503" t="s">
        <v>323</v>
      </c>
      <c r="H4503">
        <v>1</v>
      </c>
      <c r="I4503" t="s">
        <v>454</v>
      </c>
      <c r="J4503">
        <v>2019</v>
      </c>
      <c r="K4503" t="s">
        <v>481</v>
      </c>
      <c r="L4503" t="s">
        <v>513</v>
      </c>
      <c r="M4503">
        <v>75</v>
      </c>
      <c r="N4503">
        <v>4448</v>
      </c>
      <c r="O4503">
        <v>5955</v>
      </c>
      <c r="P4503">
        <v>10403</v>
      </c>
    </row>
    <row r="4504" spans="1:16" hidden="1" x14ac:dyDescent="0.2">
      <c r="A4504" s="24" t="s">
        <v>3441</v>
      </c>
      <c r="B4504" t="s">
        <v>95</v>
      </c>
      <c r="C4504" s="13">
        <f>+VLOOKUP(A4504,fuentepoint!$A:$M,11,FALSE)</f>
        <v>-75.544607360000001</v>
      </c>
      <c r="D4504" s="13">
        <f>+VLOOKUP(A4504,fuentepoint!$A:$M,12,FALSE)</f>
        <v>6.2362454600000001</v>
      </c>
      <c r="E4504" t="s">
        <v>496</v>
      </c>
      <c r="F4504" s="4" t="s">
        <v>544</v>
      </c>
      <c r="G4504" t="s">
        <v>324</v>
      </c>
      <c r="H4504">
        <v>1</v>
      </c>
      <c r="I4504" t="s">
        <v>454</v>
      </c>
      <c r="J4504">
        <v>2019</v>
      </c>
      <c r="K4504" t="s">
        <v>481</v>
      </c>
      <c r="L4504" t="s">
        <v>513</v>
      </c>
      <c r="M4504">
        <v>81</v>
      </c>
      <c r="N4504">
        <v>5134</v>
      </c>
      <c r="O4504">
        <v>6366</v>
      </c>
      <c r="P4504">
        <v>11500</v>
      </c>
    </row>
    <row r="4505" spans="1:16" hidden="1" x14ac:dyDescent="0.2">
      <c r="A4505" s="24" t="s">
        <v>3405</v>
      </c>
      <c r="B4505" t="s">
        <v>96</v>
      </c>
      <c r="C4505" s="13">
        <f>+VLOOKUP(A4505,fuentepoint!$A:$M,11,FALSE)</f>
        <v>-75.558041720000006</v>
      </c>
      <c r="D4505" s="13">
        <f>+VLOOKUP(A4505,fuentepoint!$A:$M,12,FALSE)</f>
        <v>6.2405843599999997</v>
      </c>
      <c r="E4505" t="s">
        <v>496</v>
      </c>
      <c r="F4505" s="4" t="s">
        <v>544</v>
      </c>
      <c r="G4505" t="s">
        <v>325</v>
      </c>
      <c r="H4505">
        <v>1</v>
      </c>
      <c r="I4505" t="s">
        <v>454</v>
      </c>
      <c r="J4505">
        <v>2019</v>
      </c>
      <c r="K4505" t="s">
        <v>481</v>
      </c>
      <c r="L4505" t="s">
        <v>513</v>
      </c>
      <c r="M4505">
        <v>107</v>
      </c>
      <c r="N4505">
        <v>7139</v>
      </c>
      <c r="O4505">
        <v>8090</v>
      </c>
      <c r="P4505">
        <v>15229</v>
      </c>
    </row>
    <row r="4506" spans="1:16" hidden="1" x14ac:dyDescent="0.2">
      <c r="A4506" s="24" t="s">
        <v>3341</v>
      </c>
      <c r="B4506" t="s">
        <v>97</v>
      </c>
      <c r="C4506" s="13">
        <f>+VLOOKUP(A4506,fuentepoint!$A:$M,11,FALSE)</f>
        <v>-75.5544601</v>
      </c>
      <c r="D4506" s="13">
        <f>+VLOOKUP(A4506,fuentepoint!$A:$M,12,FALSE)</f>
        <v>6.2351574200000002</v>
      </c>
      <c r="E4506" t="s">
        <v>496</v>
      </c>
      <c r="F4506" s="4" t="s">
        <v>544</v>
      </c>
      <c r="G4506" t="s">
        <v>326</v>
      </c>
      <c r="H4506">
        <v>1</v>
      </c>
      <c r="I4506" t="s">
        <v>454</v>
      </c>
      <c r="J4506">
        <v>2019</v>
      </c>
      <c r="K4506" t="s">
        <v>481</v>
      </c>
      <c r="L4506" t="s">
        <v>513</v>
      </c>
      <c r="M4506">
        <v>207</v>
      </c>
      <c r="N4506">
        <v>8926</v>
      </c>
      <c r="O4506">
        <v>11447</v>
      </c>
      <c r="P4506">
        <v>20373</v>
      </c>
    </row>
    <row r="4507" spans="1:16" hidden="1" x14ac:dyDescent="0.2">
      <c r="A4507" s="24" t="s">
        <v>5213</v>
      </c>
      <c r="B4507" t="s">
        <v>200</v>
      </c>
      <c r="C4507" s="13">
        <f>+VLOOKUP(A4507,fuentepoint!$A:$M,11,FALSE)</f>
        <v>-75.552349190000001</v>
      </c>
      <c r="D4507" s="13">
        <f>+VLOOKUP(A4507,fuentepoint!$A:$M,12,FALSE)</f>
        <v>6.2394314800000004</v>
      </c>
      <c r="E4507" t="s">
        <v>496</v>
      </c>
      <c r="F4507" s="4" t="s">
        <v>544</v>
      </c>
      <c r="G4507" t="s">
        <v>428</v>
      </c>
      <c r="H4507">
        <v>1</v>
      </c>
      <c r="I4507" t="s">
        <v>454</v>
      </c>
      <c r="J4507">
        <v>2019</v>
      </c>
      <c r="K4507" t="s">
        <v>463</v>
      </c>
      <c r="L4507" t="s">
        <v>463</v>
      </c>
      <c r="M4507">
        <v>8</v>
      </c>
      <c r="N4507">
        <v>198</v>
      </c>
      <c r="O4507">
        <v>208</v>
      </c>
      <c r="P4507">
        <v>406</v>
      </c>
    </row>
    <row r="4508" spans="1:16" hidden="1" x14ac:dyDescent="0.2">
      <c r="A4508" s="24" t="s">
        <v>3346</v>
      </c>
      <c r="B4508" t="s">
        <v>201</v>
      </c>
      <c r="C4508" s="13">
        <f>+VLOOKUP(A4508,fuentepoint!$A:$M,11,FALSE)</f>
        <v>-75.555745349999995</v>
      </c>
      <c r="D4508" s="13">
        <f>+VLOOKUP(A4508,fuentepoint!$A:$M,12,FALSE)</f>
        <v>6.2383068000000002</v>
      </c>
      <c r="E4508" t="s">
        <v>496</v>
      </c>
      <c r="F4508" s="4" t="s">
        <v>544</v>
      </c>
      <c r="G4508" t="s">
        <v>429</v>
      </c>
      <c r="H4508">
        <v>1</v>
      </c>
      <c r="I4508" t="s">
        <v>454</v>
      </c>
      <c r="J4508">
        <v>2019</v>
      </c>
      <c r="K4508" t="s">
        <v>463</v>
      </c>
      <c r="L4508" t="s">
        <v>463</v>
      </c>
      <c r="M4508">
        <v>21</v>
      </c>
      <c r="N4508">
        <v>307</v>
      </c>
      <c r="O4508">
        <v>358</v>
      </c>
      <c r="P4508">
        <v>665</v>
      </c>
    </row>
    <row r="4509" spans="1:16" hidden="1" x14ac:dyDescent="0.2">
      <c r="A4509" s="24" t="s">
        <v>3343</v>
      </c>
      <c r="B4509" t="s">
        <v>202</v>
      </c>
      <c r="C4509" s="13">
        <f>+VLOOKUP(A4509,fuentepoint!$A:$M,11,FALSE)</f>
        <v>-75.553490460000006</v>
      </c>
      <c r="D4509" s="13">
        <f>+VLOOKUP(A4509,fuentepoint!$A:$M,12,FALSE)</f>
        <v>6.2355405700000004</v>
      </c>
      <c r="E4509" t="s">
        <v>496</v>
      </c>
      <c r="F4509" s="4" t="s">
        <v>544</v>
      </c>
      <c r="G4509" t="s">
        <v>430</v>
      </c>
      <c r="H4509">
        <v>1</v>
      </c>
      <c r="I4509" t="s">
        <v>454</v>
      </c>
      <c r="J4509">
        <v>2019</v>
      </c>
      <c r="K4509" t="s">
        <v>463</v>
      </c>
      <c r="L4509" t="s">
        <v>463</v>
      </c>
      <c r="M4509">
        <v>90</v>
      </c>
      <c r="N4509">
        <v>932</v>
      </c>
      <c r="O4509">
        <v>1123</v>
      </c>
      <c r="P4509">
        <v>2055</v>
      </c>
    </row>
    <row r="4510" spans="1:16" hidden="1" x14ac:dyDescent="0.2">
      <c r="A4510" s="24" t="s">
        <v>3512</v>
      </c>
      <c r="B4510" t="s">
        <v>90</v>
      </c>
      <c r="C4510" s="13">
        <f>+VLOOKUP(A4510,fuentepoint!$A:$M,11,FALSE)</f>
        <v>-75.559579450000001</v>
      </c>
      <c r="D4510" s="13">
        <f>+VLOOKUP(A4510,fuentepoint!$A:$M,12,FALSE)</f>
        <v>6.2316127300000002</v>
      </c>
      <c r="E4510" t="s">
        <v>496</v>
      </c>
      <c r="F4510" s="4" t="s">
        <v>544</v>
      </c>
      <c r="G4510" t="s">
        <v>319</v>
      </c>
      <c r="H4510">
        <v>1</v>
      </c>
      <c r="I4510" t="s">
        <v>454</v>
      </c>
      <c r="J4510">
        <v>2019</v>
      </c>
      <c r="K4510" t="s">
        <v>463</v>
      </c>
      <c r="L4510" t="s">
        <v>463</v>
      </c>
      <c r="M4510">
        <v>412</v>
      </c>
      <c r="N4510">
        <v>3270</v>
      </c>
      <c r="O4510">
        <v>3874</v>
      </c>
      <c r="P4510">
        <v>7144</v>
      </c>
    </row>
    <row r="4511" spans="1:16" hidden="1" x14ac:dyDescent="0.2">
      <c r="A4511" s="24" t="s">
        <v>3403</v>
      </c>
      <c r="B4511" t="s">
        <v>91</v>
      </c>
      <c r="C4511" s="13">
        <f>+VLOOKUP(A4511,fuentepoint!$A:$M,11,FALSE)</f>
        <v>-75.558709969999995</v>
      </c>
      <c r="D4511" s="13">
        <f>+VLOOKUP(A4511,fuentepoint!$A:$M,12,FALSE)</f>
        <v>6.24254686</v>
      </c>
      <c r="E4511" t="s">
        <v>496</v>
      </c>
      <c r="F4511" s="4" t="s">
        <v>544</v>
      </c>
      <c r="G4511" t="s">
        <v>320</v>
      </c>
      <c r="H4511">
        <v>1</v>
      </c>
      <c r="I4511" t="s">
        <v>454</v>
      </c>
      <c r="J4511">
        <v>2019</v>
      </c>
      <c r="K4511" t="s">
        <v>463</v>
      </c>
      <c r="L4511" t="s">
        <v>463</v>
      </c>
      <c r="M4511">
        <v>328</v>
      </c>
      <c r="N4511">
        <v>3344</v>
      </c>
      <c r="O4511">
        <v>4387</v>
      </c>
      <c r="P4511">
        <v>7731</v>
      </c>
    </row>
    <row r="4512" spans="1:16" hidden="1" x14ac:dyDescent="0.2">
      <c r="A4512" s="24" t="s">
        <v>3400</v>
      </c>
      <c r="B4512" t="s">
        <v>92</v>
      </c>
      <c r="C4512" s="13">
        <f>+VLOOKUP(A4512,fuentepoint!$A:$M,11,FALSE)</f>
        <v>-75.552096329999998</v>
      </c>
      <c r="D4512" s="13">
        <f>+VLOOKUP(A4512,fuentepoint!$A:$M,12,FALSE)</f>
        <v>6.2416693299999997</v>
      </c>
      <c r="E4512" t="s">
        <v>496</v>
      </c>
      <c r="F4512" s="4" t="s">
        <v>544</v>
      </c>
      <c r="G4512" t="s">
        <v>321</v>
      </c>
      <c r="H4512">
        <v>1</v>
      </c>
      <c r="I4512" t="s">
        <v>454</v>
      </c>
      <c r="J4512">
        <v>2019</v>
      </c>
      <c r="K4512" t="s">
        <v>463</v>
      </c>
      <c r="L4512" t="s">
        <v>463</v>
      </c>
      <c r="M4512">
        <v>372</v>
      </c>
      <c r="N4512">
        <v>4030</v>
      </c>
      <c r="O4512">
        <v>4799</v>
      </c>
      <c r="P4512">
        <v>8829</v>
      </c>
    </row>
    <row r="4513" spans="1:16" hidden="1" x14ac:dyDescent="0.2">
      <c r="A4513" s="24" t="s">
        <v>3413</v>
      </c>
      <c r="B4513" t="s">
        <v>93</v>
      </c>
      <c r="C4513" s="13">
        <f>+VLOOKUP(A4513,fuentepoint!$A:$M,11,FALSE)</f>
        <v>-75.562805749999995</v>
      </c>
      <c r="D4513" s="13">
        <f>+VLOOKUP(A4513,fuentepoint!$A:$M,12,FALSE)</f>
        <v>6.2371124</v>
      </c>
      <c r="E4513" t="s">
        <v>496</v>
      </c>
      <c r="F4513" s="4" t="s">
        <v>544</v>
      </c>
      <c r="G4513" t="s">
        <v>322</v>
      </c>
      <c r="H4513">
        <v>1</v>
      </c>
      <c r="I4513" t="s">
        <v>454</v>
      </c>
      <c r="J4513">
        <v>2019</v>
      </c>
      <c r="K4513" t="s">
        <v>463</v>
      </c>
      <c r="L4513" t="s">
        <v>463</v>
      </c>
      <c r="M4513">
        <v>622</v>
      </c>
      <c r="N4513">
        <v>4801</v>
      </c>
      <c r="O4513">
        <v>5917</v>
      </c>
      <c r="P4513">
        <v>10718</v>
      </c>
    </row>
    <row r="4514" spans="1:16" hidden="1" x14ac:dyDescent="0.2">
      <c r="A4514" s="24" t="s">
        <v>3453</v>
      </c>
      <c r="B4514" t="s">
        <v>94</v>
      </c>
      <c r="C4514" s="13">
        <f>+VLOOKUP(A4514,fuentepoint!$A:$M,11,FALSE)</f>
        <v>-75.546588159999999</v>
      </c>
      <c r="D4514" s="13">
        <f>+VLOOKUP(A4514,fuentepoint!$A:$M,12,FALSE)</f>
        <v>6.2331973600000001</v>
      </c>
      <c r="E4514" t="s">
        <v>496</v>
      </c>
      <c r="F4514" s="4" t="s">
        <v>544</v>
      </c>
      <c r="G4514" t="s">
        <v>323</v>
      </c>
      <c r="H4514">
        <v>1</v>
      </c>
      <c r="I4514" t="s">
        <v>454</v>
      </c>
      <c r="J4514">
        <v>2019</v>
      </c>
      <c r="K4514" t="s">
        <v>463</v>
      </c>
      <c r="L4514" t="s">
        <v>463</v>
      </c>
      <c r="M4514">
        <v>611</v>
      </c>
      <c r="N4514">
        <v>4448</v>
      </c>
      <c r="O4514">
        <v>5955</v>
      </c>
      <c r="P4514">
        <v>10403</v>
      </c>
    </row>
    <row r="4515" spans="1:16" hidden="1" x14ac:dyDescent="0.2">
      <c r="A4515" s="24" t="s">
        <v>3441</v>
      </c>
      <c r="B4515" t="s">
        <v>95</v>
      </c>
      <c r="C4515" s="13">
        <f>+VLOOKUP(A4515,fuentepoint!$A:$M,11,FALSE)</f>
        <v>-75.544607360000001</v>
      </c>
      <c r="D4515" s="13">
        <f>+VLOOKUP(A4515,fuentepoint!$A:$M,12,FALSE)</f>
        <v>6.2362454600000001</v>
      </c>
      <c r="E4515" t="s">
        <v>496</v>
      </c>
      <c r="F4515" s="4" t="s">
        <v>544</v>
      </c>
      <c r="G4515" t="s">
        <v>324</v>
      </c>
      <c r="H4515">
        <v>1</v>
      </c>
      <c r="I4515" t="s">
        <v>454</v>
      </c>
      <c r="J4515">
        <v>2019</v>
      </c>
      <c r="K4515" t="s">
        <v>463</v>
      </c>
      <c r="L4515" t="s">
        <v>463</v>
      </c>
      <c r="M4515">
        <v>695</v>
      </c>
      <c r="N4515">
        <v>5134</v>
      </c>
      <c r="O4515">
        <v>6366</v>
      </c>
      <c r="P4515">
        <v>11500</v>
      </c>
    </row>
    <row r="4516" spans="1:16" hidden="1" x14ac:dyDescent="0.2">
      <c r="A4516" s="24" t="s">
        <v>3405</v>
      </c>
      <c r="B4516" t="s">
        <v>96</v>
      </c>
      <c r="C4516" s="13">
        <f>+VLOOKUP(A4516,fuentepoint!$A:$M,11,FALSE)</f>
        <v>-75.558041720000006</v>
      </c>
      <c r="D4516" s="13">
        <f>+VLOOKUP(A4516,fuentepoint!$A:$M,12,FALSE)</f>
        <v>6.2405843599999997</v>
      </c>
      <c r="E4516" t="s">
        <v>496</v>
      </c>
      <c r="F4516" s="4" t="s">
        <v>544</v>
      </c>
      <c r="G4516" t="s">
        <v>325</v>
      </c>
      <c r="H4516">
        <v>1</v>
      </c>
      <c r="I4516" t="s">
        <v>454</v>
      </c>
      <c r="J4516">
        <v>2019</v>
      </c>
      <c r="K4516" t="s">
        <v>463</v>
      </c>
      <c r="L4516" t="s">
        <v>463</v>
      </c>
      <c r="M4516">
        <v>712</v>
      </c>
      <c r="N4516">
        <v>7139</v>
      </c>
      <c r="O4516">
        <v>8090</v>
      </c>
      <c r="P4516">
        <v>15229</v>
      </c>
    </row>
    <row r="4517" spans="1:16" hidden="1" x14ac:dyDescent="0.2">
      <c r="A4517" s="24" t="s">
        <v>3341</v>
      </c>
      <c r="B4517" t="s">
        <v>97</v>
      </c>
      <c r="C4517" s="13">
        <f>+VLOOKUP(A4517,fuentepoint!$A:$M,11,FALSE)</f>
        <v>-75.5544601</v>
      </c>
      <c r="D4517" s="13">
        <f>+VLOOKUP(A4517,fuentepoint!$A:$M,12,FALSE)</f>
        <v>6.2351574200000002</v>
      </c>
      <c r="E4517" t="s">
        <v>496</v>
      </c>
      <c r="F4517" s="4" t="s">
        <v>544</v>
      </c>
      <c r="G4517" t="s">
        <v>326</v>
      </c>
      <c r="H4517">
        <v>1</v>
      </c>
      <c r="I4517" t="s">
        <v>454</v>
      </c>
      <c r="J4517">
        <v>2019</v>
      </c>
      <c r="K4517" t="s">
        <v>463</v>
      </c>
      <c r="L4517" t="s">
        <v>463</v>
      </c>
      <c r="M4517">
        <v>1185</v>
      </c>
      <c r="N4517">
        <v>8926</v>
      </c>
      <c r="O4517">
        <v>11447</v>
      </c>
      <c r="P4517">
        <v>20373</v>
      </c>
    </row>
    <row r="4518" spans="1:16" hidden="1" x14ac:dyDescent="0.2">
      <c r="A4518" s="24" t="s">
        <v>3346</v>
      </c>
      <c r="B4518" t="s">
        <v>201</v>
      </c>
      <c r="C4518" s="13">
        <f>+VLOOKUP(A4518,fuentepoint!$A:$M,11,FALSE)</f>
        <v>-75.555745349999995</v>
      </c>
      <c r="D4518" s="13">
        <f>+VLOOKUP(A4518,fuentepoint!$A:$M,12,FALSE)</f>
        <v>6.2383068000000002</v>
      </c>
      <c r="E4518" t="s">
        <v>496</v>
      </c>
      <c r="F4518" s="4" t="s">
        <v>544</v>
      </c>
      <c r="G4518" t="s">
        <v>429</v>
      </c>
      <c r="H4518">
        <v>1</v>
      </c>
      <c r="I4518" t="s">
        <v>454</v>
      </c>
      <c r="J4518">
        <v>2019</v>
      </c>
      <c r="K4518" t="s">
        <v>464</v>
      </c>
      <c r="L4518" t="s">
        <v>464</v>
      </c>
      <c r="M4518">
        <v>7</v>
      </c>
      <c r="N4518">
        <v>307</v>
      </c>
      <c r="O4518">
        <v>358</v>
      </c>
      <c r="P4518">
        <v>665</v>
      </c>
    </row>
    <row r="4519" spans="1:16" hidden="1" x14ac:dyDescent="0.2">
      <c r="A4519" s="24" t="s">
        <v>3343</v>
      </c>
      <c r="B4519" t="s">
        <v>202</v>
      </c>
      <c r="C4519" s="13">
        <f>+VLOOKUP(A4519,fuentepoint!$A:$M,11,FALSE)</f>
        <v>-75.553490460000006</v>
      </c>
      <c r="D4519" s="13">
        <f>+VLOOKUP(A4519,fuentepoint!$A:$M,12,FALSE)</f>
        <v>6.2355405700000004</v>
      </c>
      <c r="E4519" t="s">
        <v>496</v>
      </c>
      <c r="F4519" s="4" t="s">
        <v>544</v>
      </c>
      <c r="G4519" t="s">
        <v>430</v>
      </c>
      <c r="H4519">
        <v>1</v>
      </c>
      <c r="I4519" t="s">
        <v>454</v>
      </c>
      <c r="J4519">
        <v>2019</v>
      </c>
      <c r="K4519" t="s">
        <v>464</v>
      </c>
      <c r="L4519" t="s">
        <v>464</v>
      </c>
      <c r="M4519">
        <v>16</v>
      </c>
      <c r="N4519">
        <v>932</v>
      </c>
      <c r="O4519">
        <v>1123</v>
      </c>
      <c r="P4519">
        <v>2055</v>
      </c>
    </row>
    <row r="4520" spans="1:16" hidden="1" x14ac:dyDescent="0.2">
      <c r="A4520" s="24" t="s">
        <v>3512</v>
      </c>
      <c r="B4520" t="s">
        <v>90</v>
      </c>
      <c r="C4520" s="13">
        <f>+VLOOKUP(A4520,fuentepoint!$A:$M,11,FALSE)</f>
        <v>-75.559579450000001</v>
      </c>
      <c r="D4520" s="13">
        <f>+VLOOKUP(A4520,fuentepoint!$A:$M,12,FALSE)</f>
        <v>6.2316127300000002</v>
      </c>
      <c r="E4520" t="s">
        <v>496</v>
      </c>
      <c r="F4520" s="4" t="s">
        <v>544</v>
      </c>
      <c r="G4520" t="s">
        <v>319</v>
      </c>
      <c r="H4520">
        <v>1</v>
      </c>
      <c r="I4520" t="s">
        <v>454</v>
      </c>
      <c r="J4520">
        <v>2019</v>
      </c>
      <c r="K4520" t="s">
        <v>464</v>
      </c>
      <c r="L4520" t="s">
        <v>464</v>
      </c>
      <c r="M4520">
        <v>108</v>
      </c>
      <c r="N4520">
        <v>3270</v>
      </c>
      <c r="O4520">
        <v>3874</v>
      </c>
      <c r="P4520">
        <v>7144</v>
      </c>
    </row>
    <row r="4521" spans="1:16" hidden="1" x14ac:dyDescent="0.2">
      <c r="A4521" s="24" t="s">
        <v>3403</v>
      </c>
      <c r="B4521" t="s">
        <v>91</v>
      </c>
      <c r="C4521" s="13">
        <f>+VLOOKUP(A4521,fuentepoint!$A:$M,11,FALSE)</f>
        <v>-75.558709969999995</v>
      </c>
      <c r="D4521" s="13">
        <f>+VLOOKUP(A4521,fuentepoint!$A:$M,12,FALSE)</f>
        <v>6.24254686</v>
      </c>
      <c r="E4521" t="s">
        <v>496</v>
      </c>
      <c r="F4521" s="4" t="s">
        <v>544</v>
      </c>
      <c r="G4521" t="s">
        <v>320</v>
      </c>
      <c r="H4521">
        <v>1</v>
      </c>
      <c r="I4521" t="s">
        <v>454</v>
      </c>
      <c r="J4521">
        <v>2019</v>
      </c>
      <c r="K4521" t="s">
        <v>464</v>
      </c>
      <c r="L4521" t="s">
        <v>464</v>
      </c>
      <c r="M4521">
        <v>78</v>
      </c>
      <c r="N4521">
        <v>3344</v>
      </c>
      <c r="O4521">
        <v>4387</v>
      </c>
      <c r="P4521">
        <v>7731</v>
      </c>
    </row>
    <row r="4522" spans="1:16" hidden="1" x14ac:dyDescent="0.2">
      <c r="A4522" s="24" t="s">
        <v>3400</v>
      </c>
      <c r="B4522" t="s">
        <v>92</v>
      </c>
      <c r="C4522" s="13">
        <f>+VLOOKUP(A4522,fuentepoint!$A:$M,11,FALSE)</f>
        <v>-75.552096329999998</v>
      </c>
      <c r="D4522" s="13">
        <f>+VLOOKUP(A4522,fuentepoint!$A:$M,12,FALSE)</f>
        <v>6.2416693299999997</v>
      </c>
      <c r="E4522" t="s">
        <v>496</v>
      </c>
      <c r="F4522" s="4" t="s">
        <v>544</v>
      </c>
      <c r="G4522" t="s">
        <v>321</v>
      </c>
      <c r="H4522">
        <v>1</v>
      </c>
      <c r="I4522" t="s">
        <v>454</v>
      </c>
      <c r="J4522">
        <v>2019</v>
      </c>
      <c r="K4522" t="s">
        <v>464</v>
      </c>
      <c r="L4522" t="s">
        <v>464</v>
      </c>
      <c r="M4522">
        <v>100</v>
      </c>
      <c r="N4522">
        <v>4030</v>
      </c>
      <c r="O4522">
        <v>4799</v>
      </c>
      <c r="P4522">
        <v>8829</v>
      </c>
    </row>
    <row r="4523" spans="1:16" hidden="1" x14ac:dyDescent="0.2">
      <c r="A4523" s="24" t="s">
        <v>3413</v>
      </c>
      <c r="B4523" t="s">
        <v>93</v>
      </c>
      <c r="C4523" s="13">
        <f>+VLOOKUP(A4523,fuentepoint!$A:$M,11,FALSE)</f>
        <v>-75.562805749999995</v>
      </c>
      <c r="D4523" s="13">
        <f>+VLOOKUP(A4523,fuentepoint!$A:$M,12,FALSE)</f>
        <v>6.2371124</v>
      </c>
      <c r="E4523" t="s">
        <v>496</v>
      </c>
      <c r="F4523" s="4" t="s">
        <v>544</v>
      </c>
      <c r="G4523" t="s">
        <v>322</v>
      </c>
      <c r="H4523">
        <v>1</v>
      </c>
      <c r="I4523" t="s">
        <v>454</v>
      </c>
      <c r="J4523">
        <v>2019</v>
      </c>
      <c r="K4523" t="s">
        <v>464</v>
      </c>
      <c r="L4523" t="s">
        <v>464</v>
      </c>
      <c r="M4523">
        <v>162</v>
      </c>
      <c r="N4523">
        <v>4801</v>
      </c>
      <c r="O4523">
        <v>5917</v>
      </c>
      <c r="P4523">
        <v>10718</v>
      </c>
    </row>
    <row r="4524" spans="1:16" hidden="1" x14ac:dyDescent="0.2">
      <c r="A4524" s="24" t="s">
        <v>3453</v>
      </c>
      <c r="B4524" t="s">
        <v>94</v>
      </c>
      <c r="C4524" s="13">
        <f>+VLOOKUP(A4524,fuentepoint!$A:$M,11,FALSE)</f>
        <v>-75.546588159999999</v>
      </c>
      <c r="D4524" s="13">
        <f>+VLOOKUP(A4524,fuentepoint!$A:$M,12,FALSE)</f>
        <v>6.2331973600000001</v>
      </c>
      <c r="E4524" t="s">
        <v>496</v>
      </c>
      <c r="F4524" s="4" t="s">
        <v>544</v>
      </c>
      <c r="G4524" t="s">
        <v>323</v>
      </c>
      <c r="H4524">
        <v>1</v>
      </c>
      <c r="I4524" t="s">
        <v>454</v>
      </c>
      <c r="J4524">
        <v>2019</v>
      </c>
      <c r="K4524" t="s">
        <v>464</v>
      </c>
      <c r="L4524" t="s">
        <v>464</v>
      </c>
      <c r="M4524">
        <v>145</v>
      </c>
      <c r="N4524">
        <v>4448</v>
      </c>
      <c r="O4524">
        <v>5955</v>
      </c>
      <c r="P4524">
        <v>10403</v>
      </c>
    </row>
    <row r="4525" spans="1:16" hidden="1" x14ac:dyDescent="0.2">
      <c r="A4525" s="24" t="s">
        <v>3441</v>
      </c>
      <c r="B4525" t="s">
        <v>95</v>
      </c>
      <c r="C4525" s="13">
        <f>+VLOOKUP(A4525,fuentepoint!$A:$M,11,FALSE)</f>
        <v>-75.544607360000001</v>
      </c>
      <c r="D4525" s="13">
        <f>+VLOOKUP(A4525,fuentepoint!$A:$M,12,FALSE)</f>
        <v>6.2362454600000001</v>
      </c>
      <c r="E4525" t="s">
        <v>496</v>
      </c>
      <c r="F4525" s="4" t="s">
        <v>544</v>
      </c>
      <c r="G4525" t="s">
        <v>324</v>
      </c>
      <c r="H4525">
        <v>1</v>
      </c>
      <c r="I4525" t="s">
        <v>454</v>
      </c>
      <c r="J4525">
        <v>2019</v>
      </c>
      <c r="K4525" t="s">
        <v>464</v>
      </c>
      <c r="L4525" t="s">
        <v>464</v>
      </c>
      <c r="M4525">
        <v>188</v>
      </c>
      <c r="N4525">
        <v>5134</v>
      </c>
      <c r="O4525">
        <v>6366</v>
      </c>
      <c r="P4525">
        <v>11500</v>
      </c>
    </row>
    <row r="4526" spans="1:16" hidden="1" x14ac:dyDescent="0.2">
      <c r="A4526" s="24" t="s">
        <v>3405</v>
      </c>
      <c r="B4526" t="s">
        <v>96</v>
      </c>
      <c r="C4526" s="13">
        <f>+VLOOKUP(A4526,fuentepoint!$A:$M,11,FALSE)</f>
        <v>-75.558041720000006</v>
      </c>
      <c r="D4526" s="13">
        <f>+VLOOKUP(A4526,fuentepoint!$A:$M,12,FALSE)</f>
        <v>6.2405843599999997</v>
      </c>
      <c r="E4526" t="s">
        <v>496</v>
      </c>
      <c r="F4526" s="4" t="s">
        <v>544</v>
      </c>
      <c r="G4526" t="s">
        <v>325</v>
      </c>
      <c r="H4526">
        <v>1</v>
      </c>
      <c r="I4526" t="s">
        <v>454</v>
      </c>
      <c r="J4526">
        <v>2019</v>
      </c>
      <c r="K4526" t="s">
        <v>464</v>
      </c>
      <c r="L4526" t="s">
        <v>464</v>
      </c>
      <c r="M4526">
        <v>176</v>
      </c>
      <c r="N4526">
        <v>7139</v>
      </c>
      <c r="O4526">
        <v>8090</v>
      </c>
      <c r="P4526">
        <v>15229</v>
      </c>
    </row>
    <row r="4527" spans="1:16" hidden="1" x14ac:dyDescent="0.2">
      <c r="A4527" s="24" t="s">
        <v>3341</v>
      </c>
      <c r="B4527" t="s">
        <v>97</v>
      </c>
      <c r="C4527" s="13">
        <f>+VLOOKUP(A4527,fuentepoint!$A:$M,11,FALSE)</f>
        <v>-75.5544601</v>
      </c>
      <c r="D4527" s="13">
        <f>+VLOOKUP(A4527,fuentepoint!$A:$M,12,FALSE)</f>
        <v>6.2351574200000002</v>
      </c>
      <c r="E4527" t="s">
        <v>496</v>
      </c>
      <c r="F4527" s="4" t="s">
        <v>544</v>
      </c>
      <c r="G4527" t="s">
        <v>326</v>
      </c>
      <c r="H4527">
        <v>1</v>
      </c>
      <c r="I4527" t="s">
        <v>454</v>
      </c>
      <c r="J4527">
        <v>2019</v>
      </c>
      <c r="K4527" t="s">
        <v>464</v>
      </c>
      <c r="L4527" t="s">
        <v>464</v>
      </c>
      <c r="M4527">
        <v>248</v>
      </c>
      <c r="N4527">
        <v>8926</v>
      </c>
      <c r="O4527">
        <v>11447</v>
      </c>
      <c r="P4527">
        <v>20373</v>
      </c>
    </row>
    <row r="4528" spans="1:16" hidden="1" x14ac:dyDescent="0.2">
      <c r="A4528" s="22" t="s">
        <v>5226</v>
      </c>
      <c r="B4528" t="s">
        <v>98</v>
      </c>
      <c r="C4528" s="13">
        <f>+VLOOKUP(A4528,fuentepoint!$A:$M,11,FALSE)</f>
        <v>-75.627870383599998</v>
      </c>
      <c r="D4528" s="13">
        <f>+VLOOKUP(A4528,fuentepoint!$A:$M,12,FALSE)</f>
        <v>6.2835631921399999</v>
      </c>
      <c r="E4528" t="s">
        <v>228</v>
      </c>
      <c r="G4528" t="s">
        <v>327</v>
      </c>
      <c r="H4528">
        <v>1</v>
      </c>
      <c r="I4528" t="s">
        <v>454</v>
      </c>
      <c r="J4528">
        <v>2019</v>
      </c>
      <c r="K4528" t="s">
        <v>471</v>
      </c>
      <c r="L4528" t="s">
        <v>515</v>
      </c>
      <c r="M4528">
        <v>12</v>
      </c>
      <c r="N4528">
        <v>155</v>
      </c>
      <c r="O4528">
        <v>19</v>
      </c>
      <c r="P4528">
        <v>174</v>
      </c>
    </row>
    <row r="4529" spans="1:16" hidden="1" x14ac:dyDescent="0.2">
      <c r="A4529" s="22" t="s">
        <v>5216</v>
      </c>
      <c r="B4529" t="s">
        <v>164</v>
      </c>
      <c r="C4529" s="13">
        <f>+VLOOKUP(A4529,fuentepoint!$A:$M,11,FALSE)</f>
        <v>-75.602837620000003</v>
      </c>
      <c r="D4529" s="13">
        <f>+VLOOKUP(A4529,fuentepoint!$A:$M,12,FALSE)</f>
        <v>6.2866274100000004</v>
      </c>
      <c r="E4529" t="s">
        <v>228</v>
      </c>
      <c r="G4529" t="s">
        <v>392</v>
      </c>
      <c r="H4529">
        <v>1</v>
      </c>
      <c r="I4529" t="s">
        <v>454</v>
      </c>
      <c r="J4529">
        <v>2019</v>
      </c>
      <c r="K4529" t="s">
        <v>471</v>
      </c>
      <c r="L4529" t="s">
        <v>515</v>
      </c>
      <c r="M4529">
        <v>2</v>
      </c>
      <c r="N4529">
        <v>205</v>
      </c>
      <c r="O4529">
        <v>62</v>
      </c>
      <c r="P4529">
        <v>267</v>
      </c>
    </row>
    <row r="4530" spans="1:16" hidden="1" x14ac:dyDescent="0.2">
      <c r="A4530" s="22" t="s">
        <v>5221</v>
      </c>
      <c r="B4530" t="s">
        <v>99</v>
      </c>
      <c r="C4530" s="13">
        <f>+VLOOKUP(A4530,fuentepoint!$A:$M,11,FALSE)</f>
        <v>-75.627198840000005</v>
      </c>
      <c r="D4530" s="13">
        <f>+VLOOKUP(A4530,fuentepoint!$A:$M,12,FALSE)</f>
        <v>6.2847358599999996</v>
      </c>
      <c r="E4530" t="s">
        <v>228</v>
      </c>
      <c r="G4530" t="s">
        <v>327</v>
      </c>
      <c r="H4530">
        <v>1</v>
      </c>
      <c r="I4530" t="s">
        <v>454</v>
      </c>
      <c r="J4530">
        <v>2019</v>
      </c>
      <c r="K4530" t="s">
        <v>471</v>
      </c>
      <c r="L4530" t="s">
        <v>515</v>
      </c>
      <c r="M4530">
        <v>10</v>
      </c>
      <c r="N4530">
        <v>67</v>
      </c>
      <c r="O4530">
        <v>134</v>
      </c>
      <c r="P4530">
        <v>201</v>
      </c>
    </row>
    <row r="4531" spans="1:16" hidden="1" x14ac:dyDescent="0.2">
      <c r="A4531" s="22" t="s">
        <v>5226</v>
      </c>
      <c r="B4531" t="s">
        <v>98</v>
      </c>
      <c r="C4531" s="13">
        <f>+VLOOKUP(A4531,fuentepoint!$A:$M,11,FALSE)</f>
        <v>-75.627870383599998</v>
      </c>
      <c r="D4531" s="13">
        <f>+VLOOKUP(A4531,fuentepoint!$A:$M,12,FALSE)</f>
        <v>6.2835631921399999</v>
      </c>
      <c r="E4531" t="s">
        <v>228</v>
      </c>
      <c r="G4531" t="s">
        <v>327</v>
      </c>
      <c r="H4531">
        <v>1</v>
      </c>
      <c r="I4531" t="s">
        <v>454</v>
      </c>
      <c r="J4531">
        <v>2019</v>
      </c>
      <c r="K4531" t="s">
        <v>470</v>
      </c>
      <c r="L4531" t="s">
        <v>514</v>
      </c>
      <c r="M4531">
        <v>26</v>
      </c>
      <c r="N4531">
        <v>155</v>
      </c>
      <c r="O4531">
        <v>19</v>
      </c>
      <c r="P4531">
        <v>174</v>
      </c>
    </row>
    <row r="4532" spans="1:16" hidden="1" x14ac:dyDescent="0.2">
      <c r="A4532" s="22" t="s">
        <v>5216</v>
      </c>
      <c r="B4532" t="s">
        <v>164</v>
      </c>
      <c r="C4532" s="13">
        <f>+VLOOKUP(A4532,fuentepoint!$A:$M,11,FALSE)</f>
        <v>-75.602837620000003</v>
      </c>
      <c r="D4532" s="13">
        <f>+VLOOKUP(A4532,fuentepoint!$A:$M,12,FALSE)</f>
        <v>6.2866274100000004</v>
      </c>
      <c r="E4532" t="s">
        <v>228</v>
      </c>
      <c r="G4532" t="s">
        <v>392</v>
      </c>
      <c r="H4532">
        <v>1</v>
      </c>
      <c r="I4532" t="s">
        <v>454</v>
      </c>
      <c r="J4532">
        <v>2019</v>
      </c>
      <c r="K4532" t="s">
        <v>470</v>
      </c>
      <c r="L4532" t="s">
        <v>514</v>
      </c>
      <c r="M4532">
        <v>9</v>
      </c>
      <c r="N4532">
        <v>205</v>
      </c>
      <c r="O4532">
        <v>62</v>
      </c>
      <c r="P4532">
        <v>267</v>
      </c>
    </row>
    <row r="4533" spans="1:16" hidden="1" x14ac:dyDescent="0.2">
      <c r="A4533" s="22" t="s">
        <v>5221</v>
      </c>
      <c r="B4533" t="s">
        <v>99</v>
      </c>
      <c r="C4533" s="13">
        <f>+VLOOKUP(A4533,fuentepoint!$A:$M,11,FALSE)</f>
        <v>-75.627198840000005</v>
      </c>
      <c r="D4533" s="13">
        <f>+VLOOKUP(A4533,fuentepoint!$A:$M,12,FALSE)</f>
        <v>6.2847358599999996</v>
      </c>
      <c r="E4533" t="s">
        <v>228</v>
      </c>
      <c r="G4533" t="s">
        <v>327</v>
      </c>
      <c r="H4533">
        <v>1</v>
      </c>
      <c r="I4533" t="s">
        <v>454</v>
      </c>
      <c r="J4533">
        <v>2019</v>
      </c>
      <c r="K4533" t="s">
        <v>470</v>
      </c>
      <c r="L4533" t="s">
        <v>514</v>
      </c>
      <c r="M4533">
        <v>24</v>
      </c>
      <c r="N4533">
        <v>67</v>
      </c>
      <c r="O4533">
        <v>134</v>
      </c>
      <c r="P4533">
        <v>201</v>
      </c>
    </row>
    <row r="4534" spans="1:16" hidden="1" x14ac:dyDescent="0.2">
      <c r="A4534" s="22" t="s">
        <v>5226</v>
      </c>
      <c r="B4534" t="s">
        <v>98</v>
      </c>
      <c r="C4534" s="13">
        <f>+VLOOKUP(A4534,fuentepoint!$A:$M,11,FALSE)</f>
        <v>-75.627870383599998</v>
      </c>
      <c r="D4534" s="13">
        <f>+VLOOKUP(A4534,fuentepoint!$A:$M,12,FALSE)</f>
        <v>6.2835631921399999</v>
      </c>
      <c r="E4534" t="s">
        <v>228</v>
      </c>
      <c r="G4534" t="s">
        <v>327</v>
      </c>
      <c r="H4534">
        <v>1</v>
      </c>
      <c r="I4534" t="s">
        <v>454</v>
      </c>
      <c r="J4534">
        <v>2019</v>
      </c>
      <c r="K4534" t="s">
        <v>474</v>
      </c>
      <c r="L4534" t="s">
        <v>518</v>
      </c>
      <c r="M4534">
        <v>1</v>
      </c>
      <c r="N4534">
        <v>155</v>
      </c>
      <c r="O4534">
        <v>19</v>
      </c>
      <c r="P4534">
        <v>174</v>
      </c>
    </row>
    <row r="4535" spans="1:16" hidden="1" x14ac:dyDescent="0.2">
      <c r="A4535" s="22" t="s">
        <v>5221</v>
      </c>
      <c r="B4535" t="s">
        <v>99</v>
      </c>
      <c r="C4535" s="13">
        <f>+VLOOKUP(A4535,fuentepoint!$A:$M,11,FALSE)</f>
        <v>-75.627198840000005</v>
      </c>
      <c r="D4535" s="13">
        <f>+VLOOKUP(A4535,fuentepoint!$A:$M,12,FALSE)</f>
        <v>6.2847358599999996</v>
      </c>
      <c r="E4535" t="s">
        <v>228</v>
      </c>
      <c r="G4535" t="s">
        <v>327</v>
      </c>
      <c r="H4535">
        <v>1</v>
      </c>
      <c r="I4535" t="s">
        <v>454</v>
      </c>
      <c r="J4535">
        <v>2019</v>
      </c>
      <c r="K4535" t="s">
        <v>474</v>
      </c>
      <c r="L4535" t="s">
        <v>518</v>
      </c>
      <c r="M4535">
        <v>1</v>
      </c>
      <c r="N4535">
        <v>67</v>
      </c>
      <c r="O4535">
        <v>134</v>
      </c>
      <c r="P4535">
        <v>201</v>
      </c>
    </row>
    <row r="4536" spans="1:16" hidden="1" x14ac:dyDescent="0.2">
      <c r="A4536" s="22" t="s">
        <v>5226</v>
      </c>
      <c r="B4536" t="s">
        <v>98</v>
      </c>
      <c r="C4536" s="13">
        <f>+VLOOKUP(A4536,fuentepoint!$A:$M,11,FALSE)</f>
        <v>-75.627870383599998</v>
      </c>
      <c r="D4536" s="13">
        <f>+VLOOKUP(A4536,fuentepoint!$A:$M,12,FALSE)</f>
        <v>6.2835631921399999</v>
      </c>
      <c r="E4536" t="s">
        <v>228</v>
      </c>
      <c r="G4536" t="s">
        <v>327</v>
      </c>
      <c r="H4536">
        <v>1</v>
      </c>
      <c r="I4536" t="s">
        <v>454</v>
      </c>
      <c r="J4536">
        <v>2019</v>
      </c>
      <c r="K4536" t="s">
        <v>472</v>
      </c>
      <c r="L4536" t="s">
        <v>516</v>
      </c>
      <c r="M4536">
        <v>17</v>
      </c>
      <c r="N4536">
        <v>155</v>
      </c>
      <c r="O4536">
        <v>19</v>
      </c>
      <c r="P4536">
        <v>174</v>
      </c>
    </row>
    <row r="4537" spans="1:16" hidden="1" x14ac:dyDescent="0.2">
      <c r="A4537" s="22" t="s">
        <v>5216</v>
      </c>
      <c r="B4537" t="s">
        <v>164</v>
      </c>
      <c r="C4537" s="13">
        <f>+VLOOKUP(A4537,fuentepoint!$A:$M,11,FALSE)</f>
        <v>-75.602837620000003</v>
      </c>
      <c r="D4537" s="13">
        <f>+VLOOKUP(A4537,fuentepoint!$A:$M,12,FALSE)</f>
        <v>6.2866274100000004</v>
      </c>
      <c r="E4537" t="s">
        <v>228</v>
      </c>
      <c r="G4537" t="s">
        <v>392</v>
      </c>
      <c r="H4537">
        <v>1</v>
      </c>
      <c r="I4537" t="s">
        <v>454</v>
      </c>
      <c r="J4537">
        <v>2019</v>
      </c>
      <c r="K4537" t="s">
        <v>472</v>
      </c>
      <c r="L4537" t="s">
        <v>516</v>
      </c>
      <c r="M4537">
        <v>32</v>
      </c>
      <c r="N4537">
        <v>205</v>
      </c>
      <c r="O4537">
        <v>62</v>
      </c>
      <c r="P4537">
        <v>267</v>
      </c>
    </row>
    <row r="4538" spans="1:16" hidden="1" x14ac:dyDescent="0.2">
      <c r="A4538" s="22" t="s">
        <v>5221</v>
      </c>
      <c r="B4538" t="s">
        <v>99</v>
      </c>
      <c r="C4538" s="13">
        <f>+VLOOKUP(A4538,fuentepoint!$A:$M,11,FALSE)</f>
        <v>-75.627198840000005</v>
      </c>
      <c r="D4538" s="13">
        <f>+VLOOKUP(A4538,fuentepoint!$A:$M,12,FALSE)</f>
        <v>6.2847358599999996</v>
      </c>
      <c r="E4538" t="s">
        <v>228</v>
      </c>
      <c r="G4538" t="s">
        <v>327</v>
      </c>
      <c r="H4538">
        <v>1</v>
      </c>
      <c r="I4538" t="s">
        <v>454</v>
      </c>
      <c r="J4538">
        <v>2019</v>
      </c>
      <c r="K4538" t="s">
        <v>472</v>
      </c>
      <c r="L4538" t="s">
        <v>516</v>
      </c>
      <c r="M4538">
        <v>15</v>
      </c>
      <c r="N4538">
        <v>67</v>
      </c>
      <c r="O4538">
        <v>134</v>
      </c>
      <c r="P4538">
        <v>201</v>
      </c>
    </row>
    <row r="4539" spans="1:16" hidden="1" x14ac:dyDescent="0.2">
      <c r="A4539" s="22" t="s">
        <v>5226</v>
      </c>
      <c r="B4539" t="s">
        <v>98</v>
      </c>
      <c r="C4539" s="13">
        <f>+VLOOKUP(A4539,fuentepoint!$A:$M,11,FALSE)</f>
        <v>-75.627870383599998</v>
      </c>
      <c r="D4539" s="13">
        <f>+VLOOKUP(A4539,fuentepoint!$A:$M,12,FALSE)</f>
        <v>6.2835631921399999</v>
      </c>
      <c r="E4539" t="s">
        <v>228</v>
      </c>
      <c r="G4539" t="s">
        <v>327</v>
      </c>
      <c r="H4539">
        <v>1</v>
      </c>
      <c r="I4539" t="s">
        <v>454</v>
      </c>
      <c r="J4539">
        <v>2019</v>
      </c>
      <c r="K4539" t="s">
        <v>476</v>
      </c>
      <c r="L4539" t="s">
        <v>520</v>
      </c>
      <c r="M4539">
        <v>3</v>
      </c>
      <c r="N4539">
        <v>155</v>
      </c>
      <c r="O4539">
        <v>19</v>
      </c>
      <c r="P4539">
        <v>174</v>
      </c>
    </row>
    <row r="4540" spans="1:16" hidden="1" x14ac:dyDescent="0.2">
      <c r="A4540" s="22" t="s">
        <v>5221</v>
      </c>
      <c r="B4540" t="s">
        <v>99</v>
      </c>
      <c r="C4540" s="13">
        <f>+VLOOKUP(A4540,fuentepoint!$A:$M,11,FALSE)</f>
        <v>-75.627198840000005</v>
      </c>
      <c r="D4540" s="13">
        <f>+VLOOKUP(A4540,fuentepoint!$A:$M,12,FALSE)</f>
        <v>6.2847358599999996</v>
      </c>
      <c r="E4540" t="s">
        <v>228</v>
      </c>
      <c r="G4540" t="s">
        <v>327</v>
      </c>
      <c r="H4540">
        <v>1</v>
      </c>
      <c r="I4540" t="s">
        <v>454</v>
      </c>
      <c r="J4540">
        <v>2019</v>
      </c>
      <c r="K4540" t="s">
        <v>476</v>
      </c>
      <c r="L4540" t="s">
        <v>520</v>
      </c>
      <c r="M4540">
        <v>3</v>
      </c>
      <c r="N4540">
        <v>67</v>
      </c>
      <c r="O4540">
        <v>134</v>
      </c>
      <c r="P4540">
        <v>201</v>
      </c>
    </row>
    <row r="4541" spans="1:16" hidden="1" x14ac:dyDescent="0.2">
      <c r="A4541" s="22" t="s">
        <v>5226</v>
      </c>
      <c r="B4541" t="s">
        <v>98</v>
      </c>
      <c r="C4541" s="13">
        <f>+VLOOKUP(A4541,fuentepoint!$A:$M,11,FALSE)</f>
        <v>-75.627870383599998</v>
      </c>
      <c r="D4541" s="13">
        <f>+VLOOKUP(A4541,fuentepoint!$A:$M,12,FALSE)</f>
        <v>6.2835631921399999</v>
      </c>
      <c r="E4541" t="s">
        <v>228</v>
      </c>
      <c r="G4541" t="s">
        <v>327</v>
      </c>
      <c r="H4541">
        <v>1</v>
      </c>
      <c r="I4541" t="s">
        <v>454</v>
      </c>
      <c r="J4541">
        <v>2019</v>
      </c>
      <c r="K4541" t="s">
        <v>480</v>
      </c>
      <c r="L4541" t="s">
        <v>524</v>
      </c>
      <c r="M4541">
        <v>2</v>
      </c>
      <c r="N4541">
        <v>155</v>
      </c>
      <c r="O4541">
        <v>19</v>
      </c>
      <c r="P4541">
        <v>174</v>
      </c>
    </row>
    <row r="4542" spans="1:16" hidden="1" x14ac:dyDescent="0.2">
      <c r="A4542" s="22" t="s">
        <v>5216</v>
      </c>
      <c r="B4542" t="s">
        <v>164</v>
      </c>
      <c r="C4542" s="13">
        <f>+VLOOKUP(A4542,fuentepoint!$A:$M,11,FALSE)</f>
        <v>-75.602837620000003</v>
      </c>
      <c r="D4542" s="13">
        <f>+VLOOKUP(A4542,fuentepoint!$A:$M,12,FALSE)</f>
        <v>6.2866274100000004</v>
      </c>
      <c r="E4542" t="s">
        <v>228</v>
      </c>
      <c r="G4542" t="s">
        <v>392</v>
      </c>
      <c r="H4542">
        <v>1</v>
      </c>
      <c r="I4542" t="s">
        <v>454</v>
      </c>
      <c r="J4542">
        <v>2019</v>
      </c>
      <c r="K4542" t="s">
        <v>480</v>
      </c>
      <c r="L4542" t="s">
        <v>524</v>
      </c>
      <c r="M4542">
        <v>6</v>
      </c>
      <c r="N4542">
        <v>205</v>
      </c>
      <c r="O4542">
        <v>62</v>
      </c>
      <c r="P4542">
        <v>267</v>
      </c>
    </row>
    <row r="4543" spans="1:16" hidden="1" x14ac:dyDescent="0.2">
      <c r="A4543" s="22" t="s">
        <v>5221</v>
      </c>
      <c r="B4543" t="s">
        <v>99</v>
      </c>
      <c r="C4543" s="13">
        <f>+VLOOKUP(A4543,fuentepoint!$A:$M,11,FALSE)</f>
        <v>-75.627198840000005</v>
      </c>
      <c r="D4543" s="13">
        <f>+VLOOKUP(A4543,fuentepoint!$A:$M,12,FALSE)</f>
        <v>6.2847358599999996</v>
      </c>
      <c r="E4543" t="s">
        <v>228</v>
      </c>
      <c r="G4543" t="s">
        <v>327</v>
      </c>
      <c r="H4543">
        <v>1</v>
      </c>
      <c r="I4543" t="s">
        <v>454</v>
      </c>
      <c r="J4543">
        <v>2019</v>
      </c>
      <c r="K4543" t="s">
        <v>480</v>
      </c>
      <c r="L4543" t="s">
        <v>524</v>
      </c>
      <c r="M4543">
        <v>4</v>
      </c>
      <c r="N4543">
        <v>67</v>
      </c>
      <c r="O4543">
        <v>134</v>
      </c>
      <c r="P4543">
        <v>201</v>
      </c>
    </row>
    <row r="4544" spans="1:16" hidden="1" x14ac:dyDescent="0.2">
      <c r="A4544" s="22" t="s">
        <v>5221</v>
      </c>
      <c r="B4544" t="s">
        <v>99</v>
      </c>
      <c r="C4544" s="13">
        <f>+VLOOKUP(A4544,fuentepoint!$A:$M,11,FALSE)</f>
        <v>-75.627198840000005</v>
      </c>
      <c r="D4544" s="13">
        <f>+VLOOKUP(A4544,fuentepoint!$A:$M,12,FALSE)</f>
        <v>6.2847358599999996</v>
      </c>
      <c r="E4544" t="s">
        <v>228</v>
      </c>
      <c r="G4544" t="s">
        <v>327</v>
      </c>
      <c r="H4544">
        <v>1</v>
      </c>
      <c r="I4544" t="s">
        <v>454</v>
      </c>
      <c r="J4544">
        <v>2019</v>
      </c>
      <c r="K4544" t="s">
        <v>477</v>
      </c>
      <c r="L4544" t="s">
        <v>521</v>
      </c>
      <c r="M4544">
        <v>4</v>
      </c>
      <c r="N4544">
        <v>67</v>
      </c>
      <c r="O4544">
        <v>134</v>
      </c>
      <c r="P4544">
        <v>201</v>
      </c>
    </row>
    <row r="4545" spans="1:16" hidden="1" x14ac:dyDescent="0.2">
      <c r="A4545" s="22" t="s">
        <v>5226</v>
      </c>
      <c r="B4545" t="s">
        <v>98</v>
      </c>
      <c r="C4545" s="13">
        <f>+VLOOKUP(A4545,fuentepoint!$A:$M,11,FALSE)</f>
        <v>-75.627870383599998</v>
      </c>
      <c r="D4545" s="13">
        <f>+VLOOKUP(A4545,fuentepoint!$A:$M,12,FALSE)</f>
        <v>6.2835631921399999</v>
      </c>
      <c r="E4545" t="s">
        <v>228</v>
      </c>
      <c r="G4545" t="s">
        <v>327</v>
      </c>
      <c r="H4545">
        <v>1</v>
      </c>
      <c r="I4545" t="s">
        <v>454</v>
      </c>
      <c r="J4545">
        <v>2019</v>
      </c>
      <c r="K4545" t="s">
        <v>473</v>
      </c>
      <c r="L4545" t="s">
        <v>517</v>
      </c>
      <c r="M4545">
        <v>3</v>
      </c>
      <c r="N4545">
        <v>155</v>
      </c>
      <c r="O4545">
        <v>19</v>
      </c>
      <c r="P4545">
        <v>174</v>
      </c>
    </row>
    <row r="4546" spans="1:16" hidden="1" x14ac:dyDescent="0.2">
      <c r="A4546" s="22" t="s">
        <v>5216</v>
      </c>
      <c r="B4546" t="s">
        <v>164</v>
      </c>
      <c r="C4546" s="13">
        <f>+VLOOKUP(A4546,fuentepoint!$A:$M,11,FALSE)</f>
        <v>-75.602837620000003</v>
      </c>
      <c r="D4546" s="13">
        <f>+VLOOKUP(A4546,fuentepoint!$A:$M,12,FALSE)</f>
        <v>6.2866274100000004</v>
      </c>
      <c r="E4546" t="s">
        <v>228</v>
      </c>
      <c r="G4546" t="s">
        <v>392</v>
      </c>
      <c r="H4546">
        <v>1</v>
      </c>
      <c r="I4546" t="s">
        <v>454</v>
      </c>
      <c r="J4546">
        <v>2019</v>
      </c>
      <c r="K4546" t="s">
        <v>473</v>
      </c>
      <c r="L4546" t="s">
        <v>517</v>
      </c>
      <c r="M4546">
        <v>3</v>
      </c>
      <c r="N4546">
        <v>205</v>
      </c>
      <c r="O4546">
        <v>62</v>
      </c>
      <c r="P4546">
        <v>267</v>
      </c>
    </row>
    <row r="4547" spans="1:16" hidden="1" x14ac:dyDescent="0.2">
      <c r="A4547" s="22" t="s">
        <v>5221</v>
      </c>
      <c r="B4547" t="s">
        <v>99</v>
      </c>
      <c r="C4547" s="13">
        <f>+VLOOKUP(A4547,fuentepoint!$A:$M,11,FALSE)</f>
        <v>-75.627198840000005</v>
      </c>
      <c r="D4547" s="13">
        <f>+VLOOKUP(A4547,fuentepoint!$A:$M,12,FALSE)</f>
        <v>6.2847358599999996</v>
      </c>
      <c r="E4547" t="s">
        <v>228</v>
      </c>
      <c r="G4547" t="s">
        <v>327</v>
      </c>
      <c r="H4547">
        <v>1</v>
      </c>
      <c r="I4547" t="s">
        <v>454</v>
      </c>
      <c r="J4547">
        <v>2019</v>
      </c>
      <c r="K4547" t="s">
        <v>473</v>
      </c>
      <c r="L4547" t="s">
        <v>517</v>
      </c>
      <c r="M4547">
        <v>4</v>
      </c>
      <c r="N4547">
        <v>67</v>
      </c>
      <c r="O4547">
        <v>134</v>
      </c>
      <c r="P4547">
        <v>201</v>
      </c>
    </row>
    <row r="4548" spans="1:16" hidden="1" x14ac:dyDescent="0.2">
      <c r="A4548" s="22" t="s">
        <v>5226</v>
      </c>
      <c r="B4548" t="s">
        <v>98</v>
      </c>
      <c r="C4548" s="13">
        <f>+VLOOKUP(A4548,fuentepoint!$A:$M,11,FALSE)</f>
        <v>-75.627870383599998</v>
      </c>
      <c r="D4548" s="13">
        <f>+VLOOKUP(A4548,fuentepoint!$A:$M,12,FALSE)</f>
        <v>6.2835631921399999</v>
      </c>
      <c r="E4548" t="s">
        <v>228</v>
      </c>
      <c r="G4548" t="s">
        <v>327</v>
      </c>
      <c r="H4548">
        <v>1</v>
      </c>
      <c r="I4548" t="s">
        <v>454</v>
      </c>
      <c r="J4548">
        <v>2019</v>
      </c>
      <c r="K4548" t="s">
        <v>462</v>
      </c>
      <c r="L4548" t="s">
        <v>462</v>
      </c>
      <c r="M4548">
        <v>7</v>
      </c>
      <c r="N4548">
        <v>155</v>
      </c>
      <c r="O4548">
        <v>19</v>
      </c>
      <c r="P4548">
        <v>174</v>
      </c>
    </row>
    <row r="4549" spans="1:16" hidden="1" x14ac:dyDescent="0.2">
      <c r="A4549" s="22" t="s">
        <v>5216</v>
      </c>
      <c r="B4549" t="s">
        <v>164</v>
      </c>
      <c r="C4549" s="13">
        <f>+VLOOKUP(A4549,fuentepoint!$A:$M,11,FALSE)</f>
        <v>-75.602837620000003</v>
      </c>
      <c r="D4549" s="13">
        <f>+VLOOKUP(A4549,fuentepoint!$A:$M,12,FALSE)</f>
        <v>6.2866274100000004</v>
      </c>
      <c r="E4549" t="s">
        <v>228</v>
      </c>
      <c r="G4549" t="s">
        <v>392</v>
      </c>
      <c r="H4549">
        <v>1</v>
      </c>
      <c r="I4549" t="s">
        <v>454</v>
      </c>
      <c r="J4549">
        <v>2019</v>
      </c>
      <c r="K4549" t="s">
        <v>462</v>
      </c>
      <c r="L4549" t="s">
        <v>462</v>
      </c>
      <c r="M4549">
        <v>4</v>
      </c>
      <c r="N4549">
        <v>205</v>
      </c>
      <c r="O4549">
        <v>62</v>
      </c>
      <c r="P4549">
        <v>267</v>
      </c>
    </row>
    <row r="4550" spans="1:16" hidden="1" x14ac:dyDescent="0.2">
      <c r="A4550" s="22" t="s">
        <v>5221</v>
      </c>
      <c r="B4550" t="s">
        <v>99</v>
      </c>
      <c r="C4550" s="13">
        <f>+VLOOKUP(A4550,fuentepoint!$A:$M,11,FALSE)</f>
        <v>-75.627198840000005</v>
      </c>
      <c r="D4550" s="13">
        <f>+VLOOKUP(A4550,fuentepoint!$A:$M,12,FALSE)</f>
        <v>6.2847358599999996</v>
      </c>
      <c r="E4550" t="s">
        <v>228</v>
      </c>
      <c r="G4550" t="s">
        <v>327</v>
      </c>
      <c r="H4550">
        <v>1</v>
      </c>
      <c r="I4550" t="s">
        <v>454</v>
      </c>
      <c r="J4550">
        <v>2019</v>
      </c>
      <c r="K4550" t="s">
        <v>462</v>
      </c>
      <c r="L4550" t="s">
        <v>462</v>
      </c>
      <c r="M4550">
        <v>4</v>
      </c>
      <c r="N4550">
        <v>67</v>
      </c>
      <c r="O4550">
        <v>134</v>
      </c>
      <c r="P4550">
        <v>201</v>
      </c>
    </row>
    <row r="4551" spans="1:16" hidden="1" x14ac:dyDescent="0.2">
      <c r="A4551" s="22" t="s">
        <v>5226</v>
      </c>
      <c r="B4551" t="s">
        <v>98</v>
      </c>
      <c r="C4551" s="13">
        <f>+VLOOKUP(A4551,fuentepoint!$A:$M,11,FALSE)</f>
        <v>-75.627870383599998</v>
      </c>
      <c r="D4551" s="13">
        <f>+VLOOKUP(A4551,fuentepoint!$A:$M,12,FALSE)</f>
        <v>6.2835631921399999</v>
      </c>
      <c r="E4551" t="s">
        <v>228</v>
      </c>
      <c r="G4551" t="s">
        <v>327</v>
      </c>
      <c r="H4551">
        <v>1</v>
      </c>
      <c r="I4551" t="s">
        <v>454</v>
      </c>
      <c r="J4551">
        <v>2019</v>
      </c>
      <c r="K4551" t="s">
        <v>481</v>
      </c>
      <c r="L4551" t="s">
        <v>513</v>
      </c>
      <c r="M4551">
        <v>1</v>
      </c>
      <c r="N4551">
        <v>155</v>
      </c>
      <c r="O4551">
        <v>19</v>
      </c>
      <c r="P4551">
        <v>174</v>
      </c>
    </row>
    <row r="4552" spans="1:16" hidden="1" x14ac:dyDescent="0.2">
      <c r="A4552" s="22" t="s">
        <v>5216</v>
      </c>
      <c r="B4552" t="s">
        <v>164</v>
      </c>
      <c r="C4552" s="13">
        <f>+VLOOKUP(A4552,fuentepoint!$A:$M,11,FALSE)</f>
        <v>-75.602837620000003</v>
      </c>
      <c r="D4552" s="13">
        <f>+VLOOKUP(A4552,fuentepoint!$A:$M,12,FALSE)</f>
        <v>6.2866274100000004</v>
      </c>
      <c r="E4552" t="s">
        <v>228</v>
      </c>
      <c r="G4552" t="s">
        <v>392</v>
      </c>
      <c r="H4552">
        <v>1</v>
      </c>
      <c r="I4552" t="s">
        <v>454</v>
      </c>
      <c r="J4552">
        <v>2019</v>
      </c>
      <c r="K4552" t="s">
        <v>481</v>
      </c>
      <c r="L4552" t="s">
        <v>513</v>
      </c>
      <c r="M4552">
        <v>2</v>
      </c>
      <c r="N4552">
        <v>205</v>
      </c>
      <c r="O4552">
        <v>62</v>
      </c>
      <c r="P4552">
        <v>267</v>
      </c>
    </row>
    <row r="4553" spans="1:16" hidden="1" x14ac:dyDescent="0.2">
      <c r="A4553" s="22" t="s">
        <v>5221</v>
      </c>
      <c r="B4553" t="s">
        <v>99</v>
      </c>
      <c r="C4553" s="13">
        <f>+VLOOKUP(A4553,fuentepoint!$A:$M,11,FALSE)</f>
        <v>-75.627198840000005</v>
      </c>
      <c r="D4553" s="13">
        <f>+VLOOKUP(A4553,fuentepoint!$A:$M,12,FALSE)</f>
        <v>6.2847358599999996</v>
      </c>
      <c r="E4553" t="s">
        <v>228</v>
      </c>
      <c r="G4553" t="s">
        <v>327</v>
      </c>
      <c r="H4553">
        <v>1</v>
      </c>
      <c r="I4553" t="s">
        <v>454</v>
      </c>
      <c r="J4553">
        <v>2019</v>
      </c>
      <c r="K4553" t="s">
        <v>481</v>
      </c>
      <c r="L4553" t="s">
        <v>513</v>
      </c>
      <c r="M4553">
        <v>1</v>
      </c>
      <c r="N4553">
        <v>67</v>
      </c>
      <c r="O4553">
        <v>134</v>
      </c>
      <c r="P4553">
        <v>201</v>
      </c>
    </row>
    <row r="4554" spans="1:16" hidden="1" x14ac:dyDescent="0.2">
      <c r="A4554" s="22" t="s">
        <v>5226</v>
      </c>
      <c r="B4554" t="s">
        <v>98</v>
      </c>
      <c r="C4554" s="13">
        <f>+VLOOKUP(A4554,fuentepoint!$A:$M,11,FALSE)</f>
        <v>-75.627870383599998</v>
      </c>
      <c r="D4554" s="13">
        <f>+VLOOKUP(A4554,fuentepoint!$A:$M,12,FALSE)</f>
        <v>6.2835631921399999</v>
      </c>
      <c r="E4554" t="s">
        <v>228</v>
      </c>
      <c r="G4554" t="s">
        <v>327</v>
      </c>
      <c r="H4554">
        <v>1</v>
      </c>
      <c r="I4554" t="s">
        <v>454</v>
      </c>
      <c r="J4554">
        <v>2019</v>
      </c>
      <c r="K4554" t="s">
        <v>463</v>
      </c>
      <c r="L4554" t="s">
        <v>463</v>
      </c>
      <c r="M4554">
        <v>20</v>
      </c>
      <c r="N4554">
        <v>155</v>
      </c>
      <c r="O4554">
        <v>19</v>
      </c>
      <c r="P4554">
        <v>174</v>
      </c>
    </row>
    <row r="4555" spans="1:16" hidden="1" x14ac:dyDescent="0.2">
      <c r="A4555" s="22" t="s">
        <v>5216</v>
      </c>
      <c r="B4555" t="s">
        <v>164</v>
      </c>
      <c r="C4555" s="13">
        <f>+VLOOKUP(A4555,fuentepoint!$A:$M,11,FALSE)</f>
        <v>-75.602837620000003</v>
      </c>
      <c r="D4555" s="13">
        <f>+VLOOKUP(A4555,fuentepoint!$A:$M,12,FALSE)</f>
        <v>6.2866274100000004</v>
      </c>
      <c r="E4555" t="s">
        <v>228</v>
      </c>
      <c r="G4555" t="s">
        <v>392</v>
      </c>
      <c r="H4555">
        <v>1</v>
      </c>
      <c r="I4555" t="s">
        <v>454</v>
      </c>
      <c r="J4555">
        <v>2019</v>
      </c>
      <c r="K4555" t="s">
        <v>463</v>
      </c>
      <c r="L4555" t="s">
        <v>463</v>
      </c>
      <c r="M4555">
        <v>15</v>
      </c>
      <c r="N4555">
        <v>205</v>
      </c>
      <c r="O4555">
        <v>62</v>
      </c>
      <c r="P4555">
        <v>267</v>
      </c>
    </row>
    <row r="4556" spans="1:16" hidden="1" x14ac:dyDescent="0.2">
      <c r="A4556" s="22" t="s">
        <v>5221</v>
      </c>
      <c r="B4556" t="s">
        <v>99</v>
      </c>
      <c r="C4556" s="13">
        <f>+VLOOKUP(A4556,fuentepoint!$A:$M,11,FALSE)</f>
        <v>-75.627198840000005</v>
      </c>
      <c r="D4556" s="13">
        <f>+VLOOKUP(A4556,fuentepoint!$A:$M,12,FALSE)</f>
        <v>6.2847358599999996</v>
      </c>
      <c r="E4556" t="s">
        <v>228</v>
      </c>
      <c r="G4556" t="s">
        <v>327</v>
      </c>
      <c r="H4556">
        <v>1</v>
      </c>
      <c r="I4556" t="s">
        <v>454</v>
      </c>
      <c r="J4556">
        <v>2019</v>
      </c>
      <c r="K4556" t="s">
        <v>463</v>
      </c>
      <c r="L4556" t="s">
        <v>463</v>
      </c>
      <c r="M4556">
        <v>22</v>
      </c>
      <c r="N4556">
        <v>67</v>
      </c>
      <c r="O4556">
        <v>134</v>
      </c>
      <c r="P4556">
        <v>201</v>
      </c>
    </row>
    <row r="4557" spans="1:16" hidden="1" x14ac:dyDescent="0.2">
      <c r="A4557" s="22" t="s">
        <v>5226</v>
      </c>
      <c r="B4557" t="s">
        <v>98</v>
      </c>
      <c r="C4557" s="13">
        <f>+VLOOKUP(A4557,fuentepoint!$A:$M,11,FALSE)</f>
        <v>-75.627870383599998</v>
      </c>
      <c r="D4557" s="13">
        <f>+VLOOKUP(A4557,fuentepoint!$A:$M,12,FALSE)</f>
        <v>6.2835631921399999</v>
      </c>
      <c r="E4557" t="s">
        <v>228</v>
      </c>
      <c r="G4557" t="s">
        <v>327</v>
      </c>
      <c r="H4557">
        <v>1</v>
      </c>
      <c r="I4557" t="s">
        <v>454</v>
      </c>
      <c r="J4557">
        <v>2019</v>
      </c>
      <c r="K4557" t="s">
        <v>464</v>
      </c>
      <c r="L4557" t="s">
        <v>464</v>
      </c>
      <c r="M4557">
        <v>11</v>
      </c>
      <c r="N4557">
        <v>155</v>
      </c>
      <c r="O4557">
        <v>19</v>
      </c>
      <c r="P4557">
        <v>174</v>
      </c>
    </row>
    <row r="4558" spans="1:16" hidden="1" x14ac:dyDescent="0.2">
      <c r="A4558" s="22" t="s">
        <v>5216</v>
      </c>
      <c r="B4558" t="s">
        <v>164</v>
      </c>
      <c r="C4558" s="13">
        <f>+VLOOKUP(A4558,fuentepoint!$A:$M,11,FALSE)</f>
        <v>-75.602837620000003</v>
      </c>
      <c r="D4558" s="13">
        <f>+VLOOKUP(A4558,fuentepoint!$A:$M,12,FALSE)</f>
        <v>6.2866274100000004</v>
      </c>
      <c r="E4558" t="s">
        <v>228</v>
      </c>
      <c r="G4558" t="s">
        <v>392</v>
      </c>
      <c r="H4558">
        <v>1</v>
      </c>
      <c r="I4558" t="s">
        <v>454</v>
      </c>
      <c r="J4558">
        <v>2019</v>
      </c>
      <c r="K4558" t="s">
        <v>464</v>
      </c>
      <c r="L4558" t="s">
        <v>464</v>
      </c>
      <c r="M4558">
        <v>1</v>
      </c>
      <c r="N4558">
        <v>205</v>
      </c>
      <c r="O4558">
        <v>62</v>
      </c>
      <c r="P4558">
        <v>267</v>
      </c>
    </row>
    <row r="4559" spans="1:16" hidden="1" x14ac:dyDescent="0.2">
      <c r="A4559" s="22" t="s">
        <v>5221</v>
      </c>
      <c r="B4559" t="s">
        <v>99</v>
      </c>
      <c r="C4559" s="13">
        <f>+VLOOKUP(A4559,fuentepoint!$A:$M,11,FALSE)</f>
        <v>-75.627198840000005</v>
      </c>
      <c r="D4559" s="13">
        <f>+VLOOKUP(A4559,fuentepoint!$A:$M,12,FALSE)</f>
        <v>6.2847358599999996</v>
      </c>
      <c r="E4559" t="s">
        <v>228</v>
      </c>
      <c r="G4559" t="s">
        <v>327</v>
      </c>
      <c r="H4559">
        <v>1</v>
      </c>
      <c r="I4559" t="s">
        <v>454</v>
      </c>
      <c r="J4559">
        <v>2019</v>
      </c>
      <c r="K4559" t="s">
        <v>464</v>
      </c>
      <c r="L4559" t="s">
        <v>464</v>
      </c>
      <c r="M4559">
        <v>10</v>
      </c>
      <c r="N4559">
        <v>67</v>
      </c>
      <c r="O4559">
        <v>134</v>
      </c>
      <c r="P4559">
        <v>201</v>
      </c>
    </row>
    <row r="4560" spans="1:16" hidden="1" x14ac:dyDescent="0.2">
      <c r="A4560" s="24" t="s">
        <v>4837</v>
      </c>
      <c r="B4560" t="s">
        <v>100</v>
      </c>
      <c r="C4560" s="13">
        <f>+VLOOKUP(A4560,fuentepoint!$A:$M,11,FALSE)</f>
        <v>-75.629837929999994</v>
      </c>
      <c r="D4560" s="13">
        <f>+VLOOKUP(A4560,fuentepoint!$A:$M,12,FALSE)</f>
        <v>6.24692428</v>
      </c>
      <c r="E4560" t="s">
        <v>491</v>
      </c>
      <c r="F4560" s="4" t="str">
        <f t="shared" ref="F4560:F4610" si="34">+MID(E4560,1,2)</f>
        <v>13</v>
      </c>
      <c r="G4560" t="s">
        <v>328</v>
      </c>
      <c r="H4560">
        <v>1</v>
      </c>
      <c r="I4560" t="s">
        <v>454</v>
      </c>
      <c r="J4560">
        <v>2019</v>
      </c>
      <c r="K4560" t="s">
        <v>471</v>
      </c>
      <c r="L4560" t="s">
        <v>515</v>
      </c>
      <c r="M4560">
        <v>11</v>
      </c>
      <c r="N4560">
        <v>1009</v>
      </c>
      <c r="O4560">
        <v>1370</v>
      </c>
      <c r="P4560">
        <v>2379</v>
      </c>
    </row>
    <row r="4561" spans="1:16" hidden="1" x14ac:dyDescent="0.2">
      <c r="A4561" s="24" t="s">
        <v>3566</v>
      </c>
      <c r="B4561" t="s">
        <v>165</v>
      </c>
      <c r="C4561" s="13">
        <f>+VLOOKUP(A4561,fuentepoint!$A:$M,11,FALSE)</f>
        <v>-75.629181869999996</v>
      </c>
      <c r="D4561" s="13">
        <f>+VLOOKUP(A4561,fuentepoint!$A:$M,12,FALSE)</f>
        <v>6.2586418100000003</v>
      </c>
      <c r="E4561" t="s">
        <v>491</v>
      </c>
      <c r="F4561" s="4" t="str">
        <f t="shared" si="34"/>
        <v>13</v>
      </c>
      <c r="G4561" t="s">
        <v>393</v>
      </c>
      <c r="H4561">
        <v>1</v>
      </c>
      <c r="I4561" t="s">
        <v>454</v>
      </c>
      <c r="J4561">
        <v>2019</v>
      </c>
      <c r="K4561" t="s">
        <v>471</v>
      </c>
      <c r="L4561" t="s">
        <v>515</v>
      </c>
      <c r="M4561">
        <v>35</v>
      </c>
      <c r="N4561">
        <v>967</v>
      </c>
      <c r="O4561">
        <v>1400</v>
      </c>
      <c r="P4561">
        <v>2367</v>
      </c>
    </row>
    <row r="4562" spans="1:16" hidden="1" x14ac:dyDescent="0.2">
      <c r="A4562" s="24" t="s">
        <v>4837</v>
      </c>
      <c r="B4562" t="s">
        <v>100</v>
      </c>
      <c r="C4562" s="13">
        <f>+VLOOKUP(A4562,fuentepoint!$A:$M,11,FALSE)</f>
        <v>-75.629837929999994</v>
      </c>
      <c r="D4562" s="13">
        <f>+VLOOKUP(A4562,fuentepoint!$A:$M,12,FALSE)</f>
        <v>6.24692428</v>
      </c>
      <c r="E4562" t="s">
        <v>491</v>
      </c>
      <c r="F4562" s="4" t="str">
        <f t="shared" si="34"/>
        <v>13</v>
      </c>
      <c r="G4562" t="s">
        <v>328</v>
      </c>
      <c r="H4562">
        <v>1</v>
      </c>
      <c r="I4562" t="s">
        <v>454</v>
      </c>
      <c r="J4562">
        <v>2019</v>
      </c>
      <c r="K4562" t="s">
        <v>470</v>
      </c>
      <c r="L4562" t="s">
        <v>514</v>
      </c>
      <c r="M4562">
        <v>156</v>
      </c>
      <c r="N4562">
        <v>1009</v>
      </c>
      <c r="O4562">
        <v>1370</v>
      </c>
      <c r="P4562">
        <v>2379</v>
      </c>
    </row>
    <row r="4563" spans="1:16" hidden="1" x14ac:dyDescent="0.2">
      <c r="A4563" s="24" t="s">
        <v>3566</v>
      </c>
      <c r="B4563" t="s">
        <v>165</v>
      </c>
      <c r="C4563" s="13">
        <f>+VLOOKUP(A4563,fuentepoint!$A:$M,11,FALSE)</f>
        <v>-75.629181869999996</v>
      </c>
      <c r="D4563" s="13">
        <f>+VLOOKUP(A4563,fuentepoint!$A:$M,12,FALSE)</f>
        <v>6.2586418100000003</v>
      </c>
      <c r="E4563" t="s">
        <v>491</v>
      </c>
      <c r="F4563" s="4" t="str">
        <f t="shared" si="34"/>
        <v>13</v>
      </c>
      <c r="G4563" t="s">
        <v>393</v>
      </c>
      <c r="H4563">
        <v>1</v>
      </c>
      <c r="I4563" t="s">
        <v>454</v>
      </c>
      <c r="J4563">
        <v>2019</v>
      </c>
      <c r="K4563" t="s">
        <v>470</v>
      </c>
      <c r="L4563" t="s">
        <v>514</v>
      </c>
      <c r="M4563">
        <v>254</v>
      </c>
      <c r="N4563">
        <v>967</v>
      </c>
      <c r="O4563">
        <v>1400</v>
      </c>
      <c r="P4563">
        <v>2367</v>
      </c>
    </row>
    <row r="4564" spans="1:16" hidden="1" x14ac:dyDescent="0.2">
      <c r="A4564" s="24" t="s">
        <v>4837</v>
      </c>
      <c r="B4564" t="s">
        <v>100</v>
      </c>
      <c r="C4564" s="13">
        <f>+VLOOKUP(A4564,fuentepoint!$A:$M,11,FALSE)</f>
        <v>-75.629837929999994</v>
      </c>
      <c r="D4564" s="13">
        <f>+VLOOKUP(A4564,fuentepoint!$A:$M,12,FALSE)</f>
        <v>6.24692428</v>
      </c>
      <c r="E4564" t="s">
        <v>491</v>
      </c>
      <c r="F4564" s="4" t="str">
        <f t="shared" si="34"/>
        <v>13</v>
      </c>
      <c r="G4564" t="s">
        <v>328</v>
      </c>
      <c r="H4564">
        <v>1</v>
      </c>
      <c r="I4564" t="s">
        <v>454</v>
      </c>
      <c r="J4564">
        <v>2019</v>
      </c>
      <c r="K4564" t="s">
        <v>474</v>
      </c>
      <c r="L4564" t="s">
        <v>518</v>
      </c>
      <c r="M4564">
        <v>4</v>
      </c>
      <c r="N4564">
        <v>1009</v>
      </c>
      <c r="O4564">
        <v>1370</v>
      </c>
      <c r="P4564">
        <v>2379</v>
      </c>
    </row>
    <row r="4565" spans="1:16" hidden="1" x14ac:dyDescent="0.2">
      <c r="A4565" s="24" t="s">
        <v>3566</v>
      </c>
      <c r="B4565" t="s">
        <v>165</v>
      </c>
      <c r="C4565" s="13">
        <f>+VLOOKUP(A4565,fuentepoint!$A:$M,11,FALSE)</f>
        <v>-75.629181869999996</v>
      </c>
      <c r="D4565" s="13">
        <f>+VLOOKUP(A4565,fuentepoint!$A:$M,12,FALSE)</f>
        <v>6.2586418100000003</v>
      </c>
      <c r="E4565" t="s">
        <v>491</v>
      </c>
      <c r="F4565" s="4" t="str">
        <f t="shared" si="34"/>
        <v>13</v>
      </c>
      <c r="G4565" t="s">
        <v>393</v>
      </c>
      <c r="H4565">
        <v>1</v>
      </c>
      <c r="I4565" t="s">
        <v>454</v>
      </c>
      <c r="J4565">
        <v>2019</v>
      </c>
      <c r="K4565" t="s">
        <v>474</v>
      </c>
      <c r="L4565" t="s">
        <v>518</v>
      </c>
      <c r="M4565">
        <v>3</v>
      </c>
      <c r="N4565">
        <v>967</v>
      </c>
      <c r="O4565">
        <v>1400</v>
      </c>
      <c r="P4565">
        <v>2367</v>
      </c>
    </row>
    <row r="4566" spans="1:16" hidden="1" x14ac:dyDescent="0.2">
      <c r="A4566" s="24" t="s">
        <v>4837</v>
      </c>
      <c r="B4566" t="s">
        <v>100</v>
      </c>
      <c r="C4566" s="13">
        <f>+VLOOKUP(A4566,fuentepoint!$A:$M,11,FALSE)</f>
        <v>-75.629837929999994</v>
      </c>
      <c r="D4566" s="13">
        <f>+VLOOKUP(A4566,fuentepoint!$A:$M,12,FALSE)</f>
        <v>6.24692428</v>
      </c>
      <c r="E4566" t="s">
        <v>491</v>
      </c>
      <c r="F4566" s="4" t="str">
        <f t="shared" si="34"/>
        <v>13</v>
      </c>
      <c r="G4566" t="s">
        <v>328</v>
      </c>
      <c r="H4566">
        <v>1</v>
      </c>
      <c r="I4566" t="s">
        <v>454</v>
      </c>
      <c r="J4566">
        <v>2019</v>
      </c>
      <c r="K4566" t="s">
        <v>472</v>
      </c>
      <c r="L4566" t="s">
        <v>516</v>
      </c>
      <c r="M4566">
        <v>379</v>
      </c>
      <c r="N4566">
        <v>1009</v>
      </c>
      <c r="O4566">
        <v>1370</v>
      </c>
      <c r="P4566">
        <v>2379</v>
      </c>
    </row>
    <row r="4567" spans="1:16" hidden="1" x14ac:dyDescent="0.2">
      <c r="A4567" s="24" t="s">
        <v>3566</v>
      </c>
      <c r="B4567" t="s">
        <v>165</v>
      </c>
      <c r="C4567" s="13">
        <f>+VLOOKUP(A4567,fuentepoint!$A:$M,11,FALSE)</f>
        <v>-75.629181869999996</v>
      </c>
      <c r="D4567" s="13">
        <f>+VLOOKUP(A4567,fuentepoint!$A:$M,12,FALSE)</f>
        <v>6.2586418100000003</v>
      </c>
      <c r="E4567" t="s">
        <v>491</v>
      </c>
      <c r="F4567" s="4" t="str">
        <f t="shared" si="34"/>
        <v>13</v>
      </c>
      <c r="G4567" t="s">
        <v>393</v>
      </c>
      <c r="H4567">
        <v>1</v>
      </c>
      <c r="I4567" t="s">
        <v>454</v>
      </c>
      <c r="J4567">
        <v>2019</v>
      </c>
      <c r="K4567" t="s">
        <v>472</v>
      </c>
      <c r="L4567" t="s">
        <v>516</v>
      </c>
      <c r="M4567">
        <v>470</v>
      </c>
      <c r="N4567">
        <v>967</v>
      </c>
      <c r="O4567">
        <v>1400</v>
      </c>
      <c r="P4567">
        <v>2367</v>
      </c>
    </row>
    <row r="4568" spans="1:16" hidden="1" x14ac:dyDescent="0.2">
      <c r="A4568" s="24" t="s">
        <v>4837</v>
      </c>
      <c r="B4568" t="s">
        <v>100</v>
      </c>
      <c r="C4568" s="13">
        <f>+VLOOKUP(A4568,fuentepoint!$A:$M,11,FALSE)</f>
        <v>-75.629837929999994</v>
      </c>
      <c r="D4568" s="13">
        <f>+VLOOKUP(A4568,fuentepoint!$A:$M,12,FALSE)</f>
        <v>6.24692428</v>
      </c>
      <c r="E4568" t="s">
        <v>491</v>
      </c>
      <c r="F4568" s="4" t="str">
        <f t="shared" si="34"/>
        <v>13</v>
      </c>
      <c r="G4568" t="s">
        <v>328</v>
      </c>
      <c r="H4568">
        <v>1</v>
      </c>
      <c r="I4568" t="s">
        <v>454</v>
      </c>
      <c r="J4568">
        <v>2019</v>
      </c>
      <c r="K4568" t="s">
        <v>476</v>
      </c>
      <c r="L4568" t="s">
        <v>520</v>
      </c>
      <c r="M4568">
        <v>12</v>
      </c>
      <c r="N4568">
        <v>1009</v>
      </c>
      <c r="O4568">
        <v>1370</v>
      </c>
      <c r="P4568">
        <v>2379</v>
      </c>
    </row>
    <row r="4569" spans="1:16" hidden="1" x14ac:dyDescent="0.2">
      <c r="A4569" s="24" t="s">
        <v>3566</v>
      </c>
      <c r="B4569" t="s">
        <v>165</v>
      </c>
      <c r="C4569" s="13">
        <f>+VLOOKUP(A4569,fuentepoint!$A:$M,11,FALSE)</f>
        <v>-75.629181869999996</v>
      </c>
      <c r="D4569" s="13">
        <f>+VLOOKUP(A4569,fuentepoint!$A:$M,12,FALSE)</f>
        <v>6.2586418100000003</v>
      </c>
      <c r="E4569" t="s">
        <v>491</v>
      </c>
      <c r="F4569" s="4" t="str">
        <f t="shared" si="34"/>
        <v>13</v>
      </c>
      <c r="G4569" t="s">
        <v>393</v>
      </c>
      <c r="H4569">
        <v>1</v>
      </c>
      <c r="I4569" t="s">
        <v>454</v>
      </c>
      <c r="J4569">
        <v>2019</v>
      </c>
      <c r="K4569" t="s">
        <v>476</v>
      </c>
      <c r="L4569" t="s">
        <v>520</v>
      </c>
      <c r="M4569">
        <v>9</v>
      </c>
      <c r="N4569">
        <v>967</v>
      </c>
      <c r="O4569">
        <v>1400</v>
      </c>
      <c r="P4569">
        <v>2367</v>
      </c>
    </row>
    <row r="4570" spans="1:16" hidden="1" x14ac:dyDescent="0.2">
      <c r="A4570" s="24" t="s">
        <v>4837</v>
      </c>
      <c r="B4570" t="s">
        <v>100</v>
      </c>
      <c r="C4570" s="13">
        <f>+VLOOKUP(A4570,fuentepoint!$A:$M,11,FALSE)</f>
        <v>-75.629837929999994</v>
      </c>
      <c r="D4570" s="13">
        <f>+VLOOKUP(A4570,fuentepoint!$A:$M,12,FALSE)</f>
        <v>6.24692428</v>
      </c>
      <c r="E4570" t="s">
        <v>491</v>
      </c>
      <c r="F4570" s="4" t="str">
        <f t="shared" si="34"/>
        <v>13</v>
      </c>
      <c r="G4570" t="s">
        <v>328</v>
      </c>
      <c r="H4570">
        <v>1</v>
      </c>
      <c r="I4570" t="s">
        <v>454</v>
      </c>
      <c r="J4570">
        <v>2019</v>
      </c>
      <c r="K4570" t="s">
        <v>480</v>
      </c>
      <c r="L4570" t="s">
        <v>524</v>
      </c>
      <c r="M4570">
        <v>196</v>
      </c>
      <c r="N4570">
        <v>1009</v>
      </c>
      <c r="O4570">
        <v>1370</v>
      </c>
      <c r="P4570">
        <v>2379</v>
      </c>
    </row>
    <row r="4571" spans="1:16" hidden="1" x14ac:dyDescent="0.2">
      <c r="A4571" s="24" t="s">
        <v>3566</v>
      </c>
      <c r="B4571" t="s">
        <v>165</v>
      </c>
      <c r="C4571" s="13">
        <f>+VLOOKUP(A4571,fuentepoint!$A:$M,11,FALSE)</f>
        <v>-75.629181869999996</v>
      </c>
      <c r="D4571" s="13">
        <f>+VLOOKUP(A4571,fuentepoint!$A:$M,12,FALSE)</f>
        <v>6.2586418100000003</v>
      </c>
      <c r="E4571" t="s">
        <v>491</v>
      </c>
      <c r="F4571" s="4" t="str">
        <f t="shared" si="34"/>
        <v>13</v>
      </c>
      <c r="G4571" t="s">
        <v>393</v>
      </c>
      <c r="H4571">
        <v>1</v>
      </c>
      <c r="I4571" t="s">
        <v>454</v>
      </c>
      <c r="J4571">
        <v>2019</v>
      </c>
      <c r="K4571" t="s">
        <v>480</v>
      </c>
      <c r="L4571" t="s">
        <v>524</v>
      </c>
      <c r="M4571">
        <v>171</v>
      </c>
      <c r="N4571">
        <v>967</v>
      </c>
      <c r="O4571">
        <v>1400</v>
      </c>
      <c r="P4571">
        <v>2367</v>
      </c>
    </row>
    <row r="4572" spans="1:16" hidden="1" x14ac:dyDescent="0.2">
      <c r="A4572" s="24" t="s">
        <v>4837</v>
      </c>
      <c r="B4572" t="s">
        <v>100</v>
      </c>
      <c r="C4572" s="13">
        <f>+VLOOKUP(A4572,fuentepoint!$A:$M,11,FALSE)</f>
        <v>-75.629837929999994</v>
      </c>
      <c r="D4572" s="13">
        <f>+VLOOKUP(A4572,fuentepoint!$A:$M,12,FALSE)</f>
        <v>6.24692428</v>
      </c>
      <c r="E4572" t="s">
        <v>491</v>
      </c>
      <c r="F4572" s="4" t="str">
        <f t="shared" si="34"/>
        <v>13</v>
      </c>
      <c r="G4572" t="s">
        <v>328</v>
      </c>
      <c r="H4572">
        <v>1</v>
      </c>
      <c r="I4572" t="s">
        <v>454</v>
      </c>
      <c r="J4572">
        <v>2019</v>
      </c>
      <c r="K4572" t="s">
        <v>477</v>
      </c>
      <c r="L4572" t="s">
        <v>521</v>
      </c>
      <c r="M4572">
        <v>13</v>
      </c>
      <c r="N4572">
        <v>1009</v>
      </c>
      <c r="O4572">
        <v>1370</v>
      </c>
      <c r="P4572">
        <v>2379</v>
      </c>
    </row>
    <row r="4573" spans="1:16" hidden="1" x14ac:dyDescent="0.2">
      <c r="A4573" s="24" t="s">
        <v>3566</v>
      </c>
      <c r="B4573" t="s">
        <v>165</v>
      </c>
      <c r="C4573" s="13">
        <f>+VLOOKUP(A4573,fuentepoint!$A:$M,11,FALSE)</f>
        <v>-75.629181869999996</v>
      </c>
      <c r="D4573" s="13">
        <f>+VLOOKUP(A4573,fuentepoint!$A:$M,12,FALSE)</f>
        <v>6.2586418100000003</v>
      </c>
      <c r="E4573" t="s">
        <v>491</v>
      </c>
      <c r="F4573" s="4" t="str">
        <f t="shared" si="34"/>
        <v>13</v>
      </c>
      <c r="G4573" t="s">
        <v>393</v>
      </c>
      <c r="H4573">
        <v>1</v>
      </c>
      <c r="I4573" t="s">
        <v>454</v>
      </c>
      <c r="J4573">
        <v>2019</v>
      </c>
      <c r="K4573" t="s">
        <v>477</v>
      </c>
      <c r="L4573" t="s">
        <v>521</v>
      </c>
      <c r="M4573">
        <v>16</v>
      </c>
      <c r="N4573">
        <v>967</v>
      </c>
      <c r="O4573">
        <v>1400</v>
      </c>
      <c r="P4573">
        <v>2367</v>
      </c>
    </row>
    <row r="4574" spans="1:16" hidden="1" x14ac:dyDescent="0.2">
      <c r="A4574" s="24" t="s">
        <v>4837</v>
      </c>
      <c r="B4574" t="s">
        <v>100</v>
      </c>
      <c r="C4574" s="13">
        <f>+VLOOKUP(A4574,fuentepoint!$A:$M,11,FALSE)</f>
        <v>-75.629837929999994</v>
      </c>
      <c r="D4574" s="13">
        <f>+VLOOKUP(A4574,fuentepoint!$A:$M,12,FALSE)</f>
        <v>6.24692428</v>
      </c>
      <c r="E4574" t="s">
        <v>491</v>
      </c>
      <c r="F4574" s="4" t="str">
        <f t="shared" si="34"/>
        <v>13</v>
      </c>
      <c r="G4574" t="s">
        <v>328</v>
      </c>
      <c r="H4574">
        <v>1</v>
      </c>
      <c r="I4574" t="s">
        <v>454</v>
      </c>
      <c r="J4574">
        <v>2019</v>
      </c>
      <c r="K4574" t="s">
        <v>473</v>
      </c>
      <c r="L4574" t="s">
        <v>517</v>
      </c>
      <c r="M4574">
        <v>9</v>
      </c>
      <c r="N4574">
        <v>1009</v>
      </c>
      <c r="O4574">
        <v>1370</v>
      </c>
      <c r="P4574">
        <v>2379</v>
      </c>
    </row>
    <row r="4575" spans="1:16" hidden="1" x14ac:dyDescent="0.2">
      <c r="A4575" s="24" t="s">
        <v>3566</v>
      </c>
      <c r="B4575" t="s">
        <v>165</v>
      </c>
      <c r="C4575" s="13">
        <f>+VLOOKUP(A4575,fuentepoint!$A:$M,11,FALSE)</f>
        <v>-75.629181869999996</v>
      </c>
      <c r="D4575" s="13">
        <f>+VLOOKUP(A4575,fuentepoint!$A:$M,12,FALSE)</f>
        <v>6.2586418100000003</v>
      </c>
      <c r="E4575" t="s">
        <v>491</v>
      </c>
      <c r="F4575" s="4" t="str">
        <f t="shared" si="34"/>
        <v>13</v>
      </c>
      <c r="G4575" t="s">
        <v>393</v>
      </c>
      <c r="H4575">
        <v>1</v>
      </c>
      <c r="I4575" t="s">
        <v>454</v>
      </c>
      <c r="J4575">
        <v>2019</v>
      </c>
      <c r="K4575" t="s">
        <v>473</v>
      </c>
      <c r="L4575" t="s">
        <v>517</v>
      </c>
      <c r="M4575">
        <v>10</v>
      </c>
      <c r="N4575">
        <v>967</v>
      </c>
      <c r="O4575">
        <v>1400</v>
      </c>
      <c r="P4575">
        <v>2367</v>
      </c>
    </row>
    <row r="4576" spans="1:16" hidden="1" x14ac:dyDescent="0.2">
      <c r="A4576" s="24" t="s">
        <v>4837</v>
      </c>
      <c r="B4576" t="s">
        <v>100</v>
      </c>
      <c r="C4576" s="13">
        <f>+VLOOKUP(A4576,fuentepoint!$A:$M,11,FALSE)</f>
        <v>-75.629837929999994</v>
      </c>
      <c r="D4576" s="13">
        <f>+VLOOKUP(A4576,fuentepoint!$A:$M,12,FALSE)</f>
        <v>6.24692428</v>
      </c>
      <c r="E4576" t="s">
        <v>491</v>
      </c>
      <c r="F4576" s="4" t="str">
        <f t="shared" si="34"/>
        <v>13</v>
      </c>
      <c r="G4576" t="s">
        <v>328</v>
      </c>
      <c r="H4576">
        <v>1</v>
      </c>
      <c r="I4576" t="s">
        <v>454</v>
      </c>
      <c r="J4576">
        <v>2019</v>
      </c>
      <c r="K4576" t="s">
        <v>462</v>
      </c>
      <c r="L4576" t="s">
        <v>462</v>
      </c>
      <c r="M4576">
        <v>84</v>
      </c>
      <c r="N4576">
        <v>1009</v>
      </c>
      <c r="O4576">
        <v>1370</v>
      </c>
      <c r="P4576">
        <v>2379</v>
      </c>
    </row>
    <row r="4577" spans="1:16" hidden="1" x14ac:dyDescent="0.2">
      <c r="A4577" s="24" t="s">
        <v>3566</v>
      </c>
      <c r="B4577" t="s">
        <v>165</v>
      </c>
      <c r="C4577" s="13">
        <f>+VLOOKUP(A4577,fuentepoint!$A:$M,11,FALSE)</f>
        <v>-75.629181869999996</v>
      </c>
      <c r="D4577" s="13">
        <f>+VLOOKUP(A4577,fuentepoint!$A:$M,12,FALSE)</f>
        <v>6.2586418100000003</v>
      </c>
      <c r="E4577" t="s">
        <v>491</v>
      </c>
      <c r="F4577" s="4" t="str">
        <f t="shared" si="34"/>
        <v>13</v>
      </c>
      <c r="G4577" t="s">
        <v>393</v>
      </c>
      <c r="H4577">
        <v>1</v>
      </c>
      <c r="I4577" t="s">
        <v>454</v>
      </c>
      <c r="J4577">
        <v>2019</v>
      </c>
      <c r="K4577" t="s">
        <v>462</v>
      </c>
      <c r="L4577" t="s">
        <v>462</v>
      </c>
      <c r="M4577">
        <v>71</v>
      </c>
      <c r="N4577">
        <v>967</v>
      </c>
      <c r="O4577">
        <v>1400</v>
      </c>
      <c r="P4577">
        <v>2367</v>
      </c>
    </row>
    <row r="4578" spans="1:16" hidden="1" x14ac:dyDescent="0.2">
      <c r="A4578" s="24" t="s">
        <v>4837</v>
      </c>
      <c r="B4578" t="s">
        <v>100</v>
      </c>
      <c r="C4578" s="13">
        <f>+VLOOKUP(A4578,fuentepoint!$A:$M,11,FALSE)</f>
        <v>-75.629837929999994</v>
      </c>
      <c r="D4578" s="13">
        <f>+VLOOKUP(A4578,fuentepoint!$A:$M,12,FALSE)</f>
        <v>6.24692428</v>
      </c>
      <c r="E4578" t="s">
        <v>491</v>
      </c>
      <c r="F4578" s="4" t="str">
        <f t="shared" si="34"/>
        <v>13</v>
      </c>
      <c r="G4578" t="s">
        <v>328</v>
      </c>
      <c r="H4578">
        <v>1</v>
      </c>
      <c r="I4578" t="s">
        <v>454</v>
      </c>
      <c r="J4578">
        <v>2019</v>
      </c>
      <c r="K4578" t="s">
        <v>478</v>
      </c>
      <c r="L4578" t="s">
        <v>522</v>
      </c>
      <c r="M4578">
        <v>4</v>
      </c>
      <c r="N4578">
        <v>1009</v>
      </c>
      <c r="O4578">
        <v>1370</v>
      </c>
      <c r="P4578">
        <v>2379</v>
      </c>
    </row>
    <row r="4579" spans="1:16" hidden="1" x14ac:dyDescent="0.2">
      <c r="A4579" s="24" t="s">
        <v>4837</v>
      </c>
      <c r="B4579" t="s">
        <v>100</v>
      </c>
      <c r="C4579" s="13">
        <f>+VLOOKUP(A4579,fuentepoint!$A:$M,11,FALSE)</f>
        <v>-75.629837929999994</v>
      </c>
      <c r="D4579" s="13">
        <f>+VLOOKUP(A4579,fuentepoint!$A:$M,12,FALSE)</f>
        <v>6.24692428</v>
      </c>
      <c r="E4579" t="s">
        <v>491</v>
      </c>
      <c r="F4579" s="4" t="str">
        <f t="shared" si="34"/>
        <v>13</v>
      </c>
      <c r="G4579" t="s">
        <v>328</v>
      </c>
      <c r="H4579">
        <v>1</v>
      </c>
      <c r="I4579" t="s">
        <v>454</v>
      </c>
      <c r="J4579">
        <v>2019</v>
      </c>
      <c r="K4579" t="s">
        <v>475</v>
      </c>
      <c r="L4579" t="s">
        <v>519</v>
      </c>
      <c r="M4579">
        <v>1</v>
      </c>
      <c r="N4579">
        <v>1009</v>
      </c>
      <c r="O4579">
        <v>1370</v>
      </c>
      <c r="P4579">
        <v>2379</v>
      </c>
    </row>
    <row r="4580" spans="1:16" hidden="1" x14ac:dyDescent="0.2">
      <c r="A4580" s="24" t="s">
        <v>3566</v>
      </c>
      <c r="B4580" t="s">
        <v>165</v>
      </c>
      <c r="C4580" s="13">
        <f>+VLOOKUP(A4580,fuentepoint!$A:$M,11,FALSE)</f>
        <v>-75.629181869999996</v>
      </c>
      <c r="D4580" s="13">
        <f>+VLOOKUP(A4580,fuentepoint!$A:$M,12,FALSE)</f>
        <v>6.2586418100000003</v>
      </c>
      <c r="E4580" t="s">
        <v>491</v>
      </c>
      <c r="F4580" s="4" t="str">
        <f t="shared" si="34"/>
        <v>13</v>
      </c>
      <c r="G4580" t="s">
        <v>393</v>
      </c>
      <c r="H4580">
        <v>1</v>
      </c>
      <c r="I4580" t="s">
        <v>454</v>
      </c>
      <c r="J4580">
        <v>2019</v>
      </c>
      <c r="K4580" t="s">
        <v>475</v>
      </c>
      <c r="L4580" t="s">
        <v>519</v>
      </c>
      <c r="M4580">
        <v>4</v>
      </c>
      <c r="N4580">
        <v>967</v>
      </c>
      <c r="O4580">
        <v>1400</v>
      </c>
      <c r="P4580">
        <v>2367</v>
      </c>
    </row>
    <row r="4581" spans="1:16" hidden="1" x14ac:dyDescent="0.2">
      <c r="A4581" s="24" t="s">
        <v>4837</v>
      </c>
      <c r="B4581" t="s">
        <v>100</v>
      </c>
      <c r="C4581" s="13">
        <f>+VLOOKUP(A4581,fuentepoint!$A:$M,11,FALSE)</f>
        <v>-75.629837929999994</v>
      </c>
      <c r="D4581" s="13">
        <f>+VLOOKUP(A4581,fuentepoint!$A:$M,12,FALSE)</f>
        <v>6.24692428</v>
      </c>
      <c r="E4581" t="s">
        <v>491</v>
      </c>
      <c r="F4581" s="4" t="str">
        <f t="shared" si="34"/>
        <v>13</v>
      </c>
      <c r="G4581" t="s">
        <v>328</v>
      </c>
      <c r="H4581">
        <v>1</v>
      </c>
      <c r="I4581" t="s">
        <v>454</v>
      </c>
      <c r="J4581">
        <v>2019</v>
      </c>
      <c r="K4581" t="s">
        <v>479</v>
      </c>
      <c r="L4581" t="s">
        <v>523</v>
      </c>
      <c r="M4581">
        <v>1</v>
      </c>
      <c r="N4581">
        <v>1009</v>
      </c>
      <c r="O4581">
        <v>1370</v>
      </c>
      <c r="P4581">
        <v>2379</v>
      </c>
    </row>
    <row r="4582" spans="1:16" hidden="1" x14ac:dyDescent="0.2">
      <c r="A4582" s="24" t="s">
        <v>3566</v>
      </c>
      <c r="B4582" t="s">
        <v>165</v>
      </c>
      <c r="C4582" s="13">
        <f>+VLOOKUP(A4582,fuentepoint!$A:$M,11,FALSE)</f>
        <v>-75.629181869999996</v>
      </c>
      <c r="D4582" s="13">
        <f>+VLOOKUP(A4582,fuentepoint!$A:$M,12,FALSE)</f>
        <v>6.2586418100000003</v>
      </c>
      <c r="E4582" t="s">
        <v>491</v>
      </c>
      <c r="F4582" s="4" t="str">
        <f t="shared" si="34"/>
        <v>13</v>
      </c>
      <c r="G4582" t="s">
        <v>393</v>
      </c>
      <c r="H4582">
        <v>1</v>
      </c>
      <c r="I4582" t="s">
        <v>454</v>
      </c>
      <c r="J4582">
        <v>2019</v>
      </c>
      <c r="K4582" t="s">
        <v>479</v>
      </c>
      <c r="L4582" t="s">
        <v>523</v>
      </c>
      <c r="M4582">
        <v>2</v>
      </c>
      <c r="N4582">
        <v>967</v>
      </c>
      <c r="O4582">
        <v>1400</v>
      </c>
      <c r="P4582">
        <v>2367</v>
      </c>
    </row>
    <row r="4583" spans="1:16" hidden="1" x14ac:dyDescent="0.2">
      <c r="A4583" s="24" t="s">
        <v>4837</v>
      </c>
      <c r="B4583" t="s">
        <v>100</v>
      </c>
      <c r="C4583" s="13">
        <f>+VLOOKUP(A4583,fuentepoint!$A:$M,11,FALSE)</f>
        <v>-75.629837929999994</v>
      </c>
      <c r="D4583" s="13">
        <f>+VLOOKUP(A4583,fuentepoint!$A:$M,12,FALSE)</f>
        <v>6.24692428</v>
      </c>
      <c r="E4583" t="s">
        <v>491</v>
      </c>
      <c r="F4583" s="4" t="str">
        <f t="shared" si="34"/>
        <v>13</v>
      </c>
      <c r="G4583" t="s">
        <v>328</v>
      </c>
      <c r="H4583">
        <v>1</v>
      </c>
      <c r="I4583" t="s">
        <v>454</v>
      </c>
      <c r="J4583">
        <v>2019</v>
      </c>
      <c r="K4583" t="s">
        <v>481</v>
      </c>
      <c r="L4583" t="s">
        <v>513</v>
      </c>
      <c r="M4583">
        <v>18</v>
      </c>
      <c r="N4583">
        <v>1009</v>
      </c>
      <c r="O4583">
        <v>1370</v>
      </c>
      <c r="P4583">
        <v>2379</v>
      </c>
    </row>
    <row r="4584" spans="1:16" hidden="1" x14ac:dyDescent="0.2">
      <c r="A4584" s="24" t="s">
        <v>3566</v>
      </c>
      <c r="B4584" t="s">
        <v>165</v>
      </c>
      <c r="C4584" s="13">
        <f>+VLOOKUP(A4584,fuentepoint!$A:$M,11,FALSE)</f>
        <v>-75.629181869999996</v>
      </c>
      <c r="D4584" s="13">
        <f>+VLOOKUP(A4584,fuentepoint!$A:$M,12,FALSE)</f>
        <v>6.2586418100000003</v>
      </c>
      <c r="E4584" t="s">
        <v>491</v>
      </c>
      <c r="F4584" s="4" t="str">
        <f t="shared" si="34"/>
        <v>13</v>
      </c>
      <c r="G4584" t="s">
        <v>393</v>
      </c>
      <c r="H4584">
        <v>1</v>
      </c>
      <c r="I4584" t="s">
        <v>454</v>
      </c>
      <c r="J4584">
        <v>2019</v>
      </c>
      <c r="K4584" t="s">
        <v>481</v>
      </c>
      <c r="L4584" t="s">
        <v>513</v>
      </c>
      <c r="M4584">
        <v>13</v>
      </c>
      <c r="N4584">
        <v>967</v>
      </c>
      <c r="O4584">
        <v>1400</v>
      </c>
      <c r="P4584">
        <v>2367</v>
      </c>
    </row>
    <row r="4585" spans="1:16" hidden="1" x14ac:dyDescent="0.2">
      <c r="A4585" s="24" t="s">
        <v>4837</v>
      </c>
      <c r="B4585" t="s">
        <v>100</v>
      </c>
      <c r="C4585" s="13">
        <f>+VLOOKUP(A4585,fuentepoint!$A:$M,11,FALSE)</f>
        <v>-75.629837929999994</v>
      </c>
      <c r="D4585" s="13">
        <f>+VLOOKUP(A4585,fuentepoint!$A:$M,12,FALSE)</f>
        <v>6.24692428</v>
      </c>
      <c r="E4585" t="s">
        <v>491</v>
      </c>
      <c r="F4585" s="4" t="str">
        <f t="shared" si="34"/>
        <v>13</v>
      </c>
      <c r="G4585" t="s">
        <v>328</v>
      </c>
      <c r="H4585">
        <v>1</v>
      </c>
      <c r="I4585" t="s">
        <v>454</v>
      </c>
      <c r="J4585">
        <v>2019</v>
      </c>
      <c r="K4585" t="s">
        <v>463</v>
      </c>
      <c r="L4585" t="s">
        <v>463</v>
      </c>
      <c r="M4585">
        <v>181</v>
      </c>
      <c r="N4585">
        <v>1009</v>
      </c>
      <c r="O4585">
        <v>1370</v>
      </c>
      <c r="P4585">
        <v>2379</v>
      </c>
    </row>
    <row r="4586" spans="1:16" hidden="1" x14ac:dyDescent="0.2">
      <c r="A4586" s="24" t="s">
        <v>3566</v>
      </c>
      <c r="B4586" t="s">
        <v>165</v>
      </c>
      <c r="C4586" s="13">
        <f>+VLOOKUP(A4586,fuentepoint!$A:$M,11,FALSE)</f>
        <v>-75.629181869999996</v>
      </c>
      <c r="D4586" s="13">
        <f>+VLOOKUP(A4586,fuentepoint!$A:$M,12,FALSE)</f>
        <v>6.2586418100000003</v>
      </c>
      <c r="E4586" t="s">
        <v>491</v>
      </c>
      <c r="F4586" s="4" t="str">
        <f t="shared" si="34"/>
        <v>13</v>
      </c>
      <c r="G4586" t="s">
        <v>393</v>
      </c>
      <c r="H4586">
        <v>1</v>
      </c>
      <c r="I4586" t="s">
        <v>454</v>
      </c>
      <c r="J4586">
        <v>2019</v>
      </c>
      <c r="K4586" t="s">
        <v>463</v>
      </c>
      <c r="L4586" t="s">
        <v>463</v>
      </c>
      <c r="M4586">
        <v>147</v>
      </c>
      <c r="N4586">
        <v>967</v>
      </c>
      <c r="O4586">
        <v>1400</v>
      </c>
      <c r="P4586">
        <v>2367</v>
      </c>
    </row>
    <row r="4587" spans="1:16" hidden="1" x14ac:dyDescent="0.2">
      <c r="A4587" s="24" t="s">
        <v>4837</v>
      </c>
      <c r="B4587" t="s">
        <v>100</v>
      </c>
      <c r="C4587" s="13">
        <f>+VLOOKUP(A4587,fuentepoint!$A:$M,11,FALSE)</f>
        <v>-75.629837929999994</v>
      </c>
      <c r="D4587" s="13">
        <f>+VLOOKUP(A4587,fuentepoint!$A:$M,12,FALSE)</f>
        <v>6.24692428</v>
      </c>
      <c r="E4587" t="s">
        <v>491</v>
      </c>
      <c r="F4587" s="4" t="str">
        <f t="shared" si="34"/>
        <v>13</v>
      </c>
      <c r="G4587" t="s">
        <v>328</v>
      </c>
      <c r="H4587">
        <v>1</v>
      </c>
      <c r="I4587" t="s">
        <v>454</v>
      </c>
      <c r="J4587">
        <v>2019</v>
      </c>
      <c r="K4587" t="s">
        <v>464</v>
      </c>
      <c r="L4587" t="s">
        <v>464</v>
      </c>
      <c r="M4587">
        <v>45</v>
      </c>
      <c r="N4587">
        <v>1009</v>
      </c>
      <c r="O4587">
        <v>1370</v>
      </c>
      <c r="P4587">
        <v>2379</v>
      </c>
    </row>
    <row r="4588" spans="1:16" hidden="1" x14ac:dyDescent="0.2">
      <c r="A4588" s="24" t="s">
        <v>3566</v>
      </c>
      <c r="B4588" t="s">
        <v>165</v>
      </c>
      <c r="C4588" s="13">
        <f>+VLOOKUP(A4588,fuentepoint!$A:$M,11,FALSE)</f>
        <v>-75.629181869999996</v>
      </c>
      <c r="D4588" s="13">
        <f>+VLOOKUP(A4588,fuentepoint!$A:$M,12,FALSE)</f>
        <v>6.2586418100000003</v>
      </c>
      <c r="E4588" t="s">
        <v>491</v>
      </c>
      <c r="F4588" s="4" t="str">
        <f t="shared" si="34"/>
        <v>13</v>
      </c>
      <c r="G4588" t="s">
        <v>393</v>
      </c>
      <c r="H4588">
        <v>1</v>
      </c>
      <c r="I4588" t="s">
        <v>454</v>
      </c>
      <c r="J4588">
        <v>2019</v>
      </c>
      <c r="K4588" t="s">
        <v>464</v>
      </c>
      <c r="L4588" t="s">
        <v>464</v>
      </c>
      <c r="M4588">
        <v>39</v>
      </c>
      <c r="N4588">
        <v>967</v>
      </c>
      <c r="O4588">
        <v>1400</v>
      </c>
      <c r="P4588">
        <v>2367</v>
      </c>
    </row>
    <row r="4589" spans="1:16" hidden="1" x14ac:dyDescent="0.2">
      <c r="A4589" s="24" t="s">
        <v>4579</v>
      </c>
      <c r="B4589" t="s">
        <v>101</v>
      </c>
      <c r="C4589" s="13">
        <f>+VLOOKUP(A4589,fuentepoint!$A:$M,11,FALSE)</f>
        <v>-75.586242159999998</v>
      </c>
      <c r="D4589" s="13">
        <f>+VLOOKUP(A4589,fuentepoint!$A:$M,12,FALSE)</f>
        <v>6.2281877999999997</v>
      </c>
      <c r="E4589" t="s">
        <v>492</v>
      </c>
      <c r="F4589" s="4" t="str">
        <f t="shared" si="34"/>
        <v>15</v>
      </c>
      <c r="G4589" t="s">
        <v>329</v>
      </c>
      <c r="H4589">
        <v>1</v>
      </c>
      <c r="I4589" t="s">
        <v>454</v>
      </c>
      <c r="J4589">
        <v>2019</v>
      </c>
      <c r="K4589" t="s">
        <v>471</v>
      </c>
      <c r="L4589" t="s">
        <v>515</v>
      </c>
      <c r="M4589">
        <v>50</v>
      </c>
      <c r="N4589">
        <v>3198</v>
      </c>
      <c r="O4589">
        <v>4026</v>
      </c>
      <c r="P4589">
        <v>7224</v>
      </c>
    </row>
    <row r="4590" spans="1:16" hidden="1" x14ac:dyDescent="0.2">
      <c r="A4590" s="24" t="s">
        <v>4579</v>
      </c>
      <c r="B4590" t="s">
        <v>101</v>
      </c>
      <c r="C4590" s="13">
        <f>+VLOOKUP(A4590,fuentepoint!$A:$M,11,FALSE)</f>
        <v>-75.586242159999998</v>
      </c>
      <c r="D4590" s="13">
        <f>+VLOOKUP(A4590,fuentepoint!$A:$M,12,FALSE)</f>
        <v>6.2281877999999997</v>
      </c>
      <c r="E4590" t="s">
        <v>492</v>
      </c>
      <c r="F4590" s="4" t="str">
        <f t="shared" si="34"/>
        <v>15</v>
      </c>
      <c r="G4590" t="s">
        <v>329</v>
      </c>
      <c r="H4590">
        <v>1</v>
      </c>
      <c r="I4590" t="s">
        <v>454</v>
      </c>
      <c r="J4590">
        <v>2019</v>
      </c>
      <c r="K4590" t="s">
        <v>470</v>
      </c>
      <c r="L4590" t="s">
        <v>514</v>
      </c>
      <c r="M4590">
        <v>938</v>
      </c>
      <c r="N4590">
        <v>3198</v>
      </c>
      <c r="O4590">
        <v>4026</v>
      </c>
      <c r="P4590">
        <v>7224</v>
      </c>
    </row>
    <row r="4591" spans="1:16" hidden="1" x14ac:dyDescent="0.2">
      <c r="A4591" s="24" t="s">
        <v>4579</v>
      </c>
      <c r="B4591" t="s">
        <v>101</v>
      </c>
      <c r="C4591" s="13">
        <f>+VLOOKUP(A4591,fuentepoint!$A:$M,11,FALSE)</f>
        <v>-75.586242159999998</v>
      </c>
      <c r="D4591" s="13">
        <f>+VLOOKUP(A4591,fuentepoint!$A:$M,12,FALSE)</f>
        <v>6.2281877999999997</v>
      </c>
      <c r="E4591" t="s">
        <v>492</v>
      </c>
      <c r="F4591" s="4" t="str">
        <f t="shared" si="34"/>
        <v>15</v>
      </c>
      <c r="G4591" t="s">
        <v>329</v>
      </c>
      <c r="H4591">
        <v>1</v>
      </c>
      <c r="I4591" t="s">
        <v>454</v>
      </c>
      <c r="J4591">
        <v>2019</v>
      </c>
      <c r="K4591" t="s">
        <v>474</v>
      </c>
      <c r="L4591" t="s">
        <v>518</v>
      </c>
      <c r="M4591">
        <v>19</v>
      </c>
      <c r="N4591">
        <v>3198</v>
      </c>
      <c r="O4591">
        <v>4026</v>
      </c>
      <c r="P4591">
        <v>7224</v>
      </c>
    </row>
    <row r="4592" spans="1:16" hidden="1" x14ac:dyDescent="0.2">
      <c r="A4592" s="24" t="s">
        <v>4579</v>
      </c>
      <c r="B4592" t="s">
        <v>101</v>
      </c>
      <c r="C4592" s="13">
        <f>+VLOOKUP(A4592,fuentepoint!$A:$M,11,FALSE)</f>
        <v>-75.586242159999998</v>
      </c>
      <c r="D4592" s="13">
        <f>+VLOOKUP(A4592,fuentepoint!$A:$M,12,FALSE)</f>
        <v>6.2281877999999997</v>
      </c>
      <c r="E4592" t="s">
        <v>492</v>
      </c>
      <c r="F4592" s="4" t="str">
        <f t="shared" si="34"/>
        <v>15</v>
      </c>
      <c r="G4592" t="s">
        <v>329</v>
      </c>
      <c r="H4592">
        <v>1</v>
      </c>
      <c r="I4592" t="s">
        <v>454</v>
      </c>
      <c r="J4592">
        <v>2019</v>
      </c>
      <c r="K4592" t="s">
        <v>472</v>
      </c>
      <c r="L4592" t="s">
        <v>516</v>
      </c>
      <c r="M4592">
        <v>1053</v>
      </c>
      <c r="N4592">
        <v>3198</v>
      </c>
      <c r="O4592">
        <v>4026</v>
      </c>
      <c r="P4592">
        <v>7224</v>
      </c>
    </row>
    <row r="4593" spans="1:16" hidden="1" x14ac:dyDescent="0.2">
      <c r="A4593" s="24" t="s">
        <v>4579</v>
      </c>
      <c r="B4593" t="s">
        <v>101</v>
      </c>
      <c r="C4593" s="13">
        <f>+VLOOKUP(A4593,fuentepoint!$A:$M,11,FALSE)</f>
        <v>-75.586242159999998</v>
      </c>
      <c r="D4593" s="13">
        <f>+VLOOKUP(A4593,fuentepoint!$A:$M,12,FALSE)</f>
        <v>6.2281877999999997</v>
      </c>
      <c r="E4593" t="s">
        <v>492</v>
      </c>
      <c r="F4593" s="4" t="str">
        <f t="shared" si="34"/>
        <v>15</v>
      </c>
      <c r="G4593" t="s">
        <v>329</v>
      </c>
      <c r="H4593">
        <v>1</v>
      </c>
      <c r="I4593" t="s">
        <v>454</v>
      </c>
      <c r="J4593">
        <v>2019</v>
      </c>
      <c r="K4593" t="s">
        <v>476</v>
      </c>
      <c r="L4593" t="s">
        <v>520</v>
      </c>
      <c r="M4593">
        <v>22</v>
      </c>
      <c r="N4593">
        <v>3198</v>
      </c>
      <c r="O4593">
        <v>4026</v>
      </c>
      <c r="P4593">
        <v>7224</v>
      </c>
    </row>
    <row r="4594" spans="1:16" hidden="1" x14ac:dyDescent="0.2">
      <c r="A4594" s="24" t="s">
        <v>4579</v>
      </c>
      <c r="B4594" t="s">
        <v>101</v>
      </c>
      <c r="C4594" s="13">
        <f>+VLOOKUP(A4594,fuentepoint!$A:$M,11,FALSE)</f>
        <v>-75.586242159999998</v>
      </c>
      <c r="D4594" s="13">
        <f>+VLOOKUP(A4594,fuentepoint!$A:$M,12,FALSE)</f>
        <v>6.2281877999999997</v>
      </c>
      <c r="E4594" t="s">
        <v>492</v>
      </c>
      <c r="F4594" s="4" t="str">
        <f t="shared" si="34"/>
        <v>15</v>
      </c>
      <c r="G4594" t="s">
        <v>329</v>
      </c>
      <c r="H4594">
        <v>1</v>
      </c>
      <c r="I4594" t="s">
        <v>454</v>
      </c>
      <c r="J4594">
        <v>2019</v>
      </c>
      <c r="K4594" t="s">
        <v>480</v>
      </c>
      <c r="L4594" t="s">
        <v>524</v>
      </c>
      <c r="M4594">
        <v>568</v>
      </c>
      <c r="N4594">
        <v>3198</v>
      </c>
      <c r="O4594">
        <v>4026</v>
      </c>
      <c r="P4594">
        <v>7224</v>
      </c>
    </row>
    <row r="4595" spans="1:16" hidden="1" x14ac:dyDescent="0.2">
      <c r="A4595" s="24" t="s">
        <v>4579</v>
      </c>
      <c r="B4595" t="s">
        <v>101</v>
      </c>
      <c r="C4595" s="13">
        <f>+VLOOKUP(A4595,fuentepoint!$A:$M,11,FALSE)</f>
        <v>-75.586242159999998</v>
      </c>
      <c r="D4595" s="13">
        <f>+VLOOKUP(A4595,fuentepoint!$A:$M,12,FALSE)</f>
        <v>6.2281877999999997</v>
      </c>
      <c r="E4595" t="s">
        <v>492</v>
      </c>
      <c r="F4595" s="4" t="str">
        <f t="shared" si="34"/>
        <v>15</v>
      </c>
      <c r="G4595" t="s">
        <v>329</v>
      </c>
      <c r="H4595">
        <v>1</v>
      </c>
      <c r="I4595" t="s">
        <v>454</v>
      </c>
      <c r="J4595">
        <v>2019</v>
      </c>
      <c r="K4595" t="s">
        <v>477</v>
      </c>
      <c r="L4595" t="s">
        <v>521</v>
      </c>
      <c r="M4595">
        <v>63</v>
      </c>
      <c r="N4595">
        <v>3198</v>
      </c>
      <c r="O4595">
        <v>4026</v>
      </c>
      <c r="P4595">
        <v>7224</v>
      </c>
    </row>
    <row r="4596" spans="1:16" hidden="1" x14ac:dyDescent="0.2">
      <c r="A4596" s="24" t="s">
        <v>4579</v>
      </c>
      <c r="B4596" t="s">
        <v>101</v>
      </c>
      <c r="C4596" s="13">
        <f>+VLOOKUP(A4596,fuentepoint!$A:$M,11,FALSE)</f>
        <v>-75.586242159999998</v>
      </c>
      <c r="D4596" s="13">
        <f>+VLOOKUP(A4596,fuentepoint!$A:$M,12,FALSE)</f>
        <v>6.2281877999999997</v>
      </c>
      <c r="E4596" t="s">
        <v>492</v>
      </c>
      <c r="F4596" s="4" t="str">
        <f t="shared" si="34"/>
        <v>15</v>
      </c>
      <c r="G4596" t="s">
        <v>329</v>
      </c>
      <c r="H4596">
        <v>1</v>
      </c>
      <c r="I4596" t="s">
        <v>454</v>
      </c>
      <c r="J4596">
        <v>2019</v>
      </c>
      <c r="K4596" t="s">
        <v>473</v>
      </c>
      <c r="L4596" t="s">
        <v>517</v>
      </c>
      <c r="M4596">
        <v>50</v>
      </c>
      <c r="N4596">
        <v>3198</v>
      </c>
      <c r="O4596">
        <v>4026</v>
      </c>
      <c r="P4596">
        <v>7224</v>
      </c>
    </row>
    <row r="4597" spans="1:16" hidden="1" x14ac:dyDescent="0.2">
      <c r="A4597" s="24" t="s">
        <v>4579</v>
      </c>
      <c r="B4597" t="s">
        <v>101</v>
      </c>
      <c r="C4597" s="13">
        <f>+VLOOKUP(A4597,fuentepoint!$A:$M,11,FALSE)</f>
        <v>-75.586242159999998</v>
      </c>
      <c r="D4597" s="13">
        <f>+VLOOKUP(A4597,fuentepoint!$A:$M,12,FALSE)</f>
        <v>6.2281877999999997</v>
      </c>
      <c r="E4597" t="s">
        <v>492</v>
      </c>
      <c r="F4597" s="4" t="str">
        <f t="shared" si="34"/>
        <v>15</v>
      </c>
      <c r="G4597" t="s">
        <v>329</v>
      </c>
      <c r="H4597">
        <v>1</v>
      </c>
      <c r="I4597" t="s">
        <v>454</v>
      </c>
      <c r="J4597">
        <v>2019</v>
      </c>
      <c r="K4597" t="s">
        <v>462</v>
      </c>
      <c r="L4597" t="s">
        <v>462</v>
      </c>
      <c r="M4597">
        <v>116</v>
      </c>
      <c r="N4597">
        <v>3198</v>
      </c>
      <c r="O4597">
        <v>4026</v>
      </c>
      <c r="P4597">
        <v>7224</v>
      </c>
    </row>
    <row r="4598" spans="1:16" hidden="1" x14ac:dyDescent="0.2">
      <c r="A4598" s="24" t="s">
        <v>4579</v>
      </c>
      <c r="B4598" t="s">
        <v>101</v>
      </c>
      <c r="C4598" s="13">
        <f>+VLOOKUP(A4598,fuentepoint!$A:$M,11,FALSE)</f>
        <v>-75.586242159999998</v>
      </c>
      <c r="D4598" s="13">
        <f>+VLOOKUP(A4598,fuentepoint!$A:$M,12,FALSE)</f>
        <v>6.2281877999999997</v>
      </c>
      <c r="E4598" t="s">
        <v>492</v>
      </c>
      <c r="F4598" s="4" t="str">
        <f t="shared" si="34"/>
        <v>15</v>
      </c>
      <c r="G4598" t="s">
        <v>329</v>
      </c>
      <c r="H4598">
        <v>1</v>
      </c>
      <c r="I4598" t="s">
        <v>454</v>
      </c>
      <c r="J4598">
        <v>2019</v>
      </c>
      <c r="K4598" t="s">
        <v>478</v>
      </c>
      <c r="L4598" t="s">
        <v>522</v>
      </c>
      <c r="M4598">
        <v>6</v>
      </c>
      <c r="N4598">
        <v>3198</v>
      </c>
      <c r="O4598">
        <v>4026</v>
      </c>
      <c r="P4598">
        <v>7224</v>
      </c>
    </row>
    <row r="4599" spans="1:16" hidden="1" x14ac:dyDescent="0.2">
      <c r="A4599" s="24" t="s">
        <v>4579</v>
      </c>
      <c r="B4599" t="s">
        <v>101</v>
      </c>
      <c r="C4599" s="13">
        <f>+VLOOKUP(A4599,fuentepoint!$A:$M,11,FALSE)</f>
        <v>-75.586242159999998</v>
      </c>
      <c r="D4599" s="13">
        <f>+VLOOKUP(A4599,fuentepoint!$A:$M,12,FALSE)</f>
        <v>6.2281877999999997</v>
      </c>
      <c r="E4599" t="s">
        <v>492</v>
      </c>
      <c r="F4599" s="4" t="str">
        <f t="shared" si="34"/>
        <v>15</v>
      </c>
      <c r="G4599" t="s">
        <v>329</v>
      </c>
      <c r="H4599">
        <v>1</v>
      </c>
      <c r="I4599" t="s">
        <v>454</v>
      </c>
      <c r="J4599">
        <v>2019</v>
      </c>
      <c r="K4599" t="s">
        <v>475</v>
      </c>
      <c r="L4599" t="s">
        <v>519</v>
      </c>
      <c r="M4599">
        <v>11</v>
      </c>
      <c r="N4599">
        <v>3198</v>
      </c>
      <c r="O4599">
        <v>4026</v>
      </c>
      <c r="P4599">
        <v>7224</v>
      </c>
    </row>
    <row r="4600" spans="1:16" hidden="1" x14ac:dyDescent="0.2">
      <c r="A4600" s="24" t="s">
        <v>4579</v>
      </c>
      <c r="B4600" t="s">
        <v>101</v>
      </c>
      <c r="C4600" s="13">
        <f>+VLOOKUP(A4600,fuentepoint!$A:$M,11,FALSE)</f>
        <v>-75.586242159999998</v>
      </c>
      <c r="D4600" s="13">
        <f>+VLOOKUP(A4600,fuentepoint!$A:$M,12,FALSE)</f>
        <v>6.2281877999999997</v>
      </c>
      <c r="E4600" t="s">
        <v>492</v>
      </c>
      <c r="F4600" s="4" t="str">
        <f t="shared" si="34"/>
        <v>15</v>
      </c>
      <c r="G4600" t="s">
        <v>329</v>
      </c>
      <c r="H4600">
        <v>1</v>
      </c>
      <c r="I4600" t="s">
        <v>454</v>
      </c>
      <c r="J4600">
        <v>2019</v>
      </c>
      <c r="K4600" t="s">
        <v>479</v>
      </c>
      <c r="L4600" t="s">
        <v>523</v>
      </c>
      <c r="M4600">
        <v>6</v>
      </c>
      <c r="N4600">
        <v>3198</v>
      </c>
      <c r="O4600">
        <v>4026</v>
      </c>
      <c r="P4600">
        <v>7224</v>
      </c>
    </row>
    <row r="4601" spans="1:16" hidden="1" x14ac:dyDescent="0.2">
      <c r="A4601" s="24" t="s">
        <v>4579</v>
      </c>
      <c r="B4601" t="s">
        <v>101</v>
      </c>
      <c r="C4601" s="13">
        <f>+VLOOKUP(A4601,fuentepoint!$A:$M,11,FALSE)</f>
        <v>-75.586242159999998</v>
      </c>
      <c r="D4601" s="13">
        <f>+VLOOKUP(A4601,fuentepoint!$A:$M,12,FALSE)</f>
        <v>6.2281877999999997</v>
      </c>
      <c r="E4601" t="s">
        <v>492</v>
      </c>
      <c r="F4601" s="4" t="str">
        <f t="shared" si="34"/>
        <v>15</v>
      </c>
      <c r="G4601" t="s">
        <v>329</v>
      </c>
      <c r="H4601">
        <v>1</v>
      </c>
      <c r="I4601" t="s">
        <v>454</v>
      </c>
      <c r="J4601">
        <v>2019</v>
      </c>
      <c r="K4601" t="s">
        <v>481</v>
      </c>
      <c r="L4601" t="s">
        <v>513</v>
      </c>
      <c r="M4601">
        <v>48</v>
      </c>
      <c r="N4601">
        <v>3198</v>
      </c>
      <c r="O4601">
        <v>4026</v>
      </c>
      <c r="P4601">
        <v>7224</v>
      </c>
    </row>
    <row r="4602" spans="1:16" hidden="1" x14ac:dyDescent="0.2">
      <c r="A4602" s="24" t="s">
        <v>4579</v>
      </c>
      <c r="B4602" t="s">
        <v>101</v>
      </c>
      <c r="C4602" s="13">
        <f>+VLOOKUP(A4602,fuentepoint!$A:$M,11,FALSE)</f>
        <v>-75.586242159999998</v>
      </c>
      <c r="D4602" s="13">
        <f>+VLOOKUP(A4602,fuentepoint!$A:$M,12,FALSE)</f>
        <v>6.2281877999999997</v>
      </c>
      <c r="E4602" t="s">
        <v>492</v>
      </c>
      <c r="F4602" s="4" t="str">
        <f t="shared" si="34"/>
        <v>15</v>
      </c>
      <c r="G4602" t="s">
        <v>329</v>
      </c>
      <c r="H4602">
        <v>1</v>
      </c>
      <c r="I4602" t="s">
        <v>454</v>
      </c>
      <c r="J4602">
        <v>2019</v>
      </c>
      <c r="K4602" t="s">
        <v>463</v>
      </c>
      <c r="L4602" t="s">
        <v>463</v>
      </c>
      <c r="M4602">
        <v>412</v>
      </c>
      <c r="N4602">
        <v>3198</v>
      </c>
      <c r="O4602">
        <v>4026</v>
      </c>
      <c r="P4602">
        <v>7224</v>
      </c>
    </row>
    <row r="4603" spans="1:16" hidden="1" x14ac:dyDescent="0.2">
      <c r="A4603" s="24" t="s">
        <v>4579</v>
      </c>
      <c r="B4603" t="s">
        <v>101</v>
      </c>
      <c r="C4603" s="13">
        <f>+VLOOKUP(A4603,fuentepoint!$A:$M,11,FALSE)</f>
        <v>-75.586242159999998</v>
      </c>
      <c r="D4603" s="13">
        <f>+VLOOKUP(A4603,fuentepoint!$A:$M,12,FALSE)</f>
        <v>6.2281877999999997</v>
      </c>
      <c r="E4603" t="s">
        <v>492</v>
      </c>
      <c r="F4603" s="4" t="str">
        <f t="shared" si="34"/>
        <v>15</v>
      </c>
      <c r="G4603" t="s">
        <v>329</v>
      </c>
      <c r="H4603">
        <v>1</v>
      </c>
      <c r="I4603" t="s">
        <v>454</v>
      </c>
      <c r="J4603">
        <v>2019</v>
      </c>
      <c r="K4603" t="s">
        <v>464</v>
      </c>
      <c r="L4603" t="s">
        <v>464</v>
      </c>
      <c r="M4603">
        <v>126</v>
      </c>
      <c r="N4603">
        <v>3198</v>
      </c>
      <c r="O4603">
        <v>4026</v>
      </c>
      <c r="P4603">
        <v>7224</v>
      </c>
    </row>
    <row r="4604" spans="1:16" hidden="1" x14ac:dyDescent="0.2">
      <c r="A4604" s="24" t="s">
        <v>4255</v>
      </c>
      <c r="B4604" t="s">
        <v>102</v>
      </c>
      <c r="C4604" s="13">
        <f>+VLOOKUP(A4604,fuentepoint!$A:$M,11,FALSE)</f>
        <v>-75.610457589999996</v>
      </c>
      <c r="D4604" s="13">
        <f>+VLOOKUP(A4604,fuentepoint!$A:$M,12,FALSE)</f>
        <v>6.2616267900000002</v>
      </c>
      <c r="E4604" t="s">
        <v>491</v>
      </c>
      <c r="F4604" s="4" t="str">
        <f t="shared" si="34"/>
        <v>13</v>
      </c>
      <c r="G4604" t="s">
        <v>330</v>
      </c>
      <c r="H4604">
        <v>1</v>
      </c>
      <c r="I4604" t="s">
        <v>454</v>
      </c>
      <c r="J4604">
        <v>2019</v>
      </c>
      <c r="K4604" t="s">
        <v>471</v>
      </c>
      <c r="L4604" t="s">
        <v>515</v>
      </c>
      <c r="M4604">
        <v>19</v>
      </c>
      <c r="N4604">
        <v>1338</v>
      </c>
      <c r="O4604">
        <v>1691</v>
      </c>
      <c r="P4604">
        <v>3029</v>
      </c>
    </row>
    <row r="4605" spans="1:16" hidden="1" x14ac:dyDescent="0.2">
      <c r="A4605" s="24" t="s">
        <v>4251</v>
      </c>
      <c r="B4605" t="s">
        <v>103</v>
      </c>
      <c r="C4605" s="13">
        <f>+VLOOKUP(A4605,fuentepoint!$A:$M,11,FALSE)</f>
        <v>-75.606202789999998</v>
      </c>
      <c r="D4605" s="13">
        <f>+VLOOKUP(A4605,fuentepoint!$A:$M,12,FALSE)</f>
        <v>6.26298361</v>
      </c>
      <c r="E4605" t="s">
        <v>491</v>
      </c>
      <c r="F4605" s="4" t="str">
        <f t="shared" si="34"/>
        <v>13</v>
      </c>
      <c r="G4605" t="s">
        <v>331</v>
      </c>
      <c r="H4605">
        <v>1</v>
      </c>
      <c r="I4605" t="s">
        <v>454</v>
      </c>
      <c r="J4605">
        <v>2019</v>
      </c>
      <c r="K4605" t="s">
        <v>471</v>
      </c>
      <c r="L4605" t="s">
        <v>515</v>
      </c>
      <c r="M4605">
        <v>51</v>
      </c>
      <c r="N4605">
        <v>2733</v>
      </c>
      <c r="O4605">
        <v>3500</v>
      </c>
      <c r="P4605">
        <v>6233</v>
      </c>
    </row>
    <row r="4606" spans="1:16" hidden="1" x14ac:dyDescent="0.2">
      <c r="A4606" s="24" t="s">
        <v>4255</v>
      </c>
      <c r="B4606" t="s">
        <v>102</v>
      </c>
      <c r="C4606" s="13">
        <f>+VLOOKUP(A4606,fuentepoint!$A:$M,11,FALSE)</f>
        <v>-75.610457589999996</v>
      </c>
      <c r="D4606" s="13">
        <f>+VLOOKUP(A4606,fuentepoint!$A:$M,12,FALSE)</f>
        <v>6.2616267900000002</v>
      </c>
      <c r="E4606" t="s">
        <v>491</v>
      </c>
      <c r="F4606" s="4" t="str">
        <f t="shared" si="34"/>
        <v>13</v>
      </c>
      <c r="G4606" t="s">
        <v>330</v>
      </c>
      <c r="H4606">
        <v>1</v>
      </c>
      <c r="I4606" t="s">
        <v>454</v>
      </c>
      <c r="J4606">
        <v>2019</v>
      </c>
      <c r="K4606" t="s">
        <v>470</v>
      </c>
      <c r="L4606" t="s">
        <v>514</v>
      </c>
      <c r="M4606">
        <v>241</v>
      </c>
      <c r="N4606">
        <v>1338</v>
      </c>
      <c r="O4606">
        <v>1691</v>
      </c>
      <c r="P4606">
        <v>3029</v>
      </c>
    </row>
    <row r="4607" spans="1:16" hidden="1" x14ac:dyDescent="0.2">
      <c r="A4607" s="24" t="s">
        <v>4251</v>
      </c>
      <c r="B4607" t="s">
        <v>103</v>
      </c>
      <c r="C4607" s="13">
        <f>+VLOOKUP(A4607,fuentepoint!$A:$M,11,FALSE)</f>
        <v>-75.606202789999998</v>
      </c>
      <c r="D4607" s="13">
        <f>+VLOOKUP(A4607,fuentepoint!$A:$M,12,FALSE)</f>
        <v>6.26298361</v>
      </c>
      <c r="E4607" t="s">
        <v>491</v>
      </c>
      <c r="F4607" s="4" t="str">
        <f t="shared" si="34"/>
        <v>13</v>
      </c>
      <c r="G4607" t="s">
        <v>331</v>
      </c>
      <c r="H4607">
        <v>1</v>
      </c>
      <c r="I4607" t="s">
        <v>454</v>
      </c>
      <c r="J4607">
        <v>2019</v>
      </c>
      <c r="K4607" t="s">
        <v>470</v>
      </c>
      <c r="L4607" t="s">
        <v>514</v>
      </c>
      <c r="M4607">
        <v>888</v>
      </c>
      <c r="N4607">
        <v>2733</v>
      </c>
      <c r="O4607">
        <v>3500</v>
      </c>
      <c r="P4607">
        <v>6233</v>
      </c>
    </row>
    <row r="4608" spans="1:16" hidden="1" x14ac:dyDescent="0.2">
      <c r="A4608" s="24" t="s">
        <v>4255</v>
      </c>
      <c r="B4608" t="s">
        <v>102</v>
      </c>
      <c r="C4608" s="13">
        <f>+VLOOKUP(A4608,fuentepoint!$A:$M,11,FALSE)</f>
        <v>-75.610457589999996</v>
      </c>
      <c r="D4608" s="13">
        <f>+VLOOKUP(A4608,fuentepoint!$A:$M,12,FALSE)</f>
        <v>6.2616267900000002</v>
      </c>
      <c r="E4608" t="s">
        <v>491</v>
      </c>
      <c r="F4608" s="4" t="str">
        <f t="shared" si="34"/>
        <v>13</v>
      </c>
      <c r="G4608" t="s">
        <v>330</v>
      </c>
      <c r="H4608">
        <v>1</v>
      </c>
      <c r="I4608" t="s">
        <v>454</v>
      </c>
      <c r="J4608">
        <v>2019</v>
      </c>
      <c r="K4608" t="s">
        <v>474</v>
      </c>
      <c r="L4608" t="s">
        <v>518</v>
      </c>
      <c r="M4608">
        <v>1</v>
      </c>
      <c r="N4608">
        <v>1338</v>
      </c>
      <c r="O4608">
        <v>1691</v>
      </c>
      <c r="P4608">
        <v>3029</v>
      </c>
    </row>
    <row r="4609" spans="1:16" hidden="1" x14ac:dyDescent="0.2">
      <c r="A4609" s="24" t="s">
        <v>4251</v>
      </c>
      <c r="B4609" t="s">
        <v>103</v>
      </c>
      <c r="C4609" s="13">
        <f>+VLOOKUP(A4609,fuentepoint!$A:$M,11,FALSE)</f>
        <v>-75.606202789999998</v>
      </c>
      <c r="D4609" s="13">
        <f>+VLOOKUP(A4609,fuentepoint!$A:$M,12,FALSE)</f>
        <v>6.26298361</v>
      </c>
      <c r="E4609" t="s">
        <v>491</v>
      </c>
      <c r="F4609" s="4" t="str">
        <f t="shared" si="34"/>
        <v>13</v>
      </c>
      <c r="G4609" t="s">
        <v>331</v>
      </c>
      <c r="H4609">
        <v>1</v>
      </c>
      <c r="I4609" t="s">
        <v>454</v>
      </c>
      <c r="J4609">
        <v>2019</v>
      </c>
      <c r="K4609" t="s">
        <v>474</v>
      </c>
      <c r="L4609" t="s">
        <v>518</v>
      </c>
      <c r="M4609">
        <v>9</v>
      </c>
      <c r="N4609">
        <v>2733</v>
      </c>
      <c r="O4609">
        <v>3500</v>
      </c>
      <c r="P4609">
        <v>6233</v>
      </c>
    </row>
    <row r="4610" spans="1:16" hidden="1" x14ac:dyDescent="0.2">
      <c r="A4610" s="24" t="s">
        <v>4255</v>
      </c>
      <c r="B4610" t="s">
        <v>102</v>
      </c>
      <c r="C4610" s="13">
        <f>+VLOOKUP(A4610,fuentepoint!$A:$M,11,FALSE)</f>
        <v>-75.610457589999996</v>
      </c>
      <c r="D4610" s="13">
        <f>+VLOOKUP(A4610,fuentepoint!$A:$M,12,FALSE)</f>
        <v>6.2616267900000002</v>
      </c>
      <c r="E4610" t="s">
        <v>491</v>
      </c>
      <c r="F4610" s="4" t="str">
        <f t="shared" si="34"/>
        <v>13</v>
      </c>
      <c r="G4610" t="s">
        <v>330</v>
      </c>
      <c r="H4610">
        <v>1</v>
      </c>
      <c r="I4610" t="s">
        <v>454</v>
      </c>
      <c r="J4610">
        <v>2019</v>
      </c>
      <c r="K4610" t="s">
        <v>472</v>
      </c>
      <c r="L4610" t="s">
        <v>516</v>
      </c>
      <c r="M4610">
        <v>509</v>
      </c>
      <c r="N4610">
        <v>1338</v>
      </c>
      <c r="O4610">
        <v>1691</v>
      </c>
      <c r="P4610">
        <v>3029</v>
      </c>
    </row>
    <row r="4611" spans="1:16" hidden="1" x14ac:dyDescent="0.2">
      <c r="A4611" s="24" t="s">
        <v>4251</v>
      </c>
      <c r="B4611" t="s">
        <v>103</v>
      </c>
      <c r="C4611" s="13">
        <f>+VLOOKUP(A4611,fuentepoint!$A:$M,11,FALSE)</f>
        <v>-75.606202789999998</v>
      </c>
      <c r="D4611" s="13">
        <f>+VLOOKUP(A4611,fuentepoint!$A:$M,12,FALSE)</f>
        <v>6.26298361</v>
      </c>
      <c r="E4611" t="s">
        <v>491</v>
      </c>
      <c r="F4611" s="4" t="str">
        <f t="shared" ref="F4611:F4674" si="35">+MID(E4611,1,2)</f>
        <v>13</v>
      </c>
      <c r="G4611" t="s">
        <v>331</v>
      </c>
      <c r="H4611">
        <v>1</v>
      </c>
      <c r="I4611" t="s">
        <v>454</v>
      </c>
      <c r="J4611">
        <v>2019</v>
      </c>
      <c r="K4611" t="s">
        <v>472</v>
      </c>
      <c r="L4611" t="s">
        <v>516</v>
      </c>
      <c r="M4611">
        <v>1158</v>
      </c>
      <c r="N4611">
        <v>2733</v>
      </c>
      <c r="O4611">
        <v>3500</v>
      </c>
      <c r="P4611">
        <v>6233</v>
      </c>
    </row>
    <row r="4612" spans="1:16" hidden="1" x14ac:dyDescent="0.2">
      <c r="A4612" s="24" t="s">
        <v>4255</v>
      </c>
      <c r="B4612" t="s">
        <v>102</v>
      </c>
      <c r="C4612" s="13">
        <f>+VLOOKUP(A4612,fuentepoint!$A:$M,11,FALSE)</f>
        <v>-75.610457589999996</v>
      </c>
      <c r="D4612" s="13">
        <f>+VLOOKUP(A4612,fuentepoint!$A:$M,12,FALSE)</f>
        <v>6.2616267900000002</v>
      </c>
      <c r="E4612" t="s">
        <v>491</v>
      </c>
      <c r="F4612" s="4" t="str">
        <f t="shared" si="35"/>
        <v>13</v>
      </c>
      <c r="G4612" t="s">
        <v>330</v>
      </c>
      <c r="H4612">
        <v>1</v>
      </c>
      <c r="I4612" t="s">
        <v>454</v>
      </c>
      <c r="J4612">
        <v>2019</v>
      </c>
      <c r="K4612" t="s">
        <v>476</v>
      </c>
      <c r="L4612" t="s">
        <v>520</v>
      </c>
      <c r="M4612">
        <v>7</v>
      </c>
      <c r="N4612">
        <v>1338</v>
      </c>
      <c r="O4612">
        <v>1691</v>
      </c>
      <c r="P4612">
        <v>3029</v>
      </c>
    </row>
    <row r="4613" spans="1:16" hidden="1" x14ac:dyDescent="0.2">
      <c r="A4613" s="24" t="s">
        <v>4251</v>
      </c>
      <c r="B4613" t="s">
        <v>103</v>
      </c>
      <c r="C4613" s="13">
        <f>+VLOOKUP(A4613,fuentepoint!$A:$M,11,FALSE)</f>
        <v>-75.606202789999998</v>
      </c>
      <c r="D4613" s="13">
        <f>+VLOOKUP(A4613,fuentepoint!$A:$M,12,FALSE)</f>
        <v>6.26298361</v>
      </c>
      <c r="E4613" t="s">
        <v>491</v>
      </c>
      <c r="F4613" s="4" t="str">
        <f t="shared" si="35"/>
        <v>13</v>
      </c>
      <c r="G4613" t="s">
        <v>331</v>
      </c>
      <c r="H4613">
        <v>1</v>
      </c>
      <c r="I4613" t="s">
        <v>454</v>
      </c>
      <c r="J4613">
        <v>2019</v>
      </c>
      <c r="K4613" t="s">
        <v>476</v>
      </c>
      <c r="L4613" t="s">
        <v>520</v>
      </c>
      <c r="M4613">
        <v>20</v>
      </c>
      <c r="N4613">
        <v>2733</v>
      </c>
      <c r="O4613">
        <v>3500</v>
      </c>
      <c r="P4613">
        <v>6233</v>
      </c>
    </row>
    <row r="4614" spans="1:16" hidden="1" x14ac:dyDescent="0.2">
      <c r="A4614" s="24" t="s">
        <v>4255</v>
      </c>
      <c r="B4614" t="s">
        <v>102</v>
      </c>
      <c r="C4614" s="13">
        <f>+VLOOKUP(A4614,fuentepoint!$A:$M,11,FALSE)</f>
        <v>-75.610457589999996</v>
      </c>
      <c r="D4614" s="13">
        <f>+VLOOKUP(A4614,fuentepoint!$A:$M,12,FALSE)</f>
        <v>6.2616267900000002</v>
      </c>
      <c r="E4614" t="s">
        <v>491</v>
      </c>
      <c r="F4614" s="4" t="str">
        <f t="shared" si="35"/>
        <v>13</v>
      </c>
      <c r="G4614" t="s">
        <v>330</v>
      </c>
      <c r="H4614">
        <v>1</v>
      </c>
      <c r="I4614" t="s">
        <v>454</v>
      </c>
      <c r="J4614">
        <v>2019</v>
      </c>
      <c r="K4614" t="s">
        <v>480</v>
      </c>
      <c r="L4614" t="s">
        <v>524</v>
      </c>
      <c r="M4614">
        <v>161</v>
      </c>
      <c r="N4614">
        <v>1338</v>
      </c>
      <c r="O4614">
        <v>1691</v>
      </c>
      <c r="P4614">
        <v>3029</v>
      </c>
    </row>
    <row r="4615" spans="1:16" hidden="1" x14ac:dyDescent="0.2">
      <c r="A4615" s="24" t="s">
        <v>4251</v>
      </c>
      <c r="B4615" t="s">
        <v>103</v>
      </c>
      <c r="C4615" s="13">
        <f>+VLOOKUP(A4615,fuentepoint!$A:$M,11,FALSE)</f>
        <v>-75.606202789999998</v>
      </c>
      <c r="D4615" s="13">
        <f>+VLOOKUP(A4615,fuentepoint!$A:$M,12,FALSE)</f>
        <v>6.26298361</v>
      </c>
      <c r="E4615" t="s">
        <v>491</v>
      </c>
      <c r="F4615" s="4" t="str">
        <f t="shared" si="35"/>
        <v>13</v>
      </c>
      <c r="G4615" t="s">
        <v>331</v>
      </c>
      <c r="H4615">
        <v>1</v>
      </c>
      <c r="I4615" t="s">
        <v>454</v>
      </c>
      <c r="J4615">
        <v>2019</v>
      </c>
      <c r="K4615" t="s">
        <v>480</v>
      </c>
      <c r="L4615" t="s">
        <v>524</v>
      </c>
      <c r="M4615">
        <v>437</v>
      </c>
      <c r="N4615">
        <v>2733</v>
      </c>
      <c r="O4615">
        <v>3500</v>
      </c>
      <c r="P4615">
        <v>6233</v>
      </c>
    </row>
    <row r="4616" spans="1:16" hidden="1" x14ac:dyDescent="0.2">
      <c r="A4616" s="24" t="s">
        <v>4255</v>
      </c>
      <c r="B4616" t="s">
        <v>102</v>
      </c>
      <c r="C4616" s="13">
        <f>+VLOOKUP(A4616,fuentepoint!$A:$M,11,FALSE)</f>
        <v>-75.610457589999996</v>
      </c>
      <c r="D4616" s="13">
        <f>+VLOOKUP(A4616,fuentepoint!$A:$M,12,FALSE)</f>
        <v>6.2616267900000002</v>
      </c>
      <c r="E4616" t="s">
        <v>491</v>
      </c>
      <c r="F4616" s="4" t="str">
        <f t="shared" si="35"/>
        <v>13</v>
      </c>
      <c r="G4616" t="s">
        <v>330</v>
      </c>
      <c r="H4616">
        <v>1</v>
      </c>
      <c r="I4616" t="s">
        <v>454</v>
      </c>
      <c r="J4616">
        <v>2019</v>
      </c>
      <c r="K4616" t="s">
        <v>477</v>
      </c>
      <c r="L4616" t="s">
        <v>521</v>
      </c>
      <c r="M4616">
        <v>26</v>
      </c>
      <c r="N4616">
        <v>1338</v>
      </c>
      <c r="O4616">
        <v>1691</v>
      </c>
      <c r="P4616">
        <v>3029</v>
      </c>
    </row>
    <row r="4617" spans="1:16" hidden="1" x14ac:dyDescent="0.2">
      <c r="A4617" s="24" t="s">
        <v>4251</v>
      </c>
      <c r="B4617" t="s">
        <v>103</v>
      </c>
      <c r="C4617" s="13">
        <f>+VLOOKUP(A4617,fuentepoint!$A:$M,11,FALSE)</f>
        <v>-75.606202789999998</v>
      </c>
      <c r="D4617" s="13">
        <f>+VLOOKUP(A4617,fuentepoint!$A:$M,12,FALSE)</f>
        <v>6.26298361</v>
      </c>
      <c r="E4617" t="s">
        <v>491</v>
      </c>
      <c r="F4617" s="4" t="str">
        <f t="shared" si="35"/>
        <v>13</v>
      </c>
      <c r="G4617" t="s">
        <v>331</v>
      </c>
      <c r="H4617">
        <v>1</v>
      </c>
      <c r="I4617" t="s">
        <v>454</v>
      </c>
      <c r="J4617">
        <v>2019</v>
      </c>
      <c r="K4617" t="s">
        <v>477</v>
      </c>
      <c r="L4617" t="s">
        <v>521</v>
      </c>
      <c r="M4617">
        <v>55</v>
      </c>
      <c r="N4617">
        <v>2733</v>
      </c>
      <c r="O4617">
        <v>3500</v>
      </c>
      <c r="P4617">
        <v>6233</v>
      </c>
    </row>
    <row r="4618" spans="1:16" hidden="1" x14ac:dyDescent="0.2">
      <c r="A4618" s="24" t="s">
        <v>4255</v>
      </c>
      <c r="B4618" t="s">
        <v>102</v>
      </c>
      <c r="C4618" s="13">
        <f>+VLOOKUP(A4618,fuentepoint!$A:$M,11,FALSE)</f>
        <v>-75.610457589999996</v>
      </c>
      <c r="D4618" s="13">
        <f>+VLOOKUP(A4618,fuentepoint!$A:$M,12,FALSE)</f>
        <v>6.2616267900000002</v>
      </c>
      <c r="E4618" t="s">
        <v>491</v>
      </c>
      <c r="F4618" s="4" t="str">
        <f t="shared" si="35"/>
        <v>13</v>
      </c>
      <c r="G4618" t="s">
        <v>330</v>
      </c>
      <c r="H4618">
        <v>1</v>
      </c>
      <c r="I4618" t="s">
        <v>454</v>
      </c>
      <c r="J4618">
        <v>2019</v>
      </c>
      <c r="K4618" t="s">
        <v>473</v>
      </c>
      <c r="L4618" t="s">
        <v>517</v>
      </c>
      <c r="M4618">
        <v>11</v>
      </c>
      <c r="N4618">
        <v>1338</v>
      </c>
      <c r="O4618">
        <v>1691</v>
      </c>
      <c r="P4618">
        <v>3029</v>
      </c>
    </row>
    <row r="4619" spans="1:16" hidden="1" x14ac:dyDescent="0.2">
      <c r="A4619" s="24" t="s">
        <v>4251</v>
      </c>
      <c r="B4619" t="s">
        <v>103</v>
      </c>
      <c r="C4619" s="13">
        <f>+VLOOKUP(A4619,fuentepoint!$A:$M,11,FALSE)</f>
        <v>-75.606202789999998</v>
      </c>
      <c r="D4619" s="13">
        <f>+VLOOKUP(A4619,fuentepoint!$A:$M,12,FALSE)</f>
        <v>6.26298361</v>
      </c>
      <c r="E4619" t="s">
        <v>491</v>
      </c>
      <c r="F4619" s="4" t="str">
        <f t="shared" si="35"/>
        <v>13</v>
      </c>
      <c r="G4619" t="s">
        <v>331</v>
      </c>
      <c r="H4619">
        <v>1</v>
      </c>
      <c r="I4619" t="s">
        <v>454</v>
      </c>
      <c r="J4619">
        <v>2019</v>
      </c>
      <c r="K4619" t="s">
        <v>473</v>
      </c>
      <c r="L4619" t="s">
        <v>517</v>
      </c>
      <c r="M4619">
        <v>41</v>
      </c>
      <c r="N4619">
        <v>2733</v>
      </c>
      <c r="O4619">
        <v>3500</v>
      </c>
      <c r="P4619">
        <v>6233</v>
      </c>
    </row>
    <row r="4620" spans="1:16" hidden="1" x14ac:dyDescent="0.2">
      <c r="A4620" s="24" t="s">
        <v>4255</v>
      </c>
      <c r="B4620" t="s">
        <v>102</v>
      </c>
      <c r="C4620" s="13">
        <f>+VLOOKUP(A4620,fuentepoint!$A:$M,11,FALSE)</f>
        <v>-75.610457589999996</v>
      </c>
      <c r="D4620" s="13">
        <f>+VLOOKUP(A4620,fuentepoint!$A:$M,12,FALSE)</f>
        <v>6.2616267900000002</v>
      </c>
      <c r="E4620" t="s">
        <v>491</v>
      </c>
      <c r="F4620" s="4" t="str">
        <f t="shared" si="35"/>
        <v>13</v>
      </c>
      <c r="G4620" t="s">
        <v>330</v>
      </c>
      <c r="H4620">
        <v>1</v>
      </c>
      <c r="I4620" t="s">
        <v>454</v>
      </c>
      <c r="J4620">
        <v>2019</v>
      </c>
      <c r="K4620" t="s">
        <v>462</v>
      </c>
      <c r="L4620" t="s">
        <v>462</v>
      </c>
      <c r="M4620">
        <v>33</v>
      </c>
      <c r="N4620">
        <v>1338</v>
      </c>
      <c r="O4620">
        <v>1691</v>
      </c>
      <c r="P4620">
        <v>3029</v>
      </c>
    </row>
    <row r="4621" spans="1:16" hidden="1" x14ac:dyDescent="0.2">
      <c r="A4621" s="24" t="s">
        <v>4251</v>
      </c>
      <c r="B4621" t="s">
        <v>103</v>
      </c>
      <c r="C4621" s="13">
        <f>+VLOOKUP(A4621,fuentepoint!$A:$M,11,FALSE)</f>
        <v>-75.606202789999998</v>
      </c>
      <c r="D4621" s="13">
        <f>+VLOOKUP(A4621,fuentepoint!$A:$M,12,FALSE)</f>
        <v>6.26298361</v>
      </c>
      <c r="E4621" t="s">
        <v>491</v>
      </c>
      <c r="F4621" s="4" t="str">
        <f t="shared" si="35"/>
        <v>13</v>
      </c>
      <c r="G4621" t="s">
        <v>331</v>
      </c>
      <c r="H4621">
        <v>1</v>
      </c>
      <c r="I4621" t="s">
        <v>454</v>
      </c>
      <c r="J4621">
        <v>2019</v>
      </c>
      <c r="K4621" t="s">
        <v>462</v>
      </c>
      <c r="L4621" t="s">
        <v>462</v>
      </c>
      <c r="M4621">
        <v>114</v>
      </c>
      <c r="N4621">
        <v>2733</v>
      </c>
      <c r="O4621">
        <v>3500</v>
      </c>
      <c r="P4621">
        <v>6233</v>
      </c>
    </row>
    <row r="4622" spans="1:16" hidden="1" x14ac:dyDescent="0.2">
      <c r="A4622" s="24" t="s">
        <v>4255</v>
      </c>
      <c r="B4622" t="s">
        <v>102</v>
      </c>
      <c r="C4622" s="13">
        <f>+VLOOKUP(A4622,fuentepoint!$A:$M,11,FALSE)</f>
        <v>-75.610457589999996</v>
      </c>
      <c r="D4622" s="13">
        <f>+VLOOKUP(A4622,fuentepoint!$A:$M,12,FALSE)</f>
        <v>6.2616267900000002</v>
      </c>
      <c r="E4622" t="s">
        <v>491</v>
      </c>
      <c r="F4622" s="4" t="str">
        <f t="shared" si="35"/>
        <v>13</v>
      </c>
      <c r="G4622" t="s">
        <v>330</v>
      </c>
      <c r="H4622">
        <v>1</v>
      </c>
      <c r="I4622" t="s">
        <v>454</v>
      </c>
      <c r="J4622">
        <v>2019</v>
      </c>
      <c r="K4622" t="s">
        <v>478</v>
      </c>
      <c r="L4622" t="s">
        <v>522</v>
      </c>
      <c r="M4622">
        <v>1</v>
      </c>
      <c r="N4622">
        <v>1338</v>
      </c>
      <c r="O4622">
        <v>1691</v>
      </c>
      <c r="P4622">
        <v>3029</v>
      </c>
    </row>
    <row r="4623" spans="1:16" hidden="1" x14ac:dyDescent="0.2">
      <c r="A4623" s="24" t="s">
        <v>4251</v>
      </c>
      <c r="B4623" t="s">
        <v>103</v>
      </c>
      <c r="C4623" s="13">
        <f>+VLOOKUP(A4623,fuentepoint!$A:$M,11,FALSE)</f>
        <v>-75.606202789999998</v>
      </c>
      <c r="D4623" s="13">
        <f>+VLOOKUP(A4623,fuentepoint!$A:$M,12,FALSE)</f>
        <v>6.26298361</v>
      </c>
      <c r="E4623" t="s">
        <v>491</v>
      </c>
      <c r="F4623" s="4" t="str">
        <f t="shared" si="35"/>
        <v>13</v>
      </c>
      <c r="G4623" t="s">
        <v>331</v>
      </c>
      <c r="H4623">
        <v>1</v>
      </c>
      <c r="I4623" t="s">
        <v>454</v>
      </c>
      <c r="J4623">
        <v>2019</v>
      </c>
      <c r="K4623" t="s">
        <v>478</v>
      </c>
      <c r="L4623" t="s">
        <v>522</v>
      </c>
      <c r="M4623">
        <v>7</v>
      </c>
      <c r="N4623">
        <v>2733</v>
      </c>
      <c r="O4623">
        <v>3500</v>
      </c>
      <c r="P4623">
        <v>6233</v>
      </c>
    </row>
    <row r="4624" spans="1:16" hidden="1" x14ac:dyDescent="0.2">
      <c r="A4624" s="24" t="s">
        <v>4255</v>
      </c>
      <c r="B4624" t="s">
        <v>102</v>
      </c>
      <c r="C4624" s="13">
        <f>+VLOOKUP(A4624,fuentepoint!$A:$M,11,FALSE)</f>
        <v>-75.610457589999996</v>
      </c>
      <c r="D4624" s="13">
        <f>+VLOOKUP(A4624,fuentepoint!$A:$M,12,FALSE)</f>
        <v>6.2616267900000002</v>
      </c>
      <c r="E4624" t="s">
        <v>491</v>
      </c>
      <c r="F4624" s="4" t="str">
        <f t="shared" si="35"/>
        <v>13</v>
      </c>
      <c r="G4624" t="s">
        <v>330</v>
      </c>
      <c r="H4624">
        <v>1</v>
      </c>
      <c r="I4624" t="s">
        <v>454</v>
      </c>
      <c r="J4624">
        <v>2019</v>
      </c>
      <c r="K4624" t="s">
        <v>475</v>
      </c>
      <c r="L4624" t="s">
        <v>519</v>
      </c>
      <c r="M4624">
        <v>1</v>
      </c>
      <c r="N4624">
        <v>1338</v>
      </c>
      <c r="O4624">
        <v>1691</v>
      </c>
      <c r="P4624">
        <v>3029</v>
      </c>
    </row>
    <row r="4625" spans="1:16" hidden="1" x14ac:dyDescent="0.2">
      <c r="A4625" s="24" t="s">
        <v>4251</v>
      </c>
      <c r="B4625" t="s">
        <v>103</v>
      </c>
      <c r="C4625" s="13">
        <f>+VLOOKUP(A4625,fuentepoint!$A:$M,11,FALSE)</f>
        <v>-75.606202789999998</v>
      </c>
      <c r="D4625" s="13">
        <f>+VLOOKUP(A4625,fuentepoint!$A:$M,12,FALSE)</f>
        <v>6.26298361</v>
      </c>
      <c r="E4625" t="s">
        <v>491</v>
      </c>
      <c r="F4625" s="4" t="str">
        <f t="shared" si="35"/>
        <v>13</v>
      </c>
      <c r="G4625" t="s">
        <v>331</v>
      </c>
      <c r="H4625">
        <v>1</v>
      </c>
      <c r="I4625" t="s">
        <v>454</v>
      </c>
      <c r="J4625">
        <v>2019</v>
      </c>
      <c r="K4625" t="s">
        <v>475</v>
      </c>
      <c r="L4625" t="s">
        <v>519</v>
      </c>
      <c r="M4625">
        <v>4</v>
      </c>
      <c r="N4625">
        <v>2733</v>
      </c>
      <c r="O4625">
        <v>3500</v>
      </c>
      <c r="P4625">
        <v>6233</v>
      </c>
    </row>
    <row r="4626" spans="1:16" hidden="1" x14ac:dyDescent="0.2">
      <c r="A4626" s="24" t="s">
        <v>4255</v>
      </c>
      <c r="B4626" t="s">
        <v>102</v>
      </c>
      <c r="C4626" s="13">
        <f>+VLOOKUP(A4626,fuentepoint!$A:$M,11,FALSE)</f>
        <v>-75.610457589999996</v>
      </c>
      <c r="D4626" s="13">
        <f>+VLOOKUP(A4626,fuentepoint!$A:$M,12,FALSE)</f>
        <v>6.2616267900000002</v>
      </c>
      <c r="E4626" t="s">
        <v>491</v>
      </c>
      <c r="F4626" s="4" t="str">
        <f t="shared" si="35"/>
        <v>13</v>
      </c>
      <c r="G4626" t="s">
        <v>330</v>
      </c>
      <c r="H4626">
        <v>1</v>
      </c>
      <c r="I4626" t="s">
        <v>454</v>
      </c>
      <c r="J4626">
        <v>2019</v>
      </c>
      <c r="K4626" t="s">
        <v>479</v>
      </c>
      <c r="L4626" t="s">
        <v>523</v>
      </c>
      <c r="M4626">
        <v>1</v>
      </c>
      <c r="N4626">
        <v>1338</v>
      </c>
      <c r="O4626">
        <v>1691</v>
      </c>
      <c r="P4626">
        <v>3029</v>
      </c>
    </row>
    <row r="4627" spans="1:16" hidden="1" x14ac:dyDescent="0.2">
      <c r="A4627" s="24" t="s">
        <v>4251</v>
      </c>
      <c r="B4627" t="s">
        <v>103</v>
      </c>
      <c r="C4627" s="13">
        <f>+VLOOKUP(A4627,fuentepoint!$A:$M,11,FALSE)</f>
        <v>-75.606202789999998</v>
      </c>
      <c r="D4627" s="13">
        <f>+VLOOKUP(A4627,fuentepoint!$A:$M,12,FALSE)</f>
        <v>6.26298361</v>
      </c>
      <c r="E4627" t="s">
        <v>491</v>
      </c>
      <c r="F4627" s="4" t="str">
        <f t="shared" si="35"/>
        <v>13</v>
      </c>
      <c r="G4627" t="s">
        <v>331</v>
      </c>
      <c r="H4627">
        <v>1</v>
      </c>
      <c r="I4627" t="s">
        <v>454</v>
      </c>
      <c r="J4627">
        <v>2019</v>
      </c>
      <c r="K4627" t="s">
        <v>479</v>
      </c>
      <c r="L4627" t="s">
        <v>523</v>
      </c>
      <c r="M4627">
        <v>7</v>
      </c>
      <c r="N4627">
        <v>2733</v>
      </c>
      <c r="O4627">
        <v>3500</v>
      </c>
      <c r="P4627">
        <v>6233</v>
      </c>
    </row>
    <row r="4628" spans="1:16" hidden="1" x14ac:dyDescent="0.2">
      <c r="A4628" s="24" t="s">
        <v>4255</v>
      </c>
      <c r="B4628" t="s">
        <v>102</v>
      </c>
      <c r="C4628" s="13">
        <f>+VLOOKUP(A4628,fuentepoint!$A:$M,11,FALSE)</f>
        <v>-75.610457589999996</v>
      </c>
      <c r="D4628" s="13">
        <f>+VLOOKUP(A4628,fuentepoint!$A:$M,12,FALSE)</f>
        <v>6.2616267900000002</v>
      </c>
      <c r="E4628" t="s">
        <v>491</v>
      </c>
      <c r="F4628" s="4" t="str">
        <f t="shared" si="35"/>
        <v>13</v>
      </c>
      <c r="G4628" t="s">
        <v>330</v>
      </c>
      <c r="H4628">
        <v>1</v>
      </c>
      <c r="I4628" t="s">
        <v>454</v>
      </c>
      <c r="J4628">
        <v>2019</v>
      </c>
      <c r="K4628" t="s">
        <v>481</v>
      </c>
      <c r="L4628" t="s">
        <v>513</v>
      </c>
      <c r="M4628">
        <v>15</v>
      </c>
      <c r="N4628">
        <v>1338</v>
      </c>
      <c r="O4628">
        <v>1691</v>
      </c>
      <c r="P4628">
        <v>3029</v>
      </c>
    </row>
    <row r="4629" spans="1:16" hidden="1" x14ac:dyDescent="0.2">
      <c r="A4629" s="24" t="s">
        <v>4251</v>
      </c>
      <c r="B4629" t="s">
        <v>103</v>
      </c>
      <c r="C4629" s="13">
        <f>+VLOOKUP(A4629,fuentepoint!$A:$M,11,FALSE)</f>
        <v>-75.606202789999998</v>
      </c>
      <c r="D4629" s="13">
        <f>+VLOOKUP(A4629,fuentepoint!$A:$M,12,FALSE)</f>
        <v>6.26298361</v>
      </c>
      <c r="E4629" t="s">
        <v>491</v>
      </c>
      <c r="F4629" s="4" t="str">
        <f t="shared" si="35"/>
        <v>13</v>
      </c>
      <c r="G4629" t="s">
        <v>331</v>
      </c>
      <c r="H4629">
        <v>1</v>
      </c>
      <c r="I4629" t="s">
        <v>454</v>
      </c>
      <c r="J4629">
        <v>2019</v>
      </c>
      <c r="K4629" t="s">
        <v>481</v>
      </c>
      <c r="L4629" t="s">
        <v>513</v>
      </c>
      <c r="M4629">
        <v>26</v>
      </c>
      <c r="N4629">
        <v>2733</v>
      </c>
      <c r="O4629">
        <v>3500</v>
      </c>
      <c r="P4629">
        <v>6233</v>
      </c>
    </row>
    <row r="4630" spans="1:16" hidden="1" x14ac:dyDescent="0.2">
      <c r="A4630" s="24" t="s">
        <v>4255</v>
      </c>
      <c r="B4630" t="s">
        <v>102</v>
      </c>
      <c r="C4630" s="13">
        <f>+VLOOKUP(A4630,fuentepoint!$A:$M,11,FALSE)</f>
        <v>-75.610457589999996</v>
      </c>
      <c r="D4630" s="13">
        <f>+VLOOKUP(A4630,fuentepoint!$A:$M,12,FALSE)</f>
        <v>6.2616267900000002</v>
      </c>
      <c r="E4630" t="s">
        <v>491</v>
      </c>
      <c r="F4630" s="4" t="str">
        <f t="shared" si="35"/>
        <v>13</v>
      </c>
      <c r="G4630" t="s">
        <v>330</v>
      </c>
      <c r="H4630">
        <v>1</v>
      </c>
      <c r="I4630" t="s">
        <v>454</v>
      </c>
      <c r="J4630">
        <v>2019</v>
      </c>
      <c r="K4630" t="s">
        <v>463</v>
      </c>
      <c r="L4630" t="s">
        <v>463</v>
      </c>
      <c r="M4630">
        <v>152</v>
      </c>
      <c r="N4630">
        <v>1338</v>
      </c>
      <c r="O4630">
        <v>1691</v>
      </c>
      <c r="P4630">
        <v>3029</v>
      </c>
    </row>
    <row r="4631" spans="1:16" hidden="1" x14ac:dyDescent="0.2">
      <c r="A4631" s="24" t="s">
        <v>4251</v>
      </c>
      <c r="B4631" t="s">
        <v>103</v>
      </c>
      <c r="C4631" s="13">
        <f>+VLOOKUP(A4631,fuentepoint!$A:$M,11,FALSE)</f>
        <v>-75.606202789999998</v>
      </c>
      <c r="D4631" s="13">
        <f>+VLOOKUP(A4631,fuentepoint!$A:$M,12,FALSE)</f>
        <v>6.26298361</v>
      </c>
      <c r="E4631" t="s">
        <v>491</v>
      </c>
      <c r="F4631" s="4" t="str">
        <f t="shared" si="35"/>
        <v>13</v>
      </c>
      <c r="G4631" t="s">
        <v>331</v>
      </c>
      <c r="H4631">
        <v>1</v>
      </c>
      <c r="I4631" t="s">
        <v>454</v>
      </c>
      <c r="J4631">
        <v>2019</v>
      </c>
      <c r="K4631" t="s">
        <v>463</v>
      </c>
      <c r="L4631" t="s">
        <v>463</v>
      </c>
      <c r="M4631">
        <v>333</v>
      </c>
      <c r="N4631">
        <v>2733</v>
      </c>
      <c r="O4631">
        <v>3500</v>
      </c>
      <c r="P4631">
        <v>6233</v>
      </c>
    </row>
    <row r="4632" spans="1:16" hidden="1" x14ac:dyDescent="0.2">
      <c r="A4632" s="24" t="s">
        <v>4255</v>
      </c>
      <c r="B4632" t="s">
        <v>102</v>
      </c>
      <c r="C4632" s="13">
        <f>+VLOOKUP(A4632,fuentepoint!$A:$M,11,FALSE)</f>
        <v>-75.610457589999996</v>
      </c>
      <c r="D4632" s="13">
        <f>+VLOOKUP(A4632,fuentepoint!$A:$M,12,FALSE)</f>
        <v>6.2616267900000002</v>
      </c>
      <c r="E4632" t="s">
        <v>491</v>
      </c>
      <c r="F4632" s="4" t="str">
        <f t="shared" si="35"/>
        <v>13</v>
      </c>
      <c r="G4632" t="s">
        <v>330</v>
      </c>
      <c r="H4632">
        <v>1</v>
      </c>
      <c r="I4632" t="s">
        <v>454</v>
      </c>
      <c r="J4632">
        <v>2019</v>
      </c>
      <c r="K4632" t="s">
        <v>464</v>
      </c>
      <c r="L4632" t="s">
        <v>464</v>
      </c>
      <c r="M4632">
        <v>41</v>
      </c>
      <c r="N4632">
        <v>1338</v>
      </c>
      <c r="O4632">
        <v>1691</v>
      </c>
      <c r="P4632">
        <v>3029</v>
      </c>
    </row>
    <row r="4633" spans="1:16" hidden="1" x14ac:dyDescent="0.2">
      <c r="A4633" s="24" t="s">
        <v>4251</v>
      </c>
      <c r="B4633" t="s">
        <v>103</v>
      </c>
      <c r="C4633" s="13">
        <f>+VLOOKUP(A4633,fuentepoint!$A:$M,11,FALSE)</f>
        <v>-75.606202789999998</v>
      </c>
      <c r="D4633" s="13">
        <f>+VLOOKUP(A4633,fuentepoint!$A:$M,12,FALSE)</f>
        <v>6.26298361</v>
      </c>
      <c r="E4633" t="s">
        <v>491</v>
      </c>
      <c r="F4633" s="4" t="str">
        <f t="shared" si="35"/>
        <v>13</v>
      </c>
      <c r="G4633" t="s">
        <v>331</v>
      </c>
      <c r="H4633">
        <v>1</v>
      </c>
      <c r="I4633" t="s">
        <v>454</v>
      </c>
      <c r="J4633">
        <v>2019</v>
      </c>
      <c r="K4633" t="s">
        <v>464</v>
      </c>
      <c r="L4633" t="s">
        <v>464</v>
      </c>
      <c r="M4633">
        <v>83</v>
      </c>
      <c r="N4633">
        <v>2733</v>
      </c>
      <c r="O4633">
        <v>3500</v>
      </c>
      <c r="P4633">
        <v>6233</v>
      </c>
    </row>
    <row r="4634" spans="1:16" hidden="1" x14ac:dyDescent="0.2">
      <c r="A4634" s="24" t="s">
        <v>4558</v>
      </c>
      <c r="B4634" t="s">
        <v>203</v>
      </c>
      <c r="C4634" s="13">
        <f>+VLOOKUP(A4634,fuentepoint!$A:$M,11,FALSE)</f>
        <v>-75.603444049999993</v>
      </c>
      <c r="D4634" s="13">
        <f>+VLOOKUP(A4634,fuentepoint!$A:$M,12,FALSE)</f>
        <v>6.2112678499999996</v>
      </c>
      <c r="E4634" t="s">
        <v>499</v>
      </c>
      <c r="F4634" s="4" t="str">
        <f t="shared" si="35"/>
        <v>16</v>
      </c>
      <c r="G4634" t="s">
        <v>431</v>
      </c>
      <c r="H4634">
        <v>1</v>
      </c>
      <c r="I4634" t="s">
        <v>454</v>
      </c>
      <c r="J4634">
        <v>2019</v>
      </c>
      <c r="K4634" t="s">
        <v>471</v>
      </c>
      <c r="L4634" t="s">
        <v>515</v>
      </c>
      <c r="M4634">
        <v>11</v>
      </c>
      <c r="N4634">
        <v>651</v>
      </c>
      <c r="O4634">
        <v>795</v>
      </c>
      <c r="P4634">
        <v>1446</v>
      </c>
    </row>
    <row r="4635" spans="1:16" hidden="1" x14ac:dyDescent="0.2">
      <c r="A4635" s="24" t="s">
        <v>4130</v>
      </c>
      <c r="B4635" t="s">
        <v>166</v>
      </c>
      <c r="C4635" s="13">
        <f>+VLOOKUP(A4635,fuentepoint!$A:$M,11,FALSE)</f>
        <v>-75.603495570000007</v>
      </c>
      <c r="D4635" s="13">
        <f>+VLOOKUP(A4635,fuentepoint!$A:$M,12,FALSE)</f>
        <v>6.2126160800000001</v>
      </c>
      <c r="E4635" t="s">
        <v>499</v>
      </c>
      <c r="F4635" s="4" t="str">
        <f t="shared" si="35"/>
        <v>16</v>
      </c>
      <c r="G4635" t="s">
        <v>394</v>
      </c>
      <c r="H4635">
        <v>1</v>
      </c>
      <c r="I4635" t="s">
        <v>454</v>
      </c>
      <c r="J4635">
        <v>2019</v>
      </c>
      <c r="K4635" t="s">
        <v>471</v>
      </c>
      <c r="L4635" t="s">
        <v>515</v>
      </c>
      <c r="M4635">
        <v>151</v>
      </c>
      <c r="N4635">
        <v>5985</v>
      </c>
      <c r="O4635">
        <v>7460</v>
      </c>
      <c r="P4635">
        <v>13445</v>
      </c>
    </row>
    <row r="4636" spans="1:16" hidden="1" x14ac:dyDescent="0.2">
      <c r="A4636" s="24" t="s">
        <v>4490</v>
      </c>
      <c r="B4636" t="s">
        <v>167</v>
      </c>
      <c r="C4636" s="13">
        <f>+VLOOKUP(A4636,fuentepoint!$A:$M,11,FALSE)</f>
        <v>-75.61125079</v>
      </c>
      <c r="D4636" s="13">
        <f>+VLOOKUP(A4636,fuentepoint!$A:$M,12,FALSE)</f>
        <v>6.2314956099999996</v>
      </c>
      <c r="E4636" t="s">
        <v>499</v>
      </c>
      <c r="F4636" s="4" t="str">
        <f t="shared" si="35"/>
        <v>16</v>
      </c>
      <c r="G4636" t="s">
        <v>395</v>
      </c>
      <c r="H4636">
        <v>1</v>
      </c>
      <c r="I4636" t="s">
        <v>454</v>
      </c>
      <c r="J4636">
        <v>2019</v>
      </c>
      <c r="K4636" t="s">
        <v>471</v>
      </c>
      <c r="L4636" t="s">
        <v>515</v>
      </c>
      <c r="M4636">
        <v>184</v>
      </c>
      <c r="N4636">
        <v>8548</v>
      </c>
      <c r="O4636">
        <v>9915</v>
      </c>
      <c r="P4636">
        <v>18463</v>
      </c>
    </row>
    <row r="4637" spans="1:16" hidden="1" x14ac:dyDescent="0.2">
      <c r="A4637" s="24" t="s">
        <v>4558</v>
      </c>
      <c r="B4637" t="s">
        <v>203</v>
      </c>
      <c r="C4637" s="13">
        <f>+VLOOKUP(A4637,fuentepoint!$A:$M,11,FALSE)</f>
        <v>-75.603444049999993</v>
      </c>
      <c r="D4637" s="13">
        <f>+VLOOKUP(A4637,fuentepoint!$A:$M,12,FALSE)</f>
        <v>6.2112678499999996</v>
      </c>
      <c r="E4637" t="s">
        <v>499</v>
      </c>
      <c r="F4637" s="4" t="str">
        <f t="shared" si="35"/>
        <v>16</v>
      </c>
      <c r="G4637" t="s">
        <v>431</v>
      </c>
      <c r="H4637">
        <v>1</v>
      </c>
      <c r="I4637" t="s">
        <v>454</v>
      </c>
      <c r="J4637">
        <v>2019</v>
      </c>
      <c r="K4637" t="s">
        <v>470</v>
      </c>
      <c r="L4637" t="s">
        <v>514</v>
      </c>
      <c r="M4637">
        <v>140</v>
      </c>
      <c r="N4637">
        <v>651</v>
      </c>
      <c r="O4637">
        <v>795</v>
      </c>
      <c r="P4637">
        <v>1446</v>
      </c>
    </row>
    <row r="4638" spans="1:16" hidden="1" x14ac:dyDescent="0.2">
      <c r="A4638" s="24" t="s">
        <v>4130</v>
      </c>
      <c r="B4638" t="s">
        <v>166</v>
      </c>
      <c r="C4638" s="13">
        <f>+VLOOKUP(A4638,fuentepoint!$A:$M,11,FALSE)</f>
        <v>-75.603495570000007</v>
      </c>
      <c r="D4638" s="13">
        <f>+VLOOKUP(A4638,fuentepoint!$A:$M,12,FALSE)</f>
        <v>6.2126160800000001</v>
      </c>
      <c r="E4638" t="s">
        <v>499</v>
      </c>
      <c r="F4638" s="4" t="str">
        <f t="shared" si="35"/>
        <v>16</v>
      </c>
      <c r="G4638" t="s">
        <v>394</v>
      </c>
      <c r="H4638">
        <v>1</v>
      </c>
      <c r="I4638" t="s">
        <v>454</v>
      </c>
      <c r="J4638">
        <v>2019</v>
      </c>
      <c r="K4638" t="s">
        <v>470</v>
      </c>
      <c r="L4638" t="s">
        <v>514</v>
      </c>
      <c r="M4638">
        <v>1685</v>
      </c>
      <c r="N4638">
        <v>5985</v>
      </c>
      <c r="O4638">
        <v>7460</v>
      </c>
      <c r="P4638">
        <v>13445</v>
      </c>
    </row>
    <row r="4639" spans="1:16" hidden="1" x14ac:dyDescent="0.2">
      <c r="A4639" s="24" t="s">
        <v>4490</v>
      </c>
      <c r="B4639" t="s">
        <v>167</v>
      </c>
      <c r="C4639" s="13">
        <f>+VLOOKUP(A4639,fuentepoint!$A:$M,11,FALSE)</f>
        <v>-75.61125079</v>
      </c>
      <c r="D4639" s="13">
        <f>+VLOOKUP(A4639,fuentepoint!$A:$M,12,FALSE)</f>
        <v>6.2314956099999996</v>
      </c>
      <c r="E4639" t="s">
        <v>499</v>
      </c>
      <c r="F4639" s="4" t="str">
        <f t="shared" si="35"/>
        <v>16</v>
      </c>
      <c r="G4639" t="s">
        <v>395</v>
      </c>
      <c r="H4639">
        <v>1</v>
      </c>
      <c r="I4639" t="s">
        <v>454</v>
      </c>
      <c r="J4639">
        <v>2019</v>
      </c>
      <c r="K4639" t="s">
        <v>470</v>
      </c>
      <c r="L4639" t="s">
        <v>514</v>
      </c>
      <c r="M4639">
        <v>3048</v>
      </c>
      <c r="N4639">
        <v>8548</v>
      </c>
      <c r="O4639">
        <v>9915</v>
      </c>
      <c r="P4639">
        <v>18463</v>
      </c>
    </row>
    <row r="4640" spans="1:16" hidden="1" x14ac:dyDescent="0.2">
      <c r="A4640" s="24" t="s">
        <v>4558</v>
      </c>
      <c r="B4640" t="s">
        <v>203</v>
      </c>
      <c r="C4640" s="13">
        <f>+VLOOKUP(A4640,fuentepoint!$A:$M,11,FALSE)</f>
        <v>-75.603444049999993</v>
      </c>
      <c r="D4640" s="13">
        <f>+VLOOKUP(A4640,fuentepoint!$A:$M,12,FALSE)</f>
        <v>6.2112678499999996</v>
      </c>
      <c r="E4640" t="s">
        <v>499</v>
      </c>
      <c r="F4640" s="4" t="str">
        <f t="shared" si="35"/>
        <v>16</v>
      </c>
      <c r="G4640" t="s">
        <v>431</v>
      </c>
      <c r="H4640">
        <v>1</v>
      </c>
      <c r="I4640" t="s">
        <v>454</v>
      </c>
      <c r="J4640">
        <v>2019</v>
      </c>
      <c r="K4640" t="s">
        <v>474</v>
      </c>
      <c r="L4640" t="s">
        <v>518</v>
      </c>
      <c r="M4640">
        <v>1</v>
      </c>
      <c r="N4640">
        <v>651</v>
      </c>
      <c r="O4640">
        <v>795</v>
      </c>
      <c r="P4640">
        <v>1446</v>
      </c>
    </row>
    <row r="4641" spans="1:16" hidden="1" x14ac:dyDescent="0.2">
      <c r="A4641" s="24" t="s">
        <v>4130</v>
      </c>
      <c r="B4641" t="s">
        <v>166</v>
      </c>
      <c r="C4641" s="13">
        <f>+VLOOKUP(A4641,fuentepoint!$A:$M,11,FALSE)</f>
        <v>-75.603495570000007</v>
      </c>
      <c r="D4641" s="13">
        <f>+VLOOKUP(A4641,fuentepoint!$A:$M,12,FALSE)</f>
        <v>6.2126160800000001</v>
      </c>
      <c r="E4641" t="s">
        <v>499</v>
      </c>
      <c r="F4641" s="4" t="str">
        <f t="shared" si="35"/>
        <v>16</v>
      </c>
      <c r="G4641" t="s">
        <v>394</v>
      </c>
      <c r="H4641">
        <v>1</v>
      </c>
      <c r="I4641" t="s">
        <v>454</v>
      </c>
      <c r="J4641">
        <v>2019</v>
      </c>
      <c r="K4641" t="s">
        <v>474</v>
      </c>
      <c r="L4641" t="s">
        <v>518</v>
      </c>
      <c r="M4641">
        <v>17</v>
      </c>
      <c r="N4641">
        <v>5985</v>
      </c>
      <c r="O4641">
        <v>7460</v>
      </c>
      <c r="P4641">
        <v>13445</v>
      </c>
    </row>
    <row r="4642" spans="1:16" hidden="1" x14ac:dyDescent="0.2">
      <c r="A4642" s="24" t="s">
        <v>4490</v>
      </c>
      <c r="B4642" t="s">
        <v>167</v>
      </c>
      <c r="C4642" s="13">
        <f>+VLOOKUP(A4642,fuentepoint!$A:$M,11,FALSE)</f>
        <v>-75.61125079</v>
      </c>
      <c r="D4642" s="13">
        <f>+VLOOKUP(A4642,fuentepoint!$A:$M,12,FALSE)</f>
        <v>6.2314956099999996</v>
      </c>
      <c r="E4642" t="s">
        <v>499</v>
      </c>
      <c r="F4642" s="4" t="str">
        <f t="shared" si="35"/>
        <v>16</v>
      </c>
      <c r="G4642" t="s">
        <v>395</v>
      </c>
      <c r="H4642">
        <v>1</v>
      </c>
      <c r="I4642" t="s">
        <v>454</v>
      </c>
      <c r="J4642">
        <v>2019</v>
      </c>
      <c r="K4642" t="s">
        <v>474</v>
      </c>
      <c r="L4642" t="s">
        <v>518</v>
      </c>
      <c r="M4642">
        <v>25</v>
      </c>
      <c r="N4642">
        <v>8548</v>
      </c>
      <c r="O4642">
        <v>9915</v>
      </c>
      <c r="P4642">
        <v>18463</v>
      </c>
    </row>
    <row r="4643" spans="1:16" hidden="1" x14ac:dyDescent="0.2">
      <c r="A4643" s="24" t="s">
        <v>4558</v>
      </c>
      <c r="B4643" t="s">
        <v>203</v>
      </c>
      <c r="C4643" s="13">
        <f>+VLOOKUP(A4643,fuentepoint!$A:$M,11,FALSE)</f>
        <v>-75.603444049999993</v>
      </c>
      <c r="D4643" s="13">
        <f>+VLOOKUP(A4643,fuentepoint!$A:$M,12,FALSE)</f>
        <v>6.2112678499999996</v>
      </c>
      <c r="E4643" t="s">
        <v>499</v>
      </c>
      <c r="F4643" s="4" t="str">
        <f t="shared" si="35"/>
        <v>16</v>
      </c>
      <c r="G4643" t="s">
        <v>431</v>
      </c>
      <c r="H4643">
        <v>1</v>
      </c>
      <c r="I4643" t="s">
        <v>454</v>
      </c>
      <c r="J4643">
        <v>2019</v>
      </c>
      <c r="K4643" t="s">
        <v>472</v>
      </c>
      <c r="L4643" t="s">
        <v>516</v>
      </c>
      <c r="M4643">
        <v>288</v>
      </c>
      <c r="N4643">
        <v>651</v>
      </c>
      <c r="O4643">
        <v>795</v>
      </c>
      <c r="P4643">
        <v>1446</v>
      </c>
    </row>
    <row r="4644" spans="1:16" hidden="1" x14ac:dyDescent="0.2">
      <c r="A4644" s="24" t="s">
        <v>4130</v>
      </c>
      <c r="B4644" t="s">
        <v>166</v>
      </c>
      <c r="C4644" s="13">
        <f>+VLOOKUP(A4644,fuentepoint!$A:$M,11,FALSE)</f>
        <v>-75.603495570000007</v>
      </c>
      <c r="D4644" s="13">
        <f>+VLOOKUP(A4644,fuentepoint!$A:$M,12,FALSE)</f>
        <v>6.2126160800000001</v>
      </c>
      <c r="E4644" t="s">
        <v>499</v>
      </c>
      <c r="F4644" s="4" t="str">
        <f t="shared" si="35"/>
        <v>16</v>
      </c>
      <c r="G4644" t="s">
        <v>394</v>
      </c>
      <c r="H4644">
        <v>1</v>
      </c>
      <c r="I4644" t="s">
        <v>454</v>
      </c>
      <c r="J4644">
        <v>2019</v>
      </c>
      <c r="K4644" t="s">
        <v>472</v>
      </c>
      <c r="L4644" t="s">
        <v>516</v>
      </c>
      <c r="M4644">
        <v>2749</v>
      </c>
      <c r="N4644">
        <v>5985</v>
      </c>
      <c r="O4644">
        <v>7460</v>
      </c>
      <c r="P4644">
        <v>13445</v>
      </c>
    </row>
    <row r="4645" spans="1:16" hidden="1" x14ac:dyDescent="0.2">
      <c r="A4645" s="24" t="s">
        <v>4490</v>
      </c>
      <c r="B4645" t="s">
        <v>167</v>
      </c>
      <c r="C4645" s="13">
        <f>+VLOOKUP(A4645,fuentepoint!$A:$M,11,FALSE)</f>
        <v>-75.61125079</v>
      </c>
      <c r="D4645" s="13">
        <f>+VLOOKUP(A4645,fuentepoint!$A:$M,12,FALSE)</f>
        <v>6.2314956099999996</v>
      </c>
      <c r="E4645" t="s">
        <v>499</v>
      </c>
      <c r="F4645" s="4" t="str">
        <f t="shared" si="35"/>
        <v>16</v>
      </c>
      <c r="G4645" t="s">
        <v>395</v>
      </c>
      <c r="H4645">
        <v>1</v>
      </c>
      <c r="I4645" t="s">
        <v>454</v>
      </c>
      <c r="J4645">
        <v>2019</v>
      </c>
      <c r="K4645" t="s">
        <v>472</v>
      </c>
      <c r="L4645" t="s">
        <v>516</v>
      </c>
      <c r="M4645">
        <v>4003</v>
      </c>
      <c r="N4645">
        <v>8548</v>
      </c>
      <c r="O4645">
        <v>9915</v>
      </c>
      <c r="P4645">
        <v>18463</v>
      </c>
    </row>
    <row r="4646" spans="1:16" hidden="1" x14ac:dyDescent="0.2">
      <c r="A4646" s="24" t="s">
        <v>4558</v>
      </c>
      <c r="B4646" t="s">
        <v>203</v>
      </c>
      <c r="C4646" s="13">
        <f>+VLOOKUP(A4646,fuentepoint!$A:$M,11,FALSE)</f>
        <v>-75.603444049999993</v>
      </c>
      <c r="D4646" s="13">
        <f>+VLOOKUP(A4646,fuentepoint!$A:$M,12,FALSE)</f>
        <v>6.2112678499999996</v>
      </c>
      <c r="E4646" t="s">
        <v>499</v>
      </c>
      <c r="F4646" s="4" t="str">
        <f t="shared" si="35"/>
        <v>16</v>
      </c>
      <c r="G4646" t="s">
        <v>431</v>
      </c>
      <c r="H4646">
        <v>1</v>
      </c>
      <c r="I4646" t="s">
        <v>454</v>
      </c>
      <c r="J4646">
        <v>2019</v>
      </c>
      <c r="K4646" t="s">
        <v>476</v>
      </c>
      <c r="L4646" t="s">
        <v>520</v>
      </c>
      <c r="M4646">
        <v>4</v>
      </c>
      <c r="N4646">
        <v>651</v>
      </c>
      <c r="O4646">
        <v>795</v>
      </c>
      <c r="P4646">
        <v>1446</v>
      </c>
    </row>
    <row r="4647" spans="1:16" hidden="1" x14ac:dyDescent="0.2">
      <c r="A4647" s="24" t="s">
        <v>4130</v>
      </c>
      <c r="B4647" t="s">
        <v>166</v>
      </c>
      <c r="C4647" s="13">
        <f>+VLOOKUP(A4647,fuentepoint!$A:$M,11,FALSE)</f>
        <v>-75.603495570000007</v>
      </c>
      <c r="D4647" s="13">
        <f>+VLOOKUP(A4647,fuentepoint!$A:$M,12,FALSE)</f>
        <v>6.2126160800000001</v>
      </c>
      <c r="E4647" t="s">
        <v>499</v>
      </c>
      <c r="F4647" s="4" t="str">
        <f t="shared" si="35"/>
        <v>16</v>
      </c>
      <c r="G4647" t="s">
        <v>394</v>
      </c>
      <c r="H4647">
        <v>1</v>
      </c>
      <c r="I4647" t="s">
        <v>454</v>
      </c>
      <c r="J4647">
        <v>2019</v>
      </c>
      <c r="K4647" t="s">
        <v>476</v>
      </c>
      <c r="L4647" t="s">
        <v>520</v>
      </c>
      <c r="M4647">
        <v>68</v>
      </c>
      <c r="N4647">
        <v>5985</v>
      </c>
      <c r="O4647">
        <v>7460</v>
      </c>
      <c r="P4647">
        <v>13445</v>
      </c>
    </row>
    <row r="4648" spans="1:16" hidden="1" x14ac:dyDescent="0.2">
      <c r="A4648" s="24" t="s">
        <v>4490</v>
      </c>
      <c r="B4648" t="s">
        <v>167</v>
      </c>
      <c r="C4648" s="13">
        <f>+VLOOKUP(A4648,fuentepoint!$A:$M,11,FALSE)</f>
        <v>-75.61125079</v>
      </c>
      <c r="D4648" s="13">
        <f>+VLOOKUP(A4648,fuentepoint!$A:$M,12,FALSE)</f>
        <v>6.2314956099999996</v>
      </c>
      <c r="E4648" t="s">
        <v>499</v>
      </c>
      <c r="F4648" s="4" t="str">
        <f t="shared" si="35"/>
        <v>16</v>
      </c>
      <c r="G4648" t="s">
        <v>395</v>
      </c>
      <c r="H4648">
        <v>1</v>
      </c>
      <c r="I4648" t="s">
        <v>454</v>
      </c>
      <c r="J4648">
        <v>2019</v>
      </c>
      <c r="K4648" t="s">
        <v>476</v>
      </c>
      <c r="L4648" t="s">
        <v>520</v>
      </c>
      <c r="M4648">
        <v>70</v>
      </c>
      <c r="N4648">
        <v>8548</v>
      </c>
      <c r="O4648">
        <v>9915</v>
      </c>
      <c r="P4648">
        <v>18463</v>
      </c>
    </row>
    <row r="4649" spans="1:16" hidden="1" x14ac:dyDescent="0.2">
      <c r="A4649" s="24" t="s">
        <v>4558</v>
      </c>
      <c r="B4649" t="s">
        <v>203</v>
      </c>
      <c r="C4649" s="13">
        <f>+VLOOKUP(A4649,fuentepoint!$A:$M,11,FALSE)</f>
        <v>-75.603444049999993</v>
      </c>
      <c r="D4649" s="13">
        <f>+VLOOKUP(A4649,fuentepoint!$A:$M,12,FALSE)</f>
        <v>6.2112678499999996</v>
      </c>
      <c r="E4649" t="s">
        <v>499</v>
      </c>
      <c r="F4649" s="4" t="str">
        <f t="shared" si="35"/>
        <v>16</v>
      </c>
      <c r="G4649" t="s">
        <v>431</v>
      </c>
      <c r="H4649">
        <v>1</v>
      </c>
      <c r="I4649" t="s">
        <v>454</v>
      </c>
      <c r="J4649">
        <v>2019</v>
      </c>
      <c r="K4649" t="s">
        <v>480</v>
      </c>
      <c r="L4649" t="s">
        <v>524</v>
      </c>
      <c r="M4649">
        <v>77</v>
      </c>
      <c r="N4649">
        <v>651</v>
      </c>
      <c r="O4649">
        <v>795</v>
      </c>
      <c r="P4649">
        <v>1446</v>
      </c>
    </row>
    <row r="4650" spans="1:16" hidden="1" x14ac:dyDescent="0.2">
      <c r="A4650" s="24" t="s">
        <v>4130</v>
      </c>
      <c r="B4650" t="s">
        <v>166</v>
      </c>
      <c r="C4650" s="13">
        <f>+VLOOKUP(A4650,fuentepoint!$A:$M,11,FALSE)</f>
        <v>-75.603495570000007</v>
      </c>
      <c r="D4650" s="13">
        <f>+VLOOKUP(A4650,fuentepoint!$A:$M,12,FALSE)</f>
        <v>6.2126160800000001</v>
      </c>
      <c r="E4650" t="s">
        <v>499</v>
      </c>
      <c r="F4650" s="4" t="str">
        <f t="shared" si="35"/>
        <v>16</v>
      </c>
      <c r="G4650" t="s">
        <v>394</v>
      </c>
      <c r="H4650">
        <v>1</v>
      </c>
      <c r="I4650" t="s">
        <v>454</v>
      </c>
      <c r="J4650">
        <v>2019</v>
      </c>
      <c r="K4650" t="s">
        <v>480</v>
      </c>
      <c r="L4650" t="s">
        <v>524</v>
      </c>
      <c r="M4650">
        <v>952</v>
      </c>
      <c r="N4650">
        <v>5985</v>
      </c>
      <c r="O4650">
        <v>7460</v>
      </c>
      <c r="P4650">
        <v>13445</v>
      </c>
    </row>
    <row r="4651" spans="1:16" hidden="1" x14ac:dyDescent="0.2">
      <c r="A4651" s="24" t="s">
        <v>4490</v>
      </c>
      <c r="B4651" t="s">
        <v>167</v>
      </c>
      <c r="C4651" s="13">
        <f>+VLOOKUP(A4651,fuentepoint!$A:$M,11,FALSE)</f>
        <v>-75.61125079</v>
      </c>
      <c r="D4651" s="13">
        <f>+VLOOKUP(A4651,fuentepoint!$A:$M,12,FALSE)</f>
        <v>6.2314956099999996</v>
      </c>
      <c r="E4651" t="s">
        <v>499</v>
      </c>
      <c r="F4651" s="4" t="str">
        <f t="shared" si="35"/>
        <v>16</v>
      </c>
      <c r="G4651" t="s">
        <v>395</v>
      </c>
      <c r="H4651">
        <v>1</v>
      </c>
      <c r="I4651" t="s">
        <v>454</v>
      </c>
      <c r="J4651">
        <v>2019</v>
      </c>
      <c r="K4651" t="s">
        <v>480</v>
      </c>
      <c r="L4651" t="s">
        <v>524</v>
      </c>
      <c r="M4651">
        <v>1231</v>
      </c>
      <c r="N4651">
        <v>8548</v>
      </c>
      <c r="O4651">
        <v>9915</v>
      </c>
      <c r="P4651">
        <v>18463</v>
      </c>
    </row>
    <row r="4652" spans="1:16" hidden="1" x14ac:dyDescent="0.2">
      <c r="A4652" s="24" t="s">
        <v>4558</v>
      </c>
      <c r="B4652" t="s">
        <v>203</v>
      </c>
      <c r="C4652" s="13">
        <f>+VLOOKUP(A4652,fuentepoint!$A:$M,11,FALSE)</f>
        <v>-75.603444049999993</v>
      </c>
      <c r="D4652" s="13">
        <f>+VLOOKUP(A4652,fuentepoint!$A:$M,12,FALSE)</f>
        <v>6.2112678499999996</v>
      </c>
      <c r="E4652" t="s">
        <v>499</v>
      </c>
      <c r="F4652" s="4" t="str">
        <f t="shared" si="35"/>
        <v>16</v>
      </c>
      <c r="G4652" t="s">
        <v>431</v>
      </c>
      <c r="H4652">
        <v>1</v>
      </c>
      <c r="I4652" t="s">
        <v>454</v>
      </c>
      <c r="J4652">
        <v>2019</v>
      </c>
      <c r="K4652" t="s">
        <v>477</v>
      </c>
      <c r="L4652" t="s">
        <v>521</v>
      </c>
      <c r="M4652">
        <v>11</v>
      </c>
      <c r="N4652">
        <v>651</v>
      </c>
      <c r="O4652">
        <v>795</v>
      </c>
      <c r="P4652">
        <v>1446</v>
      </c>
    </row>
    <row r="4653" spans="1:16" hidden="1" x14ac:dyDescent="0.2">
      <c r="A4653" s="24" t="s">
        <v>4130</v>
      </c>
      <c r="B4653" t="s">
        <v>166</v>
      </c>
      <c r="C4653" s="13">
        <f>+VLOOKUP(A4653,fuentepoint!$A:$M,11,FALSE)</f>
        <v>-75.603495570000007</v>
      </c>
      <c r="D4653" s="13">
        <f>+VLOOKUP(A4653,fuentepoint!$A:$M,12,FALSE)</f>
        <v>6.2126160800000001</v>
      </c>
      <c r="E4653" t="s">
        <v>499</v>
      </c>
      <c r="F4653" s="4" t="str">
        <f t="shared" si="35"/>
        <v>16</v>
      </c>
      <c r="G4653" t="s">
        <v>394</v>
      </c>
      <c r="H4653">
        <v>1</v>
      </c>
      <c r="I4653" t="s">
        <v>454</v>
      </c>
      <c r="J4653">
        <v>2019</v>
      </c>
      <c r="K4653" t="s">
        <v>477</v>
      </c>
      <c r="L4653" t="s">
        <v>521</v>
      </c>
      <c r="M4653">
        <v>163</v>
      </c>
      <c r="N4653">
        <v>5985</v>
      </c>
      <c r="O4653">
        <v>7460</v>
      </c>
      <c r="P4653">
        <v>13445</v>
      </c>
    </row>
    <row r="4654" spans="1:16" hidden="1" x14ac:dyDescent="0.2">
      <c r="A4654" s="24" t="s">
        <v>4490</v>
      </c>
      <c r="B4654" t="s">
        <v>167</v>
      </c>
      <c r="C4654" s="13">
        <f>+VLOOKUP(A4654,fuentepoint!$A:$M,11,FALSE)</f>
        <v>-75.61125079</v>
      </c>
      <c r="D4654" s="13">
        <f>+VLOOKUP(A4654,fuentepoint!$A:$M,12,FALSE)</f>
        <v>6.2314956099999996</v>
      </c>
      <c r="E4654" t="s">
        <v>499</v>
      </c>
      <c r="F4654" s="4" t="str">
        <f t="shared" si="35"/>
        <v>16</v>
      </c>
      <c r="G4654" t="s">
        <v>395</v>
      </c>
      <c r="H4654">
        <v>1</v>
      </c>
      <c r="I4654" t="s">
        <v>454</v>
      </c>
      <c r="J4654">
        <v>2019</v>
      </c>
      <c r="K4654" t="s">
        <v>477</v>
      </c>
      <c r="L4654" t="s">
        <v>521</v>
      </c>
      <c r="M4654">
        <v>346</v>
      </c>
      <c r="N4654">
        <v>8548</v>
      </c>
      <c r="O4654">
        <v>9915</v>
      </c>
      <c r="P4654">
        <v>18463</v>
      </c>
    </row>
    <row r="4655" spans="1:16" hidden="1" x14ac:dyDescent="0.2">
      <c r="A4655" s="24" t="s">
        <v>4558</v>
      </c>
      <c r="B4655" t="s">
        <v>203</v>
      </c>
      <c r="C4655" s="13">
        <f>+VLOOKUP(A4655,fuentepoint!$A:$M,11,FALSE)</f>
        <v>-75.603444049999993</v>
      </c>
      <c r="D4655" s="13">
        <f>+VLOOKUP(A4655,fuentepoint!$A:$M,12,FALSE)</f>
        <v>6.2112678499999996</v>
      </c>
      <c r="E4655" t="s">
        <v>499</v>
      </c>
      <c r="F4655" s="4" t="str">
        <f t="shared" si="35"/>
        <v>16</v>
      </c>
      <c r="G4655" t="s">
        <v>431</v>
      </c>
      <c r="H4655">
        <v>1</v>
      </c>
      <c r="I4655" t="s">
        <v>454</v>
      </c>
      <c r="J4655">
        <v>2019</v>
      </c>
      <c r="K4655" t="s">
        <v>473</v>
      </c>
      <c r="L4655" t="s">
        <v>517</v>
      </c>
      <c r="M4655">
        <v>7</v>
      </c>
      <c r="N4655">
        <v>651</v>
      </c>
      <c r="O4655">
        <v>795</v>
      </c>
      <c r="P4655">
        <v>1446</v>
      </c>
    </row>
    <row r="4656" spans="1:16" hidden="1" x14ac:dyDescent="0.2">
      <c r="A4656" s="24" t="s">
        <v>4130</v>
      </c>
      <c r="B4656" t="s">
        <v>166</v>
      </c>
      <c r="C4656" s="13">
        <f>+VLOOKUP(A4656,fuentepoint!$A:$M,11,FALSE)</f>
        <v>-75.603495570000007</v>
      </c>
      <c r="D4656" s="13">
        <f>+VLOOKUP(A4656,fuentepoint!$A:$M,12,FALSE)</f>
        <v>6.2126160800000001</v>
      </c>
      <c r="E4656" t="s">
        <v>499</v>
      </c>
      <c r="F4656" s="4" t="str">
        <f t="shared" si="35"/>
        <v>16</v>
      </c>
      <c r="G4656" t="s">
        <v>394</v>
      </c>
      <c r="H4656">
        <v>1</v>
      </c>
      <c r="I4656" t="s">
        <v>454</v>
      </c>
      <c r="J4656">
        <v>2019</v>
      </c>
      <c r="K4656" t="s">
        <v>473</v>
      </c>
      <c r="L4656" t="s">
        <v>517</v>
      </c>
      <c r="M4656">
        <v>119</v>
      </c>
      <c r="N4656">
        <v>5985</v>
      </c>
      <c r="O4656">
        <v>7460</v>
      </c>
      <c r="P4656">
        <v>13445</v>
      </c>
    </row>
    <row r="4657" spans="1:16" hidden="1" x14ac:dyDescent="0.2">
      <c r="A4657" s="24" t="s">
        <v>4490</v>
      </c>
      <c r="B4657" t="s">
        <v>167</v>
      </c>
      <c r="C4657" s="13">
        <f>+VLOOKUP(A4657,fuentepoint!$A:$M,11,FALSE)</f>
        <v>-75.61125079</v>
      </c>
      <c r="D4657" s="13">
        <f>+VLOOKUP(A4657,fuentepoint!$A:$M,12,FALSE)</f>
        <v>6.2314956099999996</v>
      </c>
      <c r="E4657" t="s">
        <v>499</v>
      </c>
      <c r="F4657" s="4" t="str">
        <f t="shared" si="35"/>
        <v>16</v>
      </c>
      <c r="G4657" t="s">
        <v>395</v>
      </c>
      <c r="H4657">
        <v>1</v>
      </c>
      <c r="I4657" t="s">
        <v>454</v>
      </c>
      <c r="J4657">
        <v>2019</v>
      </c>
      <c r="K4657" t="s">
        <v>473</v>
      </c>
      <c r="L4657" t="s">
        <v>517</v>
      </c>
      <c r="M4657">
        <v>92</v>
      </c>
      <c r="N4657">
        <v>8548</v>
      </c>
      <c r="O4657">
        <v>9915</v>
      </c>
      <c r="P4657">
        <v>18463</v>
      </c>
    </row>
    <row r="4658" spans="1:16" hidden="1" x14ac:dyDescent="0.2">
      <c r="A4658" s="24" t="s">
        <v>4558</v>
      </c>
      <c r="B4658" t="s">
        <v>203</v>
      </c>
      <c r="C4658" s="13">
        <f>+VLOOKUP(A4658,fuentepoint!$A:$M,11,FALSE)</f>
        <v>-75.603444049999993</v>
      </c>
      <c r="D4658" s="13">
        <f>+VLOOKUP(A4658,fuentepoint!$A:$M,12,FALSE)</f>
        <v>6.2112678499999996</v>
      </c>
      <c r="E4658" t="s">
        <v>499</v>
      </c>
      <c r="F4658" s="4" t="str">
        <f t="shared" si="35"/>
        <v>16</v>
      </c>
      <c r="G4658" t="s">
        <v>431</v>
      </c>
      <c r="H4658">
        <v>1</v>
      </c>
      <c r="I4658" t="s">
        <v>454</v>
      </c>
      <c r="J4658">
        <v>2019</v>
      </c>
      <c r="K4658" t="s">
        <v>462</v>
      </c>
      <c r="L4658" t="s">
        <v>462</v>
      </c>
      <c r="M4658">
        <v>13</v>
      </c>
      <c r="N4658">
        <v>651</v>
      </c>
      <c r="O4658">
        <v>795</v>
      </c>
      <c r="P4658">
        <v>1446</v>
      </c>
    </row>
    <row r="4659" spans="1:16" hidden="1" x14ac:dyDescent="0.2">
      <c r="A4659" s="24" t="s">
        <v>4130</v>
      </c>
      <c r="B4659" t="s">
        <v>166</v>
      </c>
      <c r="C4659" s="13">
        <f>+VLOOKUP(A4659,fuentepoint!$A:$M,11,FALSE)</f>
        <v>-75.603495570000007</v>
      </c>
      <c r="D4659" s="13">
        <f>+VLOOKUP(A4659,fuentepoint!$A:$M,12,FALSE)</f>
        <v>6.2126160800000001</v>
      </c>
      <c r="E4659" t="s">
        <v>499</v>
      </c>
      <c r="F4659" s="4" t="str">
        <f t="shared" si="35"/>
        <v>16</v>
      </c>
      <c r="G4659" t="s">
        <v>394</v>
      </c>
      <c r="H4659">
        <v>1</v>
      </c>
      <c r="I4659" t="s">
        <v>454</v>
      </c>
      <c r="J4659">
        <v>2019</v>
      </c>
      <c r="K4659" t="s">
        <v>462</v>
      </c>
      <c r="L4659" t="s">
        <v>462</v>
      </c>
      <c r="M4659">
        <v>196</v>
      </c>
      <c r="N4659">
        <v>5985</v>
      </c>
      <c r="O4659">
        <v>7460</v>
      </c>
      <c r="P4659">
        <v>13445</v>
      </c>
    </row>
    <row r="4660" spans="1:16" hidden="1" x14ac:dyDescent="0.2">
      <c r="A4660" s="24" t="s">
        <v>4490</v>
      </c>
      <c r="B4660" t="s">
        <v>167</v>
      </c>
      <c r="C4660" s="13">
        <f>+VLOOKUP(A4660,fuentepoint!$A:$M,11,FALSE)</f>
        <v>-75.61125079</v>
      </c>
      <c r="D4660" s="13">
        <f>+VLOOKUP(A4660,fuentepoint!$A:$M,12,FALSE)</f>
        <v>6.2314956099999996</v>
      </c>
      <c r="E4660" t="s">
        <v>499</v>
      </c>
      <c r="F4660" s="4" t="str">
        <f t="shared" si="35"/>
        <v>16</v>
      </c>
      <c r="G4660" t="s">
        <v>395</v>
      </c>
      <c r="H4660">
        <v>1</v>
      </c>
      <c r="I4660" t="s">
        <v>454</v>
      </c>
      <c r="J4660">
        <v>2019</v>
      </c>
      <c r="K4660" t="s">
        <v>462</v>
      </c>
      <c r="L4660" t="s">
        <v>462</v>
      </c>
      <c r="M4660">
        <v>194</v>
      </c>
      <c r="N4660">
        <v>8548</v>
      </c>
      <c r="O4660">
        <v>9915</v>
      </c>
      <c r="P4660">
        <v>18463</v>
      </c>
    </row>
    <row r="4661" spans="1:16" hidden="1" x14ac:dyDescent="0.2">
      <c r="A4661" s="24" t="s">
        <v>4558</v>
      </c>
      <c r="B4661" t="s">
        <v>203</v>
      </c>
      <c r="C4661" s="13">
        <f>+VLOOKUP(A4661,fuentepoint!$A:$M,11,FALSE)</f>
        <v>-75.603444049999993</v>
      </c>
      <c r="D4661" s="13">
        <f>+VLOOKUP(A4661,fuentepoint!$A:$M,12,FALSE)</f>
        <v>6.2112678499999996</v>
      </c>
      <c r="E4661" t="s">
        <v>499</v>
      </c>
      <c r="F4661" s="4" t="str">
        <f t="shared" si="35"/>
        <v>16</v>
      </c>
      <c r="G4661" t="s">
        <v>431</v>
      </c>
      <c r="H4661">
        <v>1</v>
      </c>
      <c r="I4661" t="s">
        <v>454</v>
      </c>
      <c r="J4661">
        <v>2019</v>
      </c>
      <c r="K4661" t="s">
        <v>478</v>
      </c>
      <c r="L4661" t="s">
        <v>522</v>
      </c>
      <c r="M4661">
        <v>2</v>
      </c>
      <c r="N4661">
        <v>651</v>
      </c>
      <c r="O4661">
        <v>795</v>
      </c>
      <c r="P4661">
        <v>1446</v>
      </c>
    </row>
    <row r="4662" spans="1:16" hidden="1" x14ac:dyDescent="0.2">
      <c r="A4662" s="24" t="s">
        <v>4130</v>
      </c>
      <c r="B4662" t="s">
        <v>166</v>
      </c>
      <c r="C4662" s="13">
        <f>+VLOOKUP(A4662,fuentepoint!$A:$M,11,FALSE)</f>
        <v>-75.603495570000007</v>
      </c>
      <c r="D4662" s="13">
        <f>+VLOOKUP(A4662,fuentepoint!$A:$M,12,FALSE)</f>
        <v>6.2126160800000001</v>
      </c>
      <c r="E4662" t="s">
        <v>499</v>
      </c>
      <c r="F4662" s="4" t="str">
        <f t="shared" si="35"/>
        <v>16</v>
      </c>
      <c r="G4662" t="s">
        <v>394</v>
      </c>
      <c r="H4662">
        <v>1</v>
      </c>
      <c r="I4662" t="s">
        <v>454</v>
      </c>
      <c r="J4662">
        <v>2019</v>
      </c>
      <c r="K4662" t="s">
        <v>478</v>
      </c>
      <c r="L4662" t="s">
        <v>522</v>
      </c>
      <c r="M4662">
        <v>4</v>
      </c>
      <c r="N4662">
        <v>5985</v>
      </c>
      <c r="O4662">
        <v>7460</v>
      </c>
      <c r="P4662">
        <v>13445</v>
      </c>
    </row>
    <row r="4663" spans="1:16" hidden="1" x14ac:dyDescent="0.2">
      <c r="A4663" s="24" t="s">
        <v>4490</v>
      </c>
      <c r="B4663" t="s">
        <v>167</v>
      </c>
      <c r="C4663" s="13">
        <f>+VLOOKUP(A4663,fuentepoint!$A:$M,11,FALSE)</f>
        <v>-75.61125079</v>
      </c>
      <c r="D4663" s="13">
        <f>+VLOOKUP(A4663,fuentepoint!$A:$M,12,FALSE)</f>
        <v>6.2314956099999996</v>
      </c>
      <c r="E4663" t="s">
        <v>499</v>
      </c>
      <c r="F4663" s="4" t="str">
        <f t="shared" si="35"/>
        <v>16</v>
      </c>
      <c r="G4663" t="s">
        <v>395</v>
      </c>
      <c r="H4663">
        <v>1</v>
      </c>
      <c r="I4663" t="s">
        <v>454</v>
      </c>
      <c r="J4663">
        <v>2019</v>
      </c>
      <c r="K4663" t="s">
        <v>478</v>
      </c>
      <c r="L4663" t="s">
        <v>522</v>
      </c>
      <c r="M4663">
        <v>12</v>
      </c>
      <c r="N4663">
        <v>8548</v>
      </c>
      <c r="O4663">
        <v>9915</v>
      </c>
      <c r="P4663">
        <v>18463</v>
      </c>
    </row>
    <row r="4664" spans="1:16" hidden="1" x14ac:dyDescent="0.2">
      <c r="A4664" s="24" t="s">
        <v>4130</v>
      </c>
      <c r="B4664" t="s">
        <v>166</v>
      </c>
      <c r="C4664" s="13">
        <f>+VLOOKUP(A4664,fuentepoint!$A:$M,11,FALSE)</f>
        <v>-75.603495570000007</v>
      </c>
      <c r="D4664" s="13">
        <f>+VLOOKUP(A4664,fuentepoint!$A:$M,12,FALSE)</f>
        <v>6.2126160800000001</v>
      </c>
      <c r="E4664" t="s">
        <v>499</v>
      </c>
      <c r="F4664" s="4" t="str">
        <f t="shared" si="35"/>
        <v>16</v>
      </c>
      <c r="G4664" t="s">
        <v>394</v>
      </c>
      <c r="H4664">
        <v>1</v>
      </c>
      <c r="I4664" t="s">
        <v>454</v>
      </c>
      <c r="J4664">
        <v>2019</v>
      </c>
      <c r="K4664" t="s">
        <v>475</v>
      </c>
      <c r="L4664" t="s">
        <v>519</v>
      </c>
      <c r="M4664">
        <v>16</v>
      </c>
      <c r="N4664">
        <v>5985</v>
      </c>
      <c r="O4664">
        <v>7460</v>
      </c>
      <c r="P4664">
        <v>13445</v>
      </c>
    </row>
    <row r="4665" spans="1:16" hidden="1" x14ac:dyDescent="0.2">
      <c r="A4665" s="24" t="s">
        <v>4490</v>
      </c>
      <c r="B4665" t="s">
        <v>167</v>
      </c>
      <c r="C4665" s="13">
        <f>+VLOOKUP(A4665,fuentepoint!$A:$M,11,FALSE)</f>
        <v>-75.61125079</v>
      </c>
      <c r="D4665" s="13">
        <f>+VLOOKUP(A4665,fuentepoint!$A:$M,12,FALSE)</f>
        <v>6.2314956099999996</v>
      </c>
      <c r="E4665" t="s">
        <v>499</v>
      </c>
      <c r="F4665" s="4" t="str">
        <f t="shared" si="35"/>
        <v>16</v>
      </c>
      <c r="G4665" t="s">
        <v>395</v>
      </c>
      <c r="H4665">
        <v>1</v>
      </c>
      <c r="I4665" t="s">
        <v>454</v>
      </c>
      <c r="J4665">
        <v>2019</v>
      </c>
      <c r="K4665" t="s">
        <v>475</v>
      </c>
      <c r="L4665" t="s">
        <v>519</v>
      </c>
      <c r="M4665">
        <v>9</v>
      </c>
      <c r="N4665">
        <v>8548</v>
      </c>
      <c r="O4665">
        <v>9915</v>
      </c>
      <c r="P4665">
        <v>18463</v>
      </c>
    </row>
    <row r="4666" spans="1:16" hidden="1" x14ac:dyDescent="0.2">
      <c r="A4666" s="24" t="s">
        <v>4558</v>
      </c>
      <c r="B4666" t="s">
        <v>203</v>
      </c>
      <c r="C4666" s="13">
        <f>+VLOOKUP(A4666,fuentepoint!$A:$M,11,FALSE)</f>
        <v>-75.603444049999993</v>
      </c>
      <c r="D4666" s="13">
        <f>+VLOOKUP(A4666,fuentepoint!$A:$M,12,FALSE)</f>
        <v>6.2112678499999996</v>
      </c>
      <c r="E4666" t="s">
        <v>499</v>
      </c>
      <c r="F4666" s="4" t="str">
        <f t="shared" si="35"/>
        <v>16</v>
      </c>
      <c r="G4666" t="s">
        <v>431</v>
      </c>
      <c r="H4666">
        <v>1</v>
      </c>
      <c r="I4666" t="s">
        <v>454</v>
      </c>
      <c r="J4666">
        <v>2019</v>
      </c>
      <c r="K4666" t="s">
        <v>479</v>
      </c>
      <c r="L4666" t="s">
        <v>523</v>
      </c>
      <c r="M4666">
        <v>1</v>
      </c>
      <c r="N4666">
        <v>651</v>
      </c>
      <c r="O4666">
        <v>795</v>
      </c>
      <c r="P4666">
        <v>1446</v>
      </c>
    </row>
    <row r="4667" spans="1:16" hidden="1" x14ac:dyDescent="0.2">
      <c r="A4667" s="24" t="s">
        <v>4130</v>
      </c>
      <c r="B4667" t="s">
        <v>166</v>
      </c>
      <c r="C4667" s="13">
        <f>+VLOOKUP(A4667,fuentepoint!$A:$M,11,FALSE)</f>
        <v>-75.603495570000007</v>
      </c>
      <c r="D4667" s="13">
        <f>+VLOOKUP(A4667,fuentepoint!$A:$M,12,FALSE)</f>
        <v>6.2126160800000001</v>
      </c>
      <c r="E4667" t="s">
        <v>499</v>
      </c>
      <c r="F4667" s="4" t="str">
        <f t="shared" si="35"/>
        <v>16</v>
      </c>
      <c r="G4667" t="s">
        <v>394</v>
      </c>
      <c r="H4667">
        <v>1</v>
      </c>
      <c r="I4667" t="s">
        <v>454</v>
      </c>
      <c r="J4667">
        <v>2019</v>
      </c>
      <c r="K4667" t="s">
        <v>479</v>
      </c>
      <c r="L4667" t="s">
        <v>523</v>
      </c>
      <c r="M4667">
        <v>14</v>
      </c>
      <c r="N4667">
        <v>5985</v>
      </c>
      <c r="O4667">
        <v>7460</v>
      </c>
      <c r="P4667">
        <v>13445</v>
      </c>
    </row>
    <row r="4668" spans="1:16" hidden="1" x14ac:dyDescent="0.2">
      <c r="A4668" s="24" t="s">
        <v>4490</v>
      </c>
      <c r="B4668" t="s">
        <v>167</v>
      </c>
      <c r="C4668" s="13">
        <f>+VLOOKUP(A4668,fuentepoint!$A:$M,11,FALSE)</f>
        <v>-75.61125079</v>
      </c>
      <c r="D4668" s="13">
        <f>+VLOOKUP(A4668,fuentepoint!$A:$M,12,FALSE)</f>
        <v>6.2314956099999996</v>
      </c>
      <c r="E4668" t="s">
        <v>499</v>
      </c>
      <c r="F4668" s="4" t="str">
        <f t="shared" si="35"/>
        <v>16</v>
      </c>
      <c r="G4668" t="s">
        <v>395</v>
      </c>
      <c r="H4668">
        <v>1</v>
      </c>
      <c r="I4668" t="s">
        <v>454</v>
      </c>
      <c r="J4668">
        <v>2019</v>
      </c>
      <c r="K4668" t="s">
        <v>479</v>
      </c>
      <c r="L4668" t="s">
        <v>523</v>
      </c>
      <c r="M4668">
        <v>7</v>
      </c>
      <c r="N4668">
        <v>8548</v>
      </c>
      <c r="O4668">
        <v>9915</v>
      </c>
      <c r="P4668">
        <v>18463</v>
      </c>
    </row>
    <row r="4669" spans="1:16" hidden="1" x14ac:dyDescent="0.2">
      <c r="A4669" s="24" t="s">
        <v>4558</v>
      </c>
      <c r="B4669" t="s">
        <v>203</v>
      </c>
      <c r="C4669" s="13">
        <f>+VLOOKUP(A4669,fuentepoint!$A:$M,11,FALSE)</f>
        <v>-75.603444049999993</v>
      </c>
      <c r="D4669" s="13">
        <f>+VLOOKUP(A4669,fuentepoint!$A:$M,12,FALSE)</f>
        <v>6.2112678499999996</v>
      </c>
      <c r="E4669" t="s">
        <v>499</v>
      </c>
      <c r="F4669" s="4" t="str">
        <f t="shared" si="35"/>
        <v>16</v>
      </c>
      <c r="G4669" t="s">
        <v>431</v>
      </c>
      <c r="H4669">
        <v>1</v>
      </c>
      <c r="I4669" t="s">
        <v>454</v>
      </c>
      <c r="J4669">
        <v>2019</v>
      </c>
      <c r="K4669" t="s">
        <v>481</v>
      </c>
      <c r="L4669" t="s">
        <v>513</v>
      </c>
      <c r="M4669">
        <v>6</v>
      </c>
      <c r="N4669">
        <v>651</v>
      </c>
      <c r="O4669">
        <v>795</v>
      </c>
      <c r="P4669">
        <v>1446</v>
      </c>
    </row>
    <row r="4670" spans="1:16" hidden="1" x14ac:dyDescent="0.2">
      <c r="A4670" s="24" t="s">
        <v>4130</v>
      </c>
      <c r="B4670" t="s">
        <v>166</v>
      </c>
      <c r="C4670" s="13">
        <f>+VLOOKUP(A4670,fuentepoint!$A:$M,11,FALSE)</f>
        <v>-75.603495570000007</v>
      </c>
      <c r="D4670" s="13">
        <f>+VLOOKUP(A4670,fuentepoint!$A:$M,12,FALSE)</f>
        <v>6.2126160800000001</v>
      </c>
      <c r="E4670" t="s">
        <v>499</v>
      </c>
      <c r="F4670" s="4" t="str">
        <f t="shared" si="35"/>
        <v>16</v>
      </c>
      <c r="G4670" t="s">
        <v>394</v>
      </c>
      <c r="H4670">
        <v>1</v>
      </c>
      <c r="I4670" t="s">
        <v>454</v>
      </c>
      <c r="J4670">
        <v>2019</v>
      </c>
      <c r="K4670" t="s">
        <v>481</v>
      </c>
      <c r="L4670" t="s">
        <v>513</v>
      </c>
      <c r="M4670">
        <v>83</v>
      </c>
      <c r="N4670">
        <v>5985</v>
      </c>
      <c r="O4670">
        <v>7460</v>
      </c>
      <c r="P4670">
        <v>13445</v>
      </c>
    </row>
    <row r="4671" spans="1:16" hidden="1" x14ac:dyDescent="0.2">
      <c r="A4671" s="24" t="s">
        <v>4490</v>
      </c>
      <c r="B4671" t="s">
        <v>167</v>
      </c>
      <c r="C4671" s="13">
        <f>+VLOOKUP(A4671,fuentepoint!$A:$M,11,FALSE)</f>
        <v>-75.61125079</v>
      </c>
      <c r="D4671" s="13">
        <f>+VLOOKUP(A4671,fuentepoint!$A:$M,12,FALSE)</f>
        <v>6.2314956099999996</v>
      </c>
      <c r="E4671" t="s">
        <v>499</v>
      </c>
      <c r="F4671" s="4" t="str">
        <f t="shared" si="35"/>
        <v>16</v>
      </c>
      <c r="G4671" t="s">
        <v>395</v>
      </c>
      <c r="H4671">
        <v>1</v>
      </c>
      <c r="I4671" t="s">
        <v>454</v>
      </c>
      <c r="J4671">
        <v>2019</v>
      </c>
      <c r="K4671" t="s">
        <v>481</v>
      </c>
      <c r="L4671" t="s">
        <v>513</v>
      </c>
      <c r="M4671">
        <v>97</v>
      </c>
      <c r="N4671">
        <v>8548</v>
      </c>
      <c r="O4671">
        <v>9915</v>
      </c>
      <c r="P4671">
        <v>18463</v>
      </c>
    </row>
    <row r="4672" spans="1:16" hidden="1" x14ac:dyDescent="0.2">
      <c r="A4672" s="24" t="s">
        <v>4558</v>
      </c>
      <c r="B4672" t="s">
        <v>203</v>
      </c>
      <c r="C4672" s="13">
        <f>+VLOOKUP(A4672,fuentepoint!$A:$M,11,FALSE)</f>
        <v>-75.603444049999993</v>
      </c>
      <c r="D4672" s="13">
        <f>+VLOOKUP(A4672,fuentepoint!$A:$M,12,FALSE)</f>
        <v>6.2112678499999996</v>
      </c>
      <c r="E4672" t="s">
        <v>499</v>
      </c>
      <c r="F4672" s="4" t="str">
        <f t="shared" si="35"/>
        <v>16</v>
      </c>
      <c r="G4672" t="s">
        <v>431</v>
      </c>
      <c r="H4672">
        <v>1</v>
      </c>
      <c r="I4672" t="s">
        <v>454</v>
      </c>
      <c r="J4672">
        <v>2019</v>
      </c>
      <c r="K4672" t="s">
        <v>463</v>
      </c>
      <c r="L4672" t="s">
        <v>463</v>
      </c>
      <c r="M4672">
        <v>59</v>
      </c>
      <c r="N4672">
        <v>651</v>
      </c>
      <c r="O4672">
        <v>795</v>
      </c>
      <c r="P4672">
        <v>1446</v>
      </c>
    </row>
    <row r="4673" spans="1:16" hidden="1" x14ac:dyDescent="0.2">
      <c r="A4673" s="24" t="s">
        <v>4130</v>
      </c>
      <c r="B4673" t="s">
        <v>166</v>
      </c>
      <c r="C4673" s="13">
        <f>+VLOOKUP(A4673,fuentepoint!$A:$M,11,FALSE)</f>
        <v>-75.603495570000007</v>
      </c>
      <c r="D4673" s="13">
        <f>+VLOOKUP(A4673,fuentepoint!$A:$M,12,FALSE)</f>
        <v>6.2126160800000001</v>
      </c>
      <c r="E4673" t="s">
        <v>499</v>
      </c>
      <c r="F4673" s="4" t="str">
        <f t="shared" si="35"/>
        <v>16</v>
      </c>
      <c r="G4673" t="s">
        <v>394</v>
      </c>
      <c r="H4673">
        <v>1</v>
      </c>
      <c r="I4673" t="s">
        <v>454</v>
      </c>
      <c r="J4673">
        <v>2019</v>
      </c>
      <c r="K4673" t="s">
        <v>463</v>
      </c>
      <c r="L4673" t="s">
        <v>463</v>
      </c>
      <c r="M4673">
        <v>743</v>
      </c>
      <c r="N4673">
        <v>5985</v>
      </c>
      <c r="O4673">
        <v>7460</v>
      </c>
      <c r="P4673">
        <v>13445</v>
      </c>
    </row>
    <row r="4674" spans="1:16" hidden="1" x14ac:dyDescent="0.2">
      <c r="A4674" s="24" t="s">
        <v>4490</v>
      </c>
      <c r="B4674" t="s">
        <v>167</v>
      </c>
      <c r="C4674" s="13">
        <f>+VLOOKUP(A4674,fuentepoint!$A:$M,11,FALSE)</f>
        <v>-75.61125079</v>
      </c>
      <c r="D4674" s="13">
        <f>+VLOOKUP(A4674,fuentepoint!$A:$M,12,FALSE)</f>
        <v>6.2314956099999996</v>
      </c>
      <c r="E4674" t="s">
        <v>499</v>
      </c>
      <c r="F4674" s="4" t="str">
        <f t="shared" si="35"/>
        <v>16</v>
      </c>
      <c r="G4674" t="s">
        <v>395</v>
      </c>
      <c r="H4674">
        <v>1</v>
      </c>
      <c r="I4674" t="s">
        <v>454</v>
      </c>
      <c r="J4674">
        <v>2019</v>
      </c>
      <c r="K4674" t="s">
        <v>463</v>
      </c>
      <c r="L4674" t="s">
        <v>463</v>
      </c>
      <c r="M4674">
        <v>908</v>
      </c>
      <c r="N4674">
        <v>8548</v>
      </c>
      <c r="O4674">
        <v>9915</v>
      </c>
      <c r="P4674">
        <v>18463</v>
      </c>
    </row>
    <row r="4675" spans="1:16" hidden="1" x14ac:dyDescent="0.2">
      <c r="A4675" s="24" t="s">
        <v>4558</v>
      </c>
      <c r="B4675" t="s">
        <v>203</v>
      </c>
      <c r="C4675" s="13">
        <f>+VLOOKUP(A4675,fuentepoint!$A:$M,11,FALSE)</f>
        <v>-75.603444049999993</v>
      </c>
      <c r="D4675" s="13">
        <f>+VLOOKUP(A4675,fuentepoint!$A:$M,12,FALSE)</f>
        <v>6.2112678499999996</v>
      </c>
      <c r="E4675" t="s">
        <v>499</v>
      </c>
      <c r="F4675" s="4" t="str">
        <f t="shared" ref="F4675:F4738" si="36">+MID(E4675,1,2)</f>
        <v>16</v>
      </c>
      <c r="G4675" t="s">
        <v>431</v>
      </c>
      <c r="H4675">
        <v>1</v>
      </c>
      <c r="I4675" t="s">
        <v>454</v>
      </c>
      <c r="J4675">
        <v>2019</v>
      </c>
      <c r="K4675" t="s">
        <v>464</v>
      </c>
      <c r="L4675" t="s">
        <v>464</v>
      </c>
      <c r="M4675">
        <v>12</v>
      </c>
      <c r="N4675">
        <v>651</v>
      </c>
      <c r="O4675">
        <v>795</v>
      </c>
      <c r="P4675">
        <v>1446</v>
      </c>
    </row>
    <row r="4676" spans="1:16" hidden="1" x14ac:dyDescent="0.2">
      <c r="A4676" s="24" t="s">
        <v>4130</v>
      </c>
      <c r="B4676" t="s">
        <v>166</v>
      </c>
      <c r="C4676" s="13">
        <f>+VLOOKUP(A4676,fuentepoint!$A:$M,11,FALSE)</f>
        <v>-75.603495570000007</v>
      </c>
      <c r="D4676" s="13">
        <f>+VLOOKUP(A4676,fuentepoint!$A:$M,12,FALSE)</f>
        <v>6.2126160800000001</v>
      </c>
      <c r="E4676" t="s">
        <v>499</v>
      </c>
      <c r="F4676" s="4" t="str">
        <f t="shared" si="36"/>
        <v>16</v>
      </c>
      <c r="G4676" t="s">
        <v>394</v>
      </c>
      <c r="H4676">
        <v>1</v>
      </c>
      <c r="I4676" t="s">
        <v>454</v>
      </c>
      <c r="J4676">
        <v>2019</v>
      </c>
      <c r="K4676" t="s">
        <v>464</v>
      </c>
      <c r="L4676" t="s">
        <v>464</v>
      </c>
      <c r="M4676">
        <v>192</v>
      </c>
      <c r="N4676">
        <v>5985</v>
      </c>
      <c r="O4676">
        <v>7460</v>
      </c>
      <c r="P4676">
        <v>13445</v>
      </c>
    </row>
    <row r="4677" spans="1:16" hidden="1" x14ac:dyDescent="0.2">
      <c r="A4677" s="24" t="s">
        <v>4490</v>
      </c>
      <c r="B4677" t="s">
        <v>167</v>
      </c>
      <c r="C4677" s="13">
        <f>+VLOOKUP(A4677,fuentepoint!$A:$M,11,FALSE)</f>
        <v>-75.61125079</v>
      </c>
      <c r="D4677" s="13">
        <f>+VLOOKUP(A4677,fuentepoint!$A:$M,12,FALSE)</f>
        <v>6.2314956099999996</v>
      </c>
      <c r="E4677" t="s">
        <v>499</v>
      </c>
      <c r="F4677" s="4" t="str">
        <f t="shared" si="36"/>
        <v>16</v>
      </c>
      <c r="G4677" t="s">
        <v>395</v>
      </c>
      <c r="H4677">
        <v>1</v>
      </c>
      <c r="I4677" t="s">
        <v>454</v>
      </c>
      <c r="J4677">
        <v>2019</v>
      </c>
      <c r="K4677" t="s">
        <v>464</v>
      </c>
      <c r="L4677" t="s">
        <v>464</v>
      </c>
      <c r="M4677">
        <v>127</v>
      </c>
      <c r="N4677">
        <v>8548</v>
      </c>
      <c r="O4677">
        <v>9915</v>
      </c>
      <c r="P4677">
        <v>18463</v>
      </c>
    </row>
    <row r="4678" spans="1:16" hidden="1" x14ac:dyDescent="0.2">
      <c r="A4678" s="24" t="s">
        <v>4766</v>
      </c>
      <c r="B4678" t="s">
        <v>104</v>
      </c>
      <c r="C4678" s="13">
        <f>+VLOOKUP(A4678,fuentepoint!$A:$M,11,FALSE)</f>
        <v>-75.576771500000007</v>
      </c>
      <c r="D4678" s="13">
        <f>+VLOOKUP(A4678,fuentepoint!$A:$M,12,FALSE)</f>
        <v>6.3033018900000002</v>
      </c>
      <c r="E4678" t="s">
        <v>493</v>
      </c>
      <c r="F4678" s="4" t="s">
        <v>538</v>
      </c>
      <c r="G4678" t="s">
        <v>332</v>
      </c>
      <c r="H4678">
        <v>1</v>
      </c>
      <c r="I4678" t="s">
        <v>454</v>
      </c>
      <c r="J4678">
        <v>2019</v>
      </c>
      <c r="K4678" t="s">
        <v>471</v>
      </c>
      <c r="L4678" t="s">
        <v>515</v>
      </c>
      <c r="M4678">
        <v>63</v>
      </c>
      <c r="N4678">
        <v>3323</v>
      </c>
      <c r="O4678">
        <v>4657</v>
      </c>
      <c r="P4678">
        <v>7980</v>
      </c>
    </row>
    <row r="4679" spans="1:16" hidden="1" x14ac:dyDescent="0.2">
      <c r="A4679" s="24" t="s">
        <v>4766</v>
      </c>
      <c r="B4679" t="s">
        <v>104</v>
      </c>
      <c r="C4679" s="13">
        <f>+VLOOKUP(A4679,fuentepoint!$A:$M,11,FALSE)</f>
        <v>-75.576771500000007</v>
      </c>
      <c r="D4679" s="13">
        <f>+VLOOKUP(A4679,fuentepoint!$A:$M,12,FALSE)</f>
        <v>6.3033018900000002</v>
      </c>
      <c r="E4679" t="s">
        <v>493</v>
      </c>
      <c r="F4679" s="4" t="s">
        <v>538</v>
      </c>
      <c r="G4679" t="s">
        <v>332</v>
      </c>
      <c r="H4679">
        <v>1</v>
      </c>
      <c r="I4679" t="s">
        <v>454</v>
      </c>
      <c r="J4679">
        <v>2019</v>
      </c>
      <c r="K4679" t="s">
        <v>470</v>
      </c>
      <c r="L4679" t="s">
        <v>514</v>
      </c>
      <c r="M4679">
        <v>1090</v>
      </c>
      <c r="N4679">
        <v>3323</v>
      </c>
      <c r="O4679">
        <v>4657</v>
      </c>
      <c r="P4679">
        <v>7980</v>
      </c>
    </row>
    <row r="4680" spans="1:16" hidden="1" x14ac:dyDescent="0.2">
      <c r="A4680" s="24" t="s">
        <v>4766</v>
      </c>
      <c r="B4680" t="s">
        <v>104</v>
      </c>
      <c r="C4680" s="13">
        <f>+VLOOKUP(A4680,fuentepoint!$A:$M,11,FALSE)</f>
        <v>-75.576771500000007</v>
      </c>
      <c r="D4680" s="13">
        <f>+VLOOKUP(A4680,fuentepoint!$A:$M,12,FALSE)</f>
        <v>6.3033018900000002</v>
      </c>
      <c r="E4680" t="s">
        <v>493</v>
      </c>
      <c r="F4680" s="4" t="s">
        <v>538</v>
      </c>
      <c r="G4680" t="s">
        <v>332</v>
      </c>
      <c r="H4680">
        <v>1</v>
      </c>
      <c r="I4680" t="s">
        <v>454</v>
      </c>
      <c r="J4680">
        <v>2019</v>
      </c>
      <c r="K4680" t="s">
        <v>474</v>
      </c>
      <c r="L4680" t="s">
        <v>518</v>
      </c>
      <c r="M4680">
        <v>13</v>
      </c>
      <c r="N4680">
        <v>3323</v>
      </c>
      <c r="O4680">
        <v>4657</v>
      </c>
      <c r="P4680">
        <v>7980</v>
      </c>
    </row>
    <row r="4681" spans="1:16" hidden="1" x14ac:dyDescent="0.2">
      <c r="A4681" s="24" t="s">
        <v>4766</v>
      </c>
      <c r="B4681" t="s">
        <v>104</v>
      </c>
      <c r="C4681" s="13">
        <f>+VLOOKUP(A4681,fuentepoint!$A:$M,11,FALSE)</f>
        <v>-75.576771500000007</v>
      </c>
      <c r="D4681" s="13">
        <f>+VLOOKUP(A4681,fuentepoint!$A:$M,12,FALSE)</f>
        <v>6.3033018900000002</v>
      </c>
      <c r="E4681" t="s">
        <v>493</v>
      </c>
      <c r="F4681" s="4" t="s">
        <v>538</v>
      </c>
      <c r="G4681" t="s">
        <v>332</v>
      </c>
      <c r="H4681">
        <v>1</v>
      </c>
      <c r="I4681" t="s">
        <v>454</v>
      </c>
      <c r="J4681">
        <v>2019</v>
      </c>
      <c r="K4681" t="s">
        <v>472</v>
      </c>
      <c r="L4681" t="s">
        <v>516</v>
      </c>
      <c r="M4681">
        <v>1645</v>
      </c>
      <c r="N4681">
        <v>3323</v>
      </c>
      <c r="O4681">
        <v>4657</v>
      </c>
      <c r="P4681">
        <v>7980</v>
      </c>
    </row>
    <row r="4682" spans="1:16" hidden="1" x14ac:dyDescent="0.2">
      <c r="A4682" s="24" t="s">
        <v>4766</v>
      </c>
      <c r="B4682" t="s">
        <v>104</v>
      </c>
      <c r="C4682" s="13">
        <f>+VLOOKUP(A4682,fuentepoint!$A:$M,11,FALSE)</f>
        <v>-75.576771500000007</v>
      </c>
      <c r="D4682" s="13">
        <f>+VLOOKUP(A4682,fuentepoint!$A:$M,12,FALSE)</f>
        <v>6.3033018900000002</v>
      </c>
      <c r="E4682" t="s">
        <v>493</v>
      </c>
      <c r="F4682" s="4" t="s">
        <v>538</v>
      </c>
      <c r="G4682" t="s">
        <v>332</v>
      </c>
      <c r="H4682">
        <v>1</v>
      </c>
      <c r="I4682" t="s">
        <v>454</v>
      </c>
      <c r="J4682">
        <v>2019</v>
      </c>
      <c r="K4682" t="s">
        <v>476</v>
      </c>
      <c r="L4682" t="s">
        <v>520</v>
      </c>
      <c r="M4682">
        <v>30</v>
      </c>
      <c r="N4682">
        <v>3323</v>
      </c>
      <c r="O4682">
        <v>4657</v>
      </c>
      <c r="P4682">
        <v>7980</v>
      </c>
    </row>
    <row r="4683" spans="1:16" hidden="1" x14ac:dyDescent="0.2">
      <c r="A4683" s="24" t="s">
        <v>4766</v>
      </c>
      <c r="B4683" t="s">
        <v>104</v>
      </c>
      <c r="C4683" s="13">
        <f>+VLOOKUP(A4683,fuentepoint!$A:$M,11,FALSE)</f>
        <v>-75.576771500000007</v>
      </c>
      <c r="D4683" s="13">
        <f>+VLOOKUP(A4683,fuentepoint!$A:$M,12,FALSE)</f>
        <v>6.3033018900000002</v>
      </c>
      <c r="E4683" t="s">
        <v>493</v>
      </c>
      <c r="F4683" s="4" t="s">
        <v>538</v>
      </c>
      <c r="G4683" t="s">
        <v>332</v>
      </c>
      <c r="H4683">
        <v>1</v>
      </c>
      <c r="I4683" t="s">
        <v>454</v>
      </c>
      <c r="J4683">
        <v>2019</v>
      </c>
      <c r="K4683" t="s">
        <v>480</v>
      </c>
      <c r="L4683" t="s">
        <v>524</v>
      </c>
      <c r="M4683">
        <v>463</v>
      </c>
      <c r="N4683">
        <v>3323</v>
      </c>
      <c r="O4683">
        <v>4657</v>
      </c>
      <c r="P4683">
        <v>7980</v>
      </c>
    </row>
    <row r="4684" spans="1:16" hidden="1" x14ac:dyDescent="0.2">
      <c r="A4684" s="24" t="s">
        <v>4766</v>
      </c>
      <c r="B4684" t="s">
        <v>104</v>
      </c>
      <c r="C4684" s="13">
        <f>+VLOOKUP(A4684,fuentepoint!$A:$M,11,FALSE)</f>
        <v>-75.576771500000007</v>
      </c>
      <c r="D4684" s="13">
        <f>+VLOOKUP(A4684,fuentepoint!$A:$M,12,FALSE)</f>
        <v>6.3033018900000002</v>
      </c>
      <c r="E4684" t="s">
        <v>493</v>
      </c>
      <c r="F4684" s="4" t="s">
        <v>538</v>
      </c>
      <c r="G4684" t="s">
        <v>332</v>
      </c>
      <c r="H4684">
        <v>1</v>
      </c>
      <c r="I4684" t="s">
        <v>454</v>
      </c>
      <c r="J4684">
        <v>2019</v>
      </c>
      <c r="K4684" t="s">
        <v>477</v>
      </c>
      <c r="L4684" t="s">
        <v>521</v>
      </c>
      <c r="M4684">
        <v>62</v>
      </c>
      <c r="N4684">
        <v>3323</v>
      </c>
      <c r="O4684">
        <v>4657</v>
      </c>
      <c r="P4684">
        <v>7980</v>
      </c>
    </row>
    <row r="4685" spans="1:16" hidden="1" x14ac:dyDescent="0.2">
      <c r="A4685" s="24" t="s">
        <v>4766</v>
      </c>
      <c r="B4685" t="s">
        <v>104</v>
      </c>
      <c r="C4685" s="13">
        <f>+VLOOKUP(A4685,fuentepoint!$A:$M,11,FALSE)</f>
        <v>-75.576771500000007</v>
      </c>
      <c r="D4685" s="13">
        <f>+VLOOKUP(A4685,fuentepoint!$A:$M,12,FALSE)</f>
        <v>6.3033018900000002</v>
      </c>
      <c r="E4685" t="s">
        <v>493</v>
      </c>
      <c r="F4685" s="4" t="s">
        <v>538</v>
      </c>
      <c r="G4685" t="s">
        <v>332</v>
      </c>
      <c r="H4685">
        <v>1</v>
      </c>
      <c r="I4685" t="s">
        <v>454</v>
      </c>
      <c r="J4685">
        <v>2019</v>
      </c>
      <c r="K4685" t="s">
        <v>473</v>
      </c>
      <c r="L4685" t="s">
        <v>517</v>
      </c>
      <c r="M4685">
        <v>71</v>
      </c>
      <c r="N4685">
        <v>3323</v>
      </c>
      <c r="O4685">
        <v>4657</v>
      </c>
      <c r="P4685">
        <v>7980</v>
      </c>
    </row>
    <row r="4686" spans="1:16" hidden="1" x14ac:dyDescent="0.2">
      <c r="A4686" s="24" t="s">
        <v>4766</v>
      </c>
      <c r="B4686" t="s">
        <v>104</v>
      </c>
      <c r="C4686" s="13">
        <f>+VLOOKUP(A4686,fuentepoint!$A:$M,11,FALSE)</f>
        <v>-75.576771500000007</v>
      </c>
      <c r="D4686" s="13">
        <f>+VLOOKUP(A4686,fuentepoint!$A:$M,12,FALSE)</f>
        <v>6.3033018900000002</v>
      </c>
      <c r="E4686" t="s">
        <v>493</v>
      </c>
      <c r="F4686" s="4" t="s">
        <v>538</v>
      </c>
      <c r="G4686" t="s">
        <v>332</v>
      </c>
      <c r="H4686">
        <v>1</v>
      </c>
      <c r="I4686" t="s">
        <v>454</v>
      </c>
      <c r="J4686">
        <v>2019</v>
      </c>
      <c r="K4686" t="s">
        <v>462</v>
      </c>
      <c r="L4686" t="s">
        <v>462</v>
      </c>
      <c r="M4686">
        <v>289</v>
      </c>
      <c r="N4686">
        <v>3323</v>
      </c>
      <c r="O4686">
        <v>4657</v>
      </c>
      <c r="P4686">
        <v>7980</v>
      </c>
    </row>
    <row r="4687" spans="1:16" hidden="1" x14ac:dyDescent="0.2">
      <c r="A4687" s="24" t="s">
        <v>4766</v>
      </c>
      <c r="B4687" t="s">
        <v>104</v>
      </c>
      <c r="C4687" s="13">
        <f>+VLOOKUP(A4687,fuentepoint!$A:$M,11,FALSE)</f>
        <v>-75.576771500000007</v>
      </c>
      <c r="D4687" s="13">
        <f>+VLOOKUP(A4687,fuentepoint!$A:$M,12,FALSE)</f>
        <v>6.3033018900000002</v>
      </c>
      <c r="E4687" t="s">
        <v>493</v>
      </c>
      <c r="F4687" s="4" t="s">
        <v>538</v>
      </c>
      <c r="G4687" t="s">
        <v>332</v>
      </c>
      <c r="H4687">
        <v>1</v>
      </c>
      <c r="I4687" t="s">
        <v>454</v>
      </c>
      <c r="J4687">
        <v>2019</v>
      </c>
      <c r="K4687" t="s">
        <v>478</v>
      </c>
      <c r="L4687" t="s">
        <v>522</v>
      </c>
      <c r="M4687">
        <v>14</v>
      </c>
      <c r="N4687">
        <v>3323</v>
      </c>
      <c r="O4687">
        <v>4657</v>
      </c>
      <c r="P4687">
        <v>7980</v>
      </c>
    </row>
    <row r="4688" spans="1:16" hidden="1" x14ac:dyDescent="0.2">
      <c r="A4688" s="24" t="s">
        <v>4766</v>
      </c>
      <c r="B4688" t="s">
        <v>104</v>
      </c>
      <c r="C4688" s="13">
        <f>+VLOOKUP(A4688,fuentepoint!$A:$M,11,FALSE)</f>
        <v>-75.576771500000007</v>
      </c>
      <c r="D4688" s="13">
        <f>+VLOOKUP(A4688,fuentepoint!$A:$M,12,FALSE)</f>
        <v>6.3033018900000002</v>
      </c>
      <c r="E4688" t="s">
        <v>493</v>
      </c>
      <c r="F4688" s="4" t="s">
        <v>538</v>
      </c>
      <c r="G4688" t="s">
        <v>332</v>
      </c>
      <c r="H4688">
        <v>1</v>
      </c>
      <c r="I4688" t="s">
        <v>454</v>
      </c>
      <c r="J4688">
        <v>2019</v>
      </c>
      <c r="K4688" t="s">
        <v>475</v>
      </c>
      <c r="L4688" t="s">
        <v>519</v>
      </c>
      <c r="M4688">
        <v>6</v>
      </c>
      <c r="N4688">
        <v>3323</v>
      </c>
      <c r="O4688">
        <v>4657</v>
      </c>
      <c r="P4688">
        <v>7980</v>
      </c>
    </row>
    <row r="4689" spans="1:16" hidden="1" x14ac:dyDescent="0.2">
      <c r="A4689" s="24" t="s">
        <v>4766</v>
      </c>
      <c r="B4689" t="s">
        <v>104</v>
      </c>
      <c r="C4689" s="13">
        <f>+VLOOKUP(A4689,fuentepoint!$A:$M,11,FALSE)</f>
        <v>-75.576771500000007</v>
      </c>
      <c r="D4689" s="13">
        <f>+VLOOKUP(A4689,fuentepoint!$A:$M,12,FALSE)</f>
        <v>6.3033018900000002</v>
      </c>
      <c r="E4689" t="s">
        <v>493</v>
      </c>
      <c r="F4689" s="4" t="s">
        <v>538</v>
      </c>
      <c r="G4689" t="s">
        <v>332</v>
      </c>
      <c r="H4689">
        <v>1</v>
      </c>
      <c r="I4689" t="s">
        <v>454</v>
      </c>
      <c r="J4689">
        <v>2019</v>
      </c>
      <c r="K4689" t="s">
        <v>479</v>
      </c>
      <c r="L4689" t="s">
        <v>523</v>
      </c>
      <c r="M4689">
        <v>9</v>
      </c>
      <c r="N4689">
        <v>3323</v>
      </c>
      <c r="O4689">
        <v>4657</v>
      </c>
      <c r="P4689">
        <v>7980</v>
      </c>
    </row>
    <row r="4690" spans="1:16" hidden="1" x14ac:dyDescent="0.2">
      <c r="A4690" s="24" t="s">
        <v>4766</v>
      </c>
      <c r="B4690" t="s">
        <v>104</v>
      </c>
      <c r="C4690" s="13">
        <f>+VLOOKUP(A4690,fuentepoint!$A:$M,11,FALSE)</f>
        <v>-75.576771500000007</v>
      </c>
      <c r="D4690" s="13">
        <f>+VLOOKUP(A4690,fuentepoint!$A:$M,12,FALSE)</f>
        <v>6.3033018900000002</v>
      </c>
      <c r="E4690" t="s">
        <v>493</v>
      </c>
      <c r="F4690" s="4" t="s">
        <v>538</v>
      </c>
      <c r="G4690" t="s">
        <v>332</v>
      </c>
      <c r="H4690">
        <v>1</v>
      </c>
      <c r="I4690" t="s">
        <v>454</v>
      </c>
      <c r="J4690">
        <v>2019</v>
      </c>
      <c r="K4690" t="s">
        <v>481</v>
      </c>
      <c r="L4690" t="s">
        <v>513</v>
      </c>
      <c r="M4690">
        <v>53</v>
      </c>
      <c r="N4690">
        <v>3323</v>
      </c>
      <c r="O4690">
        <v>4657</v>
      </c>
      <c r="P4690">
        <v>7980</v>
      </c>
    </row>
    <row r="4691" spans="1:16" hidden="1" x14ac:dyDescent="0.2">
      <c r="A4691" s="24" t="s">
        <v>4766</v>
      </c>
      <c r="B4691" t="s">
        <v>104</v>
      </c>
      <c r="C4691" s="13">
        <f>+VLOOKUP(A4691,fuentepoint!$A:$M,11,FALSE)</f>
        <v>-75.576771500000007</v>
      </c>
      <c r="D4691" s="13">
        <f>+VLOOKUP(A4691,fuentepoint!$A:$M,12,FALSE)</f>
        <v>6.3033018900000002</v>
      </c>
      <c r="E4691" t="s">
        <v>493</v>
      </c>
      <c r="F4691" s="4" t="s">
        <v>538</v>
      </c>
      <c r="G4691" t="s">
        <v>332</v>
      </c>
      <c r="H4691">
        <v>1</v>
      </c>
      <c r="I4691" t="s">
        <v>454</v>
      </c>
      <c r="J4691">
        <v>2019</v>
      </c>
      <c r="K4691" t="s">
        <v>463</v>
      </c>
      <c r="L4691" t="s">
        <v>463</v>
      </c>
      <c r="M4691">
        <v>400</v>
      </c>
      <c r="N4691">
        <v>3323</v>
      </c>
      <c r="O4691">
        <v>4657</v>
      </c>
      <c r="P4691">
        <v>7980</v>
      </c>
    </row>
    <row r="4692" spans="1:16" hidden="1" x14ac:dyDescent="0.2">
      <c r="A4692" s="24" t="s">
        <v>4766</v>
      </c>
      <c r="B4692" t="s">
        <v>104</v>
      </c>
      <c r="C4692" s="13">
        <f>+VLOOKUP(A4692,fuentepoint!$A:$M,11,FALSE)</f>
        <v>-75.576771500000007</v>
      </c>
      <c r="D4692" s="13">
        <f>+VLOOKUP(A4692,fuentepoint!$A:$M,12,FALSE)</f>
        <v>6.3033018900000002</v>
      </c>
      <c r="E4692" t="s">
        <v>493</v>
      </c>
      <c r="F4692" s="4" t="s">
        <v>538</v>
      </c>
      <c r="G4692" t="s">
        <v>332</v>
      </c>
      <c r="H4692">
        <v>1</v>
      </c>
      <c r="I4692" t="s">
        <v>454</v>
      </c>
      <c r="J4692">
        <v>2019</v>
      </c>
      <c r="K4692" t="s">
        <v>464</v>
      </c>
      <c r="L4692" t="s">
        <v>464</v>
      </c>
      <c r="M4692">
        <v>128</v>
      </c>
      <c r="N4692">
        <v>3323</v>
      </c>
      <c r="O4692">
        <v>4657</v>
      </c>
      <c r="P4692">
        <v>7980</v>
      </c>
    </row>
    <row r="4693" spans="1:16" hidden="1" x14ac:dyDescent="0.2">
      <c r="A4693" s="24" t="s">
        <v>3062</v>
      </c>
      <c r="B4693" t="s">
        <v>204</v>
      </c>
      <c r="C4693" s="13">
        <f>+VLOOKUP(A4693,fuentepoint!$A:$M,11,FALSE)</f>
        <v>-75.570103200000005</v>
      </c>
      <c r="D4693" s="13">
        <f>+VLOOKUP(A4693,fuentepoint!$A:$M,12,FALSE)</f>
        <v>6.2605184899999999</v>
      </c>
      <c r="E4693" t="s">
        <v>488</v>
      </c>
      <c r="F4693" s="4" t="str">
        <f t="shared" si="36"/>
        <v>10</v>
      </c>
      <c r="G4693" t="s">
        <v>432</v>
      </c>
      <c r="H4693">
        <v>1</v>
      </c>
      <c r="I4693" t="s">
        <v>454</v>
      </c>
      <c r="J4693">
        <v>2019</v>
      </c>
      <c r="K4693" t="s">
        <v>471</v>
      </c>
      <c r="L4693" t="s">
        <v>515</v>
      </c>
      <c r="M4693">
        <v>8</v>
      </c>
      <c r="N4693">
        <v>466</v>
      </c>
      <c r="O4693">
        <v>456</v>
      </c>
      <c r="P4693">
        <v>922</v>
      </c>
    </row>
    <row r="4694" spans="1:16" hidden="1" x14ac:dyDescent="0.2">
      <c r="A4694" s="24" t="s">
        <v>3062</v>
      </c>
      <c r="B4694" t="s">
        <v>204</v>
      </c>
      <c r="C4694" s="13">
        <f>+VLOOKUP(A4694,fuentepoint!$A:$M,11,FALSE)</f>
        <v>-75.570103200000005</v>
      </c>
      <c r="D4694" s="13">
        <f>+VLOOKUP(A4694,fuentepoint!$A:$M,12,FALSE)</f>
        <v>6.2605184899999999</v>
      </c>
      <c r="E4694" t="s">
        <v>488</v>
      </c>
      <c r="F4694" s="4" t="str">
        <f t="shared" si="36"/>
        <v>10</v>
      </c>
      <c r="G4694" t="s">
        <v>432</v>
      </c>
      <c r="H4694">
        <v>1</v>
      </c>
      <c r="I4694" t="s">
        <v>454</v>
      </c>
      <c r="J4694">
        <v>2019</v>
      </c>
      <c r="K4694" t="s">
        <v>470</v>
      </c>
      <c r="L4694" t="s">
        <v>514</v>
      </c>
      <c r="M4694">
        <v>68</v>
      </c>
      <c r="N4694">
        <v>466</v>
      </c>
      <c r="O4694">
        <v>456</v>
      </c>
      <c r="P4694">
        <v>922</v>
      </c>
    </row>
    <row r="4695" spans="1:16" hidden="1" x14ac:dyDescent="0.2">
      <c r="A4695" s="24" t="s">
        <v>3062</v>
      </c>
      <c r="B4695" t="s">
        <v>204</v>
      </c>
      <c r="C4695" s="13">
        <f>+VLOOKUP(A4695,fuentepoint!$A:$M,11,FALSE)</f>
        <v>-75.570103200000005</v>
      </c>
      <c r="D4695" s="13">
        <f>+VLOOKUP(A4695,fuentepoint!$A:$M,12,FALSE)</f>
        <v>6.2605184899999999</v>
      </c>
      <c r="E4695" t="s">
        <v>488</v>
      </c>
      <c r="F4695" s="4" t="str">
        <f t="shared" si="36"/>
        <v>10</v>
      </c>
      <c r="G4695" t="s">
        <v>432</v>
      </c>
      <c r="H4695">
        <v>1</v>
      </c>
      <c r="I4695" t="s">
        <v>454</v>
      </c>
      <c r="J4695">
        <v>2019</v>
      </c>
      <c r="K4695" t="s">
        <v>474</v>
      </c>
      <c r="L4695" t="s">
        <v>518</v>
      </c>
      <c r="M4695">
        <v>4</v>
      </c>
      <c r="N4695">
        <v>466</v>
      </c>
      <c r="O4695">
        <v>456</v>
      </c>
      <c r="P4695">
        <v>922</v>
      </c>
    </row>
    <row r="4696" spans="1:16" hidden="1" x14ac:dyDescent="0.2">
      <c r="A4696" s="24" t="s">
        <v>3062</v>
      </c>
      <c r="B4696" t="s">
        <v>204</v>
      </c>
      <c r="C4696" s="13">
        <f>+VLOOKUP(A4696,fuentepoint!$A:$M,11,FALSE)</f>
        <v>-75.570103200000005</v>
      </c>
      <c r="D4696" s="13">
        <f>+VLOOKUP(A4696,fuentepoint!$A:$M,12,FALSE)</f>
        <v>6.2605184899999999</v>
      </c>
      <c r="E4696" t="s">
        <v>488</v>
      </c>
      <c r="F4696" s="4" t="str">
        <f t="shared" si="36"/>
        <v>10</v>
      </c>
      <c r="G4696" t="s">
        <v>432</v>
      </c>
      <c r="H4696">
        <v>1</v>
      </c>
      <c r="I4696" t="s">
        <v>454</v>
      </c>
      <c r="J4696">
        <v>2019</v>
      </c>
      <c r="K4696" t="s">
        <v>472</v>
      </c>
      <c r="L4696" t="s">
        <v>516</v>
      </c>
      <c r="M4696">
        <v>393</v>
      </c>
      <c r="N4696">
        <v>466</v>
      </c>
      <c r="O4696">
        <v>456</v>
      </c>
      <c r="P4696">
        <v>922</v>
      </c>
    </row>
    <row r="4697" spans="1:16" hidden="1" x14ac:dyDescent="0.2">
      <c r="A4697" s="24" t="s">
        <v>3062</v>
      </c>
      <c r="B4697" t="s">
        <v>204</v>
      </c>
      <c r="C4697" s="13">
        <f>+VLOOKUP(A4697,fuentepoint!$A:$M,11,FALSE)</f>
        <v>-75.570103200000005</v>
      </c>
      <c r="D4697" s="13">
        <f>+VLOOKUP(A4697,fuentepoint!$A:$M,12,FALSE)</f>
        <v>6.2605184899999999</v>
      </c>
      <c r="E4697" t="s">
        <v>488</v>
      </c>
      <c r="F4697" s="4" t="str">
        <f t="shared" si="36"/>
        <v>10</v>
      </c>
      <c r="G4697" t="s">
        <v>432</v>
      </c>
      <c r="H4697">
        <v>1</v>
      </c>
      <c r="I4697" t="s">
        <v>454</v>
      </c>
      <c r="J4697">
        <v>2019</v>
      </c>
      <c r="K4697" t="s">
        <v>476</v>
      </c>
      <c r="L4697" t="s">
        <v>520</v>
      </c>
      <c r="M4697">
        <v>2</v>
      </c>
      <c r="N4697">
        <v>466</v>
      </c>
      <c r="O4697">
        <v>456</v>
      </c>
      <c r="P4697">
        <v>922</v>
      </c>
    </row>
    <row r="4698" spans="1:16" hidden="1" x14ac:dyDescent="0.2">
      <c r="A4698" s="24" t="s">
        <v>3062</v>
      </c>
      <c r="B4698" t="s">
        <v>204</v>
      </c>
      <c r="C4698" s="13">
        <f>+VLOOKUP(A4698,fuentepoint!$A:$M,11,FALSE)</f>
        <v>-75.570103200000005</v>
      </c>
      <c r="D4698" s="13">
        <f>+VLOOKUP(A4698,fuentepoint!$A:$M,12,FALSE)</f>
        <v>6.2605184899999999</v>
      </c>
      <c r="E4698" t="s">
        <v>488</v>
      </c>
      <c r="F4698" s="4" t="str">
        <f t="shared" si="36"/>
        <v>10</v>
      </c>
      <c r="G4698" t="s">
        <v>432</v>
      </c>
      <c r="H4698">
        <v>1</v>
      </c>
      <c r="I4698" t="s">
        <v>454</v>
      </c>
      <c r="J4698">
        <v>2019</v>
      </c>
      <c r="K4698" t="s">
        <v>480</v>
      </c>
      <c r="L4698" t="s">
        <v>524</v>
      </c>
      <c r="M4698">
        <v>33</v>
      </c>
      <c r="N4698">
        <v>466</v>
      </c>
      <c r="O4698">
        <v>456</v>
      </c>
      <c r="P4698">
        <v>922</v>
      </c>
    </row>
    <row r="4699" spans="1:16" hidden="1" x14ac:dyDescent="0.2">
      <c r="A4699" s="24" t="s">
        <v>3062</v>
      </c>
      <c r="B4699" t="s">
        <v>204</v>
      </c>
      <c r="C4699" s="13">
        <f>+VLOOKUP(A4699,fuentepoint!$A:$M,11,FALSE)</f>
        <v>-75.570103200000005</v>
      </c>
      <c r="D4699" s="13">
        <f>+VLOOKUP(A4699,fuentepoint!$A:$M,12,FALSE)</f>
        <v>6.2605184899999999</v>
      </c>
      <c r="E4699" t="s">
        <v>488</v>
      </c>
      <c r="F4699" s="4" t="str">
        <f t="shared" si="36"/>
        <v>10</v>
      </c>
      <c r="G4699" t="s">
        <v>432</v>
      </c>
      <c r="H4699">
        <v>1</v>
      </c>
      <c r="I4699" t="s">
        <v>454</v>
      </c>
      <c r="J4699">
        <v>2019</v>
      </c>
      <c r="K4699" t="s">
        <v>477</v>
      </c>
      <c r="L4699" t="s">
        <v>521</v>
      </c>
      <c r="M4699">
        <v>8</v>
      </c>
      <c r="N4699">
        <v>466</v>
      </c>
      <c r="O4699">
        <v>456</v>
      </c>
      <c r="P4699">
        <v>922</v>
      </c>
    </row>
    <row r="4700" spans="1:16" hidden="1" x14ac:dyDescent="0.2">
      <c r="A4700" s="24" t="s">
        <v>3062</v>
      </c>
      <c r="B4700" t="s">
        <v>204</v>
      </c>
      <c r="C4700" s="13">
        <f>+VLOOKUP(A4700,fuentepoint!$A:$M,11,FALSE)</f>
        <v>-75.570103200000005</v>
      </c>
      <c r="D4700" s="13">
        <f>+VLOOKUP(A4700,fuentepoint!$A:$M,12,FALSE)</f>
        <v>6.2605184899999999</v>
      </c>
      <c r="E4700" t="s">
        <v>488</v>
      </c>
      <c r="F4700" s="4" t="str">
        <f t="shared" si="36"/>
        <v>10</v>
      </c>
      <c r="G4700" t="s">
        <v>432</v>
      </c>
      <c r="H4700">
        <v>1</v>
      </c>
      <c r="I4700" t="s">
        <v>454</v>
      </c>
      <c r="J4700">
        <v>2019</v>
      </c>
      <c r="K4700" t="s">
        <v>473</v>
      </c>
      <c r="L4700" t="s">
        <v>517</v>
      </c>
      <c r="M4700">
        <v>7</v>
      </c>
      <c r="N4700">
        <v>466</v>
      </c>
      <c r="O4700">
        <v>456</v>
      </c>
      <c r="P4700">
        <v>922</v>
      </c>
    </row>
    <row r="4701" spans="1:16" hidden="1" x14ac:dyDescent="0.2">
      <c r="A4701" s="24" t="s">
        <v>3062</v>
      </c>
      <c r="B4701" t="s">
        <v>204</v>
      </c>
      <c r="C4701" s="13">
        <f>+VLOOKUP(A4701,fuentepoint!$A:$M,11,FALSE)</f>
        <v>-75.570103200000005</v>
      </c>
      <c r="D4701" s="13">
        <f>+VLOOKUP(A4701,fuentepoint!$A:$M,12,FALSE)</f>
        <v>6.2605184899999999</v>
      </c>
      <c r="E4701" t="s">
        <v>488</v>
      </c>
      <c r="F4701" s="4" t="str">
        <f t="shared" si="36"/>
        <v>10</v>
      </c>
      <c r="G4701" t="s">
        <v>432</v>
      </c>
      <c r="H4701">
        <v>1</v>
      </c>
      <c r="I4701" t="s">
        <v>454</v>
      </c>
      <c r="J4701">
        <v>2019</v>
      </c>
      <c r="K4701" t="s">
        <v>462</v>
      </c>
      <c r="L4701" t="s">
        <v>462</v>
      </c>
      <c r="M4701">
        <v>1</v>
      </c>
      <c r="N4701">
        <v>466</v>
      </c>
      <c r="O4701">
        <v>456</v>
      </c>
      <c r="P4701">
        <v>922</v>
      </c>
    </row>
    <row r="4702" spans="1:16" hidden="1" x14ac:dyDescent="0.2">
      <c r="A4702" s="24" t="s">
        <v>3062</v>
      </c>
      <c r="B4702" t="s">
        <v>204</v>
      </c>
      <c r="C4702" s="13">
        <f>+VLOOKUP(A4702,fuentepoint!$A:$M,11,FALSE)</f>
        <v>-75.570103200000005</v>
      </c>
      <c r="D4702" s="13">
        <f>+VLOOKUP(A4702,fuentepoint!$A:$M,12,FALSE)</f>
        <v>6.2605184899999999</v>
      </c>
      <c r="E4702" t="s">
        <v>488</v>
      </c>
      <c r="F4702" s="4" t="str">
        <f t="shared" si="36"/>
        <v>10</v>
      </c>
      <c r="G4702" t="s">
        <v>432</v>
      </c>
      <c r="H4702">
        <v>1</v>
      </c>
      <c r="I4702" t="s">
        <v>454</v>
      </c>
      <c r="J4702">
        <v>2019</v>
      </c>
      <c r="K4702" t="s">
        <v>478</v>
      </c>
      <c r="L4702" t="s">
        <v>522</v>
      </c>
      <c r="M4702">
        <v>1</v>
      </c>
      <c r="N4702">
        <v>466</v>
      </c>
      <c r="O4702">
        <v>456</v>
      </c>
      <c r="P4702">
        <v>922</v>
      </c>
    </row>
    <row r="4703" spans="1:16" hidden="1" x14ac:dyDescent="0.2">
      <c r="A4703" s="24" t="s">
        <v>3062</v>
      </c>
      <c r="B4703" t="s">
        <v>204</v>
      </c>
      <c r="C4703" s="13">
        <f>+VLOOKUP(A4703,fuentepoint!$A:$M,11,FALSE)</f>
        <v>-75.570103200000005</v>
      </c>
      <c r="D4703" s="13">
        <f>+VLOOKUP(A4703,fuentepoint!$A:$M,12,FALSE)</f>
        <v>6.2605184899999999</v>
      </c>
      <c r="E4703" t="s">
        <v>488</v>
      </c>
      <c r="F4703" s="4" t="str">
        <f t="shared" si="36"/>
        <v>10</v>
      </c>
      <c r="G4703" t="s">
        <v>432</v>
      </c>
      <c r="H4703">
        <v>1</v>
      </c>
      <c r="I4703" t="s">
        <v>454</v>
      </c>
      <c r="J4703">
        <v>2019</v>
      </c>
      <c r="K4703" t="s">
        <v>475</v>
      </c>
      <c r="L4703" t="s">
        <v>519</v>
      </c>
      <c r="M4703">
        <v>1</v>
      </c>
      <c r="N4703">
        <v>466</v>
      </c>
      <c r="O4703">
        <v>456</v>
      </c>
      <c r="P4703">
        <v>922</v>
      </c>
    </row>
    <row r="4704" spans="1:16" hidden="1" x14ac:dyDescent="0.2">
      <c r="A4704" s="24" t="s">
        <v>3062</v>
      </c>
      <c r="B4704" t="s">
        <v>204</v>
      </c>
      <c r="C4704" s="13">
        <f>+VLOOKUP(A4704,fuentepoint!$A:$M,11,FALSE)</f>
        <v>-75.570103200000005</v>
      </c>
      <c r="D4704" s="13">
        <f>+VLOOKUP(A4704,fuentepoint!$A:$M,12,FALSE)</f>
        <v>6.2605184899999999</v>
      </c>
      <c r="E4704" t="s">
        <v>488</v>
      </c>
      <c r="F4704" s="4" t="str">
        <f t="shared" si="36"/>
        <v>10</v>
      </c>
      <c r="G4704" t="s">
        <v>432</v>
      </c>
      <c r="H4704">
        <v>1</v>
      </c>
      <c r="I4704" t="s">
        <v>454</v>
      </c>
      <c r="J4704">
        <v>2019</v>
      </c>
      <c r="K4704" t="s">
        <v>479</v>
      </c>
      <c r="L4704" t="s">
        <v>523</v>
      </c>
      <c r="M4704">
        <v>1</v>
      </c>
      <c r="N4704">
        <v>466</v>
      </c>
      <c r="O4704">
        <v>456</v>
      </c>
      <c r="P4704">
        <v>922</v>
      </c>
    </row>
    <row r="4705" spans="1:16" hidden="1" x14ac:dyDescent="0.2">
      <c r="A4705" s="24" t="s">
        <v>3062</v>
      </c>
      <c r="B4705" t="s">
        <v>204</v>
      </c>
      <c r="C4705" s="13">
        <f>+VLOOKUP(A4705,fuentepoint!$A:$M,11,FALSE)</f>
        <v>-75.570103200000005</v>
      </c>
      <c r="D4705" s="13">
        <f>+VLOOKUP(A4705,fuentepoint!$A:$M,12,FALSE)</f>
        <v>6.2605184899999999</v>
      </c>
      <c r="E4705" t="s">
        <v>488</v>
      </c>
      <c r="F4705" s="4" t="str">
        <f t="shared" si="36"/>
        <v>10</v>
      </c>
      <c r="G4705" t="s">
        <v>432</v>
      </c>
      <c r="H4705">
        <v>1</v>
      </c>
      <c r="I4705" t="s">
        <v>454</v>
      </c>
      <c r="J4705">
        <v>2019</v>
      </c>
      <c r="K4705" t="s">
        <v>481</v>
      </c>
      <c r="L4705" t="s">
        <v>513</v>
      </c>
      <c r="M4705">
        <v>15</v>
      </c>
      <c r="N4705">
        <v>466</v>
      </c>
      <c r="O4705">
        <v>456</v>
      </c>
      <c r="P4705">
        <v>922</v>
      </c>
    </row>
    <row r="4706" spans="1:16" hidden="1" x14ac:dyDescent="0.2">
      <c r="A4706" s="24" t="s">
        <v>3062</v>
      </c>
      <c r="B4706" t="s">
        <v>204</v>
      </c>
      <c r="C4706" s="13">
        <f>+VLOOKUP(A4706,fuentepoint!$A:$M,11,FALSE)</f>
        <v>-75.570103200000005</v>
      </c>
      <c r="D4706" s="13">
        <f>+VLOOKUP(A4706,fuentepoint!$A:$M,12,FALSE)</f>
        <v>6.2605184899999999</v>
      </c>
      <c r="E4706" t="s">
        <v>488</v>
      </c>
      <c r="F4706" s="4" t="str">
        <f t="shared" si="36"/>
        <v>10</v>
      </c>
      <c r="G4706" t="s">
        <v>432</v>
      </c>
      <c r="H4706">
        <v>1</v>
      </c>
      <c r="I4706" t="s">
        <v>454</v>
      </c>
      <c r="J4706">
        <v>2019</v>
      </c>
      <c r="K4706" t="s">
        <v>463</v>
      </c>
      <c r="L4706" t="s">
        <v>463</v>
      </c>
      <c r="M4706">
        <v>64</v>
      </c>
      <c r="N4706">
        <v>466</v>
      </c>
      <c r="O4706">
        <v>456</v>
      </c>
      <c r="P4706">
        <v>922</v>
      </c>
    </row>
    <row r="4707" spans="1:16" hidden="1" x14ac:dyDescent="0.2">
      <c r="A4707" s="24" t="s">
        <v>3062</v>
      </c>
      <c r="B4707" t="s">
        <v>204</v>
      </c>
      <c r="C4707" s="13">
        <f>+VLOOKUP(A4707,fuentepoint!$A:$M,11,FALSE)</f>
        <v>-75.570103200000005</v>
      </c>
      <c r="D4707" s="13">
        <f>+VLOOKUP(A4707,fuentepoint!$A:$M,12,FALSE)</f>
        <v>6.2605184899999999</v>
      </c>
      <c r="E4707" t="s">
        <v>488</v>
      </c>
      <c r="F4707" s="4" t="str">
        <f t="shared" si="36"/>
        <v>10</v>
      </c>
      <c r="G4707" t="s">
        <v>432</v>
      </c>
      <c r="H4707">
        <v>1</v>
      </c>
      <c r="I4707" t="s">
        <v>454</v>
      </c>
      <c r="J4707">
        <v>2019</v>
      </c>
      <c r="K4707" t="s">
        <v>464</v>
      </c>
      <c r="L4707" t="s">
        <v>464</v>
      </c>
      <c r="M4707">
        <v>10</v>
      </c>
      <c r="N4707">
        <v>466</v>
      </c>
      <c r="O4707">
        <v>456</v>
      </c>
      <c r="P4707">
        <v>922</v>
      </c>
    </row>
    <row r="4708" spans="1:16" hidden="1" x14ac:dyDescent="0.2">
      <c r="A4708" s="24" t="s">
        <v>3893</v>
      </c>
      <c r="B4708" t="s">
        <v>168</v>
      </c>
      <c r="C4708" s="13">
        <f>+VLOOKUP(A4708,fuentepoint!$A:$M,11,FALSE)</f>
        <v>-75.595870719999994</v>
      </c>
      <c r="D4708" s="13">
        <f>+VLOOKUP(A4708,fuentepoint!$A:$M,12,FALSE)</f>
        <v>6.2221574799999999</v>
      </c>
      <c r="E4708" t="s">
        <v>499</v>
      </c>
      <c r="F4708" s="4" t="str">
        <f t="shared" si="36"/>
        <v>16</v>
      </c>
      <c r="G4708" t="s">
        <v>396</v>
      </c>
      <c r="H4708">
        <v>1</v>
      </c>
      <c r="I4708" t="s">
        <v>454</v>
      </c>
      <c r="J4708">
        <v>2019</v>
      </c>
      <c r="K4708" t="s">
        <v>471</v>
      </c>
      <c r="L4708" t="s">
        <v>515</v>
      </c>
      <c r="M4708">
        <v>49</v>
      </c>
      <c r="N4708">
        <v>2872</v>
      </c>
      <c r="O4708">
        <v>3990</v>
      </c>
      <c r="P4708">
        <v>6862</v>
      </c>
    </row>
    <row r="4709" spans="1:16" hidden="1" x14ac:dyDescent="0.2">
      <c r="A4709" s="24" t="s">
        <v>4733</v>
      </c>
      <c r="B4709" t="s">
        <v>169</v>
      </c>
      <c r="C4709" s="13">
        <f>+VLOOKUP(A4709,fuentepoint!$A:$M,11,FALSE)</f>
        <v>-75.593627229999996</v>
      </c>
      <c r="D4709" s="13">
        <f>+VLOOKUP(A4709,fuentepoint!$A:$M,12,FALSE)</f>
        <v>6.2203299699999999</v>
      </c>
      <c r="E4709" t="s">
        <v>499</v>
      </c>
      <c r="F4709" s="4" t="str">
        <f t="shared" si="36"/>
        <v>16</v>
      </c>
      <c r="G4709" t="s">
        <v>397</v>
      </c>
      <c r="H4709">
        <v>1</v>
      </c>
      <c r="I4709" t="s">
        <v>454</v>
      </c>
      <c r="J4709">
        <v>2019</v>
      </c>
      <c r="K4709" t="s">
        <v>471</v>
      </c>
      <c r="L4709" t="s">
        <v>515</v>
      </c>
      <c r="M4709">
        <v>75</v>
      </c>
      <c r="N4709">
        <v>4276</v>
      </c>
      <c r="O4709">
        <v>5377</v>
      </c>
      <c r="P4709">
        <v>9653</v>
      </c>
    </row>
    <row r="4710" spans="1:16" hidden="1" x14ac:dyDescent="0.2">
      <c r="A4710" s="24" t="s">
        <v>3776</v>
      </c>
      <c r="B4710" t="s">
        <v>170</v>
      </c>
      <c r="C4710" s="13">
        <f>+VLOOKUP(A4710,fuentepoint!$A:$M,11,FALSE)</f>
        <v>-75.600552370000003</v>
      </c>
      <c r="D4710" s="13">
        <f>+VLOOKUP(A4710,fuentepoint!$A:$M,12,FALSE)</f>
        <v>6.2234458500000001</v>
      </c>
      <c r="E4710" t="s">
        <v>499</v>
      </c>
      <c r="F4710" s="4" t="str">
        <f t="shared" si="36"/>
        <v>16</v>
      </c>
      <c r="G4710" t="s">
        <v>398</v>
      </c>
      <c r="H4710">
        <v>1</v>
      </c>
      <c r="I4710" t="s">
        <v>454</v>
      </c>
      <c r="J4710">
        <v>2019</v>
      </c>
      <c r="K4710" t="s">
        <v>471</v>
      </c>
      <c r="L4710" t="s">
        <v>515</v>
      </c>
      <c r="M4710">
        <v>137</v>
      </c>
      <c r="N4710">
        <v>6383</v>
      </c>
      <c r="O4710">
        <v>8092</v>
      </c>
      <c r="P4710">
        <v>14475</v>
      </c>
    </row>
    <row r="4711" spans="1:16" hidden="1" x14ac:dyDescent="0.2">
      <c r="A4711" s="24" t="s">
        <v>3893</v>
      </c>
      <c r="B4711" t="s">
        <v>168</v>
      </c>
      <c r="C4711" s="13">
        <f>+VLOOKUP(A4711,fuentepoint!$A:$M,11,FALSE)</f>
        <v>-75.595870719999994</v>
      </c>
      <c r="D4711" s="13">
        <f>+VLOOKUP(A4711,fuentepoint!$A:$M,12,FALSE)</f>
        <v>6.2221574799999999</v>
      </c>
      <c r="E4711" t="s">
        <v>499</v>
      </c>
      <c r="F4711" s="4" t="str">
        <f t="shared" si="36"/>
        <v>16</v>
      </c>
      <c r="G4711" t="s">
        <v>396</v>
      </c>
      <c r="H4711">
        <v>1</v>
      </c>
      <c r="I4711" t="s">
        <v>454</v>
      </c>
      <c r="J4711">
        <v>2019</v>
      </c>
      <c r="K4711" t="s">
        <v>470</v>
      </c>
      <c r="L4711" t="s">
        <v>514</v>
      </c>
      <c r="M4711">
        <v>1527</v>
      </c>
      <c r="N4711">
        <v>2872</v>
      </c>
      <c r="O4711">
        <v>3990</v>
      </c>
      <c r="P4711">
        <v>6862</v>
      </c>
    </row>
    <row r="4712" spans="1:16" hidden="1" x14ac:dyDescent="0.2">
      <c r="A4712" s="24" t="s">
        <v>4733</v>
      </c>
      <c r="B4712" t="s">
        <v>169</v>
      </c>
      <c r="C4712" s="13">
        <f>+VLOOKUP(A4712,fuentepoint!$A:$M,11,FALSE)</f>
        <v>-75.593627229999996</v>
      </c>
      <c r="D4712" s="13">
        <f>+VLOOKUP(A4712,fuentepoint!$A:$M,12,FALSE)</f>
        <v>6.2203299699999999</v>
      </c>
      <c r="E4712" t="s">
        <v>499</v>
      </c>
      <c r="F4712" s="4" t="str">
        <f t="shared" si="36"/>
        <v>16</v>
      </c>
      <c r="G4712" t="s">
        <v>397</v>
      </c>
      <c r="H4712">
        <v>1</v>
      </c>
      <c r="I4712" t="s">
        <v>454</v>
      </c>
      <c r="J4712">
        <v>2019</v>
      </c>
      <c r="K4712" t="s">
        <v>470</v>
      </c>
      <c r="L4712" t="s">
        <v>514</v>
      </c>
      <c r="M4712">
        <v>2069</v>
      </c>
      <c r="N4712">
        <v>4276</v>
      </c>
      <c r="O4712">
        <v>5377</v>
      </c>
      <c r="P4712">
        <v>9653</v>
      </c>
    </row>
    <row r="4713" spans="1:16" hidden="1" x14ac:dyDescent="0.2">
      <c r="A4713" s="24" t="s">
        <v>3776</v>
      </c>
      <c r="B4713" t="s">
        <v>170</v>
      </c>
      <c r="C4713" s="13">
        <f>+VLOOKUP(A4713,fuentepoint!$A:$M,11,FALSE)</f>
        <v>-75.600552370000003</v>
      </c>
      <c r="D4713" s="13">
        <f>+VLOOKUP(A4713,fuentepoint!$A:$M,12,FALSE)</f>
        <v>6.2234458500000001</v>
      </c>
      <c r="E4713" t="s">
        <v>499</v>
      </c>
      <c r="F4713" s="4" t="str">
        <f t="shared" si="36"/>
        <v>16</v>
      </c>
      <c r="G4713" t="s">
        <v>398</v>
      </c>
      <c r="H4713">
        <v>1</v>
      </c>
      <c r="I4713" t="s">
        <v>454</v>
      </c>
      <c r="J4713">
        <v>2019</v>
      </c>
      <c r="K4713" t="s">
        <v>470</v>
      </c>
      <c r="L4713" t="s">
        <v>514</v>
      </c>
      <c r="M4713">
        <v>3619</v>
      </c>
      <c r="N4713">
        <v>6383</v>
      </c>
      <c r="O4713">
        <v>8092</v>
      </c>
      <c r="P4713">
        <v>14475</v>
      </c>
    </row>
    <row r="4714" spans="1:16" hidden="1" x14ac:dyDescent="0.2">
      <c r="A4714" s="24" t="s">
        <v>3893</v>
      </c>
      <c r="B4714" t="s">
        <v>168</v>
      </c>
      <c r="C4714" s="13">
        <f>+VLOOKUP(A4714,fuentepoint!$A:$M,11,FALSE)</f>
        <v>-75.595870719999994</v>
      </c>
      <c r="D4714" s="13">
        <f>+VLOOKUP(A4714,fuentepoint!$A:$M,12,FALSE)</f>
        <v>6.2221574799999999</v>
      </c>
      <c r="E4714" t="s">
        <v>499</v>
      </c>
      <c r="F4714" s="4" t="str">
        <f t="shared" si="36"/>
        <v>16</v>
      </c>
      <c r="G4714" t="s">
        <v>396</v>
      </c>
      <c r="H4714">
        <v>1</v>
      </c>
      <c r="I4714" t="s">
        <v>454</v>
      </c>
      <c r="J4714">
        <v>2019</v>
      </c>
      <c r="K4714" t="s">
        <v>474</v>
      </c>
      <c r="L4714" t="s">
        <v>518</v>
      </c>
      <c r="M4714">
        <v>10</v>
      </c>
      <c r="N4714">
        <v>2872</v>
      </c>
      <c r="O4714">
        <v>3990</v>
      </c>
      <c r="P4714">
        <v>6862</v>
      </c>
    </row>
    <row r="4715" spans="1:16" hidden="1" x14ac:dyDescent="0.2">
      <c r="A4715" s="24" t="s">
        <v>4733</v>
      </c>
      <c r="B4715" t="s">
        <v>169</v>
      </c>
      <c r="C4715" s="13">
        <f>+VLOOKUP(A4715,fuentepoint!$A:$M,11,FALSE)</f>
        <v>-75.593627229999996</v>
      </c>
      <c r="D4715" s="13">
        <f>+VLOOKUP(A4715,fuentepoint!$A:$M,12,FALSE)</f>
        <v>6.2203299699999999</v>
      </c>
      <c r="E4715" t="s">
        <v>499</v>
      </c>
      <c r="F4715" s="4" t="str">
        <f t="shared" si="36"/>
        <v>16</v>
      </c>
      <c r="G4715" t="s">
        <v>397</v>
      </c>
      <c r="H4715">
        <v>1</v>
      </c>
      <c r="I4715" t="s">
        <v>454</v>
      </c>
      <c r="J4715">
        <v>2019</v>
      </c>
      <c r="K4715" t="s">
        <v>474</v>
      </c>
      <c r="L4715" t="s">
        <v>518</v>
      </c>
      <c r="M4715">
        <v>17</v>
      </c>
      <c r="N4715">
        <v>4276</v>
      </c>
      <c r="O4715">
        <v>5377</v>
      </c>
      <c r="P4715">
        <v>9653</v>
      </c>
    </row>
    <row r="4716" spans="1:16" hidden="1" x14ac:dyDescent="0.2">
      <c r="A4716" s="24" t="s">
        <v>3776</v>
      </c>
      <c r="B4716" t="s">
        <v>170</v>
      </c>
      <c r="C4716" s="13">
        <f>+VLOOKUP(A4716,fuentepoint!$A:$M,11,FALSE)</f>
        <v>-75.600552370000003</v>
      </c>
      <c r="D4716" s="13">
        <f>+VLOOKUP(A4716,fuentepoint!$A:$M,12,FALSE)</f>
        <v>6.2234458500000001</v>
      </c>
      <c r="E4716" t="s">
        <v>499</v>
      </c>
      <c r="F4716" s="4" t="str">
        <f t="shared" si="36"/>
        <v>16</v>
      </c>
      <c r="G4716" t="s">
        <v>398</v>
      </c>
      <c r="H4716">
        <v>1</v>
      </c>
      <c r="I4716" t="s">
        <v>454</v>
      </c>
      <c r="J4716">
        <v>2019</v>
      </c>
      <c r="K4716" t="s">
        <v>474</v>
      </c>
      <c r="L4716" t="s">
        <v>518</v>
      </c>
      <c r="M4716">
        <v>15</v>
      </c>
      <c r="N4716">
        <v>6383</v>
      </c>
      <c r="O4716">
        <v>8092</v>
      </c>
      <c r="P4716">
        <v>14475</v>
      </c>
    </row>
    <row r="4717" spans="1:16" hidden="1" x14ac:dyDescent="0.2">
      <c r="A4717" s="24" t="s">
        <v>3893</v>
      </c>
      <c r="B4717" t="s">
        <v>168</v>
      </c>
      <c r="C4717" s="13">
        <f>+VLOOKUP(A4717,fuentepoint!$A:$M,11,FALSE)</f>
        <v>-75.595870719999994</v>
      </c>
      <c r="D4717" s="13">
        <f>+VLOOKUP(A4717,fuentepoint!$A:$M,12,FALSE)</f>
        <v>6.2221574799999999</v>
      </c>
      <c r="E4717" t="s">
        <v>499</v>
      </c>
      <c r="F4717" s="4" t="str">
        <f t="shared" si="36"/>
        <v>16</v>
      </c>
      <c r="G4717" t="s">
        <v>396</v>
      </c>
      <c r="H4717">
        <v>1</v>
      </c>
      <c r="I4717" t="s">
        <v>454</v>
      </c>
      <c r="J4717">
        <v>2019</v>
      </c>
      <c r="K4717" t="s">
        <v>472</v>
      </c>
      <c r="L4717" t="s">
        <v>516</v>
      </c>
      <c r="M4717">
        <v>1360</v>
      </c>
      <c r="N4717">
        <v>2872</v>
      </c>
      <c r="O4717">
        <v>3990</v>
      </c>
      <c r="P4717">
        <v>6862</v>
      </c>
    </row>
    <row r="4718" spans="1:16" hidden="1" x14ac:dyDescent="0.2">
      <c r="A4718" s="24" t="s">
        <v>4733</v>
      </c>
      <c r="B4718" t="s">
        <v>169</v>
      </c>
      <c r="C4718" s="13">
        <f>+VLOOKUP(A4718,fuentepoint!$A:$M,11,FALSE)</f>
        <v>-75.593627229999996</v>
      </c>
      <c r="D4718" s="13">
        <f>+VLOOKUP(A4718,fuentepoint!$A:$M,12,FALSE)</f>
        <v>6.2203299699999999</v>
      </c>
      <c r="E4718" t="s">
        <v>499</v>
      </c>
      <c r="F4718" s="4" t="str">
        <f t="shared" si="36"/>
        <v>16</v>
      </c>
      <c r="G4718" t="s">
        <v>397</v>
      </c>
      <c r="H4718">
        <v>1</v>
      </c>
      <c r="I4718" t="s">
        <v>454</v>
      </c>
      <c r="J4718">
        <v>2019</v>
      </c>
      <c r="K4718" t="s">
        <v>472</v>
      </c>
      <c r="L4718" t="s">
        <v>516</v>
      </c>
      <c r="M4718">
        <v>1969</v>
      </c>
      <c r="N4718">
        <v>4276</v>
      </c>
      <c r="O4718">
        <v>5377</v>
      </c>
      <c r="P4718">
        <v>9653</v>
      </c>
    </row>
    <row r="4719" spans="1:16" hidden="1" x14ac:dyDescent="0.2">
      <c r="A4719" s="24" t="s">
        <v>3776</v>
      </c>
      <c r="B4719" t="s">
        <v>170</v>
      </c>
      <c r="C4719" s="13">
        <f>+VLOOKUP(A4719,fuentepoint!$A:$M,11,FALSE)</f>
        <v>-75.600552370000003</v>
      </c>
      <c r="D4719" s="13">
        <f>+VLOOKUP(A4719,fuentepoint!$A:$M,12,FALSE)</f>
        <v>6.2234458500000001</v>
      </c>
      <c r="E4719" t="s">
        <v>499</v>
      </c>
      <c r="F4719" s="4" t="str">
        <f t="shared" si="36"/>
        <v>16</v>
      </c>
      <c r="G4719" t="s">
        <v>398</v>
      </c>
      <c r="H4719">
        <v>1</v>
      </c>
      <c r="I4719" t="s">
        <v>454</v>
      </c>
      <c r="J4719">
        <v>2019</v>
      </c>
      <c r="K4719" t="s">
        <v>472</v>
      </c>
      <c r="L4719" t="s">
        <v>516</v>
      </c>
      <c r="M4719">
        <v>2864</v>
      </c>
      <c r="N4719">
        <v>6383</v>
      </c>
      <c r="O4719">
        <v>8092</v>
      </c>
      <c r="P4719">
        <v>14475</v>
      </c>
    </row>
    <row r="4720" spans="1:16" hidden="1" x14ac:dyDescent="0.2">
      <c r="A4720" s="24" t="s">
        <v>3893</v>
      </c>
      <c r="B4720" t="s">
        <v>168</v>
      </c>
      <c r="C4720" s="13">
        <f>+VLOOKUP(A4720,fuentepoint!$A:$M,11,FALSE)</f>
        <v>-75.595870719999994</v>
      </c>
      <c r="D4720" s="13">
        <f>+VLOOKUP(A4720,fuentepoint!$A:$M,12,FALSE)</f>
        <v>6.2221574799999999</v>
      </c>
      <c r="E4720" t="s">
        <v>499</v>
      </c>
      <c r="F4720" s="4" t="str">
        <f t="shared" si="36"/>
        <v>16</v>
      </c>
      <c r="G4720" t="s">
        <v>396</v>
      </c>
      <c r="H4720">
        <v>1</v>
      </c>
      <c r="I4720" t="s">
        <v>454</v>
      </c>
      <c r="J4720">
        <v>2019</v>
      </c>
      <c r="K4720" t="s">
        <v>476</v>
      </c>
      <c r="L4720" t="s">
        <v>520</v>
      </c>
      <c r="M4720">
        <v>33</v>
      </c>
      <c r="N4720">
        <v>2872</v>
      </c>
      <c r="O4720">
        <v>3990</v>
      </c>
      <c r="P4720">
        <v>6862</v>
      </c>
    </row>
    <row r="4721" spans="1:16" hidden="1" x14ac:dyDescent="0.2">
      <c r="A4721" s="24" t="s">
        <v>4733</v>
      </c>
      <c r="B4721" t="s">
        <v>169</v>
      </c>
      <c r="C4721" s="13">
        <f>+VLOOKUP(A4721,fuentepoint!$A:$M,11,FALSE)</f>
        <v>-75.593627229999996</v>
      </c>
      <c r="D4721" s="13">
        <f>+VLOOKUP(A4721,fuentepoint!$A:$M,12,FALSE)</f>
        <v>6.2203299699999999</v>
      </c>
      <c r="E4721" t="s">
        <v>499</v>
      </c>
      <c r="F4721" s="4" t="str">
        <f t="shared" si="36"/>
        <v>16</v>
      </c>
      <c r="G4721" t="s">
        <v>397</v>
      </c>
      <c r="H4721">
        <v>1</v>
      </c>
      <c r="I4721" t="s">
        <v>454</v>
      </c>
      <c r="J4721">
        <v>2019</v>
      </c>
      <c r="K4721" t="s">
        <v>476</v>
      </c>
      <c r="L4721" t="s">
        <v>520</v>
      </c>
      <c r="M4721">
        <v>40</v>
      </c>
      <c r="N4721">
        <v>4276</v>
      </c>
      <c r="O4721">
        <v>5377</v>
      </c>
      <c r="P4721">
        <v>9653</v>
      </c>
    </row>
    <row r="4722" spans="1:16" hidden="1" x14ac:dyDescent="0.2">
      <c r="A4722" s="24" t="s">
        <v>3776</v>
      </c>
      <c r="B4722" t="s">
        <v>170</v>
      </c>
      <c r="C4722" s="13">
        <f>+VLOOKUP(A4722,fuentepoint!$A:$M,11,FALSE)</f>
        <v>-75.600552370000003</v>
      </c>
      <c r="D4722" s="13">
        <f>+VLOOKUP(A4722,fuentepoint!$A:$M,12,FALSE)</f>
        <v>6.2234458500000001</v>
      </c>
      <c r="E4722" t="s">
        <v>499</v>
      </c>
      <c r="F4722" s="4" t="str">
        <f t="shared" si="36"/>
        <v>16</v>
      </c>
      <c r="G4722" t="s">
        <v>398</v>
      </c>
      <c r="H4722">
        <v>1</v>
      </c>
      <c r="I4722" t="s">
        <v>454</v>
      </c>
      <c r="J4722">
        <v>2019</v>
      </c>
      <c r="K4722" t="s">
        <v>476</v>
      </c>
      <c r="L4722" t="s">
        <v>520</v>
      </c>
      <c r="M4722">
        <v>61</v>
      </c>
      <c r="N4722">
        <v>6383</v>
      </c>
      <c r="O4722">
        <v>8092</v>
      </c>
      <c r="P4722">
        <v>14475</v>
      </c>
    </row>
    <row r="4723" spans="1:16" hidden="1" x14ac:dyDescent="0.2">
      <c r="A4723" s="24" t="s">
        <v>3893</v>
      </c>
      <c r="B4723" t="s">
        <v>168</v>
      </c>
      <c r="C4723" s="13">
        <f>+VLOOKUP(A4723,fuentepoint!$A:$M,11,FALSE)</f>
        <v>-75.595870719999994</v>
      </c>
      <c r="D4723" s="13">
        <f>+VLOOKUP(A4723,fuentepoint!$A:$M,12,FALSE)</f>
        <v>6.2221574799999999</v>
      </c>
      <c r="E4723" t="s">
        <v>499</v>
      </c>
      <c r="F4723" s="4" t="str">
        <f t="shared" si="36"/>
        <v>16</v>
      </c>
      <c r="G4723" t="s">
        <v>396</v>
      </c>
      <c r="H4723">
        <v>1</v>
      </c>
      <c r="I4723" t="s">
        <v>454</v>
      </c>
      <c r="J4723">
        <v>2019</v>
      </c>
      <c r="K4723" t="s">
        <v>480</v>
      </c>
      <c r="L4723" t="s">
        <v>524</v>
      </c>
      <c r="M4723">
        <v>569</v>
      </c>
      <c r="N4723">
        <v>2872</v>
      </c>
      <c r="O4723">
        <v>3990</v>
      </c>
      <c r="P4723">
        <v>6862</v>
      </c>
    </row>
    <row r="4724" spans="1:16" hidden="1" x14ac:dyDescent="0.2">
      <c r="A4724" s="24" t="s">
        <v>4733</v>
      </c>
      <c r="B4724" t="s">
        <v>169</v>
      </c>
      <c r="C4724" s="13">
        <f>+VLOOKUP(A4724,fuentepoint!$A:$M,11,FALSE)</f>
        <v>-75.593627229999996</v>
      </c>
      <c r="D4724" s="13">
        <f>+VLOOKUP(A4724,fuentepoint!$A:$M,12,FALSE)</f>
        <v>6.2203299699999999</v>
      </c>
      <c r="E4724" t="s">
        <v>499</v>
      </c>
      <c r="F4724" s="4" t="str">
        <f t="shared" si="36"/>
        <v>16</v>
      </c>
      <c r="G4724" t="s">
        <v>397</v>
      </c>
      <c r="H4724">
        <v>1</v>
      </c>
      <c r="I4724" t="s">
        <v>454</v>
      </c>
      <c r="J4724">
        <v>2019</v>
      </c>
      <c r="K4724" t="s">
        <v>480</v>
      </c>
      <c r="L4724" t="s">
        <v>524</v>
      </c>
      <c r="M4724">
        <v>675</v>
      </c>
      <c r="N4724">
        <v>4276</v>
      </c>
      <c r="O4724">
        <v>5377</v>
      </c>
      <c r="P4724">
        <v>9653</v>
      </c>
    </row>
    <row r="4725" spans="1:16" hidden="1" x14ac:dyDescent="0.2">
      <c r="A4725" s="24" t="s">
        <v>3776</v>
      </c>
      <c r="B4725" t="s">
        <v>170</v>
      </c>
      <c r="C4725" s="13">
        <f>+VLOOKUP(A4725,fuentepoint!$A:$M,11,FALSE)</f>
        <v>-75.600552370000003</v>
      </c>
      <c r="D4725" s="13">
        <f>+VLOOKUP(A4725,fuentepoint!$A:$M,12,FALSE)</f>
        <v>6.2234458500000001</v>
      </c>
      <c r="E4725" t="s">
        <v>499</v>
      </c>
      <c r="F4725" s="4" t="str">
        <f t="shared" si="36"/>
        <v>16</v>
      </c>
      <c r="G4725" t="s">
        <v>398</v>
      </c>
      <c r="H4725">
        <v>1</v>
      </c>
      <c r="I4725" t="s">
        <v>454</v>
      </c>
      <c r="J4725">
        <v>2019</v>
      </c>
      <c r="K4725" t="s">
        <v>480</v>
      </c>
      <c r="L4725" t="s">
        <v>524</v>
      </c>
      <c r="M4725">
        <v>1172</v>
      </c>
      <c r="N4725">
        <v>6383</v>
      </c>
      <c r="O4725">
        <v>8092</v>
      </c>
      <c r="P4725">
        <v>14475</v>
      </c>
    </row>
    <row r="4726" spans="1:16" hidden="1" x14ac:dyDescent="0.2">
      <c r="A4726" s="24" t="s">
        <v>3893</v>
      </c>
      <c r="B4726" t="s">
        <v>168</v>
      </c>
      <c r="C4726" s="13">
        <f>+VLOOKUP(A4726,fuentepoint!$A:$M,11,FALSE)</f>
        <v>-75.595870719999994</v>
      </c>
      <c r="D4726" s="13">
        <f>+VLOOKUP(A4726,fuentepoint!$A:$M,12,FALSE)</f>
        <v>6.2221574799999999</v>
      </c>
      <c r="E4726" t="s">
        <v>499</v>
      </c>
      <c r="F4726" s="4" t="str">
        <f t="shared" si="36"/>
        <v>16</v>
      </c>
      <c r="G4726" t="s">
        <v>396</v>
      </c>
      <c r="H4726">
        <v>1</v>
      </c>
      <c r="I4726" t="s">
        <v>454</v>
      </c>
      <c r="J4726">
        <v>2019</v>
      </c>
      <c r="K4726" t="s">
        <v>477</v>
      </c>
      <c r="L4726" t="s">
        <v>521</v>
      </c>
      <c r="M4726">
        <v>112</v>
      </c>
      <c r="N4726">
        <v>2872</v>
      </c>
      <c r="O4726">
        <v>3990</v>
      </c>
      <c r="P4726">
        <v>6862</v>
      </c>
    </row>
    <row r="4727" spans="1:16" hidden="1" x14ac:dyDescent="0.2">
      <c r="A4727" s="24" t="s">
        <v>4733</v>
      </c>
      <c r="B4727" t="s">
        <v>169</v>
      </c>
      <c r="C4727" s="13">
        <f>+VLOOKUP(A4727,fuentepoint!$A:$M,11,FALSE)</f>
        <v>-75.593627229999996</v>
      </c>
      <c r="D4727" s="13">
        <f>+VLOOKUP(A4727,fuentepoint!$A:$M,12,FALSE)</f>
        <v>6.2203299699999999</v>
      </c>
      <c r="E4727" t="s">
        <v>499</v>
      </c>
      <c r="F4727" s="4" t="str">
        <f t="shared" si="36"/>
        <v>16</v>
      </c>
      <c r="G4727" t="s">
        <v>397</v>
      </c>
      <c r="H4727">
        <v>1</v>
      </c>
      <c r="I4727" t="s">
        <v>454</v>
      </c>
      <c r="J4727">
        <v>2019</v>
      </c>
      <c r="K4727" t="s">
        <v>477</v>
      </c>
      <c r="L4727" t="s">
        <v>521</v>
      </c>
      <c r="M4727">
        <v>180</v>
      </c>
      <c r="N4727">
        <v>4276</v>
      </c>
      <c r="O4727">
        <v>5377</v>
      </c>
      <c r="P4727">
        <v>9653</v>
      </c>
    </row>
    <row r="4728" spans="1:16" hidden="1" x14ac:dyDescent="0.2">
      <c r="A4728" s="24" t="s">
        <v>3776</v>
      </c>
      <c r="B4728" t="s">
        <v>170</v>
      </c>
      <c r="C4728" s="13">
        <f>+VLOOKUP(A4728,fuentepoint!$A:$M,11,FALSE)</f>
        <v>-75.600552370000003</v>
      </c>
      <c r="D4728" s="13">
        <f>+VLOOKUP(A4728,fuentepoint!$A:$M,12,FALSE)</f>
        <v>6.2234458500000001</v>
      </c>
      <c r="E4728" t="s">
        <v>499</v>
      </c>
      <c r="F4728" s="4" t="str">
        <f t="shared" si="36"/>
        <v>16</v>
      </c>
      <c r="G4728" t="s">
        <v>398</v>
      </c>
      <c r="H4728">
        <v>1</v>
      </c>
      <c r="I4728" t="s">
        <v>454</v>
      </c>
      <c r="J4728">
        <v>2019</v>
      </c>
      <c r="K4728" t="s">
        <v>477</v>
      </c>
      <c r="L4728" t="s">
        <v>521</v>
      </c>
      <c r="M4728">
        <v>470</v>
      </c>
      <c r="N4728">
        <v>6383</v>
      </c>
      <c r="O4728">
        <v>8092</v>
      </c>
      <c r="P4728">
        <v>14475</v>
      </c>
    </row>
    <row r="4729" spans="1:16" hidden="1" x14ac:dyDescent="0.2">
      <c r="A4729" s="24" t="s">
        <v>3893</v>
      </c>
      <c r="B4729" t="s">
        <v>168</v>
      </c>
      <c r="C4729" s="13">
        <f>+VLOOKUP(A4729,fuentepoint!$A:$M,11,FALSE)</f>
        <v>-75.595870719999994</v>
      </c>
      <c r="D4729" s="13">
        <f>+VLOOKUP(A4729,fuentepoint!$A:$M,12,FALSE)</f>
        <v>6.2221574799999999</v>
      </c>
      <c r="E4729" t="s">
        <v>499</v>
      </c>
      <c r="F4729" s="4" t="str">
        <f t="shared" si="36"/>
        <v>16</v>
      </c>
      <c r="G4729" t="s">
        <v>396</v>
      </c>
      <c r="H4729">
        <v>1</v>
      </c>
      <c r="I4729" t="s">
        <v>454</v>
      </c>
      <c r="J4729">
        <v>2019</v>
      </c>
      <c r="K4729" t="s">
        <v>473</v>
      </c>
      <c r="L4729" t="s">
        <v>517</v>
      </c>
      <c r="M4729">
        <v>45</v>
      </c>
      <c r="N4729">
        <v>2872</v>
      </c>
      <c r="O4729">
        <v>3990</v>
      </c>
      <c r="P4729">
        <v>6862</v>
      </c>
    </row>
    <row r="4730" spans="1:16" hidden="1" x14ac:dyDescent="0.2">
      <c r="A4730" s="24" t="s">
        <v>4733</v>
      </c>
      <c r="B4730" t="s">
        <v>169</v>
      </c>
      <c r="C4730" s="13">
        <f>+VLOOKUP(A4730,fuentepoint!$A:$M,11,FALSE)</f>
        <v>-75.593627229999996</v>
      </c>
      <c r="D4730" s="13">
        <f>+VLOOKUP(A4730,fuentepoint!$A:$M,12,FALSE)</f>
        <v>6.2203299699999999</v>
      </c>
      <c r="E4730" t="s">
        <v>499</v>
      </c>
      <c r="F4730" s="4" t="str">
        <f t="shared" si="36"/>
        <v>16</v>
      </c>
      <c r="G4730" t="s">
        <v>397</v>
      </c>
      <c r="H4730">
        <v>1</v>
      </c>
      <c r="I4730" t="s">
        <v>454</v>
      </c>
      <c r="J4730">
        <v>2019</v>
      </c>
      <c r="K4730" t="s">
        <v>473</v>
      </c>
      <c r="L4730" t="s">
        <v>517</v>
      </c>
      <c r="M4730">
        <v>51</v>
      </c>
      <c r="N4730">
        <v>4276</v>
      </c>
      <c r="O4730">
        <v>5377</v>
      </c>
      <c r="P4730">
        <v>9653</v>
      </c>
    </row>
    <row r="4731" spans="1:16" hidden="1" x14ac:dyDescent="0.2">
      <c r="A4731" s="24" t="s">
        <v>3776</v>
      </c>
      <c r="B4731" t="s">
        <v>170</v>
      </c>
      <c r="C4731" s="13">
        <f>+VLOOKUP(A4731,fuentepoint!$A:$M,11,FALSE)</f>
        <v>-75.600552370000003</v>
      </c>
      <c r="D4731" s="13">
        <f>+VLOOKUP(A4731,fuentepoint!$A:$M,12,FALSE)</f>
        <v>6.2234458500000001</v>
      </c>
      <c r="E4731" t="s">
        <v>499</v>
      </c>
      <c r="F4731" s="4" t="str">
        <f t="shared" si="36"/>
        <v>16</v>
      </c>
      <c r="G4731" t="s">
        <v>398</v>
      </c>
      <c r="H4731">
        <v>1</v>
      </c>
      <c r="I4731" t="s">
        <v>454</v>
      </c>
      <c r="J4731">
        <v>2019</v>
      </c>
      <c r="K4731" t="s">
        <v>473</v>
      </c>
      <c r="L4731" t="s">
        <v>517</v>
      </c>
      <c r="M4731">
        <v>29</v>
      </c>
      <c r="N4731">
        <v>6383</v>
      </c>
      <c r="O4731">
        <v>8092</v>
      </c>
      <c r="P4731">
        <v>14475</v>
      </c>
    </row>
    <row r="4732" spans="1:16" hidden="1" x14ac:dyDescent="0.2">
      <c r="A4732" s="24" t="s">
        <v>3893</v>
      </c>
      <c r="B4732" t="s">
        <v>168</v>
      </c>
      <c r="C4732" s="13">
        <f>+VLOOKUP(A4732,fuentepoint!$A:$M,11,FALSE)</f>
        <v>-75.595870719999994</v>
      </c>
      <c r="D4732" s="13">
        <f>+VLOOKUP(A4732,fuentepoint!$A:$M,12,FALSE)</f>
        <v>6.2221574799999999</v>
      </c>
      <c r="E4732" t="s">
        <v>499</v>
      </c>
      <c r="F4732" s="4" t="str">
        <f t="shared" si="36"/>
        <v>16</v>
      </c>
      <c r="G4732" t="s">
        <v>396</v>
      </c>
      <c r="H4732">
        <v>1</v>
      </c>
      <c r="I4732" t="s">
        <v>454</v>
      </c>
      <c r="J4732">
        <v>2019</v>
      </c>
      <c r="K4732" t="s">
        <v>462</v>
      </c>
      <c r="L4732" t="s">
        <v>462</v>
      </c>
      <c r="M4732">
        <v>49</v>
      </c>
      <c r="N4732">
        <v>2872</v>
      </c>
      <c r="O4732">
        <v>3990</v>
      </c>
      <c r="P4732">
        <v>6862</v>
      </c>
    </row>
    <row r="4733" spans="1:16" hidden="1" x14ac:dyDescent="0.2">
      <c r="A4733" s="24" t="s">
        <v>4733</v>
      </c>
      <c r="B4733" t="s">
        <v>169</v>
      </c>
      <c r="C4733" s="13">
        <f>+VLOOKUP(A4733,fuentepoint!$A:$M,11,FALSE)</f>
        <v>-75.593627229999996</v>
      </c>
      <c r="D4733" s="13">
        <f>+VLOOKUP(A4733,fuentepoint!$A:$M,12,FALSE)</f>
        <v>6.2203299699999999</v>
      </c>
      <c r="E4733" t="s">
        <v>499</v>
      </c>
      <c r="F4733" s="4" t="str">
        <f t="shared" si="36"/>
        <v>16</v>
      </c>
      <c r="G4733" t="s">
        <v>397</v>
      </c>
      <c r="H4733">
        <v>1</v>
      </c>
      <c r="I4733" t="s">
        <v>454</v>
      </c>
      <c r="J4733">
        <v>2019</v>
      </c>
      <c r="K4733" t="s">
        <v>462</v>
      </c>
      <c r="L4733" t="s">
        <v>462</v>
      </c>
      <c r="M4733">
        <v>108</v>
      </c>
      <c r="N4733">
        <v>4276</v>
      </c>
      <c r="O4733">
        <v>5377</v>
      </c>
      <c r="P4733">
        <v>9653</v>
      </c>
    </row>
    <row r="4734" spans="1:16" hidden="1" x14ac:dyDescent="0.2">
      <c r="A4734" s="24" t="s">
        <v>3776</v>
      </c>
      <c r="B4734" t="s">
        <v>170</v>
      </c>
      <c r="C4734" s="13">
        <f>+VLOOKUP(A4734,fuentepoint!$A:$M,11,FALSE)</f>
        <v>-75.600552370000003</v>
      </c>
      <c r="D4734" s="13">
        <f>+VLOOKUP(A4734,fuentepoint!$A:$M,12,FALSE)</f>
        <v>6.2234458500000001</v>
      </c>
      <c r="E4734" t="s">
        <v>499</v>
      </c>
      <c r="F4734" s="4" t="str">
        <f t="shared" si="36"/>
        <v>16</v>
      </c>
      <c r="G4734" t="s">
        <v>398</v>
      </c>
      <c r="H4734">
        <v>1</v>
      </c>
      <c r="I4734" t="s">
        <v>454</v>
      </c>
      <c r="J4734">
        <v>2019</v>
      </c>
      <c r="K4734" t="s">
        <v>462</v>
      </c>
      <c r="L4734" t="s">
        <v>462</v>
      </c>
      <c r="M4734">
        <v>42</v>
      </c>
      <c r="N4734">
        <v>6383</v>
      </c>
      <c r="O4734">
        <v>8092</v>
      </c>
      <c r="P4734">
        <v>14475</v>
      </c>
    </row>
    <row r="4735" spans="1:16" hidden="1" x14ac:dyDescent="0.2">
      <c r="A4735" s="24" t="s">
        <v>3893</v>
      </c>
      <c r="B4735" t="s">
        <v>168</v>
      </c>
      <c r="C4735" s="13">
        <f>+VLOOKUP(A4735,fuentepoint!$A:$M,11,FALSE)</f>
        <v>-75.595870719999994</v>
      </c>
      <c r="D4735" s="13">
        <f>+VLOOKUP(A4735,fuentepoint!$A:$M,12,FALSE)</f>
        <v>6.2221574799999999</v>
      </c>
      <c r="E4735" t="s">
        <v>499</v>
      </c>
      <c r="F4735" s="4" t="str">
        <f t="shared" si="36"/>
        <v>16</v>
      </c>
      <c r="G4735" t="s">
        <v>396</v>
      </c>
      <c r="H4735">
        <v>1</v>
      </c>
      <c r="I4735" t="s">
        <v>454</v>
      </c>
      <c r="J4735">
        <v>2019</v>
      </c>
      <c r="K4735" t="s">
        <v>478</v>
      </c>
      <c r="L4735" t="s">
        <v>522</v>
      </c>
      <c r="M4735">
        <v>7</v>
      </c>
      <c r="N4735">
        <v>2872</v>
      </c>
      <c r="O4735">
        <v>3990</v>
      </c>
      <c r="P4735">
        <v>6862</v>
      </c>
    </row>
    <row r="4736" spans="1:16" hidden="1" x14ac:dyDescent="0.2">
      <c r="A4736" s="24" t="s">
        <v>4733</v>
      </c>
      <c r="B4736" t="s">
        <v>169</v>
      </c>
      <c r="C4736" s="13">
        <f>+VLOOKUP(A4736,fuentepoint!$A:$M,11,FALSE)</f>
        <v>-75.593627229999996</v>
      </c>
      <c r="D4736" s="13">
        <f>+VLOOKUP(A4736,fuentepoint!$A:$M,12,FALSE)</f>
        <v>6.2203299699999999</v>
      </c>
      <c r="E4736" t="s">
        <v>499</v>
      </c>
      <c r="F4736" s="4" t="str">
        <f t="shared" si="36"/>
        <v>16</v>
      </c>
      <c r="G4736" t="s">
        <v>397</v>
      </c>
      <c r="H4736">
        <v>1</v>
      </c>
      <c r="I4736" t="s">
        <v>454</v>
      </c>
      <c r="J4736">
        <v>2019</v>
      </c>
      <c r="K4736" t="s">
        <v>478</v>
      </c>
      <c r="L4736" t="s">
        <v>522</v>
      </c>
      <c r="M4736">
        <v>11</v>
      </c>
      <c r="N4736">
        <v>4276</v>
      </c>
      <c r="O4736">
        <v>5377</v>
      </c>
      <c r="P4736">
        <v>9653</v>
      </c>
    </row>
    <row r="4737" spans="1:16" hidden="1" x14ac:dyDescent="0.2">
      <c r="A4737" s="24" t="s">
        <v>3776</v>
      </c>
      <c r="B4737" t="s">
        <v>170</v>
      </c>
      <c r="C4737" s="13">
        <f>+VLOOKUP(A4737,fuentepoint!$A:$M,11,FALSE)</f>
        <v>-75.600552370000003</v>
      </c>
      <c r="D4737" s="13">
        <f>+VLOOKUP(A4737,fuentepoint!$A:$M,12,FALSE)</f>
        <v>6.2234458500000001</v>
      </c>
      <c r="E4737" t="s">
        <v>499</v>
      </c>
      <c r="F4737" s="4" t="str">
        <f t="shared" si="36"/>
        <v>16</v>
      </c>
      <c r="G4737" t="s">
        <v>398</v>
      </c>
      <c r="H4737">
        <v>1</v>
      </c>
      <c r="I4737" t="s">
        <v>454</v>
      </c>
      <c r="J4737">
        <v>2019</v>
      </c>
      <c r="K4737" t="s">
        <v>478</v>
      </c>
      <c r="L4737" t="s">
        <v>522</v>
      </c>
      <c r="M4737">
        <v>4</v>
      </c>
      <c r="N4737">
        <v>6383</v>
      </c>
      <c r="O4737">
        <v>8092</v>
      </c>
      <c r="P4737">
        <v>14475</v>
      </c>
    </row>
    <row r="4738" spans="1:16" hidden="1" x14ac:dyDescent="0.2">
      <c r="A4738" s="24" t="s">
        <v>3893</v>
      </c>
      <c r="B4738" t="s">
        <v>168</v>
      </c>
      <c r="C4738" s="13">
        <f>+VLOOKUP(A4738,fuentepoint!$A:$M,11,FALSE)</f>
        <v>-75.595870719999994</v>
      </c>
      <c r="D4738" s="13">
        <f>+VLOOKUP(A4738,fuentepoint!$A:$M,12,FALSE)</f>
        <v>6.2221574799999999</v>
      </c>
      <c r="E4738" t="s">
        <v>499</v>
      </c>
      <c r="F4738" s="4" t="str">
        <f t="shared" si="36"/>
        <v>16</v>
      </c>
      <c r="G4738" t="s">
        <v>396</v>
      </c>
      <c r="H4738">
        <v>1</v>
      </c>
      <c r="I4738" t="s">
        <v>454</v>
      </c>
      <c r="J4738">
        <v>2019</v>
      </c>
      <c r="K4738" t="s">
        <v>475</v>
      </c>
      <c r="L4738" t="s">
        <v>519</v>
      </c>
      <c r="M4738">
        <v>3</v>
      </c>
      <c r="N4738">
        <v>2872</v>
      </c>
      <c r="O4738">
        <v>3990</v>
      </c>
      <c r="P4738">
        <v>6862</v>
      </c>
    </row>
    <row r="4739" spans="1:16" hidden="1" x14ac:dyDescent="0.2">
      <c r="A4739" s="24" t="s">
        <v>4733</v>
      </c>
      <c r="B4739" t="s">
        <v>169</v>
      </c>
      <c r="C4739" s="13">
        <f>+VLOOKUP(A4739,fuentepoint!$A:$M,11,FALSE)</f>
        <v>-75.593627229999996</v>
      </c>
      <c r="D4739" s="13">
        <f>+VLOOKUP(A4739,fuentepoint!$A:$M,12,FALSE)</f>
        <v>6.2203299699999999</v>
      </c>
      <c r="E4739" t="s">
        <v>499</v>
      </c>
      <c r="F4739" s="4" t="str">
        <f t="shared" ref="F4739:F4752" si="37">+MID(E4739,1,2)</f>
        <v>16</v>
      </c>
      <c r="G4739" t="s">
        <v>397</v>
      </c>
      <c r="H4739">
        <v>1</v>
      </c>
      <c r="I4739" t="s">
        <v>454</v>
      </c>
      <c r="J4739">
        <v>2019</v>
      </c>
      <c r="K4739" t="s">
        <v>475</v>
      </c>
      <c r="L4739" t="s">
        <v>519</v>
      </c>
      <c r="M4739">
        <v>7</v>
      </c>
      <c r="N4739">
        <v>4276</v>
      </c>
      <c r="O4739">
        <v>5377</v>
      </c>
      <c r="P4739">
        <v>9653</v>
      </c>
    </row>
    <row r="4740" spans="1:16" hidden="1" x14ac:dyDescent="0.2">
      <c r="A4740" s="24" t="s">
        <v>3776</v>
      </c>
      <c r="B4740" t="s">
        <v>170</v>
      </c>
      <c r="C4740" s="13">
        <f>+VLOOKUP(A4740,fuentepoint!$A:$M,11,FALSE)</f>
        <v>-75.600552370000003</v>
      </c>
      <c r="D4740" s="13">
        <f>+VLOOKUP(A4740,fuentepoint!$A:$M,12,FALSE)</f>
        <v>6.2234458500000001</v>
      </c>
      <c r="E4740" t="s">
        <v>499</v>
      </c>
      <c r="F4740" s="4" t="str">
        <f t="shared" si="37"/>
        <v>16</v>
      </c>
      <c r="G4740" t="s">
        <v>398</v>
      </c>
      <c r="H4740">
        <v>1</v>
      </c>
      <c r="I4740" t="s">
        <v>454</v>
      </c>
      <c r="J4740">
        <v>2019</v>
      </c>
      <c r="K4740" t="s">
        <v>475</v>
      </c>
      <c r="L4740" t="s">
        <v>519</v>
      </c>
      <c r="M4740">
        <v>4</v>
      </c>
      <c r="N4740">
        <v>6383</v>
      </c>
      <c r="O4740">
        <v>8092</v>
      </c>
      <c r="P4740">
        <v>14475</v>
      </c>
    </row>
    <row r="4741" spans="1:16" hidden="1" x14ac:dyDescent="0.2">
      <c r="A4741" s="24" t="s">
        <v>3893</v>
      </c>
      <c r="B4741" t="s">
        <v>168</v>
      </c>
      <c r="C4741" s="13">
        <f>+VLOOKUP(A4741,fuentepoint!$A:$M,11,FALSE)</f>
        <v>-75.595870719999994</v>
      </c>
      <c r="D4741" s="13">
        <f>+VLOOKUP(A4741,fuentepoint!$A:$M,12,FALSE)</f>
        <v>6.2221574799999999</v>
      </c>
      <c r="E4741" t="s">
        <v>499</v>
      </c>
      <c r="F4741" s="4" t="str">
        <f t="shared" si="37"/>
        <v>16</v>
      </c>
      <c r="G4741" t="s">
        <v>396</v>
      </c>
      <c r="H4741">
        <v>1</v>
      </c>
      <c r="I4741" t="s">
        <v>454</v>
      </c>
      <c r="J4741">
        <v>2019</v>
      </c>
      <c r="K4741" t="s">
        <v>479</v>
      </c>
      <c r="L4741" t="s">
        <v>523</v>
      </c>
      <c r="M4741">
        <v>8</v>
      </c>
      <c r="N4741">
        <v>2872</v>
      </c>
      <c r="O4741">
        <v>3990</v>
      </c>
      <c r="P4741">
        <v>6862</v>
      </c>
    </row>
    <row r="4742" spans="1:16" hidden="1" x14ac:dyDescent="0.2">
      <c r="A4742" s="24" t="s">
        <v>4733</v>
      </c>
      <c r="B4742" t="s">
        <v>169</v>
      </c>
      <c r="C4742" s="13">
        <f>+VLOOKUP(A4742,fuentepoint!$A:$M,11,FALSE)</f>
        <v>-75.593627229999996</v>
      </c>
      <c r="D4742" s="13">
        <f>+VLOOKUP(A4742,fuentepoint!$A:$M,12,FALSE)</f>
        <v>6.2203299699999999</v>
      </c>
      <c r="E4742" t="s">
        <v>499</v>
      </c>
      <c r="F4742" s="4" t="str">
        <f t="shared" si="37"/>
        <v>16</v>
      </c>
      <c r="G4742" t="s">
        <v>397</v>
      </c>
      <c r="H4742">
        <v>1</v>
      </c>
      <c r="I4742" t="s">
        <v>454</v>
      </c>
      <c r="J4742">
        <v>2019</v>
      </c>
      <c r="K4742" t="s">
        <v>479</v>
      </c>
      <c r="L4742" t="s">
        <v>523</v>
      </c>
      <c r="M4742">
        <v>7</v>
      </c>
      <c r="N4742">
        <v>4276</v>
      </c>
      <c r="O4742">
        <v>5377</v>
      </c>
      <c r="P4742">
        <v>9653</v>
      </c>
    </row>
    <row r="4743" spans="1:16" hidden="1" x14ac:dyDescent="0.2">
      <c r="A4743" s="24" t="s">
        <v>3776</v>
      </c>
      <c r="B4743" t="s">
        <v>170</v>
      </c>
      <c r="C4743" s="13">
        <f>+VLOOKUP(A4743,fuentepoint!$A:$M,11,FALSE)</f>
        <v>-75.600552370000003</v>
      </c>
      <c r="D4743" s="13">
        <f>+VLOOKUP(A4743,fuentepoint!$A:$M,12,FALSE)</f>
        <v>6.2234458500000001</v>
      </c>
      <c r="E4743" t="s">
        <v>499</v>
      </c>
      <c r="F4743" s="4" t="str">
        <f t="shared" si="37"/>
        <v>16</v>
      </c>
      <c r="G4743" t="s">
        <v>398</v>
      </c>
      <c r="H4743">
        <v>1</v>
      </c>
      <c r="I4743" t="s">
        <v>454</v>
      </c>
      <c r="J4743">
        <v>2019</v>
      </c>
      <c r="K4743" t="s">
        <v>479</v>
      </c>
      <c r="L4743" t="s">
        <v>523</v>
      </c>
      <c r="M4743">
        <v>4</v>
      </c>
      <c r="N4743">
        <v>6383</v>
      </c>
      <c r="O4743">
        <v>8092</v>
      </c>
      <c r="P4743">
        <v>14475</v>
      </c>
    </row>
    <row r="4744" spans="1:16" hidden="1" x14ac:dyDescent="0.2">
      <c r="A4744" s="24" t="s">
        <v>3893</v>
      </c>
      <c r="B4744" t="s">
        <v>168</v>
      </c>
      <c r="C4744" s="13">
        <f>+VLOOKUP(A4744,fuentepoint!$A:$M,11,FALSE)</f>
        <v>-75.595870719999994</v>
      </c>
      <c r="D4744" s="13">
        <f>+VLOOKUP(A4744,fuentepoint!$A:$M,12,FALSE)</f>
        <v>6.2221574799999999</v>
      </c>
      <c r="E4744" t="s">
        <v>499</v>
      </c>
      <c r="F4744" s="4" t="str">
        <f t="shared" si="37"/>
        <v>16</v>
      </c>
      <c r="G4744" t="s">
        <v>396</v>
      </c>
      <c r="H4744">
        <v>1</v>
      </c>
      <c r="I4744" t="s">
        <v>454</v>
      </c>
      <c r="J4744">
        <v>2019</v>
      </c>
      <c r="K4744" t="s">
        <v>481</v>
      </c>
      <c r="L4744" t="s">
        <v>513</v>
      </c>
      <c r="M4744">
        <v>42</v>
      </c>
      <c r="N4744">
        <v>2872</v>
      </c>
      <c r="O4744">
        <v>3990</v>
      </c>
      <c r="P4744">
        <v>6862</v>
      </c>
    </row>
    <row r="4745" spans="1:16" hidden="1" x14ac:dyDescent="0.2">
      <c r="A4745" s="24" t="s">
        <v>4733</v>
      </c>
      <c r="B4745" t="s">
        <v>169</v>
      </c>
      <c r="C4745" s="13">
        <f>+VLOOKUP(A4745,fuentepoint!$A:$M,11,FALSE)</f>
        <v>-75.593627229999996</v>
      </c>
      <c r="D4745" s="13">
        <f>+VLOOKUP(A4745,fuentepoint!$A:$M,12,FALSE)</f>
        <v>6.2203299699999999</v>
      </c>
      <c r="E4745" t="s">
        <v>499</v>
      </c>
      <c r="F4745" s="4" t="str">
        <f t="shared" si="37"/>
        <v>16</v>
      </c>
      <c r="G4745" t="s">
        <v>397</v>
      </c>
      <c r="H4745">
        <v>1</v>
      </c>
      <c r="I4745" t="s">
        <v>454</v>
      </c>
      <c r="J4745">
        <v>2019</v>
      </c>
      <c r="K4745" t="s">
        <v>481</v>
      </c>
      <c r="L4745" t="s">
        <v>513</v>
      </c>
      <c r="M4745">
        <v>59</v>
      </c>
      <c r="N4745">
        <v>4276</v>
      </c>
      <c r="O4745">
        <v>5377</v>
      </c>
      <c r="P4745">
        <v>9653</v>
      </c>
    </row>
    <row r="4746" spans="1:16" hidden="1" x14ac:dyDescent="0.2">
      <c r="A4746" s="24" t="s">
        <v>3776</v>
      </c>
      <c r="B4746" t="s">
        <v>170</v>
      </c>
      <c r="C4746" s="13">
        <f>+VLOOKUP(A4746,fuentepoint!$A:$M,11,FALSE)</f>
        <v>-75.600552370000003</v>
      </c>
      <c r="D4746" s="13">
        <f>+VLOOKUP(A4746,fuentepoint!$A:$M,12,FALSE)</f>
        <v>6.2234458500000001</v>
      </c>
      <c r="E4746" t="s">
        <v>499</v>
      </c>
      <c r="F4746" s="4" t="str">
        <f t="shared" si="37"/>
        <v>16</v>
      </c>
      <c r="G4746" t="s">
        <v>398</v>
      </c>
      <c r="H4746">
        <v>1</v>
      </c>
      <c r="I4746" t="s">
        <v>454</v>
      </c>
      <c r="J4746">
        <v>2019</v>
      </c>
      <c r="K4746" t="s">
        <v>481</v>
      </c>
      <c r="L4746" t="s">
        <v>513</v>
      </c>
      <c r="M4746">
        <v>72</v>
      </c>
      <c r="N4746">
        <v>6383</v>
      </c>
      <c r="O4746">
        <v>8092</v>
      </c>
      <c r="P4746">
        <v>14475</v>
      </c>
    </row>
    <row r="4747" spans="1:16" hidden="1" x14ac:dyDescent="0.2">
      <c r="A4747" s="24" t="s">
        <v>3893</v>
      </c>
      <c r="B4747" t="s">
        <v>168</v>
      </c>
      <c r="C4747" s="13">
        <f>+VLOOKUP(A4747,fuentepoint!$A:$M,11,FALSE)</f>
        <v>-75.595870719999994</v>
      </c>
      <c r="D4747" s="13">
        <f>+VLOOKUP(A4747,fuentepoint!$A:$M,12,FALSE)</f>
        <v>6.2221574799999999</v>
      </c>
      <c r="E4747" t="s">
        <v>499</v>
      </c>
      <c r="F4747" s="4" t="str">
        <f t="shared" si="37"/>
        <v>16</v>
      </c>
      <c r="G4747" t="s">
        <v>396</v>
      </c>
      <c r="H4747">
        <v>1</v>
      </c>
      <c r="I4747" t="s">
        <v>454</v>
      </c>
      <c r="J4747">
        <v>2019</v>
      </c>
      <c r="K4747" t="s">
        <v>463</v>
      </c>
      <c r="L4747" t="s">
        <v>463</v>
      </c>
      <c r="M4747">
        <v>309</v>
      </c>
      <c r="N4747">
        <v>2872</v>
      </c>
      <c r="O4747">
        <v>3990</v>
      </c>
      <c r="P4747">
        <v>6862</v>
      </c>
    </row>
    <row r="4748" spans="1:16" hidden="1" x14ac:dyDescent="0.2">
      <c r="A4748" s="24" t="s">
        <v>4733</v>
      </c>
      <c r="B4748" t="s">
        <v>169</v>
      </c>
      <c r="C4748" s="13">
        <f>+VLOOKUP(A4748,fuentepoint!$A:$M,11,FALSE)</f>
        <v>-75.593627229999996</v>
      </c>
      <c r="D4748" s="13">
        <f>+VLOOKUP(A4748,fuentepoint!$A:$M,12,FALSE)</f>
        <v>6.2203299699999999</v>
      </c>
      <c r="E4748" t="s">
        <v>499</v>
      </c>
      <c r="F4748" s="4" t="str">
        <f t="shared" si="37"/>
        <v>16</v>
      </c>
      <c r="G4748" t="s">
        <v>397</v>
      </c>
      <c r="H4748">
        <v>1</v>
      </c>
      <c r="I4748" t="s">
        <v>454</v>
      </c>
      <c r="J4748">
        <v>2019</v>
      </c>
      <c r="K4748" t="s">
        <v>463</v>
      </c>
      <c r="L4748" t="s">
        <v>463</v>
      </c>
      <c r="M4748">
        <v>501</v>
      </c>
      <c r="N4748">
        <v>4276</v>
      </c>
      <c r="O4748">
        <v>5377</v>
      </c>
      <c r="P4748">
        <v>9653</v>
      </c>
    </row>
    <row r="4749" spans="1:16" hidden="1" x14ac:dyDescent="0.2">
      <c r="A4749" s="24" t="s">
        <v>3776</v>
      </c>
      <c r="B4749" t="s">
        <v>170</v>
      </c>
      <c r="C4749" s="13">
        <f>+VLOOKUP(A4749,fuentepoint!$A:$M,11,FALSE)</f>
        <v>-75.600552370000003</v>
      </c>
      <c r="D4749" s="13">
        <f>+VLOOKUP(A4749,fuentepoint!$A:$M,12,FALSE)</f>
        <v>6.2234458500000001</v>
      </c>
      <c r="E4749" t="s">
        <v>499</v>
      </c>
      <c r="F4749" s="4" t="str">
        <f t="shared" si="37"/>
        <v>16</v>
      </c>
      <c r="G4749" t="s">
        <v>398</v>
      </c>
      <c r="H4749">
        <v>1</v>
      </c>
      <c r="I4749" t="s">
        <v>454</v>
      </c>
      <c r="J4749">
        <v>2019</v>
      </c>
      <c r="K4749" t="s">
        <v>463</v>
      </c>
      <c r="L4749" t="s">
        <v>463</v>
      </c>
      <c r="M4749">
        <v>560</v>
      </c>
      <c r="N4749">
        <v>6383</v>
      </c>
      <c r="O4749">
        <v>8092</v>
      </c>
      <c r="P4749">
        <v>14475</v>
      </c>
    </row>
    <row r="4750" spans="1:16" hidden="1" x14ac:dyDescent="0.2">
      <c r="A4750" s="24" t="s">
        <v>3893</v>
      </c>
      <c r="B4750" t="s">
        <v>168</v>
      </c>
      <c r="C4750" s="13">
        <f>+VLOOKUP(A4750,fuentepoint!$A:$M,11,FALSE)</f>
        <v>-75.595870719999994</v>
      </c>
      <c r="D4750" s="13">
        <f>+VLOOKUP(A4750,fuentepoint!$A:$M,12,FALSE)</f>
        <v>6.2221574799999999</v>
      </c>
      <c r="E4750" t="s">
        <v>499</v>
      </c>
      <c r="F4750" s="4" t="str">
        <f t="shared" si="37"/>
        <v>16</v>
      </c>
      <c r="G4750" t="s">
        <v>396</v>
      </c>
      <c r="H4750">
        <v>1</v>
      </c>
      <c r="I4750" t="s">
        <v>454</v>
      </c>
      <c r="J4750">
        <v>2019</v>
      </c>
      <c r="K4750" t="s">
        <v>464</v>
      </c>
      <c r="L4750" t="s">
        <v>464</v>
      </c>
      <c r="M4750">
        <v>53</v>
      </c>
      <c r="N4750">
        <v>2872</v>
      </c>
      <c r="O4750">
        <v>3990</v>
      </c>
      <c r="P4750">
        <v>6862</v>
      </c>
    </row>
    <row r="4751" spans="1:16" hidden="1" x14ac:dyDescent="0.2">
      <c r="A4751" s="24" t="s">
        <v>4733</v>
      </c>
      <c r="B4751" t="s">
        <v>169</v>
      </c>
      <c r="C4751" s="13">
        <f>+VLOOKUP(A4751,fuentepoint!$A:$M,11,FALSE)</f>
        <v>-75.593627229999996</v>
      </c>
      <c r="D4751" s="13">
        <f>+VLOOKUP(A4751,fuentepoint!$A:$M,12,FALSE)</f>
        <v>6.2203299699999999</v>
      </c>
      <c r="E4751" t="s">
        <v>499</v>
      </c>
      <c r="F4751" s="4" t="str">
        <f t="shared" si="37"/>
        <v>16</v>
      </c>
      <c r="G4751" t="s">
        <v>397</v>
      </c>
      <c r="H4751">
        <v>1</v>
      </c>
      <c r="I4751" t="s">
        <v>454</v>
      </c>
      <c r="J4751">
        <v>2019</v>
      </c>
      <c r="K4751" t="s">
        <v>464</v>
      </c>
      <c r="L4751" t="s">
        <v>464</v>
      </c>
      <c r="M4751">
        <v>89</v>
      </c>
      <c r="N4751">
        <v>4276</v>
      </c>
      <c r="O4751">
        <v>5377</v>
      </c>
      <c r="P4751">
        <v>9653</v>
      </c>
    </row>
    <row r="4752" spans="1:16" hidden="1" x14ac:dyDescent="0.2">
      <c r="A4752" s="24" t="s">
        <v>3776</v>
      </c>
      <c r="B4752" t="s">
        <v>170</v>
      </c>
      <c r="C4752" s="13">
        <f>+VLOOKUP(A4752,fuentepoint!$A:$M,11,FALSE)</f>
        <v>-75.600552370000003</v>
      </c>
      <c r="D4752" s="13">
        <f>+VLOOKUP(A4752,fuentepoint!$A:$M,12,FALSE)</f>
        <v>6.2234458500000001</v>
      </c>
      <c r="E4752" t="s">
        <v>499</v>
      </c>
      <c r="F4752" s="4" t="str">
        <f t="shared" si="37"/>
        <v>16</v>
      </c>
      <c r="G4752" t="s">
        <v>398</v>
      </c>
      <c r="H4752">
        <v>1</v>
      </c>
      <c r="I4752" t="s">
        <v>454</v>
      </c>
      <c r="J4752">
        <v>2019</v>
      </c>
      <c r="K4752" t="s">
        <v>464</v>
      </c>
      <c r="L4752" t="s">
        <v>464</v>
      </c>
      <c r="M4752">
        <v>33</v>
      </c>
      <c r="N4752">
        <v>6383</v>
      </c>
      <c r="O4752">
        <v>8092</v>
      </c>
      <c r="P4752">
        <v>14475</v>
      </c>
    </row>
    <row r="4753" spans="1:16" hidden="1" x14ac:dyDescent="0.2">
      <c r="A4753" s="24" t="s">
        <v>3694</v>
      </c>
      <c r="B4753" t="s">
        <v>205</v>
      </c>
      <c r="C4753" s="13">
        <f>+VLOOKUP(A4753,fuentepoint!$A:$M,11,FALSE)</f>
        <v>-75.559318730000001</v>
      </c>
      <c r="D4753" s="13">
        <f>+VLOOKUP(A4753,fuentepoint!$A:$M,12,FALSE)</f>
        <v>6.3063497899999996</v>
      </c>
      <c r="E4753" t="s">
        <v>497</v>
      </c>
      <c r="F4753" s="4" t="s">
        <v>541</v>
      </c>
      <c r="G4753" t="s">
        <v>433</v>
      </c>
      <c r="H4753">
        <v>1</v>
      </c>
      <c r="I4753" t="s">
        <v>454</v>
      </c>
      <c r="J4753">
        <v>2019</v>
      </c>
      <c r="K4753" t="s">
        <v>471</v>
      </c>
      <c r="L4753" t="s">
        <v>515</v>
      </c>
      <c r="M4753">
        <v>9</v>
      </c>
      <c r="N4753">
        <v>555</v>
      </c>
      <c r="O4753">
        <v>704</v>
      </c>
      <c r="P4753">
        <v>1259</v>
      </c>
    </row>
    <row r="4754" spans="1:16" hidden="1" x14ac:dyDescent="0.2">
      <c r="A4754" s="24" t="s">
        <v>3668</v>
      </c>
      <c r="B4754" t="s">
        <v>171</v>
      </c>
      <c r="C4754" s="13">
        <f>+VLOOKUP(A4754,fuentepoint!$A:$M,11,FALSE)</f>
        <v>-75.569472180000005</v>
      </c>
      <c r="D4754" s="13">
        <f>+VLOOKUP(A4754,fuentepoint!$A:$M,12,FALSE)</f>
        <v>6.3060942200000003</v>
      </c>
      <c r="E4754" t="s">
        <v>497</v>
      </c>
      <c r="F4754" s="4" t="s">
        <v>541</v>
      </c>
      <c r="G4754" t="s">
        <v>399</v>
      </c>
      <c r="H4754">
        <v>1</v>
      </c>
      <c r="I4754" t="s">
        <v>454</v>
      </c>
      <c r="J4754">
        <v>2019</v>
      </c>
      <c r="K4754" t="s">
        <v>471</v>
      </c>
      <c r="L4754" t="s">
        <v>515</v>
      </c>
      <c r="M4754">
        <v>15</v>
      </c>
      <c r="N4754">
        <v>930</v>
      </c>
      <c r="O4754">
        <v>1183</v>
      </c>
      <c r="P4754">
        <v>2113</v>
      </c>
    </row>
    <row r="4755" spans="1:16" hidden="1" x14ac:dyDescent="0.2">
      <c r="A4755" s="24" t="s">
        <v>3681</v>
      </c>
      <c r="B4755" t="s">
        <v>172</v>
      </c>
      <c r="C4755" s="13">
        <f>+VLOOKUP(A4755,fuentepoint!$A:$M,11,FALSE)</f>
        <v>-75.564522269999998</v>
      </c>
      <c r="D4755" s="13">
        <f>+VLOOKUP(A4755,fuentepoint!$A:$M,12,FALSE)</f>
        <v>6.2976848600000004</v>
      </c>
      <c r="E4755" t="s">
        <v>497</v>
      </c>
      <c r="F4755" s="4" t="s">
        <v>541</v>
      </c>
      <c r="G4755" t="s">
        <v>400</v>
      </c>
      <c r="H4755">
        <v>1</v>
      </c>
      <c r="I4755" t="s">
        <v>454</v>
      </c>
      <c r="J4755">
        <v>2019</v>
      </c>
      <c r="K4755" t="s">
        <v>471</v>
      </c>
      <c r="L4755" t="s">
        <v>515</v>
      </c>
      <c r="M4755">
        <v>18</v>
      </c>
      <c r="N4755">
        <v>1059</v>
      </c>
      <c r="O4755">
        <v>1356</v>
      </c>
      <c r="P4755">
        <v>2415</v>
      </c>
    </row>
    <row r="4756" spans="1:16" hidden="1" x14ac:dyDescent="0.2">
      <c r="A4756" s="24" t="s">
        <v>3762</v>
      </c>
      <c r="B4756" t="s">
        <v>105</v>
      </c>
      <c r="C4756" s="13">
        <f>+VLOOKUP(A4756,fuentepoint!$A:$M,11,FALSE)</f>
        <v>-75.572926370000005</v>
      </c>
      <c r="D4756" s="13">
        <f>+VLOOKUP(A4756,fuentepoint!$A:$M,12,FALSE)</f>
        <v>6.2826126999999996</v>
      </c>
      <c r="E4756" t="s">
        <v>497</v>
      </c>
      <c r="F4756" s="4" t="s">
        <v>541</v>
      </c>
      <c r="G4756" t="s">
        <v>333</v>
      </c>
      <c r="H4756">
        <v>1</v>
      </c>
      <c r="I4756" t="s">
        <v>454</v>
      </c>
      <c r="J4756">
        <v>2019</v>
      </c>
      <c r="K4756" t="s">
        <v>471</v>
      </c>
      <c r="L4756" t="s">
        <v>515</v>
      </c>
      <c r="M4756">
        <v>22</v>
      </c>
      <c r="N4756">
        <v>1426</v>
      </c>
      <c r="O4756">
        <v>1652</v>
      </c>
      <c r="P4756">
        <v>3078</v>
      </c>
    </row>
    <row r="4757" spans="1:16" hidden="1" x14ac:dyDescent="0.2">
      <c r="A4757" s="24" t="s">
        <v>3743</v>
      </c>
      <c r="B4757" t="s">
        <v>206</v>
      </c>
      <c r="C4757" s="13">
        <f>+VLOOKUP(A4757,fuentepoint!$A:$M,11,FALSE)</f>
        <v>-75.564843589999995</v>
      </c>
      <c r="D4757" s="13">
        <f>+VLOOKUP(A4757,fuentepoint!$A:$M,12,FALSE)</f>
        <v>6.2919669599999999</v>
      </c>
      <c r="E4757" t="s">
        <v>497</v>
      </c>
      <c r="F4757" s="4" t="s">
        <v>541</v>
      </c>
      <c r="G4757" t="s">
        <v>434</v>
      </c>
      <c r="H4757">
        <v>1</v>
      </c>
      <c r="I4757" t="s">
        <v>454</v>
      </c>
      <c r="J4757">
        <v>2019</v>
      </c>
      <c r="K4757" t="s">
        <v>471</v>
      </c>
      <c r="L4757" t="s">
        <v>515</v>
      </c>
      <c r="M4757">
        <v>53</v>
      </c>
      <c r="N4757">
        <v>3949</v>
      </c>
      <c r="O4757">
        <v>4744</v>
      </c>
      <c r="P4757">
        <v>8693</v>
      </c>
    </row>
    <row r="4758" spans="1:16" hidden="1" x14ac:dyDescent="0.2">
      <c r="A4758" s="24" t="s">
        <v>3842</v>
      </c>
      <c r="B4758" t="s">
        <v>106</v>
      </c>
      <c r="C4758" s="13">
        <f>+VLOOKUP(A4758,fuentepoint!$A:$M,11,FALSE)</f>
        <v>-75.56944412</v>
      </c>
      <c r="D4758" s="13">
        <f>+VLOOKUP(A4758,fuentepoint!$A:$M,12,FALSE)</f>
        <v>6.3087672699999997</v>
      </c>
      <c r="E4758" t="s">
        <v>497</v>
      </c>
      <c r="F4758" s="4" t="s">
        <v>541</v>
      </c>
      <c r="G4758" t="s">
        <v>334</v>
      </c>
      <c r="H4758">
        <v>1</v>
      </c>
      <c r="I4758" t="s">
        <v>454</v>
      </c>
      <c r="J4758">
        <v>2019</v>
      </c>
      <c r="K4758" t="s">
        <v>471</v>
      </c>
      <c r="L4758" t="s">
        <v>515</v>
      </c>
      <c r="M4758">
        <v>84</v>
      </c>
      <c r="N4758">
        <v>4662</v>
      </c>
      <c r="O4758">
        <v>5774</v>
      </c>
      <c r="P4758">
        <v>10436</v>
      </c>
    </row>
    <row r="4759" spans="1:16" hidden="1" x14ac:dyDescent="0.2">
      <c r="A4759" s="24" t="s">
        <v>3631</v>
      </c>
      <c r="B4759" t="s">
        <v>107</v>
      </c>
      <c r="C4759" s="13">
        <f>+VLOOKUP(A4759,fuentepoint!$A:$M,11,FALSE)</f>
        <v>-75.564189670000005</v>
      </c>
      <c r="D4759" s="13">
        <f>+VLOOKUP(A4759,fuentepoint!$A:$M,12,FALSE)</f>
        <v>6.3067545599999999</v>
      </c>
      <c r="E4759" t="s">
        <v>497</v>
      </c>
      <c r="F4759" s="4" t="s">
        <v>541</v>
      </c>
      <c r="G4759" t="s">
        <v>335</v>
      </c>
      <c r="H4759">
        <v>1</v>
      </c>
      <c r="I4759" t="s">
        <v>454</v>
      </c>
      <c r="J4759">
        <v>2019</v>
      </c>
      <c r="K4759" t="s">
        <v>471</v>
      </c>
      <c r="L4759" t="s">
        <v>515</v>
      </c>
      <c r="M4759">
        <v>85</v>
      </c>
      <c r="N4759">
        <v>5246</v>
      </c>
      <c r="O4759">
        <v>6477</v>
      </c>
      <c r="P4759">
        <v>11723</v>
      </c>
    </row>
    <row r="4760" spans="1:16" hidden="1" x14ac:dyDescent="0.2">
      <c r="A4760" s="24" t="s">
        <v>2854</v>
      </c>
      <c r="B4760" t="s">
        <v>108</v>
      </c>
      <c r="C4760" s="13">
        <f>+VLOOKUP(A4760,fuentepoint!$A:$M,11,FALSE)</f>
        <v>-75.575190539999994</v>
      </c>
      <c r="D4760" s="13">
        <f>+VLOOKUP(A4760,fuentepoint!$A:$M,12,FALSE)</f>
        <v>6.2869805799999998</v>
      </c>
      <c r="E4760" t="s">
        <v>497</v>
      </c>
      <c r="F4760" s="4" t="s">
        <v>541</v>
      </c>
      <c r="G4760" t="s">
        <v>336</v>
      </c>
      <c r="H4760">
        <v>1</v>
      </c>
      <c r="I4760" t="s">
        <v>454</v>
      </c>
      <c r="J4760">
        <v>2019</v>
      </c>
      <c r="K4760" t="s">
        <v>471</v>
      </c>
      <c r="L4760" t="s">
        <v>515</v>
      </c>
      <c r="M4760">
        <v>121</v>
      </c>
      <c r="N4760">
        <v>4911</v>
      </c>
      <c r="O4760">
        <v>6606</v>
      </c>
      <c r="P4760">
        <v>11517</v>
      </c>
    </row>
    <row r="4761" spans="1:16" hidden="1" x14ac:dyDescent="0.2">
      <c r="A4761" s="24" t="s">
        <v>3665</v>
      </c>
      <c r="B4761" t="s">
        <v>109</v>
      </c>
      <c r="C4761" s="13">
        <f>+VLOOKUP(A4761,fuentepoint!$A:$M,11,FALSE)</f>
        <v>-75.577246709999997</v>
      </c>
      <c r="D4761" s="13">
        <f>+VLOOKUP(A4761,fuentepoint!$A:$M,12,FALSE)</f>
        <v>6.2838462000000002</v>
      </c>
      <c r="E4761" t="s">
        <v>497</v>
      </c>
      <c r="F4761" s="4" t="s">
        <v>541</v>
      </c>
      <c r="G4761" t="s">
        <v>337</v>
      </c>
      <c r="H4761">
        <v>1</v>
      </c>
      <c r="I4761" t="s">
        <v>454</v>
      </c>
      <c r="J4761">
        <v>2019</v>
      </c>
      <c r="K4761" t="s">
        <v>471</v>
      </c>
      <c r="L4761" t="s">
        <v>515</v>
      </c>
      <c r="M4761">
        <v>112</v>
      </c>
      <c r="N4761">
        <v>6184</v>
      </c>
      <c r="O4761">
        <v>7607</v>
      </c>
      <c r="P4761">
        <v>13791</v>
      </c>
    </row>
    <row r="4762" spans="1:16" hidden="1" x14ac:dyDescent="0.2">
      <c r="A4762" s="24" t="s">
        <v>3676</v>
      </c>
      <c r="B4762" t="s">
        <v>110</v>
      </c>
      <c r="C4762" s="13">
        <f>+VLOOKUP(A4762,fuentepoint!$A:$M,11,FALSE)</f>
        <v>-75.56877858</v>
      </c>
      <c r="D4762" s="13">
        <f>+VLOOKUP(A4762,fuentepoint!$A:$M,12,FALSE)</f>
        <v>6.2955739399999997</v>
      </c>
      <c r="E4762" t="s">
        <v>497</v>
      </c>
      <c r="F4762" s="4" t="s">
        <v>541</v>
      </c>
      <c r="G4762" t="s">
        <v>338</v>
      </c>
      <c r="H4762">
        <v>1</v>
      </c>
      <c r="I4762" t="s">
        <v>454</v>
      </c>
      <c r="J4762">
        <v>2019</v>
      </c>
      <c r="K4762" t="s">
        <v>471</v>
      </c>
      <c r="L4762" t="s">
        <v>515</v>
      </c>
      <c r="M4762">
        <v>103</v>
      </c>
      <c r="N4762">
        <v>6597</v>
      </c>
      <c r="O4762">
        <v>7635</v>
      </c>
      <c r="P4762">
        <v>14232</v>
      </c>
    </row>
    <row r="4763" spans="1:16" hidden="1" x14ac:dyDescent="0.2">
      <c r="A4763" s="24" t="s">
        <v>3577</v>
      </c>
      <c r="B4763" t="s">
        <v>111</v>
      </c>
      <c r="C4763" s="13">
        <f>+VLOOKUP(A4763,fuentepoint!$A:$M,11,FALSE)</f>
        <v>-75.559310539999998</v>
      </c>
      <c r="D4763" s="13">
        <f>+VLOOKUP(A4763,fuentepoint!$A:$M,12,FALSE)</f>
        <v>6.3018142099999999</v>
      </c>
      <c r="E4763" t="s">
        <v>497</v>
      </c>
      <c r="F4763" s="4" t="s">
        <v>541</v>
      </c>
      <c r="G4763" t="s">
        <v>339</v>
      </c>
      <c r="H4763">
        <v>1</v>
      </c>
      <c r="I4763" t="s">
        <v>454</v>
      </c>
      <c r="J4763">
        <v>2019</v>
      </c>
      <c r="K4763" t="s">
        <v>471</v>
      </c>
      <c r="L4763" t="s">
        <v>515</v>
      </c>
      <c r="M4763">
        <v>123</v>
      </c>
      <c r="N4763">
        <v>8645</v>
      </c>
      <c r="O4763">
        <v>9170</v>
      </c>
      <c r="P4763">
        <v>17815</v>
      </c>
    </row>
    <row r="4764" spans="1:16" hidden="1" x14ac:dyDescent="0.2">
      <c r="A4764" s="24" t="s">
        <v>3694</v>
      </c>
      <c r="B4764" t="s">
        <v>205</v>
      </c>
      <c r="C4764" s="13">
        <f>+VLOOKUP(A4764,fuentepoint!$A:$M,11,FALSE)</f>
        <v>-75.559318730000001</v>
      </c>
      <c r="D4764" s="13">
        <f>+VLOOKUP(A4764,fuentepoint!$A:$M,12,FALSE)</f>
        <v>6.3063497899999996</v>
      </c>
      <c r="E4764" t="s">
        <v>497</v>
      </c>
      <c r="F4764" s="4" t="s">
        <v>541</v>
      </c>
      <c r="G4764" t="s">
        <v>433</v>
      </c>
      <c r="H4764">
        <v>1</v>
      </c>
      <c r="I4764" t="s">
        <v>454</v>
      </c>
      <c r="J4764">
        <v>2019</v>
      </c>
      <c r="K4764" t="s">
        <v>470</v>
      </c>
      <c r="L4764" t="s">
        <v>514</v>
      </c>
      <c r="M4764">
        <v>153</v>
      </c>
      <c r="N4764">
        <v>555</v>
      </c>
      <c r="O4764">
        <v>704</v>
      </c>
      <c r="P4764">
        <v>1259</v>
      </c>
    </row>
    <row r="4765" spans="1:16" hidden="1" x14ac:dyDescent="0.2">
      <c r="A4765" s="24" t="s">
        <v>3668</v>
      </c>
      <c r="B4765" t="s">
        <v>171</v>
      </c>
      <c r="C4765" s="13">
        <f>+VLOOKUP(A4765,fuentepoint!$A:$M,11,FALSE)</f>
        <v>-75.569472180000005</v>
      </c>
      <c r="D4765" s="13">
        <f>+VLOOKUP(A4765,fuentepoint!$A:$M,12,FALSE)</f>
        <v>6.3060942200000003</v>
      </c>
      <c r="E4765" t="s">
        <v>497</v>
      </c>
      <c r="F4765" s="4" t="s">
        <v>541</v>
      </c>
      <c r="G4765" t="s">
        <v>399</v>
      </c>
      <c r="H4765">
        <v>1</v>
      </c>
      <c r="I4765" t="s">
        <v>454</v>
      </c>
      <c r="J4765">
        <v>2019</v>
      </c>
      <c r="K4765" t="s">
        <v>470</v>
      </c>
      <c r="L4765" t="s">
        <v>514</v>
      </c>
      <c r="M4765">
        <v>272</v>
      </c>
      <c r="N4765">
        <v>930</v>
      </c>
      <c r="O4765">
        <v>1183</v>
      </c>
      <c r="P4765">
        <v>2113</v>
      </c>
    </row>
    <row r="4766" spans="1:16" hidden="1" x14ac:dyDescent="0.2">
      <c r="A4766" s="24" t="s">
        <v>3681</v>
      </c>
      <c r="B4766" t="s">
        <v>172</v>
      </c>
      <c r="C4766" s="13">
        <f>+VLOOKUP(A4766,fuentepoint!$A:$M,11,FALSE)</f>
        <v>-75.564522269999998</v>
      </c>
      <c r="D4766" s="13">
        <f>+VLOOKUP(A4766,fuentepoint!$A:$M,12,FALSE)</f>
        <v>6.2976848600000004</v>
      </c>
      <c r="E4766" t="s">
        <v>497</v>
      </c>
      <c r="F4766" s="4" t="s">
        <v>541</v>
      </c>
      <c r="G4766" t="s">
        <v>400</v>
      </c>
      <c r="H4766">
        <v>1</v>
      </c>
      <c r="I4766" t="s">
        <v>454</v>
      </c>
      <c r="J4766">
        <v>2019</v>
      </c>
      <c r="K4766" t="s">
        <v>470</v>
      </c>
      <c r="L4766" t="s">
        <v>514</v>
      </c>
      <c r="M4766">
        <v>342</v>
      </c>
      <c r="N4766">
        <v>1059</v>
      </c>
      <c r="O4766">
        <v>1356</v>
      </c>
      <c r="P4766">
        <v>2415</v>
      </c>
    </row>
    <row r="4767" spans="1:16" hidden="1" x14ac:dyDescent="0.2">
      <c r="A4767" s="24" t="s">
        <v>3762</v>
      </c>
      <c r="B4767" t="s">
        <v>105</v>
      </c>
      <c r="C4767" s="13">
        <f>+VLOOKUP(A4767,fuentepoint!$A:$M,11,FALSE)</f>
        <v>-75.572926370000005</v>
      </c>
      <c r="D4767" s="13">
        <f>+VLOOKUP(A4767,fuentepoint!$A:$M,12,FALSE)</f>
        <v>6.2826126999999996</v>
      </c>
      <c r="E4767" t="s">
        <v>497</v>
      </c>
      <c r="F4767" s="4" t="s">
        <v>541</v>
      </c>
      <c r="G4767" t="s">
        <v>333</v>
      </c>
      <c r="H4767">
        <v>1</v>
      </c>
      <c r="I4767" t="s">
        <v>454</v>
      </c>
      <c r="J4767">
        <v>2019</v>
      </c>
      <c r="K4767" t="s">
        <v>470</v>
      </c>
      <c r="L4767" t="s">
        <v>514</v>
      </c>
      <c r="M4767">
        <v>284</v>
      </c>
      <c r="N4767">
        <v>1426</v>
      </c>
      <c r="O4767">
        <v>1652</v>
      </c>
      <c r="P4767">
        <v>3078</v>
      </c>
    </row>
    <row r="4768" spans="1:16" hidden="1" x14ac:dyDescent="0.2">
      <c r="A4768" s="24" t="s">
        <v>3743</v>
      </c>
      <c r="B4768" t="s">
        <v>206</v>
      </c>
      <c r="C4768" s="13">
        <f>+VLOOKUP(A4768,fuentepoint!$A:$M,11,FALSE)</f>
        <v>-75.564843589999995</v>
      </c>
      <c r="D4768" s="13">
        <f>+VLOOKUP(A4768,fuentepoint!$A:$M,12,FALSE)</f>
        <v>6.2919669599999999</v>
      </c>
      <c r="E4768" t="s">
        <v>497</v>
      </c>
      <c r="F4768" s="4" t="s">
        <v>541</v>
      </c>
      <c r="G4768" t="s">
        <v>434</v>
      </c>
      <c r="H4768">
        <v>1</v>
      </c>
      <c r="I4768" t="s">
        <v>454</v>
      </c>
      <c r="J4768">
        <v>2019</v>
      </c>
      <c r="K4768" t="s">
        <v>470</v>
      </c>
      <c r="L4768" t="s">
        <v>514</v>
      </c>
      <c r="M4768">
        <v>711</v>
      </c>
      <c r="N4768">
        <v>3949</v>
      </c>
      <c r="O4768">
        <v>4744</v>
      </c>
      <c r="P4768">
        <v>8693</v>
      </c>
    </row>
    <row r="4769" spans="1:16" hidden="1" x14ac:dyDescent="0.2">
      <c r="A4769" s="24" t="s">
        <v>3842</v>
      </c>
      <c r="B4769" t="s">
        <v>106</v>
      </c>
      <c r="C4769" s="13">
        <f>+VLOOKUP(A4769,fuentepoint!$A:$M,11,FALSE)</f>
        <v>-75.56944412</v>
      </c>
      <c r="D4769" s="13">
        <f>+VLOOKUP(A4769,fuentepoint!$A:$M,12,FALSE)</f>
        <v>6.3087672699999997</v>
      </c>
      <c r="E4769" t="s">
        <v>497</v>
      </c>
      <c r="F4769" s="4" t="s">
        <v>541</v>
      </c>
      <c r="G4769" t="s">
        <v>334</v>
      </c>
      <c r="H4769">
        <v>1</v>
      </c>
      <c r="I4769" t="s">
        <v>454</v>
      </c>
      <c r="J4769">
        <v>2019</v>
      </c>
      <c r="K4769" t="s">
        <v>470</v>
      </c>
      <c r="L4769" t="s">
        <v>514</v>
      </c>
      <c r="M4769">
        <v>1385</v>
      </c>
      <c r="N4769">
        <v>4662</v>
      </c>
      <c r="O4769">
        <v>5774</v>
      </c>
      <c r="P4769">
        <v>10436</v>
      </c>
    </row>
    <row r="4770" spans="1:16" hidden="1" x14ac:dyDescent="0.2">
      <c r="A4770" s="24" t="s">
        <v>3631</v>
      </c>
      <c r="B4770" t="s">
        <v>107</v>
      </c>
      <c r="C4770" s="13">
        <f>+VLOOKUP(A4770,fuentepoint!$A:$M,11,FALSE)</f>
        <v>-75.564189670000005</v>
      </c>
      <c r="D4770" s="13">
        <f>+VLOOKUP(A4770,fuentepoint!$A:$M,12,FALSE)</f>
        <v>6.3067545599999999</v>
      </c>
      <c r="E4770" t="s">
        <v>497</v>
      </c>
      <c r="F4770" s="4" t="s">
        <v>541</v>
      </c>
      <c r="G4770" t="s">
        <v>335</v>
      </c>
      <c r="H4770">
        <v>1</v>
      </c>
      <c r="I4770" t="s">
        <v>454</v>
      </c>
      <c r="J4770">
        <v>2019</v>
      </c>
      <c r="K4770" t="s">
        <v>470</v>
      </c>
      <c r="L4770" t="s">
        <v>514</v>
      </c>
      <c r="M4770">
        <v>1642</v>
      </c>
      <c r="N4770">
        <v>5246</v>
      </c>
      <c r="O4770">
        <v>6477</v>
      </c>
      <c r="P4770">
        <v>11723</v>
      </c>
    </row>
    <row r="4771" spans="1:16" hidden="1" x14ac:dyDescent="0.2">
      <c r="A4771" s="24" t="s">
        <v>2854</v>
      </c>
      <c r="B4771" t="s">
        <v>108</v>
      </c>
      <c r="C4771" s="13">
        <f>+VLOOKUP(A4771,fuentepoint!$A:$M,11,FALSE)</f>
        <v>-75.575190539999994</v>
      </c>
      <c r="D4771" s="13">
        <f>+VLOOKUP(A4771,fuentepoint!$A:$M,12,FALSE)</f>
        <v>6.2869805799999998</v>
      </c>
      <c r="E4771" t="s">
        <v>497</v>
      </c>
      <c r="F4771" s="4" t="s">
        <v>541</v>
      </c>
      <c r="G4771" t="s">
        <v>336</v>
      </c>
      <c r="H4771">
        <v>1</v>
      </c>
      <c r="I4771" t="s">
        <v>454</v>
      </c>
      <c r="J4771">
        <v>2019</v>
      </c>
      <c r="K4771" t="s">
        <v>470</v>
      </c>
      <c r="L4771" t="s">
        <v>514</v>
      </c>
      <c r="M4771">
        <v>1499</v>
      </c>
      <c r="N4771">
        <v>4911</v>
      </c>
      <c r="O4771">
        <v>6606</v>
      </c>
      <c r="P4771">
        <v>11517</v>
      </c>
    </row>
    <row r="4772" spans="1:16" hidden="1" x14ac:dyDescent="0.2">
      <c r="A4772" s="24" t="s">
        <v>3665</v>
      </c>
      <c r="B4772" t="s">
        <v>109</v>
      </c>
      <c r="C4772" s="13">
        <f>+VLOOKUP(A4772,fuentepoint!$A:$M,11,FALSE)</f>
        <v>-75.577246709999997</v>
      </c>
      <c r="D4772" s="13">
        <f>+VLOOKUP(A4772,fuentepoint!$A:$M,12,FALSE)</f>
        <v>6.2838462000000002</v>
      </c>
      <c r="E4772" t="s">
        <v>497</v>
      </c>
      <c r="F4772" s="4" t="s">
        <v>541</v>
      </c>
      <c r="G4772" t="s">
        <v>337</v>
      </c>
      <c r="H4772">
        <v>1</v>
      </c>
      <c r="I4772" t="s">
        <v>454</v>
      </c>
      <c r="J4772">
        <v>2019</v>
      </c>
      <c r="K4772" t="s">
        <v>470</v>
      </c>
      <c r="L4772" t="s">
        <v>514</v>
      </c>
      <c r="M4772">
        <v>1580</v>
      </c>
      <c r="N4772">
        <v>6184</v>
      </c>
      <c r="O4772">
        <v>7607</v>
      </c>
      <c r="P4772">
        <v>13791</v>
      </c>
    </row>
    <row r="4773" spans="1:16" hidden="1" x14ac:dyDescent="0.2">
      <c r="A4773" s="24" t="s">
        <v>3676</v>
      </c>
      <c r="B4773" t="s">
        <v>110</v>
      </c>
      <c r="C4773" s="13">
        <f>+VLOOKUP(A4773,fuentepoint!$A:$M,11,FALSE)</f>
        <v>-75.56877858</v>
      </c>
      <c r="D4773" s="13">
        <f>+VLOOKUP(A4773,fuentepoint!$A:$M,12,FALSE)</f>
        <v>6.2955739399999997</v>
      </c>
      <c r="E4773" t="s">
        <v>497</v>
      </c>
      <c r="F4773" s="4" t="s">
        <v>541</v>
      </c>
      <c r="G4773" t="s">
        <v>338</v>
      </c>
      <c r="H4773">
        <v>1</v>
      </c>
      <c r="I4773" t="s">
        <v>454</v>
      </c>
      <c r="J4773">
        <v>2019</v>
      </c>
      <c r="K4773" t="s">
        <v>470</v>
      </c>
      <c r="L4773" t="s">
        <v>514</v>
      </c>
      <c r="M4773">
        <v>1159</v>
      </c>
      <c r="N4773">
        <v>6597</v>
      </c>
      <c r="O4773">
        <v>7635</v>
      </c>
      <c r="P4773">
        <v>14232</v>
      </c>
    </row>
    <row r="4774" spans="1:16" hidden="1" x14ac:dyDescent="0.2">
      <c r="A4774" s="24" t="s">
        <v>3577</v>
      </c>
      <c r="B4774" t="s">
        <v>111</v>
      </c>
      <c r="C4774" s="13">
        <f>+VLOOKUP(A4774,fuentepoint!$A:$M,11,FALSE)</f>
        <v>-75.559310539999998</v>
      </c>
      <c r="D4774" s="13">
        <f>+VLOOKUP(A4774,fuentepoint!$A:$M,12,FALSE)</f>
        <v>6.3018142099999999</v>
      </c>
      <c r="E4774" t="s">
        <v>497</v>
      </c>
      <c r="F4774" s="4" t="s">
        <v>541</v>
      </c>
      <c r="G4774" t="s">
        <v>339</v>
      </c>
      <c r="H4774">
        <v>1</v>
      </c>
      <c r="I4774" t="s">
        <v>454</v>
      </c>
      <c r="J4774">
        <v>2019</v>
      </c>
      <c r="K4774" t="s">
        <v>470</v>
      </c>
      <c r="L4774" t="s">
        <v>514</v>
      </c>
      <c r="M4774">
        <v>1130</v>
      </c>
      <c r="N4774">
        <v>8645</v>
      </c>
      <c r="O4774">
        <v>9170</v>
      </c>
      <c r="P4774">
        <v>17815</v>
      </c>
    </row>
    <row r="4775" spans="1:16" hidden="1" x14ac:dyDescent="0.2">
      <c r="A4775" s="24" t="s">
        <v>3694</v>
      </c>
      <c r="B4775" t="s">
        <v>205</v>
      </c>
      <c r="C4775" s="13">
        <f>+VLOOKUP(A4775,fuentepoint!$A:$M,11,FALSE)</f>
        <v>-75.559318730000001</v>
      </c>
      <c r="D4775" s="13">
        <f>+VLOOKUP(A4775,fuentepoint!$A:$M,12,FALSE)</f>
        <v>6.3063497899999996</v>
      </c>
      <c r="E4775" t="s">
        <v>497</v>
      </c>
      <c r="F4775" s="4" t="s">
        <v>541</v>
      </c>
      <c r="G4775" t="s">
        <v>433</v>
      </c>
      <c r="H4775">
        <v>1</v>
      </c>
      <c r="I4775" t="s">
        <v>454</v>
      </c>
      <c r="J4775">
        <v>2019</v>
      </c>
      <c r="K4775" t="s">
        <v>474</v>
      </c>
      <c r="L4775" t="s">
        <v>518</v>
      </c>
      <c r="M4775">
        <v>5</v>
      </c>
      <c r="N4775">
        <v>555</v>
      </c>
      <c r="O4775">
        <v>704</v>
      </c>
      <c r="P4775">
        <v>1259</v>
      </c>
    </row>
    <row r="4776" spans="1:16" hidden="1" x14ac:dyDescent="0.2">
      <c r="A4776" s="24" t="s">
        <v>3668</v>
      </c>
      <c r="B4776" t="s">
        <v>171</v>
      </c>
      <c r="C4776" s="13">
        <f>+VLOOKUP(A4776,fuentepoint!$A:$M,11,FALSE)</f>
        <v>-75.569472180000005</v>
      </c>
      <c r="D4776" s="13">
        <f>+VLOOKUP(A4776,fuentepoint!$A:$M,12,FALSE)</f>
        <v>6.3060942200000003</v>
      </c>
      <c r="E4776" t="s">
        <v>497</v>
      </c>
      <c r="F4776" s="4" t="s">
        <v>541</v>
      </c>
      <c r="G4776" t="s">
        <v>399</v>
      </c>
      <c r="H4776">
        <v>1</v>
      </c>
      <c r="I4776" t="s">
        <v>454</v>
      </c>
      <c r="J4776">
        <v>2019</v>
      </c>
      <c r="K4776" t="s">
        <v>474</v>
      </c>
      <c r="L4776" t="s">
        <v>518</v>
      </c>
      <c r="M4776">
        <v>5</v>
      </c>
      <c r="N4776">
        <v>930</v>
      </c>
      <c r="O4776">
        <v>1183</v>
      </c>
      <c r="P4776">
        <v>2113</v>
      </c>
    </row>
    <row r="4777" spans="1:16" hidden="1" x14ac:dyDescent="0.2">
      <c r="A4777" s="24" t="s">
        <v>3681</v>
      </c>
      <c r="B4777" t="s">
        <v>172</v>
      </c>
      <c r="C4777" s="13">
        <f>+VLOOKUP(A4777,fuentepoint!$A:$M,11,FALSE)</f>
        <v>-75.564522269999998</v>
      </c>
      <c r="D4777" s="13">
        <f>+VLOOKUP(A4777,fuentepoint!$A:$M,12,FALSE)</f>
        <v>6.2976848600000004</v>
      </c>
      <c r="E4777" t="s">
        <v>497</v>
      </c>
      <c r="F4777" s="4" t="s">
        <v>541</v>
      </c>
      <c r="G4777" t="s">
        <v>400</v>
      </c>
      <c r="H4777">
        <v>1</v>
      </c>
      <c r="I4777" t="s">
        <v>454</v>
      </c>
      <c r="J4777">
        <v>2019</v>
      </c>
      <c r="K4777" t="s">
        <v>474</v>
      </c>
      <c r="L4777" t="s">
        <v>518</v>
      </c>
      <c r="M4777">
        <v>7</v>
      </c>
      <c r="N4777">
        <v>1059</v>
      </c>
      <c r="O4777">
        <v>1356</v>
      </c>
      <c r="P4777">
        <v>2415</v>
      </c>
    </row>
    <row r="4778" spans="1:16" hidden="1" x14ac:dyDescent="0.2">
      <c r="A4778" s="24" t="s">
        <v>3762</v>
      </c>
      <c r="B4778" t="s">
        <v>105</v>
      </c>
      <c r="C4778" s="13">
        <f>+VLOOKUP(A4778,fuentepoint!$A:$M,11,FALSE)</f>
        <v>-75.572926370000005</v>
      </c>
      <c r="D4778" s="13">
        <f>+VLOOKUP(A4778,fuentepoint!$A:$M,12,FALSE)</f>
        <v>6.2826126999999996</v>
      </c>
      <c r="E4778" t="s">
        <v>497</v>
      </c>
      <c r="F4778" s="4" t="s">
        <v>541</v>
      </c>
      <c r="G4778" t="s">
        <v>333</v>
      </c>
      <c r="H4778">
        <v>1</v>
      </c>
      <c r="I4778" t="s">
        <v>454</v>
      </c>
      <c r="J4778">
        <v>2019</v>
      </c>
      <c r="K4778" t="s">
        <v>474</v>
      </c>
      <c r="L4778" t="s">
        <v>518</v>
      </c>
      <c r="M4778">
        <v>8</v>
      </c>
      <c r="N4778">
        <v>1426</v>
      </c>
      <c r="O4778">
        <v>1652</v>
      </c>
      <c r="P4778">
        <v>3078</v>
      </c>
    </row>
    <row r="4779" spans="1:16" hidden="1" x14ac:dyDescent="0.2">
      <c r="A4779" s="24" t="s">
        <v>3743</v>
      </c>
      <c r="B4779" t="s">
        <v>206</v>
      </c>
      <c r="C4779" s="13">
        <f>+VLOOKUP(A4779,fuentepoint!$A:$M,11,FALSE)</f>
        <v>-75.564843589999995</v>
      </c>
      <c r="D4779" s="13">
        <f>+VLOOKUP(A4779,fuentepoint!$A:$M,12,FALSE)</f>
        <v>6.2919669599999999</v>
      </c>
      <c r="E4779" t="s">
        <v>497</v>
      </c>
      <c r="F4779" s="4" t="s">
        <v>541</v>
      </c>
      <c r="G4779" t="s">
        <v>434</v>
      </c>
      <c r="H4779">
        <v>1</v>
      </c>
      <c r="I4779" t="s">
        <v>454</v>
      </c>
      <c r="J4779">
        <v>2019</v>
      </c>
      <c r="K4779" t="s">
        <v>474</v>
      </c>
      <c r="L4779" t="s">
        <v>518</v>
      </c>
      <c r="M4779">
        <v>65</v>
      </c>
      <c r="N4779">
        <v>3949</v>
      </c>
      <c r="O4779">
        <v>4744</v>
      </c>
      <c r="P4779">
        <v>8693</v>
      </c>
    </row>
    <row r="4780" spans="1:16" hidden="1" x14ac:dyDescent="0.2">
      <c r="A4780" s="24" t="s">
        <v>3842</v>
      </c>
      <c r="B4780" t="s">
        <v>106</v>
      </c>
      <c r="C4780" s="13">
        <f>+VLOOKUP(A4780,fuentepoint!$A:$M,11,FALSE)</f>
        <v>-75.56944412</v>
      </c>
      <c r="D4780" s="13">
        <f>+VLOOKUP(A4780,fuentepoint!$A:$M,12,FALSE)</f>
        <v>6.3087672699999997</v>
      </c>
      <c r="E4780" t="s">
        <v>497</v>
      </c>
      <c r="F4780" s="4" t="s">
        <v>541</v>
      </c>
      <c r="G4780" t="s">
        <v>334</v>
      </c>
      <c r="H4780">
        <v>1</v>
      </c>
      <c r="I4780" t="s">
        <v>454</v>
      </c>
      <c r="J4780">
        <v>2019</v>
      </c>
      <c r="K4780" t="s">
        <v>474</v>
      </c>
      <c r="L4780" t="s">
        <v>518</v>
      </c>
      <c r="M4780">
        <v>20</v>
      </c>
      <c r="N4780">
        <v>4662</v>
      </c>
      <c r="O4780">
        <v>5774</v>
      </c>
      <c r="P4780">
        <v>10436</v>
      </c>
    </row>
    <row r="4781" spans="1:16" hidden="1" x14ac:dyDescent="0.2">
      <c r="A4781" s="24" t="s">
        <v>3631</v>
      </c>
      <c r="B4781" t="s">
        <v>107</v>
      </c>
      <c r="C4781" s="13">
        <f>+VLOOKUP(A4781,fuentepoint!$A:$M,11,FALSE)</f>
        <v>-75.564189670000005</v>
      </c>
      <c r="D4781" s="13">
        <f>+VLOOKUP(A4781,fuentepoint!$A:$M,12,FALSE)</f>
        <v>6.3067545599999999</v>
      </c>
      <c r="E4781" t="s">
        <v>497</v>
      </c>
      <c r="F4781" s="4" t="s">
        <v>541</v>
      </c>
      <c r="G4781" t="s">
        <v>335</v>
      </c>
      <c r="H4781">
        <v>1</v>
      </c>
      <c r="I4781" t="s">
        <v>454</v>
      </c>
      <c r="J4781">
        <v>2019</v>
      </c>
      <c r="K4781" t="s">
        <v>474</v>
      </c>
      <c r="L4781" t="s">
        <v>518</v>
      </c>
      <c r="M4781">
        <v>13</v>
      </c>
      <c r="N4781">
        <v>5246</v>
      </c>
      <c r="O4781">
        <v>6477</v>
      </c>
      <c r="P4781">
        <v>11723</v>
      </c>
    </row>
    <row r="4782" spans="1:16" hidden="1" x14ac:dyDescent="0.2">
      <c r="A4782" s="24" t="s">
        <v>2854</v>
      </c>
      <c r="B4782" t="s">
        <v>108</v>
      </c>
      <c r="C4782" s="13">
        <f>+VLOOKUP(A4782,fuentepoint!$A:$M,11,FALSE)</f>
        <v>-75.575190539999994</v>
      </c>
      <c r="D4782" s="13">
        <f>+VLOOKUP(A4782,fuentepoint!$A:$M,12,FALSE)</f>
        <v>6.2869805799999998</v>
      </c>
      <c r="E4782" t="s">
        <v>497</v>
      </c>
      <c r="F4782" s="4" t="s">
        <v>541</v>
      </c>
      <c r="G4782" t="s">
        <v>336</v>
      </c>
      <c r="H4782">
        <v>1</v>
      </c>
      <c r="I4782" t="s">
        <v>454</v>
      </c>
      <c r="J4782">
        <v>2019</v>
      </c>
      <c r="K4782" t="s">
        <v>474</v>
      </c>
      <c r="L4782" t="s">
        <v>518</v>
      </c>
      <c r="M4782">
        <v>24</v>
      </c>
      <c r="N4782">
        <v>4911</v>
      </c>
      <c r="O4782">
        <v>6606</v>
      </c>
      <c r="P4782">
        <v>11517</v>
      </c>
    </row>
    <row r="4783" spans="1:16" hidden="1" x14ac:dyDescent="0.2">
      <c r="A4783" s="24" t="s">
        <v>3665</v>
      </c>
      <c r="B4783" t="s">
        <v>109</v>
      </c>
      <c r="C4783" s="13">
        <f>+VLOOKUP(A4783,fuentepoint!$A:$M,11,FALSE)</f>
        <v>-75.577246709999997</v>
      </c>
      <c r="D4783" s="13">
        <f>+VLOOKUP(A4783,fuentepoint!$A:$M,12,FALSE)</f>
        <v>6.2838462000000002</v>
      </c>
      <c r="E4783" t="s">
        <v>497</v>
      </c>
      <c r="F4783" s="4" t="s">
        <v>541</v>
      </c>
      <c r="G4783" t="s">
        <v>337</v>
      </c>
      <c r="H4783">
        <v>1</v>
      </c>
      <c r="I4783" t="s">
        <v>454</v>
      </c>
      <c r="J4783">
        <v>2019</v>
      </c>
      <c r="K4783" t="s">
        <v>474</v>
      </c>
      <c r="L4783" t="s">
        <v>518</v>
      </c>
      <c r="M4783">
        <v>28</v>
      </c>
      <c r="N4783">
        <v>6184</v>
      </c>
      <c r="O4783">
        <v>7607</v>
      </c>
      <c r="P4783">
        <v>13791</v>
      </c>
    </row>
    <row r="4784" spans="1:16" hidden="1" x14ac:dyDescent="0.2">
      <c r="A4784" s="24" t="s">
        <v>3676</v>
      </c>
      <c r="B4784" t="s">
        <v>110</v>
      </c>
      <c r="C4784" s="13">
        <f>+VLOOKUP(A4784,fuentepoint!$A:$M,11,FALSE)</f>
        <v>-75.56877858</v>
      </c>
      <c r="D4784" s="13">
        <f>+VLOOKUP(A4784,fuentepoint!$A:$M,12,FALSE)</f>
        <v>6.2955739399999997</v>
      </c>
      <c r="E4784" t="s">
        <v>497</v>
      </c>
      <c r="F4784" s="4" t="s">
        <v>541</v>
      </c>
      <c r="G4784" t="s">
        <v>338</v>
      </c>
      <c r="H4784">
        <v>1</v>
      </c>
      <c r="I4784" t="s">
        <v>454</v>
      </c>
      <c r="J4784">
        <v>2019</v>
      </c>
      <c r="K4784" t="s">
        <v>474</v>
      </c>
      <c r="L4784" t="s">
        <v>518</v>
      </c>
      <c r="M4784">
        <v>18</v>
      </c>
      <c r="N4784">
        <v>6597</v>
      </c>
      <c r="O4784">
        <v>7635</v>
      </c>
      <c r="P4784">
        <v>14232</v>
      </c>
    </row>
    <row r="4785" spans="1:16" hidden="1" x14ac:dyDescent="0.2">
      <c r="A4785" s="24" t="s">
        <v>3577</v>
      </c>
      <c r="B4785" t="s">
        <v>111</v>
      </c>
      <c r="C4785" s="13">
        <f>+VLOOKUP(A4785,fuentepoint!$A:$M,11,FALSE)</f>
        <v>-75.559310539999998</v>
      </c>
      <c r="D4785" s="13">
        <f>+VLOOKUP(A4785,fuentepoint!$A:$M,12,FALSE)</f>
        <v>6.3018142099999999</v>
      </c>
      <c r="E4785" t="s">
        <v>497</v>
      </c>
      <c r="F4785" s="4" t="s">
        <v>541</v>
      </c>
      <c r="G4785" t="s">
        <v>339</v>
      </c>
      <c r="H4785">
        <v>1</v>
      </c>
      <c r="I4785" t="s">
        <v>454</v>
      </c>
      <c r="J4785">
        <v>2019</v>
      </c>
      <c r="K4785" t="s">
        <v>474</v>
      </c>
      <c r="L4785" t="s">
        <v>518</v>
      </c>
      <c r="M4785">
        <v>30</v>
      </c>
      <c r="N4785">
        <v>8645</v>
      </c>
      <c r="O4785">
        <v>9170</v>
      </c>
      <c r="P4785">
        <v>17815</v>
      </c>
    </row>
    <row r="4786" spans="1:16" hidden="1" x14ac:dyDescent="0.2">
      <c r="A4786" s="24" t="s">
        <v>3694</v>
      </c>
      <c r="B4786" t="s">
        <v>205</v>
      </c>
      <c r="C4786" s="13">
        <f>+VLOOKUP(A4786,fuentepoint!$A:$M,11,FALSE)</f>
        <v>-75.559318730000001</v>
      </c>
      <c r="D4786" s="13">
        <f>+VLOOKUP(A4786,fuentepoint!$A:$M,12,FALSE)</f>
        <v>6.3063497899999996</v>
      </c>
      <c r="E4786" t="s">
        <v>497</v>
      </c>
      <c r="F4786" s="4" t="s">
        <v>541</v>
      </c>
      <c r="G4786" t="s">
        <v>433</v>
      </c>
      <c r="H4786">
        <v>1</v>
      </c>
      <c r="I4786" t="s">
        <v>454</v>
      </c>
      <c r="J4786">
        <v>2019</v>
      </c>
      <c r="K4786" t="s">
        <v>472</v>
      </c>
      <c r="L4786" t="s">
        <v>516</v>
      </c>
      <c r="M4786">
        <v>242</v>
      </c>
      <c r="N4786">
        <v>555</v>
      </c>
      <c r="O4786">
        <v>704</v>
      </c>
      <c r="P4786">
        <v>1259</v>
      </c>
    </row>
    <row r="4787" spans="1:16" hidden="1" x14ac:dyDescent="0.2">
      <c r="A4787" s="24" t="s">
        <v>3668</v>
      </c>
      <c r="B4787" t="s">
        <v>171</v>
      </c>
      <c r="C4787" s="13">
        <f>+VLOOKUP(A4787,fuentepoint!$A:$M,11,FALSE)</f>
        <v>-75.569472180000005</v>
      </c>
      <c r="D4787" s="13">
        <f>+VLOOKUP(A4787,fuentepoint!$A:$M,12,FALSE)</f>
        <v>6.3060942200000003</v>
      </c>
      <c r="E4787" t="s">
        <v>497</v>
      </c>
      <c r="F4787" s="4" t="s">
        <v>541</v>
      </c>
      <c r="G4787" t="s">
        <v>399</v>
      </c>
      <c r="H4787">
        <v>1</v>
      </c>
      <c r="I4787" t="s">
        <v>454</v>
      </c>
      <c r="J4787">
        <v>2019</v>
      </c>
      <c r="K4787" t="s">
        <v>472</v>
      </c>
      <c r="L4787" t="s">
        <v>516</v>
      </c>
      <c r="M4787">
        <v>611</v>
      </c>
      <c r="N4787">
        <v>930</v>
      </c>
      <c r="O4787">
        <v>1183</v>
      </c>
      <c r="P4787">
        <v>2113</v>
      </c>
    </row>
    <row r="4788" spans="1:16" hidden="1" x14ac:dyDescent="0.2">
      <c r="A4788" s="24" t="s">
        <v>3681</v>
      </c>
      <c r="B4788" t="s">
        <v>172</v>
      </c>
      <c r="C4788" s="13">
        <f>+VLOOKUP(A4788,fuentepoint!$A:$M,11,FALSE)</f>
        <v>-75.564522269999998</v>
      </c>
      <c r="D4788" s="13">
        <f>+VLOOKUP(A4788,fuentepoint!$A:$M,12,FALSE)</f>
        <v>6.2976848600000004</v>
      </c>
      <c r="E4788" t="s">
        <v>497</v>
      </c>
      <c r="F4788" s="4" t="s">
        <v>541</v>
      </c>
      <c r="G4788" t="s">
        <v>400</v>
      </c>
      <c r="H4788">
        <v>1</v>
      </c>
      <c r="I4788" t="s">
        <v>454</v>
      </c>
      <c r="J4788">
        <v>2019</v>
      </c>
      <c r="K4788" t="s">
        <v>472</v>
      </c>
      <c r="L4788" t="s">
        <v>516</v>
      </c>
      <c r="M4788">
        <v>618</v>
      </c>
      <c r="N4788">
        <v>1059</v>
      </c>
      <c r="O4788">
        <v>1356</v>
      </c>
      <c r="P4788">
        <v>2415</v>
      </c>
    </row>
    <row r="4789" spans="1:16" hidden="1" x14ac:dyDescent="0.2">
      <c r="A4789" s="24" t="s">
        <v>3762</v>
      </c>
      <c r="B4789" t="s">
        <v>105</v>
      </c>
      <c r="C4789" s="13">
        <f>+VLOOKUP(A4789,fuentepoint!$A:$M,11,FALSE)</f>
        <v>-75.572926370000005</v>
      </c>
      <c r="D4789" s="13">
        <f>+VLOOKUP(A4789,fuentepoint!$A:$M,12,FALSE)</f>
        <v>6.2826126999999996</v>
      </c>
      <c r="E4789" t="s">
        <v>497</v>
      </c>
      <c r="F4789" s="4" t="s">
        <v>541</v>
      </c>
      <c r="G4789" t="s">
        <v>333</v>
      </c>
      <c r="H4789">
        <v>1</v>
      </c>
      <c r="I4789" t="s">
        <v>454</v>
      </c>
      <c r="J4789">
        <v>2019</v>
      </c>
      <c r="K4789" t="s">
        <v>472</v>
      </c>
      <c r="L4789" t="s">
        <v>516</v>
      </c>
      <c r="M4789">
        <v>681</v>
      </c>
      <c r="N4789">
        <v>1426</v>
      </c>
      <c r="O4789">
        <v>1652</v>
      </c>
      <c r="P4789">
        <v>3078</v>
      </c>
    </row>
    <row r="4790" spans="1:16" hidden="1" x14ac:dyDescent="0.2">
      <c r="A4790" s="24" t="s">
        <v>3743</v>
      </c>
      <c r="B4790" t="s">
        <v>206</v>
      </c>
      <c r="C4790" s="13">
        <f>+VLOOKUP(A4790,fuentepoint!$A:$M,11,FALSE)</f>
        <v>-75.564843589999995</v>
      </c>
      <c r="D4790" s="13">
        <f>+VLOOKUP(A4790,fuentepoint!$A:$M,12,FALSE)</f>
        <v>6.2919669599999999</v>
      </c>
      <c r="E4790" t="s">
        <v>497</v>
      </c>
      <c r="F4790" s="4" t="s">
        <v>541</v>
      </c>
      <c r="G4790" t="s">
        <v>434</v>
      </c>
      <c r="H4790">
        <v>1</v>
      </c>
      <c r="I4790" t="s">
        <v>454</v>
      </c>
      <c r="J4790">
        <v>2019</v>
      </c>
      <c r="K4790" t="s">
        <v>472</v>
      </c>
      <c r="L4790" t="s">
        <v>516</v>
      </c>
      <c r="M4790">
        <v>2209</v>
      </c>
      <c r="N4790">
        <v>3949</v>
      </c>
      <c r="O4790">
        <v>4744</v>
      </c>
      <c r="P4790">
        <v>8693</v>
      </c>
    </row>
    <row r="4791" spans="1:16" hidden="1" x14ac:dyDescent="0.2">
      <c r="A4791" s="24" t="s">
        <v>3842</v>
      </c>
      <c r="B4791" t="s">
        <v>106</v>
      </c>
      <c r="C4791" s="13">
        <f>+VLOOKUP(A4791,fuentepoint!$A:$M,11,FALSE)</f>
        <v>-75.56944412</v>
      </c>
      <c r="D4791" s="13">
        <f>+VLOOKUP(A4791,fuentepoint!$A:$M,12,FALSE)</f>
        <v>6.3087672699999997</v>
      </c>
      <c r="E4791" t="s">
        <v>497</v>
      </c>
      <c r="F4791" s="4" t="s">
        <v>541</v>
      </c>
      <c r="G4791" t="s">
        <v>334</v>
      </c>
      <c r="H4791">
        <v>1</v>
      </c>
      <c r="I4791" t="s">
        <v>454</v>
      </c>
      <c r="J4791">
        <v>2019</v>
      </c>
      <c r="K4791" t="s">
        <v>472</v>
      </c>
      <c r="L4791" t="s">
        <v>516</v>
      </c>
      <c r="M4791">
        <v>2455</v>
      </c>
      <c r="N4791">
        <v>4662</v>
      </c>
      <c r="O4791">
        <v>5774</v>
      </c>
      <c r="P4791">
        <v>10436</v>
      </c>
    </row>
    <row r="4792" spans="1:16" hidden="1" x14ac:dyDescent="0.2">
      <c r="A4792" s="24" t="s">
        <v>3631</v>
      </c>
      <c r="B4792" t="s">
        <v>107</v>
      </c>
      <c r="C4792" s="13">
        <f>+VLOOKUP(A4792,fuentepoint!$A:$M,11,FALSE)</f>
        <v>-75.564189670000005</v>
      </c>
      <c r="D4792" s="13">
        <f>+VLOOKUP(A4792,fuentepoint!$A:$M,12,FALSE)</f>
        <v>6.3067545599999999</v>
      </c>
      <c r="E4792" t="s">
        <v>497</v>
      </c>
      <c r="F4792" s="4" t="s">
        <v>541</v>
      </c>
      <c r="G4792" t="s">
        <v>335</v>
      </c>
      <c r="H4792">
        <v>1</v>
      </c>
      <c r="I4792" t="s">
        <v>454</v>
      </c>
      <c r="J4792">
        <v>2019</v>
      </c>
      <c r="K4792" t="s">
        <v>472</v>
      </c>
      <c r="L4792" t="s">
        <v>516</v>
      </c>
      <c r="M4792">
        <v>2913</v>
      </c>
      <c r="N4792">
        <v>5246</v>
      </c>
      <c r="O4792">
        <v>6477</v>
      </c>
      <c r="P4792">
        <v>11723</v>
      </c>
    </row>
    <row r="4793" spans="1:16" hidden="1" x14ac:dyDescent="0.2">
      <c r="A4793" s="24" t="s">
        <v>2854</v>
      </c>
      <c r="B4793" t="s">
        <v>108</v>
      </c>
      <c r="C4793" s="13">
        <f>+VLOOKUP(A4793,fuentepoint!$A:$M,11,FALSE)</f>
        <v>-75.575190539999994</v>
      </c>
      <c r="D4793" s="13">
        <f>+VLOOKUP(A4793,fuentepoint!$A:$M,12,FALSE)</f>
        <v>6.2869805799999998</v>
      </c>
      <c r="E4793" t="s">
        <v>497</v>
      </c>
      <c r="F4793" s="4" t="s">
        <v>541</v>
      </c>
      <c r="G4793" t="s">
        <v>336</v>
      </c>
      <c r="H4793">
        <v>1</v>
      </c>
      <c r="I4793" t="s">
        <v>454</v>
      </c>
      <c r="J4793">
        <v>2019</v>
      </c>
      <c r="K4793" t="s">
        <v>472</v>
      </c>
      <c r="L4793" t="s">
        <v>516</v>
      </c>
      <c r="M4793">
        <v>2576</v>
      </c>
      <c r="N4793">
        <v>4911</v>
      </c>
      <c r="O4793">
        <v>6606</v>
      </c>
      <c r="P4793">
        <v>11517</v>
      </c>
    </row>
    <row r="4794" spans="1:16" hidden="1" x14ac:dyDescent="0.2">
      <c r="A4794" s="24" t="s">
        <v>3665</v>
      </c>
      <c r="B4794" t="s">
        <v>109</v>
      </c>
      <c r="C4794" s="13">
        <f>+VLOOKUP(A4794,fuentepoint!$A:$M,11,FALSE)</f>
        <v>-75.577246709999997</v>
      </c>
      <c r="D4794" s="13">
        <f>+VLOOKUP(A4794,fuentepoint!$A:$M,12,FALSE)</f>
        <v>6.2838462000000002</v>
      </c>
      <c r="E4794" t="s">
        <v>497</v>
      </c>
      <c r="F4794" s="4" t="s">
        <v>541</v>
      </c>
      <c r="G4794" t="s">
        <v>337</v>
      </c>
      <c r="H4794">
        <v>1</v>
      </c>
      <c r="I4794" t="s">
        <v>454</v>
      </c>
      <c r="J4794">
        <v>2019</v>
      </c>
      <c r="K4794" t="s">
        <v>472</v>
      </c>
      <c r="L4794" t="s">
        <v>516</v>
      </c>
      <c r="M4794">
        <v>2950</v>
      </c>
      <c r="N4794">
        <v>6184</v>
      </c>
      <c r="O4794">
        <v>7607</v>
      </c>
      <c r="P4794">
        <v>13791</v>
      </c>
    </row>
    <row r="4795" spans="1:16" hidden="1" x14ac:dyDescent="0.2">
      <c r="A4795" s="24" t="s">
        <v>3676</v>
      </c>
      <c r="B4795" t="s">
        <v>110</v>
      </c>
      <c r="C4795" s="13">
        <f>+VLOOKUP(A4795,fuentepoint!$A:$M,11,FALSE)</f>
        <v>-75.56877858</v>
      </c>
      <c r="D4795" s="13">
        <f>+VLOOKUP(A4795,fuentepoint!$A:$M,12,FALSE)</f>
        <v>6.2955739399999997</v>
      </c>
      <c r="E4795" t="s">
        <v>497</v>
      </c>
      <c r="F4795" s="4" t="s">
        <v>541</v>
      </c>
      <c r="G4795" t="s">
        <v>338</v>
      </c>
      <c r="H4795">
        <v>1</v>
      </c>
      <c r="I4795" t="s">
        <v>454</v>
      </c>
      <c r="J4795">
        <v>2019</v>
      </c>
      <c r="K4795" t="s">
        <v>472</v>
      </c>
      <c r="L4795" t="s">
        <v>516</v>
      </c>
      <c r="M4795">
        <v>3271</v>
      </c>
      <c r="N4795">
        <v>6597</v>
      </c>
      <c r="O4795">
        <v>7635</v>
      </c>
      <c r="P4795">
        <v>14232</v>
      </c>
    </row>
    <row r="4796" spans="1:16" hidden="1" x14ac:dyDescent="0.2">
      <c r="A4796" s="24" t="s">
        <v>3577</v>
      </c>
      <c r="B4796" t="s">
        <v>111</v>
      </c>
      <c r="C4796" s="13">
        <f>+VLOOKUP(A4796,fuentepoint!$A:$M,11,FALSE)</f>
        <v>-75.559310539999998</v>
      </c>
      <c r="D4796" s="13">
        <f>+VLOOKUP(A4796,fuentepoint!$A:$M,12,FALSE)</f>
        <v>6.3018142099999999</v>
      </c>
      <c r="E4796" t="s">
        <v>497</v>
      </c>
      <c r="F4796" s="4" t="s">
        <v>541</v>
      </c>
      <c r="G4796" t="s">
        <v>339</v>
      </c>
      <c r="H4796">
        <v>1</v>
      </c>
      <c r="I4796" t="s">
        <v>454</v>
      </c>
      <c r="J4796">
        <v>2019</v>
      </c>
      <c r="K4796" t="s">
        <v>472</v>
      </c>
      <c r="L4796" t="s">
        <v>516</v>
      </c>
      <c r="M4796">
        <v>3140</v>
      </c>
      <c r="N4796">
        <v>8645</v>
      </c>
      <c r="O4796">
        <v>9170</v>
      </c>
      <c r="P4796">
        <v>17815</v>
      </c>
    </row>
    <row r="4797" spans="1:16" hidden="1" x14ac:dyDescent="0.2">
      <c r="A4797" s="24" t="s">
        <v>3694</v>
      </c>
      <c r="B4797" t="s">
        <v>205</v>
      </c>
      <c r="C4797" s="13">
        <f>+VLOOKUP(A4797,fuentepoint!$A:$M,11,FALSE)</f>
        <v>-75.559318730000001</v>
      </c>
      <c r="D4797" s="13">
        <f>+VLOOKUP(A4797,fuentepoint!$A:$M,12,FALSE)</f>
        <v>6.3063497899999996</v>
      </c>
      <c r="E4797" t="s">
        <v>497</v>
      </c>
      <c r="F4797" s="4" t="s">
        <v>541</v>
      </c>
      <c r="G4797" t="s">
        <v>433</v>
      </c>
      <c r="H4797">
        <v>1</v>
      </c>
      <c r="I4797" t="s">
        <v>454</v>
      </c>
      <c r="J4797">
        <v>2019</v>
      </c>
      <c r="K4797" t="s">
        <v>476</v>
      </c>
      <c r="L4797" t="s">
        <v>520</v>
      </c>
      <c r="M4797">
        <v>9</v>
      </c>
      <c r="N4797">
        <v>555</v>
      </c>
      <c r="O4797">
        <v>704</v>
      </c>
      <c r="P4797">
        <v>1259</v>
      </c>
    </row>
    <row r="4798" spans="1:16" hidden="1" x14ac:dyDescent="0.2">
      <c r="A4798" s="24" t="s">
        <v>3668</v>
      </c>
      <c r="B4798" t="s">
        <v>171</v>
      </c>
      <c r="C4798" s="13">
        <f>+VLOOKUP(A4798,fuentepoint!$A:$M,11,FALSE)</f>
        <v>-75.569472180000005</v>
      </c>
      <c r="D4798" s="13">
        <f>+VLOOKUP(A4798,fuentepoint!$A:$M,12,FALSE)</f>
        <v>6.3060942200000003</v>
      </c>
      <c r="E4798" t="s">
        <v>497</v>
      </c>
      <c r="F4798" s="4" t="s">
        <v>541</v>
      </c>
      <c r="G4798" t="s">
        <v>399</v>
      </c>
      <c r="H4798">
        <v>1</v>
      </c>
      <c r="I4798" t="s">
        <v>454</v>
      </c>
      <c r="J4798">
        <v>2019</v>
      </c>
      <c r="K4798" t="s">
        <v>476</v>
      </c>
      <c r="L4798" t="s">
        <v>520</v>
      </c>
      <c r="M4798">
        <v>9</v>
      </c>
      <c r="N4798">
        <v>930</v>
      </c>
      <c r="O4798">
        <v>1183</v>
      </c>
      <c r="P4798">
        <v>2113</v>
      </c>
    </row>
    <row r="4799" spans="1:16" hidden="1" x14ac:dyDescent="0.2">
      <c r="A4799" s="24" t="s">
        <v>3681</v>
      </c>
      <c r="B4799" t="s">
        <v>172</v>
      </c>
      <c r="C4799" s="13">
        <f>+VLOOKUP(A4799,fuentepoint!$A:$M,11,FALSE)</f>
        <v>-75.564522269999998</v>
      </c>
      <c r="D4799" s="13">
        <f>+VLOOKUP(A4799,fuentepoint!$A:$M,12,FALSE)</f>
        <v>6.2976848600000004</v>
      </c>
      <c r="E4799" t="s">
        <v>497</v>
      </c>
      <c r="F4799" s="4" t="s">
        <v>541</v>
      </c>
      <c r="G4799" t="s">
        <v>400</v>
      </c>
      <c r="H4799">
        <v>1</v>
      </c>
      <c r="I4799" t="s">
        <v>454</v>
      </c>
      <c r="J4799">
        <v>2019</v>
      </c>
      <c r="K4799" t="s">
        <v>476</v>
      </c>
      <c r="L4799" t="s">
        <v>520</v>
      </c>
      <c r="M4799">
        <v>6</v>
      </c>
      <c r="N4799">
        <v>1059</v>
      </c>
      <c r="O4799">
        <v>1356</v>
      </c>
      <c r="P4799">
        <v>2415</v>
      </c>
    </row>
    <row r="4800" spans="1:16" hidden="1" x14ac:dyDescent="0.2">
      <c r="A4800" s="24" t="s">
        <v>3762</v>
      </c>
      <c r="B4800" t="s">
        <v>105</v>
      </c>
      <c r="C4800" s="13">
        <f>+VLOOKUP(A4800,fuentepoint!$A:$M,11,FALSE)</f>
        <v>-75.572926370000005</v>
      </c>
      <c r="D4800" s="13">
        <f>+VLOOKUP(A4800,fuentepoint!$A:$M,12,FALSE)</f>
        <v>6.2826126999999996</v>
      </c>
      <c r="E4800" t="s">
        <v>497</v>
      </c>
      <c r="F4800" s="4" t="s">
        <v>541</v>
      </c>
      <c r="G4800" t="s">
        <v>333</v>
      </c>
      <c r="H4800">
        <v>1</v>
      </c>
      <c r="I4800" t="s">
        <v>454</v>
      </c>
      <c r="J4800">
        <v>2019</v>
      </c>
      <c r="K4800" t="s">
        <v>476</v>
      </c>
      <c r="L4800" t="s">
        <v>520</v>
      </c>
      <c r="M4800">
        <v>4</v>
      </c>
      <c r="N4800">
        <v>1426</v>
      </c>
      <c r="O4800">
        <v>1652</v>
      </c>
      <c r="P4800">
        <v>3078</v>
      </c>
    </row>
    <row r="4801" spans="1:16" hidden="1" x14ac:dyDescent="0.2">
      <c r="A4801" s="24" t="s">
        <v>3743</v>
      </c>
      <c r="B4801" t="s">
        <v>206</v>
      </c>
      <c r="C4801" s="13">
        <f>+VLOOKUP(A4801,fuentepoint!$A:$M,11,FALSE)</f>
        <v>-75.564843589999995</v>
      </c>
      <c r="D4801" s="13">
        <f>+VLOOKUP(A4801,fuentepoint!$A:$M,12,FALSE)</f>
        <v>6.2919669599999999</v>
      </c>
      <c r="E4801" t="s">
        <v>497</v>
      </c>
      <c r="F4801" s="4" t="s">
        <v>541</v>
      </c>
      <c r="G4801" t="s">
        <v>434</v>
      </c>
      <c r="H4801">
        <v>1</v>
      </c>
      <c r="I4801" t="s">
        <v>454</v>
      </c>
      <c r="J4801">
        <v>2019</v>
      </c>
      <c r="K4801" t="s">
        <v>476</v>
      </c>
      <c r="L4801" t="s">
        <v>520</v>
      </c>
      <c r="M4801">
        <v>24</v>
      </c>
      <c r="N4801">
        <v>3949</v>
      </c>
      <c r="O4801">
        <v>4744</v>
      </c>
      <c r="P4801">
        <v>8693</v>
      </c>
    </row>
    <row r="4802" spans="1:16" hidden="1" x14ac:dyDescent="0.2">
      <c r="A4802" s="24" t="s">
        <v>3842</v>
      </c>
      <c r="B4802" t="s">
        <v>106</v>
      </c>
      <c r="C4802" s="13">
        <f>+VLOOKUP(A4802,fuentepoint!$A:$M,11,FALSE)</f>
        <v>-75.56944412</v>
      </c>
      <c r="D4802" s="13">
        <f>+VLOOKUP(A4802,fuentepoint!$A:$M,12,FALSE)</f>
        <v>6.3087672699999997</v>
      </c>
      <c r="E4802" t="s">
        <v>497</v>
      </c>
      <c r="F4802" s="4" t="s">
        <v>541</v>
      </c>
      <c r="G4802" t="s">
        <v>334</v>
      </c>
      <c r="H4802">
        <v>1</v>
      </c>
      <c r="I4802" t="s">
        <v>454</v>
      </c>
      <c r="J4802">
        <v>2019</v>
      </c>
      <c r="K4802" t="s">
        <v>476</v>
      </c>
      <c r="L4802" t="s">
        <v>520</v>
      </c>
      <c r="M4802">
        <v>48</v>
      </c>
      <c r="N4802">
        <v>4662</v>
      </c>
      <c r="O4802">
        <v>5774</v>
      </c>
      <c r="P4802">
        <v>10436</v>
      </c>
    </row>
    <row r="4803" spans="1:16" hidden="1" x14ac:dyDescent="0.2">
      <c r="A4803" s="24" t="s">
        <v>3631</v>
      </c>
      <c r="B4803" t="s">
        <v>107</v>
      </c>
      <c r="C4803" s="13">
        <f>+VLOOKUP(A4803,fuentepoint!$A:$M,11,FALSE)</f>
        <v>-75.564189670000005</v>
      </c>
      <c r="D4803" s="13">
        <f>+VLOOKUP(A4803,fuentepoint!$A:$M,12,FALSE)</f>
        <v>6.3067545599999999</v>
      </c>
      <c r="E4803" t="s">
        <v>497</v>
      </c>
      <c r="F4803" s="4" t="s">
        <v>541</v>
      </c>
      <c r="G4803" t="s">
        <v>335</v>
      </c>
      <c r="H4803">
        <v>1</v>
      </c>
      <c r="I4803" t="s">
        <v>454</v>
      </c>
      <c r="J4803">
        <v>2019</v>
      </c>
      <c r="K4803" t="s">
        <v>476</v>
      </c>
      <c r="L4803" t="s">
        <v>520</v>
      </c>
      <c r="M4803">
        <v>80</v>
      </c>
      <c r="N4803">
        <v>5246</v>
      </c>
      <c r="O4803">
        <v>6477</v>
      </c>
      <c r="P4803">
        <v>11723</v>
      </c>
    </row>
    <row r="4804" spans="1:16" hidden="1" x14ac:dyDescent="0.2">
      <c r="A4804" s="24" t="s">
        <v>2854</v>
      </c>
      <c r="B4804" t="s">
        <v>108</v>
      </c>
      <c r="C4804" s="13">
        <f>+VLOOKUP(A4804,fuentepoint!$A:$M,11,FALSE)</f>
        <v>-75.575190539999994</v>
      </c>
      <c r="D4804" s="13">
        <f>+VLOOKUP(A4804,fuentepoint!$A:$M,12,FALSE)</f>
        <v>6.2869805799999998</v>
      </c>
      <c r="E4804" t="s">
        <v>497</v>
      </c>
      <c r="F4804" s="4" t="s">
        <v>541</v>
      </c>
      <c r="G4804" t="s">
        <v>336</v>
      </c>
      <c r="H4804">
        <v>1</v>
      </c>
      <c r="I4804" t="s">
        <v>454</v>
      </c>
      <c r="J4804">
        <v>2019</v>
      </c>
      <c r="K4804" t="s">
        <v>476</v>
      </c>
      <c r="L4804" t="s">
        <v>520</v>
      </c>
      <c r="M4804">
        <v>53</v>
      </c>
      <c r="N4804">
        <v>4911</v>
      </c>
      <c r="O4804">
        <v>6606</v>
      </c>
      <c r="P4804">
        <v>11517</v>
      </c>
    </row>
    <row r="4805" spans="1:16" hidden="1" x14ac:dyDescent="0.2">
      <c r="A4805" s="24" t="s">
        <v>3665</v>
      </c>
      <c r="B4805" t="s">
        <v>109</v>
      </c>
      <c r="C4805" s="13">
        <f>+VLOOKUP(A4805,fuentepoint!$A:$M,11,FALSE)</f>
        <v>-75.577246709999997</v>
      </c>
      <c r="D4805" s="13">
        <f>+VLOOKUP(A4805,fuentepoint!$A:$M,12,FALSE)</f>
        <v>6.2838462000000002</v>
      </c>
      <c r="E4805" t="s">
        <v>497</v>
      </c>
      <c r="F4805" s="4" t="s">
        <v>541</v>
      </c>
      <c r="G4805" t="s">
        <v>337</v>
      </c>
      <c r="H4805">
        <v>1</v>
      </c>
      <c r="I4805" t="s">
        <v>454</v>
      </c>
      <c r="J4805">
        <v>2019</v>
      </c>
      <c r="K4805" t="s">
        <v>476</v>
      </c>
      <c r="L4805" t="s">
        <v>520</v>
      </c>
      <c r="M4805">
        <v>38</v>
      </c>
      <c r="N4805">
        <v>6184</v>
      </c>
      <c r="O4805">
        <v>7607</v>
      </c>
      <c r="P4805">
        <v>13791</v>
      </c>
    </row>
    <row r="4806" spans="1:16" hidden="1" x14ac:dyDescent="0.2">
      <c r="A4806" s="24" t="s">
        <v>3676</v>
      </c>
      <c r="B4806" t="s">
        <v>110</v>
      </c>
      <c r="C4806" s="13">
        <f>+VLOOKUP(A4806,fuentepoint!$A:$M,11,FALSE)</f>
        <v>-75.56877858</v>
      </c>
      <c r="D4806" s="13">
        <f>+VLOOKUP(A4806,fuentepoint!$A:$M,12,FALSE)</f>
        <v>6.2955739399999997</v>
      </c>
      <c r="E4806" t="s">
        <v>497</v>
      </c>
      <c r="F4806" s="4" t="s">
        <v>541</v>
      </c>
      <c r="G4806" t="s">
        <v>338</v>
      </c>
      <c r="H4806">
        <v>1</v>
      </c>
      <c r="I4806" t="s">
        <v>454</v>
      </c>
      <c r="J4806">
        <v>2019</v>
      </c>
      <c r="K4806" t="s">
        <v>476</v>
      </c>
      <c r="L4806" t="s">
        <v>520</v>
      </c>
      <c r="M4806">
        <v>60</v>
      </c>
      <c r="N4806">
        <v>6597</v>
      </c>
      <c r="O4806">
        <v>7635</v>
      </c>
      <c r="P4806">
        <v>14232</v>
      </c>
    </row>
    <row r="4807" spans="1:16" hidden="1" x14ac:dyDescent="0.2">
      <c r="A4807" s="24" t="s">
        <v>3577</v>
      </c>
      <c r="B4807" t="s">
        <v>111</v>
      </c>
      <c r="C4807" s="13">
        <f>+VLOOKUP(A4807,fuentepoint!$A:$M,11,FALSE)</f>
        <v>-75.559310539999998</v>
      </c>
      <c r="D4807" s="13">
        <f>+VLOOKUP(A4807,fuentepoint!$A:$M,12,FALSE)</f>
        <v>6.3018142099999999</v>
      </c>
      <c r="E4807" t="s">
        <v>497</v>
      </c>
      <c r="F4807" s="4" t="s">
        <v>541</v>
      </c>
      <c r="G4807" t="s">
        <v>339</v>
      </c>
      <c r="H4807">
        <v>1</v>
      </c>
      <c r="I4807" t="s">
        <v>454</v>
      </c>
      <c r="J4807">
        <v>2019</v>
      </c>
      <c r="K4807" t="s">
        <v>476</v>
      </c>
      <c r="L4807" t="s">
        <v>520</v>
      </c>
      <c r="M4807">
        <v>33</v>
      </c>
      <c r="N4807">
        <v>8645</v>
      </c>
      <c r="O4807">
        <v>9170</v>
      </c>
      <c r="P4807">
        <v>17815</v>
      </c>
    </row>
    <row r="4808" spans="1:16" hidden="1" x14ac:dyDescent="0.2">
      <c r="A4808" s="24" t="s">
        <v>3694</v>
      </c>
      <c r="B4808" t="s">
        <v>205</v>
      </c>
      <c r="C4808" s="13">
        <f>+VLOOKUP(A4808,fuentepoint!$A:$M,11,FALSE)</f>
        <v>-75.559318730000001</v>
      </c>
      <c r="D4808" s="13">
        <f>+VLOOKUP(A4808,fuentepoint!$A:$M,12,FALSE)</f>
        <v>6.3063497899999996</v>
      </c>
      <c r="E4808" t="s">
        <v>497</v>
      </c>
      <c r="F4808" s="4" t="s">
        <v>541</v>
      </c>
      <c r="G4808" t="s">
        <v>433</v>
      </c>
      <c r="H4808">
        <v>1</v>
      </c>
      <c r="I4808" t="s">
        <v>454</v>
      </c>
      <c r="J4808">
        <v>2019</v>
      </c>
      <c r="K4808" t="s">
        <v>480</v>
      </c>
      <c r="L4808" t="s">
        <v>524</v>
      </c>
      <c r="M4808">
        <v>71</v>
      </c>
      <c r="N4808">
        <v>555</v>
      </c>
      <c r="O4808">
        <v>704</v>
      </c>
      <c r="P4808">
        <v>1259</v>
      </c>
    </row>
    <row r="4809" spans="1:16" hidden="1" x14ac:dyDescent="0.2">
      <c r="A4809" s="24" t="s">
        <v>3668</v>
      </c>
      <c r="B4809" t="s">
        <v>171</v>
      </c>
      <c r="C4809" s="13">
        <f>+VLOOKUP(A4809,fuentepoint!$A:$M,11,FALSE)</f>
        <v>-75.569472180000005</v>
      </c>
      <c r="D4809" s="13">
        <f>+VLOOKUP(A4809,fuentepoint!$A:$M,12,FALSE)</f>
        <v>6.3060942200000003</v>
      </c>
      <c r="E4809" t="s">
        <v>497</v>
      </c>
      <c r="F4809" s="4" t="s">
        <v>541</v>
      </c>
      <c r="G4809" t="s">
        <v>399</v>
      </c>
      <c r="H4809">
        <v>1</v>
      </c>
      <c r="I4809" t="s">
        <v>454</v>
      </c>
      <c r="J4809">
        <v>2019</v>
      </c>
      <c r="K4809" t="s">
        <v>480</v>
      </c>
      <c r="L4809" t="s">
        <v>524</v>
      </c>
      <c r="M4809">
        <v>178</v>
      </c>
      <c r="N4809">
        <v>930</v>
      </c>
      <c r="O4809">
        <v>1183</v>
      </c>
      <c r="P4809">
        <v>2113</v>
      </c>
    </row>
    <row r="4810" spans="1:16" hidden="1" x14ac:dyDescent="0.2">
      <c r="A4810" s="24" t="s">
        <v>3681</v>
      </c>
      <c r="B4810" t="s">
        <v>172</v>
      </c>
      <c r="C4810" s="13">
        <f>+VLOOKUP(A4810,fuentepoint!$A:$M,11,FALSE)</f>
        <v>-75.564522269999998</v>
      </c>
      <c r="D4810" s="13">
        <f>+VLOOKUP(A4810,fuentepoint!$A:$M,12,FALSE)</f>
        <v>6.2976848600000004</v>
      </c>
      <c r="E4810" t="s">
        <v>497</v>
      </c>
      <c r="F4810" s="4" t="s">
        <v>541</v>
      </c>
      <c r="G4810" t="s">
        <v>400</v>
      </c>
      <c r="H4810">
        <v>1</v>
      </c>
      <c r="I4810" t="s">
        <v>454</v>
      </c>
      <c r="J4810">
        <v>2019</v>
      </c>
      <c r="K4810" t="s">
        <v>480</v>
      </c>
      <c r="L4810" t="s">
        <v>524</v>
      </c>
      <c r="M4810">
        <v>136</v>
      </c>
      <c r="N4810">
        <v>1059</v>
      </c>
      <c r="O4810">
        <v>1356</v>
      </c>
      <c r="P4810">
        <v>2415</v>
      </c>
    </row>
    <row r="4811" spans="1:16" hidden="1" x14ac:dyDescent="0.2">
      <c r="A4811" s="24" t="s">
        <v>3762</v>
      </c>
      <c r="B4811" t="s">
        <v>105</v>
      </c>
      <c r="C4811" s="13">
        <f>+VLOOKUP(A4811,fuentepoint!$A:$M,11,FALSE)</f>
        <v>-75.572926370000005</v>
      </c>
      <c r="D4811" s="13">
        <f>+VLOOKUP(A4811,fuentepoint!$A:$M,12,FALSE)</f>
        <v>6.2826126999999996</v>
      </c>
      <c r="E4811" t="s">
        <v>497</v>
      </c>
      <c r="F4811" s="4" t="s">
        <v>541</v>
      </c>
      <c r="G4811" t="s">
        <v>333</v>
      </c>
      <c r="H4811">
        <v>1</v>
      </c>
      <c r="I4811" t="s">
        <v>454</v>
      </c>
      <c r="J4811">
        <v>2019</v>
      </c>
      <c r="K4811" t="s">
        <v>480</v>
      </c>
      <c r="L4811" t="s">
        <v>524</v>
      </c>
      <c r="M4811">
        <v>179</v>
      </c>
      <c r="N4811">
        <v>1426</v>
      </c>
      <c r="O4811">
        <v>1652</v>
      </c>
      <c r="P4811">
        <v>3078</v>
      </c>
    </row>
    <row r="4812" spans="1:16" hidden="1" x14ac:dyDescent="0.2">
      <c r="A4812" s="24" t="s">
        <v>3743</v>
      </c>
      <c r="B4812" t="s">
        <v>206</v>
      </c>
      <c r="C4812" s="13">
        <f>+VLOOKUP(A4812,fuentepoint!$A:$M,11,FALSE)</f>
        <v>-75.564843589999995</v>
      </c>
      <c r="D4812" s="13">
        <f>+VLOOKUP(A4812,fuentepoint!$A:$M,12,FALSE)</f>
        <v>6.2919669599999999</v>
      </c>
      <c r="E4812" t="s">
        <v>497</v>
      </c>
      <c r="F4812" s="4" t="s">
        <v>541</v>
      </c>
      <c r="G4812" t="s">
        <v>434</v>
      </c>
      <c r="H4812">
        <v>1</v>
      </c>
      <c r="I4812" t="s">
        <v>454</v>
      </c>
      <c r="J4812">
        <v>2019</v>
      </c>
      <c r="K4812" t="s">
        <v>480</v>
      </c>
      <c r="L4812" t="s">
        <v>524</v>
      </c>
      <c r="M4812">
        <v>469</v>
      </c>
      <c r="N4812">
        <v>3949</v>
      </c>
      <c r="O4812">
        <v>4744</v>
      </c>
      <c r="P4812">
        <v>8693</v>
      </c>
    </row>
    <row r="4813" spans="1:16" hidden="1" x14ac:dyDescent="0.2">
      <c r="A4813" s="24" t="s">
        <v>3842</v>
      </c>
      <c r="B4813" t="s">
        <v>106</v>
      </c>
      <c r="C4813" s="13">
        <f>+VLOOKUP(A4813,fuentepoint!$A:$M,11,FALSE)</f>
        <v>-75.56944412</v>
      </c>
      <c r="D4813" s="13">
        <f>+VLOOKUP(A4813,fuentepoint!$A:$M,12,FALSE)</f>
        <v>6.3087672699999997</v>
      </c>
      <c r="E4813" t="s">
        <v>497</v>
      </c>
      <c r="F4813" s="4" t="s">
        <v>541</v>
      </c>
      <c r="G4813" t="s">
        <v>334</v>
      </c>
      <c r="H4813">
        <v>1</v>
      </c>
      <c r="I4813" t="s">
        <v>454</v>
      </c>
      <c r="J4813">
        <v>2019</v>
      </c>
      <c r="K4813" t="s">
        <v>480</v>
      </c>
      <c r="L4813" t="s">
        <v>524</v>
      </c>
      <c r="M4813">
        <v>672</v>
      </c>
      <c r="N4813">
        <v>4662</v>
      </c>
      <c r="O4813">
        <v>5774</v>
      </c>
      <c r="P4813">
        <v>10436</v>
      </c>
    </row>
    <row r="4814" spans="1:16" hidden="1" x14ac:dyDescent="0.2">
      <c r="A4814" s="24" t="s">
        <v>3631</v>
      </c>
      <c r="B4814" t="s">
        <v>107</v>
      </c>
      <c r="C4814" s="13">
        <f>+VLOOKUP(A4814,fuentepoint!$A:$M,11,FALSE)</f>
        <v>-75.564189670000005</v>
      </c>
      <c r="D4814" s="13">
        <f>+VLOOKUP(A4814,fuentepoint!$A:$M,12,FALSE)</f>
        <v>6.3067545599999999</v>
      </c>
      <c r="E4814" t="s">
        <v>497</v>
      </c>
      <c r="F4814" s="4" t="s">
        <v>541</v>
      </c>
      <c r="G4814" t="s">
        <v>335</v>
      </c>
      <c r="H4814">
        <v>1</v>
      </c>
      <c r="I4814" t="s">
        <v>454</v>
      </c>
      <c r="J4814">
        <v>2019</v>
      </c>
      <c r="K4814" t="s">
        <v>480</v>
      </c>
      <c r="L4814" t="s">
        <v>524</v>
      </c>
      <c r="M4814">
        <v>776</v>
      </c>
      <c r="N4814">
        <v>5246</v>
      </c>
      <c r="O4814">
        <v>6477</v>
      </c>
      <c r="P4814">
        <v>11723</v>
      </c>
    </row>
    <row r="4815" spans="1:16" hidden="1" x14ac:dyDescent="0.2">
      <c r="A4815" s="24" t="s">
        <v>2854</v>
      </c>
      <c r="B4815" t="s">
        <v>108</v>
      </c>
      <c r="C4815" s="13">
        <f>+VLOOKUP(A4815,fuentepoint!$A:$M,11,FALSE)</f>
        <v>-75.575190539999994</v>
      </c>
      <c r="D4815" s="13">
        <f>+VLOOKUP(A4815,fuentepoint!$A:$M,12,FALSE)</f>
        <v>6.2869805799999998</v>
      </c>
      <c r="E4815" t="s">
        <v>497</v>
      </c>
      <c r="F4815" s="4" t="s">
        <v>541</v>
      </c>
      <c r="G4815" t="s">
        <v>336</v>
      </c>
      <c r="H4815">
        <v>1</v>
      </c>
      <c r="I4815" t="s">
        <v>454</v>
      </c>
      <c r="J4815">
        <v>2019</v>
      </c>
      <c r="K4815" t="s">
        <v>480</v>
      </c>
      <c r="L4815" t="s">
        <v>524</v>
      </c>
      <c r="M4815">
        <v>726</v>
      </c>
      <c r="N4815">
        <v>4911</v>
      </c>
      <c r="O4815">
        <v>6606</v>
      </c>
      <c r="P4815">
        <v>11517</v>
      </c>
    </row>
    <row r="4816" spans="1:16" hidden="1" x14ac:dyDescent="0.2">
      <c r="A4816" s="24" t="s">
        <v>3665</v>
      </c>
      <c r="B4816" t="s">
        <v>109</v>
      </c>
      <c r="C4816" s="13">
        <f>+VLOOKUP(A4816,fuentepoint!$A:$M,11,FALSE)</f>
        <v>-75.577246709999997</v>
      </c>
      <c r="D4816" s="13">
        <f>+VLOOKUP(A4816,fuentepoint!$A:$M,12,FALSE)</f>
        <v>6.2838462000000002</v>
      </c>
      <c r="E4816" t="s">
        <v>497</v>
      </c>
      <c r="F4816" s="4" t="s">
        <v>541</v>
      </c>
      <c r="G4816" t="s">
        <v>337</v>
      </c>
      <c r="H4816">
        <v>1</v>
      </c>
      <c r="I4816" t="s">
        <v>454</v>
      </c>
      <c r="J4816">
        <v>2019</v>
      </c>
      <c r="K4816" t="s">
        <v>480</v>
      </c>
      <c r="L4816" t="s">
        <v>524</v>
      </c>
      <c r="M4816">
        <v>835</v>
      </c>
      <c r="N4816">
        <v>6184</v>
      </c>
      <c r="O4816">
        <v>7607</v>
      </c>
      <c r="P4816">
        <v>13791</v>
      </c>
    </row>
    <row r="4817" spans="1:16" hidden="1" x14ac:dyDescent="0.2">
      <c r="A4817" s="24" t="s">
        <v>3676</v>
      </c>
      <c r="B4817" t="s">
        <v>110</v>
      </c>
      <c r="C4817" s="13">
        <f>+VLOOKUP(A4817,fuentepoint!$A:$M,11,FALSE)</f>
        <v>-75.56877858</v>
      </c>
      <c r="D4817" s="13">
        <f>+VLOOKUP(A4817,fuentepoint!$A:$M,12,FALSE)</f>
        <v>6.2955739399999997</v>
      </c>
      <c r="E4817" t="s">
        <v>497</v>
      </c>
      <c r="F4817" s="4" t="s">
        <v>541</v>
      </c>
      <c r="G4817" t="s">
        <v>338</v>
      </c>
      <c r="H4817">
        <v>1</v>
      </c>
      <c r="I4817" t="s">
        <v>454</v>
      </c>
      <c r="J4817">
        <v>2019</v>
      </c>
      <c r="K4817" t="s">
        <v>480</v>
      </c>
      <c r="L4817" t="s">
        <v>524</v>
      </c>
      <c r="M4817">
        <v>848</v>
      </c>
      <c r="N4817">
        <v>6597</v>
      </c>
      <c r="O4817">
        <v>7635</v>
      </c>
      <c r="P4817">
        <v>14232</v>
      </c>
    </row>
    <row r="4818" spans="1:16" hidden="1" x14ac:dyDescent="0.2">
      <c r="A4818" s="24" t="s">
        <v>3577</v>
      </c>
      <c r="B4818" t="s">
        <v>111</v>
      </c>
      <c r="C4818" s="13">
        <f>+VLOOKUP(A4818,fuentepoint!$A:$M,11,FALSE)</f>
        <v>-75.559310539999998</v>
      </c>
      <c r="D4818" s="13">
        <f>+VLOOKUP(A4818,fuentepoint!$A:$M,12,FALSE)</f>
        <v>6.3018142099999999</v>
      </c>
      <c r="E4818" t="s">
        <v>497</v>
      </c>
      <c r="F4818" s="4" t="s">
        <v>541</v>
      </c>
      <c r="G4818" t="s">
        <v>339</v>
      </c>
      <c r="H4818">
        <v>1</v>
      </c>
      <c r="I4818" t="s">
        <v>454</v>
      </c>
      <c r="J4818">
        <v>2019</v>
      </c>
      <c r="K4818" t="s">
        <v>480</v>
      </c>
      <c r="L4818" t="s">
        <v>524</v>
      </c>
      <c r="M4818">
        <v>653</v>
      </c>
      <c r="N4818">
        <v>8645</v>
      </c>
      <c r="O4818">
        <v>9170</v>
      </c>
      <c r="P4818">
        <v>17815</v>
      </c>
    </row>
    <row r="4819" spans="1:16" hidden="1" x14ac:dyDescent="0.2">
      <c r="A4819" s="24" t="s">
        <v>3694</v>
      </c>
      <c r="B4819" t="s">
        <v>205</v>
      </c>
      <c r="C4819" s="13">
        <f>+VLOOKUP(A4819,fuentepoint!$A:$M,11,FALSE)</f>
        <v>-75.559318730000001</v>
      </c>
      <c r="D4819" s="13">
        <f>+VLOOKUP(A4819,fuentepoint!$A:$M,12,FALSE)</f>
        <v>6.3063497899999996</v>
      </c>
      <c r="E4819" t="s">
        <v>497</v>
      </c>
      <c r="F4819" s="4" t="s">
        <v>541</v>
      </c>
      <c r="G4819" t="s">
        <v>433</v>
      </c>
      <c r="H4819">
        <v>1</v>
      </c>
      <c r="I4819" t="s">
        <v>454</v>
      </c>
      <c r="J4819">
        <v>2019</v>
      </c>
      <c r="K4819" t="s">
        <v>477</v>
      </c>
      <c r="L4819" t="s">
        <v>521</v>
      </c>
      <c r="M4819">
        <v>9</v>
      </c>
      <c r="N4819">
        <v>555</v>
      </c>
      <c r="O4819">
        <v>704</v>
      </c>
      <c r="P4819">
        <v>1259</v>
      </c>
    </row>
    <row r="4820" spans="1:16" hidden="1" x14ac:dyDescent="0.2">
      <c r="A4820" s="24" t="s">
        <v>3668</v>
      </c>
      <c r="B4820" t="s">
        <v>171</v>
      </c>
      <c r="C4820" s="13">
        <f>+VLOOKUP(A4820,fuentepoint!$A:$M,11,FALSE)</f>
        <v>-75.569472180000005</v>
      </c>
      <c r="D4820" s="13">
        <f>+VLOOKUP(A4820,fuentepoint!$A:$M,12,FALSE)</f>
        <v>6.3060942200000003</v>
      </c>
      <c r="E4820" t="s">
        <v>497</v>
      </c>
      <c r="F4820" s="4" t="s">
        <v>541</v>
      </c>
      <c r="G4820" t="s">
        <v>399</v>
      </c>
      <c r="H4820">
        <v>1</v>
      </c>
      <c r="I4820" t="s">
        <v>454</v>
      </c>
      <c r="J4820">
        <v>2019</v>
      </c>
      <c r="K4820" t="s">
        <v>477</v>
      </c>
      <c r="L4820" t="s">
        <v>521</v>
      </c>
      <c r="M4820">
        <v>14</v>
      </c>
      <c r="N4820">
        <v>930</v>
      </c>
      <c r="O4820">
        <v>1183</v>
      </c>
      <c r="P4820">
        <v>2113</v>
      </c>
    </row>
    <row r="4821" spans="1:16" hidden="1" x14ac:dyDescent="0.2">
      <c r="A4821" s="24" t="s">
        <v>3681</v>
      </c>
      <c r="B4821" t="s">
        <v>172</v>
      </c>
      <c r="C4821" s="13">
        <f>+VLOOKUP(A4821,fuentepoint!$A:$M,11,FALSE)</f>
        <v>-75.564522269999998</v>
      </c>
      <c r="D4821" s="13">
        <f>+VLOOKUP(A4821,fuentepoint!$A:$M,12,FALSE)</f>
        <v>6.2976848600000004</v>
      </c>
      <c r="E4821" t="s">
        <v>497</v>
      </c>
      <c r="F4821" s="4" t="s">
        <v>541</v>
      </c>
      <c r="G4821" t="s">
        <v>400</v>
      </c>
      <c r="H4821">
        <v>1</v>
      </c>
      <c r="I4821" t="s">
        <v>454</v>
      </c>
      <c r="J4821">
        <v>2019</v>
      </c>
      <c r="K4821" t="s">
        <v>477</v>
      </c>
      <c r="L4821" t="s">
        <v>521</v>
      </c>
      <c r="M4821">
        <v>16</v>
      </c>
      <c r="N4821">
        <v>1059</v>
      </c>
      <c r="O4821">
        <v>1356</v>
      </c>
      <c r="P4821">
        <v>2415</v>
      </c>
    </row>
    <row r="4822" spans="1:16" hidden="1" x14ac:dyDescent="0.2">
      <c r="A4822" s="24" t="s">
        <v>3762</v>
      </c>
      <c r="B4822" t="s">
        <v>105</v>
      </c>
      <c r="C4822" s="13">
        <f>+VLOOKUP(A4822,fuentepoint!$A:$M,11,FALSE)</f>
        <v>-75.572926370000005</v>
      </c>
      <c r="D4822" s="13">
        <f>+VLOOKUP(A4822,fuentepoint!$A:$M,12,FALSE)</f>
        <v>6.2826126999999996</v>
      </c>
      <c r="E4822" t="s">
        <v>497</v>
      </c>
      <c r="F4822" s="4" t="s">
        <v>541</v>
      </c>
      <c r="G4822" t="s">
        <v>333</v>
      </c>
      <c r="H4822">
        <v>1</v>
      </c>
      <c r="I4822" t="s">
        <v>454</v>
      </c>
      <c r="J4822">
        <v>2019</v>
      </c>
      <c r="K4822" t="s">
        <v>477</v>
      </c>
      <c r="L4822" t="s">
        <v>521</v>
      </c>
      <c r="M4822">
        <v>33</v>
      </c>
      <c r="N4822">
        <v>1426</v>
      </c>
      <c r="O4822">
        <v>1652</v>
      </c>
      <c r="P4822">
        <v>3078</v>
      </c>
    </row>
    <row r="4823" spans="1:16" hidden="1" x14ac:dyDescent="0.2">
      <c r="A4823" s="24" t="s">
        <v>3743</v>
      </c>
      <c r="B4823" t="s">
        <v>206</v>
      </c>
      <c r="C4823" s="13">
        <f>+VLOOKUP(A4823,fuentepoint!$A:$M,11,FALSE)</f>
        <v>-75.564843589999995</v>
      </c>
      <c r="D4823" s="13">
        <f>+VLOOKUP(A4823,fuentepoint!$A:$M,12,FALSE)</f>
        <v>6.2919669599999999</v>
      </c>
      <c r="E4823" t="s">
        <v>497</v>
      </c>
      <c r="F4823" s="4" t="s">
        <v>541</v>
      </c>
      <c r="G4823" t="s">
        <v>434</v>
      </c>
      <c r="H4823">
        <v>1</v>
      </c>
      <c r="I4823" t="s">
        <v>454</v>
      </c>
      <c r="J4823">
        <v>2019</v>
      </c>
      <c r="K4823" t="s">
        <v>477</v>
      </c>
      <c r="L4823" t="s">
        <v>521</v>
      </c>
      <c r="M4823">
        <v>64</v>
      </c>
      <c r="N4823">
        <v>3949</v>
      </c>
      <c r="O4823">
        <v>4744</v>
      </c>
      <c r="P4823">
        <v>8693</v>
      </c>
    </row>
    <row r="4824" spans="1:16" hidden="1" x14ac:dyDescent="0.2">
      <c r="A4824" s="24" t="s">
        <v>3842</v>
      </c>
      <c r="B4824" t="s">
        <v>106</v>
      </c>
      <c r="C4824" s="13">
        <f>+VLOOKUP(A4824,fuentepoint!$A:$M,11,FALSE)</f>
        <v>-75.56944412</v>
      </c>
      <c r="D4824" s="13">
        <f>+VLOOKUP(A4824,fuentepoint!$A:$M,12,FALSE)</f>
        <v>6.3087672699999997</v>
      </c>
      <c r="E4824" t="s">
        <v>497</v>
      </c>
      <c r="F4824" s="4" t="s">
        <v>541</v>
      </c>
      <c r="G4824" t="s">
        <v>334</v>
      </c>
      <c r="H4824">
        <v>1</v>
      </c>
      <c r="I4824" t="s">
        <v>454</v>
      </c>
      <c r="J4824">
        <v>2019</v>
      </c>
      <c r="K4824" t="s">
        <v>477</v>
      </c>
      <c r="L4824" t="s">
        <v>521</v>
      </c>
      <c r="M4824">
        <v>106</v>
      </c>
      <c r="N4824">
        <v>4662</v>
      </c>
      <c r="O4824">
        <v>5774</v>
      </c>
      <c r="P4824">
        <v>10436</v>
      </c>
    </row>
    <row r="4825" spans="1:16" hidden="1" x14ac:dyDescent="0.2">
      <c r="A4825" s="24" t="s">
        <v>3631</v>
      </c>
      <c r="B4825" t="s">
        <v>107</v>
      </c>
      <c r="C4825" s="13">
        <f>+VLOOKUP(A4825,fuentepoint!$A:$M,11,FALSE)</f>
        <v>-75.564189670000005</v>
      </c>
      <c r="D4825" s="13">
        <f>+VLOOKUP(A4825,fuentepoint!$A:$M,12,FALSE)</f>
        <v>6.3067545599999999</v>
      </c>
      <c r="E4825" t="s">
        <v>497</v>
      </c>
      <c r="F4825" s="4" t="s">
        <v>541</v>
      </c>
      <c r="G4825" t="s">
        <v>335</v>
      </c>
      <c r="H4825">
        <v>1</v>
      </c>
      <c r="I4825" t="s">
        <v>454</v>
      </c>
      <c r="J4825">
        <v>2019</v>
      </c>
      <c r="K4825" t="s">
        <v>477</v>
      </c>
      <c r="L4825" t="s">
        <v>521</v>
      </c>
      <c r="M4825">
        <v>131</v>
      </c>
      <c r="N4825">
        <v>5246</v>
      </c>
      <c r="O4825">
        <v>6477</v>
      </c>
      <c r="P4825">
        <v>11723</v>
      </c>
    </row>
    <row r="4826" spans="1:16" hidden="1" x14ac:dyDescent="0.2">
      <c r="A4826" s="24" t="s">
        <v>2854</v>
      </c>
      <c r="B4826" t="s">
        <v>108</v>
      </c>
      <c r="C4826" s="13">
        <f>+VLOOKUP(A4826,fuentepoint!$A:$M,11,FALSE)</f>
        <v>-75.575190539999994</v>
      </c>
      <c r="D4826" s="13">
        <f>+VLOOKUP(A4826,fuentepoint!$A:$M,12,FALSE)</f>
        <v>6.2869805799999998</v>
      </c>
      <c r="E4826" t="s">
        <v>497</v>
      </c>
      <c r="F4826" s="4" t="s">
        <v>541</v>
      </c>
      <c r="G4826" t="s">
        <v>336</v>
      </c>
      <c r="H4826">
        <v>1</v>
      </c>
      <c r="I4826" t="s">
        <v>454</v>
      </c>
      <c r="J4826">
        <v>2019</v>
      </c>
      <c r="K4826" t="s">
        <v>477</v>
      </c>
      <c r="L4826" t="s">
        <v>521</v>
      </c>
      <c r="M4826">
        <v>129</v>
      </c>
      <c r="N4826">
        <v>4911</v>
      </c>
      <c r="O4826">
        <v>6606</v>
      </c>
      <c r="P4826">
        <v>11517</v>
      </c>
    </row>
    <row r="4827" spans="1:16" hidden="1" x14ac:dyDescent="0.2">
      <c r="A4827" s="24" t="s">
        <v>3665</v>
      </c>
      <c r="B4827" t="s">
        <v>109</v>
      </c>
      <c r="C4827" s="13">
        <f>+VLOOKUP(A4827,fuentepoint!$A:$M,11,FALSE)</f>
        <v>-75.577246709999997</v>
      </c>
      <c r="D4827" s="13">
        <f>+VLOOKUP(A4827,fuentepoint!$A:$M,12,FALSE)</f>
        <v>6.2838462000000002</v>
      </c>
      <c r="E4827" t="s">
        <v>497</v>
      </c>
      <c r="F4827" s="4" t="s">
        <v>541</v>
      </c>
      <c r="G4827" t="s">
        <v>337</v>
      </c>
      <c r="H4827">
        <v>1</v>
      </c>
      <c r="I4827" t="s">
        <v>454</v>
      </c>
      <c r="J4827">
        <v>2019</v>
      </c>
      <c r="K4827" t="s">
        <v>477</v>
      </c>
      <c r="L4827" t="s">
        <v>521</v>
      </c>
      <c r="M4827">
        <v>139</v>
      </c>
      <c r="N4827">
        <v>6184</v>
      </c>
      <c r="O4827">
        <v>7607</v>
      </c>
      <c r="P4827">
        <v>13791</v>
      </c>
    </row>
    <row r="4828" spans="1:16" hidden="1" x14ac:dyDescent="0.2">
      <c r="A4828" s="24" t="s">
        <v>3676</v>
      </c>
      <c r="B4828" t="s">
        <v>110</v>
      </c>
      <c r="C4828" s="13">
        <f>+VLOOKUP(A4828,fuentepoint!$A:$M,11,FALSE)</f>
        <v>-75.56877858</v>
      </c>
      <c r="D4828" s="13">
        <f>+VLOOKUP(A4828,fuentepoint!$A:$M,12,FALSE)</f>
        <v>6.2955739399999997</v>
      </c>
      <c r="E4828" t="s">
        <v>497</v>
      </c>
      <c r="F4828" s="4" t="s">
        <v>541</v>
      </c>
      <c r="G4828" t="s">
        <v>338</v>
      </c>
      <c r="H4828">
        <v>1</v>
      </c>
      <c r="I4828" t="s">
        <v>454</v>
      </c>
      <c r="J4828">
        <v>2019</v>
      </c>
      <c r="K4828" t="s">
        <v>477</v>
      </c>
      <c r="L4828" t="s">
        <v>521</v>
      </c>
      <c r="M4828">
        <v>112</v>
      </c>
      <c r="N4828">
        <v>6597</v>
      </c>
      <c r="O4828">
        <v>7635</v>
      </c>
      <c r="P4828">
        <v>14232</v>
      </c>
    </row>
    <row r="4829" spans="1:16" hidden="1" x14ac:dyDescent="0.2">
      <c r="A4829" s="24" t="s">
        <v>3577</v>
      </c>
      <c r="B4829" t="s">
        <v>111</v>
      </c>
      <c r="C4829" s="13">
        <f>+VLOOKUP(A4829,fuentepoint!$A:$M,11,FALSE)</f>
        <v>-75.559310539999998</v>
      </c>
      <c r="D4829" s="13">
        <f>+VLOOKUP(A4829,fuentepoint!$A:$M,12,FALSE)</f>
        <v>6.3018142099999999</v>
      </c>
      <c r="E4829" t="s">
        <v>497</v>
      </c>
      <c r="F4829" s="4" t="s">
        <v>541</v>
      </c>
      <c r="G4829" t="s">
        <v>339</v>
      </c>
      <c r="H4829">
        <v>1</v>
      </c>
      <c r="I4829" t="s">
        <v>454</v>
      </c>
      <c r="J4829">
        <v>2019</v>
      </c>
      <c r="K4829" t="s">
        <v>477</v>
      </c>
      <c r="L4829" t="s">
        <v>521</v>
      </c>
      <c r="M4829">
        <v>141</v>
      </c>
      <c r="N4829">
        <v>8645</v>
      </c>
      <c r="O4829">
        <v>9170</v>
      </c>
      <c r="P4829">
        <v>17815</v>
      </c>
    </row>
    <row r="4830" spans="1:16" hidden="1" x14ac:dyDescent="0.2">
      <c r="A4830" s="24" t="s">
        <v>3694</v>
      </c>
      <c r="B4830" t="s">
        <v>205</v>
      </c>
      <c r="C4830" s="13">
        <f>+VLOOKUP(A4830,fuentepoint!$A:$M,11,FALSE)</f>
        <v>-75.559318730000001</v>
      </c>
      <c r="D4830" s="13">
        <f>+VLOOKUP(A4830,fuentepoint!$A:$M,12,FALSE)</f>
        <v>6.3063497899999996</v>
      </c>
      <c r="E4830" t="s">
        <v>497</v>
      </c>
      <c r="F4830" s="4" t="s">
        <v>541</v>
      </c>
      <c r="G4830" t="s">
        <v>433</v>
      </c>
      <c r="H4830">
        <v>1</v>
      </c>
      <c r="I4830" t="s">
        <v>454</v>
      </c>
      <c r="J4830">
        <v>2019</v>
      </c>
      <c r="K4830" t="s">
        <v>473</v>
      </c>
      <c r="L4830" t="s">
        <v>517</v>
      </c>
      <c r="M4830">
        <v>2</v>
      </c>
      <c r="N4830">
        <v>555</v>
      </c>
      <c r="O4830">
        <v>704</v>
      </c>
      <c r="P4830">
        <v>1259</v>
      </c>
    </row>
    <row r="4831" spans="1:16" hidden="1" x14ac:dyDescent="0.2">
      <c r="A4831" s="24" t="s">
        <v>3668</v>
      </c>
      <c r="B4831" t="s">
        <v>171</v>
      </c>
      <c r="C4831" s="13">
        <f>+VLOOKUP(A4831,fuentepoint!$A:$M,11,FALSE)</f>
        <v>-75.569472180000005</v>
      </c>
      <c r="D4831" s="13">
        <f>+VLOOKUP(A4831,fuentepoint!$A:$M,12,FALSE)</f>
        <v>6.3060942200000003</v>
      </c>
      <c r="E4831" t="s">
        <v>497</v>
      </c>
      <c r="F4831" s="4" t="s">
        <v>541</v>
      </c>
      <c r="G4831" t="s">
        <v>399</v>
      </c>
      <c r="H4831">
        <v>1</v>
      </c>
      <c r="I4831" t="s">
        <v>454</v>
      </c>
      <c r="J4831">
        <v>2019</v>
      </c>
      <c r="K4831" t="s">
        <v>473</v>
      </c>
      <c r="L4831" t="s">
        <v>517</v>
      </c>
      <c r="M4831">
        <v>10</v>
      </c>
      <c r="N4831">
        <v>930</v>
      </c>
      <c r="O4831">
        <v>1183</v>
      </c>
      <c r="P4831">
        <v>2113</v>
      </c>
    </row>
    <row r="4832" spans="1:16" hidden="1" x14ac:dyDescent="0.2">
      <c r="A4832" s="24" t="s">
        <v>3681</v>
      </c>
      <c r="B4832" t="s">
        <v>172</v>
      </c>
      <c r="C4832" s="13">
        <f>+VLOOKUP(A4832,fuentepoint!$A:$M,11,FALSE)</f>
        <v>-75.564522269999998</v>
      </c>
      <c r="D4832" s="13">
        <f>+VLOOKUP(A4832,fuentepoint!$A:$M,12,FALSE)</f>
        <v>6.2976848600000004</v>
      </c>
      <c r="E4832" t="s">
        <v>497</v>
      </c>
      <c r="F4832" s="4" t="s">
        <v>541</v>
      </c>
      <c r="G4832" t="s">
        <v>400</v>
      </c>
      <c r="H4832">
        <v>1</v>
      </c>
      <c r="I4832" t="s">
        <v>454</v>
      </c>
      <c r="J4832">
        <v>2019</v>
      </c>
      <c r="K4832" t="s">
        <v>473</v>
      </c>
      <c r="L4832" t="s">
        <v>517</v>
      </c>
      <c r="M4832">
        <v>19</v>
      </c>
      <c r="N4832">
        <v>1059</v>
      </c>
      <c r="O4832">
        <v>1356</v>
      </c>
      <c r="P4832">
        <v>2415</v>
      </c>
    </row>
    <row r="4833" spans="1:16" hidden="1" x14ac:dyDescent="0.2">
      <c r="A4833" s="24" t="s">
        <v>3762</v>
      </c>
      <c r="B4833" t="s">
        <v>105</v>
      </c>
      <c r="C4833" s="13">
        <f>+VLOOKUP(A4833,fuentepoint!$A:$M,11,FALSE)</f>
        <v>-75.572926370000005</v>
      </c>
      <c r="D4833" s="13">
        <f>+VLOOKUP(A4833,fuentepoint!$A:$M,12,FALSE)</f>
        <v>6.2826126999999996</v>
      </c>
      <c r="E4833" t="s">
        <v>497</v>
      </c>
      <c r="F4833" s="4" t="s">
        <v>541</v>
      </c>
      <c r="G4833" t="s">
        <v>333</v>
      </c>
      <c r="H4833">
        <v>1</v>
      </c>
      <c r="I4833" t="s">
        <v>454</v>
      </c>
      <c r="J4833">
        <v>2019</v>
      </c>
      <c r="K4833" t="s">
        <v>473</v>
      </c>
      <c r="L4833" t="s">
        <v>517</v>
      </c>
      <c r="M4833">
        <v>14</v>
      </c>
      <c r="N4833">
        <v>1426</v>
      </c>
      <c r="O4833">
        <v>1652</v>
      </c>
      <c r="P4833">
        <v>3078</v>
      </c>
    </row>
    <row r="4834" spans="1:16" hidden="1" x14ac:dyDescent="0.2">
      <c r="A4834" s="24" t="s">
        <v>3743</v>
      </c>
      <c r="B4834" t="s">
        <v>206</v>
      </c>
      <c r="C4834" s="13">
        <f>+VLOOKUP(A4834,fuentepoint!$A:$M,11,FALSE)</f>
        <v>-75.564843589999995</v>
      </c>
      <c r="D4834" s="13">
        <f>+VLOOKUP(A4834,fuentepoint!$A:$M,12,FALSE)</f>
        <v>6.2919669599999999</v>
      </c>
      <c r="E4834" t="s">
        <v>497</v>
      </c>
      <c r="F4834" s="4" t="s">
        <v>541</v>
      </c>
      <c r="G4834" t="s">
        <v>434</v>
      </c>
      <c r="H4834">
        <v>1</v>
      </c>
      <c r="I4834" t="s">
        <v>454</v>
      </c>
      <c r="J4834">
        <v>2019</v>
      </c>
      <c r="K4834" t="s">
        <v>473</v>
      </c>
      <c r="L4834" t="s">
        <v>517</v>
      </c>
      <c r="M4834">
        <v>27</v>
      </c>
      <c r="N4834">
        <v>3949</v>
      </c>
      <c r="O4834">
        <v>4744</v>
      </c>
      <c r="P4834">
        <v>8693</v>
      </c>
    </row>
    <row r="4835" spans="1:16" hidden="1" x14ac:dyDescent="0.2">
      <c r="A4835" s="24" t="s">
        <v>3842</v>
      </c>
      <c r="B4835" t="s">
        <v>106</v>
      </c>
      <c r="C4835" s="13">
        <f>+VLOOKUP(A4835,fuentepoint!$A:$M,11,FALSE)</f>
        <v>-75.56944412</v>
      </c>
      <c r="D4835" s="13">
        <f>+VLOOKUP(A4835,fuentepoint!$A:$M,12,FALSE)</f>
        <v>6.3087672699999997</v>
      </c>
      <c r="E4835" t="s">
        <v>497</v>
      </c>
      <c r="F4835" s="4" t="s">
        <v>541</v>
      </c>
      <c r="G4835" t="s">
        <v>334</v>
      </c>
      <c r="H4835">
        <v>1</v>
      </c>
      <c r="I4835" t="s">
        <v>454</v>
      </c>
      <c r="J4835">
        <v>2019</v>
      </c>
      <c r="K4835" t="s">
        <v>473</v>
      </c>
      <c r="L4835" t="s">
        <v>517</v>
      </c>
      <c r="M4835">
        <v>65</v>
      </c>
      <c r="N4835">
        <v>4662</v>
      </c>
      <c r="O4835">
        <v>5774</v>
      </c>
      <c r="P4835">
        <v>10436</v>
      </c>
    </row>
    <row r="4836" spans="1:16" hidden="1" x14ac:dyDescent="0.2">
      <c r="A4836" s="24" t="s">
        <v>3631</v>
      </c>
      <c r="B4836" t="s">
        <v>107</v>
      </c>
      <c r="C4836" s="13">
        <f>+VLOOKUP(A4836,fuentepoint!$A:$M,11,FALSE)</f>
        <v>-75.564189670000005</v>
      </c>
      <c r="D4836" s="13">
        <f>+VLOOKUP(A4836,fuentepoint!$A:$M,12,FALSE)</f>
        <v>6.3067545599999999</v>
      </c>
      <c r="E4836" t="s">
        <v>497</v>
      </c>
      <c r="F4836" s="4" t="s">
        <v>541</v>
      </c>
      <c r="G4836" t="s">
        <v>335</v>
      </c>
      <c r="H4836">
        <v>1</v>
      </c>
      <c r="I4836" t="s">
        <v>454</v>
      </c>
      <c r="J4836">
        <v>2019</v>
      </c>
      <c r="K4836" t="s">
        <v>473</v>
      </c>
      <c r="L4836" t="s">
        <v>517</v>
      </c>
      <c r="M4836">
        <v>39</v>
      </c>
      <c r="N4836">
        <v>5246</v>
      </c>
      <c r="O4836">
        <v>6477</v>
      </c>
      <c r="P4836">
        <v>11723</v>
      </c>
    </row>
    <row r="4837" spans="1:16" hidden="1" x14ac:dyDescent="0.2">
      <c r="A4837" s="24" t="s">
        <v>2854</v>
      </c>
      <c r="B4837" t="s">
        <v>108</v>
      </c>
      <c r="C4837" s="13">
        <f>+VLOOKUP(A4837,fuentepoint!$A:$M,11,FALSE)</f>
        <v>-75.575190539999994</v>
      </c>
      <c r="D4837" s="13">
        <f>+VLOOKUP(A4837,fuentepoint!$A:$M,12,FALSE)</f>
        <v>6.2869805799999998</v>
      </c>
      <c r="E4837" t="s">
        <v>497</v>
      </c>
      <c r="F4837" s="4" t="s">
        <v>541</v>
      </c>
      <c r="G4837" t="s">
        <v>336</v>
      </c>
      <c r="H4837">
        <v>1</v>
      </c>
      <c r="I4837" t="s">
        <v>454</v>
      </c>
      <c r="J4837">
        <v>2019</v>
      </c>
      <c r="K4837" t="s">
        <v>473</v>
      </c>
      <c r="L4837" t="s">
        <v>517</v>
      </c>
      <c r="M4837">
        <v>115</v>
      </c>
      <c r="N4837">
        <v>4911</v>
      </c>
      <c r="O4837">
        <v>6606</v>
      </c>
      <c r="P4837">
        <v>11517</v>
      </c>
    </row>
    <row r="4838" spans="1:16" hidden="1" x14ac:dyDescent="0.2">
      <c r="A4838" s="24" t="s">
        <v>3665</v>
      </c>
      <c r="B4838" t="s">
        <v>109</v>
      </c>
      <c r="C4838" s="13">
        <f>+VLOOKUP(A4838,fuentepoint!$A:$M,11,FALSE)</f>
        <v>-75.577246709999997</v>
      </c>
      <c r="D4838" s="13">
        <f>+VLOOKUP(A4838,fuentepoint!$A:$M,12,FALSE)</f>
        <v>6.2838462000000002</v>
      </c>
      <c r="E4838" t="s">
        <v>497</v>
      </c>
      <c r="F4838" s="4" t="s">
        <v>541</v>
      </c>
      <c r="G4838" t="s">
        <v>337</v>
      </c>
      <c r="H4838">
        <v>1</v>
      </c>
      <c r="I4838" t="s">
        <v>454</v>
      </c>
      <c r="J4838">
        <v>2019</v>
      </c>
      <c r="K4838" t="s">
        <v>473</v>
      </c>
      <c r="L4838" t="s">
        <v>517</v>
      </c>
      <c r="M4838">
        <v>119</v>
      </c>
      <c r="N4838">
        <v>6184</v>
      </c>
      <c r="O4838">
        <v>7607</v>
      </c>
      <c r="P4838">
        <v>13791</v>
      </c>
    </row>
    <row r="4839" spans="1:16" hidden="1" x14ac:dyDescent="0.2">
      <c r="A4839" s="24" t="s">
        <v>3676</v>
      </c>
      <c r="B4839" t="s">
        <v>110</v>
      </c>
      <c r="C4839" s="13">
        <f>+VLOOKUP(A4839,fuentepoint!$A:$M,11,FALSE)</f>
        <v>-75.56877858</v>
      </c>
      <c r="D4839" s="13">
        <f>+VLOOKUP(A4839,fuentepoint!$A:$M,12,FALSE)</f>
        <v>6.2955739399999997</v>
      </c>
      <c r="E4839" t="s">
        <v>497</v>
      </c>
      <c r="F4839" s="4" t="s">
        <v>541</v>
      </c>
      <c r="G4839" t="s">
        <v>338</v>
      </c>
      <c r="H4839">
        <v>1</v>
      </c>
      <c r="I4839" t="s">
        <v>454</v>
      </c>
      <c r="J4839">
        <v>2019</v>
      </c>
      <c r="K4839" t="s">
        <v>473</v>
      </c>
      <c r="L4839" t="s">
        <v>517</v>
      </c>
      <c r="M4839">
        <v>55</v>
      </c>
      <c r="N4839">
        <v>6597</v>
      </c>
      <c r="O4839">
        <v>7635</v>
      </c>
      <c r="P4839">
        <v>14232</v>
      </c>
    </row>
    <row r="4840" spans="1:16" hidden="1" x14ac:dyDescent="0.2">
      <c r="A4840" s="24" t="s">
        <v>3577</v>
      </c>
      <c r="B4840" t="s">
        <v>111</v>
      </c>
      <c r="C4840" s="13">
        <f>+VLOOKUP(A4840,fuentepoint!$A:$M,11,FALSE)</f>
        <v>-75.559310539999998</v>
      </c>
      <c r="D4840" s="13">
        <f>+VLOOKUP(A4840,fuentepoint!$A:$M,12,FALSE)</f>
        <v>6.3018142099999999</v>
      </c>
      <c r="E4840" t="s">
        <v>497</v>
      </c>
      <c r="F4840" s="4" t="s">
        <v>541</v>
      </c>
      <c r="G4840" t="s">
        <v>339</v>
      </c>
      <c r="H4840">
        <v>1</v>
      </c>
      <c r="I4840" t="s">
        <v>454</v>
      </c>
      <c r="J4840">
        <v>2019</v>
      </c>
      <c r="K4840" t="s">
        <v>473</v>
      </c>
      <c r="L4840" t="s">
        <v>517</v>
      </c>
      <c r="M4840">
        <v>83</v>
      </c>
      <c r="N4840">
        <v>8645</v>
      </c>
      <c r="O4840">
        <v>9170</v>
      </c>
      <c r="P4840">
        <v>17815</v>
      </c>
    </row>
    <row r="4841" spans="1:16" hidden="1" x14ac:dyDescent="0.2">
      <c r="A4841" s="24" t="s">
        <v>3694</v>
      </c>
      <c r="B4841" t="s">
        <v>205</v>
      </c>
      <c r="C4841" s="13">
        <f>+VLOOKUP(A4841,fuentepoint!$A:$M,11,FALSE)</f>
        <v>-75.559318730000001</v>
      </c>
      <c r="D4841" s="13">
        <f>+VLOOKUP(A4841,fuentepoint!$A:$M,12,FALSE)</f>
        <v>6.3063497899999996</v>
      </c>
      <c r="E4841" t="s">
        <v>497</v>
      </c>
      <c r="F4841" s="4" t="s">
        <v>541</v>
      </c>
      <c r="G4841" t="s">
        <v>433</v>
      </c>
      <c r="H4841">
        <v>1</v>
      </c>
      <c r="I4841" t="s">
        <v>454</v>
      </c>
      <c r="J4841">
        <v>2019</v>
      </c>
      <c r="K4841" t="s">
        <v>462</v>
      </c>
      <c r="L4841" t="s">
        <v>462</v>
      </c>
      <c r="M4841">
        <v>32</v>
      </c>
      <c r="N4841">
        <v>555</v>
      </c>
      <c r="O4841">
        <v>704</v>
      </c>
      <c r="P4841">
        <v>1259</v>
      </c>
    </row>
    <row r="4842" spans="1:16" hidden="1" x14ac:dyDescent="0.2">
      <c r="A4842" s="24" t="s">
        <v>3668</v>
      </c>
      <c r="B4842" t="s">
        <v>171</v>
      </c>
      <c r="C4842" s="13">
        <f>+VLOOKUP(A4842,fuentepoint!$A:$M,11,FALSE)</f>
        <v>-75.569472180000005</v>
      </c>
      <c r="D4842" s="13">
        <f>+VLOOKUP(A4842,fuentepoint!$A:$M,12,FALSE)</f>
        <v>6.3060942200000003</v>
      </c>
      <c r="E4842" t="s">
        <v>497</v>
      </c>
      <c r="F4842" s="4" t="s">
        <v>541</v>
      </c>
      <c r="G4842" t="s">
        <v>399</v>
      </c>
      <c r="H4842">
        <v>1</v>
      </c>
      <c r="I4842" t="s">
        <v>454</v>
      </c>
      <c r="J4842">
        <v>2019</v>
      </c>
      <c r="K4842" t="s">
        <v>462</v>
      </c>
      <c r="L4842" t="s">
        <v>462</v>
      </c>
      <c r="M4842">
        <v>22</v>
      </c>
      <c r="N4842">
        <v>930</v>
      </c>
      <c r="O4842">
        <v>1183</v>
      </c>
      <c r="P4842">
        <v>2113</v>
      </c>
    </row>
    <row r="4843" spans="1:16" hidden="1" x14ac:dyDescent="0.2">
      <c r="A4843" s="24" t="s">
        <v>3681</v>
      </c>
      <c r="B4843" t="s">
        <v>172</v>
      </c>
      <c r="C4843" s="13">
        <f>+VLOOKUP(A4843,fuentepoint!$A:$M,11,FALSE)</f>
        <v>-75.564522269999998</v>
      </c>
      <c r="D4843" s="13">
        <f>+VLOOKUP(A4843,fuentepoint!$A:$M,12,FALSE)</f>
        <v>6.2976848600000004</v>
      </c>
      <c r="E4843" t="s">
        <v>497</v>
      </c>
      <c r="F4843" s="4" t="s">
        <v>541</v>
      </c>
      <c r="G4843" t="s">
        <v>400</v>
      </c>
      <c r="H4843">
        <v>1</v>
      </c>
      <c r="I4843" t="s">
        <v>454</v>
      </c>
      <c r="J4843">
        <v>2019</v>
      </c>
      <c r="K4843" t="s">
        <v>462</v>
      </c>
      <c r="L4843" t="s">
        <v>462</v>
      </c>
      <c r="M4843">
        <v>33</v>
      </c>
      <c r="N4843">
        <v>1059</v>
      </c>
      <c r="O4843">
        <v>1356</v>
      </c>
      <c r="P4843">
        <v>2415</v>
      </c>
    </row>
    <row r="4844" spans="1:16" hidden="1" x14ac:dyDescent="0.2">
      <c r="A4844" s="24" t="s">
        <v>3762</v>
      </c>
      <c r="B4844" t="s">
        <v>105</v>
      </c>
      <c r="C4844" s="13">
        <f>+VLOOKUP(A4844,fuentepoint!$A:$M,11,FALSE)</f>
        <v>-75.572926370000005</v>
      </c>
      <c r="D4844" s="13">
        <f>+VLOOKUP(A4844,fuentepoint!$A:$M,12,FALSE)</f>
        <v>6.2826126999999996</v>
      </c>
      <c r="E4844" t="s">
        <v>497</v>
      </c>
      <c r="F4844" s="4" t="s">
        <v>541</v>
      </c>
      <c r="G4844" t="s">
        <v>333</v>
      </c>
      <c r="H4844">
        <v>1</v>
      </c>
      <c r="I4844" t="s">
        <v>454</v>
      </c>
      <c r="J4844">
        <v>2019</v>
      </c>
      <c r="K4844" t="s">
        <v>462</v>
      </c>
      <c r="L4844" t="s">
        <v>462</v>
      </c>
      <c r="M4844">
        <v>36</v>
      </c>
      <c r="N4844">
        <v>1426</v>
      </c>
      <c r="O4844">
        <v>1652</v>
      </c>
      <c r="P4844">
        <v>3078</v>
      </c>
    </row>
    <row r="4845" spans="1:16" hidden="1" x14ac:dyDescent="0.2">
      <c r="A4845" s="24" t="s">
        <v>3743</v>
      </c>
      <c r="B4845" t="s">
        <v>206</v>
      </c>
      <c r="C4845" s="13">
        <f>+VLOOKUP(A4845,fuentepoint!$A:$M,11,FALSE)</f>
        <v>-75.564843589999995</v>
      </c>
      <c r="D4845" s="13">
        <f>+VLOOKUP(A4845,fuentepoint!$A:$M,12,FALSE)</f>
        <v>6.2919669599999999</v>
      </c>
      <c r="E4845" t="s">
        <v>497</v>
      </c>
      <c r="F4845" s="4" t="s">
        <v>541</v>
      </c>
      <c r="G4845" t="s">
        <v>434</v>
      </c>
      <c r="H4845">
        <v>1</v>
      </c>
      <c r="I4845" t="s">
        <v>454</v>
      </c>
      <c r="J4845">
        <v>2019</v>
      </c>
      <c r="K4845" t="s">
        <v>462</v>
      </c>
      <c r="L4845" t="s">
        <v>462</v>
      </c>
      <c r="M4845">
        <v>50</v>
      </c>
      <c r="N4845">
        <v>3949</v>
      </c>
      <c r="O4845">
        <v>4744</v>
      </c>
      <c r="P4845">
        <v>8693</v>
      </c>
    </row>
    <row r="4846" spans="1:16" hidden="1" x14ac:dyDescent="0.2">
      <c r="A4846" s="24" t="s">
        <v>3842</v>
      </c>
      <c r="B4846" t="s">
        <v>106</v>
      </c>
      <c r="C4846" s="13">
        <f>+VLOOKUP(A4846,fuentepoint!$A:$M,11,FALSE)</f>
        <v>-75.56944412</v>
      </c>
      <c r="D4846" s="13">
        <f>+VLOOKUP(A4846,fuentepoint!$A:$M,12,FALSE)</f>
        <v>6.3087672699999997</v>
      </c>
      <c r="E4846" t="s">
        <v>497</v>
      </c>
      <c r="F4846" s="4" t="s">
        <v>541</v>
      </c>
      <c r="G4846" t="s">
        <v>334</v>
      </c>
      <c r="H4846">
        <v>1</v>
      </c>
      <c r="I4846" t="s">
        <v>454</v>
      </c>
      <c r="J4846">
        <v>2019</v>
      </c>
      <c r="K4846" t="s">
        <v>462</v>
      </c>
      <c r="L4846" t="s">
        <v>462</v>
      </c>
      <c r="M4846">
        <v>138</v>
      </c>
      <c r="N4846">
        <v>4662</v>
      </c>
      <c r="O4846">
        <v>5774</v>
      </c>
      <c r="P4846">
        <v>10436</v>
      </c>
    </row>
    <row r="4847" spans="1:16" hidden="1" x14ac:dyDescent="0.2">
      <c r="A4847" s="24" t="s">
        <v>3631</v>
      </c>
      <c r="B4847" t="s">
        <v>107</v>
      </c>
      <c r="C4847" s="13">
        <f>+VLOOKUP(A4847,fuentepoint!$A:$M,11,FALSE)</f>
        <v>-75.564189670000005</v>
      </c>
      <c r="D4847" s="13">
        <f>+VLOOKUP(A4847,fuentepoint!$A:$M,12,FALSE)</f>
        <v>6.3067545599999999</v>
      </c>
      <c r="E4847" t="s">
        <v>497</v>
      </c>
      <c r="F4847" s="4" t="s">
        <v>541</v>
      </c>
      <c r="G4847" t="s">
        <v>335</v>
      </c>
      <c r="H4847">
        <v>1</v>
      </c>
      <c r="I4847" t="s">
        <v>454</v>
      </c>
      <c r="J4847">
        <v>2019</v>
      </c>
      <c r="K4847" t="s">
        <v>462</v>
      </c>
      <c r="L4847" t="s">
        <v>462</v>
      </c>
      <c r="M4847">
        <v>142</v>
      </c>
      <c r="N4847">
        <v>5246</v>
      </c>
      <c r="O4847">
        <v>6477</v>
      </c>
      <c r="P4847">
        <v>11723</v>
      </c>
    </row>
    <row r="4848" spans="1:16" hidden="1" x14ac:dyDescent="0.2">
      <c r="A4848" s="24" t="s">
        <v>2854</v>
      </c>
      <c r="B4848" t="s">
        <v>108</v>
      </c>
      <c r="C4848" s="13">
        <f>+VLOOKUP(A4848,fuentepoint!$A:$M,11,FALSE)</f>
        <v>-75.575190539999994</v>
      </c>
      <c r="D4848" s="13">
        <f>+VLOOKUP(A4848,fuentepoint!$A:$M,12,FALSE)</f>
        <v>6.2869805799999998</v>
      </c>
      <c r="E4848" t="s">
        <v>497</v>
      </c>
      <c r="F4848" s="4" t="s">
        <v>541</v>
      </c>
      <c r="G4848" t="s">
        <v>336</v>
      </c>
      <c r="H4848">
        <v>1</v>
      </c>
      <c r="I4848" t="s">
        <v>454</v>
      </c>
      <c r="J4848">
        <v>2019</v>
      </c>
      <c r="K4848" t="s">
        <v>462</v>
      </c>
      <c r="L4848" t="s">
        <v>462</v>
      </c>
      <c r="M4848">
        <v>244</v>
      </c>
      <c r="N4848">
        <v>4911</v>
      </c>
      <c r="O4848">
        <v>6606</v>
      </c>
      <c r="P4848">
        <v>11517</v>
      </c>
    </row>
    <row r="4849" spans="1:16" hidden="1" x14ac:dyDescent="0.2">
      <c r="A4849" s="24" t="s">
        <v>3665</v>
      </c>
      <c r="B4849" t="s">
        <v>109</v>
      </c>
      <c r="C4849" s="13">
        <f>+VLOOKUP(A4849,fuentepoint!$A:$M,11,FALSE)</f>
        <v>-75.577246709999997</v>
      </c>
      <c r="D4849" s="13">
        <f>+VLOOKUP(A4849,fuentepoint!$A:$M,12,FALSE)</f>
        <v>6.2838462000000002</v>
      </c>
      <c r="E4849" t="s">
        <v>497</v>
      </c>
      <c r="F4849" s="4" t="s">
        <v>541</v>
      </c>
      <c r="G4849" t="s">
        <v>337</v>
      </c>
      <c r="H4849">
        <v>1</v>
      </c>
      <c r="I4849" t="s">
        <v>454</v>
      </c>
      <c r="J4849">
        <v>2019</v>
      </c>
      <c r="K4849" t="s">
        <v>462</v>
      </c>
      <c r="L4849" t="s">
        <v>462</v>
      </c>
      <c r="M4849">
        <v>251</v>
      </c>
      <c r="N4849">
        <v>6184</v>
      </c>
      <c r="O4849">
        <v>7607</v>
      </c>
      <c r="P4849">
        <v>13791</v>
      </c>
    </row>
    <row r="4850" spans="1:16" hidden="1" x14ac:dyDescent="0.2">
      <c r="A4850" s="24" t="s">
        <v>3676</v>
      </c>
      <c r="B4850" t="s">
        <v>110</v>
      </c>
      <c r="C4850" s="13">
        <f>+VLOOKUP(A4850,fuentepoint!$A:$M,11,FALSE)</f>
        <v>-75.56877858</v>
      </c>
      <c r="D4850" s="13">
        <f>+VLOOKUP(A4850,fuentepoint!$A:$M,12,FALSE)</f>
        <v>6.2955739399999997</v>
      </c>
      <c r="E4850" t="s">
        <v>497</v>
      </c>
      <c r="F4850" s="4" t="s">
        <v>541</v>
      </c>
      <c r="G4850" t="s">
        <v>338</v>
      </c>
      <c r="H4850">
        <v>1</v>
      </c>
      <c r="I4850" t="s">
        <v>454</v>
      </c>
      <c r="J4850">
        <v>2019</v>
      </c>
      <c r="K4850" t="s">
        <v>462</v>
      </c>
      <c r="L4850" t="s">
        <v>462</v>
      </c>
      <c r="M4850">
        <v>146</v>
      </c>
      <c r="N4850">
        <v>6597</v>
      </c>
      <c r="O4850">
        <v>7635</v>
      </c>
      <c r="P4850">
        <v>14232</v>
      </c>
    </row>
    <row r="4851" spans="1:16" hidden="1" x14ac:dyDescent="0.2">
      <c r="A4851" s="24" t="s">
        <v>3577</v>
      </c>
      <c r="B4851" t="s">
        <v>111</v>
      </c>
      <c r="C4851" s="13">
        <f>+VLOOKUP(A4851,fuentepoint!$A:$M,11,FALSE)</f>
        <v>-75.559310539999998</v>
      </c>
      <c r="D4851" s="13">
        <f>+VLOOKUP(A4851,fuentepoint!$A:$M,12,FALSE)</f>
        <v>6.3018142099999999</v>
      </c>
      <c r="E4851" t="s">
        <v>497</v>
      </c>
      <c r="F4851" s="4" t="s">
        <v>541</v>
      </c>
      <c r="G4851" t="s">
        <v>339</v>
      </c>
      <c r="H4851">
        <v>1</v>
      </c>
      <c r="I4851" t="s">
        <v>454</v>
      </c>
      <c r="J4851">
        <v>2019</v>
      </c>
      <c r="K4851" t="s">
        <v>462</v>
      </c>
      <c r="L4851" t="s">
        <v>462</v>
      </c>
      <c r="M4851">
        <v>203</v>
      </c>
      <c r="N4851">
        <v>8645</v>
      </c>
      <c r="O4851">
        <v>9170</v>
      </c>
      <c r="P4851">
        <v>17815</v>
      </c>
    </row>
    <row r="4852" spans="1:16" hidden="1" x14ac:dyDescent="0.2">
      <c r="A4852" s="24" t="s">
        <v>3694</v>
      </c>
      <c r="B4852" t="s">
        <v>205</v>
      </c>
      <c r="C4852" s="13">
        <f>+VLOOKUP(A4852,fuentepoint!$A:$M,11,FALSE)</f>
        <v>-75.559318730000001</v>
      </c>
      <c r="D4852" s="13">
        <f>+VLOOKUP(A4852,fuentepoint!$A:$M,12,FALSE)</f>
        <v>6.3063497899999996</v>
      </c>
      <c r="E4852" t="s">
        <v>497</v>
      </c>
      <c r="F4852" s="4" t="s">
        <v>541</v>
      </c>
      <c r="G4852" t="s">
        <v>433</v>
      </c>
      <c r="H4852">
        <v>1</v>
      </c>
      <c r="I4852" t="s">
        <v>454</v>
      </c>
      <c r="J4852">
        <v>2019</v>
      </c>
      <c r="K4852" t="s">
        <v>478</v>
      </c>
      <c r="L4852" t="s">
        <v>522</v>
      </c>
      <c r="M4852">
        <v>2</v>
      </c>
      <c r="N4852">
        <v>555</v>
      </c>
      <c r="O4852">
        <v>704</v>
      </c>
      <c r="P4852">
        <v>1259</v>
      </c>
    </row>
    <row r="4853" spans="1:16" hidden="1" x14ac:dyDescent="0.2">
      <c r="A4853" s="24" t="s">
        <v>3681</v>
      </c>
      <c r="B4853" t="s">
        <v>172</v>
      </c>
      <c r="C4853" s="13">
        <f>+VLOOKUP(A4853,fuentepoint!$A:$M,11,FALSE)</f>
        <v>-75.564522269999998</v>
      </c>
      <c r="D4853" s="13">
        <f>+VLOOKUP(A4853,fuentepoint!$A:$M,12,FALSE)</f>
        <v>6.2976848600000004</v>
      </c>
      <c r="E4853" t="s">
        <v>497</v>
      </c>
      <c r="F4853" s="4" t="s">
        <v>541</v>
      </c>
      <c r="G4853" t="s">
        <v>400</v>
      </c>
      <c r="H4853">
        <v>1</v>
      </c>
      <c r="I4853" t="s">
        <v>454</v>
      </c>
      <c r="J4853">
        <v>2019</v>
      </c>
      <c r="K4853" t="s">
        <v>478</v>
      </c>
      <c r="L4853" t="s">
        <v>522</v>
      </c>
      <c r="M4853">
        <v>4</v>
      </c>
      <c r="N4853">
        <v>1059</v>
      </c>
      <c r="O4853">
        <v>1356</v>
      </c>
      <c r="P4853">
        <v>2415</v>
      </c>
    </row>
    <row r="4854" spans="1:16" hidden="1" x14ac:dyDescent="0.2">
      <c r="A4854" s="24" t="s">
        <v>3762</v>
      </c>
      <c r="B4854" t="s">
        <v>105</v>
      </c>
      <c r="C4854" s="13">
        <f>+VLOOKUP(A4854,fuentepoint!$A:$M,11,FALSE)</f>
        <v>-75.572926370000005</v>
      </c>
      <c r="D4854" s="13">
        <f>+VLOOKUP(A4854,fuentepoint!$A:$M,12,FALSE)</f>
        <v>6.2826126999999996</v>
      </c>
      <c r="E4854" t="s">
        <v>497</v>
      </c>
      <c r="F4854" s="4" t="s">
        <v>541</v>
      </c>
      <c r="G4854" t="s">
        <v>333</v>
      </c>
      <c r="H4854">
        <v>1</v>
      </c>
      <c r="I4854" t="s">
        <v>454</v>
      </c>
      <c r="J4854">
        <v>2019</v>
      </c>
      <c r="K4854" t="s">
        <v>478</v>
      </c>
      <c r="L4854" t="s">
        <v>522</v>
      </c>
      <c r="M4854">
        <v>1</v>
      </c>
      <c r="N4854">
        <v>1426</v>
      </c>
      <c r="O4854">
        <v>1652</v>
      </c>
      <c r="P4854">
        <v>3078</v>
      </c>
    </row>
    <row r="4855" spans="1:16" hidden="1" x14ac:dyDescent="0.2">
      <c r="A4855" s="24" t="s">
        <v>3743</v>
      </c>
      <c r="B4855" t="s">
        <v>206</v>
      </c>
      <c r="C4855" s="13">
        <f>+VLOOKUP(A4855,fuentepoint!$A:$M,11,FALSE)</f>
        <v>-75.564843589999995</v>
      </c>
      <c r="D4855" s="13">
        <f>+VLOOKUP(A4855,fuentepoint!$A:$M,12,FALSE)</f>
        <v>6.2919669599999999</v>
      </c>
      <c r="E4855" t="s">
        <v>497</v>
      </c>
      <c r="F4855" s="4" t="s">
        <v>541</v>
      </c>
      <c r="G4855" t="s">
        <v>434</v>
      </c>
      <c r="H4855">
        <v>1</v>
      </c>
      <c r="I4855" t="s">
        <v>454</v>
      </c>
      <c r="J4855">
        <v>2019</v>
      </c>
      <c r="K4855" t="s">
        <v>478</v>
      </c>
      <c r="L4855" t="s">
        <v>522</v>
      </c>
      <c r="M4855">
        <v>3</v>
      </c>
      <c r="N4855">
        <v>3949</v>
      </c>
      <c r="O4855">
        <v>4744</v>
      </c>
      <c r="P4855">
        <v>8693</v>
      </c>
    </row>
    <row r="4856" spans="1:16" hidden="1" x14ac:dyDescent="0.2">
      <c r="A4856" s="24" t="s">
        <v>3842</v>
      </c>
      <c r="B4856" t="s">
        <v>106</v>
      </c>
      <c r="C4856" s="13">
        <f>+VLOOKUP(A4856,fuentepoint!$A:$M,11,FALSE)</f>
        <v>-75.56944412</v>
      </c>
      <c r="D4856" s="13">
        <f>+VLOOKUP(A4856,fuentepoint!$A:$M,12,FALSE)</f>
        <v>6.3087672699999997</v>
      </c>
      <c r="E4856" t="s">
        <v>497</v>
      </c>
      <c r="F4856" s="4" t="s">
        <v>541</v>
      </c>
      <c r="G4856" t="s">
        <v>334</v>
      </c>
      <c r="H4856">
        <v>1</v>
      </c>
      <c r="I4856" t="s">
        <v>454</v>
      </c>
      <c r="J4856">
        <v>2019</v>
      </c>
      <c r="K4856" t="s">
        <v>478</v>
      </c>
      <c r="L4856" t="s">
        <v>522</v>
      </c>
      <c r="M4856">
        <v>9</v>
      </c>
      <c r="N4856">
        <v>4662</v>
      </c>
      <c r="O4856">
        <v>5774</v>
      </c>
      <c r="P4856">
        <v>10436</v>
      </c>
    </row>
    <row r="4857" spans="1:16" hidden="1" x14ac:dyDescent="0.2">
      <c r="A4857" s="24" t="s">
        <v>3631</v>
      </c>
      <c r="B4857" t="s">
        <v>107</v>
      </c>
      <c r="C4857" s="13">
        <f>+VLOOKUP(A4857,fuentepoint!$A:$M,11,FALSE)</f>
        <v>-75.564189670000005</v>
      </c>
      <c r="D4857" s="13">
        <f>+VLOOKUP(A4857,fuentepoint!$A:$M,12,FALSE)</f>
        <v>6.3067545599999999</v>
      </c>
      <c r="E4857" t="s">
        <v>497</v>
      </c>
      <c r="F4857" s="4" t="s">
        <v>541</v>
      </c>
      <c r="G4857" t="s">
        <v>335</v>
      </c>
      <c r="H4857">
        <v>1</v>
      </c>
      <c r="I4857" t="s">
        <v>454</v>
      </c>
      <c r="J4857">
        <v>2019</v>
      </c>
      <c r="K4857" t="s">
        <v>478</v>
      </c>
      <c r="L4857" t="s">
        <v>522</v>
      </c>
      <c r="M4857">
        <v>3</v>
      </c>
      <c r="N4857">
        <v>5246</v>
      </c>
      <c r="O4857">
        <v>6477</v>
      </c>
      <c r="P4857">
        <v>11723</v>
      </c>
    </row>
    <row r="4858" spans="1:16" hidden="1" x14ac:dyDescent="0.2">
      <c r="A4858" s="24" t="s">
        <v>2854</v>
      </c>
      <c r="B4858" t="s">
        <v>108</v>
      </c>
      <c r="C4858" s="13">
        <f>+VLOOKUP(A4858,fuentepoint!$A:$M,11,FALSE)</f>
        <v>-75.575190539999994</v>
      </c>
      <c r="D4858" s="13">
        <f>+VLOOKUP(A4858,fuentepoint!$A:$M,12,FALSE)</f>
        <v>6.2869805799999998</v>
      </c>
      <c r="E4858" t="s">
        <v>497</v>
      </c>
      <c r="F4858" s="4" t="s">
        <v>541</v>
      </c>
      <c r="G4858" t="s">
        <v>336</v>
      </c>
      <c r="H4858">
        <v>1</v>
      </c>
      <c r="I4858" t="s">
        <v>454</v>
      </c>
      <c r="J4858">
        <v>2019</v>
      </c>
      <c r="K4858" t="s">
        <v>478</v>
      </c>
      <c r="L4858" t="s">
        <v>522</v>
      </c>
      <c r="M4858">
        <v>10</v>
      </c>
      <c r="N4858">
        <v>4911</v>
      </c>
      <c r="O4858">
        <v>6606</v>
      </c>
      <c r="P4858">
        <v>11517</v>
      </c>
    </row>
    <row r="4859" spans="1:16" hidden="1" x14ac:dyDescent="0.2">
      <c r="A4859" s="24" t="s">
        <v>3665</v>
      </c>
      <c r="B4859" t="s">
        <v>109</v>
      </c>
      <c r="C4859" s="13">
        <f>+VLOOKUP(A4859,fuentepoint!$A:$M,11,FALSE)</f>
        <v>-75.577246709999997</v>
      </c>
      <c r="D4859" s="13">
        <f>+VLOOKUP(A4859,fuentepoint!$A:$M,12,FALSE)</f>
        <v>6.2838462000000002</v>
      </c>
      <c r="E4859" t="s">
        <v>497</v>
      </c>
      <c r="F4859" s="4" t="s">
        <v>541</v>
      </c>
      <c r="G4859" t="s">
        <v>337</v>
      </c>
      <c r="H4859">
        <v>1</v>
      </c>
      <c r="I4859" t="s">
        <v>454</v>
      </c>
      <c r="J4859">
        <v>2019</v>
      </c>
      <c r="K4859" t="s">
        <v>478</v>
      </c>
      <c r="L4859" t="s">
        <v>522</v>
      </c>
      <c r="M4859">
        <v>5</v>
      </c>
      <c r="N4859">
        <v>6184</v>
      </c>
      <c r="O4859">
        <v>7607</v>
      </c>
      <c r="P4859">
        <v>13791</v>
      </c>
    </row>
    <row r="4860" spans="1:16" hidden="1" x14ac:dyDescent="0.2">
      <c r="A4860" s="24" t="s">
        <v>3676</v>
      </c>
      <c r="B4860" t="s">
        <v>110</v>
      </c>
      <c r="C4860" s="13">
        <f>+VLOOKUP(A4860,fuentepoint!$A:$M,11,FALSE)</f>
        <v>-75.56877858</v>
      </c>
      <c r="D4860" s="13">
        <f>+VLOOKUP(A4860,fuentepoint!$A:$M,12,FALSE)</f>
        <v>6.2955739399999997</v>
      </c>
      <c r="E4860" t="s">
        <v>497</v>
      </c>
      <c r="F4860" s="4" t="s">
        <v>541</v>
      </c>
      <c r="G4860" t="s">
        <v>338</v>
      </c>
      <c r="H4860">
        <v>1</v>
      </c>
      <c r="I4860" t="s">
        <v>454</v>
      </c>
      <c r="J4860">
        <v>2019</v>
      </c>
      <c r="K4860" t="s">
        <v>478</v>
      </c>
      <c r="L4860" t="s">
        <v>522</v>
      </c>
      <c r="M4860">
        <v>9</v>
      </c>
      <c r="N4860">
        <v>6597</v>
      </c>
      <c r="O4860">
        <v>7635</v>
      </c>
      <c r="P4860">
        <v>14232</v>
      </c>
    </row>
    <row r="4861" spans="1:16" hidden="1" x14ac:dyDescent="0.2">
      <c r="A4861" s="24" t="s">
        <v>3577</v>
      </c>
      <c r="B4861" t="s">
        <v>111</v>
      </c>
      <c r="C4861" s="13">
        <f>+VLOOKUP(A4861,fuentepoint!$A:$M,11,FALSE)</f>
        <v>-75.559310539999998</v>
      </c>
      <c r="D4861" s="13">
        <f>+VLOOKUP(A4861,fuentepoint!$A:$M,12,FALSE)</f>
        <v>6.3018142099999999</v>
      </c>
      <c r="E4861" t="s">
        <v>497</v>
      </c>
      <c r="F4861" s="4" t="s">
        <v>541</v>
      </c>
      <c r="G4861" t="s">
        <v>339</v>
      </c>
      <c r="H4861">
        <v>1</v>
      </c>
      <c r="I4861" t="s">
        <v>454</v>
      </c>
      <c r="J4861">
        <v>2019</v>
      </c>
      <c r="K4861" t="s">
        <v>478</v>
      </c>
      <c r="L4861" t="s">
        <v>522</v>
      </c>
      <c r="M4861">
        <v>11</v>
      </c>
      <c r="N4861">
        <v>8645</v>
      </c>
      <c r="O4861">
        <v>9170</v>
      </c>
      <c r="P4861">
        <v>17815</v>
      </c>
    </row>
    <row r="4862" spans="1:16" hidden="1" x14ac:dyDescent="0.2">
      <c r="A4862" s="24" t="s">
        <v>3681</v>
      </c>
      <c r="B4862" t="s">
        <v>172</v>
      </c>
      <c r="C4862" s="13">
        <f>+VLOOKUP(A4862,fuentepoint!$A:$M,11,FALSE)</f>
        <v>-75.564522269999998</v>
      </c>
      <c r="D4862" s="13">
        <f>+VLOOKUP(A4862,fuentepoint!$A:$M,12,FALSE)</f>
        <v>6.2976848600000004</v>
      </c>
      <c r="E4862" t="s">
        <v>497</v>
      </c>
      <c r="F4862" s="4" t="s">
        <v>541</v>
      </c>
      <c r="G4862" t="s">
        <v>400</v>
      </c>
      <c r="H4862">
        <v>1</v>
      </c>
      <c r="I4862" t="s">
        <v>454</v>
      </c>
      <c r="J4862">
        <v>2019</v>
      </c>
      <c r="K4862" t="s">
        <v>475</v>
      </c>
      <c r="L4862" t="s">
        <v>519</v>
      </c>
      <c r="M4862">
        <v>2</v>
      </c>
      <c r="N4862">
        <v>1059</v>
      </c>
      <c r="O4862">
        <v>1356</v>
      </c>
      <c r="P4862">
        <v>2415</v>
      </c>
    </row>
    <row r="4863" spans="1:16" hidden="1" x14ac:dyDescent="0.2">
      <c r="A4863" s="24" t="s">
        <v>3743</v>
      </c>
      <c r="B4863" t="s">
        <v>206</v>
      </c>
      <c r="C4863" s="13">
        <f>+VLOOKUP(A4863,fuentepoint!$A:$M,11,FALSE)</f>
        <v>-75.564843589999995</v>
      </c>
      <c r="D4863" s="13">
        <f>+VLOOKUP(A4863,fuentepoint!$A:$M,12,FALSE)</f>
        <v>6.2919669599999999</v>
      </c>
      <c r="E4863" t="s">
        <v>497</v>
      </c>
      <c r="F4863" s="4" t="s">
        <v>541</v>
      </c>
      <c r="G4863" t="s">
        <v>434</v>
      </c>
      <c r="H4863">
        <v>1</v>
      </c>
      <c r="I4863" t="s">
        <v>454</v>
      </c>
      <c r="J4863">
        <v>2019</v>
      </c>
      <c r="K4863" t="s">
        <v>475</v>
      </c>
      <c r="L4863" t="s">
        <v>519</v>
      </c>
      <c r="M4863">
        <v>2</v>
      </c>
      <c r="N4863">
        <v>3949</v>
      </c>
      <c r="O4863">
        <v>4744</v>
      </c>
      <c r="P4863">
        <v>8693</v>
      </c>
    </row>
    <row r="4864" spans="1:16" hidden="1" x14ac:dyDescent="0.2">
      <c r="A4864" s="24" t="s">
        <v>3842</v>
      </c>
      <c r="B4864" t="s">
        <v>106</v>
      </c>
      <c r="C4864" s="13">
        <f>+VLOOKUP(A4864,fuentepoint!$A:$M,11,FALSE)</f>
        <v>-75.56944412</v>
      </c>
      <c r="D4864" s="13">
        <f>+VLOOKUP(A4864,fuentepoint!$A:$M,12,FALSE)</f>
        <v>6.3087672699999997</v>
      </c>
      <c r="E4864" t="s">
        <v>497</v>
      </c>
      <c r="F4864" s="4" t="s">
        <v>541</v>
      </c>
      <c r="G4864" t="s">
        <v>334</v>
      </c>
      <c r="H4864">
        <v>1</v>
      </c>
      <c r="I4864" t="s">
        <v>454</v>
      </c>
      <c r="J4864">
        <v>2019</v>
      </c>
      <c r="K4864" t="s">
        <v>475</v>
      </c>
      <c r="L4864" t="s">
        <v>519</v>
      </c>
      <c r="M4864">
        <v>6</v>
      </c>
      <c r="N4864">
        <v>4662</v>
      </c>
      <c r="O4864">
        <v>5774</v>
      </c>
      <c r="P4864">
        <v>10436</v>
      </c>
    </row>
    <row r="4865" spans="1:16" hidden="1" x14ac:dyDescent="0.2">
      <c r="A4865" s="24" t="s">
        <v>3631</v>
      </c>
      <c r="B4865" t="s">
        <v>107</v>
      </c>
      <c r="C4865" s="13">
        <f>+VLOOKUP(A4865,fuentepoint!$A:$M,11,FALSE)</f>
        <v>-75.564189670000005</v>
      </c>
      <c r="D4865" s="13">
        <f>+VLOOKUP(A4865,fuentepoint!$A:$M,12,FALSE)</f>
        <v>6.3067545599999999</v>
      </c>
      <c r="E4865" t="s">
        <v>497</v>
      </c>
      <c r="F4865" s="4" t="s">
        <v>541</v>
      </c>
      <c r="G4865" t="s">
        <v>335</v>
      </c>
      <c r="H4865">
        <v>1</v>
      </c>
      <c r="I4865" t="s">
        <v>454</v>
      </c>
      <c r="J4865">
        <v>2019</v>
      </c>
      <c r="K4865" t="s">
        <v>475</v>
      </c>
      <c r="L4865" t="s">
        <v>519</v>
      </c>
      <c r="M4865">
        <v>9</v>
      </c>
      <c r="N4865">
        <v>5246</v>
      </c>
      <c r="O4865">
        <v>6477</v>
      </c>
      <c r="P4865">
        <v>11723</v>
      </c>
    </row>
    <row r="4866" spans="1:16" hidden="1" x14ac:dyDescent="0.2">
      <c r="A4866" s="24" t="s">
        <v>2854</v>
      </c>
      <c r="B4866" t="s">
        <v>108</v>
      </c>
      <c r="C4866" s="13">
        <f>+VLOOKUP(A4866,fuentepoint!$A:$M,11,FALSE)</f>
        <v>-75.575190539999994</v>
      </c>
      <c r="D4866" s="13">
        <f>+VLOOKUP(A4866,fuentepoint!$A:$M,12,FALSE)</f>
        <v>6.2869805799999998</v>
      </c>
      <c r="E4866" t="s">
        <v>497</v>
      </c>
      <c r="F4866" s="4" t="s">
        <v>541</v>
      </c>
      <c r="G4866" t="s">
        <v>336</v>
      </c>
      <c r="H4866">
        <v>1</v>
      </c>
      <c r="I4866" t="s">
        <v>454</v>
      </c>
      <c r="J4866">
        <v>2019</v>
      </c>
      <c r="K4866" t="s">
        <v>475</v>
      </c>
      <c r="L4866" t="s">
        <v>519</v>
      </c>
      <c r="M4866">
        <v>18</v>
      </c>
      <c r="N4866">
        <v>4911</v>
      </c>
      <c r="O4866">
        <v>6606</v>
      </c>
      <c r="P4866">
        <v>11517</v>
      </c>
    </row>
    <row r="4867" spans="1:16" hidden="1" x14ac:dyDescent="0.2">
      <c r="A4867" s="24" t="s">
        <v>3665</v>
      </c>
      <c r="B4867" t="s">
        <v>109</v>
      </c>
      <c r="C4867" s="13">
        <f>+VLOOKUP(A4867,fuentepoint!$A:$M,11,FALSE)</f>
        <v>-75.577246709999997</v>
      </c>
      <c r="D4867" s="13">
        <f>+VLOOKUP(A4867,fuentepoint!$A:$M,12,FALSE)</f>
        <v>6.2838462000000002</v>
      </c>
      <c r="E4867" t="s">
        <v>497</v>
      </c>
      <c r="F4867" s="4" t="s">
        <v>541</v>
      </c>
      <c r="G4867" t="s">
        <v>337</v>
      </c>
      <c r="H4867">
        <v>1</v>
      </c>
      <c r="I4867" t="s">
        <v>454</v>
      </c>
      <c r="J4867">
        <v>2019</v>
      </c>
      <c r="K4867" t="s">
        <v>475</v>
      </c>
      <c r="L4867" t="s">
        <v>519</v>
      </c>
      <c r="M4867">
        <v>18</v>
      </c>
      <c r="N4867">
        <v>6184</v>
      </c>
      <c r="O4867">
        <v>7607</v>
      </c>
      <c r="P4867">
        <v>13791</v>
      </c>
    </row>
    <row r="4868" spans="1:16" hidden="1" x14ac:dyDescent="0.2">
      <c r="A4868" s="24" t="s">
        <v>3676</v>
      </c>
      <c r="B4868" t="s">
        <v>110</v>
      </c>
      <c r="C4868" s="13">
        <f>+VLOOKUP(A4868,fuentepoint!$A:$M,11,FALSE)</f>
        <v>-75.56877858</v>
      </c>
      <c r="D4868" s="13">
        <f>+VLOOKUP(A4868,fuentepoint!$A:$M,12,FALSE)</f>
        <v>6.2955739399999997</v>
      </c>
      <c r="E4868" t="s">
        <v>497</v>
      </c>
      <c r="F4868" s="4" t="s">
        <v>541</v>
      </c>
      <c r="G4868" t="s">
        <v>338</v>
      </c>
      <c r="H4868">
        <v>1</v>
      </c>
      <c r="I4868" t="s">
        <v>454</v>
      </c>
      <c r="J4868">
        <v>2019</v>
      </c>
      <c r="K4868" t="s">
        <v>475</v>
      </c>
      <c r="L4868" t="s">
        <v>519</v>
      </c>
      <c r="M4868">
        <v>10</v>
      </c>
      <c r="N4868">
        <v>6597</v>
      </c>
      <c r="O4868">
        <v>7635</v>
      </c>
      <c r="P4868">
        <v>14232</v>
      </c>
    </row>
    <row r="4869" spans="1:16" hidden="1" x14ac:dyDescent="0.2">
      <c r="A4869" s="24" t="s">
        <v>3577</v>
      </c>
      <c r="B4869" t="s">
        <v>111</v>
      </c>
      <c r="C4869" s="13">
        <f>+VLOOKUP(A4869,fuentepoint!$A:$M,11,FALSE)</f>
        <v>-75.559310539999998</v>
      </c>
      <c r="D4869" s="13">
        <f>+VLOOKUP(A4869,fuentepoint!$A:$M,12,FALSE)</f>
        <v>6.3018142099999999</v>
      </c>
      <c r="E4869" t="s">
        <v>497</v>
      </c>
      <c r="F4869" s="4" t="s">
        <v>541</v>
      </c>
      <c r="G4869" t="s">
        <v>339</v>
      </c>
      <c r="H4869">
        <v>1</v>
      </c>
      <c r="I4869" t="s">
        <v>454</v>
      </c>
      <c r="J4869">
        <v>2019</v>
      </c>
      <c r="K4869" t="s">
        <v>475</v>
      </c>
      <c r="L4869" t="s">
        <v>519</v>
      </c>
      <c r="M4869">
        <v>18</v>
      </c>
      <c r="N4869">
        <v>8645</v>
      </c>
      <c r="O4869">
        <v>9170</v>
      </c>
      <c r="P4869">
        <v>17815</v>
      </c>
    </row>
    <row r="4870" spans="1:16" hidden="1" x14ac:dyDescent="0.2">
      <c r="A4870" s="24" t="s">
        <v>3694</v>
      </c>
      <c r="B4870" t="s">
        <v>205</v>
      </c>
      <c r="C4870" s="13">
        <f>+VLOOKUP(A4870,fuentepoint!$A:$M,11,FALSE)</f>
        <v>-75.559318730000001</v>
      </c>
      <c r="D4870" s="13">
        <f>+VLOOKUP(A4870,fuentepoint!$A:$M,12,FALSE)</f>
        <v>6.3063497899999996</v>
      </c>
      <c r="E4870" t="s">
        <v>497</v>
      </c>
      <c r="F4870" s="4" t="s">
        <v>541</v>
      </c>
      <c r="G4870" t="s">
        <v>433</v>
      </c>
      <c r="H4870">
        <v>1</v>
      </c>
      <c r="I4870" t="s">
        <v>454</v>
      </c>
      <c r="J4870">
        <v>2019</v>
      </c>
      <c r="K4870" t="s">
        <v>479</v>
      </c>
      <c r="L4870" t="s">
        <v>523</v>
      </c>
      <c r="M4870">
        <v>2</v>
      </c>
      <c r="N4870">
        <v>555</v>
      </c>
      <c r="O4870">
        <v>704</v>
      </c>
      <c r="P4870">
        <v>1259</v>
      </c>
    </row>
    <row r="4871" spans="1:16" hidden="1" x14ac:dyDescent="0.2">
      <c r="A4871" s="24" t="s">
        <v>3668</v>
      </c>
      <c r="B4871" t="s">
        <v>171</v>
      </c>
      <c r="C4871" s="13">
        <f>+VLOOKUP(A4871,fuentepoint!$A:$M,11,FALSE)</f>
        <v>-75.569472180000005</v>
      </c>
      <c r="D4871" s="13">
        <f>+VLOOKUP(A4871,fuentepoint!$A:$M,12,FALSE)</f>
        <v>6.3060942200000003</v>
      </c>
      <c r="E4871" t="s">
        <v>497</v>
      </c>
      <c r="F4871" s="4" t="s">
        <v>541</v>
      </c>
      <c r="G4871" t="s">
        <v>399</v>
      </c>
      <c r="H4871">
        <v>1</v>
      </c>
      <c r="I4871" t="s">
        <v>454</v>
      </c>
      <c r="J4871">
        <v>2019</v>
      </c>
      <c r="K4871" t="s">
        <v>479</v>
      </c>
      <c r="L4871" t="s">
        <v>523</v>
      </c>
      <c r="M4871">
        <v>2</v>
      </c>
      <c r="N4871">
        <v>930</v>
      </c>
      <c r="O4871">
        <v>1183</v>
      </c>
      <c r="P4871">
        <v>2113</v>
      </c>
    </row>
    <row r="4872" spans="1:16" hidden="1" x14ac:dyDescent="0.2">
      <c r="A4872" s="24" t="s">
        <v>3681</v>
      </c>
      <c r="B4872" t="s">
        <v>172</v>
      </c>
      <c r="C4872" s="13">
        <f>+VLOOKUP(A4872,fuentepoint!$A:$M,11,FALSE)</f>
        <v>-75.564522269999998</v>
      </c>
      <c r="D4872" s="13">
        <f>+VLOOKUP(A4872,fuentepoint!$A:$M,12,FALSE)</f>
        <v>6.2976848600000004</v>
      </c>
      <c r="E4872" t="s">
        <v>497</v>
      </c>
      <c r="F4872" s="4" t="s">
        <v>541</v>
      </c>
      <c r="G4872" t="s">
        <v>400</v>
      </c>
      <c r="H4872">
        <v>1</v>
      </c>
      <c r="I4872" t="s">
        <v>454</v>
      </c>
      <c r="J4872">
        <v>2019</v>
      </c>
      <c r="K4872" t="s">
        <v>479</v>
      </c>
      <c r="L4872" t="s">
        <v>523</v>
      </c>
      <c r="M4872">
        <v>5</v>
      </c>
      <c r="N4872">
        <v>1059</v>
      </c>
      <c r="O4872">
        <v>1356</v>
      </c>
      <c r="P4872">
        <v>2415</v>
      </c>
    </row>
    <row r="4873" spans="1:16" hidden="1" x14ac:dyDescent="0.2">
      <c r="A4873" s="24" t="s">
        <v>3743</v>
      </c>
      <c r="B4873" t="s">
        <v>206</v>
      </c>
      <c r="C4873" s="13">
        <f>+VLOOKUP(A4873,fuentepoint!$A:$M,11,FALSE)</f>
        <v>-75.564843589999995</v>
      </c>
      <c r="D4873" s="13">
        <f>+VLOOKUP(A4873,fuentepoint!$A:$M,12,FALSE)</f>
        <v>6.2919669599999999</v>
      </c>
      <c r="E4873" t="s">
        <v>497</v>
      </c>
      <c r="F4873" s="4" t="s">
        <v>541</v>
      </c>
      <c r="G4873" t="s">
        <v>434</v>
      </c>
      <c r="H4873">
        <v>1</v>
      </c>
      <c r="I4873" t="s">
        <v>454</v>
      </c>
      <c r="J4873">
        <v>2019</v>
      </c>
      <c r="K4873" t="s">
        <v>479</v>
      </c>
      <c r="L4873" t="s">
        <v>523</v>
      </c>
      <c r="M4873">
        <v>4</v>
      </c>
      <c r="N4873">
        <v>3949</v>
      </c>
      <c r="O4873">
        <v>4744</v>
      </c>
      <c r="P4873">
        <v>8693</v>
      </c>
    </row>
    <row r="4874" spans="1:16" hidden="1" x14ac:dyDescent="0.2">
      <c r="A4874" s="24" t="s">
        <v>3842</v>
      </c>
      <c r="B4874" t="s">
        <v>106</v>
      </c>
      <c r="C4874" s="13">
        <f>+VLOOKUP(A4874,fuentepoint!$A:$M,11,FALSE)</f>
        <v>-75.56944412</v>
      </c>
      <c r="D4874" s="13">
        <f>+VLOOKUP(A4874,fuentepoint!$A:$M,12,FALSE)</f>
        <v>6.3087672699999997</v>
      </c>
      <c r="E4874" t="s">
        <v>497</v>
      </c>
      <c r="F4874" s="4" t="s">
        <v>541</v>
      </c>
      <c r="G4874" t="s">
        <v>334</v>
      </c>
      <c r="H4874">
        <v>1</v>
      </c>
      <c r="I4874" t="s">
        <v>454</v>
      </c>
      <c r="J4874">
        <v>2019</v>
      </c>
      <c r="K4874" t="s">
        <v>479</v>
      </c>
      <c r="L4874" t="s">
        <v>523</v>
      </c>
      <c r="M4874">
        <v>11</v>
      </c>
      <c r="N4874">
        <v>4662</v>
      </c>
      <c r="O4874">
        <v>5774</v>
      </c>
      <c r="P4874">
        <v>10436</v>
      </c>
    </row>
    <row r="4875" spans="1:16" hidden="1" x14ac:dyDescent="0.2">
      <c r="A4875" s="24" t="s">
        <v>3631</v>
      </c>
      <c r="B4875" t="s">
        <v>107</v>
      </c>
      <c r="C4875" s="13">
        <f>+VLOOKUP(A4875,fuentepoint!$A:$M,11,FALSE)</f>
        <v>-75.564189670000005</v>
      </c>
      <c r="D4875" s="13">
        <f>+VLOOKUP(A4875,fuentepoint!$A:$M,12,FALSE)</f>
        <v>6.3067545599999999</v>
      </c>
      <c r="E4875" t="s">
        <v>497</v>
      </c>
      <c r="F4875" s="4" t="s">
        <v>541</v>
      </c>
      <c r="G4875" t="s">
        <v>335</v>
      </c>
      <c r="H4875">
        <v>1</v>
      </c>
      <c r="I4875" t="s">
        <v>454</v>
      </c>
      <c r="J4875">
        <v>2019</v>
      </c>
      <c r="K4875" t="s">
        <v>479</v>
      </c>
      <c r="L4875" t="s">
        <v>523</v>
      </c>
      <c r="M4875">
        <v>8</v>
      </c>
      <c r="N4875">
        <v>5246</v>
      </c>
      <c r="O4875">
        <v>6477</v>
      </c>
      <c r="P4875">
        <v>11723</v>
      </c>
    </row>
    <row r="4876" spans="1:16" hidden="1" x14ac:dyDescent="0.2">
      <c r="A4876" s="24" t="s">
        <v>2854</v>
      </c>
      <c r="B4876" t="s">
        <v>108</v>
      </c>
      <c r="C4876" s="13">
        <f>+VLOOKUP(A4876,fuentepoint!$A:$M,11,FALSE)</f>
        <v>-75.575190539999994</v>
      </c>
      <c r="D4876" s="13">
        <f>+VLOOKUP(A4876,fuentepoint!$A:$M,12,FALSE)</f>
        <v>6.2869805799999998</v>
      </c>
      <c r="E4876" t="s">
        <v>497</v>
      </c>
      <c r="F4876" s="4" t="s">
        <v>541</v>
      </c>
      <c r="G4876" t="s">
        <v>336</v>
      </c>
      <c r="H4876">
        <v>1</v>
      </c>
      <c r="I4876" t="s">
        <v>454</v>
      </c>
      <c r="J4876">
        <v>2019</v>
      </c>
      <c r="K4876" t="s">
        <v>479</v>
      </c>
      <c r="L4876" t="s">
        <v>523</v>
      </c>
      <c r="M4876">
        <v>8</v>
      </c>
      <c r="N4876">
        <v>4911</v>
      </c>
      <c r="O4876">
        <v>6606</v>
      </c>
      <c r="P4876">
        <v>11517</v>
      </c>
    </row>
    <row r="4877" spans="1:16" hidden="1" x14ac:dyDescent="0.2">
      <c r="A4877" s="24" t="s">
        <v>3665</v>
      </c>
      <c r="B4877" t="s">
        <v>109</v>
      </c>
      <c r="C4877" s="13">
        <f>+VLOOKUP(A4877,fuentepoint!$A:$M,11,FALSE)</f>
        <v>-75.577246709999997</v>
      </c>
      <c r="D4877" s="13">
        <f>+VLOOKUP(A4877,fuentepoint!$A:$M,12,FALSE)</f>
        <v>6.2838462000000002</v>
      </c>
      <c r="E4877" t="s">
        <v>497</v>
      </c>
      <c r="F4877" s="4" t="s">
        <v>541</v>
      </c>
      <c r="G4877" t="s">
        <v>337</v>
      </c>
      <c r="H4877">
        <v>1</v>
      </c>
      <c r="I4877" t="s">
        <v>454</v>
      </c>
      <c r="J4877">
        <v>2019</v>
      </c>
      <c r="K4877" t="s">
        <v>479</v>
      </c>
      <c r="L4877" t="s">
        <v>523</v>
      </c>
      <c r="M4877">
        <v>11</v>
      </c>
      <c r="N4877">
        <v>6184</v>
      </c>
      <c r="O4877">
        <v>7607</v>
      </c>
      <c r="P4877">
        <v>13791</v>
      </c>
    </row>
    <row r="4878" spans="1:16" hidden="1" x14ac:dyDescent="0.2">
      <c r="A4878" s="24" t="s">
        <v>3676</v>
      </c>
      <c r="B4878" t="s">
        <v>110</v>
      </c>
      <c r="C4878" s="13">
        <f>+VLOOKUP(A4878,fuentepoint!$A:$M,11,FALSE)</f>
        <v>-75.56877858</v>
      </c>
      <c r="D4878" s="13">
        <f>+VLOOKUP(A4878,fuentepoint!$A:$M,12,FALSE)</f>
        <v>6.2955739399999997</v>
      </c>
      <c r="E4878" t="s">
        <v>497</v>
      </c>
      <c r="F4878" s="4" t="s">
        <v>541</v>
      </c>
      <c r="G4878" t="s">
        <v>338</v>
      </c>
      <c r="H4878">
        <v>1</v>
      </c>
      <c r="I4878" t="s">
        <v>454</v>
      </c>
      <c r="J4878">
        <v>2019</v>
      </c>
      <c r="K4878" t="s">
        <v>479</v>
      </c>
      <c r="L4878" t="s">
        <v>523</v>
      </c>
      <c r="M4878">
        <v>9</v>
      </c>
      <c r="N4878">
        <v>6597</v>
      </c>
      <c r="O4878">
        <v>7635</v>
      </c>
      <c r="P4878">
        <v>14232</v>
      </c>
    </row>
    <row r="4879" spans="1:16" hidden="1" x14ac:dyDescent="0.2">
      <c r="A4879" s="24" t="s">
        <v>3577</v>
      </c>
      <c r="B4879" t="s">
        <v>111</v>
      </c>
      <c r="C4879" s="13">
        <f>+VLOOKUP(A4879,fuentepoint!$A:$M,11,FALSE)</f>
        <v>-75.559310539999998</v>
      </c>
      <c r="D4879" s="13">
        <f>+VLOOKUP(A4879,fuentepoint!$A:$M,12,FALSE)</f>
        <v>6.3018142099999999</v>
      </c>
      <c r="E4879" t="s">
        <v>497</v>
      </c>
      <c r="F4879" s="4" t="s">
        <v>541</v>
      </c>
      <c r="G4879" t="s">
        <v>339</v>
      </c>
      <c r="H4879">
        <v>1</v>
      </c>
      <c r="I4879" t="s">
        <v>454</v>
      </c>
      <c r="J4879">
        <v>2019</v>
      </c>
      <c r="K4879" t="s">
        <v>479</v>
      </c>
      <c r="L4879" t="s">
        <v>523</v>
      </c>
      <c r="M4879">
        <v>11</v>
      </c>
      <c r="N4879">
        <v>8645</v>
      </c>
      <c r="O4879">
        <v>9170</v>
      </c>
      <c r="P4879">
        <v>17815</v>
      </c>
    </row>
    <row r="4880" spans="1:16" hidden="1" x14ac:dyDescent="0.2">
      <c r="A4880" s="24" t="s">
        <v>3694</v>
      </c>
      <c r="B4880" t="s">
        <v>205</v>
      </c>
      <c r="C4880" s="13">
        <f>+VLOOKUP(A4880,fuentepoint!$A:$M,11,FALSE)</f>
        <v>-75.559318730000001</v>
      </c>
      <c r="D4880" s="13">
        <f>+VLOOKUP(A4880,fuentepoint!$A:$M,12,FALSE)</f>
        <v>6.3063497899999996</v>
      </c>
      <c r="E4880" t="s">
        <v>497</v>
      </c>
      <c r="F4880" s="4" t="s">
        <v>541</v>
      </c>
      <c r="G4880" t="s">
        <v>433</v>
      </c>
      <c r="H4880">
        <v>1</v>
      </c>
      <c r="I4880" t="s">
        <v>454</v>
      </c>
      <c r="J4880">
        <v>2019</v>
      </c>
      <c r="K4880" t="s">
        <v>481</v>
      </c>
      <c r="L4880" t="s">
        <v>513</v>
      </c>
      <c r="M4880">
        <v>13</v>
      </c>
      <c r="N4880">
        <v>555</v>
      </c>
      <c r="O4880">
        <v>704</v>
      </c>
      <c r="P4880">
        <v>1259</v>
      </c>
    </row>
    <row r="4881" spans="1:16" hidden="1" x14ac:dyDescent="0.2">
      <c r="A4881" s="24" t="s">
        <v>3668</v>
      </c>
      <c r="B4881" t="s">
        <v>171</v>
      </c>
      <c r="C4881" s="13">
        <f>+VLOOKUP(A4881,fuentepoint!$A:$M,11,FALSE)</f>
        <v>-75.569472180000005</v>
      </c>
      <c r="D4881" s="13">
        <f>+VLOOKUP(A4881,fuentepoint!$A:$M,12,FALSE)</f>
        <v>6.3060942200000003</v>
      </c>
      <c r="E4881" t="s">
        <v>497</v>
      </c>
      <c r="F4881" s="4" t="s">
        <v>541</v>
      </c>
      <c r="G4881" t="s">
        <v>399</v>
      </c>
      <c r="H4881">
        <v>1</v>
      </c>
      <c r="I4881" t="s">
        <v>454</v>
      </c>
      <c r="J4881">
        <v>2019</v>
      </c>
      <c r="K4881" t="s">
        <v>481</v>
      </c>
      <c r="L4881" t="s">
        <v>513</v>
      </c>
      <c r="M4881">
        <v>23</v>
      </c>
      <c r="N4881">
        <v>930</v>
      </c>
      <c r="O4881">
        <v>1183</v>
      </c>
      <c r="P4881">
        <v>2113</v>
      </c>
    </row>
    <row r="4882" spans="1:16" hidden="1" x14ac:dyDescent="0.2">
      <c r="A4882" s="24" t="s">
        <v>3681</v>
      </c>
      <c r="B4882" t="s">
        <v>172</v>
      </c>
      <c r="C4882" s="13">
        <f>+VLOOKUP(A4882,fuentepoint!$A:$M,11,FALSE)</f>
        <v>-75.564522269999998</v>
      </c>
      <c r="D4882" s="13">
        <f>+VLOOKUP(A4882,fuentepoint!$A:$M,12,FALSE)</f>
        <v>6.2976848600000004</v>
      </c>
      <c r="E4882" t="s">
        <v>497</v>
      </c>
      <c r="F4882" s="4" t="s">
        <v>541</v>
      </c>
      <c r="G4882" t="s">
        <v>400</v>
      </c>
      <c r="H4882">
        <v>1</v>
      </c>
      <c r="I4882" t="s">
        <v>454</v>
      </c>
      <c r="J4882">
        <v>2019</v>
      </c>
      <c r="K4882" t="s">
        <v>481</v>
      </c>
      <c r="L4882" t="s">
        <v>513</v>
      </c>
      <c r="M4882">
        <v>12</v>
      </c>
      <c r="N4882">
        <v>1059</v>
      </c>
      <c r="O4882">
        <v>1356</v>
      </c>
      <c r="P4882">
        <v>2415</v>
      </c>
    </row>
    <row r="4883" spans="1:16" hidden="1" x14ac:dyDescent="0.2">
      <c r="A4883" s="24" t="s">
        <v>3762</v>
      </c>
      <c r="B4883" t="s">
        <v>105</v>
      </c>
      <c r="C4883" s="13">
        <f>+VLOOKUP(A4883,fuentepoint!$A:$M,11,FALSE)</f>
        <v>-75.572926370000005</v>
      </c>
      <c r="D4883" s="13">
        <f>+VLOOKUP(A4883,fuentepoint!$A:$M,12,FALSE)</f>
        <v>6.2826126999999996</v>
      </c>
      <c r="E4883" t="s">
        <v>497</v>
      </c>
      <c r="F4883" s="4" t="s">
        <v>541</v>
      </c>
      <c r="G4883" t="s">
        <v>333</v>
      </c>
      <c r="H4883">
        <v>1</v>
      </c>
      <c r="I4883" t="s">
        <v>454</v>
      </c>
      <c r="J4883">
        <v>2019</v>
      </c>
      <c r="K4883" t="s">
        <v>481</v>
      </c>
      <c r="L4883" t="s">
        <v>513</v>
      </c>
      <c r="M4883">
        <v>15</v>
      </c>
      <c r="N4883">
        <v>1426</v>
      </c>
      <c r="O4883">
        <v>1652</v>
      </c>
      <c r="P4883">
        <v>3078</v>
      </c>
    </row>
    <row r="4884" spans="1:16" hidden="1" x14ac:dyDescent="0.2">
      <c r="A4884" s="24" t="s">
        <v>3743</v>
      </c>
      <c r="B4884" t="s">
        <v>206</v>
      </c>
      <c r="C4884" s="13">
        <f>+VLOOKUP(A4884,fuentepoint!$A:$M,11,FALSE)</f>
        <v>-75.564843589999995</v>
      </c>
      <c r="D4884" s="13">
        <f>+VLOOKUP(A4884,fuentepoint!$A:$M,12,FALSE)</f>
        <v>6.2919669599999999</v>
      </c>
      <c r="E4884" t="s">
        <v>497</v>
      </c>
      <c r="F4884" s="4" t="s">
        <v>541</v>
      </c>
      <c r="G4884" t="s">
        <v>434</v>
      </c>
      <c r="H4884">
        <v>1</v>
      </c>
      <c r="I4884" t="s">
        <v>454</v>
      </c>
      <c r="J4884">
        <v>2019</v>
      </c>
      <c r="K4884" t="s">
        <v>481</v>
      </c>
      <c r="L4884" t="s">
        <v>513</v>
      </c>
      <c r="M4884">
        <v>30</v>
      </c>
      <c r="N4884">
        <v>3949</v>
      </c>
      <c r="O4884">
        <v>4744</v>
      </c>
      <c r="P4884">
        <v>8693</v>
      </c>
    </row>
    <row r="4885" spans="1:16" hidden="1" x14ac:dyDescent="0.2">
      <c r="A4885" s="24" t="s">
        <v>3842</v>
      </c>
      <c r="B4885" t="s">
        <v>106</v>
      </c>
      <c r="C4885" s="13">
        <f>+VLOOKUP(A4885,fuentepoint!$A:$M,11,FALSE)</f>
        <v>-75.56944412</v>
      </c>
      <c r="D4885" s="13">
        <f>+VLOOKUP(A4885,fuentepoint!$A:$M,12,FALSE)</f>
        <v>6.3087672699999997</v>
      </c>
      <c r="E4885" t="s">
        <v>497</v>
      </c>
      <c r="F4885" s="4" t="s">
        <v>541</v>
      </c>
      <c r="G4885" t="s">
        <v>334</v>
      </c>
      <c r="H4885">
        <v>1</v>
      </c>
      <c r="I4885" t="s">
        <v>454</v>
      </c>
      <c r="J4885">
        <v>2019</v>
      </c>
      <c r="K4885" t="s">
        <v>481</v>
      </c>
      <c r="L4885" t="s">
        <v>513</v>
      </c>
      <c r="M4885">
        <v>93</v>
      </c>
      <c r="N4885">
        <v>4662</v>
      </c>
      <c r="O4885">
        <v>5774</v>
      </c>
      <c r="P4885">
        <v>10436</v>
      </c>
    </row>
    <row r="4886" spans="1:16" hidden="1" x14ac:dyDescent="0.2">
      <c r="A4886" s="24" t="s">
        <v>3631</v>
      </c>
      <c r="B4886" t="s">
        <v>107</v>
      </c>
      <c r="C4886" s="13">
        <f>+VLOOKUP(A4886,fuentepoint!$A:$M,11,FALSE)</f>
        <v>-75.564189670000005</v>
      </c>
      <c r="D4886" s="13">
        <f>+VLOOKUP(A4886,fuentepoint!$A:$M,12,FALSE)</f>
        <v>6.3067545599999999</v>
      </c>
      <c r="E4886" t="s">
        <v>497</v>
      </c>
      <c r="F4886" s="4" t="s">
        <v>541</v>
      </c>
      <c r="G4886" t="s">
        <v>335</v>
      </c>
      <c r="H4886">
        <v>1</v>
      </c>
      <c r="I4886" t="s">
        <v>454</v>
      </c>
      <c r="J4886">
        <v>2019</v>
      </c>
      <c r="K4886" t="s">
        <v>481</v>
      </c>
      <c r="L4886" t="s">
        <v>513</v>
      </c>
      <c r="M4886">
        <v>90</v>
      </c>
      <c r="N4886">
        <v>5246</v>
      </c>
      <c r="O4886">
        <v>6477</v>
      </c>
      <c r="P4886">
        <v>11723</v>
      </c>
    </row>
    <row r="4887" spans="1:16" hidden="1" x14ac:dyDescent="0.2">
      <c r="A4887" s="24" t="s">
        <v>2854</v>
      </c>
      <c r="B4887" t="s">
        <v>108</v>
      </c>
      <c r="C4887" s="13">
        <f>+VLOOKUP(A4887,fuentepoint!$A:$M,11,FALSE)</f>
        <v>-75.575190539999994</v>
      </c>
      <c r="D4887" s="13">
        <f>+VLOOKUP(A4887,fuentepoint!$A:$M,12,FALSE)</f>
        <v>6.2869805799999998</v>
      </c>
      <c r="E4887" t="s">
        <v>497</v>
      </c>
      <c r="F4887" s="4" t="s">
        <v>541</v>
      </c>
      <c r="G4887" t="s">
        <v>336</v>
      </c>
      <c r="H4887">
        <v>1</v>
      </c>
      <c r="I4887" t="s">
        <v>454</v>
      </c>
      <c r="J4887">
        <v>2019</v>
      </c>
      <c r="K4887" t="s">
        <v>481</v>
      </c>
      <c r="L4887" t="s">
        <v>513</v>
      </c>
      <c r="M4887">
        <v>87</v>
      </c>
      <c r="N4887">
        <v>4911</v>
      </c>
      <c r="O4887">
        <v>6606</v>
      </c>
      <c r="P4887">
        <v>11517</v>
      </c>
    </row>
    <row r="4888" spans="1:16" hidden="1" x14ac:dyDescent="0.2">
      <c r="A4888" s="24" t="s">
        <v>3665</v>
      </c>
      <c r="B4888" t="s">
        <v>109</v>
      </c>
      <c r="C4888" s="13">
        <f>+VLOOKUP(A4888,fuentepoint!$A:$M,11,FALSE)</f>
        <v>-75.577246709999997</v>
      </c>
      <c r="D4888" s="13">
        <f>+VLOOKUP(A4888,fuentepoint!$A:$M,12,FALSE)</f>
        <v>6.2838462000000002</v>
      </c>
      <c r="E4888" t="s">
        <v>497</v>
      </c>
      <c r="F4888" s="4" t="s">
        <v>541</v>
      </c>
      <c r="G4888" t="s">
        <v>337</v>
      </c>
      <c r="H4888">
        <v>1</v>
      </c>
      <c r="I4888" t="s">
        <v>454</v>
      </c>
      <c r="J4888">
        <v>2019</v>
      </c>
      <c r="K4888" t="s">
        <v>481</v>
      </c>
      <c r="L4888" t="s">
        <v>513</v>
      </c>
      <c r="M4888">
        <v>74</v>
      </c>
      <c r="N4888">
        <v>6184</v>
      </c>
      <c r="O4888">
        <v>7607</v>
      </c>
      <c r="P4888">
        <v>13791</v>
      </c>
    </row>
    <row r="4889" spans="1:16" hidden="1" x14ac:dyDescent="0.2">
      <c r="A4889" s="24" t="s">
        <v>3676</v>
      </c>
      <c r="B4889" t="s">
        <v>110</v>
      </c>
      <c r="C4889" s="13">
        <f>+VLOOKUP(A4889,fuentepoint!$A:$M,11,FALSE)</f>
        <v>-75.56877858</v>
      </c>
      <c r="D4889" s="13">
        <f>+VLOOKUP(A4889,fuentepoint!$A:$M,12,FALSE)</f>
        <v>6.2955739399999997</v>
      </c>
      <c r="E4889" t="s">
        <v>497</v>
      </c>
      <c r="F4889" s="4" t="s">
        <v>541</v>
      </c>
      <c r="G4889" t="s">
        <v>338</v>
      </c>
      <c r="H4889">
        <v>1</v>
      </c>
      <c r="I4889" t="s">
        <v>454</v>
      </c>
      <c r="J4889">
        <v>2019</v>
      </c>
      <c r="K4889" t="s">
        <v>481</v>
      </c>
      <c r="L4889" t="s">
        <v>513</v>
      </c>
      <c r="M4889">
        <v>86</v>
      </c>
      <c r="N4889">
        <v>6597</v>
      </c>
      <c r="O4889">
        <v>7635</v>
      </c>
      <c r="P4889">
        <v>14232</v>
      </c>
    </row>
    <row r="4890" spans="1:16" hidden="1" x14ac:dyDescent="0.2">
      <c r="A4890" s="24" t="s">
        <v>3577</v>
      </c>
      <c r="B4890" t="s">
        <v>111</v>
      </c>
      <c r="C4890" s="13">
        <f>+VLOOKUP(A4890,fuentepoint!$A:$M,11,FALSE)</f>
        <v>-75.559310539999998</v>
      </c>
      <c r="D4890" s="13">
        <f>+VLOOKUP(A4890,fuentepoint!$A:$M,12,FALSE)</f>
        <v>6.3018142099999999</v>
      </c>
      <c r="E4890" t="s">
        <v>497</v>
      </c>
      <c r="F4890" s="4" t="s">
        <v>541</v>
      </c>
      <c r="G4890" t="s">
        <v>339</v>
      </c>
      <c r="H4890">
        <v>1</v>
      </c>
      <c r="I4890" t="s">
        <v>454</v>
      </c>
      <c r="J4890">
        <v>2019</v>
      </c>
      <c r="K4890" t="s">
        <v>481</v>
      </c>
      <c r="L4890" t="s">
        <v>513</v>
      </c>
      <c r="M4890">
        <v>100</v>
      </c>
      <c r="N4890">
        <v>8645</v>
      </c>
      <c r="O4890">
        <v>9170</v>
      </c>
      <c r="P4890">
        <v>17815</v>
      </c>
    </row>
    <row r="4891" spans="1:16" hidden="1" x14ac:dyDescent="0.2">
      <c r="A4891" s="24" t="s">
        <v>3694</v>
      </c>
      <c r="B4891" t="s">
        <v>205</v>
      </c>
      <c r="C4891" s="13">
        <f>+VLOOKUP(A4891,fuentepoint!$A:$M,11,FALSE)</f>
        <v>-75.559318730000001</v>
      </c>
      <c r="D4891" s="13">
        <f>+VLOOKUP(A4891,fuentepoint!$A:$M,12,FALSE)</f>
        <v>6.3063497899999996</v>
      </c>
      <c r="E4891" t="s">
        <v>497</v>
      </c>
      <c r="F4891" s="4" t="s">
        <v>541</v>
      </c>
      <c r="G4891" t="s">
        <v>433</v>
      </c>
      <c r="H4891">
        <v>1</v>
      </c>
      <c r="I4891" t="s">
        <v>454</v>
      </c>
      <c r="J4891">
        <v>2019</v>
      </c>
      <c r="K4891" t="s">
        <v>463</v>
      </c>
      <c r="L4891" t="s">
        <v>463</v>
      </c>
      <c r="M4891">
        <v>81</v>
      </c>
      <c r="N4891">
        <v>555</v>
      </c>
      <c r="O4891">
        <v>704</v>
      </c>
      <c r="P4891">
        <v>1259</v>
      </c>
    </row>
    <row r="4892" spans="1:16" hidden="1" x14ac:dyDescent="0.2">
      <c r="A4892" s="24" t="s">
        <v>3668</v>
      </c>
      <c r="B4892" t="s">
        <v>171</v>
      </c>
      <c r="C4892" s="13">
        <f>+VLOOKUP(A4892,fuentepoint!$A:$M,11,FALSE)</f>
        <v>-75.569472180000005</v>
      </c>
      <c r="D4892" s="13">
        <f>+VLOOKUP(A4892,fuentepoint!$A:$M,12,FALSE)</f>
        <v>6.3060942200000003</v>
      </c>
      <c r="E4892" t="s">
        <v>497</v>
      </c>
      <c r="F4892" s="4" t="s">
        <v>541</v>
      </c>
      <c r="G4892" t="s">
        <v>399</v>
      </c>
      <c r="H4892">
        <v>1</v>
      </c>
      <c r="I4892" t="s">
        <v>454</v>
      </c>
      <c r="J4892">
        <v>2019</v>
      </c>
      <c r="K4892" t="s">
        <v>463</v>
      </c>
      <c r="L4892" t="s">
        <v>463</v>
      </c>
      <c r="M4892">
        <v>112</v>
      </c>
      <c r="N4892">
        <v>930</v>
      </c>
      <c r="O4892">
        <v>1183</v>
      </c>
      <c r="P4892">
        <v>2113</v>
      </c>
    </row>
    <row r="4893" spans="1:16" hidden="1" x14ac:dyDescent="0.2">
      <c r="A4893" s="24" t="s">
        <v>3681</v>
      </c>
      <c r="B4893" t="s">
        <v>172</v>
      </c>
      <c r="C4893" s="13">
        <f>+VLOOKUP(A4893,fuentepoint!$A:$M,11,FALSE)</f>
        <v>-75.564522269999998</v>
      </c>
      <c r="D4893" s="13">
        <f>+VLOOKUP(A4893,fuentepoint!$A:$M,12,FALSE)</f>
        <v>6.2976848600000004</v>
      </c>
      <c r="E4893" t="s">
        <v>497</v>
      </c>
      <c r="F4893" s="4" t="s">
        <v>541</v>
      </c>
      <c r="G4893" t="s">
        <v>400</v>
      </c>
      <c r="H4893">
        <v>1</v>
      </c>
      <c r="I4893" t="s">
        <v>454</v>
      </c>
      <c r="J4893">
        <v>2019</v>
      </c>
      <c r="K4893" t="s">
        <v>463</v>
      </c>
      <c r="L4893" t="s">
        <v>463</v>
      </c>
      <c r="M4893">
        <v>122</v>
      </c>
      <c r="N4893">
        <v>1059</v>
      </c>
      <c r="O4893">
        <v>1356</v>
      </c>
      <c r="P4893">
        <v>2415</v>
      </c>
    </row>
    <row r="4894" spans="1:16" hidden="1" x14ac:dyDescent="0.2">
      <c r="A4894" s="24" t="s">
        <v>3762</v>
      </c>
      <c r="B4894" t="s">
        <v>105</v>
      </c>
      <c r="C4894" s="13">
        <f>+VLOOKUP(A4894,fuentepoint!$A:$M,11,FALSE)</f>
        <v>-75.572926370000005</v>
      </c>
      <c r="D4894" s="13">
        <f>+VLOOKUP(A4894,fuentepoint!$A:$M,12,FALSE)</f>
        <v>6.2826126999999996</v>
      </c>
      <c r="E4894" t="s">
        <v>497</v>
      </c>
      <c r="F4894" s="4" t="s">
        <v>541</v>
      </c>
      <c r="G4894" t="s">
        <v>333</v>
      </c>
      <c r="H4894">
        <v>1</v>
      </c>
      <c r="I4894" t="s">
        <v>454</v>
      </c>
      <c r="J4894">
        <v>2019</v>
      </c>
      <c r="K4894" t="s">
        <v>463</v>
      </c>
      <c r="L4894" t="s">
        <v>463</v>
      </c>
      <c r="M4894">
        <v>133</v>
      </c>
      <c r="N4894">
        <v>1426</v>
      </c>
      <c r="O4894">
        <v>1652</v>
      </c>
      <c r="P4894">
        <v>3078</v>
      </c>
    </row>
    <row r="4895" spans="1:16" hidden="1" x14ac:dyDescent="0.2">
      <c r="A4895" s="24" t="s">
        <v>3743</v>
      </c>
      <c r="B4895" t="s">
        <v>206</v>
      </c>
      <c r="C4895" s="13">
        <f>+VLOOKUP(A4895,fuentepoint!$A:$M,11,FALSE)</f>
        <v>-75.564843589999995</v>
      </c>
      <c r="D4895" s="13">
        <f>+VLOOKUP(A4895,fuentepoint!$A:$M,12,FALSE)</f>
        <v>6.2919669599999999</v>
      </c>
      <c r="E4895" t="s">
        <v>497</v>
      </c>
      <c r="F4895" s="4" t="s">
        <v>541</v>
      </c>
      <c r="G4895" t="s">
        <v>434</v>
      </c>
      <c r="H4895">
        <v>1</v>
      </c>
      <c r="I4895" t="s">
        <v>454</v>
      </c>
      <c r="J4895">
        <v>2019</v>
      </c>
      <c r="K4895" t="s">
        <v>463</v>
      </c>
      <c r="L4895" t="s">
        <v>463</v>
      </c>
      <c r="M4895">
        <v>363</v>
      </c>
      <c r="N4895">
        <v>3949</v>
      </c>
      <c r="O4895">
        <v>4744</v>
      </c>
      <c r="P4895">
        <v>8693</v>
      </c>
    </row>
    <row r="4896" spans="1:16" hidden="1" x14ac:dyDescent="0.2">
      <c r="A4896" s="24" t="s">
        <v>3842</v>
      </c>
      <c r="B4896" t="s">
        <v>106</v>
      </c>
      <c r="C4896" s="13">
        <f>+VLOOKUP(A4896,fuentepoint!$A:$M,11,FALSE)</f>
        <v>-75.56944412</v>
      </c>
      <c r="D4896" s="13">
        <f>+VLOOKUP(A4896,fuentepoint!$A:$M,12,FALSE)</f>
        <v>6.3087672699999997</v>
      </c>
      <c r="E4896" t="s">
        <v>497</v>
      </c>
      <c r="F4896" s="4" t="s">
        <v>541</v>
      </c>
      <c r="G4896" t="s">
        <v>334</v>
      </c>
      <c r="H4896">
        <v>1</v>
      </c>
      <c r="I4896" t="s">
        <v>454</v>
      </c>
      <c r="J4896">
        <v>2019</v>
      </c>
      <c r="K4896" t="s">
        <v>463</v>
      </c>
      <c r="L4896" t="s">
        <v>463</v>
      </c>
      <c r="M4896">
        <v>559</v>
      </c>
      <c r="N4896">
        <v>4662</v>
      </c>
      <c r="O4896">
        <v>5774</v>
      </c>
      <c r="P4896">
        <v>10436</v>
      </c>
    </row>
    <row r="4897" spans="1:16" hidden="1" x14ac:dyDescent="0.2">
      <c r="A4897" s="24" t="s">
        <v>3631</v>
      </c>
      <c r="B4897" t="s">
        <v>107</v>
      </c>
      <c r="C4897" s="13">
        <f>+VLOOKUP(A4897,fuentepoint!$A:$M,11,FALSE)</f>
        <v>-75.564189670000005</v>
      </c>
      <c r="D4897" s="13">
        <f>+VLOOKUP(A4897,fuentepoint!$A:$M,12,FALSE)</f>
        <v>6.3067545599999999</v>
      </c>
      <c r="E4897" t="s">
        <v>497</v>
      </c>
      <c r="F4897" s="4" t="s">
        <v>541</v>
      </c>
      <c r="G4897" t="s">
        <v>335</v>
      </c>
      <c r="H4897">
        <v>1</v>
      </c>
      <c r="I4897" t="s">
        <v>454</v>
      </c>
      <c r="J4897">
        <v>2019</v>
      </c>
      <c r="K4897" t="s">
        <v>463</v>
      </c>
      <c r="L4897" t="s">
        <v>463</v>
      </c>
      <c r="M4897">
        <v>620</v>
      </c>
      <c r="N4897">
        <v>5246</v>
      </c>
      <c r="O4897">
        <v>6477</v>
      </c>
      <c r="P4897">
        <v>11723</v>
      </c>
    </row>
    <row r="4898" spans="1:16" hidden="1" x14ac:dyDescent="0.2">
      <c r="A4898" s="24" t="s">
        <v>2854</v>
      </c>
      <c r="B4898" t="s">
        <v>108</v>
      </c>
      <c r="C4898" s="13">
        <f>+VLOOKUP(A4898,fuentepoint!$A:$M,11,FALSE)</f>
        <v>-75.575190539999994</v>
      </c>
      <c r="D4898" s="13">
        <f>+VLOOKUP(A4898,fuentepoint!$A:$M,12,FALSE)</f>
        <v>6.2869805799999998</v>
      </c>
      <c r="E4898" t="s">
        <v>497</v>
      </c>
      <c r="F4898" s="4" t="s">
        <v>541</v>
      </c>
      <c r="G4898" t="s">
        <v>336</v>
      </c>
      <c r="H4898">
        <v>1</v>
      </c>
      <c r="I4898" t="s">
        <v>454</v>
      </c>
      <c r="J4898">
        <v>2019</v>
      </c>
      <c r="K4898" t="s">
        <v>463</v>
      </c>
      <c r="L4898" t="s">
        <v>463</v>
      </c>
      <c r="M4898">
        <v>674</v>
      </c>
      <c r="N4898">
        <v>4911</v>
      </c>
      <c r="O4898">
        <v>6606</v>
      </c>
      <c r="P4898">
        <v>11517</v>
      </c>
    </row>
    <row r="4899" spans="1:16" hidden="1" x14ac:dyDescent="0.2">
      <c r="A4899" s="24" t="s">
        <v>3665</v>
      </c>
      <c r="B4899" t="s">
        <v>109</v>
      </c>
      <c r="C4899" s="13">
        <f>+VLOOKUP(A4899,fuentepoint!$A:$M,11,FALSE)</f>
        <v>-75.577246709999997</v>
      </c>
      <c r="D4899" s="13">
        <f>+VLOOKUP(A4899,fuentepoint!$A:$M,12,FALSE)</f>
        <v>6.2838462000000002</v>
      </c>
      <c r="E4899" t="s">
        <v>497</v>
      </c>
      <c r="F4899" s="4" t="s">
        <v>541</v>
      </c>
      <c r="G4899" t="s">
        <v>337</v>
      </c>
      <c r="H4899">
        <v>1</v>
      </c>
      <c r="I4899" t="s">
        <v>454</v>
      </c>
      <c r="J4899">
        <v>2019</v>
      </c>
      <c r="K4899" t="s">
        <v>463</v>
      </c>
      <c r="L4899" t="s">
        <v>463</v>
      </c>
      <c r="M4899">
        <v>718</v>
      </c>
      <c r="N4899">
        <v>6184</v>
      </c>
      <c r="O4899">
        <v>7607</v>
      </c>
      <c r="P4899">
        <v>13791</v>
      </c>
    </row>
    <row r="4900" spans="1:16" hidden="1" x14ac:dyDescent="0.2">
      <c r="A4900" s="24" t="s">
        <v>3676</v>
      </c>
      <c r="B4900" t="s">
        <v>110</v>
      </c>
      <c r="C4900" s="13">
        <f>+VLOOKUP(A4900,fuentepoint!$A:$M,11,FALSE)</f>
        <v>-75.56877858</v>
      </c>
      <c r="D4900" s="13">
        <f>+VLOOKUP(A4900,fuentepoint!$A:$M,12,FALSE)</f>
        <v>6.2955739399999997</v>
      </c>
      <c r="E4900" t="s">
        <v>497</v>
      </c>
      <c r="F4900" s="4" t="s">
        <v>541</v>
      </c>
      <c r="G4900" t="s">
        <v>338</v>
      </c>
      <c r="H4900">
        <v>1</v>
      </c>
      <c r="I4900" t="s">
        <v>454</v>
      </c>
      <c r="J4900">
        <v>2019</v>
      </c>
      <c r="K4900" t="s">
        <v>463</v>
      </c>
      <c r="L4900" t="s">
        <v>463</v>
      </c>
      <c r="M4900">
        <v>728</v>
      </c>
      <c r="N4900">
        <v>6597</v>
      </c>
      <c r="O4900">
        <v>7635</v>
      </c>
      <c r="P4900">
        <v>14232</v>
      </c>
    </row>
    <row r="4901" spans="1:16" hidden="1" x14ac:dyDescent="0.2">
      <c r="A4901" s="24" t="s">
        <v>3577</v>
      </c>
      <c r="B4901" t="s">
        <v>111</v>
      </c>
      <c r="C4901" s="13">
        <f>+VLOOKUP(A4901,fuentepoint!$A:$M,11,FALSE)</f>
        <v>-75.559310539999998</v>
      </c>
      <c r="D4901" s="13">
        <f>+VLOOKUP(A4901,fuentepoint!$A:$M,12,FALSE)</f>
        <v>6.3018142099999999</v>
      </c>
      <c r="E4901" t="s">
        <v>497</v>
      </c>
      <c r="F4901" s="4" t="s">
        <v>541</v>
      </c>
      <c r="G4901" t="s">
        <v>339</v>
      </c>
      <c r="H4901">
        <v>1</v>
      </c>
      <c r="I4901" t="s">
        <v>454</v>
      </c>
      <c r="J4901">
        <v>2019</v>
      </c>
      <c r="K4901" t="s">
        <v>463</v>
      </c>
      <c r="L4901" t="s">
        <v>463</v>
      </c>
      <c r="M4901">
        <v>833</v>
      </c>
      <c r="N4901">
        <v>8645</v>
      </c>
      <c r="O4901">
        <v>9170</v>
      </c>
      <c r="P4901">
        <v>17815</v>
      </c>
    </row>
    <row r="4902" spans="1:16" hidden="1" x14ac:dyDescent="0.2">
      <c r="A4902" s="24" t="s">
        <v>3694</v>
      </c>
      <c r="B4902" t="s">
        <v>205</v>
      </c>
      <c r="C4902" s="13">
        <f>+VLOOKUP(A4902,fuentepoint!$A:$M,11,FALSE)</f>
        <v>-75.559318730000001</v>
      </c>
      <c r="D4902" s="13">
        <f>+VLOOKUP(A4902,fuentepoint!$A:$M,12,FALSE)</f>
        <v>6.3063497899999996</v>
      </c>
      <c r="E4902" t="s">
        <v>497</v>
      </c>
      <c r="F4902" s="4" t="s">
        <v>541</v>
      </c>
      <c r="G4902" t="s">
        <v>433</v>
      </c>
      <c r="H4902">
        <v>1</v>
      </c>
      <c r="I4902" t="s">
        <v>454</v>
      </c>
      <c r="J4902">
        <v>2019</v>
      </c>
      <c r="K4902" t="s">
        <v>464</v>
      </c>
      <c r="L4902" t="s">
        <v>464</v>
      </c>
      <c r="M4902">
        <v>12</v>
      </c>
      <c r="N4902">
        <v>555</v>
      </c>
      <c r="O4902">
        <v>704</v>
      </c>
      <c r="P4902">
        <v>1259</v>
      </c>
    </row>
    <row r="4903" spans="1:16" hidden="1" x14ac:dyDescent="0.2">
      <c r="A4903" s="24" t="s">
        <v>3668</v>
      </c>
      <c r="B4903" t="s">
        <v>171</v>
      </c>
      <c r="C4903" s="13">
        <f>+VLOOKUP(A4903,fuentepoint!$A:$M,11,FALSE)</f>
        <v>-75.569472180000005</v>
      </c>
      <c r="D4903" s="13">
        <f>+VLOOKUP(A4903,fuentepoint!$A:$M,12,FALSE)</f>
        <v>6.3060942200000003</v>
      </c>
      <c r="E4903" t="s">
        <v>497</v>
      </c>
      <c r="F4903" s="4" t="s">
        <v>541</v>
      </c>
      <c r="G4903" t="s">
        <v>399</v>
      </c>
      <c r="H4903">
        <v>1</v>
      </c>
      <c r="I4903" t="s">
        <v>454</v>
      </c>
      <c r="J4903">
        <v>2019</v>
      </c>
      <c r="K4903" t="s">
        <v>464</v>
      </c>
      <c r="L4903" t="s">
        <v>464</v>
      </c>
      <c r="M4903">
        <v>16</v>
      </c>
      <c r="N4903">
        <v>930</v>
      </c>
      <c r="O4903">
        <v>1183</v>
      </c>
      <c r="P4903">
        <v>2113</v>
      </c>
    </row>
    <row r="4904" spans="1:16" hidden="1" x14ac:dyDescent="0.2">
      <c r="A4904" s="24" t="s">
        <v>3681</v>
      </c>
      <c r="B4904" t="s">
        <v>172</v>
      </c>
      <c r="C4904" s="13">
        <f>+VLOOKUP(A4904,fuentepoint!$A:$M,11,FALSE)</f>
        <v>-75.564522269999998</v>
      </c>
      <c r="D4904" s="13">
        <f>+VLOOKUP(A4904,fuentepoint!$A:$M,12,FALSE)</f>
        <v>6.2976848600000004</v>
      </c>
      <c r="E4904" t="s">
        <v>497</v>
      </c>
      <c r="F4904" s="4" t="s">
        <v>541</v>
      </c>
      <c r="G4904" t="s">
        <v>400</v>
      </c>
      <c r="H4904">
        <v>1</v>
      </c>
      <c r="I4904" t="s">
        <v>454</v>
      </c>
      <c r="J4904">
        <v>2019</v>
      </c>
      <c r="K4904" t="s">
        <v>464</v>
      </c>
      <c r="L4904" t="s">
        <v>464</v>
      </c>
      <c r="M4904">
        <v>51</v>
      </c>
      <c r="N4904">
        <v>1059</v>
      </c>
      <c r="O4904">
        <v>1356</v>
      </c>
      <c r="P4904">
        <v>2415</v>
      </c>
    </row>
    <row r="4905" spans="1:16" hidden="1" x14ac:dyDescent="0.2">
      <c r="A4905" s="24" t="s">
        <v>3762</v>
      </c>
      <c r="B4905" t="s">
        <v>105</v>
      </c>
      <c r="C4905" s="13">
        <f>+VLOOKUP(A4905,fuentepoint!$A:$M,11,FALSE)</f>
        <v>-75.572926370000005</v>
      </c>
      <c r="D4905" s="13">
        <f>+VLOOKUP(A4905,fuentepoint!$A:$M,12,FALSE)</f>
        <v>6.2826126999999996</v>
      </c>
      <c r="E4905" t="s">
        <v>497</v>
      </c>
      <c r="F4905" s="4" t="s">
        <v>541</v>
      </c>
      <c r="G4905" t="s">
        <v>333</v>
      </c>
      <c r="H4905">
        <v>1</v>
      </c>
      <c r="I4905" t="s">
        <v>454</v>
      </c>
      <c r="J4905">
        <v>2019</v>
      </c>
      <c r="K4905" t="s">
        <v>464</v>
      </c>
      <c r="L4905" t="s">
        <v>464</v>
      </c>
      <c r="M4905">
        <v>26</v>
      </c>
      <c r="N4905">
        <v>1426</v>
      </c>
      <c r="O4905">
        <v>1652</v>
      </c>
      <c r="P4905">
        <v>3078</v>
      </c>
    </row>
    <row r="4906" spans="1:16" hidden="1" x14ac:dyDescent="0.2">
      <c r="A4906" s="24" t="s">
        <v>3743</v>
      </c>
      <c r="B4906" t="s">
        <v>206</v>
      </c>
      <c r="C4906" s="13">
        <f>+VLOOKUP(A4906,fuentepoint!$A:$M,11,FALSE)</f>
        <v>-75.564843589999995</v>
      </c>
      <c r="D4906" s="13">
        <f>+VLOOKUP(A4906,fuentepoint!$A:$M,12,FALSE)</f>
        <v>6.2919669599999999</v>
      </c>
      <c r="E4906" t="s">
        <v>497</v>
      </c>
      <c r="F4906" s="4" t="s">
        <v>541</v>
      </c>
      <c r="G4906" t="s">
        <v>434</v>
      </c>
      <c r="H4906">
        <v>1</v>
      </c>
      <c r="I4906" t="s">
        <v>454</v>
      </c>
      <c r="J4906">
        <v>2019</v>
      </c>
      <c r="K4906" t="s">
        <v>464</v>
      </c>
      <c r="L4906" t="s">
        <v>464</v>
      </c>
      <c r="M4906">
        <v>80</v>
      </c>
      <c r="N4906">
        <v>3949</v>
      </c>
      <c r="O4906">
        <v>4744</v>
      </c>
      <c r="P4906">
        <v>8693</v>
      </c>
    </row>
    <row r="4907" spans="1:16" hidden="1" x14ac:dyDescent="0.2">
      <c r="A4907" s="24" t="s">
        <v>3842</v>
      </c>
      <c r="B4907" t="s">
        <v>106</v>
      </c>
      <c r="C4907" s="13">
        <f>+VLOOKUP(A4907,fuentepoint!$A:$M,11,FALSE)</f>
        <v>-75.56944412</v>
      </c>
      <c r="D4907" s="13">
        <f>+VLOOKUP(A4907,fuentepoint!$A:$M,12,FALSE)</f>
        <v>6.3087672699999997</v>
      </c>
      <c r="E4907" t="s">
        <v>497</v>
      </c>
      <c r="F4907" s="4" t="s">
        <v>541</v>
      </c>
      <c r="G4907" t="s">
        <v>334</v>
      </c>
      <c r="H4907">
        <v>1</v>
      </c>
      <c r="I4907" t="s">
        <v>454</v>
      </c>
      <c r="J4907">
        <v>2019</v>
      </c>
      <c r="K4907" t="s">
        <v>464</v>
      </c>
      <c r="L4907" t="s">
        <v>464</v>
      </c>
      <c r="M4907">
        <v>159</v>
      </c>
      <c r="N4907">
        <v>4662</v>
      </c>
      <c r="O4907">
        <v>5774</v>
      </c>
      <c r="P4907">
        <v>10436</v>
      </c>
    </row>
    <row r="4908" spans="1:16" hidden="1" x14ac:dyDescent="0.2">
      <c r="A4908" s="24" t="s">
        <v>3631</v>
      </c>
      <c r="B4908" t="s">
        <v>107</v>
      </c>
      <c r="C4908" s="13">
        <f>+VLOOKUP(A4908,fuentepoint!$A:$M,11,FALSE)</f>
        <v>-75.564189670000005</v>
      </c>
      <c r="D4908" s="13">
        <f>+VLOOKUP(A4908,fuentepoint!$A:$M,12,FALSE)</f>
        <v>6.3067545599999999</v>
      </c>
      <c r="E4908" t="s">
        <v>497</v>
      </c>
      <c r="F4908" s="4" t="s">
        <v>541</v>
      </c>
      <c r="G4908" t="s">
        <v>335</v>
      </c>
      <c r="H4908">
        <v>1</v>
      </c>
      <c r="I4908" t="s">
        <v>454</v>
      </c>
      <c r="J4908">
        <v>2019</v>
      </c>
      <c r="K4908" t="s">
        <v>464</v>
      </c>
      <c r="L4908" t="s">
        <v>464</v>
      </c>
      <c r="M4908">
        <v>134</v>
      </c>
      <c r="N4908">
        <v>5246</v>
      </c>
      <c r="O4908">
        <v>6477</v>
      </c>
      <c r="P4908">
        <v>11723</v>
      </c>
    </row>
    <row r="4909" spans="1:16" hidden="1" x14ac:dyDescent="0.2">
      <c r="A4909" s="24" t="s">
        <v>2854</v>
      </c>
      <c r="B4909" t="s">
        <v>108</v>
      </c>
      <c r="C4909" s="13">
        <f>+VLOOKUP(A4909,fuentepoint!$A:$M,11,FALSE)</f>
        <v>-75.575190539999994</v>
      </c>
      <c r="D4909" s="13">
        <f>+VLOOKUP(A4909,fuentepoint!$A:$M,12,FALSE)</f>
        <v>6.2869805799999998</v>
      </c>
      <c r="E4909" t="s">
        <v>497</v>
      </c>
      <c r="F4909" s="4" t="s">
        <v>541</v>
      </c>
      <c r="G4909" t="s">
        <v>336</v>
      </c>
      <c r="H4909">
        <v>1</v>
      </c>
      <c r="I4909" t="s">
        <v>454</v>
      </c>
      <c r="J4909">
        <v>2019</v>
      </c>
      <c r="K4909" t="s">
        <v>464</v>
      </c>
      <c r="L4909" t="s">
        <v>464</v>
      </c>
      <c r="M4909">
        <v>219</v>
      </c>
      <c r="N4909">
        <v>4911</v>
      </c>
      <c r="O4909">
        <v>6606</v>
      </c>
      <c r="P4909">
        <v>11517</v>
      </c>
    </row>
    <row r="4910" spans="1:16" hidden="1" x14ac:dyDescent="0.2">
      <c r="A4910" s="24" t="s">
        <v>3665</v>
      </c>
      <c r="B4910" t="s">
        <v>109</v>
      </c>
      <c r="C4910" s="13">
        <f>+VLOOKUP(A4910,fuentepoint!$A:$M,11,FALSE)</f>
        <v>-75.577246709999997</v>
      </c>
      <c r="D4910" s="13">
        <f>+VLOOKUP(A4910,fuentepoint!$A:$M,12,FALSE)</f>
        <v>6.2838462000000002</v>
      </c>
      <c r="E4910" t="s">
        <v>497</v>
      </c>
      <c r="F4910" s="4" t="s">
        <v>541</v>
      </c>
      <c r="G4910" t="s">
        <v>337</v>
      </c>
      <c r="H4910">
        <v>1</v>
      </c>
      <c r="I4910" t="s">
        <v>454</v>
      </c>
      <c r="J4910">
        <v>2019</v>
      </c>
      <c r="K4910" t="s">
        <v>464</v>
      </c>
      <c r="L4910" t="s">
        <v>464</v>
      </c>
      <c r="M4910">
        <v>207</v>
      </c>
      <c r="N4910">
        <v>6184</v>
      </c>
      <c r="O4910">
        <v>7607</v>
      </c>
      <c r="P4910">
        <v>13791</v>
      </c>
    </row>
    <row r="4911" spans="1:16" hidden="1" x14ac:dyDescent="0.2">
      <c r="A4911" s="24" t="s">
        <v>3676</v>
      </c>
      <c r="B4911" t="s">
        <v>110</v>
      </c>
      <c r="C4911" s="13">
        <f>+VLOOKUP(A4911,fuentepoint!$A:$M,11,FALSE)</f>
        <v>-75.56877858</v>
      </c>
      <c r="D4911" s="13">
        <f>+VLOOKUP(A4911,fuentepoint!$A:$M,12,FALSE)</f>
        <v>6.2955739399999997</v>
      </c>
      <c r="E4911" t="s">
        <v>497</v>
      </c>
      <c r="F4911" s="4" t="s">
        <v>541</v>
      </c>
      <c r="G4911" t="s">
        <v>338</v>
      </c>
      <c r="H4911">
        <v>1</v>
      </c>
      <c r="I4911" t="s">
        <v>454</v>
      </c>
      <c r="J4911">
        <v>2019</v>
      </c>
      <c r="K4911" t="s">
        <v>464</v>
      </c>
      <c r="L4911" t="s">
        <v>464</v>
      </c>
      <c r="M4911">
        <v>180</v>
      </c>
      <c r="N4911">
        <v>6597</v>
      </c>
      <c r="O4911">
        <v>7635</v>
      </c>
      <c r="P4911">
        <v>14232</v>
      </c>
    </row>
    <row r="4912" spans="1:16" hidden="1" x14ac:dyDescent="0.2">
      <c r="A4912" s="24" t="s">
        <v>3577</v>
      </c>
      <c r="B4912" t="s">
        <v>111</v>
      </c>
      <c r="C4912" s="13">
        <f>+VLOOKUP(A4912,fuentepoint!$A:$M,11,FALSE)</f>
        <v>-75.559310539999998</v>
      </c>
      <c r="D4912" s="13">
        <f>+VLOOKUP(A4912,fuentepoint!$A:$M,12,FALSE)</f>
        <v>6.3018142099999999</v>
      </c>
      <c r="E4912" t="s">
        <v>497</v>
      </c>
      <c r="F4912" s="4" t="s">
        <v>541</v>
      </c>
      <c r="G4912" t="s">
        <v>339</v>
      </c>
      <c r="H4912">
        <v>1</v>
      </c>
      <c r="I4912" t="s">
        <v>454</v>
      </c>
      <c r="J4912">
        <v>2019</v>
      </c>
      <c r="K4912" t="s">
        <v>464</v>
      </c>
      <c r="L4912" t="s">
        <v>464</v>
      </c>
      <c r="M4912">
        <v>180</v>
      </c>
      <c r="N4912">
        <v>8645</v>
      </c>
      <c r="O4912">
        <v>9170</v>
      </c>
      <c r="P4912">
        <v>17815</v>
      </c>
    </row>
    <row r="4913" spans="1:16" hidden="1" x14ac:dyDescent="0.2">
      <c r="A4913" s="24" t="s">
        <v>4145</v>
      </c>
      <c r="B4913" t="s">
        <v>207</v>
      </c>
      <c r="C4913" s="13">
        <f>+VLOOKUP(A4913,fuentepoint!$A:$M,11,FALSE)</f>
        <v>-75.58954713</v>
      </c>
      <c r="D4913" s="13">
        <f>+VLOOKUP(A4913,fuentepoint!$A:$M,12,FALSE)</f>
        <v>6.2423208800000003</v>
      </c>
      <c r="E4913" t="s">
        <v>489</v>
      </c>
      <c r="F4913" s="4" t="str">
        <f t="shared" ref="F4913:F4930" si="38">+MID(E4913,1,2)</f>
        <v>11</v>
      </c>
      <c r="G4913" t="s">
        <v>435</v>
      </c>
      <c r="H4913">
        <v>1</v>
      </c>
      <c r="I4913" t="s">
        <v>454</v>
      </c>
      <c r="J4913">
        <v>2019</v>
      </c>
      <c r="K4913" t="s">
        <v>471</v>
      </c>
      <c r="L4913" t="s">
        <v>515</v>
      </c>
      <c r="M4913">
        <v>25</v>
      </c>
      <c r="N4913">
        <v>829</v>
      </c>
      <c r="O4913">
        <v>875</v>
      </c>
      <c r="P4913">
        <v>1704</v>
      </c>
    </row>
    <row r="4914" spans="1:16" hidden="1" x14ac:dyDescent="0.2">
      <c r="A4914" s="24" t="s">
        <v>4142</v>
      </c>
      <c r="B4914" t="s">
        <v>112</v>
      </c>
      <c r="C4914" s="13">
        <f>+VLOOKUP(A4914,fuentepoint!$A:$M,11,FALSE)</f>
        <v>-75.599492440000006</v>
      </c>
      <c r="D4914" s="13">
        <f>+VLOOKUP(A4914,fuentepoint!$A:$M,12,FALSE)</f>
        <v>6.2462339699999996</v>
      </c>
      <c r="E4914" t="s">
        <v>489</v>
      </c>
      <c r="F4914" s="4" t="str">
        <f t="shared" si="38"/>
        <v>11</v>
      </c>
      <c r="G4914" t="s">
        <v>340</v>
      </c>
      <c r="H4914">
        <v>1</v>
      </c>
      <c r="I4914" t="s">
        <v>454</v>
      </c>
      <c r="J4914">
        <v>2019</v>
      </c>
      <c r="K4914" t="s">
        <v>471</v>
      </c>
      <c r="L4914" t="s">
        <v>515</v>
      </c>
      <c r="M4914">
        <v>163</v>
      </c>
      <c r="N4914">
        <v>8159</v>
      </c>
      <c r="O4914">
        <v>11116</v>
      </c>
      <c r="P4914">
        <v>19275</v>
      </c>
    </row>
    <row r="4915" spans="1:16" hidden="1" x14ac:dyDescent="0.2">
      <c r="A4915" s="24" t="s">
        <v>4145</v>
      </c>
      <c r="B4915" t="s">
        <v>207</v>
      </c>
      <c r="C4915" s="13">
        <f>+VLOOKUP(A4915,fuentepoint!$A:$M,11,FALSE)</f>
        <v>-75.58954713</v>
      </c>
      <c r="D4915" s="13">
        <f>+VLOOKUP(A4915,fuentepoint!$A:$M,12,FALSE)</f>
        <v>6.2423208800000003</v>
      </c>
      <c r="E4915" t="s">
        <v>489</v>
      </c>
      <c r="F4915" s="4" t="str">
        <f t="shared" si="38"/>
        <v>11</v>
      </c>
      <c r="G4915" t="s">
        <v>435</v>
      </c>
      <c r="H4915">
        <v>1</v>
      </c>
      <c r="I4915" t="s">
        <v>454</v>
      </c>
      <c r="J4915">
        <v>2019</v>
      </c>
      <c r="K4915" t="s">
        <v>470</v>
      </c>
      <c r="L4915" t="s">
        <v>514</v>
      </c>
      <c r="M4915">
        <v>258</v>
      </c>
      <c r="N4915">
        <v>829</v>
      </c>
      <c r="O4915">
        <v>875</v>
      </c>
      <c r="P4915">
        <v>1704</v>
      </c>
    </row>
    <row r="4916" spans="1:16" hidden="1" x14ac:dyDescent="0.2">
      <c r="A4916" s="24" t="s">
        <v>4142</v>
      </c>
      <c r="B4916" t="s">
        <v>112</v>
      </c>
      <c r="C4916" s="13">
        <f>+VLOOKUP(A4916,fuentepoint!$A:$M,11,FALSE)</f>
        <v>-75.599492440000006</v>
      </c>
      <c r="D4916" s="13">
        <f>+VLOOKUP(A4916,fuentepoint!$A:$M,12,FALSE)</f>
        <v>6.2462339699999996</v>
      </c>
      <c r="E4916" t="s">
        <v>489</v>
      </c>
      <c r="F4916" s="4" t="str">
        <f t="shared" si="38"/>
        <v>11</v>
      </c>
      <c r="G4916" t="s">
        <v>340</v>
      </c>
      <c r="H4916">
        <v>1</v>
      </c>
      <c r="I4916" t="s">
        <v>454</v>
      </c>
      <c r="J4916">
        <v>2019</v>
      </c>
      <c r="K4916" t="s">
        <v>470</v>
      </c>
      <c r="L4916" t="s">
        <v>514</v>
      </c>
      <c r="M4916">
        <v>6307</v>
      </c>
      <c r="N4916">
        <v>8159</v>
      </c>
      <c r="O4916">
        <v>11116</v>
      </c>
      <c r="P4916">
        <v>19275</v>
      </c>
    </row>
    <row r="4917" spans="1:16" hidden="1" x14ac:dyDescent="0.2">
      <c r="A4917" s="24" t="s">
        <v>4142</v>
      </c>
      <c r="B4917" t="s">
        <v>112</v>
      </c>
      <c r="C4917" s="13">
        <f>+VLOOKUP(A4917,fuentepoint!$A:$M,11,FALSE)</f>
        <v>-75.599492440000006</v>
      </c>
      <c r="D4917" s="13">
        <f>+VLOOKUP(A4917,fuentepoint!$A:$M,12,FALSE)</f>
        <v>6.2462339699999996</v>
      </c>
      <c r="E4917" t="s">
        <v>489</v>
      </c>
      <c r="F4917" s="4" t="str">
        <f t="shared" si="38"/>
        <v>11</v>
      </c>
      <c r="G4917" t="s">
        <v>340</v>
      </c>
      <c r="H4917">
        <v>1</v>
      </c>
      <c r="I4917" t="s">
        <v>454</v>
      </c>
      <c r="J4917">
        <v>2019</v>
      </c>
      <c r="K4917" t="s">
        <v>474</v>
      </c>
      <c r="L4917" t="s">
        <v>518</v>
      </c>
      <c r="M4917">
        <v>17</v>
      </c>
      <c r="N4917">
        <v>8159</v>
      </c>
      <c r="O4917">
        <v>11116</v>
      </c>
      <c r="P4917">
        <v>19275</v>
      </c>
    </row>
    <row r="4918" spans="1:16" hidden="1" x14ac:dyDescent="0.2">
      <c r="A4918" s="24" t="s">
        <v>4145</v>
      </c>
      <c r="B4918" t="s">
        <v>207</v>
      </c>
      <c r="C4918" s="13">
        <f>+VLOOKUP(A4918,fuentepoint!$A:$M,11,FALSE)</f>
        <v>-75.58954713</v>
      </c>
      <c r="D4918" s="13">
        <f>+VLOOKUP(A4918,fuentepoint!$A:$M,12,FALSE)</f>
        <v>6.2423208800000003</v>
      </c>
      <c r="E4918" t="s">
        <v>489</v>
      </c>
      <c r="F4918" s="4" t="str">
        <f t="shared" si="38"/>
        <v>11</v>
      </c>
      <c r="G4918" t="s">
        <v>435</v>
      </c>
      <c r="H4918">
        <v>1</v>
      </c>
      <c r="I4918" t="s">
        <v>454</v>
      </c>
      <c r="J4918">
        <v>2019</v>
      </c>
      <c r="K4918" t="s">
        <v>472</v>
      </c>
      <c r="L4918" t="s">
        <v>516</v>
      </c>
      <c r="M4918">
        <v>390</v>
      </c>
      <c r="N4918">
        <v>829</v>
      </c>
      <c r="O4918">
        <v>875</v>
      </c>
      <c r="P4918">
        <v>1704</v>
      </c>
    </row>
    <row r="4919" spans="1:16" hidden="1" x14ac:dyDescent="0.2">
      <c r="A4919" s="24" t="s">
        <v>4142</v>
      </c>
      <c r="B4919" t="s">
        <v>112</v>
      </c>
      <c r="C4919" s="13">
        <f>+VLOOKUP(A4919,fuentepoint!$A:$M,11,FALSE)</f>
        <v>-75.599492440000006</v>
      </c>
      <c r="D4919" s="13">
        <f>+VLOOKUP(A4919,fuentepoint!$A:$M,12,FALSE)</f>
        <v>6.2462339699999996</v>
      </c>
      <c r="E4919" t="s">
        <v>489</v>
      </c>
      <c r="F4919" s="4" t="str">
        <f t="shared" si="38"/>
        <v>11</v>
      </c>
      <c r="G4919" t="s">
        <v>340</v>
      </c>
      <c r="H4919">
        <v>1</v>
      </c>
      <c r="I4919" t="s">
        <v>454</v>
      </c>
      <c r="J4919">
        <v>2019</v>
      </c>
      <c r="K4919" t="s">
        <v>472</v>
      </c>
      <c r="L4919" t="s">
        <v>516</v>
      </c>
      <c r="M4919">
        <v>2726</v>
      </c>
      <c r="N4919">
        <v>8159</v>
      </c>
      <c r="O4919">
        <v>11116</v>
      </c>
      <c r="P4919">
        <v>19275</v>
      </c>
    </row>
    <row r="4920" spans="1:16" hidden="1" x14ac:dyDescent="0.2">
      <c r="A4920" s="24" t="s">
        <v>4145</v>
      </c>
      <c r="B4920" t="s">
        <v>207</v>
      </c>
      <c r="C4920" s="13">
        <f>+VLOOKUP(A4920,fuentepoint!$A:$M,11,FALSE)</f>
        <v>-75.58954713</v>
      </c>
      <c r="D4920" s="13">
        <f>+VLOOKUP(A4920,fuentepoint!$A:$M,12,FALSE)</f>
        <v>6.2423208800000003</v>
      </c>
      <c r="E4920" t="s">
        <v>489</v>
      </c>
      <c r="F4920" s="4" t="str">
        <f t="shared" si="38"/>
        <v>11</v>
      </c>
      <c r="G4920" t="s">
        <v>435</v>
      </c>
      <c r="H4920">
        <v>1</v>
      </c>
      <c r="I4920" t="s">
        <v>454</v>
      </c>
      <c r="J4920">
        <v>2019</v>
      </c>
      <c r="K4920" t="s">
        <v>476</v>
      </c>
      <c r="L4920" t="s">
        <v>520</v>
      </c>
      <c r="M4920">
        <v>10</v>
      </c>
      <c r="N4920">
        <v>829</v>
      </c>
      <c r="O4920">
        <v>875</v>
      </c>
      <c r="P4920">
        <v>1704</v>
      </c>
    </row>
    <row r="4921" spans="1:16" hidden="1" x14ac:dyDescent="0.2">
      <c r="A4921" s="24" t="s">
        <v>4142</v>
      </c>
      <c r="B4921" t="s">
        <v>112</v>
      </c>
      <c r="C4921" s="13">
        <f>+VLOOKUP(A4921,fuentepoint!$A:$M,11,FALSE)</f>
        <v>-75.599492440000006</v>
      </c>
      <c r="D4921" s="13">
        <f>+VLOOKUP(A4921,fuentepoint!$A:$M,12,FALSE)</f>
        <v>6.2462339699999996</v>
      </c>
      <c r="E4921" t="s">
        <v>489</v>
      </c>
      <c r="F4921" s="4" t="str">
        <f t="shared" si="38"/>
        <v>11</v>
      </c>
      <c r="G4921" t="s">
        <v>340</v>
      </c>
      <c r="H4921">
        <v>1</v>
      </c>
      <c r="I4921" t="s">
        <v>454</v>
      </c>
      <c r="J4921">
        <v>2019</v>
      </c>
      <c r="K4921" t="s">
        <v>476</v>
      </c>
      <c r="L4921" t="s">
        <v>520</v>
      </c>
      <c r="M4921">
        <v>100</v>
      </c>
      <c r="N4921">
        <v>8159</v>
      </c>
      <c r="O4921">
        <v>11116</v>
      </c>
      <c r="P4921">
        <v>19275</v>
      </c>
    </row>
    <row r="4922" spans="1:16" hidden="1" x14ac:dyDescent="0.2">
      <c r="A4922" s="24" t="s">
        <v>4145</v>
      </c>
      <c r="B4922" t="s">
        <v>207</v>
      </c>
      <c r="C4922" s="13">
        <f>+VLOOKUP(A4922,fuentepoint!$A:$M,11,FALSE)</f>
        <v>-75.58954713</v>
      </c>
      <c r="D4922" s="13">
        <f>+VLOOKUP(A4922,fuentepoint!$A:$M,12,FALSE)</f>
        <v>6.2423208800000003</v>
      </c>
      <c r="E4922" t="s">
        <v>489</v>
      </c>
      <c r="F4922" s="4" t="str">
        <f t="shared" si="38"/>
        <v>11</v>
      </c>
      <c r="G4922" t="s">
        <v>435</v>
      </c>
      <c r="H4922">
        <v>1</v>
      </c>
      <c r="I4922" t="s">
        <v>454</v>
      </c>
      <c r="J4922">
        <v>2019</v>
      </c>
      <c r="K4922" t="s">
        <v>480</v>
      </c>
      <c r="L4922" t="s">
        <v>524</v>
      </c>
      <c r="M4922">
        <v>114</v>
      </c>
      <c r="N4922">
        <v>829</v>
      </c>
      <c r="O4922">
        <v>875</v>
      </c>
      <c r="P4922">
        <v>1704</v>
      </c>
    </row>
    <row r="4923" spans="1:16" hidden="1" x14ac:dyDescent="0.2">
      <c r="A4923" s="24" t="s">
        <v>4142</v>
      </c>
      <c r="B4923" t="s">
        <v>112</v>
      </c>
      <c r="C4923" s="13">
        <f>+VLOOKUP(A4923,fuentepoint!$A:$M,11,FALSE)</f>
        <v>-75.599492440000006</v>
      </c>
      <c r="D4923" s="13">
        <f>+VLOOKUP(A4923,fuentepoint!$A:$M,12,FALSE)</f>
        <v>6.2462339699999996</v>
      </c>
      <c r="E4923" t="s">
        <v>489</v>
      </c>
      <c r="F4923" s="4" t="str">
        <f t="shared" si="38"/>
        <v>11</v>
      </c>
      <c r="G4923" t="s">
        <v>340</v>
      </c>
      <c r="H4923">
        <v>1</v>
      </c>
      <c r="I4923" t="s">
        <v>454</v>
      </c>
      <c r="J4923">
        <v>2019</v>
      </c>
      <c r="K4923" t="s">
        <v>480</v>
      </c>
      <c r="L4923" t="s">
        <v>524</v>
      </c>
      <c r="M4923">
        <v>1177</v>
      </c>
      <c r="N4923">
        <v>8159</v>
      </c>
      <c r="O4923">
        <v>11116</v>
      </c>
      <c r="P4923">
        <v>19275</v>
      </c>
    </row>
    <row r="4924" spans="1:16" hidden="1" x14ac:dyDescent="0.2">
      <c r="A4924" s="24" t="s">
        <v>4145</v>
      </c>
      <c r="B4924" t="s">
        <v>207</v>
      </c>
      <c r="C4924" s="13">
        <f>+VLOOKUP(A4924,fuentepoint!$A:$M,11,FALSE)</f>
        <v>-75.58954713</v>
      </c>
      <c r="D4924" s="13">
        <f>+VLOOKUP(A4924,fuentepoint!$A:$M,12,FALSE)</f>
        <v>6.2423208800000003</v>
      </c>
      <c r="E4924" t="s">
        <v>489</v>
      </c>
      <c r="F4924" s="4" t="str">
        <f t="shared" si="38"/>
        <v>11</v>
      </c>
      <c r="G4924" t="s">
        <v>435</v>
      </c>
      <c r="H4924">
        <v>1</v>
      </c>
      <c r="I4924" t="s">
        <v>454</v>
      </c>
      <c r="J4924">
        <v>2019</v>
      </c>
      <c r="K4924" t="s">
        <v>477</v>
      </c>
      <c r="L4924" t="s">
        <v>521</v>
      </c>
      <c r="M4924">
        <v>52</v>
      </c>
      <c r="N4924">
        <v>829</v>
      </c>
      <c r="O4924">
        <v>875</v>
      </c>
      <c r="P4924">
        <v>1704</v>
      </c>
    </row>
    <row r="4925" spans="1:16" hidden="1" x14ac:dyDescent="0.2">
      <c r="A4925" s="24" t="s">
        <v>4142</v>
      </c>
      <c r="B4925" t="s">
        <v>112</v>
      </c>
      <c r="C4925" s="13">
        <f>+VLOOKUP(A4925,fuentepoint!$A:$M,11,FALSE)</f>
        <v>-75.599492440000006</v>
      </c>
      <c r="D4925" s="13">
        <f>+VLOOKUP(A4925,fuentepoint!$A:$M,12,FALSE)</f>
        <v>6.2462339699999996</v>
      </c>
      <c r="E4925" t="s">
        <v>489</v>
      </c>
      <c r="F4925" s="4" t="str">
        <f t="shared" si="38"/>
        <v>11</v>
      </c>
      <c r="G4925" t="s">
        <v>340</v>
      </c>
      <c r="H4925">
        <v>1</v>
      </c>
      <c r="I4925" t="s">
        <v>454</v>
      </c>
      <c r="J4925">
        <v>2019</v>
      </c>
      <c r="K4925" t="s">
        <v>477</v>
      </c>
      <c r="L4925" t="s">
        <v>521</v>
      </c>
      <c r="M4925">
        <v>456</v>
      </c>
      <c r="N4925">
        <v>8159</v>
      </c>
      <c r="O4925">
        <v>11116</v>
      </c>
      <c r="P4925">
        <v>19275</v>
      </c>
    </row>
    <row r="4926" spans="1:16" hidden="1" x14ac:dyDescent="0.2">
      <c r="A4926" s="24" t="s">
        <v>4145</v>
      </c>
      <c r="B4926" t="s">
        <v>207</v>
      </c>
      <c r="C4926" s="13">
        <f>+VLOOKUP(A4926,fuentepoint!$A:$M,11,FALSE)</f>
        <v>-75.58954713</v>
      </c>
      <c r="D4926" s="13">
        <f>+VLOOKUP(A4926,fuentepoint!$A:$M,12,FALSE)</f>
        <v>6.2423208800000003</v>
      </c>
      <c r="E4926" t="s">
        <v>489</v>
      </c>
      <c r="F4926" s="4" t="str">
        <f t="shared" si="38"/>
        <v>11</v>
      </c>
      <c r="G4926" t="s">
        <v>435</v>
      </c>
      <c r="H4926">
        <v>1</v>
      </c>
      <c r="I4926" t="s">
        <v>454</v>
      </c>
      <c r="J4926">
        <v>2019</v>
      </c>
      <c r="K4926" t="s">
        <v>473</v>
      </c>
      <c r="L4926" t="s">
        <v>517</v>
      </c>
      <c r="M4926">
        <v>2</v>
      </c>
      <c r="N4926">
        <v>829</v>
      </c>
      <c r="O4926">
        <v>875</v>
      </c>
      <c r="P4926">
        <v>1704</v>
      </c>
    </row>
    <row r="4927" spans="1:16" hidden="1" x14ac:dyDescent="0.2">
      <c r="A4927" s="24" t="s">
        <v>4142</v>
      </c>
      <c r="B4927" t="s">
        <v>112</v>
      </c>
      <c r="C4927" s="13">
        <f>+VLOOKUP(A4927,fuentepoint!$A:$M,11,FALSE)</f>
        <v>-75.599492440000006</v>
      </c>
      <c r="D4927" s="13">
        <f>+VLOOKUP(A4927,fuentepoint!$A:$M,12,FALSE)</f>
        <v>6.2462339699999996</v>
      </c>
      <c r="E4927" t="s">
        <v>489</v>
      </c>
      <c r="F4927" s="4" t="str">
        <f t="shared" si="38"/>
        <v>11</v>
      </c>
      <c r="G4927" t="s">
        <v>340</v>
      </c>
      <c r="H4927">
        <v>1</v>
      </c>
      <c r="I4927" t="s">
        <v>454</v>
      </c>
      <c r="J4927">
        <v>2019</v>
      </c>
      <c r="K4927" t="s">
        <v>473</v>
      </c>
      <c r="L4927" t="s">
        <v>517</v>
      </c>
      <c r="M4927">
        <v>36</v>
      </c>
      <c r="N4927">
        <v>8159</v>
      </c>
      <c r="O4927">
        <v>11116</v>
      </c>
      <c r="P4927">
        <v>19275</v>
      </c>
    </row>
    <row r="4928" spans="1:16" hidden="1" x14ac:dyDescent="0.2">
      <c r="A4928" s="24" t="s">
        <v>4145</v>
      </c>
      <c r="B4928" t="s">
        <v>207</v>
      </c>
      <c r="C4928" s="13">
        <f>+VLOOKUP(A4928,fuentepoint!$A:$M,11,FALSE)</f>
        <v>-75.58954713</v>
      </c>
      <c r="D4928" s="13">
        <f>+VLOOKUP(A4928,fuentepoint!$A:$M,12,FALSE)</f>
        <v>6.2423208800000003</v>
      </c>
      <c r="E4928" t="s">
        <v>489</v>
      </c>
      <c r="F4928" s="4" t="str">
        <f t="shared" si="38"/>
        <v>11</v>
      </c>
      <c r="G4928" t="s">
        <v>435</v>
      </c>
      <c r="H4928">
        <v>1</v>
      </c>
      <c r="I4928" t="s">
        <v>454</v>
      </c>
      <c r="J4928">
        <v>2019</v>
      </c>
      <c r="K4928" t="s">
        <v>462</v>
      </c>
      <c r="L4928" t="s">
        <v>462</v>
      </c>
      <c r="M4928">
        <v>5</v>
      </c>
      <c r="N4928">
        <v>829</v>
      </c>
      <c r="O4928">
        <v>875</v>
      </c>
      <c r="P4928">
        <v>1704</v>
      </c>
    </row>
    <row r="4929" spans="1:16" hidden="1" x14ac:dyDescent="0.2">
      <c r="A4929" s="24" t="s">
        <v>4142</v>
      </c>
      <c r="B4929" t="s">
        <v>112</v>
      </c>
      <c r="C4929" s="13">
        <f>+VLOOKUP(A4929,fuentepoint!$A:$M,11,FALSE)</f>
        <v>-75.599492440000006</v>
      </c>
      <c r="D4929" s="13">
        <f>+VLOOKUP(A4929,fuentepoint!$A:$M,12,FALSE)</f>
        <v>6.2462339699999996</v>
      </c>
      <c r="E4929" t="s">
        <v>489</v>
      </c>
      <c r="F4929" s="4" t="str">
        <f t="shared" si="38"/>
        <v>11</v>
      </c>
      <c r="G4929" t="s">
        <v>340</v>
      </c>
      <c r="H4929">
        <v>1</v>
      </c>
      <c r="I4929" t="s">
        <v>454</v>
      </c>
      <c r="J4929">
        <v>2019</v>
      </c>
      <c r="K4929" t="s">
        <v>462</v>
      </c>
      <c r="L4929" t="s">
        <v>462</v>
      </c>
      <c r="M4929">
        <v>50</v>
      </c>
      <c r="N4929">
        <v>8159</v>
      </c>
      <c r="O4929">
        <v>11116</v>
      </c>
      <c r="P4929">
        <v>19275</v>
      </c>
    </row>
    <row r="4930" spans="1:16" hidden="1" x14ac:dyDescent="0.2">
      <c r="A4930" s="24" t="s">
        <v>4145</v>
      </c>
      <c r="B4930" t="s">
        <v>207</v>
      </c>
      <c r="C4930" s="13">
        <f>+VLOOKUP(A4930,fuentepoint!$A:$M,11,FALSE)</f>
        <v>-75.58954713</v>
      </c>
      <c r="D4930" s="13">
        <f>+VLOOKUP(A4930,fuentepoint!$A:$M,12,FALSE)</f>
        <v>6.2423208800000003</v>
      </c>
      <c r="E4930" t="s">
        <v>489</v>
      </c>
      <c r="F4930" s="4" t="str">
        <f t="shared" si="38"/>
        <v>11</v>
      </c>
      <c r="G4930" t="s">
        <v>435</v>
      </c>
      <c r="H4930">
        <v>1</v>
      </c>
      <c r="I4930" t="s">
        <v>454</v>
      </c>
      <c r="J4930">
        <v>2019</v>
      </c>
      <c r="K4930" t="s">
        <v>478</v>
      </c>
      <c r="L4930" t="s">
        <v>522</v>
      </c>
      <c r="M4930">
        <v>2</v>
      </c>
      <c r="N4930">
        <v>829</v>
      </c>
      <c r="O4930">
        <v>875</v>
      </c>
      <c r="P4930">
        <v>1704</v>
      </c>
    </row>
    <row r="4931" spans="1:16" hidden="1" x14ac:dyDescent="0.2">
      <c r="A4931" s="24" t="s">
        <v>4142</v>
      </c>
      <c r="B4931" t="s">
        <v>112</v>
      </c>
      <c r="C4931" s="13">
        <f>+VLOOKUP(A4931,fuentepoint!$A:$M,11,FALSE)</f>
        <v>-75.599492440000006</v>
      </c>
      <c r="D4931" s="13">
        <f>+VLOOKUP(A4931,fuentepoint!$A:$M,12,FALSE)</f>
        <v>6.2462339699999996</v>
      </c>
      <c r="E4931" t="s">
        <v>489</v>
      </c>
      <c r="F4931" s="4" t="str">
        <f t="shared" ref="F4931:F4994" si="39">+MID(E4931,1,2)</f>
        <v>11</v>
      </c>
      <c r="G4931" t="s">
        <v>340</v>
      </c>
      <c r="H4931">
        <v>1</v>
      </c>
      <c r="I4931" t="s">
        <v>454</v>
      </c>
      <c r="J4931">
        <v>2019</v>
      </c>
      <c r="K4931" t="s">
        <v>478</v>
      </c>
      <c r="L4931" t="s">
        <v>522</v>
      </c>
      <c r="M4931">
        <v>3</v>
      </c>
      <c r="N4931">
        <v>8159</v>
      </c>
      <c r="O4931">
        <v>11116</v>
      </c>
      <c r="P4931">
        <v>19275</v>
      </c>
    </row>
    <row r="4932" spans="1:16" hidden="1" x14ac:dyDescent="0.2">
      <c r="A4932" s="24" t="s">
        <v>4142</v>
      </c>
      <c r="B4932" t="s">
        <v>112</v>
      </c>
      <c r="C4932" s="13">
        <f>+VLOOKUP(A4932,fuentepoint!$A:$M,11,FALSE)</f>
        <v>-75.599492440000006</v>
      </c>
      <c r="D4932" s="13">
        <f>+VLOOKUP(A4932,fuentepoint!$A:$M,12,FALSE)</f>
        <v>6.2462339699999996</v>
      </c>
      <c r="E4932" t="s">
        <v>489</v>
      </c>
      <c r="F4932" s="4" t="str">
        <f t="shared" si="39"/>
        <v>11</v>
      </c>
      <c r="G4932" t="s">
        <v>340</v>
      </c>
      <c r="H4932">
        <v>1</v>
      </c>
      <c r="I4932" t="s">
        <v>454</v>
      </c>
      <c r="J4932">
        <v>2019</v>
      </c>
      <c r="K4932" t="s">
        <v>475</v>
      </c>
      <c r="L4932" t="s">
        <v>519</v>
      </c>
      <c r="M4932">
        <v>3</v>
      </c>
      <c r="N4932">
        <v>8159</v>
      </c>
      <c r="O4932">
        <v>11116</v>
      </c>
      <c r="P4932">
        <v>19275</v>
      </c>
    </row>
    <row r="4933" spans="1:16" hidden="1" x14ac:dyDescent="0.2">
      <c r="A4933" s="24" t="s">
        <v>4142</v>
      </c>
      <c r="B4933" t="s">
        <v>112</v>
      </c>
      <c r="C4933" s="13">
        <f>+VLOOKUP(A4933,fuentepoint!$A:$M,11,FALSE)</f>
        <v>-75.599492440000006</v>
      </c>
      <c r="D4933" s="13">
        <f>+VLOOKUP(A4933,fuentepoint!$A:$M,12,FALSE)</f>
        <v>6.2462339699999996</v>
      </c>
      <c r="E4933" t="s">
        <v>489</v>
      </c>
      <c r="F4933" s="4" t="str">
        <f t="shared" si="39"/>
        <v>11</v>
      </c>
      <c r="G4933" t="s">
        <v>340</v>
      </c>
      <c r="H4933">
        <v>1</v>
      </c>
      <c r="I4933" t="s">
        <v>454</v>
      </c>
      <c r="J4933">
        <v>2019</v>
      </c>
      <c r="K4933" t="s">
        <v>479</v>
      </c>
      <c r="L4933" t="s">
        <v>523</v>
      </c>
      <c r="M4933">
        <v>8</v>
      </c>
      <c r="N4933">
        <v>8159</v>
      </c>
      <c r="O4933">
        <v>11116</v>
      </c>
      <c r="P4933">
        <v>19275</v>
      </c>
    </row>
    <row r="4934" spans="1:16" hidden="1" x14ac:dyDescent="0.2">
      <c r="A4934" s="24" t="s">
        <v>4145</v>
      </c>
      <c r="B4934" t="s">
        <v>207</v>
      </c>
      <c r="C4934" s="13">
        <f>+VLOOKUP(A4934,fuentepoint!$A:$M,11,FALSE)</f>
        <v>-75.58954713</v>
      </c>
      <c r="D4934" s="13">
        <f>+VLOOKUP(A4934,fuentepoint!$A:$M,12,FALSE)</f>
        <v>6.2423208800000003</v>
      </c>
      <c r="E4934" t="s">
        <v>489</v>
      </c>
      <c r="F4934" s="4" t="str">
        <f t="shared" si="39"/>
        <v>11</v>
      </c>
      <c r="G4934" t="s">
        <v>435</v>
      </c>
      <c r="H4934">
        <v>1</v>
      </c>
      <c r="I4934" t="s">
        <v>454</v>
      </c>
      <c r="J4934">
        <v>2019</v>
      </c>
      <c r="K4934" t="s">
        <v>481</v>
      </c>
      <c r="L4934" t="s">
        <v>513</v>
      </c>
      <c r="M4934">
        <v>4</v>
      </c>
      <c r="N4934">
        <v>829</v>
      </c>
      <c r="O4934">
        <v>875</v>
      </c>
      <c r="P4934">
        <v>1704</v>
      </c>
    </row>
    <row r="4935" spans="1:16" hidden="1" x14ac:dyDescent="0.2">
      <c r="A4935" s="24" t="s">
        <v>4142</v>
      </c>
      <c r="B4935" t="s">
        <v>112</v>
      </c>
      <c r="C4935" s="13">
        <f>+VLOOKUP(A4935,fuentepoint!$A:$M,11,FALSE)</f>
        <v>-75.599492440000006</v>
      </c>
      <c r="D4935" s="13">
        <f>+VLOOKUP(A4935,fuentepoint!$A:$M,12,FALSE)</f>
        <v>6.2462339699999996</v>
      </c>
      <c r="E4935" t="s">
        <v>489</v>
      </c>
      <c r="F4935" s="4" t="str">
        <f t="shared" si="39"/>
        <v>11</v>
      </c>
      <c r="G4935" t="s">
        <v>340</v>
      </c>
      <c r="H4935">
        <v>1</v>
      </c>
      <c r="I4935" t="s">
        <v>454</v>
      </c>
      <c r="J4935">
        <v>2019</v>
      </c>
      <c r="K4935" t="s">
        <v>481</v>
      </c>
      <c r="L4935" t="s">
        <v>513</v>
      </c>
      <c r="M4935">
        <v>60</v>
      </c>
      <c r="N4935">
        <v>8159</v>
      </c>
      <c r="O4935">
        <v>11116</v>
      </c>
      <c r="P4935">
        <v>19275</v>
      </c>
    </row>
    <row r="4936" spans="1:16" hidden="1" x14ac:dyDescent="0.2">
      <c r="A4936" s="24" t="s">
        <v>4145</v>
      </c>
      <c r="B4936" t="s">
        <v>207</v>
      </c>
      <c r="C4936" s="13">
        <f>+VLOOKUP(A4936,fuentepoint!$A:$M,11,FALSE)</f>
        <v>-75.58954713</v>
      </c>
      <c r="D4936" s="13">
        <f>+VLOOKUP(A4936,fuentepoint!$A:$M,12,FALSE)</f>
        <v>6.2423208800000003</v>
      </c>
      <c r="E4936" t="s">
        <v>489</v>
      </c>
      <c r="F4936" s="4" t="str">
        <f t="shared" si="39"/>
        <v>11</v>
      </c>
      <c r="G4936" t="s">
        <v>435</v>
      </c>
      <c r="H4936">
        <v>1</v>
      </c>
      <c r="I4936" t="s">
        <v>454</v>
      </c>
      <c r="J4936">
        <v>2019</v>
      </c>
      <c r="K4936" t="s">
        <v>463</v>
      </c>
      <c r="L4936" t="s">
        <v>463</v>
      </c>
      <c r="M4936">
        <v>50</v>
      </c>
      <c r="N4936">
        <v>829</v>
      </c>
      <c r="O4936">
        <v>875</v>
      </c>
      <c r="P4936">
        <v>1704</v>
      </c>
    </row>
    <row r="4937" spans="1:16" hidden="1" x14ac:dyDescent="0.2">
      <c r="A4937" s="24" t="s">
        <v>4142</v>
      </c>
      <c r="B4937" t="s">
        <v>112</v>
      </c>
      <c r="C4937" s="13">
        <f>+VLOOKUP(A4937,fuentepoint!$A:$M,11,FALSE)</f>
        <v>-75.599492440000006</v>
      </c>
      <c r="D4937" s="13">
        <f>+VLOOKUP(A4937,fuentepoint!$A:$M,12,FALSE)</f>
        <v>6.2462339699999996</v>
      </c>
      <c r="E4937" t="s">
        <v>489</v>
      </c>
      <c r="F4937" s="4" t="str">
        <f t="shared" si="39"/>
        <v>11</v>
      </c>
      <c r="G4937" t="s">
        <v>340</v>
      </c>
      <c r="H4937">
        <v>1</v>
      </c>
      <c r="I4937" t="s">
        <v>454</v>
      </c>
      <c r="J4937">
        <v>2019</v>
      </c>
      <c r="K4937" t="s">
        <v>463</v>
      </c>
      <c r="L4937" t="s">
        <v>463</v>
      </c>
      <c r="M4937">
        <v>578</v>
      </c>
      <c r="N4937">
        <v>8159</v>
      </c>
      <c r="O4937">
        <v>11116</v>
      </c>
      <c r="P4937">
        <v>19275</v>
      </c>
    </row>
    <row r="4938" spans="1:16" hidden="1" x14ac:dyDescent="0.2">
      <c r="A4938" s="24" t="s">
        <v>4145</v>
      </c>
      <c r="B4938" t="s">
        <v>207</v>
      </c>
      <c r="C4938" s="13">
        <f>+VLOOKUP(A4938,fuentepoint!$A:$M,11,FALSE)</f>
        <v>-75.58954713</v>
      </c>
      <c r="D4938" s="13">
        <f>+VLOOKUP(A4938,fuentepoint!$A:$M,12,FALSE)</f>
        <v>6.2423208800000003</v>
      </c>
      <c r="E4938" t="s">
        <v>489</v>
      </c>
      <c r="F4938" s="4" t="str">
        <f t="shared" si="39"/>
        <v>11</v>
      </c>
      <c r="G4938" t="s">
        <v>435</v>
      </c>
      <c r="H4938">
        <v>1</v>
      </c>
      <c r="I4938" t="s">
        <v>454</v>
      </c>
      <c r="J4938">
        <v>2019</v>
      </c>
      <c r="K4938" t="s">
        <v>464</v>
      </c>
      <c r="L4938" t="s">
        <v>464</v>
      </c>
      <c r="M4938">
        <v>6</v>
      </c>
      <c r="N4938">
        <v>829</v>
      </c>
      <c r="O4938">
        <v>875</v>
      </c>
      <c r="P4938">
        <v>1704</v>
      </c>
    </row>
    <row r="4939" spans="1:16" hidden="1" x14ac:dyDescent="0.2">
      <c r="A4939" s="24" t="s">
        <v>4142</v>
      </c>
      <c r="B4939" t="s">
        <v>112</v>
      </c>
      <c r="C4939" s="13">
        <f>+VLOOKUP(A4939,fuentepoint!$A:$M,11,FALSE)</f>
        <v>-75.599492440000006</v>
      </c>
      <c r="D4939" s="13">
        <f>+VLOOKUP(A4939,fuentepoint!$A:$M,12,FALSE)</f>
        <v>6.2462339699999996</v>
      </c>
      <c r="E4939" t="s">
        <v>489</v>
      </c>
      <c r="F4939" s="4" t="str">
        <f t="shared" si="39"/>
        <v>11</v>
      </c>
      <c r="G4939" t="s">
        <v>340</v>
      </c>
      <c r="H4939">
        <v>1</v>
      </c>
      <c r="I4939" t="s">
        <v>454</v>
      </c>
      <c r="J4939">
        <v>2019</v>
      </c>
      <c r="K4939" t="s">
        <v>464</v>
      </c>
      <c r="L4939" t="s">
        <v>464</v>
      </c>
      <c r="M4939">
        <v>50</v>
      </c>
      <c r="N4939">
        <v>8159</v>
      </c>
      <c r="O4939">
        <v>11116</v>
      </c>
      <c r="P4939">
        <v>19275</v>
      </c>
    </row>
    <row r="4940" spans="1:16" hidden="1" x14ac:dyDescent="0.2">
      <c r="A4940" s="24" t="s">
        <v>4358</v>
      </c>
      <c r="B4940" t="s">
        <v>208</v>
      </c>
      <c r="C4940" s="13">
        <f>+VLOOKUP(A4940,fuentepoint!$A:$M,11,FALSE)</f>
        <v>-75.611158529999997</v>
      </c>
      <c r="D4940" s="13">
        <f>+VLOOKUP(A4940,fuentepoint!$A:$M,12,FALSE)</f>
        <v>6.25736749</v>
      </c>
      <c r="E4940" t="s">
        <v>490</v>
      </c>
      <c r="F4940" s="4" t="str">
        <f t="shared" si="39"/>
        <v>12</v>
      </c>
      <c r="G4940" t="s">
        <v>436</v>
      </c>
      <c r="H4940">
        <v>1</v>
      </c>
      <c r="I4940" t="s">
        <v>454</v>
      </c>
      <c r="J4940">
        <v>2019</v>
      </c>
      <c r="K4940" t="s">
        <v>471</v>
      </c>
      <c r="L4940" t="s">
        <v>515</v>
      </c>
      <c r="M4940">
        <v>7</v>
      </c>
      <c r="N4940">
        <v>543</v>
      </c>
      <c r="O4940">
        <v>674</v>
      </c>
      <c r="P4940">
        <v>1217</v>
      </c>
    </row>
    <row r="4941" spans="1:16" hidden="1" x14ac:dyDescent="0.2">
      <c r="A4941" s="24" t="s">
        <v>4358</v>
      </c>
      <c r="B4941" t="s">
        <v>208</v>
      </c>
      <c r="C4941" s="13">
        <f>+VLOOKUP(A4941,fuentepoint!$A:$M,11,FALSE)</f>
        <v>-75.611158529999997</v>
      </c>
      <c r="D4941" s="13">
        <f>+VLOOKUP(A4941,fuentepoint!$A:$M,12,FALSE)</f>
        <v>6.25736749</v>
      </c>
      <c r="E4941" t="s">
        <v>490</v>
      </c>
      <c r="F4941" s="4" t="str">
        <f t="shared" si="39"/>
        <v>12</v>
      </c>
      <c r="G4941" t="s">
        <v>436</v>
      </c>
      <c r="H4941">
        <v>1</v>
      </c>
      <c r="I4941" t="s">
        <v>454</v>
      </c>
      <c r="J4941">
        <v>2019</v>
      </c>
      <c r="K4941" t="s">
        <v>470</v>
      </c>
      <c r="L4941" t="s">
        <v>514</v>
      </c>
      <c r="M4941">
        <v>146</v>
      </c>
      <c r="N4941">
        <v>543</v>
      </c>
      <c r="O4941">
        <v>674</v>
      </c>
      <c r="P4941">
        <v>1217</v>
      </c>
    </row>
    <row r="4942" spans="1:16" hidden="1" x14ac:dyDescent="0.2">
      <c r="A4942" s="24" t="s">
        <v>4358</v>
      </c>
      <c r="B4942" t="s">
        <v>208</v>
      </c>
      <c r="C4942" s="13">
        <f>+VLOOKUP(A4942,fuentepoint!$A:$M,11,FALSE)</f>
        <v>-75.611158529999997</v>
      </c>
      <c r="D4942" s="13">
        <f>+VLOOKUP(A4942,fuentepoint!$A:$M,12,FALSE)</f>
        <v>6.25736749</v>
      </c>
      <c r="E4942" t="s">
        <v>490</v>
      </c>
      <c r="F4942" s="4" t="str">
        <f t="shared" si="39"/>
        <v>12</v>
      </c>
      <c r="G4942" t="s">
        <v>436</v>
      </c>
      <c r="H4942">
        <v>1</v>
      </c>
      <c r="I4942" t="s">
        <v>454</v>
      </c>
      <c r="J4942">
        <v>2019</v>
      </c>
      <c r="K4942" t="s">
        <v>474</v>
      </c>
      <c r="L4942" t="s">
        <v>518</v>
      </c>
      <c r="M4942">
        <v>1</v>
      </c>
      <c r="N4942">
        <v>543</v>
      </c>
      <c r="O4942">
        <v>674</v>
      </c>
      <c r="P4942">
        <v>1217</v>
      </c>
    </row>
    <row r="4943" spans="1:16" hidden="1" x14ac:dyDescent="0.2">
      <c r="A4943" s="24" t="s">
        <v>4358</v>
      </c>
      <c r="B4943" t="s">
        <v>208</v>
      </c>
      <c r="C4943" s="13">
        <f>+VLOOKUP(A4943,fuentepoint!$A:$M,11,FALSE)</f>
        <v>-75.611158529999997</v>
      </c>
      <c r="D4943" s="13">
        <f>+VLOOKUP(A4943,fuentepoint!$A:$M,12,FALSE)</f>
        <v>6.25736749</v>
      </c>
      <c r="E4943" t="s">
        <v>490</v>
      </c>
      <c r="F4943" s="4" t="str">
        <f t="shared" si="39"/>
        <v>12</v>
      </c>
      <c r="G4943" t="s">
        <v>436</v>
      </c>
      <c r="H4943">
        <v>1</v>
      </c>
      <c r="I4943" t="s">
        <v>454</v>
      </c>
      <c r="J4943">
        <v>2019</v>
      </c>
      <c r="K4943" t="s">
        <v>472</v>
      </c>
      <c r="L4943" t="s">
        <v>516</v>
      </c>
      <c r="M4943">
        <v>300</v>
      </c>
      <c r="N4943">
        <v>543</v>
      </c>
      <c r="O4943">
        <v>674</v>
      </c>
      <c r="P4943">
        <v>1217</v>
      </c>
    </row>
    <row r="4944" spans="1:16" hidden="1" x14ac:dyDescent="0.2">
      <c r="A4944" s="24" t="s">
        <v>4358</v>
      </c>
      <c r="B4944" t="s">
        <v>208</v>
      </c>
      <c r="C4944" s="13">
        <f>+VLOOKUP(A4944,fuentepoint!$A:$M,11,FALSE)</f>
        <v>-75.611158529999997</v>
      </c>
      <c r="D4944" s="13">
        <f>+VLOOKUP(A4944,fuentepoint!$A:$M,12,FALSE)</f>
        <v>6.25736749</v>
      </c>
      <c r="E4944" t="s">
        <v>490</v>
      </c>
      <c r="F4944" s="4" t="str">
        <f t="shared" si="39"/>
        <v>12</v>
      </c>
      <c r="G4944" t="s">
        <v>436</v>
      </c>
      <c r="H4944">
        <v>1</v>
      </c>
      <c r="I4944" t="s">
        <v>454</v>
      </c>
      <c r="J4944">
        <v>2019</v>
      </c>
      <c r="K4944" t="s">
        <v>476</v>
      </c>
      <c r="L4944" t="s">
        <v>520</v>
      </c>
      <c r="M4944">
        <v>4</v>
      </c>
      <c r="N4944">
        <v>543</v>
      </c>
      <c r="O4944">
        <v>674</v>
      </c>
      <c r="P4944">
        <v>1217</v>
      </c>
    </row>
    <row r="4945" spans="1:16" hidden="1" x14ac:dyDescent="0.2">
      <c r="A4945" s="24" t="s">
        <v>4358</v>
      </c>
      <c r="B4945" t="s">
        <v>208</v>
      </c>
      <c r="C4945" s="13">
        <f>+VLOOKUP(A4945,fuentepoint!$A:$M,11,FALSE)</f>
        <v>-75.611158529999997</v>
      </c>
      <c r="D4945" s="13">
        <f>+VLOOKUP(A4945,fuentepoint!$A:$M,12,FALSE)</f>
        <v>6.25736749</v>
      </c>
      <c r="E4945" t="s">
        <v>490</v>
      </c>
      <c r="F4945" s="4" t="str">
        <f t="shared" si="39"/>
        <v>12</v>
      </c>
      <c r="G4945" t="s">
        <v>436</v>
      </c>
      <c r="H4945">
        <v>1</v>
      </c>
      <c r="I4945" t="s">
        <v>454</v>
      </c>
      <c r="J4945">
        <v>2019</v>
      </c>
      <c r="K4945" t="s">
        <v>480</v>
      </c>
      <c r="L4945" t="s">
        <v>524</v>
      </c>
      <c r="M4945">
        <v>93</v>
      </c>
      <c r="N4945">
        <v>543</v>
      </c>
      <c r="O4945">
        <v>674</v>
      </c>
      <c r="P4945">
        <v>1217</v>
      </c>
    </row>
    <row r="4946" spans="1:16" hidden="1" x14ac:dyDescent="0.2">
      <c r="A4946" s="24" t="s">
        <v>4358</v>
      </c>
      <c r="B4946" t="s">
        <v>208</v>
      </c>
      <c r="C4946" s="13">
        <f>+VLOOKUP(A4946,fuentepoint!$A:$M,11,FALSE)</f>
        <v>-75.611158529999997</v>
      </c>
      <c r="D4946" s="13">
        <f>+VLOOKUP(A4946,fuentepoint!$A:$M,12,FALSE)</f>
        <v>6.25736749</v>
      </c>
      <c r="E4946" t="s">
        <v>490</v>
      </c>
      <c r="F4946" s="4" t="str">
        <f t="shared" si="39"/>
        <v>12</v>
      </c>
      <c r="G4946" t="s">
        <v>436</v>
      </c>
      <c r="H4946">
        <v>1</v>
      </c>
      <c r="I4946" t="s">
        <v>454</v>
      </c>
      <c r="J4946">
        <v>2019</v>
      </c>
      <c r="K4946" t="s">
        <v>477</v>
      </c>
      <c r="L4946" t="s">
        <v>521</v>
      </c>
      <c r="M4946">
        <v>13</v>
      </c>
      <c r="N4946">
        <v>543</v>
      </c>
      <c r="O4946">
        <v>674</v>
      </c>
      <c r="P4946">
        <v>1217</v>
      </c>
    </row>
    <row r="4947" spans="1:16" hidden="1" x14ac:dyDescent="0.2">
      <c r="A4947" s="24" t="s">
        <v>4358</v>
      </c>
      <c r="B4947" t="s">
        <v>208</v>
      </c>
      <c r="C4947" s="13">
        <f>+VLOOKUP(A4947,fuentepoint!$A:$M,11,FALSE)</f>
        <v>-75.611158529999997</v>
      </c>
      <c r="D4947" s="13">
        <f>+VLOOKUP(A4947,fuentepoint!$A:$M,12,FALSE)</f>
        <v>6.25736749</v>
      </c>
      <c r="E4947" t="s">
        <v>490</v>
      </c>
      <c r="F4947" s="4" t="str">
        <f t="shared" si="39"/>
        <v>12</v>
      </c>
      <c r="G4947" t="s">
        <v>436</v>
      </c>
      <c r="H4947">
        <v>1</v>
      </c>
      <c r="I4947" t="s">
        <v>454</v>
      </c>
      <c r="J4947">
        <v>2019</v>
      </c>
      <c r="K4947" t="s">
        <v>473</v>
      </c>
      <c r="L4947" t="s">
        <v>517</v>
      </c>
      <c r="M4947">
        <v>7</v>
      </c>
      <c r="N4947">
        <v>543</v>
      </c>
      <c r="O4947">
        <v>674</v>
      </c>
      <c r="P4947">
        <v>1217</v>
      </c>
    </row>
    <row r="4948" spans="1:16" hidden="1" x14ac:dyDescent="0.2">
      <c r="A4948" s="24" t="s">
        <v>4358</v>
      </c>
      <c r="B4948" t="s">
        <v>208</v>
      </c>
      <c r="C4948" s="13">
        <f>+VLOOKUP(A4948,fuentepoint!$A:$M,11,FALSE)</f>
        <v>-75.611158529999997</v>
      </c>
      <c r="D4948" s="13">
        <f>+VLOOKUP(A4948,fuentepoint!$A:$M,12,FALSE)</f>
        <v>6.25736749</v>
      </c>
      <c r="E4948" t="s">
        <v>490</v>
      </c>
      <c r="F4948" s="4" t="str">
        <f t="shared" si="39"/>
        <v>12</v>
      </c>
      <c r="G4948" t="s">
        <v>436</v>
      </c>
      <c r="H4948">
        <v>1</v>
      </c>
      <c r="I4948" t="s">
        <v>454</v>
      </c>
      <c r="J4948">
        <v>2019</v>
      </c>
      <c r="K4948" t="s">
        <v>462</v>
      </c>
      <c r="L4948" t="s">
        <v>462</v>
      </c>
      <c r="M4948">
        <v>10</v>
      </c>
      <c r="N4948">
        <v>543</v>
      </c>
      <c r="O4948">
        <v>674</v>
      </c>
      <c r="P4948">
        <v>1217</v>
      </c>
    </row>
    <row r="4949" spans="1:16" hidden="1" x14ac:dyDescent="0.2">
      <c r="A4949" s="24" t="s">
        <v>4358</v>
      </c>
      <c r="B4949" t="s">
        <v>208</v>
      </c>
      <c r="C4949" s="13">
        <f>+VLOOKUP(A4949,fuentepoint!$A:$M,11,FALSE)</f>
        <v>-75.611158529999997</v>
      </c>
      <c r="D4949" s="13">
        <f>+VLOOKUP(A4949,fuentepoint!$A:$M,12,FALSE)</f>
        <v>6.25736749</v>
      </c>
      <c r="E4949" t="s">
        <v>490</v>
      </c>
      <c r="F4949" s="4" t="str">
        <f t="shared" si="39"/>
        <v>12</v>
      </c>
      <c r="G4949" t="s">
        <v>436</v>
      </c>
      <c r="H4949">
        <v>1</v>
      </c>
      <c r="I4949" t="s">
        <v>454</v>
      </c>
      <c r="J4949">
        <v>2019</v>
      </c>
      <c r="K4949" t="s">
        <v>478</v>
      </c>
      <c r="L4949" t="s">
        <v>522</v>
      </c>
      <c r="M4949">
        <v>1</v>
      </c>
      <c r="N4949">
        <v>543</v>
      </c>
      <c r="O4949">
        <v>674</v>
      </c>
      <c r="P4949">
        <v>1217</v>
      </c>
    </row>
    <row r="4950" spans="1:16" hidden="1" x14ac:dyDescent="0.2">
      <c r="A4950" s="24" t="s">
        <v>4358</v>
      </c>
      <c r="B4950" t="s">
        <v>208</v>
      </c>
      <c r="C4950" s="13">
        <f>+VLOOKUP(A4950,fuentepoint!$A:$M,11,FALSE)</f>
        <v>-75.611158529999997</v>
      </c>
      <c r="D4950" s="13">
        <f>+VLOOKUP(A4950,fuentepoint!$A:$M,12,FALSE)</f>
        <v>6.25736749</v>
      </c>
      <c r="E4950" t="s">
        <v>490</v>
      </c>
      <c r="F4950" s="4" t="str">
        <f t="shared" si="39"/>
        <v>12</v>
      </c>
      <c r="G4950" t="s">
        <v>436</v>
      </c>
      <c r="H4950">
        <v>1</v>
      </c>
      <c r="I4950" t="s">
        <v>454</v>
      </c>
      <c r="J4950">
        <v>2019</v>
      </c>
      <c r="K4950" t="s">
        <v>475</v>
      </c>
      <c r="L4950" t="s">
        <v>519</v>
      </c>
      <c r="M4950">
        <v>1</v>
      </c>
      <c r="N4950">
        <v>543</v>
      </c>
      <c r="O4950">
        <v>674</v>
      </c>
      <c r="P4950">
        <v>1217</v>
      </c>
    </row>
    <row r="4951" spans="1:16" hidden="1" x14ac:dyDescent="0.2">
      <c r="A4951" s="24" t="s">
        <v>4358</v>
      </c>
      <c r="B4951" t="s">
        <v>208</v>
      </c>
      <c r="C4951" s="13">
        <f>+VLOOKUP(A4951,fuentepoint!$A:$M,11,FALSE)</f>
        <v>-75.611158529999997</v>
      </c>
      <c r="D4951" s="13">
        <f>+VLOOKUP(A4951,fuentepoint!$A:$M,12,FALSE)</f>
        <v>6.25736749</v>
      </c>
      <c r="E4951" t="s">
        <v>490</v>
      </c>
      <c r="F4951" s="4" t="str">
        <f t="shared" si="39"/>
        <v>12</v>
      </c>
      <c r="G4951" t="s">
        <v>436</v>
      </c>
      <c r="H4951">
        <v>1</v>
      </c>
      <c r="I4951" t="s">
        <v>454</v>
      </c>
      <c r="J4951">
        <v>2019</v>
      </c>
      <c r="K4951" t="s">
        <v>479</v>
      </c>
      <c r="L4951" t="s">
        <v>523</v>
      </c>
      <c r="M4951">
        <v>1</v>
      </c>
      <c r="N4951">
        <v>543</v>
      </c>
      <c r="O4951">
        <v>674</v>
      </c>
      <c r="P4951">
        <v>1217</v>
      </c>
    </row>
    <row r="4952" spans="1:16" hidden="1" x14ac:dyDescent="0.2">
      <c r="A4952" s="24" t="s">
        <v>4358</v>
      </c>
      <c r="B4952" t="s">
        <v>208</v>
      </c>
      <c r="C4952" s="13">
        <f>+VLOOKUP(A4952,fuentepoint!$A:$M,11,FALSE)</f>
        <v>-75.611158529999997</v>
      </c>
      <c r="D4952" s="13">
        <f>+VLOOKUP(A4952,fuentepoint!$A:$M,12,FALSE)</f>
        <v>6.25736749</v>
      </c>
      <c r="E4952" t="s">
        <v>490</v>
      </c>
      <c r="F4952" s="4" t="str">
        <f t="shared" si="39"/>
        <v>12</v>
      </c>
      <c r="G4952" t="s">
        <v>436</v>
      </c>
      <c r="H4952">
        <v>1</v>
      </c>
      <c r="I4952" t="s">
        <v>454</v>
      </c>
      <c r="J4952">
        <v>2019</v>
      </c>
      <c r="K4952" t="s">
        <v>481</v>
      </c>
      <c r="L4952" t="s">
        <v>513</v>
      </c>
      <c r="M4952">
        <v>7</v>
      </c>
      <c r="N4952">
        <v>543</v>
      </c>
      <c r="O4952">
        <v>674</v>
      </c>
      <c r="P4952">
        <v>1217</v>
      </c>
    </row>
    <row r="4953" spans="1:16" hidden="1" x14ac:dyDescent="0.2">
      <c r="A4953" s="24" t="s">
        <v>4358</v>
      </c>
      <c r="B4953" t="s">
        <v>208</v>
      </c>
      <c r="C4953" s="13">
        <f>+VLOOKUP(A4953,fuentepoint!$A:$M,11,FALSE)</f>
        <v>-75.611158529999997</v>
      </c>
      <c r="D4953" s="13">
        <f>+VLOOKUP(A4953,fuentepoint!$A:$M,12,FALSE)</f>
        <v>6.25736749</v>
      </c>
      <c r="E4953" t="s">
        <v>490</v>
      </c>
      <c r="F4953" s="4" t="str">
        <f t="shared" si="39"/>
        <v>12</v>
      </c>
      <c r="G4953" t="s">
        <v>436</v>
      </c>
      <c r="H4953">
        <v>1</v>
      </c>
      <c r="I4953" t="s">
        <v>454</v>
      </c>
      <c r="J4953">
        <v>2019</v>
      </c>
      <c r="K4953" t="s">
        <v>463</v>
      </c>
      <c r="L4953" t="s">
        <v>463</v>
      </c>
      <c r="M4953">
        <v>51</v>
      </c>
      <c r="N4953">
        <v>543</v>
      </c>
      <c r="O4953">
        <v>674</v>
      </c>
      <c r="P4953">
        <v>1217</v>
      </c>
    </row>
    <row r="4954" spans="1:16" hidden="1" x14ac:dyDescent="0.2">
      <c r="A4954" s="24" t="s">
        <v>4358</v>
      </c>
      <c r="B4954" t="s">
        <v>208</v>
      </c>
      <c r="C4954" s="13">
        <f>+VLOOKUP(A4954,fuentepoint!$A:$M,11,FALSE)</f>
        <v>-75.611158529999997</v>
      </c>
      <c r="D4954" s="13">
        <f>+VLOOKUP(A4954,fuentepoint!$A:$M,12,FALSE)</f>
        <v>6.25736749</v>
      </c>
      <c r="E4954" t="s">
        <v>490</v>
      </c>
      <c r="F4954" s="4" t="str">
        <f t="shared" si="39"/>
        <v>12</v>
      </c>
      <c r="G4954" t="s">
        <v>436</v>
      </c>
      <c r="H4954">
        <v>1</v>
      </c>
      <c r="I4954" t="s">
        <v>454</v>
      </c>
      <c r="J4954">
        <v>2019</v>
      </c>
      <c r="K4954" t="s">
        <v>464</v>
      </c>
      <c r="L4954" t="s">
        <v>464</v>
      </c>
      <c r="M4954">
        <v>10</v>
      </c>
      <c r="N4954">
        <v>543</v>
      </c>
      <c r="O4954">
        <v>674</v>
      </c>
      <c r="P4954">
        <v>1217</v>
      </c>
    </row>
    <row r="4955" spans="1:16" hidden="1" x14ac:dyDescent="0.2">
      <c r="A4955" s="24" t="s">
        <v>4261</v>
      </c>
      <c r="B4955" t="s">
        <v>113</v>
      </c>
      <c r="C4955" s="13">
        <f>+VLOOKUP(A4955,fuentepoint!$A:$M,11,FALSE)</f>
        <v>-75.613692150000006</v>
      </c>
      <c r="D4955" s="13">
        <f>+VLOOKUP(A4955,fuentepoint!$A:$M,12,FALSE)</f>
        <v>6.2564164</v>
      </c>
      <c r="E4955" t="s">
        <v>491</v>
      </c>
      <c r="F4955" s="4" t="str">
        <f t="shared" si="39"/>
        <v>13</v>
      </c>
      <c r="G4955" t="s">
        <v>341</v>
      </c>
      <c r="H4955">
        <v>1</v>
      </c>
      <c r="I4955" t="s">
        <v>454</v>
      </c>
      <c r="J4955">
        <v>2019</v>
      </c>
      <c r="K4955" t="s">
        <v>471</v>
      </c>
      <c r="L4955" t="s">
        <v>515</v>
      </c>
      <c r="M4955">
        <v>62</v>
      </c>
      <c r="N4955">
        <v>5788</v>
      </c>
      <c r="O4955">
        <v>3885</v>
      </c>
      <c r="P4955">
        <v>9673</v>
      </c>
    </row>
    <row r="4956" spans="1:16" hidden="1" x14ac:dyDescent="0.2">
      <c r="A4956" s="24" t="s">
        <v>4259</v>
      </c>
      <c r="B4956" t="s">
        <v>114</v>
      </c>
      <c r="C4956" s="13">
        <f>+VLOOKUP(A4956,fuentepoint!$A:$M,11,FALSE)</f>
        <v>-75.613954730000003</v>
      </c>
      <c r="D4956" s="13">
        <f>+VLOOKUP(A4956,fuentepoint!$A:$M,12,FALSE)</f>
        <v>6.2561780799999998</v>
      </c>
      <c r="E4956" t="s">
        <v>491</v>
      </c>
      <c r="F4956" s="4" t="str">
        <f t="shared" si="39"/>
        <v>13</v>
      </c>
      <c r="G4956" t="s">
        <v>342</v>
      </c>
      <c r="H4956">
        <v>1</v>
      </c>
      <c r="I4956" t="s">
        <v>454</v>
      </c>
      <c r="J4956">
        <v>2019</v>
      </c>
      <c r="K4956" t="s">
        <v>471</v>
      </c>
      <c r="L4956" t="s">
        <v>515</v>
      </c>
      <c r="M4956">
        <v>99</v>
      </c>
      <c r="N4956">
        <v>3788</v>
      </c>
      <c r="O4956">
        <v>8587</v>
      </c>
      <c r="P4956">
        <v>12375</v>
      </c>
    </row>
    <row r="4957" spans="1:16" hidden="1" x14ac:dyDescent="0.2">
      <c r="A4957" s="24" t="s">
        <v>4261</v>
      </c>
      <c r="B4957" t="s">
        <v>113</v>
      </c>
      <c r="C4957" s="13">
        <f>+VLOOKUP(A4957,fuentepoint!$A:$M,11,FALSE)</f>
        <v>-75.613692150000006</v>
      </c>
      <c r="D4957" s="13">
        <f>+VLOOKUP(A4957,fuentepoint!$A:$M,12,FALSE)</f>
        <v>6.2564164</v>
      </c>
      <c r="E4957" t="s">
        <v>491</v>
      </c>
      <c r="F4957" s="4" t="str">
        <f t="shared" si="39"/>
        <v>13</v>
      </c>
      <c r="G4957" t="s">
        <v>341</v>
      </c>
      <c r="H4957">
        <v>1</v>
      </c>
      <c r="I4957" t="s">
        <v>454</v>
      </c>
      <c r="J4957">
        <v>2019</v>
      </c>
      <c r="K4957" t="s">
        <v>470</v>
      </c>
      <c r="L4957" t="s">
        <v>514</v>
      </c>
      <c r="M4957">
        <v>1256</v>
      </c>
      <c r="N4957">
        <v>5788</v>
      </c>
      <c r="O4957">
        <v>3885</v>
      </c>
      <c r="P4957">
        <v>9673</v>
      </c>
    </row>
    <row r="4958" spans="1:16" hidden="1" x14ac:dyDescent="0.2">
      <c r="A4958" s="24" t="s">
        <v>4259</v>
      </c>
      <c r="B4958" t="s">
        <v>114</v>
      </c>
      <c r="C4958" s="13">
        <f>+VLOOKUP(A4958,fuentepoint!$A:$M,11,FALSE)</f>
        <v>-75.613954730000003</v>
      </c>
      <c r="D4958" s="13">
        <f>+VLOOKUP(A4958,fuentepoint!$A:$M,12,FALSE)</f>
        <v>6.2561780799999998</v>
      </c>
      <c r="E4958" t="s">
        <v>491</v>
      </c>
      <c r="F4958" s="4" t="str">
        <f t="shared" si="39"/>
        <v>13</v>
      </c>
      <c r="G4958" t="s">
        <v>342</v>
      </c>
      <c r="H4958">
        <v>1</v>
      </c>
      <c r="I4958" t="s">
        <v>454</v>
      </c>
      <c r="J4958">
        <v>2019</v>
      </c>
      <c r="K4958" t="s">
        <v>470</v>
      </c>
      <c r="L4958" t="s">
        <v>514</v>
      </c>
      <c r="M4958">
        <v>2074</v>
      </c>
      <c r="N4958">
        <v>3788</v>
      </c>
      <c r="O4958">
        <v>8587</v>
      </c>
      <c r="P4958">
        <v>12375</v>
      </c>
    </row>
    <row r="4959" spans="1:16" hidden="1" x14ac:dyDescent="0.2">
      <c r="A4959" s="24" t="s">
        <v>4261</v>
      </c>
      <c r="B4959" t="s">
        <v>113</v>
      </c>
      <c r="C4959" s="13">
        <f>+VLOOKUP(A4959,fuentepoint!$A:$M,11,FALSE)</f>
        <v>-75.613692150000006</v>
      </c>
      <c r="D4959" s="13">
        <f>+VLOOKUP(A4959,fuentepoint!$A:$M,12,FALSE)</f>
        <v>6.2564164</v>
      </c>
      <c r="E4959" t="s">
        <v>491</v>
      </c>
      <c r="F4959" s="4" t="str">
        <f t="shared" si="39"/>
        <v>13</v>
      </c>
      <c r="G4959" t="s">
        <v>341</v>
      </c>
      <c r="H4959">
        <v>1</v>
      </c>
      <c r="I4959" t="s">
        <v>454</v>
      </c>
      <c r="J4959">
        <v>2019</v>
      </c>
      <c r="K4959" t="s">
        <v>474</v>
      </c>
      <c r="L4959" t="s">
        <v>518</v>
      </c>
      <c r="M4959">
        <v>16</v>
      </c>
      <c r="N4959">
        <v>5788</v>
      </c>
      <c r="O4959">
        <v>3885</v>
      </c>
      <c r="P4959">
        <v>9673</v>
      </c>
    </row>
    <row r="4960" spans="1:16" hidden="1" x14ac:dyDescent="0.2">
      <c r="A4960" s="24" t="s">
        <v>4259</v>
      </c>
      <c r="B4960" t="s">
        <v>114</v>
      </c>
      <c r="C4960" s="13">
        <f>+VLOOKUP(A4960,fuentepoint!$A:$M,11,FALSE)</f>
        <v>-75.613954730000003</v>
      </c>
      <c r="D4960" s="13">
        <f>+VLOOKUP(A4960,fuentepoint!$A:$M,12,FALSE)</f>
        <v>6.2561780799999998</v>
      </c>
      <c r="E4960" t="s">
        <v>491</v>
      </c>
      <c r="F4960" s="4" t="str">
        <f t="shared" si="39"/>
        <v>13</v>
      </c>
      <c r="G4960" t="s">
        <v>342</v>
      </c>
      <c r="H4960">
        <v>1</v>
      </c>
      <c r="I4960" t="s">
        <v>454</v>
      </c>
      <c r="J4960">
        <v>2019</v>
      </c>
      <c r="K4960" t="s">
        <v>474</v>
      </c>
      <c r="L4960" t="s">
        <v>518</v>
      </c>
      <c r="M4960">
        <v>18</v>
      </c>
      <c r="N4960">
        <v>3788</v>
      </c>
      <c r="O4960">
        <v>8587</v>
      </c>
      <c r="P4960">
        <v>12375</v>
      </c>
    </row>
    <row r="4961" spans="1:16" hidden="1" x14ac:dyDescent="0.2">
      <c r="A4961" s="24" t="s">
        <v>4261</v>
      </c>
      <c r="B4961" t="s">
        <v>113</v>
      </c>
      <c r="C4961" s="13">
        <f>+VLOOKUP(A4961,fuentepoint!$A:$M,11,FALSE)</f>
        <v>-75.613692150000006</v>
      </c>
      <c r="D4961" s="13">
        <f>+VLOOKUP(A4961,fuentepoint!$A:$M,12,FALSE)</f>
        <v>6.2564164</v>
      </c>
      <c r="E4961" t="s">
        <v>491</v>
      </c>
      <c r="F4961" s="4" t="str">
        <f t="shared" si="39"/>
        <v>13</v>
      </c>
      <c r="G4961" t="s">
        <v>341</v>
      </c>
      <c r="H4961">
        <v>1</v>
      </c>
      <c r="I4961" t="s">
        <v>454</v>
      </c>
      <c r="J4961">
        <v>2019</v>
      </c>
      <c r="K4961" t="s">
        <v>472</v>
      </c>
      <c r="L4961" t="s">
        <v>516</v>
      </c>
      <c r="M4961">
        <v>1967</v>
      </c>
      <c r="N4961">
        <v>5788</v>
      </c>
      <c r="O4961">
        <v>3885</v>
      </c>
      <c r="P4961">
        <v>9673</v>
      </c>
    </row>
    <row r="4962" spans="1:16" hidden="1" x14ac:dyDescent="0.2">
      <c r="A4962" s="24" t="s">
        <v>4259</v>
      </c>
      <c r="B4962" t="s">
        <v>114</v>
      </c>
      <c r="C4962" s="13">
        <f>+VLOOKUP(A4962,fuentepoint!$A:$M,11,FALSE)</f>
        <v>-75.613954730000003</v>
      </c>
      <c r="D4962" s="13">
        <f>+VLOOKUP(A4962,fuentepoint!$A:$M,12,FALSE)</f>
        <v>6.2561780799999998</v>
      </c>
      <c r="E4962" t="s">
        <v>491</v>
      </c>
      <c r="F4962" s="4" t="str">
        <f t="shared" si="39"/>
        <v>13</v>
      </c>
      <c r="G4962" t="s">
        <v>342</v>
      </c>
      <c r="H4962">
        <v>1</v>
      </c>
      <c r="I4962" t="s">
        <v>454</v>
      </c>
      <c r="J4962">
        <v>2019</v>
      </c>
      <c r="K4962" t="s">
        <v>472</v>
      </c>
      <c r="L4962" t="s">
        <v>516</v>
      </c>
      <c r="M4962">
        <v>2338</v>
      </c>
      <c r="N4962">
        <v>3788</v>
      </c>
      <c r="O4962">
        <v>8587</v>
      </c>
      <c r="P4962">
        <v>12375</v>
      </c>
    </row>
    <row r="4963" spans="1:16" hidden="1" x14ac:dyDescent="0.2">
      <c r="A4963" s="24" t="s">
        <v>4261</v>
      </c>
      <c r="B4963" t="s">
        <v>113</v>
      </c>
      <c r="C4963" s="13">
        <f>+VLOOKUP(A4963,fuentepoint!$A:$M,11,FALSE)</f>
        <v>-75.613692150000006</v>
      </c>
      <c r="D4963" s="13">
        <f>+VLOOKUP(A4963,fuentepoint!$A:$M,12,FALSE)</f>
        <v>6.2564164</v>
      </c>
      <c r="E4963" t="s">
        <v>491</v>
      </c>
      <c r="F4963" s="4" t="str">
        <f t="shared" si="39"/>
        <v>13</v>
      </c>
      <c r="G4963" t="s">
        <v>341</v>
      </c>
      <c r="H4963">
        <v>1</v>
      </c>
      <c r="I4963" t="s">
        <v>454</v>
      </c>
      <c r="J4963">
        <v>2019</v>
      </c>
      <c r="K4963" t="s">
        <v>476</v>
      </c>
      <c r="L4963" t="s">
        <v>520</v>
      </c>
      <c r="M4963">
        <v>46</v>
      </c>
      <c r="N4963">
        <v>5788</v>
      </c>
      <c r="O4963">
        <v>3885</v>
      </c>
      <c r="P4963">
        <v>9673</v>
      </c>
    </row>
    <row r="4964" spans="1:16" hidden="1" x14ac:dyDescent="0.2">
      <c r="A4964" s="24" t="s">
        <v>4259</v>
      </c>
      <c r="B4964" t="s">
        <v>114</v>
      </c>
      <c r="C4964" s="13">
        <f>+VLOOKUP(A4964,fuentepoint!$A:$M,11,FALSE)</f>
        <v>-75.613954730000003</v>
      </c>
      <c r="D4964" s="13">
        <f>+VLOOKUP(A4964,fuentepoint!$A:$M,12,FALSE)</f>
        <v>6.2561780799999998</v>
      </c>
      <c r="E4964" t="s">
        <v>491</v>
      </c>
      <c r="F4964" s="4" t="str">
        <f t="shared" si="39"/>
        <v>13</v>
      </c>
      <c r="G4964" t="s">
        <v>342</v>
      </c>
      <c r="H4964">
        <v>1</v>
      </c>
      <c r="I4964" t="s">
        <v>454</v>
      </c>
      <c r="J4964">
        <v>2019</v>
      </c>
      <c r="K4964" t="s">
        <v>476</v>
      </c>
      <c r="L4964" t="s">
        <v>520</v>
      </c>
      <c r="M4964">
        <v>62</v>
      </c>
      <c r="N4964">
        <v>3788</v>
      </c>
      <c r="O4964">
        <v>8587</v>
      </c>
      <c r="P4964">
        <v>12375</v>
      </c>
    </row>
    <row r="4965" spans="1:16" hidden="1" x14ac:dyDescent="0.2">
      <c r="A4965" s="24" t="s">
        <v>4261</v>
      </c>
      <c r="B4965" t="s">
        <v>113</v>
      </c>
      <c r="C4965" s="13">
        <f>+VLOOKUP(A4965,fuentepoint!$A:$M,11,FALSE)</f>
        <v>-75.613692150000006</v>
      </c>
      <c r="D4965" s="13">
        <f>+VLOOKUP(A4965,fuentepoint!$A:$M,12,FALSE)</f>
        <v>6.2564164</v>
      </c>
      <c r="E4965" t="s">
        <v>491</v>
      </c>
      <c r="F4965" s="4" t="str">
        <f t="shared" si="39"/>
        <v>13</v>
      </c>
      <c r="G4965" t="s">
        <v>341</v>
      </c>
      <c r="H4965">
        <v>1</v>
      </c>
      <c r="I4965" t="s">
        <v>454</v>
      </c>
      <c r="J4965">
        <v>2019</v>
      </c>
      <c r="K4965" t="s">
        <v>480</v>
      </c>
      <c r="L4965" t="s">
        <v>524</v>
      </c>
      <c r="M4965">
        <v>563</v>
      </c>
      <c r="N4965">
        <v>5788</v>
      </c>
      <c r="O4965">
        <v>3885</v>
      </c>
      <c r="P4965">
        <v>9673</v>
      </c>
    </row>
    <row r="4966" spans="1:16" hidden="1" x14ac:dyDescent="0.2">
      <c r="A4966" s="24" t="s">
        <v>4259</v>
      </c>
      <c r="B4966" t="s">
        <v>114</v>
      </c>
      <c r="C4966" s="13">
        <f>+VLOOKUP(A4966,fuentepoint!$A:$M,11,FALSE)</f>
        <v>-75.613954730000003</v>
      </c>
      <c r="D4966" s="13">
        <f>+VLOOKUP(A4966,fuentepoint!$A:$M,12,FALSE)</f>
        <v>6.2561780799999998</v>
      </c>
      <c r="E4966" t="s">
        <v>491</v>
      </c>
      <c r="F4966" s="4" t="str">
        <f t="shared" si="39"/>
        <v>13</v>
      </c>
      <c r="G4966" t="s">
        <v>342</v>
      </c>
      <c r="H4966">
        <v>1</v>
      </c>
      <c r="I4966" t="s">
        <v>454</v>
      </c>
      <c r="J4966">
        <v>2019</v>
      </c>
      <c r="K4966" t="s">
        <v>480</v>
      </c>
      <c r="L4966" t="s">
        <v>524</v>
      </c>
      <c r="M4966">
        <v>745</v>
      </c>
      <c r="N4966">
        <v>3788</v>
      </c>
      <c r="O4966">
        <v>8587</v>
      </c>
      <c r="P4966">
        <v>12375</v>
      </c>
    </row>
    <row r="4967" spans="1:16" hidden="1" x14ac:dyDescent="0.2">
      <c r="A4967" s="24" t="s">
        <v>4261</v>
      </c>
      <c r="B4967" t="s">
        <v>113</v>
      </c>
      <c r="C4967" s="13">
        <f>+VLOOKUP(A4967,fuentepoint!$A:$M,11,FALSE)</f>
        <v>-75.613692150000006</v>
      </c>
      <c r="D4967" s="13">
        <f>+VLOOKUP(A4967,fuentepoint!$A:$M,12,FALSE)</f>
        <v>6.2564164</v>
      </c>
      <c r="E4967" t="s">
        <v>491</v>
      </c>
      <c r="F4967" s="4" t="str">
        <f t="shared" si="39"/>
        <v>13</v>
      </c>
      <c r="G4967" t="s">
        <v>341</v>
      </c>
      <c r="H4967">
        <v>1</v>
      </c>
      <c r="I4967" t="s">
        <v>454</v>
      </c>
      <c r="J4967">
        <v>2019</v>
      </c>
      <c r="K4967" t="s">
        <v>477</v>
      </c>
      <c r="L4967" t="s">
        <v>521</v>
      </c>
      <c r="M4967">
        <v>105</v>
      </c>
      <c r="N4967">
        <v>5788</v>
      </c>
      <c r="O4967">
        <v>3885</v>
      </c>
      <c r="P4967">
        <v>9673</v>
      </c>
    </row>
    <row r="4968" spans="1:16" hidden="1" x14ac:dyDescent="0.2">
      <c r="A4968" s="24" t="s">
        <v>4259</v>
      </c>
      <c r="B4968" t="s">
        <v>114</v>
      </c>
      <c r="C4968" s="13">
        <f>+VLOOKUP(A4968,fuentepoint!$A:$M,11,FALSE)</f>
        <v>-75.613954730000003</v>
      </c>
      <c r="D4968" s="13">
        <f>+VLOOKUP(A4968,fuentepoint!$A:$M,12,FALSE)</f>
        <v>6.2561780799999998</v>
      </c>
      <c r="E4968" t="s">
        <v>491</v>
      </c>
      <c r="F4968" s="4" t="str">
        <f t="shared" si="39"/>
        <v>13</v>
      </c>
      <c r="G4968" t="s">
        <v>342</v>
      </c>
      <c r="H4968">
        <v>1</v>
      </c>
      <c r="I4968" t="s">
        <v>454</v>
      </c>
      <c r="J4968">
        <v>2019</v>
      </c>
      <c r="K4968" t="s">
        <v>477</v>
      </c>
      <c r="L4968" t="s">
        <v>521</v>
      </c>
      <c r="M4968">
        <v>157</v>
      </c>
      <c r="N4968">
        <v>3788</v>
      </c>
      <c r="O4968">
        <v>8587</v>
      </c>
      <c r="P4968">
        <v>12375</v>
      </c>
    </row>
    <row r="4969" spans="1:16" hidden="1" x14ac:dyDescent="0.2">
      <c r="A4969" s="24" t="s">
        <v>4261</v>
      </c>
      <c r="B4969" t="s">
        <v>113</v>
      </c>
      <c r="C4969" s="13">
        <f>+VLOOKUP(A4969,fuentepoint!$A:$M,11,FALSE)</f>
        <v>-75.613692150000006</v>
      </c>
      <c r="D4969" s="13">
        <f>+VLOOKUP(A4969,fuentepoint!$A:$M,12,FALSE)</f>
        <v>6.2564164</v>
      </c>
      <c r="E4969" t="s">
        <v>491</v>
      </c>
      <c r="F4969" s="4" t="str">
        <f t="shared" si="39"/>
        <v>13</v>
      </c>
      <c r="G4969" t="s">
        <v>341</v>
      </c>
      <c r="H4969">
        <v>1</v>
      </c>
      <c r="I4969" t="s">
        <v>454</v>
      </c>
      <c r="J4969">
        <v>2019</v>
      </c>
      <c r="K4969" t="s">
        <v>473</v>
      </c>
      <c r="L4969" t="s">
        <v>517</v>
      </c>
      <c r="M4969">
        <v>61</v>
      </c>
      <c r="N4969">
        <v>5788</v>
      </c>
      <c r="O4969">
        <v>3885</v>
      </c>
      <c r="P4969">
        <v>9673</v>
      </c>
    </row>
    <row r="4970" spans="1:16" hidden="1" x14ac:dyDescent="0.2">
      <c r="A4970" s="24" t="s">
        <v>4259</v>
      </c>
      <c r="B4970" t="s">
        <v>114</v>
      </c>
      <c r="C4970" s="13">
        <f>+VLOOKUP(A4970,fuentepoint!$A:$M,11,FALSE)</f>
        <v>-75.613954730000003</v>
      </c>
      <c r="D4970" s="13">
        <f>+VLOOKUP(A4970,fuentepoint!$A:$M,12,FALSE)</f>
        <v>6.2561780799999998</v>
      </c>
      <c r="E4970" t="s">
        <v>491</v>
      </c>
      <c r="F4970" s="4" t="str">
        <f t="shared" si="39"/>
        <v>13</v>
      </c>
      <c r="G4970" t="s">
        <v>342</v>
      </c>
      <c r="H4970">
        <v>1</v>
      </c>
      <c r="I4970" t="s">
        <v>454</v>
      </c>
      <c r="J4970">
        <v>2019</v>
      </c>
      <c r="K4970" t="s">
        <v>473</v>
      </c>
      <c r="L4970" t="s">
        <v>517</v>
      </c>
      <c r="M4970">
        <v>86</v>
      </c>
      <c r="N4970">
        <v>3788</v>
      </c>
      <c r="O4970">
        <v>8587</v>
      </c>
      <c r="P4970">
        <v>12375</v>
      </c>
    </row>
    <row r="4971" spans="1:16" hidden="1" x14ac:dyDescent="0.2">
      <c r="A4971" s="24" t="s">
        <v>4261</v>
      </c>
      <c r="B4971" t="s">
        <v>113</v>
      </c>
      <c r="C4971" s="13">
        <f>+VLOOKUP(A4971,fuentepoint!$A:$M,11,FALSE)</f>
        <v>-75.613692150000006</v>
      </c>
      <c r="D4971" s="13">
        <f>+VLOOKUP(A4971,fuentepoint!$A:$M,12,FALSE)</f>
        <v>6.2564164</v>
      </c>
      <c r="E4971" t="s">
        <v>491</v>
      </c>
      <c r="F4971" s="4" t="str">
        <f t="shared" si="39"/>
        <v>13</v>
      </c>
      <c r="G4971" t="s">
        <v>341</v>
      </c>
      <c r="H4971">
        <v>1</v>
      </c>
      <c r="I4971" t="s">
        <v>454</v>
      </c>
      <c r="J4971">
        <v>2019</v>
      </c>
      <c r="K4971" t="s">
        <v>462</v>
      </c>
      <c r="L4971" t="s">
        <v>462</v>
      </c>
      <c r="M4971">
        <v>137</v>
      </c>
      <c r="N4971">
        <v>5788</v>
      </c>
      <c r="O4971">
        <v>3885</v>
      </c>
      <c r="P4971">
        <v>9673</v>
      </c>
    </row>
    <row r="4972" spans="1:16" hidden="1" x14ac:dyDescent="0.2">
      <c r="A4972" s="24" t="s">
        <v>4259</v>
      </c>
      <c r="B4972" t="s">
        <v>114</v>
      </c>
      <c r="C4972" s="13">
        <f>+VLOOKUP(A4972,fuentepoint!$A:$M,11,FALSE)</f>
        <v>-75.613954730000003</v>
      </c>
      <c r="D4972" s="13">
        <f>+VLOOKUP(A4972,fuentepoint!$A:$M,12,FALSE)</f>
        <v>6.2561780799999998</v>
      </c>
      <c r="E4972" t="s">
        <v>491</v>
      </c>
      <c r="F4972" s="4" t="str">
        <f t="shared" si="39"/>
        <v>13</v>
      </c>
      <c r="G4972" t="s">
        <v>342</v>
      </c>
      <c r="H4972">
        <v>1</v>
      </c>
      <c r="I4972" t="s">
        <v>454</v>
      </c>
      <c r="J4972">
        <v>2019</v>
      </c>
      <c r="K4972" t="s">
        <v>462</v>
      </c>
      <c r="L4972" t="s">
        <v>462</v>
      </c>
      <c r="M4972">
        <v>277</v>
      </c>
      <c r="N4972">
        <v>3788</v>
      </c>
      <c r="O4972">
        <v>8587</v>
      </c>
      <c r="P4972">
        <v>12375</v>
      </c>
    </row>
    <row r="4973" spans="1:16" hidden="1" x14ac:dyDescent="0.2">
      <c r="A4973" s="24" t="s">
        <v>4261</v>
      </c>
      <c r="B4973" t="s">
        <v>113</v>
      </c>
      <c r="C4973" s="13">
        <f>+VLOOKUP(A4973,fuentepoint!$A:$M,11,FALSE)</f>
        <v>-75.613692150000006</v>
      </c>
      <c r="D4973" s="13">
        <f>+VLOOKUP(A4973,fuentepoint!$A:$M,12,FALSE)</f>
        <v>6.2564164</v>
      </c>
      <c r="E4973" t="s">
        <v>491</v>
      </c>
      <c r="F4973" s="4" t="str">
        <f t="shared" si="39"/>
        <v>13</v>
      </c>
      <c r="G4973" t="s">
        <v>341</v>
      </c>
      <c r="H4973">
        <v>1</v>
      </c>
      <c r="I4973" t="s">
        <v>454</v>
      </c>
      <c r="J4973">
        <v>2019</v>
      </c>
      <c r="K4973" t="s">
        <v>478</v>
      </c>
      <c r="L4973" t="s">
        <v>522</v>
      </c>
      <c r="M4973">
        <v>8</v>
      </c>
      <c r="N4973">
        <v>5788</v>
      </c>
      <c r="O4973">
        <v>3885</v>
      </c>
      <c r="P4973">
        <v>9673</v>
      </c>
    </row>
    <row r="4974" spans="1:16" hidden="1" x14ac:dyDescent="0.2">
      <c r="A4974" s="24" t="s">
        <v>4259</v>
      </c>
      <c r="B4974" t="s">
        <v>114</v>
      </c>
      <c r="C4974" s="13">
        <f>+VLOOKUP(A4974,fuentepoint!$A:$M,11,FALSE)</f>
        <v>-75.613954730000003</v>
      </c>
      <c r="D4974" s="13">
        <f>+VLOOKUP(A4974,fuentepoint!$A:$M,12,FALSE)</f>
        <v>6.2561780799999998</v>
      </c>
      <c r="E4974" t="s">
        <v>491</v>
      </c>
      <c r="F4974" s="4" t="str">
        <f t="shared" si="39"/>
        <v>13</v>
      </c>
      <c r="G4974" t="s">
        <v>342</v>
      </c>
      <c r="H4974">
        <v>1</v>
      </c>
      <c r="I4974" t="s">
        <v>454</v>
      </c>
      <c r="J4974">
        <v>2019</v>
      </c>
      <c r="K4974" t="s">
        <v>478</v>
      </c>
      <c r="L4974" t="s">
        <v>522</v>
      </c>
      <c r="M4974">
        <v>15</v>
      </c>
      <c r="N4974">
        <v>3788</v>
      </c>
      <c r="O4974">
        <v>8587</v>
      </c>
      <c r="P4974">
        <v>12375</v>
      </c>
    </row>
    <row r="4975" spans="1:16" hidden="1" x14ac:dyDescent="0.2">
      <c r="A4975" s="24" t="s">
        <v>4261</v>
      </c>
      <c r="B4975" t="s">
        <v>113</v>
      </c>
      <c r="C4975" s="13">
        <f>+VLOOKUP(A4975,fuentepoint!$A:$M,11,FALSE)</f>
        <v>-75.613692150000006</v>
      </c>
      <c r="D4975" s="13">
        <f>+VLOOKUP(A4975,fuentepoint!$A:$M,12,FALSE)</f>
        <v>6.2564164</v>
      </c>
      <c r="E4975" t="s">
        <v>491</v>
      </c>
      <c r="F4975" s="4" t="str">
        <f t="shared" si="39"/>
        <v>13</v>
      </c>
      <c r="G4975" t="s">
        <v>341</v>
      </c>
      <c r="H4975">
        <v>1</v>
      </c>
      <c r="I4975" t="s">
        <v>454</v>
      </c>
      <c r="J4975">
        <v>2019</v>
      </c>
      <c r="K4975" t="s">
        <v>475</v>
      </c>
      <c r="L4975" t="s">
        <v>519</v>
      </c>
      <c r="M4975">
        <v>7</v>
      </c>
      <c r="N4975">
        <v>5788</v>
      </c>
      <c r="O4975">
        <v>3885</v>
      </c>
      <c r="P4975">
        <v>9673</v>
      </c>
    </row>
    <row r="4976" spans="1:16" hidden="1" x14ac:dyDescent="0.2">
      <c r="A4976" s="24" t="s">
        <v>4259</v>
      </c>
      <c r="B4976" t="s">
        <v>114</v>
      </c>
      <c r="C4976" s="13">
        <f>+VLOOKUP(A4976,fuentepoint!$A:$M,11,FALSE)</f>
        <v>-75.613954730000003</v>
      </c>
      <c r="D4976" s="13">
        <f>+VLOOKUP(A4976,fuentepoint!$A:$M,12,FALSE)</f>
        <v>6.2561780799999998</v>
      </c>
      <c r="E4976" t="s">
        <v>491</v>
      </c>
      <c r="F4976" s="4" t="str">
        <f t="shared" si="39"/>
        <v>13</v>
      </c>
      <c r="G4976" t="s">
        <v>342</v>
      </c>
      <c r="H4976">
        <v>1</v>
      </c>
      <c r="I4976" t="s">
        <v>454</v>
      </c>
      <c r="J4976">
        <v>2019</v>
      </c>
      <c r="K4976" t="s">
        <v>475</v>
      </c>
      <c r="L4976" t="s">
        <v>519</v>
      </c>
      <c r="M4976">
        <v>8</v>
      </c>
      <c r="N4976">
        <v>3788</v>
      </c>
      <c r="O4976">
        <v>8587</v>
      </c>
      <c r="P4976">
        <v>12375</v>
      </c>
    </row>
    <row r="4977" spans="1:16" hidden="1" x14ac:dyDescent="0.2">
      <c r="A4977" s="24" t="s">
        <v>4261</v>
      </c>
      <c r="B4977" t="s">
        <v>113</v>
      </c>
      <c r="C4977" s="13">
        <f>+VLOOKUP(A4977,fuentepoint!$A:$M,11,FALSE)</f>
        <v>-75.613692150000006</v>
      </c>
      <c r="D4977" s="13">
        <f>+VLOOKUP(A4977,fuentepoint!$A:$M,12,FALSE)</f>
        <v>6.2564164</v>
      </c>
      <c r="E4977" t="s">
        <v>491</v>
      </c>
      <c r="F4977" s="4" t="str">
        <f t="shared" si="39"/>
        <v>13</v>
      </c>
      <c r="G4977" t="s">
        <v>341</v>
      </c>
      <c r="H4977">
        <v>1</v>
      </c>
      <c r="I4977" t="s">
        <v>454</v>
      </c>
      <c r="J4977">
        <v>2019</v>
      </c>
      <c r="K4977" t="s">
        <v>479</v>
      </c>
      <c r="L4977" t="s">
        <v>523</v>
      </c>
      <c r="M4977">
        <v>4</v>
      </c>
      <c r="N4977">
        <v>5788</v>
      </c>
      <c r="O4977">
        <v>3885</v>
      </c>
      <c r="P4977">
        <v>9673</v>
      </c>
    </row>
    <row r="4978" spans="1:16" hidden="1" x14ac:dyDescent="0.2">
      <c r="A4978" s="24" t="s">
        <v>4259</v>
      </c>
      <c r="B4978" t="s">
        <v>114</v>
      </c>
      <c r="C4978" s="13">
        <f>+VLOOKUP(A4978,fuentepoint!$A:$M,11,FALSE)</f>
        <v>-75.613954730000003</v>
      </c>
      <c r="D4978" s="13">
        <f>+VLOOKUP(A4978,fuentepoint!$A:$M,12,FALSE)</f>
        <v>6.2561780799999998</v>
      </c>
      <c r="E4978" t="s">
        <v>491</v>
      </c>
      <c r="F4978" s="4" t="str">
        <f t="shared" si="39"/>
        <v>13</v>
      </c>
      <c r="G4978" t="s">
        <v>342</v>
      </c>
      <c r="H4978">
        <v>1</v>
      </c>
      <c r="I4978" t="s">
        <v>454</v>
      </c>
      <c r="J4978">
        <v>2019</v>
      </c>
      <c r="K4978" t="s">
        <v>479</v>
      </c>
      <c r="L4978" t="s">
        <v>523</v>
      </c>
      <c r="M4978">
        <v>17</v>
      </c>
      <c r="N4978">
        <v>3788</v>
      </c>
      <c r="O4978">
        <v>8587</v>
      </c>
      <c r="P4978">
        <v>12375</v>
      </c>
    </row>
    <row r="4979" spans="1:16" hidden="1" x14ac:dyDescent="0.2">
      <c r="A4979" s="24" t="s">
        <v>4261</v>
      </c>
      <c r="B4979" t="s">
        <v>113</v>
      </c>
      <c r="C4979" s="13">
        <f>+VLOOKUP(A4979,fuentepoint!$A:$M,11,FALSE)</f>
        <v>-75.613692150000006</v>
      </c>
      <c r="D4979" s="13">
        <f>+VLOOKUP(A4979,fuentepoint!$A:$M,12,FALSE)</f>
        <v>6.2564164</v>
      </c>
      <c r="E4979" t="s">
        <v>491</v>
      </c>
      <c r="F4979" s="4" t="str">
        <f t="shared" si="39"/>
        <v>13</v>
      </c>
      <c r="G4979" t="s">
        <v>341</v>
      </c>
      <c r="H4979">
        <v>1</v>
      </c>
      <c r="I4979" t="s">
        <v>454</v>
      </c>
      <c r="J4979">
        <v>2019</v>
      </c>
      <c r="K4979" t="s">
        <v>481</v>
      </c>
      <c r="L4979" t="s">
        <v>513</v>
      </c>
      <c r="M4979">
        <v>61</v>
      </c>
      <c r="N4979">
        <v>5788</v>
      </c>
      <c r="O4979">
        <v>3885</v>
      </c>
      <c r="P4979">
        <v>9673</v>
      </c>
    </row>
    <row r="4980" spans="1:16" hidden="1" x14ac:dyDescent="0.2">
      <c r="A4980" s="24" t="s">
        <v>4259</v>
      </c>
      <c r="B4980" t="s">
        <v>114</v>
      </c>
      <c r="C4980" s="13">
        <f>+VLOOKUP(A4980,fuentepoint!$A:$M,11,FALSE)</f>
        <v>-75.613954730000003</v>
      </c>
      <c r="D4980" s="13">
        <f>+VLOOKUP(A4980,fuentepoint!$A:$M,12,FALSE)</f>
        <v>6.2561780799999998</v>
      </c>
      <c r="E4980" t="s">
        <v>491</v>
      </c>
      <c r="F4980" s="4" t="str">
        <f t="shared" si="39"/>
        <v>13</v>
      </c>
      <c r="G4980" t="s">
        <v>342</v>
      </c>
      <c r="H4980">
        <v>1</v>
      </c>
      <c r="I4980" t="s">
        <v>454</v>
      </c>
      <c r="J4980">
        <v>2019</v>
      </c>
      <c r="K4980" t="s">
        <v>481</v>
      </c>
      <c r="L4980" t="s">
        <v>513</v>
      </c>
      <c r="M4980">
        <v>78</v>
      </c>
      <c r="N4980">
        <v>3788</v>
      </c>
      <c r="O4980">
        <v>8587</v>
      </c>
      <c r="P4980">
        <v>12375</v>
      </c>
    </row>
    <row r="4981" spans="1:16" hidden="1" x14ac:dyDescent="0.2">
      <c r="A4981" s="24" t="s">
        <v>4261</v>
      </c>
      <c r="B4981" t="s">
        <v>113</v>
      </c>
      <c r="C4981" s="13">
        <f>+VLOOKUP(A4981,fuentepoint!$A:$M,11,FALSE)</f>
        <v>-75.613692150000006</v>
      </c>
      <c r="D4981" s="13">
        <f>+VLOOKUP(A4981,fuentepoint!$A:$M,12,FALSE)</f>
        <v>6.2564164</v>
      </c>
      <c r="E4981" t="s">
        <v>491</v>
      </c>
      <c r="F4981" s="4" t="str">
        <f t="shared" si="39"/>
        <v>13</v>
      </c>
      <c r="G4981" t="s">
        <v>341</v>
      </c>
      <c r="H4981">
        <v>1</v>
      </c>
      <c r="I4981" t="s">
        <v>454</v>
      </c>
      <c r="J4981">
        <v>2019</v>
      </c>
      <c r="K4981" t="s">
        <v>463</v>
      </c>
      <c r="L4981" t="s">
        <v>463</v>
      </c>
      <c r="M4981">
        <v>623</v>
      </c>
      <c r="N4981">
        <v>5788</v>
      </c>
      <c r="O4981">
        <v>3885</v>
      </c>
      <c r="P4981">
        <v>9673</v>
      </c>
    </row>
    <row r="4982" spans="1:16" hidden="1" x14ac:dyDescent="0.2">
      <c r="A4982" s="24" t="s">
        <v>4259</v>
      </c>
      <c r="B4982" t="s">
        <v>114</v>
      </c>
      <c r="C4982" s="13">
        <f>+VLOOKUP(A4982,fuentepoint!$A:$M,11,FALSE)</f>
        <v>-75.613954730000003</v>
      </c>
      <c r="D4982" s="13">
        <f>+VLOOKUP(A4982,fuentepoint!$A:$M,12,FALSE)</f>
        <v>6.2561780799999998</v>
      </c>
      <c r="E4982" t="s">
        <v>491</v>
      </c>
      <c r="F4982" s="4" t="str">
        <f t="shared" si="39"/>
        <v>13</v>
      </c>
      <c r="G4982" t="s">
        <v>342</v>
      </c>
      <c r="H4982">
        <v>1</v>
      </c>
      <c r="I4982" t="s">
        <v>454</v>
      </c>
      <c r="J4982">
        <v>2019</v>
      </c>
      <c r="K4982" t="s">
        <v>463</v>
      </c>
      <c r="L4982" t="s">
        <v>463</v>
      </c>
      <c r="M4982">
        <v>627</v>
      </c>
      <c r="N4982">
        <v>3788</v>
      </c>
      <c r="O4982">
        <v>8587</v>
      </c>
      <c r="P4982">
        <v>12375</v>
      </c>
    </row>
    <row r="4983" spans="1:16" hidden="1" x14ac:dyDescent="0.2">
      <c r="A4983" s="24" t="s">
        <v>4261</v>
      </c>
      <c r="B4983" t="s">
        <v>113</v>
      </c>
      <c r="C4983" s="13">
        <f>+VLOOKUP(A4983,fuentepoint!$A:$M,11,FALSE)</f>
        <v>-75.613692150000006</v>
      </c>
      <c r="D4983" s="13">
        <f>+VLOOKUP(A4983,fuentepoint!$A:$M,12,FALSE)</f>
        <v>6.2564164</v>
      </c>
      <c r="E4983" t="s">
        <v>491</v>
      </c>
      <c r="F4983" s="4" t="str">
        <f t="shared" si="39"/>
        <v>13</v>
      </c>
      <c r="G4983" t="s">
        <v>341</v>
      </c>
      <c r="H4983">
        <v>1</v>
      </c>
      <c r="I4983" t="s">
        <v>454</v>
      </c>
      <c r="J4983">
        <v>2019</v>
      </c>
      <c r="K4983" t="s">
        <v>464</v>
      </c>
      <c r="L4983" t="s">
        <v>464</v>
      </c>
      <c r="M4983">
        <v>128</v>
      </c>
      <c r="N4983">
        <v>5788</v>
      </c>
      <c r="O4983">
        <v>3885</v>
      </c>
      <c r="P4983">
        <v>9673</v>
      </c>
    </row>
    <row r="4984" spans="1:16" hidden="1" x14ac:dyDescent="0.2">
      <c r="A4984" s="24" t="s">
        <v>4259</v>
      </c>
      <c r="B4984" t="s">
        <v>114</v>
      </c>
      <c r="C4984" s="13">
        <f>+VLOOKUP(A4984,fuentepoint!$A:$M,11,FALSE)</f>
        <v>-75.613954730000003</v>
      </c>
      <c r="D4984" s="13">
        <f>+VLOOKUP(A4984,fuentepoint!$A:$M,12,FALSE)</f>
        <v>6.2561780799999998</v>
      </c>
      <c r="E4984" t="s">
        <v>491</v>
      </c>
      <c r="F4984" s="4" t="str">
        <f t="shared" si="39"/>
        <v>13</v>
      </c>
      <c r="G4984" t="s">
        <v>342</v>
      </c>
      <c r="H4984">
        <v>1</v>
      </c>
      <c r="I4984" t="s">
        <v>454</v>
      </c>
      <c r="J4984">
        <v>2019</v>
      </c>
      <c r="K4984" t="s">
        <v>464</v>
      </c>
      <c r="L4984" t="s">
        <v>464</v>
      </c>
      <c r="M4984">
        <v>159</v>
      </c>
      <c r="N4984">
        <v>3788</v>
      </c>
      <c r="O4984">
        <v>8587</v>
      </c>
      <c r="P4984">
        <v>12375</v>
      </c>
    </row>
    <row r="4985" spans="1:16" hidden="1" x14ac:dyDescent="0.2">
      <c r="A4985" s="24" t="s">
        <v>5215</v>
      </c>
      <c r="B4985" t="s">
        <v>115</v>
      </c>
      <c r="C4985" s="13">
        <f>+VLOOKUP(A4985,fuentepoint!$A:$M,11,FALSE)</f>
        <v>-75.569371630000006</v>
      </c>
      <c r="D4985" s="13">
        <f>+VLOOKUP(A4985,fuentepoint!$A:$M,12,FALSE)</f>
        <v>6.2085948899999996</v>
      </c>
      <c r="E4985" t="s">
        <v>498</v>
      </c>
      <c r="F4985" s="4" t="str">
        <f t="shared" si="39"/>
        <v>14</v>
      </c>
      <c r="G4985" t="s">
        <v>343</v>
      </c>
      <c r="H4985">
        <v>1</v>
      </c>
      <c r="I4985" t="s">
        <v>454</v>
      </c>
      <c r="J4985">
        <v>2019</v>
      </c>
      <c r="K4985" t="s">
        <v>471</v>
      </c>
      <c r="L4985" t="s">
        <v>515</v>
      </c>
      <c r="M4985">
        <v>138</v>
      </c>
      <c r="N4985">
        <v>313</v>
      </c>
      <c r="O4985">
        <v>364</v>
      </c>
      <c r="P4985">
        <v>677</v>
      </c>
    </row>
    <row r="4986" spans="1:16" hidden="1" x14ac:dyDescent="0.2">
      <c r="A4986" s="24" t="s">
        <v>5215</v>
      </c>
      <c r="B4986" t="s">
        <v>115</v>
      </c>
      <c r="C4986" s="13">
        <f>+VLOOKUP(A4986,fuentepoint!$A:$M,11,FALSE)</f>
        <v>-75.569371630000006</v>
      </c>
      <c r="D4986" s="13">
        <f>+VLOOKUP(A4986,fuentepoint!$A:$M,12,FALSE)</f>
        <v>6.2085948899999996</v>
      </c>
      <c r="E4986" t="s">
        <v>498</v>
      </c>
      <c r="F4986" s="4" t="str">
        <f t="shared" si="39"/>
        <v>14</v>
      </c>
      <c r="G4986" t="s">
        <v>343</v>
      </c>
      <c r="H4986">
        <v>1</v>
      </c>
      <c r="I4986" t="s">
        <v>454</v>
      </c>
      <c r="J4986">
        <v>2019</v>
      </c>
      <c r="K4986" t="s">
        <v>470</v>
      </c>
      <c r="L4986" t="s">
        <v>514</v>
      </c>
      <c r="M4986">
        <v>6377</v>
      </c>
      <c r="N4986">
        <v>313</v>
      </c>
      <c r="O4986">
        <v>364</v>
      </c>
      <c r="P4986">
        <v>677</v>
      </c>
    </row>
    <row r="4987" spans="1:16" hidden="1" x14ac:dyDescent="0.2">
      <c r="A4987" s="24" t="s">
        <v>5215</v>
      </c>
      <c r="B4987" t="s">
        <v>115</v>
      </c>
      <c r="C4987" s="13">
        <f>+VLOOKUP(A4987,fuentepoint!$A:$M,11,FALSE)</f>
        <v>-75.569371630000006</v>
      </c>
      <c r="D4987" s="13">
        <f>+VLOOKUP(A4987,fuentepoint!$A:$M,12,FALSE)</f>
        <v>6.2085948899999996</v>
      </c>
      <c r="E4987" t="s">
        <v>498</v>
      </c>
      <c r="F4987" s="4" t="str">
        <f t="shared" si="39"/>
        <v>14</v>
      </c>
      <c r="G4987" t="s">
        <v>343</v>
      </c>
      <c r="H4987">
        <v>1</v>
      </c>
      <c r="I4987" t="s">
        <v>454</v>
      </c>
      <c r="J4987">
        <v>2019</v>
      </c>
      <c r="K4987" t="s">
        <v>474</v>
      </c>
      <c r="L4987" t="s">
        <v>518</v>
      </c>
      <c r="M4987">
        <v>4</v>
      </c>
      <c r="N4987">
        <v>313</v>
      </c>
      <c r="O4987">
        <v>364</v>
      </c>
      <c r="P4987">
        <v>677</v>
      </c>
    </row>
    <row r="4988" spans="1:16" hidden="1" x14ac:dyDescent="0.2">
      <c r="A4988" s="24" t="s">
        <v>5215</v>
      </c>
      <c r="B4988" t="s">
        <v>115</v>
      </c>
      <c r="C4988" s="13">
        <f>+VLOOKUP(A4988,fuentepoint!$A:$M,11,FALSE)</f>
        <v>-75.569371630000006</v>
      </c>
      <c r="D4988" s="13">
        <f>+VLOOKUP(A4988,fuentepoint!$A:$M,12,FALSE)</f>
        <v>6.2085948899999996</v>
      </c>
      <c r="E4988" t="s">
        <v>498</v>
      </c>
      <c r="F4988" s="4" t="str">
        <f t="shared" si="39"/>
        <v>14</v>
      </c>
      <c r="G4988" t="s">
        <v>343</v>
      </c>
      <c r="H4988">
        <v>1</v>
      </c>
      <c r="I4988" t="s">
        <v>454</v>
      </c>
      <c r="J4988">
        <v>2019</v>
      </c>
      <c r="K4988" t="s">
        <v>472</v>
      </c>
      <c r="L4988" t="s">
        <v>516</v>
      </c>
      <c r="M4988">
        <v>1366</v>
      </c>
      <c r="N4988">
        <v>313</v>
      </c>
      <c r="O4988">
        <v>364</v>
      </c>
      <c r="P4988">
        <v>677</v>
      </c>
    </row>
    <row r="4989" spans="1:16" hidden="1" x14ac:dyDescent="0.2">
      <c r="A4989" s="24" t="s">
        <v>5215</v>
      </c>
      <c r="B4989" t="s">
        <v>115</v>
      </c>
      <c r="C4989" s="13">
        <f>+VLOOKUP(A4989,fuentepoint!$A:$M,11,FALSE)</f>
        <v>-75.569371630000006</v>
      </c>
      <c r="D4989" s="13">
        <f>+VLOOKUP(A4989,fuentepoint!$A:$M,12,FALSE)</f>
        <v>6.2085948899999996</v>
      </c>
      <c r="E4989" t="s">
        <v>498</v>
      </c>
      <c r="F4989" s="4" t="str">
        <f t="shared" si="39"/>
        <v>14</v>
      </c>
      <c r="G4989" t="s">
        <v>343</v>
      </c>
      <c r="H4989">
        <v>1</v>
      </c>
      <c r="I4989" t="s">
        <v>454</v>
      </c>
      <c r="J4989">
        <v>2019</v>
      </c>
      <c r="K4989" t="s">
        <v>476</v>
      </c>
      <c r="L4989" t="s">
        <v>520</v>
      </c>
      <c r="M4989">
        <v>100</v>
      </c>
      <c r="N4989">
        <v>313</v>
      </c>
      <c r="O4989">
        <v>364</v>
      </c>
      <c r="P4989">
        <v>677</v>
      </c>
    </row>
    <row r="4990" spans="1:16" hidden="1" x14ac:dyDescent="0.2">
      <c r="A4990" s="24" t="s">
        <v>5215</v>
      </c>
      <c r="B4990" t="s">
        <v>115</v>
      </c>
      <c r="C4990" s="13">
        <f>+VLOOKUP(A4990,fuentepoint!$A:$M,11,FALSE)</f>
        <v>-75.569371630000006</v>
      </c>
      <c r="D4990" s="13">
        <f>+VLOOKUP(A4990,fuentepoint!$A:$M,12,FALSE)</f>
        <v>6.2085948899999996</v>
      </c>
      <c r="E4990" t="s">
        <v>498</v>
      </c>
      <c r="F4990" s="4" t="str">
        <f t="shared" si="39"/>
        <v>14</v>
      </c>
      <c r="G4990" t="s">
        <v>343</v>
      </c>
      <c r="H4990">
        <v>1</v>
      </c>
      <c r="I4990" t="s">
        <v>454</v>
      </c>
      <c r="J4990">
        <v>2019</v>
      </c>
      <c r="K4990" t="s">
        <v>480</v>
      </c>
      <c r="L4990" t="s">
        <v>524</v>
      </c>
      <c r="M4990">
        <v>901</v>
      </c>
      <c r="N4990">
        <v>313</v>
      </c>
      <c r="O4990">
        <v>364</v>
      </c>
      <c r="P4990">
        <v>677</v>
      </c>
    </row>
    <row r="4991" spans="1:16" hidden="1" x14ac:dyDescent="0.2">
      <c r="A4991" s="24" t="s">
        <v>5215</v>
      </c>
      <c r="B4991" t="s">
        <v>115</v>
      </c>
      <c r="C4991" s="13">
        <f>+VLOOKUP(A4991,fuentepoint!$A:$M,11,FALSE)</f>
        <v>-75.569371630000006</v>
      </c>
      <c r="D4991" s="13">
        <f>+VLOOKUP(A4991,fuentepoint!$A:$M,12,FALSE)</f>
        <v>6.2085948899999996</v>
      </c>
      <c r="E4991" t="s">
        <v>498</v>
      </c>
      <c r="F4991" s="4" t="str">
        <f t="shared" si="39"/>
        <v>14</v>
      </c>
      <c r="G4991" t="s">
        <v>343</v>
      </c>
      <c r="H4991">
        <v>1</v>
      </c>
      <c r="I4991" t="s">
        <v>454</v>
      </c>
      <c r="J4991">
        <v>2019</v>
      </c>
      <c r="K4991" t="s">
        <v>477</v>
      </c>
      <c r="L4991" t="s">
        <v>521</v>
      </c>
      <c r="M4991">
        <v>690</v>
      </c>
      <c r="N4991">
        <v>313</v>
      </c>
      <c r="O4991">
        <v>364</v>
      </c>
      <c r="P4991">
        <v>677</v>
      </c>
    </row>
    <row r="4992" spans="1:16" hidden="1" x14ac:dyDescent="0.2">
      <c r="A4992" s="24" t="s">
        <v>5215</v>
      </c>
      <c r="B4992" t="s">
        <v>115</v>
      </c>
      <c r="C4992" s="13">
        <f>+VLOOKUP(A4992,fuentepoint!$A:$M,11,FALSE)</f>
        <v>-75.569371630000006</v>
      </c>
      <c r="D4992" s="13">
        <f>+VLOOKUP(A4992,fuentepoint!$A:$M,12,FALSE)</f>
        <v>6.2085948899999996</v>
      </c>
      <c r="E4992" t="s">
        <v>498</v>
      </c>
      <c r="F4992" s="4" t="str">
        <f t="shared" si="39"/>
        <v>14</v>
      </c>
      <c r="G4992" t="s">
        <v>343</v>
      </c>
      <c r="H4992">
        <v>1</v>
      </c>
      <c r="I4992" t="s">
        <v>454</v>
      </c>
      <c r="J4992">
        <v>2019</v>
      </c>
      <c r="K4992" t="s">
        <v>473</v>
      </c>
      <c r="L4992" t="s">
        <v>517</v>
      </c>
      <c r="M4992">
        <v>13</v>
      </c>
      <c r="N4992">
        <v>313</v>
      </c>
      <c r="O4992">
        <v>364</v>
      </c>
      <c r="P4992">
        <v>677</v>
      </c>
    </row>
    <row r="4993" spans="1:16" hidden="1" x14ac:dyDescent="0.2">
      <c r="A4993" s="24" t="s">
        <v>5215</v>
      </c>
      <c r="B4993" t="s">
        <v>115</v>
      </c>
      <c r="C4993" s="13">
        <f>+VLOOKUP(A4993,fuentepoint!$A:$M,11,FALSE)</f>
        <v>-75.569371630000006</v>
      </c>
      <c r="D4993" s="13">
        <f>+VLOOKUP(A4993,fuentepoint!$A:$M,12,FALSE)</f>
        <v>6.2085948899999996</v>
      </c>
      <c r="E4993" t="s">
        <v>498</v>
      </c>
      <c r="F4993" s="4" t="str">
        <f t="shared" si="39"/>
        <v>14</v>
      </c>
      <c r="G4993" t="s">
        <v>343</v>
      </c>
      <c r="H4993">
        <v>1</v>
      </c>
      <c r="I4993" t="s">
        <v>454</v>
      </c>
      <c r="J4993">
        <v>2019</v>
      </c>
      <c r="K4993" t="s">
        <v>462</v>
      </c>
      <c r="L4993" t="s">
        <v>462</v>
      </c>
      <c r="M4993">
        <v>37</v>
      </c>
      <c r="N4993">
        <v>313</v>
      </c>
      <c r="O4993">
        <v>364</v>
      </c>
      <c r="P4993">
        <v>677</v>
      </c>
    </row>
    <row r="4994" spans="1:16" hidden="1" x14ac:dyDescent="0.2">
      <c r="A4994" s="24" t="s">
        <v>5215</v>
      </c>
      <c r="B4994" t="s">
        <v>115</v>
      </c>
      <c r="C4994" s="13">
        <f>+VLOOKUP(A4994,fuentepoint!$A:$M,11,FALSE)</f>
        <v>-75.569371630000006</v>
      </c>
      <c r="D4994" s="13">
        <f>+VLOOKUP(A4994,fuentepoint!$A:$M,12,FALSE)</f>
        <v>6.2085948899999996</v>
      </c>
      <c r="E4994" t="s">
        <v>498</v>
      </c>
      <c r="F4994" s="4" t="str">
        <f t="shared" si="39"/>
        <v>14</v>
      </c>
      <c r="G4994" t="s">
        <v>343</v>
      </c>
      <c r="H4994">
        <v>1</v>
      </c>
      <c r="I4994" t="s">
        <v>454</v>
      </c>
      <c r="J4994">
        <v>2019</v>
      </c>
      <c r="K4994" t="s">
        <v>478</v>
      </c>
      <c r="L4994" t="s">
        <v>522</v>
      </c>
      <c r="M4994">
        <v>2</v>
      </c>
      <c r="N4994">
        <v>313</v>
      </c>
      <c r="O4994">
        <v>364</v>
      </c>
      <c r="P4994">
        <v>677</v>
      </c>
    </row>
    <row r="4995" spans="1:16" hidden="1" x14ac:dyDescent="0.2">
      <c r="A4995" s="24" t="s">
        <v>5215</v>
      </c>
      <c r="B4995" t="s">
        <v>115</v>
      </c>
      <c r="C4995" s="13">
        <f>+VLOOKUP(A4995,fuentepoint!$A:$M,11,FALSE)</f>
        <v>-75.569371630000006</v>
      </c>
      <c r="D4995" s="13">
        <f>+VLOOKUP(A4995,fuentepoint!$A:$M,12,FALSE)</f>
        <v>6.2085948899999996</v>
      </c>
      <c r="E4995" t="s">
        <v>498</v>
      </c>
      <c r="F4995" s="4" t="str">
        <f t="shared" ref="F4995:F5058" si="40">+MID(E4995,1,2)</f>
        <v>14</v>
      </c>
      <c r="G4995" t="s">
        <v>343</v>
      </c>
      <c r="H4995">
        <v>1</v>
      </c>
      <c r="I4995" t="s">
        <v>454</v>
      </c>
      <c r="J4995">
        <v>2019</v>
      </c>
      <c r="K4995" t="s">
        <v>479</v>
      </c>
      <c r="L4995" t="s">
        <v>523</v>
      </c>
      <c r="M4995">
        <v>4</v>
      </c>
      <c r="N4995">
        <v>313</v>
      </c>
      <c r="O4995">
        <v>364</v>
      </c>
      <c r="P4995">
        <v>677</v>
      </c>
    </row>
    <row r="4996" spans="1:16" hidden="1" x14ac:dyDescent="0.2">
      <c r="A4996" s="24" t="s">
        <v>5215</v>
      </c>
      <c r="B4996" t="s">
        <v>115</v>
      </c>
      <c r="C4996" s="13">
        <f>+VLOOKUP(A4996,fuentepoint!$A:$M,11,FALSE)</f>
        <v>-75.569371630000006</v>
      </c>
      <c r="D4996" s="13">
        <f>+VLOOKUP(A4996,fuentepoint!$A:$M,12,FALSE)</f>
        <v>6.2085948899999996</v>
      </c>
      <c r="E4996" t="s">
        <v>498</v>
      </c>
      <c r="F4996" s="4" t="str">
        <f t="shared" si="40"/>
        <v>14</v>
      </c>
      <c r="G4996" t="s">
        <v>343</v>
      </c>
      <c r="H4996">
        <v>1</v>
      </c>
      <c r="I4996" t="s">
        <v>454</v>
      </c>
      <c r="J4996">
        <v>2019</v>
      </c>
      <c r="K4996" t="s">
        <v>481</v>
      </c>
      <c r="L4996" t="s">
        <v>513</v>
      </c>
      <c r="M4996">
        <v>39</v>
      </c>
      <c r="N4996">
        <v>313</v>
      </c>
      <c r="O4996">
        <v>364</v>
      </c>
      <c r="P4996">
        <v>677</v>
      </c>
    </row>
    <row r="4997" spans="1:16" hidden="1" x14ac:dyDescent="0.2">
      <c r="A4997" s="24" t="s">
        <v>5215</v>
      </c>
      <c r="B4997" t="s">
        <v>115</v>
      </c>
      <c r="C4997" s="13">
        <f>+VLOOKUP(A4997,fuentepoint!$A:$M,11,FALSE)</f>
        <v>-75.569371630000006</v>
      </c>
      <c r="D4997" s="13">
        <f>+VLOOKUP(A4997,fuentepoint!$A:$M,12,FALSE)</f>
        <v>6.2085948899999996</v>
      </c>
      <c r="E4997" t="s">
        <v>498</v>
      </c>
      <c r="F4997" s="4" t="str">
        <f t="shared" si="40"/>
        <v>14</v>
      </c>
      <c r="G4997" t="s">
        <v>343</v>
      </c>
      <c r="H4997">
        <v>1</v>
      </c>
      <c r="I4997" t="s">
        <v>454</v>
      </c>
      <c r="J4997">
        <v>2019</v>
      </c>
      <c r="K4997" t="s">
        <v>463</v>
      </c>
      <c r="L4997" t="s">
        <v>463</v>
      </c>
      <c r="M4997">
        <v>321</v>
      </c>
      <c r="N4997">
        <v>313</v>
      </c>
      <c r="O4997">
        <v>364</v>
      </c>
      <c r="P4997">
        <v>677</v>
      </c>
    </row>
    <row r="4998" spans="1:16" hidden="1" x14ac:dyDescent="0.2">
      <c r="A4998" s="24" t="s">
        <v>5215</v>
      </c>
      <c r="B4998" t="s">
        <v>115</v>
      </c>
      <c r="C4998" s="13">
        <f>+VLOOKUP(A4998,fuentepoint!$A:$M,11,FALSE)</f>
        <v>-75.569371630000006</v>
      </c>
      <c r="D4998" s="13">
        <f>+VLOOKUP(A4998,fuentepoint!$A:$M,12,FALSE)</f>
        <v>6.2085948899999996</v>
      </c>
      <c r="E4998" t="s">
        <v>498</v>
      </c>
      <c r="F4998" s="4" t="str">
        <f t="shared" si="40"/>
        <v>14</v>
      </c>
      <c r="G4998" t="s">
        <v>343</v>
      </c>
      <c r="H4998">
        <v>1</v>
      </c>
      <c r="I4998" t="s">
        <v>454</v>
      </c>
      <c r="J4998">
        <v>2019</v>
      </c>
      <c r="K4998" t="s">
        <v>464</v>
      </c>
      <c r="L4998" t="s">
        <v>464</v>
      </c>
      <c r="M4998">
        <v>21</v>
      </c>
      <c r="N4998">
        <v>313</v>
      </c>
      <c r="O4998">
        <v>364</v>
      </c>
      <c r="P4998">
        <v>677</v>
      </c>
    </row>
    <row r="4999" spans="1:16" hidden="1" x14ac:dyDescent="0.2">
      <c r="A4999" s="24" t="s">
        <v>3641</v>
      </c>
      <c r="B4999" t="s">
        <v>209</v>
      </c>
      <c r="C4999" s="13">
        <f>+VLOOKUP(A4999,fuentepoint!$A:$M,11,FALSE)</f>
        <v>-75.593998859999999</v>
      </c>
      <c r="D4999" s="13">
        <f>+VLOOKUP(A4999,fuentepoint!$A:$M,12,FALSE)</f>
        <v>6.2292126899999998</v>
      </c>
      <c r="E4999" t="s">
        <v>499</v>
      </c>
      <c r="F4999" s="4" t="str">
        <f t="shared" si="40"/>
        <v>16</v>
      </c>
      <c r="G4999" t="s">
        <v>437</v>
      </c>
      <c r="H4999">
        <v>1</v>
      </c>
      <c r="I4999" t="s">
        <v>454</v>
      </c>
      <c r="J4999">
        <v>2019</v>
      </c>
      <c r="K4999" t="s">
        <v>471</v>
      </c>
      <c r="L4999" t="s">
        <v>515</v>
      </c>
      <c r="M4999">
        <v>10</v>
      </c>
      <c r="N4999">
        <v>250</v>
      </c>
      <c r="O4999">
        <v>396</v>
      </c>
      <c r="P4999">
        <v>646</v>
      </c>
    </row>
    <row r="5000" spans="1:16" hidden="1" x14ac:dyDescent="0.2">
      <c r="A5000" s="24" t="s">
        <v>4097</v>
      </c>
      <c r="B5000" t="s">
        <v>173</v>
      </c>
      <c r="C5000" s="13">
        <f>+VLOOKUP(A5000,fuentepoint!$A:$M,11,FALSE)</f>
        <v>-75.588126869999996</v>
      </c>
      <c r="D5000" s="13">
        <f>+VLOOKUP(A5000,fuentepoint!$A:$M,12,FALSE)</f>
        <v>6.2320797900000002</v>
      </c>
      <c r="E5000" t="s">
        <v>499</v>
      </c>
      <c r="F5000" s="4" t="str">
        <f t="shared" si="40"/>
        <v>16</v>
      </c>
      <c r="G5000" t="s">
        <v>401</v>
      </c>
      <c r="H5000">
        <v>1</v>
      </c>
      <c r="I5000" t="s">
        <v>454</v>
      </c>
      <c r="J5000">
        <v>2019</v>
      </c>
      <c r="K5000" t="s">
        <v>471</v>
      </c>
      <c r="L5000" t="s">
        <v>515</v>
      </c>
      <c r="M5000">
        <v>28</v>
      </c>
      <c r="N5000">
        <v>963</v>
      </c>
      <c r="O5000">
        <v>1082</v>
      </c>
      <c r="P5000">
        <v>2045</v>
      </c>
    </row>
    <row r="5001" spans="1:16" hidden="1" x14ac:dyDescent="0.2">
      <c r="A5001" s="24" t="s">
        <v>3945</v>
      </c>
      <c r="B5001" t="s">
        <v>174</v>
      </c>
      <c r="C5001" s="13">
        <f>+VLOOKUP(A5001,fuentepoint!$A:$M,11,FALSE)</f>
        <v>-75.599403319999993</v>
      </c>
      <c r="D5001" s="13">
        <f>+VLOOKUP(A5001,fuentepoint!$A:$M,12,FALSE)</f>
        <v>6.2324357800000003</v>
      </c>
      <c r="E5001" t="s">
        <v>499</v>
      </c>
      <c r="F5001" s="4" t="str">
        <f t="shared" si="40"/>
        <v>16</v>
      </c>
      <c r="G5001" t="s">
        <v>402</v>
      </c>
      <c r="H5001">
        <v>1</v>
      </c>
      <c r="I5001" t="s">
        <v>454</v>
      </c>
      <c r="J5001">
        <v>2019</v>
      </c>
      <c r="K5001" t="s">
        <v>471</v>
      </c>
      <c r="L5001" t="s">
        <v>515</v>
      </c>
      <c r="M5001">
        <v>51</v>
      </c>
      <c r="N5001">
        <v>2323</v>
      </c>
      <c r="O5001">
        <v>3013</v>
      </c>
      <c r="P5001">
        <v>5336</v>
      </c>
    </row>
    <row r="5002" spans="1:16" hidden="1" x14ac:dyDescent="0.2">
      <c r="A5002" s="24" t="s">
        <v>3486</v>
      </c>
      <c r="B5002" t="s">
        <v>116</v>
      </c>
      <c r="C5002" s="13">
        <f>+VLOOKUP(A5002,fuentepoint!$A:$M,11,FALSE)</f>
        <v>-75.582896300000002</v>
      </c>
      <c r="D5002" s="13">
        <f>+VLOOKUP(A5002,fuentepoint!$A:$M,12,FALSE)</f>
        <v>6.2352271899999998</v>
      </c>
      <c r="E5002" t="s">
        <v>499</v>
      </c>
      <c r="F5002" s="4" t="str">
        <f t="shared" si="40"/>
        <v>16</v>
      </c>
      <c r="G5002" t="s">
        <v>344</v>
      </c>
      <c r="H5002">
        <v>1</v>
      </c>
      <c r="I5002" t="s">
        <v>454</v>
      </c>
      <c r="J5002">
        <v>2019</v>
      </c>
      <c r="K5002" t="s">
        <v>471</v>
      </c>
      <c r="L5002" t="s">
        <v>515</v>
      </c>
      <c r="M5002">
        <v>66</v>
      </c>
      <c r="N5002">
        <v>3350</v>
      </c>
      <c r="O5002">
        <v>3984</v>
      </c>
      <c r="P5002">
        <v>7334</v>
      </c>
    </row>
    <row r="5003" spans="1:16" hidden="1" x14ac:dyDescent="0.2">
      <c r="A5003" s="24" t="s">
        <v>2765</v>
      </c>
      <c r="B5003" t="s">
        <v>117</v>
      </c>
      <c r="C5003" s="13">
        <f>+VLOOKUP(A5003,fuentepoint!$A:$M,11,FALSE)</f>
        <v>-75.598668340000003</v>
      </c>
      <c r="D5003" s="13">
        <f>+VLOOKUP(A5003,fuentepoint!$A:$M,12,FALSE)</f>
        <v>6.2269446999999998</v>
      </c>
      <c r="E5003" t="s">
        <v>499</v>
      </c>
      <c r="F5003" s="4" t="str">
        <f t="shared" si="40"/>
        <v>16</v>
      </c>
      <c r="G5003" t="s">
        <v>345</v>
      </c>
      <c r="H5003">
        <v>1</v>
      </c>
      <c r="I5003" t="s">
        <v>454</v>
      </c>
      <c r="J5003">
        <v>2019</v>
      </c>
      <c r="K5003" t="s">
        <v>471</v>
      </c>
      <c r="L5003" t="s">
        <v>515</v>
      </c>
      <c r="M5003">
        <v>57</v>
      </c>
      <c r="N5003">
        <v>4028</v>
      </c>
      <c r="O5003">
        <v>5080</v>
      </c>
      <c r="P5003">
        <v>9108</v>
      </c>
    </row>
    <row r="5004" spans="1:16" hidden="1" x14ac:dyDescent="0.2">
      <c r="A5004" s="24" t="s">
        <v>2820</v>
      </c>
      <c r="B5004" t="s">
        <v>118</v>
      </c>
      <c r="C5004" s="13">
        <f>+VLOOKUP(A5004,fuentepoint!$A:$M,11,FALSE)</f>
        <v>-75.583121469999995</v>
      </c>
      <c r="D5004" s="13">
        <f>+VLOOKUP(A5004,fuentepoint!$A:$M,12,FALSE)</f>
        <v>6.2377722200000001</v>
      </c>
      <c r="E5004" t="s">
        <v>499</v>
      </c>
      <c r="F5004" s="4" t="str">
        <f t="shared" si="40"/>
        <v>16</v>
      </c>
      <c r="G5004" t="s">
        <v>346</v>
      </c>
      <c r="H5004">
        <v>1</v>
      </c>
      <c r="I5004" t="s">
        <v>454</v>
      </c>
      <c r="J5004">
        <v>2019</v>
      </c>
      <c r="K5004" t="s">
        <v>471</v>
      </c>
      <c r="L5004" t="s">
        <v>515</v>
      </c>
      <c r="M5004">
        <v>106</v>
      </c>
      <c r="N5004">
        <v>4142</v>
      </c>
      <c r="O5004">
        <v>5209</v>
      </c>
      <c r="P5004">
        <v>9351</v>
      </c>
    </row>
    <row r="5005" spans="1:16" hidden="1" x14ac:dyDescent="0.2">
      <c r="A5005" s="24" t="s">
        <v>3639</v>
      </c>
      <c r="B5005" t="s">
        <v>119</v>
      </c>
      <c r="C5005" s="13">
        <f>+VLOOKUP(A5005,fuentepoint!$A:$M,11,FALSE)</f>
        <v>-75.597087040000005</v>
      </c>
      <c r="D5005" s="13">
        <f>+VLOOKUP(A5005,fuentepoint!$A:$M,12,FALSE)</f>
        <v>6.2352790599999999</v>
      </c>
      <c r="E5005" t="s">
        <v>499</v>
      </c>
      <c r="F5005" s="4" t="str">
        <f t="shared" si="40"/>
        <v>16</v>
      </c>
      <c r="G5005" t="s">
        <v>347</v>
      </c>
      <c r="H5005">
        <v>1</v>
      </c>
      <c r="I5005" t="s">
        <v>454</v>
      </c>
      <c r="J5005">
        <v>2019</v>
      </c>
      <c r="K5005" t="s">
        <v>471</v>
      </c>
      <c r="L5005" t="s">
        <v>515</v>
      </c>
      <c r="M5005">
        <v>168</v>
      </c>
      <c r="N5005">
        <v>9273</v>
      </c>
      <c r="O5005">
        <v>11259</v>
      </c>
      <c r="P5005">
        <v>20532</v>
      </c>
    </row>
    <row r="5006" spans="1:16" hidden="1" x14ac:dyDescent="0.2">
      <c r="A5006" s="24" t="s">
        <v>3641</v>
      </c>
      <c r="B5006" t="s">
        <v>209</v>
      </c>
      <c r="C5006" s="13">
        <f>+VLOOKUP(A5006,fuentepoint!$A:$M,11,FALSE)</f>
        <v>-75.593998859999999</v>
      </c>
      <c r="D5006" s="13">
        <f>+VLOOKUP(A5006,fuentepoint!$A:$M,12,FALSE)</f>
        <v>6.2292126899999998</v>
      </c>
      <c r="E5006" t="s">
        <v>499</v>
      </c>
      <c r="F5006" s="4" t="str">
        <f t="shared" si="40"/>
        <v>16</v>
      </c>
      <c r="G5006" t="s">
        <v>437</v>
      </c>
      <c r="H5006">
        <v>1</v>
      </c>
      <c r="I5006" t="s">
        <v>454</v>
      </c>
      <c r="J5006">
        <v>2019</v>
      </c>
      <c r="K5006" t="s">
        <v>470</v>
      </c>
      <c r="L5006" t="s">
        <v>514</v>
      </c>
      <c r="M5006">
        <v>172</v>
      </c>
      <c r="N5006">
        <v>250</v>
      </c>
      <c r="O5006">
        <v>396</v>
      </c>
      <c r="P5006">
        <v>646</v>
      </c>
    </row>
    <row r="5007" spans="1:16" hidden="1" x14ac:dyDescent="0.2">
      <c r="A5007" s="24" t="s">
        <v>4097</v>
      </c>
      <c r="B5007" t="s">
        <v>173</v>
      </c>
      <c r="C5007" s="13">
        <f>+VLOOKUP(A5007,fuentepoint!$A:$M,11,FALSE)</f>
        <v>-75.588126869999996</v>
      </c>
      <c r="D5007" s="13">
        <f>+VLOOKUP(A5007,fuentepoint!$A:$M,12,FALSE)</f>
        <v>6.2320797900000002</v>
      </c>
      <c r="E5007" t="s">
        <v>499</v>
      </c>
      <c r="F5007" s="4" t="str">
        <f t="shared" si="40"/>
        <v>16</v>
      </c>
      <c r="G5007" t="s">
        <v>401</v>
      </c>
      <c r="H5007">
        <v>1</v>
      </c>
      <c r="I5007" t="s">
        <v>454</v>
      </c>
      <c r="J5007">
        <v>2019</v>
      </c>
      <c r="K5007" t="s">
        <v>470</v>
      </c>
      <c r="L5007" t="s">
        <v>514</v>
      </c>
      <c r="M5007">
        <v>405</v>
      </c>
      <c r="N5007">
        <v>963</v>
      </c>
      <c r="O5007">
        <v>1082</v>
      </c>
      <c r="P5007">
        <v>2045</v>
      </c>
    </row>
    <row r="5008" spans="1:16" hidden="1" x14ac:dyDescent="0.2">
      <c r="A5008" s="24" t="s">
        <v>3945</v>
      </c>
      <c r="B5008" t="s">
        <v>174</v>
      </c>
      <c r="C5008" s="13">
        <f>+VLOOKUP(A5008,fuentepoint!$A:$M,11,FALSE)</f>
        <v>-75.599403319999993</v>
      </c>
      <c r="D5008" s="13">
        <f>+VLOOKUP(A5008,fuentepoint!$A:$M,12,FALSE)</f>
        <v>6.2324357800000003</v>
      </c>
      <c r="E5008" t="s">
        <v>499</v>
      </c>
      <c r="F5008" s="4" t="str">
        <f t="shared" si="40"/>
        <v>16</v>
      </c>
      <c r="G5008" t="s">
        <v>402</v>
      </c>
      <c r="H5008">
        <v>1</v>
      </c>
      <c r="I5008" t="s">
        <v>454</v>
      </c>
      <c r="J5008">
        <v>2019</v>
      </c>
      <c r="K5008" t="s">
        <v>470</v>
      </c>
      <c r="L5008" t="s">
        <v>514</v>
      </c>
      <c r="M5008">
        <v>1190</v>
      </c>
      <c r="N5008">
        <v>2323</v>
      </c>
      <c r="O5008">
        <v>3013</v>
      </c>
      <c r="P5008">
        <v>5336</v>
      </c>
    </row>
    <row r="5009" spans="1:16" hidden="1" x14ac:dyDescent="0.2">
      <c r="A5009" s="24" t="s">
        <v>3486</v>
      </c>
      <c r="B5009" t="s">
        <v>116</v>
      </c>
      <c r="C5009" s="13">
        <f>+VLOOKUP(A5009,fuentepoint!$A:$M,11,FALSE)</f>
        <v>-75.582896300000002</v>
      </c>
      <c r="D5009" s="13">
        <f>+VLOOKUP(A5009,fuentepoint!$A:$M,12,FALSE)</f>
        <v>6.2352271899999998</v>
      </c>
      <c r="E5009" t="s">
        <v>499</v>
      </c>
      <c r="F5009" s="4" t="str">
        <f t="shared" si="40"/>
        <v>16</v>
      </c>
      <c r="G5009" t="s">
        <v>344</v>
      </c>
      <c r="H5009">
        <v>1</v>
      </c>
      <c r="I5009" t="s">
        <v>454</v>
      </c>
      <c r="J5009">
        <v>2019</v>
      </c>
      <c r="K5009" t="s">
        <v>470</v>
      </c>
      <c r="L5009" t="s">
        <v>514</v>
      </c>
      <c r="M5009">
        <v>2316</v>
      </c>
      <c r="N5009">
        <v>3350</v>
      </c>
      <c r="O5009">
        <v>3984</v>
      </c>
      <c r="P5009">
        <v>7334</v>
      </c>
    </row>
    <row r="5010" spans="1:16" hidden="1" x14ac:dyDescent="0.2">
      <c r="A5010" s="24" t="s">
        <v>2765</v>
      </c>
      <c r="B5010" t="s">
        <v>117</v>
      </c>
      <c r="C5010" s="13">
        <f>+VLOOKUP(A5010,fuentepoint!$A:$M,11,FALSE)</f>
        <v>-75.598668340000003</v>
      </c>
      <c r="D5010" s="13">
        <f>+VLOOKUP(A5010,fuentepoint!$A:$M,12,FALSE)</f>
        <v>6.2269446999999998</v>
      </c>
      <c r="E5010" t="s">
        <v>499</v>
      </c>
      <c r="F5010" s="4" t="str">
        <f t="shared" si="40"/>
        <v>16</v>
      </c>
      <c r="G5010" t="s">
        <v>345</v>
      </c>
      <c r="H5010">
        <v>1</v>
      </c>
      <c r="I5010" t="s">
        <v>454</v>
      </c>
      <c r="J5010">
        <v>2019</v>
      </c>
      <c r="K5010" t="s">
        <v>470</v>
      </c>
      <c r="L5010" t="s">
        <v>514</v>
      </c>
      <c r="M5010">
        <v>1478</v>
      </c>
      <c r="N5010">
        <v>4028</v>
      </c>
      <c r="O5010">
        <v>5080</v>
      </c>
      <c r="P5010">
        <v>9108</v>
      </c>
    </row>
    <row r="5011" spans="1:16" hidden="1" x14ac:dyDescent="0.2">
      <c r="A5011" s="24" t="s">
        <v>2820</v>
      </c>
      <c r="B5011" t="s">
        <v>118</v>
      </c>
      <c r="C5011" s="13">
        <f>+VLOOKUP(A5011,fuentepoint!$A:$M,11,FALSE)</f>
        <v>-75.583121469999995</v>
      </c>
      <c r="D5011" s="13">
        <f>+VLOOKUP(A5011,fuentepoint!$A:$M,12,FALSE)</f>
        <v>6.2377722200000001</v>
      </c>
      <c r="E5011" t="s">
        <v>499</v>
      </c>
      <c r="F5011" s="4" t="str">
        <f t="shared" si="40"/>
        <v>16</v>
      </c>
      <c r="G5011" t="s">
        <v>346</v>
      </c>
      <c r="H5011">
        <v>1</v>
      </c>
      <c r="I5011" t="s">
        <v>454</v>
      </c>
      <c r="J5011">
        <v>2019</v>
      </c>
      <c r="K5011" t="s">
        <v>470</v>
      </c>
      <c r="L5011" t="s">
        <v>514</v>
      </c>
      <c r="M5011">
        <v>2578</v>
      </c>
      <c r="N5011">
        <v>4142</v>
      </c>
      <c r="O5011">
        <v>5209</v>
      </c>
      <c r="P5011">
        <v>9351</v>
      </c>
    </row>
    <row r="5012" spans="1:16" hidden="1" x14ac:dyDescent="0.2">
      <c r="A5012" s="24" t="s">
        <v>3639</v>
      </c>
      <c r="B5012" t="s">
        <v>119</v>
      </c>
      <c r="C5012" s="13">
        <f>+VLOOKUP(A5012,fuentepoint!$A:$M,11,FALSE)</f>
        <v>-75.597087040000005</v>
      </c>
      <c r="D5012" s="13">
        <f>+VLOOKUP(A5012,fuentepoint!$A:$M,12,FALSE)</f>
        <v>6.2352790599999999</v>
      </c>
      <c r="E5012" t="s">
        <v>499</v>
      </c>
      <c r="F5012" s="4" t="str">
        <f t="shared" si="40"/>
        <v>16</v>
      </c>
      <c r="G5012" t="s">
        <v>347</v>
      </c>
      <c r="H5012">
        <v>1</v>
      </c>
      <c r="I5012" t="s">
        <v>454</v>
      </c>
      <c r="J5012">
        <v>2019</v>
      </c>
      <c r="K5012" t="s">
        <v>470</v>
      </c>
      <c r="L5012" t="s">
        <v>514</v>
      </c>
      <c r="M5012">
        <v>5281</v>
      </c>
      <c r="N5012">
        <v>9273</v>
      </c>
      <c r="O5012">
        <v>11259</v>
      </c>
      <c r="P5012">
        <v>20532</v>
      </c>
    </row>
    <row r="5013" spans="1:16" hidden="1" x14ac:dyDescent="0.2">
      <c r="A5013" s="24" t="s">
        <v>4097</v>
      </c>
      <c r="B5013" t="s">
        <v>173</v>
      </c>
      <c r="C5013" s="13">
        <f>+VLOOKUP(A5013,fuentepoint!$A:$M,11,FALSE)</f>
        <v>-75.588126869999996</v>
      </c>
      <c r="D5013" s="13">
        <f>+VLOOKUP(A5013,fuentepoint!$A:$M,12,FALSE)</f>
        <v>6.2320797900000002</v>
      </c>
      <c r="E5013" t="s">
        <v>499</v>
      </c>
      <c r="F5013" s="4" t="str">
        <f t="shared" si="40"/>
        <v>16</v>
      </c>
      <c r="G5013" t="s">
        <v>401</v>
      </c>
      <c r="H5013">
        <v>1</v>
      </c>
      <c r="I5013" t="s">
        <v>454</v>
      </c>
      <c r="J5013">
        <v>2019</v>
      </c>
      <c r="K5013" t="s">
        <v>474</v>
      </c>
      <c r="L5013" t="s">
        <v>518</v>
      </c>
      <c r="M5013">
        <v>3</v>
      </c>
      <c r="N5013">
        <v>963</v>
      </c>
      <c r="O5013">
        <v>1082</v>
      </c>
      <c r="P5013">
        <v>2045</v>
      </c>
    </row>
    <row r="5014" spans="1:16" hidden="1" x14ac:dyDescent="0.2">
      <c r="A5014" s="24" t="s">
        <v>3945</v>
      </c>
      <c r="B5014" t="s">
        <v>174</v>
      </c>
      <c r="C5014" s="13">
        <f>+VLOOKUP(A5014,fuentepoint!$A:$M,11,FALSE)</f>
        <v>-75.599403319999993</v>
      </c>
      <c r="D5014" s="13">
        <f>+VLOOKUP(A5014,fuentepoint!$A:$M,12,FALSE)</f>
        <v>6.2324357800000003</v>
      </c>
      <c r="E5014" t="s">
        <v>499</v>
      </c>
      <c r="F5014" s="4" t="str">
        <f t="shared" si="40"/>
        <v>16</v>
      </c>
      <c r="G5014" t="s">
        <v>402</v>
      </c>
      <c r="H5014">
        <v>1</v>
      </c>
      <c r="I5014" t="s">
        <v>454</v>
      </c>
      <c r="J5014">
        <v>2019</v>
      </c>
      <c r="K5014" t="s">
        <v>474</v>
      </c>
      <c r="L5014" t="s">
        <v>518</v>
      </c>
      <c r="M5014">
        <v>13</v>
      </c>
      <c r="N5014">
        <v>2323</v>
      </c>
      <c r="O5014">
        <v>3013</v>
      </c>
      <c r="P5014">
        <v>5336</v>
      </c>
    </row>
    <row r="5015" spans="1:16" hidden="1" x14ac:dyDescent="0.2">
      <c r="A5015" s="24" t="s">
        <v>3486</v>
      </c>
      <c r="B5015" t="s">
        <v>116</v>
      </c>
      <c r="C5015" s="13">
        <f>+VLOOKUP(A5015,fuentepoint!$A:$M,11,FALSE)</f>
        <v>-75.582896300000002</v>
      </c>
      <c r="D5015" s="13">
        <f>+VLOOKUP(A5015,fuentepoint!$A:$M,12,FALSE)</f>
        <v>6.2352271899999998</v>
      </c>
      <c r="E5015" t="s">
        <v>499</v>
      </c>
      <c r="F5015" s="4" t="str">
        <f t="shared" si="40"/>
        <v>16</v>
      </c>
      <c r="G5015" t="s">
        <v>344</v>
      </c>
      <c r="H5015">
        <v>1</v>
      </c>
      <c r="I5015" t="s">
        <v>454</v>
      </c>
      <c r="J5015">
        <v>2019</v>
      </c>
      <c r="K5015" t="s">
        <v>474</v>
      </c>
      <c r="L5015" t="s">
        <v>518</v>
      </c>
      <c r="M5015">
        <v>7</v>
      </c>
      <c r="N5015">
        <v>3350</v>
      </c>
      <c r="O5015">
        <v>3984</v>
      </c>
      <c r="P5015">
        <v>7334</v>
      </c>
    </row>
    <row r="5016" spans="1:16" hidden="1" x14ac:dyDescent="0.2">
      <c r="A5016" s="24" t="s">
        <v>2765</v>
      </c>
      <c r="B5016" t="s">
        <v>117</v>
      </c>
      <c r="C5016" s="13">
        <f>+VLOOKUP(A5016,fuentepoint!$A:$M,11,FALSE)</f>
        <v>-75.598668340000003</v>
      </c>
      <c r="D5016" s="13">
        <f>+VLOOKUP(A5016,fuentepoint!$A:$M,12,FALSE)</f>
        <v>6.2269446999999998</v>
      </c>
      <c r="E5016" t="s">
        <v>499</v>
      </c>
      <c r="F5016" s="4" t="str">
        <f t="shared" si="40"/>
        <v>16</v>
      </c>
      <c r="G5016" t="s">
        <v>345</v>
      </c>
      <c r="H5016">
        <v>1</v>
      </c>
      <c r="I5016" t="s">
        <v>454</v>
      </c>
      <c r="J5016">
        <v>2019</v>
      </c>
      <c r="K5016" t="s">
        <v>474</v>
      </c>
      <c r="L5016" t="s">
        <v>518</v>
      </c>
      <c r="M5016">
        <v>15</v>
      </c>
      <c r="N5016">
        <v>4028</v>
      </c>
      <c r="O5016">
        <v>5080</v>
      </c>
      <c r="P5016">
        <v>9108</v>
      </c>
    </row>
    <row r="5017" spans="1:16" hidden="1" x14ac:dyDescent="0.2">
      <c r="A5017" s="24" t="s">
        <v>2820</v>
      </c>
      <c r="B5017" t="s">
        <v>118</v>
      </c>
      <c r="C5017" s="13">
        <f>+VLOOKUP(A5017,fuentepoint!$A:$M,11,FALSE)</f>
        <v>-75.583121469999995</v>
      </c>
      <c r="D5017" s="13">
        <f>+VLOOKUP(A5017,fuentepoint!$A:$M,12,FALSE)</f>
        <v>6.2377722200000001</v>
      </c>
      <c r="E5017" t="s">
        <v>499</v>
      </c>
      <c r="F5017" s="4" t="str">
        <f t="shared" si="40"/>
        <v>16</v>
      </c>
      <c r="G5017" t="s">
        <v>346</v>
      </c>
      <c r="H5017">
        <v>1</v>
      </c>
      <c r="I5017" t="s">
        <v>454</v>
      </c>
      <c r="J5017">
        <v>2019</v>
      </c>
      <c r="K5017" t="s">
        <v>474</v>
      </c>
      <c r="L5017" t="s">
        <v>518</v>
      </c>
      <c r="M5017">
        <v>14</v>
      </c>
      <c r="N5017">
        <v>4142</v>
      </c>
      <c r="O5017">
        <v>5209</v>
      </c>
      <c r="P5017">
        <v>9351</v>
      </c>
    </row>
    <row r="5018" spans="1:16" hidden="1" x14ac:dyDescent="0.2">
      <c r="A5018" s="24" t="s">
        <v>3639</v>
      </c>
      <c r="B5018" t="s">
        <v>119</v>
      </c>
      <c r="C5018" s="13">
        <f>+VLOOKUP(A5018,fuentepoint!$A:$M,11,FALSE)</f>
        <v>-75.597087040000005</v>
      </c>
      <c r="D5018" s="13">
        <f>+VLOOKUP(A5018,fuentepoint!$A:$M,12,FALSE)</f>
        <v>6.2352790599999999</v>
      </c>
      <c r="E5018" t="s">
        <v>499</v>
      </c>
      <c r="F5018" s="4" t="str">
        <f t="shared" si="40"/>
        <v>16</v>
      </c>
      <c r="G5018" t="s">
        <v>347</v>
      </c>
      <c r="H5018">
        <v>1</v>
      </c>
      <c r="I5018" t="s">
        <v>454</v>
      </c>
      <c r="J5018">
        <v>2019</v>
      </c>
      <c r="K5018" t="s">
        <v>474</v>
      </c>
      <c r="L5018" t="s">
        <v>518</v>
      </c>
      <c r="M5018">
        <v>27</v>
      </c>
      <c r="N5018">
        <v>9273</v>
      </c>
      <c r="O5018">
        <v>11259</v>
      </c>
      <c r="P5018">
        <v>20532</v>
      </c>
    </row>
    <row r="5019" spans="1:16" hidden="1" x14ac:dyDescent="0.2">
      <c r="A5019" s="24" t="s">
        <v>3641</v>
      </c>
      <c r="B5019" t="s">
        <v>209</v>
      </c>
      <c r="C5019" s="13">
        <f>+VLOOKUP(A5019,fuentepoint!$A:$M,11,FALSE)</f>
        <v>-75.593998859999999</v>
      </c>
      <c r="D5019" s="13">
        <f>+VLOOKUP(A5019,fuentepoint!$A:$M,12,FALSE)</f>
        <v>6.2292126899999998</v>
      </c>
      <c r="E5019" t="s">
        <v>499</v>
      </c>
      <c r="F5019" s="4" t="str">
        <f t="shared" si="40"/>
        <v>16</v>
      </c>
      <c r="G5019" t="s">
        <v>437</v>
      </c>
      <c r="H5019">
        <v>1</v>
      </c>
      <c r="I5019" t="s">
        <v>454</v>
      </c>
      <c r="J5019">
        <v>2019</v>
      </c>
      <c r="K5019" t="s">
        <v>472</v>
      </c>
      <c r="L5019" t="s">
        <v>516</v>
      </c>
      <c r="M5019">
        <v>161</v>
      </c>
      <c r="N5019">
        <v>250</v>
      </c>
      <c r="O5019">
        <v>396</v>
      </c>
      <c r="P5019">
        <v>646</v>
      </c>
    </row>
    <row r="5020" spans="1:16" hidden="1" x14ac:dyDescent="0.2">
      <c r="A5020" s="24" t="s">
        <v>4097</v>
      </c>
      <c r="B5020" t="s">
        <v>173</v>
      </c>
      <c r="C5020" s="13">
        <f>+VLOOKUP(A5020,fuentepoint!$A:$M,11,FALSE)</f>
        <v>-75.588126869999996</v>
      </c>
      <c r="D5020" s="13">
        <f>+VLOOKUP(A5020,fuentepoint!$A:$M,12,FALSE)</f>
        <v>6.2320797900000002</v>
      </c>
      <c r="E5020" t="s">
        <v>499</v>
      </c>
      <c r="F5020" s="4" t="str">
        <f t="shared" si="40"/>
        <v>16</v>
      </c>
      <c r="G5020" t="s">
        <v>401</v>
      </c>
      <c r="H5020">
        <v>1</v>
      </c>
      <c r="I5020" t="s">
        <v>454</v>
      </c>
      <c r="J5020">
        <v>2019</v>
      </c>
      <c r="K5020" t="s">
        <v>472</v>
      </c>
      <c r="L5020" t="s">
        <v>516</v>
      </c>
      <c r="M5020">
        <v>498</v>
      </c>
      <c r="N5020">
        <v>963</v>
      </c>
      <c r="O5020">
        <v>1082</v>
      </c>
      <c r="P5020">
        <v>2045</v>
      </c>
    </row>
    <row r="5021" spans="1:16" hidden="1" x14ac:dyDescent="0.2">
      <c r="A5021" s="24" t="s">
        <v>3945</v>
      </c>
      <c r="B5021" t="s">
        <v>174</v>
      </c>
      <c r="C5021" s="13">
        <f>+VLOOKUP(A5021,fuentepoint!$A:$M,11,FALSE)</f>
        <v>-75.599403319999993</v>
      </c>
      <c r="D5021" s="13">
        <f>+VLOOKUP(A5021,fuentepoint!$A:$M,12,FALSE)</f>
        <v>6.2324357800000003</v>
      </c>
      <c r="E5021" t="s">
        <v>499</v>
      </c>
      <c r="F5021" s="4" t="str">
        <f t="shared" si="40"/>
        <v>16</v>
      </c>
      <c r="G5021" t="s">
        <v>402</v>
      </c>
      <c r="H5021">
        <v>1</v>
      </c>
      <c r="I5021" t="s">
        <v>454</v>
      </c>
      <c r="J5021">
        <v>2019</v>
      </c>
      <c r="K5021" t="s">
        <v>472</v>
      </c>
      <c r="L5021" t="s">
        <v>516</v>
      </c>
      <c r="M5021">
        <v>1397</v>
      </c>
      <c r="N5021">
        <v>2323</v>
      </c>
      <c r="O5021">
        <v>3013</v>
      </c>
      <c r="P5021">
        <v>5336</v>
      </c>
    </row>
    <row r="5022" spans="1:16" hidden="1" x14ac:dyDescent="0.2">
      <c r="A5022" s="24" t="s">
        <v>3486</v>
      </c>
      <c r="B5022" t="s">
        <v>116</v>
      </c>
      <c r="C5022" s="13">
        <f>+VLOOKUP(A5022,fuentepoint!$A:$M,11,FALSE)</f>
        <v>-75.582896300000002</v>
      </c>
      <c r="D5022" s="13">
        <f>+VLOOKUP(A5022,fuentepoint!$A:$M,12,FALSE)</f>
        <v>6.2352271899999998</v>
      </c>
      <c r="E5022" t="s">
        <v>499</v>
      </c>
      <c r="F5022" s="4" t="str">
        <f t="shared" si="40"/>
        <v>16</v>
      </c>
      <c r="G5022" t="s">
        <v>344</v>
      </c>
      <c r="H5022">
        <v>1</v>
      </c>
      <c r="I5022" t="s">
        <v>454</v>
      </c>
      <c r="J5022">
        <v>2019</v>
      </c>
      <c r="K5022" t="s">
        <v>472</v>
      </c>
      <c r="L5022" t="s">
        <v>516</v>
      </c>
      <c r="M5022">
        <v>954</v>
      </c>
      <c r="N5022">
        <v>3350</v>
      </c>
      <c r="O5022">
        <v>3984</v>
      </c>
      <c r="P5022">
        <v>7334</v>
      </c>
    </row>
    <row r="5023" spans="1:16" hidden="1" x14ac:dyDescent="0.2">
      <c r="A5023" s="24" t="s">
        <v>2765</v>
      </c>
      <c r="B5023" t="s">
        <v>117</v>
      </c>
      <c r="C5023" s="13">
        <f>+VLOOKUP(A5023,fuentepoint!$A:$M,11,FALSE)</f>
        <v>-75.598668340000003</v>
      </c>
      <c r="D5023" s="13">
        <f>+VLOOKUP(A5023,fuentepoint!$A:$M,12,FALSE)</f>
        <v>6.2269446999999998</v>
      </c>
      <c r="E5023" t="s">
        <v>499</v>
      </c>
      <c r="F5023" s="4" t="str">
        <f t="shared" si="40"/>
        <v>16</v>
      </c>
      <c r="G5023" t="s">
        <v>345</v>
      </c>
      <c r="H5023">
        <v>1</v>
      </c>
      <c r="I5023" t="s">
        <v>454</v>
      </c>
      <c r="J5023">
        <v>2019</v>
      </c>
      <c r="K5023" t="s">
        <v>472</v>
      </c>
      <c r="L5023" t="s">
        <v>516</v>
      </c>
      <c r="M5023">
        <v>1898</v>
      </c>
      <c r="N5023">
        <v>4028</v>
      </c>
      <c r="O5023">
        <v>5080</v>
      </c>
      <c r="P5023">
        <v>9108</v>
      </c>
    </row>
    <row r="5024" spans="1:16" hidden="1" x14ac:dyDescent="0.2">
      <c r="A5024" s="24" t="s">
        <v>2820</v>
      </c>
      <c r="B5024" t="s">
        <v>118</v>
      </c>
      <c r="C5024" s="13">
        <f>+VLOOKUP(A5024,fuentepoint!$A:$M,11,FALSE)</f>
        <v>-75.583121469999995</v>
      </c>
      <c r="D5024" s="13">
        <f>+VLOOKUP(A5024,fuentepoint!$A:$M,12,FALSE)</f>
        <v>6.2377722200000001</v>
      </c>
      <c r="E5024" t="s">
        <v>499</v>
      </c>
      <c r="F5024" s="4" t="str">
        <f t="shared" si="40"/>
        <v>16</v>
      </c>
      <c r="G5024" t="s">
        <v>346</v>
      </c>
      <c r="H5024">
        <v>1</v>
      </c>
      <c r="I5024" t="s">
        <v>454</v>
      </c>
      <c r="J5024">
        <v>2019</v>
      </c>
      <c r="K5024" t="s">
        <v>472</v>
      </c>
      <c r="L5024" t="s">
        <v>516</v>
      </c>
      <c r="M5024">
        <v>1753</v>
      </c>
      <c r="N5024">
        <v>4142</v>
      </c>
      <c r="O5024">
        <v>5209</v>
      </c>
      <c r="P5024">
        <v>9351</v>
      </c>
    </row>
    <row r="5025" spans="1:16" hidden="1" x14ac:dyDescent="0.2">
      <c r="A5025" s="24" t="s">
        <v>3639</v>
      </c>
      <c r="B5025" t="s">
        <v>119</v>
      </c>
      <c r="C5025" s="13">
        <f>+VLOOKUP(A5025,fuentepoint!$A:$M,11,FALSE)</f>
        <v>-75.597087040000005</v>
      </c>
      <c r="D5025" s="13">
        <f>+VLOOKUP(A5025,fuentepoint!$A:$M,12,FALSE)</f>
        <v>6.2352790599999999</v>
      </c>
      <c r="E5025" t="s">
        <v>499</v>
      </c>
      <c r="F5025" s="4" t="str">
        <f t="shared" si="40"/>
        <v>16</v>
      </c>
      <c r="G5025" t="s">
        <v>347</v>
      </c>
      <c r="H5025">
        <v>1</v>
      </c>
      <c r="I5025" t="s">
        <v>454</v>
      </c>
      <c r="J5025">
        <v>2019</v>
      </c>
      <c r="K5025" t="s">
        <v>472</v>
      </c>
      <c r="L5025" t="s">
        <v>516</v>
      </c>
      <c r="M5025">
        <v>3577</v>
      </c>
      <c r="N5025">
        <v>9273</v>
      </c>
      <c r="O5025">
        <v>11259</v>
      </c>
      <c r="P5025">
        <v>20532</v>
      </c>
    </row>
    <row r="5026" spans="1:16" hidden="1" x14ac:dyDescent="0.2">
      <c r="A5026" s="24" t="s">
        <v>3641</v>
      </c>
      <c r="B5026" t="s">
        <v>209</v>
      </c>
      <c r="C5026" s="13">
        <f>+VLOOKUP(A5026,fuentepoint!$A:$M,11,FALSE)</f>
        <v>-75.593998859999999</v>
      </c>
      <c r="D5026" s="13">
        <f>+VLOOKUP(A5026,fuentepoint!$A:$M,12,FALSE)</f>
        <v>6.2292126899999998</v>
      </c>
      <c r="E5026" t="s">
        <v>499</v>
      </c>
      <c r="F5026" s="4" t="str">
        <f t="shared" si="40"/>
        <v>16</v>
      </c>
      <c r="G5026" t="s">
        <v>437</v>
      </c>
      <c r="H5026">
        <v>1</v>
      </c>
      <c r="I5026" t="s">
        <v>454</v>
      </c>
      <c r="J5026">
        <v>2019</v>
      </c>
      <c r="K5026" t="s">
        <v>476</v>
      </c>
      <c r="L5026" t="s">
        <v>520</v>
      </c>
      <c r="M5026">
        <v>4</v>
      </c>
      <c r="N5026">
        <v>250</v>
      </c>
      <c r="O5026">
        <v>396</v>
      </c>
      <c r="P5026">
        <v>646</v>
      </c>
    </row>
    <row r="5027" spans="1:16" hidden="1" x14ac:dyDescent="0.2">
      <c r="A5027" s="24" t="s">
        <v>4097</v>
      </c>
      <c r="B5027" t="s">
        <v>173</v>
      </c>
      <c r="C5027" s="13">
        <f>+VLOOKUP(A5027,fuentepoint!$A:$M,11,FALSE)</f>
        <v>-75.588126869999996</v>
      </c>
      <c r="D5027" s="13">
        <f>+VLOOKUP(A5027,fuentepoint!$A:$M,12,FALSE)</f>
        <v>6.2320797900000002</v>
      </c>
      <c r="E5027" t="s">
        <v>499</v>
      </c>
      <c r="F5027" s="4" t="str">
        <f t="shared" si="40"/>
        <v>16</v>
      </c>
      <c r="G5027" t="s">
        <v>401</v>
      </c>
      <c r="H5027">
        <v>1</v>
      </c>
      <c r="I5027" t="s">
        <v>454</v>
      </c>
      <c r="J5027">
        <v>2019</v>
      </c>
      <c r="K5027" t="s">
        <v>476</v>
      </c>
      <c r="L5027" t="s">
        <v>520</v>
      </c>
      <c r="M5027">
        <v>10</v>
      </c>
      <c r="N5027">
        <v>963</v>
      </c>
      <c r="O5027">
        <v>1082</v>
      </c>
      <c r="P5027">
        <v>2045</v>
      </c>
    </row>
    <row r="5028" spans="1:16" hidden="1" x14ac:dyDescent="0.2">
      <c r="A5028" s="24" t="s">
        <v>3945</v>
      </c>
      <c r="B5028" t="s">
        <v>174</v>
      </c>
      <c r="C5028" s="13">
        <f>+VLOOKUP(A5028,fuentepoint!$A:$M,11,FALSE)</f>
        <v>-75.599403319999993</v>
      </c>
      <c r="D5028" s="13">
        <f>+VLOOKUP(A5028,fuentepoint!$A:$M,12,FALSE)</f>
        <v>6.2324357800000003</v>
      </c>
      <c r="E5028" t="s">
        <v>499</v>
      </c>
      <c r="F5028" s="4" t="str">
        <f t="shared" si="40"/>
        <v>16</v>
      </c>
      <c r="G5028" t="s">
        <v>402</v>
      </c>
      <c r="H5028">
        <v>1</v>
      </c>
      <c r="I5028" t="s">
        <v>454</v>
      </c>
      <c r="J5028">
        <v>2019</v>
      </c>
      <c r="K5028" t="s">
        <v>476</v>
      </c>
      <c r="L5028" t="s">
        <v>520</v>
      </c>
      <c r="M5028">
        <v>20</v>
      </c>
      <c r="N5028">
        <v>2323</v>
      </c>
      <c r="O5028">
        <v>3013</v>
      </c>
      <c r="P5028">
        <v>5336</v>
      </c>
    </row>
    <row r="5029" spans="1:16" hidden="1" x14ac:dyDescent="0.2">
      <c r="A5029" s="24" t="s">
        <v>3486</v>
      </c>
      <c r="B5029" t="s">
        <v>116</v>
      </c>
      <c r="C5029" s="13">
        <f>+VLOOKUP(A5029,fuentepoint!$A:$M,11,FALSE)</f>
        <v>-75.582896300000002</v>
      </c>
      <c r="D5029" s="13">
        <f>+VLOOKUP(A5029,fuentepoint!$A:$M,12,FALSE)</f>
        <v>6.2352271899999998</v>
      </c>
      <c r="E5029" t="s">
        <v>499</v>
      </c>
      <c r="F5029" s="4" t="str">
        <f t="shared" si="40"/>
        <v>16</v>
      </c>
      <c r="G5029" t="s">
        <v>344</v>
      </c>
      <c r="H5029">
        <v>1</v>
      </c>
      <c r="I5029" t="s">
        <v>454</v>
      </c>
      <c r="J5029">
        <v>2019</v>
      </c>
      <c r="K5029" t="s">
        <v>476</v>
      </c>
      <c r="L5029" t="s">
        <v>520</v>
      </c>
      <c r="M5029">
        <v>35</v>
      </c>
      <c r="N5029">
        <v>3350</v>
      </c>
      <c r="O5029">
        <v>3984</v>
      </c>
      <c r="P5029">
        <v>7334</v>
      </c>
    </row>
    <row r="5030" spans="1:16" hidden="1" x14ac:dyDescent="0.2">
      <c r="A5030" s="24" t="s">
        <v>2765</v>
      </c>
      <c r="B5030" t="s">
        <v>117</v>
      </c>
      <c r="C5030" s="13">
        <f>+VLOOKUP(A5030,fuentepoint!$A:$M,11,FALSE)</f>
        <v>-75.598668340000003</v>
      </c>
      <c r="D5030" s="13">
        <f>+VLOOKUP(A5030,fuentepoint!$A:$M,12,FALSE)</f>
        <v>6.2269446999999998</v>
      </c>
      <c r="E5030" t="s">
        <v>499</v>
      </c>
      <c r="F5030" s="4" t="str">
        <f t="shared" si="40"/>
        <v>16</v>
      </c>
      <c r="G5030" t="s">
        <v>345</v>
      </c>
      <c r="H5030">
        <v>1</v>
      </c>
      <c r="I5030" t="s">
        <v>454</v>
      </c>
      <c r="J5030">
        <v>2019</v>
      </c>
      <c r="K5030" t="s">
        <v>476</v>
      </c>
      <c r="L5030" t="s">
        <v>520</v>
      </c>
      <c r="M5030">
        <v>20</v>
      </c>
      <c r="N5030">
        <v>4028</v>
      </c>
      <c r="O5030">
        <v>5080</v>
      </c>
      <c r="P5030">
        <v>9108</v>
      </c>
    </row>
    <row r="5031" spans="1:16" hidden="1" x14ac:dyDescent="0.2">
      <c r="A5031" s="24" t="s">
        <v>2820</v>
      </c>
      <c r="B5031" t="s">
        <v>118</v>
      </c>
      <c r="C5031" s="13">
        <f>+VLOOKUP(A5031,fuentepoint!$A:$M,11,FALSE)</f>
        <v>-75.583121469999995</v>
      </c>
      <c r="D5031" s="13">
        <f>+VLOOKUP(A5031,fuentepoint!$A:$M,12,FALSE)</f>
        <v>6.2377722200000001</v>
      </c>
      <c r="E5031" t="s">
        <v>499</v>
      </c>
      <c r="F5031" s="4" t="str">
        <f t="shared" si="40"/>
        <v>16</v>
      </c>
      <c r="G5031" t="s">
        <v>346</v>
      </c>
      <c r="H5031">
        <v>1</v>
      </c>
      <c r="I5031" t="s">
        <v>454</v>
      </c>
      <c r="J5031">
        <v>2019</v>
      </c>
      <c r="K5031" t="s">
        <v>476</v>
      </c>
      <c r="L5031" t="s">
        <v>520</v>
      </c>
      <c r="M5031">
        <v>47</v>
      </c>
      <c r="N5031">
        <v>4142</v>
      </c>
      <c r="O5031">
        <v>5209</v>
      </c>
      <c r="P5031">
        <v>9351</v>
      </c>
    </row>
    <row r="5032" spans="1:16" hidden="1" x14ac:dyDescent="0.2">
      <c r="A5032" s="24" t="s">
        <v>3639</v>
      </c>
      <c r="B5032" t="s">
        <v>119</v>
      </c>
      <c r="C5032" s="13">
        <f>+VLOOKUP(A5032,fuentepoint!$A:$M,11,FALSE)</f>
        <v>-75.597087040000005</v>
      </c>
      <c r="D5032" s="13">
        <f>+VLOOKUP(A5032,fuentepoint!$A:$M,12,FALSE)</f>
        <v>6.2352790599999999</v>
      </c>
      <c r="E5032" t="s">
        <v>499</v>
      </c>
      <c r="F5032" s="4" t="str">
        <f t="shared" si="40"/>
        <v>16</v>
      </c>
      <c r="G5032" t="s">
        <v>347</v>
      </c>
      <c r="H5032">
        <v>1</v>
      </c>
      <c r="I5032" t="s">
        <v>454</v>
      </c>
      <c r="J5032">
        <v>2019</v>
      </c>
      <c r="K5032" t="s">
        <v>476</v>
      </c>
      <c r="L5032" t="s">
        <v>520</v>
      </c>
      <c r="M5032">
        <v>89</v>
      </c>
      <c r="N5032">
        <v>9273</v>
      </c>
      <c r="O5032">
        <v>11259</v>
      </c>
      <c r="P5032">
        <v>20532</v>
      </c>
    </row>
    <row r="5033" spans="1:16" hidden="1" x14ac:dyDescent="0.2">
      <c r="A5033" s="24" t="s">
        <v>3641</v>
      </c>
      <c r="B5033" t="s">
        <v>209</v>
      </c>
      <c r="C5033" s="13">
        <f>+VLOOKUP(A5033,fuentepoint!$A:$M,11,FALSE)</f>
        <v>-75.593998859999999</v>
      </c>
      <c r="D5033" s="13">
        <f>+VLOOKUP(A5033,fuentepoint!$A:$M,12,FALSE)</f>
        <v>6.2292126899999998</v>
      </c>
      <c r="E5033" t="s">
        <v>499</v>
      </c>
      <c r="F5033" s="4" t="str">
        <f t="shared" si="40"/>
        <v>16</v>
      </c>
      <c r="G5033" t="s">
        <v>437</v>
      </c>
      <c r="H5033">
        <v>1</v>
      </c>
      <c r="I5033" t="s">
        <v>454</v>
      </c>
      <c r="J5033">
        <v>2019</v>
      </c>
      <c r="K5033" t="s">
        <v>480</v>
      </c>
      <c r="L5033" t="s">
        <v>524</v>
      </c>
      <c r="M5033">
        <v>54</v>
      </c>
      <c r="N5033">
        <v>250</v>
      </c>
      <c r="O5033">
        <v>396</v>
      </c>
      <c r="P5033">
        <v>646</v>
      </c>
    </row>
    <row r="5034" spans="1:16" hidden="1" x14ac:dyDescent="0.2">
      <c r="A5034" s="24" t="s">
        <v>4097</v>
      </c>
      <c r="B5034" t="s">
        <v>173</v>
      </c>
      <c r="C5034" s="13">
        <f>+VLOOKUP(A5034,fuentepoint!$A:$M,11,FALSE)</f>
        <v>-75.588126869999996</v>
      </c>
      <c r="D5034" s="13">
        <f>+VLOOKUP(A5034,fuentepoint!$A:$M,12,FALSE)</f>
        <v>6.2320797900000002</v>
      </c>
      <c r="E5034" t="s">
        <v>499</v>
      </c>
      <c r="F5034" s="4" t="str">
        <f t="shared" si="40"/>
        <v>16</v>
      </c>
      <c r="G5034" t="s">
        <v>401</v>
      </c>
      <c r="H5034">
        <v>1</v>
      </c>
      <c r="I5034" t="s">
        <v>454</v>
      </c>
      <c r="J5034">
        <v>2019</v>
      </c>
      <c r="K5034" t="s">
        <v>480</v>
      </c>
      <c r="L5034" t="s">
        <v>524</v>
      </c>
      <c r="M5034">
        <v>133</v>
      </c>
      <c r="N5034">
        <v>963</v>
      </c>
      <c r="O5034">
        <v>1082</v>
      </c>
      <c r="P5034">
        <v>2045</v>
      </c>
    </row>
    <row r="5035" spans="1:16" hidden="1" x14ac:dyDescent="0.2">
      <c r="A5035" s="24" t="s">
        <v>3945</v>
      </c>
      <c r="B5035" t="s">
        <v>174</v>
      </c>
      <c r="C5035" s="13">
        <f>+VLOOKUP(A5035,fuentepoint!$A:$M,11,FALSE)</f>
        <v>-75.599403319999993</v>
      </c>
      <c r="D5035" s="13">
        <f>+VLOOKUP(A5035,fuentepoint!$A:$M,12,FALSE)</f>
        <v>6.2324357800000003</v>
      </c>
      <c r="E5035" t="s">
        <v>499</v>
      </c>
      <c r="F5035" s="4" t="str">
        <f t="shared" si="40"/>
        <v>16</v>
      </c>
      <c r="G5035" t="s">
        <v>402</v>
      </c>
      <c r="H5035">
        <v>1</v>
      </c>
      <c r="I5035" t="s">
        <v>454</v>
      </c>
      <c r="J5035">
        <v>2019</v>
      </c>
      <c r="K5035" t="s">
        <v>480</v>
      </c>
      <c r="L5035" t="s">
        <v>524</v>
      </c>
      <c r="M5035">
        <v>391</v>
      </c>
      <c r="N5035">
        <v>2323</v>
      </c>
      <c r="O5035">
        <v>3013</v>
      </c>
      <c r="P5035">
        <v>5336</v>
      </c>
    </row>
    <row r="5036" spans="1:16" hidden="1" x14ac:dyDescent="0.2">
      <c r="A5036" s="24" t="s">
        <v>3486</v>
      </c>
      <c r="B5036" t="s">
        <v>116</v>
      </c>
      <c r="C5036" s="13">
        <f>+VLOOKUP(A5036,fuentepoint!$A:$M,11,FALSE)</f>
        <v>-75.582896300000002</v>
      </c>
      <c r="D5036" s="13">
        <f>+VLOOKUP(A5036,fuentepoint!$A:$M,12,FALSE)</f>
        <v>6.2352271899999998</v>
      </c>
      <c r="E5036" t="s">
        <v>499</v>
      </c>
      <c r="F5036" s="4" t="str">
        <f t="shared" si="40"/>
        <v>16</v>
      </c>
      <c r="G5036" t="s">
        <v>344</v>
      </c>
      <c r="H5036">
        <v>1</v>
      </c>
      <c r="I5036" t="s">
        <v>454</v>
      </c>
      <c r="J5036">
        <v>2019</v>
      </c>
      <c r="K5036" t="s">
        <v>480</v>
      </c>
      <c r="L5036" t="s">
        <v>524</v>
      </c>
      <c r="M5036">
        <v>399</v>
      </c>
      <c r="N5036">
        <v>3350</v>
      </c>
      <c r="O5036">
        <v>3984</v>
      </c>
      <c r="P5036">
        <v>7334</v>
      </c>
    </row>
    <row r="5037" spans="1:16" hidden="1" x14ac:dyDescent="0.2">
      <c r="A5037" s="24" t="s">
        <v>2765</v>
      </c>
      <c r="B5037" t="s">
        <v>117</v>
      </c>
      <c r="C5037" s="13">
        <f>+VLOOKUP(A5037,fuentepoint!$A:$M,11,FALSE)</f>
        <v>-75.598668340000003</v>
      </c>
      <c r="D5037" s="13">
        <f>+VLOOKUP(A5037,fuentepoint!$A:$M,12,FALSE)</f>
        <v>6.2269446999999998</v>
      </c>
      <c r="E5037" t="s">
        <v>499</v>
      </c>
      <c r="F5037" s="4" t="str">
        <f t="shared" si="40"/>
        <v>16</v>
      </c>
      <c r="G5037" t="s">
        <v>345</v>
      </c>
      <c r="H5037">
        <v>1</v>
      </c>
      <c r="I5037" t="s">
        <v>454</v>
      </c>
      <c r="J5037">
        <v>2019</v>
      </c>
      <c r="K5037" t="s">
        <v>480</v>
      </c>
      <c r="L5037" t="s">
        <v>524</v>
      </c>
      <c r="M5037">
        <v>867</v>
      </c>
      <c r="N5037">
        <v>4028</v>
      </c>
      <c r="O5037">
        <v>5080</v>
      </c>
      <c r="P5037">
        <v>9108</v>
      </c>
    </row>
    <row r="5038" spans="1:16" hidden="1" x14ac:dyDescent="0.2">
      <c r="A5038" s="24" t="s">
        <v>2820</v>
      </c>
      <c r="B5038" t="s">
        <v>118</v>
      </c>
      <c r="C5038" s="13">
        <f>+VLOOKUP(A5038,fuentepoint!$A:$M,11,FALSE)</f>
        <v>-75.583121469999995</v>
      </c>
      <c r="D5038" s="13">
        <f>+VLOOKUP(A5038,fuentepoint!$A:$M,12,FALSE)</f>
        <v>6.2377722200000001</v>
      </c>
      <c r="E5038" t="s">
        <v>499</v>
      </c>
      <c r="F5038" s="4" t="str">
        <f t="shared" si="40"/>
        <v>16</v>
      </c>
      <c r="G5038" t="s">
        <v>346</v>
      </c>
      <c r="H5038">
        <v>1</v>
      </c>
      <c r="I5038" t="s">
        <v>454</v>
      </c>
      <c r="J5038">
        <v>2019</v>
      </c>
      <c r="K5038" t="s">
        <v>480</v>
      </c>
      <c r="L5038" t="s">
        <v>524</v>
      </c>
      <c r="M5038">
        <v>624</v>
      </c>
      <c r="N5038">
        <v>4142</v>
      </c>
      <c r="O5038">
        <v>5209</v>
      </c>
      <c r="P5038">
        <v>9351</v>
      </c>
    </row>
    <row r="5039" spans="1:16" hidden="1" x14ac:dyDescent="0.2">
      <c r="A5039" s="24" t="s">
        <v>3639</v>
      </c>
      <c r="B5039" t="s">
        <v>119</v>
      </c>
      <c r="C5039" s="13">
        <f>+VLOOKUP(A5039,fuentepoint!$A:$M,11,FALSE)</f>
        <v>-75.597087040000005</v>
      </c>
      <c r="D5039" s="13">
        <f>+VLOOKUP(A5039,fuentepoint!$A:$M,12,FALSE)</f>
        <v>6.2352790599999999</v>
      </c>
      <c r="E5039" t="s">
        <v>499</v>
      </c>
      <c r="F5039" s="4" t="str">
        <f t="shared" si="40"/>
        <v>16</v>
      </c>
      <c r="G5039" t="s">
        <v>347</v>
      </c>
      <c r="H5039">
        <v>1</v>
      </c>
      <c r="I5039" t="s">
        <v>454</v>
      </c>
      <c r="J5039">
        <v>2019</v>
      </c>
      <c r="K5039" t="s">
        <v>480</v>
      </c>
      <c r="L5039" t="s">
        <v>524</v>
      </c>
      <c r="M5039">
        <v>1359</v>
      </c>
      <c r="N5039">
        <v>9273</v>
      </c>
      <c r="O5039">
        <v>11259</v>
      </c>
      <c r="P5039">
        <v>20532</v>
      </c>
    </row>
    <row r="5040" spans="1:16" hidden="1" x14ac:dyDescent="0.2">
      <c r="A5040" s="24" t="s">
        <v>3641</v>
      </c>
      <c r="B5040" t="s">
        <v>209</v>
      </c>
      <c r="C5040" s="13">
        <f>+VLOOKUP(A5040,fuentepoint!$A:$M,11,FALSE)</f>
        <v>-75.593998859999999</v>
      </c>
      <c r="D5040" s="13">
        <f>+VLOOKUP(A5040,fuentepoint!$A:$M,12,FALSE)</f>
        <v>6.2292126899999998</v>
      </c>
      <c r="E5040" t="s">
        <v>499</v>
      </c>
      <c r="F5040" s="4" t="str">
        <f t="shared" si="40"/>
        <v>16</v>
      </c>
      <c r="G5040" t="s">
        <v>437</v>
      </c>
      <c r="H5040">
        <v>1</v>
      </c>
      <c r="I5040" t="s">
        <v>454</v>
      </c>
      <c r="J5040">
        <v>2019</v>
      </c>
      <c r="K5040" t="s">
        <v>477</v>
      </c>
      <c r="L5040" t="s">
        <v>521</v>
      </c>
      <c r="M5040">
        <v>15</v>
      </c>
      <c r="N5040">
        <v>250</v>
      </c>
      <c r="O5040">
        <v>396</v>
      </c>
      <c r="P5040">
        <v>646</v>
      </c>
    </row>
    <row r="5041" spans="1:16" hidden="1" x14ac:dyDescent="0.2">
      <c r="A5041" s="24" t="s">
        <v>4097</v>
      </c>
      <c r="B5041" t="s">
        <v>173</v>
      </c>
      <c r="C5041" s="13">
        <f>+VLOOKUP(A5041,fuentepoint!$A:$M,11,FALSE)</f>
        <v>-75.588126869999996</v>
      </c>
      <c r="D5041" s="13">
        <f>+VLOOKUP(A5041,fuentepoint!$A:$M,12,FALSE)</f>
        <v>6.2320797900000002</v>
      </c>
      <c r="E5041" t="s">
        <v>499</v>
      </c>
      <c r="F5041" s="4" t="str">
        <f t="shared" si="40"/>
        <v>16</v>
      </c>
      <c r="G5041" t="s">
        <v>401</v>
      </c>
      <c r="H5041">
        <v>1</v>
      </c>
      <c r="I5041" t="s">
        <v>454</v>
      </c>
      <c r="J5041">
        <v>2019</v>
      </c>
      <c r="K5041" t="s">
        <v>477</v>
      </c>
      <c r="L5041" t="s">
        <v>521</v>
      </c>
      <c r="M5041">
        <v>49</v>
      </c>
      <c r="N5041">
        <v>963</v>
      </c>
      <c r="O5041">
        <v>1082</v>
      </c>
      <c r="P5041">
        <v>2045</v>
      </c>
    </row>
    <row r="5042" spans="1:16" hidden="1" x14ac:dyDescent="0.2">
      <c r="A5042" s="24" t="s">
        <v>3945</v>
      </c>
      <c r="B5042" t="s">
        <v>174</v>
      </c>
      <c r="C5042" s="13">
        <f>+VLOOKUP(A5042,fuentepoint!$A:$M,11,FALSE)</f>
        <v>-75.599403319999993</v>
      </c>
      <c r="D5042" s="13">
        <f>+VLOOKUP(A5042,fuentepoint!$A:$M,12,FALSE)</f>
        <v>6.2324357800000003</v>
      </c>
      <c r="E5042" t="s">
        <v>499</v>
      </c>
      <c r="F5042" s="4" t="str">
        <f t="shared" si="40"/>
        <v>16</v>
      </c>
      <c r="G5042" t="s">
        <v>402</v>
      </c>
      <c r="H5042">
        <v>1</v>
      </c>
      <c r="I5042" t="s">
        <v>454</v>
      </c>
      <c r="J5042">
        <v>2019</v>
      </c>
      <c r="K5042" t="s">
        <v>477</v>
      </c>
      <c r="L5042" t="s">
        <v>521</v>
      </c>
      <c r="M5042">
        <v>102</v>
      </c>
      <c r="N5042">
        <v>2323</v>
      </c>
      <c r="O5042">
        <v>3013</v>
      </c>
      <c r="P5042">
        <v>5336</v>
      </c>
    </row>
    <row r="5043" spans="1:16" hidden="1" x14ac:dyDescent="0.2">
      <c r="A5043" s="24" t="s">
        <v>3486</v>
      </c>
      <c r="B5043" t="s">
        <v>116</v>
      </c>
      <c r="C5043" s="13">
        <f>+VLOOKUP(A5043,fuentepoint!$A:$M,11,FALSE)</f>
        <v>-75.582896300000002</v>
      </c>
      <c r="D5043" s="13">
        <f>+VLOOKUP(A5043,fuentepoint!$A:$M,12,FALSE)</f>
        <v>6.2352271899999998</v>
      </c>
      <c r="E5043" t="s">
        <v>499</v>
      </c>
      <c r="F5043" s="4" t="str">
        <f t="shared" si="40"/>
        <v>16</v>
      </c>
      <c r="G5043" t="s">
        <v>344</v>
      </c>
      <c r="H5043">
        <v>1</v>
      </c>
      <c r="I5043" t="s">
        <v>454</v>
      </c>
      <c r="J5043">
        <v>2019</v>
      </c>
      <c r="K5043" t="s">
        <v>477</v>
      </c>
      <c r="L5043" t="s">
        <v>521</v>
      </c>
      <c r="M5043">
        <v>171</v>
      </c>
      <c r="N5043">
        <v>3350</v>
      </c>
      <c r="O5043">
        <v>3984</v>
      </c>
      <c r="P5043">
        <v>7334</v>
      </c>
    </row>
    <row r="5044" spans="1:16" hidden="1" x14ac:dyDescent="0.2">
      <c r="A5044" s="24" t="s">
        <v>2765</v>
      </c>
      <c r="B5044" t="s">
        <v>117</v>
      </c>
      <c r="C5044" s="13">
        <f>+VLOOKUP(A5044,fuentepoint!$A:$M,11,FALSE)</f>
        <v>-75.598668340000003</v>
      </c>
      <c r="D5044" s="13">
        <f>+VLOOKUP(A5044,fuentepoint!$A:$M,12,FALSE)</f>
        <v>6.2269446999999998</v>
      </c>
      <c r="E5044" t="s">
        <v>499</v>
      </c>
      <c r="F5044" s="4" t="str">
        <f t="shared" si="40"/>
        <v>16</v>
      </c>
      <c r="G5044" t="s">
        <v>345</v>
      </c>
      <c r="H5044">
        <v>1</v>
      </c>
      <c r="I5044" t="s">
        <v>454</v>
      </c>
      <c r="J5044">
        <v>2019</v>
      </c>
      <c r="K5044" t="s">
        <v>477</v>
      </c>
      <c r="L5044" t="s">
        <v>521</v>
      </c>
      <c r="M5044">
        <v>119</v>
      </c>
      <c r="N5044">
        <v>4028</v>
      </c>
      <c r="O5044">
        <v>5080</v>
      </c>
      <c r="P5044">
        <v>9108</v>
      </c>
    </row>
    <row r="5045" spans="1:16" hidden="1" x14ac:dyDescent="0.2">
      <c r="A5045" s="24" t="s">
        <v>2820</v>
      </c>
      <c r="B5045" t="s">
        <v>118</v>
      </c>
      <c r="C5045" s="13">
        <f>+VLOOKUP(A5045,fuentepoint!$A:$M,11,FALSE)</f>
        <v>-75.583121469999995</v>
      </c>
      <c r="D5045" s="13">
        <f>+VLOOKUP(A5045,fuentepoint!$A:$M,12,FALSE)</f>
        <v>6.2377722200000001</v>
      </c>
      <c r="E5045" t="s">
        <v>499</v>
      </c>
      <c r="F5045" s="4" t="str">
        <f t="shared" si="40"/>
        <v>16</v>
      </c>
      <c r="G5045" t="s">
        <v>346</v>
      </c>
      <c r="H5045">
        <v>1</v>
      </c>
      <c r="I5045" t="s">
        <v>454</v>
      </c>
      <c r="J5045">
        <v>2019</v>
      </c>
      <c r="K5045" t="s">
        <v>477</v>
      </c>
      <c r="L5045" t="s">
        <v>521</v>
      </c>
      <c r="M5045">
        <v>212</v>
      </c>
      <c r="N5045">
        <v>4142</v>
      </c>
      <c r="O5045">
        <v>5209</v>
      </c>
      <c r="P5045">
        <v>9351</v>
      </c>
    </row>
    <row r="5046" spans="1:16" hidden="1" x14ac:dyDescent="0.2">
      <c r="A5046" s="24" t="s">
        <v>3639</v>
      </c>
      <c r="B5046" t="s">
        <v>119</v>
      </c>
      <c r="C5046" s="13">
        <f>+VLOOKUP(A5046,fuentepoint!$A:$M,11,FALSE)</f>
        <v>-75.597087040000005</v>
      </c>
      <c r="D5046" s="13">
        <f>+VLOOKUP(A5046,fuentepoint!$A:$M,12,FALSE)</f>
        <v>6.2352790599999999</v>
      </c>
      <c r="E5046" t="s">
        <v>499</v>
      </c>
      <c r="F5046" s="4" t="str">
        <f t="shared" si="40"/>
        <v>16</v>
      </c>
      <c r="G5046" t="s">
        <v>347</v>
      </c>
      <c r="H5046">
        <v>1</v>
      </c>
      <c r="I5046" t="s">
        <v>454</v>
      </c>
      <c r="J5046">
        <v>2019</v>
      </c>
      <c r="K5046" t="s">
        <v>477</v>
      </c>
      <c r="L5046" t="s">
        <v>521</v>
      </c>
      <c r="M5046">
        <v>379</v>
      </c>
      <c r="N5046">
        <v>9273</v>
      </c>
      <c r="O5046">
        <v>11259</v>
      </c>
      <c r="P5046">
        <v>20532</v>
      </c>
    </row>
    <row r="5047" spans="1:16" hidden="1" x14ac:dyDescent="0.2">
      <c r="A5047" s="24" t="s">
        <v>3641</v>
      </c>
      <c r="B5047" t="s">
        <v>209</v>
      </c>
      <c r="C5047" s="13">
        <f>+VLOOKUP(A5047,fuentepoint!$A:$M,11,FALSE)</f>
        <v>-75.593998859999999</v>
      </c>
      <c r="D5047" s="13">
        <f>+VLOOKUP(A5047,fuentepoint!$A:$M,12,FALSE)</f>
        <v>6.2292126899999998</v>
      </c>
      <c r="E5047" t="s">
        <v>499</v>
      </c>
      <c r="F5047" s="4" t="str">
        <f t="shared" si="40"/>
        <v>16</v>
      </c>
      <c r="G5047" t="s">
        <v>437</v>
      </c>
      <c r="H5047">
        <v>1</v>
      </c>
      <c r="I5047" t="s">
        <v>454</v>
      </c>
      <c r="J5047">
        <v>2019</v>
      </c>
      <c r="K5047" t="s">
        <v>473</v>
      </c>
      <c r="L5047" t="s">
        <v>517</v>
      </c>
      <c r="M5047">
        <v>3</v>
      </c>
      <c r="N5047">
        <v>250</v>
      </c>
      <c r="O5047">
        <v>396</v>
      </c>
      <c r="P5047">
        <v>646</v>
      </c>
    </row>
    <row r="5048" spans="1:16" hidden="1" x14ac:dyDescent="0.2">
      <c r="A5048" s="24" t="s">
        <v>4097</v>
      </c>
      <c r="B5048" t="s">
        <v>173</v>
      </c>
      <c r="C5048" s="13">
        <f>+VLOOKUP(A5048,fuentepoint!$A:$M,11,FALSE)</f>
        <v>-75.588126869999996</v>
      </c>
      <c r="D5048" s="13">
        <f>+VLOOKUP(A5048,fuentepoint!$A:$M,12,FALSE)</f>
        <v>6.2320797900000002</v>
      </c>
      <c r="E5048" t="s">
        <v>499</v>
      </c>
      <c r="F5048" s="4" t="str">
        <f t="shared" si="40"/>
        <v>16</v>
      </c>
      <c r="G5048" t="s">
        <v>401</v>
      </c>
      <c r="H5048">
        <v>1</v>
      </c>
      <c r="I5048" t="s">
        <v>454</v>
      </c>
      <c r="J5048">
        <v>2019</v>
      </c>
      <c r="K5048" t="s">
        <v>473</v>
      </c>
      <c r="L5048" t="s">
        <v>517</v>
      </c>
      <c r="M5048">
        <v>8</v>
      </c>
      <c r="N5048">
        <v>963</v>
      </c>
      <c r="O5048">
        <v>1082</v>
      </c>
      <c r="P5048">
        <v>2045</v>
      </c>
    </row>
    <row r="5049" spans="1:16" hidden="1" x14ac:dyDescent="0.2">
      <c r="A5049" s="24" t="s">
        <v>3945</v>
      </c>
      <c r="B5049" t="s">
        <v>174</v>
      </c>
      <c r="C5049" s="13">
        <f>+VLOOKUP(A5049,fuentepoint!$A:$M,11,FALSE)</f>
        <v>-75.599403319999993</v>
      </c>
      <c r="D5049" s="13">
        <f>+VLOOKUP(A5049,fuentepoint!$A:$M,12,FALSE)</f>
        <v>6.2324357800000003</v>
      </c>
      <c r="E5049" t="s">
        <v>499</v>
      </c>
      <c r="F5049" s="4" t="str">
        <f t="shared" si="40"/>
        <v>16</v>
      </c>
      <c r="G5049" t="s">
        <v>402</v>
      </c>
      <c r="H5049">
        <v>1</v>
      </c>
      <c r="I5049" t="s">
        <v>454</v>
      </c>
      <c r="J5049">
        <v>2019</v>
      </c>
      <c r="K5049" t="s">
        <v>473</v>
      </c>
      <c r="L5049" t="s">
        <v>517</v>
      </c>
      <c r="M5049">
        <v>28</v>
      </c>
      <c r="N5049">
        <v>2323</v>
      </c>
      <c r="O5049">
        <v>3013</v>
      </c>
      <c r="P5049">
        <v>5336</v>
      </c>
    </row>
    <row r="5050" spans="1:16" hidden="1" x14ac:dyDescent="0.2">
      <c r="A5050" s="24" t="s">
        <v>3486</v>
      </c>
      <c r="B5050" t="s">
        <v>116</v>
      </c>
      <c r="C5050" s="13">
        <f>+VLOOKUP(A5050,fuentepoint!$A:$M,11,FALSE)</f>
        <v>-75.582896300000002</v>
      </c>
      <c r="D5050" s="13">
        <f>+VLOOKUP(A5050,fuentepoint!$A:$M,12,FALSE)</f>
        <v>6.2352271899999998</v>
      </c>
      <c r="E5050" t="s">
        <v>499</v>
      </c>
      <c r="F5050" s="4" t="str">
        <f t="shared" si="40"/>
        <v>16</v>
      </c>
      <c r="G5050" t="s">
        <v>344</v>
      </c>
      <c r="H5050">
        <v>1</v>
      </c>
      <c r="I5050" t="s">
        <v>454</v>
      </c>
      <c r="J5050">
        <v>2019</v>
      </c>
      <c r="K5050" t="s">
        <v>473</v>
      </c>
      <c r="L5050" t="s">
        <v>517</v>
      </c>
      <c r="M5050">
        <v>19</v>
      </c>
      <c r="N5050">
        <v>3350</v>
      </c>
      <c r="O5050">
        <v>3984</v>
      </c>
      <c r="P5050">
        <v>7334</v>
      </c>
    </row>
    <row r="5051" spans="1:16" hidden="1" x14ac:dyDescent="0.2">
      <c r="A5051" s="24" t="s">
        <v>2765</v>
      </c>
      <c r="B5051" t="s">
        <v>117</v>
      </c>
      <c r="C5051" s="13">
        <f>+VLOOKUP(A5051,fuentepoint!$A:$M,11,FALSE)</f>
        <v>-75.598668340000003</v>
      </c>
      <c r="D5051" s="13">
        <f>+VLOOKUP(A5051,fuentepoint!$A:$M,12,FALSE)</f>
        <v>6.2269446999999998</v>
      </c>
      <c r="E5051" t="s">
        <v>499</v>
      </c>
      <c r="F5051" s="4" t="str">
        <f t="shared" si="40"/>
        <v>16</v>
      </c>
      <c r="G5051" t="s">
        <v>345</v>
      </c>
      <c r="H5051">
        <v>1</v>
      </c>
      <c r="I5051" t="s">
        <v>454</v>
      </c>
      <c r="J5051">
        <v>2019</v>
      </c>
      <c r="K5051" t="s">
        <v>473</v>
      </c>
      <c r="L5051" t="s">
        <v>517</v>
      </c>
      <c r="M5051">
        <v>52</v>
      </c>
      <c r="N5051">
        <v>4028</v>
      </c>
      <c r="O5051">
        <v>5080</v>
      </c>
      <c r="P5051">
        <v>9108</v>
      </c>
    </row>
    <row r="5052" spans="1:16" hidden="1" x14ac:dyDescent="0.2">
      <c r="A5052" s="24" t="s">
        <v>2820</v>
      </c>
      <c r="B5052" t="s">
        <v>118</v>
      </c>
      <c r="C5052" s="13">
        <f>+VLOOKUP(A5052,fuentepoint!$A:$M,11,FALSE)</f>
        <v>-75.583121469999995</v>
      </c>
      <c r="D5052" s="13">
        <f>+VLOOKUP(A5052,fuentepoint!$A:$M,12,FALSE)</f>
        <v>6.2377722200000001</v>
      </c>
      <c r="E5052" t="s">
        <v>499</v>
      </c>
      <c r="F5052" s="4" t="str">
        <f t="shared" si="40"/>
        <v>16</v>
      </c>
      <c r="G5052" t="s">
        <v>346</v>
      </c>
      <c r="H5052">
        <v>1</v>
      </c>
      <c r="I5052" t="s">
        <v>454</v>
      </c>
      <c r="J5052">
        <v>2019</v>
      </c>
      <c r="K5052" t="s">
        <v>473</v>
      </c>
      <c r="L5052" t="s">
        <v>517</v>
      </c>
      <c r="M5052">
        <v>44</v>
      </c>
      <c r="N5052">
        <v>4142</v>
      </c>
      <c r="O5052">
        <v>5209</v>
      </c>
      <c r="P5052">
        <v>9351</v>
      </c>
    </row>
    <row r="5053" spans="1:16" hidden="1" x14ac:dyDescent="0.2">
      <c r="A5053" s="24" t="s">
        <v>3639</v>
      </c>
      <c r="B5053" t="s">
        <v>119</v>
      </c>
      <c r="C5053" s="13">
        <f>+VLOOKUP(A5053,fuentepoint!$A:$M,11,FALSE)</f>
        <v>-75.597087040000005</v>
      </c>
      <c r="D5053" s="13">
        <f>+VLOOKUP(A5053,fuentepoint!$A:$M,12,FALSE)</f>
        <v>6.2352790599999999</v>
      </c>
      <c r="E5053" t="s">
        <v>499</v>
      </c>
      <c r="F5053" s="4" t="str">
        <f t="shared" si="40"/>
        <v>16</v>
      </c>
      <c r="G5053" t="s">
        <v>347</v>
      </c>
      <c r="H5053">
        <v>1</v>
      </c>
      <c r="I5053" t="s">
        <v>454</v>
      </c>
      <c r="J5053">
        <v>2019</v>
      </c>
      <c r="K5053" t="s">
        <v>473</v>
      </c>
      <c r="L5053" t="s">
        <v>517</v>
      </c>
      <c r="M5053">
        <v>80</v>
      </c>
      <c r="N5053">
        <v>9273</v>
      </c>
      <c r="O5053">
        <v>11259</v>
      </c>
      <c r="P5053">
        <v>20532</v>
      </c>
    </row>
    <row r="5054" spans="1:16" hidden="1" x14ac:dyDescent="0.2">
      <c r="A5054" s="24" t="s">
        <v>3641</v>
      </c>
      <c r="B5054" t="s">
        <v>209</v>
      </c>
      <c r="C5054" s="13">
        <f>+VLOOKUP(A5054,fuentepoint!$A:$M,11,FALSE)</f>
        <v>-75.593998859999999</v>
      </c>
      <c r="D5054" s="13">
        <f>+VLOOKUP(A5054,fuentepoint!$A:$M,12,FALSE)</f>
        <v>6.2292126899999998</v>
      </c>
      <c r="E5054" t="s">
        <v>499</v>
      </c>
      <c r="F5054" s="4" t="str">
        <f t="shared" si="40"/>
        <v>16</v>
      </c>
      <c r="G5054" t="s">
        <v>437</v>
      </c>
      <c r="H5054">
        <v>1</v>
      </c>
      <c r="I5054" t="s">
        <v>454</v>
      </c>
      <c r="J5054">
        <v>2019</v>
      </c>
      <c r="K5054" t="s">
        <v>462</v>
      </c>
      <c r="L5054" t="s">
        <v>462</v>
      </c>
      <c r="M5054">
        <v>7</v>
      </c>
      <c r="N5054">
        <v>250</v>
      </c>
      <c r="O5054">
        <v>396</v>
      </c>
      <c r="P5054">
        <v>646</v>
      </c>
    </row>
    <row r="5055" spans="1:16" hidden="1" x14ac:dyDescent="0.2">
      <c r="A5055" s="24" t="s">
        <v>4097</v>
      </c>
      <c r="B5055" t="s">
        <v>173</v>
      </c>
      <c r="C5055" s="13">
        <f>+VLOOKUP(A5055,fuentepoint!$A:$M,11,FALSE)</f>
        <v>-75.588126869999996</v>
      </c>
      <c r="D5055" s="13">
        <f>+VLOOKUP(A5055,fuentepoint!$A:$M,12,FALSE)</f>
        <v>6.2320797900000002</v>
      </c>
      <c r="E5055" t="s">
        <v>499</v>
      </c>
      <c r="F5055" s="4" t="str">
        <f t="shared" si="40"/>
        <v>16</v>
      </c>
      <c r="G5055" t="s">
        <v>401</v>
      </c>
      <c r="H5055">
        <v>1</v>
      </c>
      <c r="I5055" t="s">
        <v>454</v>
      </c>
      <c r="J5055">
        <v>2019</v>
      </c>
      <c r="K5055" t="s">
        <v>462</v>
      </c>
      <c r="L5055" t="s">
        <v>462</v>
      </c>
      <c r="M5055">
        <v>4</v>
      </c>
      <c r="N5055">
        <v>963</v>
      </c>
      <c r="O5055">
        <v>1082</v>
      </c>
      <c r="P5055">
        <v>2045</v>
      </c>
    </row>
    <row r="5056" spans="1:16" hidden="1" x14ac:dyDescent="0.2">
      <c r="A5056" s="24" t="s">
        <v>3945</v>
      </c>
      <c r="B5056" t="s">
        <v>174</v>
      </c>
      <c r="C5056" s="13">
        <f>+VLOOKUP(A5056,fuentepoint!$A:$M,11,FALSE)</f>
        <v>-75.599403319999993</v>
      </c>
      <c r="D5056" s="13">
        <f>+VLOOKUP(A5056,fuentepoint!$A:$M,12,FALSE)</f>
        <v>6.2324357800000003</v>
      </c>
      <c r="E5056" t="s">
        <v>499</v>
      </c>
      <c r="F5056" s="4" t="str">
        <f t="shared" si="40"/>
        <v>16</v>
      </c>
      <c r="G5056" t="s">
        <v>402</v>
      </c>
      <c r="H5056">
        <v>1</v>
      </c>
      <c r="I5056" t="s">
        <v>454</v>
      </c>
      <c r="J5056">
        <v>2019</v>
      </c>
      <c r="K5056" t="s">
        <v>462</v>
      </c>
      <c r="L5056" t="s">
        <v>462</v>
      </c>
      <c r="M5056">
        <v>38</v>
      </c>
      <c r="N5056">
        <v>2323</v>
      </c>
      <c r="O5056">
        <v>3013</v>
      </c>
      <c r="P5056">
        <v>5336</v>
      </c>
    </row>
    <row r="5057" spans="1:16" hidden="1" x14ac:dyDescent="0.2">
      <c r="A5057" s="24" t="s">
        <v>3486</v>
      </c>
      <c r="B5057" t="s">
        <v>116</v>
      </c>
      <c r="C5057" s="13">
        <f>+VLOOKUP(A5057,fuentepoint!$A:$M,11,FALSE)</f>
        <v>-75.582896300000002</v>
      </c>
      <c r="D5057" s="13">
        <f>+VLOOKUP(A5057,fuentepoint!$A:$M,12,FALSE)</f>
        <v>6.2352271899999998</v>
      </c>
      <c r="E5057" t="s">
        <v>499</v>
      </c>
      <c r="F5057" s="4" t="str">
        <f t="shared" si="40"/>
        <v>16</v>
      </c>
      <c r="G5057" t="s">
        <v>344</v>
      </c>
      <c r="H5057">
        <v>1</v>
      </c>
      <c r="I5057" t="s">
        <v>454</v>
      </c>
      <c r="J5057">
        <v>2019</v>
      </c>
      <c r="K5057" t="s">
        <v>462</v>
      </c>
      <c r="L5057" t="s">
        <v>462</v>
      </c>
      <c r="M5057">
        <v>13</v>
      </c>
      <c r="N5057">
        <v>3350</v>
      </c>
      <c r="O5057">
        <v>3984</v>
      </c>
      <c r="P5057">
        <v>7334</v>
      </c>
    </row>
    <row r="5058" spans="1:16" hidden="1" x14ac:dyDescent="0.2">
      <c r="A5058" s="24" t="s">
        <v>2765</v>
      </c>
      <c r="B5058" t="s">
        <v>117</v>
      </c>
      <c r="C5058" s="13">
        <f>+VLOOKUP(A5058,fuentepoint!$A:$M,11,FALSE)</f>
        <v>-75.598668340000003</v>
      </c>
      <c r="D5058" s="13">
        <f>+VLOOKUP(A5058,fuentepoint!$A:$M,12,FALSE)</f>
        <v>6.2269446999999998</v>
      </c>
      <c r="E5058" t="s">
        <v>499</v>
      </c>
      <c r="F5058" s="4" t="str">
        <f t="shared" si="40"/>
        <v>16</v>
      </c>
      <c r="G5058" t="s">
        <v>345</v>
      </c>
      <c r="H5058">
        <v>1</v>
      </c>
      <c r="I5058" t="s">
        <v>454</v>
      </c>
      <c r="J5058">
        <v>2019</v>
      </c>
      <c r="K5058" t="s">
        <v>462</v>
      </c>
      <c r="L5058" t="s">
        <v>462</v>
      </c>
      <c r="M5058">
        <v>88</v>
      </c>
      <c r="N5058">
        <v>4028</v>
      </c>
      <c r="O5058">
        <v>5080</v>
      </c>
      <c r="P5058">
        <v>9108</v>
      </c>
    </row>
    <row r="5059" spans="1:16" hidden="1" x14ac:dyDescent="0.2">
      <c r="A5059" s="24" t="s">
        <v>2820</v>
      </c>
      <c r="B5059" t="s">
        <v>118</v>
      </c>
      <c r="C5059" s="13">
        <f>+VLOOKUP(A5059,fuentepoint!$A:$M,11,FALSE)</f>
        <v>-75.583121469999995</v>
      </c>
      <c r="D5059" s="13">
        <f>+VLOOKUP(A5059,fuentepoint!$A:$M,12,FALSE)</f>
        <v>6.2377722200000001</v>
      </c>
      <c r="E5059" t="s">
        <v>499</v>
      </c>
      <c r="F5059" s="4" t="str">
        <f t="shared" ref="F5059:F5122" si="41">+MID(E5059,1,2)</f>
        <v>16</v>
      </c>
      <c r="G5059" t="s">
        <v>346</v>
      </c>
      <c r="H5059">
        <v>1</v>
      </c>
      <c r="I5059" t="s">
        <v>454</v>
      </c>
      <c r="J5059">
        <v>2019</v>
      </c>
      <c r="K5059" t="s">
        <v>462</v>
      </c>
      <c r="L5059" t="s">
        <v>462</v>
      </c>
      <c r="M5059">
        <v>40</v>
      </c>
      <c r="N5059">
        <v>4142</v>
      </c>
      <c r="O5059">
        <v>5209</v>
      </c>
      <c r="P5059">
        <v>9351</v>
      </c>
    </row>
    <row r="5060" spans="1:16" hidden="1" x14ac:dyDescent="0.2">
      <c r="A5060" s="24" t="s">
        <v>3639</v>
      </c>
      <c r="B5060" t="s">
        <v>119</v>
      </c>
      <c r="C5060" s="13">
        <f>+VLOOKUP(A5060,fuentepoint!$A:$M,11,FALSE)</f>
        <v>-75.597087040000005</v>
      </c>
      <c r="D5060" s="13">
        <f>+VLOOKUP(A5060,fuentepoint!$A:$M,12,FALSE)</f>
        <v>6.2352790599999999</v>
      </c>
      <c r="E5060" t="s">
        <v>499</v>
      </c>
      <c r="F5060" s="4" t="str">
        <f t="shared" si="41"/>
        <v>16</v>
      </c>
      <c r="G5060" t="s">
        <v>347</v>
      </c>
      <c r="H5060">
        <v>1</v>
      </c>
      <c r="I5060" t="s">
        <v>454</v>
      </c>
      <c r="J5060">
        <v>2019</v>
      </c>
      <c r="K5060" t="s">
        <v>462</v>
      </c>
      <c r="L5060" t="s">
        <v>462</v>
      </c>
      <c r="M5060">
        <v>113</v>
      </c>
      <c r="N5060">
        <v>9273</v>
      </c>
      <c r="O5060">
        <v>11259</v>
      </c>
      <c r="P5060">
        <v>20532</v>
      </c>
    </row>
    <row r="5061" spans="1:16" hidden="1" x14ac:dyDescent="0.2">
      <c r="A5061" s="24" t="s">
        <v>3945</v>
      </c>
      <c r="B5061" t="s">
        <v>174</v>
      </c>
      <c r="C5061" s="13">
        <f>+VLOOKUP(A5061,fuentepoint!$A:$M,11,FALSE)</f>
        <v>-75.599403319999993</v>
      </c>
      <c r="D5061" s="13">
        <f>+VLOOKUP(A5061,fuentepoint!$A:$M,12,FALSE)</f>
        <v>6.2324357800000003</v>
      </c>
      <c r="E5061" t="s">
        <v>499</v>
      </c>
      <c r="F5061" s="4" t="str">
        <f t="shared" si="41"/>
        <v>16</v>
      </c>
      <c r="G5061" t="s">
        <v>402</v>
      </c>
      <c r="H5061">
        <v>1</v>
      </c>
      <c r="I5061" t="s">
        <v>454</v>
      </c>
      <c r="J5061">
        <v>2019</v>
      </c>
      <c r="K5061" t="s">
        <v>478</v>
      </c>
      <c r="L5061" t="s">
        <v>522</v>
      </c>
      <c r="M5061">
        <v>26</v>
      </c>
      <c r="N5061">
        <v>2323</v>
      </c>
      <c r="O5061">
        <v>3013</v>
      </c>
      <c r="P5061">
        <v>5336</v>
      </c>
    </row>
    <row r="5062" spans="1:16" hidden="1" x14ac:dyDescent="0.2">
      <c r="A5062" s="24" t="s">
        <v>3486</v>
      </c>
      <c r="B5062" t="s">
        <v>116</v>
      </c>
      <c r="C5062" s="13">
        <f>+VLOOKUP(A5062,fuentepoint!$A:$M,11,FALSE)</f>
        <v>-75.582896300000002</v>
      </c>
      <c r="D5062" s="13">
        <f>+VLOOKUP(A5062,fuentepoint!$A:$M,12,FALSE)</f>
        <v>6.2352271899999998</v>
      </c>
      <c r="E5062" t="s">
        <v>499</v>
      </c>
      <c r="F5062" s="4" t="str">
        <f t="shared" si="41"/>
        <v>16</v>
      </c>
      <c r="G5062" t="s">
        <v>344</v>
      </c>
      <c r="H5062">
        <v>1</v>
      </c>
      <c r="I5062" t="s">
        <v>454</v>
      </c>
      <c r="J5062">
        <v>2019</v>
      </c>
      <c r="K5062" t="s">
        <v>478</v>
      </c>
      <c r="L5062" t="s">
        <v>522</v>
      </c>
      <c r="M5062">
        <v>4</v>
      </c>
      <c r="N5062">
        <v>3350</v>
      </c>
      <c r="O5062">
        <v>3984</v>
      </c>
      <c r="P5062">
        <v>7334</v>
      </c>
    </row>
    <row r="5063" spans="1:16" hidden="1" x14ac:dyDescent="0.2">
      <c r="A5063" s="24" t="s">
        <v>2765</v>
      </c>
      <c r="B5063" t="s">
        <v>117</v>
      </c>
      <c r="C5063" s="13">
        <f>+VLOOKUP(A5063,fuentepoint!$A:$M,11,FALSE)</f>
        <v>-75.598668340000003</v>
      </c>
      <c r="D5063" s="13">
        <f>+VLOOKUP(A5063,fuentepoint!$A:$M,12,FALSE)</f>
        <v>6.2269446999999998</v>
      </c>
      <c r="E5063" t="s">
        <v>499</v>
      </c>
      <c r="F5063" s="4" t="str">
        <f t="shared" si="41"/>
        <v>16</v>
      </c>
      <c r="G5063" t="s">
        <v>345</v>
      </c>
      <c r="H5063">
        <v>1</v>
      </c>
      <c r="I5063" t="s">
        <v>454</v>
      </c>
      <c r="J5063">
        <v>2019</v>
      </c>
      <c r="K5063" t="s">
        <v>478</v>
      </c>
      <c r="L5063" t="s">
        <v>522</v>
      </c>
      <c r="M5063">
        <v>3</v>
      </c>
      <c r="N5063">
        <v>4028</v>
      </c>
      <c r="O5063">
        <v>5080</v>
      </c>
      <c r="P5063">
        <v>9108</v>
      </c>
    </row>
    <row r="5064" spans="1:16" hidden="1" x14ac:dyDescent="0.2">
      <c r="A5064" s="24" t="s">
        <v>2820</v>
      </c>
      <c r="B5064" t="s">
        <v>118</v>
      </c>
      <c r="C5064" s="13">
        <f>+VLOOKUP(A5064,fuentepoint!$A:$M,11,FALSE)</f>
        <v>-75.583121469999995</v>
      </c>
      <c r="D5064" s="13">
        <f>+VLOOKUP(A5064,fuentepoint!$A:$M,12,FALSE)</f>
        <v>6.2377722200000001</v>
      </c>
      <c r="E5064" t="s">
        <v>499</v>
      </c>
      <c r="F5064" s="4" t="str">
        <f t="shared" si="41"/>
        <v>16</v>
      </c>
      <c r="G5064" t="s">
        <v>346</v>
      </c>
      <c r="H5064">
        <v>1</v>
      </c>
      <c r="I5064" t="s">
        <v>454</v>
      </c>
      <c r="J5064">
        <v>2019</v>
      </c>
      <c r="K5064" t="s">
        <v>478</v>
      </c>
      <c r="L5064" t="s">
        <v>522</v>
      </c>
      <c r="M5064">
        <v>12</v>
      </c>
      <c r="N5064">
        <v>4142</v>
      </c>
      <c r="O5064">
        <v>5209</v>
      </c>
      <c r="P5064">
        <v>9351</v>
      </c>
    </row>
    <row r="5065" spans="1:16" hidden="1" x14ac:dyDescent="0.2">
      <c r="A5065" s="24" t="s">
        <v>3639</v>
      </c>
      <c r="B5065" t="s">
        <v>119</v>
      </c>
      <c r="C5065" s="13">
        <f>+VLOOKUP(A5065,fuentepoint!$A:$M,11,FALSE)</f>
        <v>-75.597087040000005</v>
      </c>
      <c r="D5065" s="13">
        <f>+VLOOKUP(A5065,fuentepoint!$A:$M,12,FALSE)</f>
        <v>6.2352790599999999</v>
      </c>
      <c r="E5065" t="s">
        <v>499</v>
      </c>
      <c r="F5065" s="4" t="str">
        <f t="shared" si="41"/>
        <v>16</v>
      </c>
      <c r="G5065" t="s">
        <v>347</v>
      </c>
      <c r="H5065">
        <v>1</v>
      </c>
      <c r="I5065" t="s">
        <v>454</v>
      </c>
      <c r="J5065">
        <v>2019</v>
      </c>
      <c r="K5065" t="s">
        <v>478</v>
      </c>
      <c r="L5065" t="s">
        <v>522</v>
      </c>
      <c r="M5065">
        <v>11</v>
      </c>
      <c r="N5065">
        <v>9273</v>
      </c>
      <c r="O5065">
        <v>11259</v>
      </c>
      <c r="P5065">
        <v>20532</v>
      </c>
    </row>
    <row r="5066" spans="1:16" hidden="1" x14ac:dyDescent="0.2">
      <c r="A5066" s="24" t="s">
        <v>4097</v>
      </c>
      <c r="B5066" t="s">
        <v>173</v>
      </c>
      <c r="C5066" s="13">
        <f>+VLOOKUP(A5066,fuentepoint!$A:$M,11,FALSE)</f>
        <v>-75.588126869999996</v>
      </c>
      <c r="D5066" s="13">
        <f>+VLOOKUP(A5066,fuentepoint!$A:$M,12,FALSE)</f>
        <v>6.2320797900000002</v>
      </c>
      <c r="E5066" t="s">
        <v>499</v>
      </c>
      <c r="F5066" s="4" t="str">
        <f t="shared" si="41"/>
        <v>16</v>
      </c>
      <c r="G5066" t="s">
        <v>401</v>
      </c>
      <c r="H5066">
        <v>1</v>
      </c>
      <c r="I5066" t="s">
        <v>454</v>
      </c>
      <c r="J5066">
        <v>2019</v>
      </c>
      <c r="K5066" t="s">
        <v>475</v>
      </c>
      <c r="L5066" t="s">
        <v>519</v>
      </c>
      <c r="M5066">
        <v>1</v>
      </c>
      <c r="N5066">
        <v>963</v>
      </c>
      <c r="O5066">
        <v>1082</v>
      </c>
      <c r="P5066">
        <v>2045</v>
      </c>
    </row>
    <row r="5067" spans="1:16" hidden="1" x14ac:dyDescent="0.2">
      <c r="A5067" s="24" t="s">
        <v>3945</v>
      </c>
      <c r="B5067" t="s">
        <v>174</v>
      </c>
      <c r="C5067" s="13">
        <f>+VLOOKUP(A5067,fuentepoint!$A:$M,11,FALSE)</f>
        <v>-75.599403319999993</v>
      </c>
      <c r="D5067" s="13">
        <f>+VLOOKUP(A5067,fuentepoint!$A:$M,12,FALSE)</f>
        <v>6.2324357800000003</v>
      </c>
      <c r="E5067" t="s">
        <v>499</v>
      </c>
      <c r="F5067" s="4" t="str">
        <f t="shared" si="41"/>
        <v>16</v>
      </c>
      <c r="G5067" t="s">
        <v>402</v>
      </c>
      <c r="H5067">
        <v>1</v>
      </c>
      <c r="I5067" t="s">
        <v>454</v>
      </c>
      <c r="J5067">
        <v>2019</v>
      </c>
      <c r="K5067" t="s">
        <v>475</v>
      </c>
      <c r="L5067" t="s">
        <v>519</v>
      </c>
      <c r="M5067">
        <v>4</v>
      </c>
      <c r="N5067">
        <v>2323</v>
      </c>
      <c r="O5067">
        <v>3013</v>
      </c>
      <c r="P5067">
        <v>5336</v>
      </c>
    </row>
    <row r="5068" spans="1:16" hidden="1" x14ac:dyDescent="0.2">
      <c r="A5068" s="24" t="s">
        <v>2765</v>
      </c>
      <c r="B5068" t="s">
        <v>117</v>
      </c>
      <c r="C5068" s="13">
        <f>+VLOOKUP(A5068,fuentepoint!$A:$M,11,FALSE)</f>
        <v>-75.598668340000003</v>
      </c>
      <c r="D5068" s="13">
        <f>+VLOOKUP(A5068,fuentepoint!$A:$M,12,FALSE)</f>
        <v>6.2269446999999998</v>
      </c>
      <c r="E5068" t="s">
        <v>499</v>
      </c>
      <c r="F5068" s="4" t="str">
        <f t="shared" si="41"/>
        <v>16</v>
      </c>
      <c r="G5068" t="s">
        <v>345</v>
      </c>
      <c r="H5068">
        <v>1</v>
      </c>
      <c r="I5068" t="s">
        <v>454</v>
      </c>
      <c r="J5068">
        <v>2019</v>
      </c>
      <c r="K5068" t="s">
        <v>475</v>
      </c>
      <c r="L5068" t="s">
        <v>519</v>
      </c>
      <c r="M5068">
        <v>6</v>
      </c>
      <c r="N5068">
        <v>4028</v>
      </c>
      <c r="O5068">
        <v>5080</v>
      </c>
      <c r="P5068">
        <v>9108</v>
      </c>
    </row>
    <row r="5069" spans="1:16" hidden="1" x14ac:dyDescent="0.2">
      <c r="A5069" s="24" t="s">
        <v>2820</v>
      </c>
      <c r="B5069" t="s">
        <v>118</v>
      </c>
      <c r="C5069" s="13">
        <f>+VLOOKUP(A5069,fuentepoint!$A:$M,11,FALSE)</f>
        <v>-75.583121469999995</v>
      </c>
      <c r="D5069" s="13">
        <f>+VLOOKUP(A5069,fuentepoint!$A:$M,12,FALSE)</f>
        <v>6.2377722200000001</v>
      </c>
      <c r="E5069" t="s">
        <v>499</v>
      </c>
      <c r="F5069" s="4" t="str">
        <f t="shared" si="41"/>
        <v>16</v>
      </c>
      <c r="G5069" t="s">
        <v>346</v>
      </c>
      <c r="H5069">
        <v>1</v>
      </c>
      <c r="I5069" t="s">
        <v>454</v>
      </c>
      <c r="J5069">
        <v>2019</v>
      </c>
      <c r="K5069" t="s">
        <v>475</v>
      </c>
      <c r="L5069" t="s">
        <v>519</v>
      </c>
      <c r="M5069">
        <v>1</v>
      </c>
      <c r="N5069">
        <v>4142</v>
      </c>
      <c r="O5069">
        <v>5209</v>
      </c>
      <c r="P5069">
        <v>9351</v>
      </c>
    </row>
    <row r="5070" spans="1:16" hidden="1" x14ac:dyDescent="0.2">
      <c r="A5070" s="24" t="s">
        <v>3639</v>
      </c>
      <c r="B5070" t="s">
        <v>119</v>
      </c>
      <c r="C5070" s="13">
        <f>+VLOOKUP(A5070,fuentepoint!$A:$M,11,FALSE)</f>
        <v>-75.597087040000005</v>
      </c>
      <c r="D5070" s="13">
        <f>+VLOOKUP(A5070,fuentepoint!$A:$M,12,FALSE)</f>
        <v>6.2352790599999999</v>
      </c>
      <c r="E5070" t="s">
        <v>499</v>
      </c>
      <c r="F5070" s="4" t="str">
        <f t="shared" si="41"/>
        <v>16</v>
      </c>
      <c r="G5070" t="s">
        <v>347</v>
      </c>
      <c r="H5070">
        <v>1</v>
      </c>
      <c r="I5070" t="s">
        <v>454</v>
      </c>
      <c r="J5070">
        <v>2019</v>
      </c>
      <c r="K5070" t="s">
        <v>475</v>
      </c>
      <c r="L5070" t="s">
        <v>519</v>
      </c>
      <c r="M5070">
        <v>7</v>
      </c>
      <c r="N5070">
        <v>9273</v>
      </c>
      <c r="O5070">
        <v>11259</v>
      </c>
      <c r="P5070">
        <v>20532</v>
      </c>
    </row>
    <row r="5071" spans="1:16" hidden="1" x14ac:dyDescent="0.2">
      <c r="A5071" s="24" t="s">
        <v>3945</v>
      </c>
      <c r="B5071" t="s">
        <v>174</v>
      </c>
      <c r="C5071" s="13">
        <f>+VLOOKUP(A5071,fuentepoint!$A:$M,11,FALSE)</f>
        <v>-75.599403319999993</v>
      </c>
      <c r="D5071" s="13">
        <f>+VLOOKUP(A5071,fuentepoint!$A:$M,12,FALSE)</f>
        <v>6.2324357800000003</v>
      </c>
      <c r="E5071" t="s">
        <v>499</v>
      </c>
      <c r="F5071" s="4" t="str">
        <f t="shared" si="41"/>
        <v>16</v>
      </c>
      <c r="G5071" t="s">
        <v>402</v>
      </c>
      <c r="H5071">
        <v>1</v>
      </c>
      <c r="I5071" t="s">
        <v>454</v>
      </c>
      <c r="J5071">
        <v>2019</v>
      </c>
      <c r="K5071" t="s">
        <v>479</v>
      </c>
      <c r="L5071" t="s">
        <v>523</v>
      </c>
      <c r="M5071">
        <v>3</v>
      </c>
      <c r="N5071">
        <v>2323</v>
      </c>
      <c r="O5071">
        <v>3013</v>
      </c>
      <c r="P5071">
        <v>5336</v>
      </c>
    </row>
    <row r="5072" spans="1:16" hidden="1" x14ac:dyDescent="0.2">
      <c r="A5072" s="24" t="s">
        <v>3486</v>
      </c>
      <c r="B5072" t="s">
        <v>116</v>
      </c>
      <c r="C5072" s="13">
        <f>+VLOOKUP(A5072,fuentepoint!$A:$M,11,FALSE)</f>
        <v>-75.582896300000002</v>
      </c>
      <c r="D5072" s="13">
        <f>+VLOOKUP(A5072,fuentepoint!$A:$M,12,FALSE)</f>
        <v>6.2352271899999998</v>
      </c>
      <c r="E5072" t="s">
        <v>499</v>
      </c>
      <c r="F5072" s="4" t="str">
        <f t="shared" si="41"/>
        <v>16</v>
      </c>
      <c r="G5072" t="s">
        <v>344</v>
      </c>
      <c r="H5072">
        <v>1</v>
      </c>
      <c r="I5072" t="s">
        <v>454</v>
      </c>
      <c r="J5072">
        <v>2019</v>
      </c>
      <c r="K5072" t="s">
        <v>479</v>
      </c>
      <c r="L5072" t="s">
        <v>523</v>
      </c>
      <c r="M5072">
        <v>4</v>
      </c>
      <c r="N5072">
        <v>3350</v>
      </c>
      <c r="O5072">
        <v>3984</v>
      </c>
      <c r="P5072">
        <v>7334</v>
      </c>
    </row>
    <row r="5073" spans="1:16" hidden="1" x14ac:dyDescent="0.2">
      <c r="A5073" s="24" t="s">
        <v>2765</v>
      </c>
      <c r="B5073" t="s">
        <v>117</v>
      </c>
      <c r="C5073" s="13">
        <f>+VLOOKUP(A5073,fuentepoint!$A:$M,11,FALSE)</f>
        <v>-75.598668340000003</v>
      </c>
      <c r="D5073" s="13">
        <f>+VLOOKUP(A5073,fuentepoint!$A:$M,12,FALSE)</f>
        <v>6.2269446999999998</v>
      </c>
      <c r="E5073" t="s">
        <v>499</v>
      </c>
      <c r="F5073" s="4" t="str">
        <f t="shared" si="41"/>
        <v>16</v>
      </c>
      <c r="G5073" t="s">
        <v>345</v>
      </c>
      <c r="H5073">
        <v>1</v>
      </c>
      <c r="I5073" t="s">
        <v>454</v>
      </c>
      <c r="J5073">
        <v>2019</v>
      </c>
      <c r="K5073" t="s">
        <v>479</v>
      </c>
      <c r="L5073" t="s">
        <v>523</v>
      </c>
      <c r="M5073">
        <v>9</v>
      </c>
      <c r="N5073">
        <v>4028</v>
      </c>
      <c r="O5073">
        <v>5080</v>
      </c>
      <c r="P5073">
        <v>9108</v>
      </c>
    </row>
    <row r="5074" spans="1:16" hidden="1" x14ac:dyDescent="0.2">
      <c r="A5074" s="24" t="s">
        <v>2820</v>
      </c>
      <c r="B5074" t="s">
        <v>118</v>
      </c>
      <c r="C5074" s="13">
        <f>+VLOOKUP(A5074,fuentepoint!$A:$M,11,FALSE)</f>
        <v>-75.583121469999995</v>
      </c>
      <c r="D5074" s="13">
        <f>+VLOOKUP(A5074,fuentepoint!$A:$M,12,FALSE)</f>
        <v>6.2377722200000001</v>
      </c>
      <c r="E5074" t="s">
        <v>499</v>
      </c>
      <c r="F5074" s="4" t="str">
        <f t="shared" si="41"/>
        <v>16</v>
      </c>
      <c r="G5074" t="s">
        <v>346</v>
      </c>
      <c r="H5074">
        <v>1</v>
      </c>
      <c r="I5074" t="s">
        <v>454</v>
      </c>
      <c r="J5074">
        <v>2019</v>
      </c>
      <c r="K5074" t="s">
        <v>479</v>
      </c>
      <c r="L5074" t="s">
        <v>523</v>
      </c>
      <c r="M5074">
        <v>8</v>
      </c>
      <c r="N5074">
        <v>4142</v>
      </c>
      <c r="O5074">
        <v>5209</v>
      </c>
      <c r="P5074">
        <v>9351</v>
      </c>
    </row>
    <row r="5075" spans="1:16" hidden="1" x14ac:dyDescent="0.2">
      <c r="A5075" s="24" t="s">
        <v>3639</v>
      </c>
      <c r="B5075" t="s">
        <v>119</v>
      </c>
      <c r="C5075" s="13">
        <f>+VLOOKUP(A5075,fuentepoint!$A:$M,11,FALSE)</f>
        <v>-75.597087040000005</v>
      </c>
      <c r="D5075" s="13">
        <f>+VLOOKUP(A5075,fuentepoint!$A:$M,12,FALSE)</f>
        <v>6.2352790599999999</v>
      </c>
      <c r="E5075" t="s">
        <v>499</v>
      </c>
      <c r="F5075" s="4" t="str">
        <f t="shared" si="41"/>
        <v>16</v>
      </c>
      <c r="G5075" t="s">
        <v>347</v>
      </c>
      <c r="H5075">
        <v>1</v>
      </c>
      <c r="I5075" t="s">
        <v>454</v>
      </c>
      <c r="J5075">
        <v>2019</v>
      </c>
      <c r="K5075" t="s">
        <v>479</v>
      </c>
      <c r="L5075" t="s">
        <v>523</v>
      </c>
      <c r="M5075">
        <v>10</v>
      </c>
      <c r="N5075">
        <v>9273</v>
      </c>
      <c r="O5075">
        <v>11259</v>
      </c>
      <c r="P5075">
        <v>20532</v>
      </c>
    </row>
    <row r="5076" spans="1:16" hidden="1" x14ac:dyDescent="0.2">
      <c r="A5076" s="24" t="s">
        <v>3641</v>
      </c>
      <c r="B5076" t="s">
        <v>209</v>
      </c>
      <c r="C5076" s="13">
        <f>+VLOOKUP(A5076,fuentepoint!$A:$M,11,FALSE)</f>
        <v>-75.593998859999999</v>
      </c>
      <c r="D5076" s="13">
        <f>+VLOOKUP(A5076,fuentepoint!$A:$M,12,FALSE)</f>
        <v>6.2292126899999998</v>
      </c>
      <c r="E5076" t="s">
        <v>499</v>
      </c>
      <c r="F5076" s="4" t="str">
        <f t="shared" si="41"/>
        <v>16</v>
      </c>
      <c r="G5076" t="s">
        <v>437</v>
      </c>
      <c r="H5076">
        <v>1</v>
      </c>
      <c r="I5076" t="s">
        <v>454</v>
      </c>
      <c r="J5076">
        <v>2019</v>
      </c>
      <c r="K5076" t="s">
        <v>481</v>
      </c>
      <c r="L5076" t="s">
        <v>513</v>
      </c>
      <c r="M5076">
        <v>3</v>
      </c>
      <c r="N5076">
        <v>250</v>
      </c>
      <c r="O5076">
        <v>396</v>
      </c>
      <c r="P5076">
        <v>646</v>
      </c>
    </row>
    <row r="5077" spans="1:16" hidden="1" x14ac:dyDescent="0.2">
      <c r="A5077" s="24" t="s">
        <v>4097</v>
      </c>
      <c r="B5077" t="s">
        <v>173</v>
      </c>
      <c r="C5077" s="13">
        <f>+VLOOKUP(A5077,fuentepoint!$A:$M,11,FALSE)</f>
        <v>-75.588126869999996</v>
      </c>
      <c r="D5077" s="13">
        <f>+VLOOKUP(A5077,fuentepoint!$A:$M,12,FALSE)</f>
        <v>6.2320797900000002</v>
      </c>
      <c r="E5077" t="s">
        <v>499</v>
      </c>
      <c r="F5077" s="4" t="str">
        <f t="shared" si="41"/>
        <v>16</v>
      </c>
      <c r="G5077" t="s">
        <v>401</v>
      </c>
      <c r="H5077">
        <v>1</v>
      </c>
      <c r="I5077" t="s">
        <v>454</v>
      </c>
      <c r="J5077">
        <v>2019</v>
      </c>
      <c r="K5077" t="s">
        <v>481</v>
      </c>
      <c r="L5077" t="s">
        <v>513</v>
      </c>
      <c r="M5077">
        <v>22</v>
      </c>
      <c r="N5077">
        <v>963</v>
      </c>
      <c r="O5077">
        <v>1082</v>
      </c>
      <c r="P5077">
        <v>2045</v>
      </c>
    </row>
    <row r="5078" spans="1:16" hidden="1" x14ac:dyDescent="0.2">
      <c r="A5078" s="24" t="s">
        <v>3945</v>
      </c>
      <c r="B5078" t="s">
        <v>174</v>
      </c>
      <c r="C5078" s="13">
        <f>+VLOOKUP(A5078,fuentepoint!$A:$M,11,FALSE)</f>
        <v>-75.599403319999993</v>
      </c>
      <c r="D5078" s="13">
        <f>+VLOOKUP(A5078,fuentepoint!$A:$M,12,FALSE)</f>
        <v>6.2324357800000003</v>
      </c>
      <c r="E5078" t="s">
        <v>499</v>
      </c>
      <c r="F5078" s="4" t="str">
        <f t="shared" si="41"/>
        <v>16</v>
      </c>
      <c r="G5078" t="s">
        <v>402</v>
      </c>
      <c r="H5078">
        <v>1</v>
      </c>
      <c r="I5078" t="s">
        <v>454</v>
      </c>
      <c r="J5078">
        <v>2019</v>
      </c>
      <c r="K5078" t="s">
        <v>481</v>
      </c>
      <c r="L5078" t="s">
        <v>513</v>
      </c>
      <c r="M5078">
        <v>33</v>
      </c>
      <c r="N5078">
        <v>2323</v>
      </c>
      <c r="O5078">
        <v>3013</v>
      </c>
      <c r="P5078">
        <v>5336</v>
      </c>
    </row>
    <row r="5079" spans="1:16" hidden="1" x14ac:dyDescent="0.2">
      <c r="A5079" s="24" t="s">
        <v>3486</v>
      </c>
      <c r="B5079" t="s">
        <v>116</v>
      </c>
      <c r="C5079" s="13">
        <f>+VLOOKUP(A5079,fuentepoint!$A:$M,11,FALSE)</f>
        <v>-75.582896300000002</v>
      </c>
      <c r="D5079" s="13">
        <f>+VLOOKUP(A5079,fuentepoint!$A:$M,12,FALSE)</f>
        <v>6.2352271899999998</v>
      </c>
      <c r="E5079" t="s">
        <v>499</v>
      </c>
      <c r="F5079" s="4" t="str">
        <f t="shared" si="41"/>
        <v>16</v>
      </c>
      <c r="G5079" t="s">
        <v>344</v>
      </c>
      <c r="H5079">
        <v>1</v>
      </c>
      <c r="I5079" t="s">
        <v>454</v>
      </c>
      <c r="J5079">
        <v>2019</v>
      </c>
      <c r="K5079" t="s">
        <v>481</v>
      </c>
      <c r="L5079" t="s">
        <v>513</v>
      </c>
      <c r="M5079">
        <v>28</v>
      </c>
      <c r="N5079">
        <v>3350</v>
      </c>
      <c r="O5079">
        <v>3984</v>
      </c>
      <c r="P5079">
        <v>7334</v>
      </c>
    </row>
    <row r="5080" spans="1:16" hidden="1" x14ac:dyDescent="0.2">
      <c r="A5080" s="24" t="s">
        <v>2765</v>
      </c>
      <c r="B5080" t="s">
        <v>117</v>
      </c>
      <c r="C5080" s="13">
        <f>+VLOOKUP(A5080,fuentepoint!$A:$M,11,FALSE)</f>
        <v>-75.598668340000003</v>
      </c>
      <c r="D5080" s="13">
        <f>+VLOOKUP(A5080,fuentepoint!$A:$M,12,FALSE)</f>
        <v>6.2269446999999998</v>
      </c>
      <c r="E5080" t="s">
        <v>499</v>
      </c>
      <c r="F5080" s="4" t="str">
        <f t="shared" si="41"/>
        <v>16</v>
      </c>
      <c r="G5080" t="s">
        <v>345</v>
      </c>
      <c r="H5080">
        <v>1</v>
      </c>
      <c r="I5080" t="s">
        <v>454</v>
      </c>
      <c r="J5080">
        <v>2019</v>
      </c>
      <c r="K5080" t="s">
        <v>481</v>
      </c>
      <c r="L5080" t="s">
        <v>513</v>
      </c>
      <c r="M5080">
        <v>59</v>
      </c>
      <c r="N5080">
        <v>4028</v>
      </c>
      <c r="O5080">
        <v>5080</v>
      </c>
      <c r="P5080">
        <v>9108</v>
      </c>
    </row>
    <row r="5081" spans="1:16" hidden="1" x14ac:dyDescent="0.2">
      <c r="A5081" s="24" t="s">
        <v>2820</v>
      </c>
      <c r="B5081" t="s">
        <v>118</v>
      </c>
      <c r="C5081" s="13">
        <f>+VLOOKUP(A5081,fuentepoint!$A:$M,11,FALSE)</f>
        <v>-75.583121469999995</v>
      </c>
      <c r="D5081" s="13">
        <f>+VLOOKUP(A5081,fuentepoint!$A:$M,12,FALSE)</f>
        <v>6.2377722200000001</v>
      </c>
      <c r="E5081" t="s">
        <v>499</v>
      </c>
      <c r="F5081" s="4" t="str">
        <f t="shared" si="41"/>
        <v>16</v>
      </c>
      <c r="G5081" t="s">
        <v>346</v>
      </c>
      <c r="H5081">
        <v>1</v>
      </c>
      <c r="I5081" t="s">
        <v>454</v>
      </c>
      <c r="J5081">
        <v>2019</v>
      </c>
      <c r="K5081" t="s">
        <v>481</v>
      </c>
      <c r="L5081" t="s">
        <v>513</v>
      </c>
      <c r="M5081">
        <v>61</v>
      </c>
      <c r="N5081">
        <v>4142</v>
      </c>
      <c r="O5081">
        <v>5209</v>
      </c>
      <c r="P5081">
        <v>9351</v>
      </c>
    </row>
    <row r="5082" spans="1:16" hidden="1" x14ac:dyDescent="0.2">
      <c r="A5082" s="24" t="s">
        <v>3639</v>
      </c>
      <c r="B5082" t="s">
        <v>119</v>
      </c>
      <c r="C5082" s="13">
        <f>+VLOOKUP(A5082,fuentepoint!$A:$M,11,FALSE)</f>
        <v>-75.597087040000005</v>
      </c>
      <c r="D5082" s="13">
        <f>+VLOOKUP(A5082,fuentepoint!$A:$M,12,FALSE)</f>
        <v>6.2352790599999999</v>
      </c>
      <c r="E5082" t="s">
        <v>499</v>
      </c>
      <c r="F5082" s="4" t="str">
        <f t="shared" si="41"/>
        <v>16</v>
      </c>
      <c r="G5082" t="s">
        <v>347</v>
      </c>
      <c r="H5082">
        <v>1</v>
      </c>
      <c r="I5082" t="s">
        <v>454</v>
      </c>
      <c r="J5082">
        <v>2019</v>
      </c>
      <c r="K5082" t="s">
        <v>481</v>
      </c>
      <c r="L5082" t="s">
        <v>513</v>
      </c>
      <c r="M5082">
        <v>115</v>
      </c>
      <c r="N5082">
        <v>9273</v>
      </c>
      <c r="O5082">
        <v>11259</v>
      </c>
      <c r="P5082">
        <v>20532</v>
      </c>
    </row>
    <row r="5083" spans="1:16" hidden="1" x14ac:dyDescent="0.2">
      <c r="A5083" s="24" t="s">
        <v>3641</v>
      </c>
      <c r="B5083" t="s">
        <v>209</v>
      </c>
      <c r="C5083" s="13">
        <f>+VLOOKUP(A5083,fuentepoint!$A:$M,11,FALSE)</f>
        <v>-75.593998859999999</v>
      </c>
      <c r="D5083" s="13">
        <f>+VLOOKUP(A5083,fuentepoint!$A:$M,12,FALSE)</f>
        <v>6.2292126899999998</v>
      </c>
      <c r="E5083" t="s">
        <v>499</v>
      </c>
      <c r="F5083" s="4" t="str">
        <f t="shared" si="41"/>
        <v>16</v>
      </c>
      <c r="G5083" t="s">
        <v>437</v>
      </c>
      <c r="H5083">
        <v>1</v>
      </c>
      <c r="I5083" t="s">
        <v>454</v>
      </c>
      <c r="J5083">
        <v>2019</v>
      </c>
      <c r="K5083" t="s">
        <v>463</v>
      </c>
      <c r="L5083" t="s">
        <v>463</v>
      </c>
      <c r="M5083">
        <v>38</v>
      </c>
      <c r="N5083">
        <v>250</v>
      </c>
      <c r="O5083">
        <v>396</v>
      </c>
      <c r="P5083">
        <v>646</v>
      </c>
    </row>
    <row r="5084" spans="1:16" hidden="1" x14ac:dyDescent="0.2">
      <c r="A5084" s="24" t="s">
        <v>4097</v>
      </c>
      <c r="B5084" t="s">
        <v>173</v>
      </c>
      <c r="C5084" s="13">
        <f>+VLOOKUP(A5084,fuentepoint!$A:$M,11,FALSE)</f>
        <v>-75.588126869999996</v>
      </c>
      <c r="D5084" s="13">
        <f>+VLOOKUP(A5084,fuentepoint!$A:$M,12,FALSE)</f>
        <v>6.2320797900000002</v>
      </c>
      <c r="E5084" t="s">
        <v>499</v>
      </c>
      <c r="F5084" s="4" t="str">
        <f t="shared" si="41"/>
        <v>16</v>
      </c>
      <c r="G5084" t="s">
        <v>401</v>
      </c>
      <c r="H5084">
        <v>1</v>
      </c>
      <c r="I5084" t="s">
        <v>454</v>
      </c>
      <c r="J5084">
        <v>2019</v>
      </c>
      <c r="K5084" t="s">
        <v>463</v>
      </c>
      <c r="L5084" t="s">
        <v>463</v>
      </c>
      <c r="M5084">
        <v>76</v>
      </c>
      <c r="N5084">
        <v>963</v>
      </c>
      <c r="O5084">
        <v>1082</v>
      </c>
      <c r="P5084">
        <v>2045</v>
      </c>
    </row>
    <row r="5085" spans="1:16" hidden="1" x14ac:dyDescent="0.2">
      <c r="A5085" s="24" t="s">
        <v>3945</v>
      </c>
      <c r="B5085" t="s">
        <v>174</v>
      </c>
      <c r="C5085" s="13">
        <f>+VLOOKUP(A5085,fuentepoint!$A:$M,11,FALSE)</f>
        <v>-75.599403319999993</v>
      </c>
      <c r="D5085" s="13">
        <f>+VLOOKUP(A5085,fuentepoint!$A:$M,12,FALSE)</f>
        <v>6.2324357800000003</v>
      </c>
      <c r="E5085" t="s">
        <v>499</v>
      </c>
      <c r="F5085" s="4" t="str">
        <f t="shared" si="41"/>
        <v>16</v>
      </c>
      <c r="G5085" t="s">
        <v>402</v>
      </c>
      <c r="H5085">
        <v>1</v>
      </c>
      <c r="I5085" t="s">
        <v>454</v>
      </c>
      <c r="J5085">
        <v>2019</v>
      </c>
      <c r="K5085" t="s">
        <v>463</v>
      </c>
      <c r="L5085" t="s">
        <v>463</v>
      </c>
      <c r="M5085">
        <v>282</v>
      </c>
      <c r="N5085">
        <v>2323</v>
      </c>
      <c r="O5085">
        <v>3013</v>
      </c>
      <c r="P5085">
        <v>5336</v>
      </c>
    </row>
    <row r="5086" spans="1:16" hidden="1" x14ac:dyDescent="0.2">
      <c r="A5086" s="24" t="s">
        <v>3486</v>
      </c>
      <c r="B5086" t="s">
        <v>116</v>
      </c>
      <c r="C5086" s="13">
        <f>+VLOOKUP(A5086,fuentepoint!$A:$M,11,FALSE)</f>
        <v>-75.582896300000002</v>
      </c>
      <c r="D5086" s="13">
        <f>+VLOOKUP(A5086,fuentepoint!$A:$M,12,FALSE)</f>
        <v>6.2352271899999998</v>
      </c>
      <c r="E5086" t="s">
        <v>499</v>
      </c>
      <c r="F5086" s="4" t="str">
        <f t="shared" si="41"/>
        <v>16</v>
      </c>
      <c r="G5086" t="s">
        <v>344</v>
      </c>
      <c r="H5086">
        <v>1</v>
      </c>
      <c r="I5086" t="s">
        <v>454</v>
      </c>
      <c r="J5086">
        <v>2019</v>
      </c>
      <c r="K5086" t="s">
        <v>463</v>
      </c>
      <c r="L5086" t="s">
        <v>463</v>
      </c>
      <c r="M5086">
        <v>230</v>
      </c>
      <c r="N5086">
        <v>3350</v>
      </c>
      <c r="O5086">
        <v>3984</v>
      </c>
      <c r="P5086">
        <v>7334</v>
      </c>
    </row>
    <row r="5087" spans="1:16" hidden="1" x14ac:dyDescent="0.2">
      <c r="A5087" s="24" t="s">
        <v>2765</v>
      </c>
      <c r="B5087" t="s">
        <v>117</v>
      </c>
      <c r="C5087" s="13">
        <f>+VLOOKUP(A5087,fuentepoint!$A:$M,11,FALSE)</f>
        <v>-75.598668340000003</v>
      </c>
      <c r="D5087" s="13">
        <f>+VLOOKUP(A5087,fuentepoint!$A:$M,12,FALSE)</f>
        <v>6.2269446999999998</v>
      </c>
      <c r="E5087" t="s">
        <v>499</v>
      </c>
      <c r="F5087" s="4" t="str">
        <f t="shared" si="41"/>
        <v>16</v>
      </c>
      <c r="G5087" t="s">
        <v>345</v>
      </c>
      <c r="H5087">
        <v>1</v>
      </c>
      <c r="I5087" t="s">
        <v>454</v>
      </c>
      <c r="J5087">
        <v>2019</v>
      </c>
      <c r="K5087" t="s">
        <v>463</v>
      </c>
      <c r="L5087" t="s">
        <v>463</v>
      </c>
      <c r="M5087">
        <v>467</v>
      </c>
      <c r="N5087">
        <v>4028</v>
      </c>
      <c r="O5087">
        <v>5080</v>
      </c>
      <c r="P5087">
        <v>9108</v>
      </c>
    </row>
    <row r="5088" spans="1:16" hidden="1" x14ac:dyDescent="0.2">
      <c r="A5088" s="24" t="s">
        <v>2820</v>
      </c>
      <c r="B5088" t="s">
        <v>118</v>
      </c>
      <c r="C5088" s="13">
        <f>+VLOOKUP(A5088,fuentepoint!$A:$M,11,FALSE)</f>
        <v>-75.583121469999995</v>
      </c>
      <c r="D5088" s="13">
        <f>+VLOOKUP(A5088,fuentepoint!$A:$M,12,FALSE)</f>
        <v>6.2377722200000001</v>
      </c>
      <c r="E5088" t="s">
        <v>499</v>
      </c>
      <c r="F5088" s="4" t="str">
        <f t="shared" si="41"/>
        <v>16</v>
      </c>
      <c r="G5088" t="s">
        <v>346</v>
      </c>
      <c r="H5088">
        <v>1</v>
      </c>
      <c r="I5088" t="s">
        <v>454</v>
      </c>
      <c r="J5088">
        <v>2019</v>
      </c>
      <c r="K5088" t="s">
        <v>463</v>
      </c>
      <c r="L5088" t="s">
        <v>463</v>
      </c>
      <c r="M5088">
        <v>400</v>
      </c>
      <c r="N5088">
        <v>4142</v>
      </c>
      <c r="O5088">
        <v>5209</v>
      </c>
      <c r="P5088">
        <v>9351</v>
      </c>
    </row>
    <row r="5089" spans="1:16" hidden="1" x14ac:dyDescent="0.2">
      <c r="A5089" s="24" t="s">
        <v>3639</v>
      </c>
      <c r="B5089" t="s">
        <v>119</v>
      </c>
      <c r="C5089" s="13">
        <f>+VLOOKUP(A5089,fuentepoint!$A:$M,11,FALSE)</f>
        <v>-75.597087040000005</v>
      </c>
      <c r="D5089" s="13">
        <f>+VLOOKUP(A5089,fuentepoint!$A:$M,12,FALSE)</f>
        <v>6.2352790599999999</v>
      </c>
      <c r="E5089" t="s">
        <v>499</v>
      </c>
      <c r="F5089" s="4" t="str">
        <f t="shared" si="41"/>
        <v>16</v>
      </c>
      <c r="G5089" t="s">
        <v>347</v>
      </c>
      <c r="H5089">
        <v>1</v>
      </c>
      <c r="I5089" t="s">
        <v>454</v>
      </c>
      <c r="J5089">
        <v>2019</v>
      </c>
      <c r="K5089" t="s">
        <v>463</v>
      </c>
      <c r="L5089" t="s">
        <v>463</v>
      </c>
      <c r="M5089">
        <v>767</v>
      </c>
      <c r="N5089">
        <v>9273</v>
      </c>
      <c r="O5089">
        <v>11259</v>
      </c>
      <c r="P5089">
        <v>20532</v>
      </c>
    </row>
    <row r="5090" spans="1:16" hidden="1" x14ac:dyDescent="0.2">
      <c r="A5090" s="24" t="s">
        <v>3641</v>
      </c>
      <c r="B5090" t="s">
        <v>209</v>
      </c>
      <c r="C5090" s="13">
        <f>+VLOOKUP(A5090,fuentepoint!$A:$M,11,FALSE)</f>
        <v>-75.593998859999999</v>
      </c>
      <c r="D5090" s="13">
        <f>+VLOOKUP(A5090,fuentepoint!$A:$M,12,FALSE)</f>
        <v>6.2292126899999998</v>
      </c>
      <c r="E5090" t="s">
        <v>499</v>
      </c>
      <c r="F5090" s="4" t="str">
        <f t="shared" si="41"/>
        <v>16</v>
      </c>
      <c r="G5090" t="s">
        <v>437</v>
      </c>
      <c r="H5090">
        <v>1</v>
      </c>
      <c r="I5090" t="s">
        <v>454</v>
      </c>
      <c r="J5090">
        <v>2019</v>
      </c>
      <c r="K5090" t="s">
        <v>464</v>
      </c>
      <c r="L5090" t="s">
        <v>464</v>
      </c>
      <c r="M5090">
        <v>4</v>
      </c>
      <c r="N5090">
        <v>250</v>
      </c>
      <c r="O5090">
        <v>396</v>
      </c>
      <c r="P5090">
        <v>646</v>
      </c>
    </row>
    <row r="5091" spans="1:16" hidden="1" x14ac:dyDescent="0.2">
      <c r="A5091" s="24" t="s">
        <v>4097</v>
      </c>
      <c r="B5091" t="s">
        <v>173</v>
      </c>
      <c r="C5091" s="13">
        <f>+VLOOKUP(A5091,fuentepoint!$A:$M,11,FALSE)</f>
        <v>-75.588126869999996</v>
      </c>
      <c r="D5091" s="13">
        <f>+VLOOKUP(A5091,fuentepoint!$A:$M,12,FALSE)</f>
        <v>6.2320797900000002</v>
      </c>
      <c r="E5091" t="s">
        <v>499</v>
      </c>
      <c r="F5091" s="4" t="str">
        <f t="shared" si="41"/>
        <v>16</v>
      </c>
      <c r="G5091" t="s">
        <v>401</v>
      </c>
      <c r="H5091">
        <v>1</v>
      </c>
      <c r="I5091" t="s">
        <v>454</v>
      </c>
      <c r="J5091">
        <v>2019</v>
      </c>
      <c r="K5091" t="s">
        <v>464</v>
      </c>
      <c r="L5091" t="s">
        <v>464</v>
      </c>
      <c r="M5091">
        <v>8</v>
      </c>
      <c r="N5091">
        <v>963</v>
      </c>
      <c r="O5091">
        <v>1082</v>
      </c>
      <c r="P5091">
        <v>2045</v>
      </c>
    </row>
    <row r="5092" spans="1:16" hidden="1" x14ac:dyDescent="0.2">
      <c r="A5092" s="24" t="s">
        <v>3945</v>
      </c>
      <c r="B5092" t="s">
        <v>174</v>
      </c>
      <c r="C5092" s="13">
        <f>+VLOOKUP(A5092,fuentepoint!$A:$M,11,FALSE)</f>
        <v>-75.599403319999993</v>
      </c>
      <c r="D5092" s="13">
        <f>+VLOOKUP(A5092,fuentepoint!$A:$M,12,FALSE)</f>
        <v>6.2324357800000003</v>
      </c>
      <c r="E5092" t="s">
        <v>499</v>
      </c>
      <c r="F5092" s="4" t="str">
        <f t="shared" si="41"/>
        <v>16</v>
      </c>
      <c r="G5092" t="s">
        <v>402</v>
      </c>
      <c r="H5092">
        <v>1</v>
      </c>
      <c r="I5092" t="s">
        <v>454</v>
      </c>
      <c r="J5092">
        <v>2019</v>
      </c>
      <c r="K5092" t="s">
        <v>464</v>
      </c>
      <c r="L5092" t="s">
        <v>464</v>
      </c>
      <c r="M5092">
        <v>42</v>
      </c>
      <c r="N5092">
        <v>2323</v>
      </c>
      <c r="O5092">
        <v>3013</v>
      </c>
      <c r="P5092">
        <v>5336</v>
      </c>
    </row>
    <row r="5093" spans="1:16" hidden="1" x14ac:dyDescent="0.2">
      <c r="A5093" s="24" t="s">
        <v>3486</v>
      </c>
      <c r="B5093" t="s">
        <v>116</v>
      </c>
      <c r="C5093" s="13">
        <f>+VLOOKUP(A5093,fuentepoint!$A:$M,11,FALSE)</f>
        <v>-75.582896300000002</v>
      </c>
      <c r="D5093" s="13">
        <f>+VLOOKUP(A5093,fuentepoint!$A:$M,12,FALSE)</f>
        <v>6.2352271899999998</v>
      </c>
      <c r="E5093" t="s">
        <v>499</v>
      </c>
      <c r="F5093" s="4" t="str">
        <f t="shared" si="41"/>
        <v>16</v>
      </c>
      <c r="G5093" t="s">
        <v>344</v>
      </c>
      <c r="H5093">
        <v>1</v>
      </c>
      <c r="I5093" t="s">
        <v>454</v>
      </c>
      <c r="J5093">
        <v>2019</v>
      </c>
      <c r="K5093" t="s">
        <v>464</v>
      </c>
      <c r="L5093" t="s">
        <v>464</v>
      </c>
      <c r="M5093">
        <v>17</v>
      </c>
      <c r="N5093">
        <v>3350</v>
      </c>
      <c r="O5093">
        <v>3984</v>
      </c>
      <c r="P5093">
        <v>7334</v>
      </c>
    </row>
    <row r="5094" spans="1:16" hidden="1" x14ac:dyDescent="0.2">
      <c r="A5094" s="24" t="s">
        <v>2765</v>
      </c>
      <c r="B5094" t="s">
        <v>117</v>
      </c>
      <c r="C5094" s="13">
        <f>+VLOOKUP(A5094,fuentepoint!$A:$M,11,FALSE)</f>
        <v>-75.598668340000003</v>
      </c>
      <c r="D5094" s="13">
        <f>+VLOOKUP(A5094,fuentepoint!$A:$M,12,FALSE)</f>
        <v>6.2269446999999998</v>
      </c>
      <c r="E5094" t="s">
        <v>499</v>
      </c>
      <c r="F5094" s="4" t="str">
        <f t="shared" si="41"/>
        <v>16</v>
      </c>
      <c r="G5094" t="s">
        <v>345</v>
      </c>
      <c r="H5094">
        <v>1</v>
      </c>
      <c r="I5094" t="s">
        <v>454</v>
      </c>
      <c r="J5094">
        <v>2019</v>
      </c>
      <c r="K5094" t="s">
        <v>464</v>
      </c>
      <c r="L5094" t="s">
        <v>464</v>
      </c>
      <c r="M5094">
        <v>66</v>
      </c>
      <c r="N5094">
        <v>4028</v>
      </c>
      <c r="O5094">
        <v>5080</v>
      </c>
      <c r="P5094">
        <v>9108</v>
      </c>
    </row>
    <row r="5095" spans="1:16" hidden="1" x14ac:dyDescent="0.2">
      <c r="A5095" s="24" t="s">
        <v>2820</v>
      </c>
      <c r="B5095" t="s">
        <v>118</v>
      </c>
      <c r="C5095" s="13">
        <f>+VLOOKUP(A5095,fuentepoint!$A:$M,11,FALSE)</f>
        <v>-75.583121469999995</v>
      </c>
      <c r="D5095" s="13">
        <f>+VLOOKUP(A5095,fuentepoint!$A:$M,12,FALSE)</f>
        <v>6.2377722200000001</v>
      </c>
      <c r="E5095" t="s">
        <v>499</v>
      </c>
      <c r="F5095" s="4" t="str">
        <f t="shared" si="41"/>
        <v>16</v>
      </c>
      <c r="G5095" t="s">
        <v>346</v>
      </c>
      <c r="H5095">
        <v>1</v>
      </c>
      <c r="I5095" t="s">
        <v>454</v>
      </c>
      <c r="J5095">
        <v>2019</v>
      </c>
      <c r="K5095" t="s">
        <v>464</v>
      </c>
      <c r="L5095" t="s">
        <v>464</v>
      </c>
      <c r="M5095">
        <v>48</v>
      </c>
      <c r="N5095">
        <v>4142</v>
      </c>
      <c r="O5095">
        <v>5209</v>
      </c>
      <c r="P5095">
        <v>9351</v>
      </c>
    </row>
    <row r="5096" spans="1:16" hidden="1" x14ac:dyDescent="0.2">
      <c r="A5096" s="24" t="s">
        <v>3639</v>
      </c>
      <c r="B5096" t="s">
        <v>119</v>
      </c>
      <c r="C5096" s="13">
        <f>+VLOOKUP(A5096,fuentepoint!$A:$M,11,FALSE)</f>
        <v>-75.597087040000005</v>
      </c>
      <c r="D5096" s="13">
        <f>+VLOOKUP(A5096,fuentepoint!$A:$M,12,FALSE)</f>
        <v>6.2352790599999999</v>
      </c>
      <c r="E5096" t="s">
        <v>499</v>
      </c>
      <c r="F5096" s="4" t="str">
        <f t="shared" si="41"/>
        <v>16</v>
      </c>
      <c r="G5096" t="s">
        <v>347</v>
      </c>
      <c r="H5096">
        <v>1</v>
      </c>
      <c r="I5096" t="s">
        <v>454</v>
      </c>
      <c r="J5096">
        <v>2019</v>
      </c>
      <c r="K5096" t="s">
        <v>464</v>
      </c>
      <c r="L5096" t="s">
        <v>464</v>
      </c>
      <c r="M5096">
        <v>110</v>
      </c>
      <c r="N5096">
        <v>9273</v>
      </c>
      <c r="O5096">
        <v>11259</v>
      </c>
      <c r="P5096">
        <v>20532</v>
      </c>
    </row>
    <row r="5097" spans="1:16" hidden="1" x14ac:dyDescent="0.2">
      <c r="A5097" s="24" t="s">
        <v>4055</v>
      </c>
      <c r="B5097" t="s">
        <v>175</v>
      </c>
      <c r="C5097" s="13">
        <f>+VLOOKUP(A5097,fuentepoint!$A:$M,11,FALSE)</f>
        <v>-75.592703920000005</v>
      </c>
      <c r="D5097" s="13">
        <f>+VLOOKUP(A5097,fuentepoint!$A:$M,12,FALSE)</f>
        <v>6.2775497700000003</v>
      </c>
      <c r="E5097" t="s">
        <v>494</v>
      </c>
      <c r="F5097" s="4" t="s">
        <v>542</v>
      </c>
      <c r="G5097" t="s">
        <v>403</v>
      </c>
      <c r="H5097">
        <v>1</v>
      </c>
      <c r="I5097" t="s">
        <v>454</v>
      </c>
      <c r="J5097">
        <v>2019</v>
      </c>
      <c r="K5097" t="s">
        <v>471</v>
      </c>
      <c r="L5097" t="s">
        <v>515</v>
      </c>
      <c r="M5097">
        <v>69</v>
      </c>
      <c r="N5097">
        <v>3259</v>
      </c>
      <c r="O5097">
        <v>3767</v>
      </c>
      <c r="P5097">
        <v>7026</v>
      </c>
    </row>
    <row r="5098" spans="1:16" hidden="1" x14ac:dyDescent="0.2">
      <c r="A5098" s="24" t="s">
        <v>4055</v>
      </c>
      <c r="B5098" t="s">
        <v>175</v>
      </c>
      <c r="C5098" s="13">
        <f>+VLOOKUP(A5098,fuentepoint!$A:$M,11,FALSE)</f>
        <v>-75.592703920000005</v>
      </c>
      <c r="D5098" s="13">
        <f>+VLOOKUP(A5098,fuentepoint!$A:$M,12,FALSE)</f>
        <v>6.2775497700000003</v>
      </c>
      <c r="E5098" t="s">
        <v>494</v>
      </c>
      <c r="F5098" s="4" t="s">
        <v>542</v>
      </c>
      <c r="G5098" t="s">
        <v>403</v>
      </c>
      <c r="H5098">
        <v>1</v>
      </c>
      <c r="I5098" t="s">
        <v>454</v>
      </c>
      <c r="J5098">
        <v>2019</v>
      </c>
      <c r="K5098" t="s">
        <v>470</v>
      </c>
      <c r="L5098" t="s">
        <v>514</v>
      </c>
      <c r="M5098">
        <v>663</v>
      </c>
      <c r="N5098">
        <v>3259</v>
      </c>
      <c r="O5098">
        <v>3767</v>
      </c>
      <c r="P5098">
        <v>7026</v>
      </c>
    </row>
    <row r="5099" spans="1:16" hidden="1" x14ac:dyDescent="0.2">
      <c r="A5099" s="24" t="s">
        <v>4055</v>
      </c>
      <c r="B5099" t="s">
        <v>175</v>
      </c>
      <c r="C5099" s="13">
        <f>+VLOOKUP(A5099,fuentepoint!$A:$M,11,FALSE)</f>
        <v>-75.592703920000005</v>
      </c>
      <c r="D5099" s="13">
        <f>+VLOOKUP(A5099,fuentepoint!$A:$M,12,FALSE)</f>
        <v>6.2775497700000003</v>
      </c>
      <c r="E5099" t="s">
        <v>494</v>
      </c>
      <c r="F5099" s="4" t="s">
        <v>542</v>
      </c>
      <c r="G5099" t="s">
        <v>403</v>
      </c>
      <c r="H5099">
        <v>1</v>
      </c>
      <c r="I5099" t="s">
        <v>454</v>
      </c>
      <c r="J5099">
        <v>2019</v>
      </c>
      <c r="K5099" t="s">
        <v>474</v>
      </c>
      <c r="L5099" t="s">
        <v>518</v>
      </c>
      <c r="M5099">
        <v>9</v>
      </c>
      <c r="N5099">
        <v>3259</v>
      </c>
      <c r="O5099">
        <v>3767</v>
      </c>
      <c r="P5099">
        <v>7026</v>
      </c>
    </row>
    <row r="5100" spans="1:16" hidden="1" x14ac:dyDescent="0.2">
      <c r="A5100" s="24" t="s">
        <v>4055</v>
      </c>
      <c r="B5100" t="s">
        <v>175</v>
      </c>
      <c r="C5100" s="13">
        <f>+VLOOKUP(A5100,fuentepoint!$A:$M,11,FALSE)</f>
        <v>-75.592703920000005</v>
      </c>
      <c r="D5100" s="13">
        <f>+VLOOKUP(A5100,fuentepoint!$A:$M,12,FALSE)</f>
        <v>6.2775497700000003</v>
      </c>
      <c r="E5100" t="s">
        <v>494</v>
      </c>
      <c r="F5100" s="4" t="s">
        <v>542</v>
      </c>
      <c r="G5100" t="s">
        <v>403</v>
      </c>
      <c r="H5100">
        <v>1</v>
      </c>
      <c r="I5100" t="s">
        <v>454</v>
      </c>
      <c r="J5100">
        <v>2019</v>
      </c>
      <c r="K5100" t="s">
        <v>472</v>
      </c>
      <c r="L5100" t="s">
        <v>516</v>
      </c>
      <c r="M5100">
        <v>1649</v>
      </c>
      <c r="N5100">
        <v>3259</v>
      </c>
      <c r="O5100">
        <v>3767</v>
      </c>
      <c r="P5100">
        <v>7026</v>
      </c>
    </row>
    <row r="5101" spans="1:16" hidden="1" x14ac:dyDescent="0.2">
      <c r="A5101" s="24" t="s">
        <v>4055</v>
      </c>
      <c r="B5101" t="s">
        <v>175</v>
      </c>
      <c r="C5101" s="13">
        <f>+VLOOKUP(A5101,fuentepoint!$A:$M,11,FALSE)</f>
        <v>-75.592703920000005</v>
      </c>
      <c r="D5101" s="13">
        <f>+VLOOKUP(A5101,fuentepoint!$A:$M,12,FALSE)</f>
        <v>6.2775497700000003</v>
      </c>
      <c r="E5101" t="s">
        <v>494</v>
      </c>
      <c r="F5101" s="4" t="s">
        <v>542</v>
      </c>
      <c r="G5101" t="s">
        <v>403</v>
      </c>
      <c r="H5101">
        <v>1</v>
      </c>
      <c r="I5101" t="s">
        <v>454</v>
      </c>
      <c r="J5101">
        <v>2019</v>
      </c>
      <c r="K5101" t="s">
        <v>476</v>
      </c>
      <c r="L5101" t="s">
        <v>520</v>
      </c>
      <c r="M5101">
        <v>17</v>
      </c>
      <c r="N5101">
        <v>3259</v>
      </c>
      <c r="O5101">
        <v>3767</v>
      </c>
      <c r="P5101">
        <v>7026</v>
      </c>
    </row>
    <row r="5102" spans="1:16" hidden="1" x14ac:dyDescent="0.2">
      <c r="A5102" s="24" t="s">
        <v>4055</v>
      </c>
      <c r="B5102" t="s">
        <v>175</v>
      </c>
      <c r="C5102" s="13">
        <f>+VLOOKUP(A5102,fuentepoint!$A:$M,11,FALSE)</f>
        <v>-75.592703920000005</v>
      </c>
      <c r="D5102" s="13">
        <f>+VLOOKUP(A5102,fuentepoint!$A:$M,12,FALSE)</f>
        <v>6.2775497700000003</v>
      </c>
      <c r="E5102" t="s">
        <v>494</v>
      </c>
      <c r="F5102" s="4" t="s">
        <v>542</v>
      </c>
      <c r="G5102" t="s">
        <v>403</v>
      </c>
      <c r="H5102">
        <v>1</v>
      </c>
      <c r="I5102" t="s">
        <v>454</v>
      </c>
      <c r="J5102">
        <v>2019</v>
      </c>
      <c r="K5102" t="s">
        <v>480</v>
      </c>
      <c r="L5102" t="s">
        <v>524</v>
      </c>
      <c r="M5102">
        <v>420</v>
      </c>
      <c r="N5102">
        <v>3259</v>
      </c>
      <c r="O5102">
        <v>3767</v>
      </c>
      <c r="P5102">
        <v>7026</v>
      </c>
    </row>
    <row r="5103" spans="1:16" hidden="1" x14ac:dyDescent="0.2">
      <c r="A5103" s="24" t="s">
        <v>4055</v>
      </c>
      <c r="B5103" t="s">
        <v>175</v>
      </c>
      <c r="C5103" s="13">
        <f>+VLOOKUP(A5103,fuentepoint!$A:$M,11,FALSE)</f>
        <v>-75.592703920000005</v>
      </c>
      <c r="D5103" s="13">
        <f>+VLOOKUP(A5103,fuentepoint!$A:$M,12,FALSE)</f>
        <v>6.2775497700000003</v>
      </c>
      <c r="E5103" t="s">
        <v>494</v>
      </c>
      <c r="F5103" s="4" t="s">
        <v>542</v>
      </c>
      <c r="G5103" t="s">
        <v>403</v>
      </c>
      <c r="H5103">
        <v>1</v>
      </c>
      <c r="I5103" t="s">
        <v>454</v>
      </c>
      <c r="J5103">
        <v>2019</v>
      </c>
      <c r="K5103" t="s">
        <v>477</v>
      </c>
      <c r="L5103" t="s">
        <v>521</v>
      </c>
      <c r="M5103">
        <v>59</v>
      </c>
      <c r="N5103">
        <v>3259</v>
      </c>
      <c r="O5103">
        <v>3767</v>
      </c>
      <c r="P5103">
        <v>7026</v>
      </c>
    </row>
    <row r="5104" spans="1:16" hidden="1" x14ac:dyDescent="0.2">
      <c r="A5104" s="24" t="s">
        <v>4055</v>
      </c>
      <c r="B5104" t="s">
        <v>175</v>
      </c>
      <c r="C5104" s="13">
        <f>+VLOOKUP(A5104,fuentepoint!$A:$M,11,FALSE)</f>
        <v>-75.592703920000005</v>
      </c>
      <c r="D5104" s="13">
        <f>+VLOOKUP(A5104,fuentepoint!$A:$M,12,FALSE)</f>
        <v>6.2775497700000003</v>
      </c>
      <c r="E5104" t="s">
        <v>494</v>
      </c>
      <c r="F5104" s="4" t="s">
        <v>542</v>
      </c>
      <c r="G5104" t="s">
        <v>403</v>
      </c>
      <c r="H5104">
        <v>1</v>
      </c>
      <c r="I5104" t="s">
        <v>454</v>
      </c>
      <c r="J5104">
        <v>2019</v>
      </c>
      <c r="K5104" t="s">
        <v>473</v>
      </c>
      <c r="L5104" t="s">
        <v>517</v>
      </c>
      <c r="M5104">
        <v>45</v>
      </c>
      <c r="N5104">
        <v>3259</v>
      </c>
      <c r="O5104">
        <v>3767</v>
      </c>
      <c r="P5104">
        <v>7026</v>
      </c>
    </row>
    <row r="5105" spans="1:16" hidden="1" x14ac:dyDescent="0.2">
      <c r="A5105" s="24" t="s">
        <v>4055</v>
      </c>
      <c r="B5105" t="s">
        <v>175</v>
      </c>
      <c r="C5105" s="13">
        <f>+VLOOKUP(A5105,fuentepoint!$A:$M,11,FALSE)</f>
        <v>-75.592703920000005</v>
      </c>
      <c r="D5105" s="13">
        <f>+VLOOKUP(A5105,fuentepoint!$A:$M,12,FALSE)</f>
        <v>6.2775497700000003</v>
      </c>
      <c r="E5105" t="s">
        <v>494</v>
      </c>
      <c r="F5105" s="4" t="s">
        <v>542</v>
      </c>
      <c r="G5105" t="s">
        <v>403</v>
      </c>
      <c r="H5105">
        <v>1</v>
      </c>
      <c r="I5105" t="s">
        <v>454</v>
      </c>
      <c r="J5105">
        <v>2019</v>
      </c>
      <c r="K5105" t="s">
        <v>462</v>
      </c>
      <c r="L5105" t="s">
        <v>462</v>
      </c>
      <c r="M5105">
        <v>45</v>
      </c>
      <c r="N5105">
        <v>3259</v>
      </c>
      <c r="O5105">
        <v>3767</v>
      </c>
      <c r="P5105">
        <v>7026</v>
      </c>
    </row>
    <row r="5106" spans="1:16" hidden="1" x14ac:dyDescent="0.2">
      <c r="A5106" s="24" t="s">
        <v>4055</v>
      </c>
      <c r="B5106" t="s">
        <v>175</v>
      </c>
      <c r="C5106" s="13">
        <f>+VLOOKUP(A5106,fuentepoint!$A:$M,11,FALSE)</f>
        <v>-75.592703920000005</v>
      </c>
      <c r="D5106" s="13">
        <f>+VLOOKUP(A5106,fuentepoint!$A:$M,12,FALSE)</f>
        <v>6.2775497700000003</v>
      </c>
      <c r="E5106" t="s">
        <v>494</v>
      </c>
      <c r="F5106" s="4" t="s">
        <v>542</v>
      </c>
      <c r="G5106" t="s">
        <v>403</v>
      </c>
      <c r="H5106">
        <v>1</v>
      </c>
      <c r="I5106" t="s">
        <v>454</v>
      </c>
      <c r="J5106">
        <v>2019</v>
      </c>
      <c r="K5106" t="s">
        <v>478</v>
      </c>
      <c r="L5106" t="s">
        <v>522</v>
      </c>
      <c r="M5106">
        <v>1</v>
      </c>
      <c r="N5106">
        <v>3259</v>
      </c>
      <c r="O5106">
        <v>3767</v>
      </c>
      <c r="P5106">
        <v>7026</v>
      </c>
    </row>
    <row r="5107" spans="1:16" hidden="1" x14ac:dyDescent="0.2">
      <c r="A5107" s="24" t="s">
        <v>4055</v>
      </c>
      <c r="B5107" t="s">
        <v>175</v>
      </c>
      <c r="C5107" s="13">
        <f>+VLOOKUP(A5107,fuentepoint!$A:$M,11,FALSE)</f>
        <v>-75.592703920000005</v>
      </c>
      <c r="D5107" s="13">
        <f>+VLOOKUP(A5107,fuentepoint!$A:$M,12,FALSE)</f>
        <v>6.2775497700000003</v>
      </c>
      <c r="E5107" t="s">
        <v>494</v>
      </c>
      <c r="F5107" s="4" t="s">
        <v>542</v>
      </c>
      <c r="G5107" t="s">
        <v>403</v>
      </c>
      <c r="H5107">
        <v>1</v>
      </c>
      <c r="I5107" t="s">
        <v>454</v>
      </c>
      <c r="J5107">
        <v>2019</v>
      </c>
      <c r="K5107" t="s">
        <v>479</v>
      </c>
      <c r="L5107" t="s">
        <v>523</v>
      </c>
      <c r="M5107">
        <v>3</v>
      </c>
      <c r="N5107">
        <v>3259</v>
      </c>
      <c r="O5107">
        <v>3767</v>
      </c>
      <c r="P5107">
        <v>7026</v>
      </c>
    </row>
    <row r="5108" spans="1:16" hidden="1" x14ac:dyDescent="0.2">
      <c r="A5108" s="24" t="s">
        <v>4055</v>
      </c>
      <c r="B5108" t="s">
        <v>175</v>
      </c>
      <c r="C5108" s="13">
        <f>+VLOOKUP(A5108,fuentepoint!$A:$M,11,FALSE)</f>
        <v>-75.592703920000005</v>
      </c>
      <c r="D5108" s="13">
        <f>+VLOOKUP(A5108,fuentepoint!$A:$M,12,FALSE)</f>
        <v>6.2775497700000003</v>
      </c>
      <c r="E5108" t="s">
        <v>494</v>
      </c>
      <c r="F5108" s="4" t="s">
        <v>542</v>
      </c>
      <c r="G5108" t="s">
        <v>403</v>
      </c>
      <c r="H5108">
        <v>1</v>
      </c>
      <c r="I5108" t="s">
        <v>454</v>
      </c>
      <c r="J5108">
        <v>2019</v>
      </c>
      <c r="K5108" t="s">
        <v>481</v>
      </c>
      <c r="L5108" t="s">
        <v>513</v>
      </c>
      <c r="M5108">
        <v>34</v>
      </c>
      <c r="N5108">
        <v>3259</v>
      </c>
      <c r="O5108">
        <v>3767</v>
      </c>
      <c r="P5108">
        <v>7026</v>
      </c>
    </row>
    <row r="5109" spans="1:16" hidden="1" x14ac:dyDescent="0.2">
      <c r="A5109" s="24" t="s">
        <v>4055</v>
      </c>
      <c r="B5109" t="s">
        <v>175</v>
      </c>
      <c r="C5109" s="13">
        <f>+VLOOKUP(A5109,fuentepoint!$A:$M,11,FALSE)</f>
        <v>-75.592703920000005</v>
      </c>
      <c r="D5109" s="13">
        <f>+VLOOKUP(A5109,fuentepoint!$A:$M,12,FALSE)</f>
        <v>6.2775497700000003</v>
      </c>
      <c r="E5109" t="s">
        <v>494</v>
      </c>
      <c r="F5109" s="4" t="s">
        <v>542</v>
      </c>
      <c r="G5109" t="s">
        <v>403</v>
      </c>
      <c r="H5109">
        <v>1</v>
      </c>
      <c r="I5109" t="s">
        <v>454</v>
      </c>
      <c r="J5109">
        <v>2019</v>
      </c>
      <c r="K5109" t="s">
        <v>463</v>
      </c>
      <c r="L5109" t="s">
        <v>463</v>
      </c>
      <c r="M5109">
        <v>382</v>
      </c>
      <c r="N5109">
        <v>3259</v>
      </c>
      <c r="O5109">
        <v>3767</v>
      </c>
      <c r="P5109">
        <v>7026</v>
      </c>
    </row>
    <row r="5110" spans="1:16" hidden="1" x14ac:dyDescent="0.2">
      <c r="A5110" s="24" t="s">
        <v>4055</v>
      </c>
      <c r="B5110" t="s">
        <v>175</v>
      </c>
      <c r="C5110" s="13">
        <f>+VLOOKUP(A5110,fuentepoint!$A:$M,11,FALSE)</f>
        <v>-75.592703920000005</v>
      </c>
      <c r="D5110" s="13">
        <f>+VLOOKUP(A5110,fuentepoint!$A:$M,12,FALSE)</f>
        <v>6.2775497700000003</v>
      </c>
      <c r="E5110" t="s">
        <v>494</v>
      </c>
      <c r="F5110" s="4" t="s">
        <v>542</v>
      </c>
      <c r="G5110" t="s">
        <v>403</v>
      </c>
      <c r="H5110">
        <v>1</v>
      </c>
      <c r="I5110" t="s">
        <v>454</v>
      </c>
      <c r="J5110">
        <v>2019</v>
      </c>
      <c r="K5110" t="s">
        <v>464</v>
      </c>
      <c r="L5110" t="s">
        <v>464</v>
      </c>
      <c r="M5110">
        <v>54</v>
      </c>
      <c r="N5110">
        <v>3259</v>
      </c>
      <c r="O5110">
        <v>3767</v>
      </c>
      <c r="P5110">
        <v>7026</v>
      </c>
    </row>
    <row r="5111" spans="1:16" hidden="1" x14ac:dyDescent="0.2">
      <c r="A5111" s="24" t="s">
        <v>3820</v>
      </c>
      <c r="B5111" t="s">
        <v>176</v>
      </c>
      <c r="C5111" s="13">
        <f>+VLOOKUP(A5111,fuentepoint!$A:$M,11,FALSE)</f>
        <v>-75.595372119999993</v>
      </c>
      <c r="D5111" s="13">
        <f>+VLOOKUP(A5111,fuentepoint!$A:$M,12,FALSE)</f>
        <v>6.2403648900000004</v>
      </c>
      <c r="E5111" t="s">
        <v>489</v>
      </c>
      <c r="F5111" s="4" t="str">
        <f t="shared" si="41"/>
        <v>11</v>
      </c>
      <c r="G5111" t="s">
        <v>404</v>
      </c>
      <c r="H5111">
        <v>1</v>
      </c>
      <c r="I5111" t="s">
        <v>454</v>
      </c>
      <c r="J5111">
        <v>2019</v>
      </c>
      <c r="K5111" t="s">
        <v>471</v>
      </c>
      <c r="L5111" t="s">
        <v>515</v>
      </c>
      <c r="M5111">
        <v>41</v>
      </c>
      <c r="N5111">
        <v>1457</v>
      </c>
      <c r="O5111">
        <v>2117</v>
      </c>
      <c r="P5111">
        <v>3574</v>
      </c>
    </row>
    <row r="5112" spans="1:16" hidden="1" x14ac:dyDescent="0.2">
      <c r="A5112" s="24" t="s">
        <v>4203</v>
      </c>
      <c r="B5112" t="s">
        <v>177</v>
      </c>
      <c r="C5112" s="13">
        <f>+VLOOKUP(A5112,fuentepoint!$A:$M,11,FALSE)</f>
        <v>-75.590607539999993</v>
      </c>
      <c r="D5112" s="13">
        <f>+VLOOKUP(A5112,fuentepoint!$A:$M,12,FALSE)</f>
        <v>6.2655643200000002</v>
      </c>
      <c r="E5112" t="s">
        <v>489</v>
      </c>
      <c r="F5112" s="4" t="str">
        <f t="shared" si="41"/>
        <v>11</v>
      </c>
      <c r="G5112" t="s">
        <v>405</v>
      </c>
      <c r="H5112">
        <v>1</v>
      </c>
      <c r="I5112" t="s">
        <v>454</v>
      </c>
      <c r="J5112">
        <v>2019</v>
      </c>
      <c r="K5112" t="s">
        <v>471</v>
      </c>
      <c r="L5112" t="s">
        <v>515</v>
      </c>
      <c r="M5112">
        <v>52</v>
      </c>
      <c r="N5112">
        <v>2556</v>
      </c>
      <c r="O5112">
        <v>3404</v>
      </c>
      <c r="P5112">
        <v>5960</v>
      </c>
    </row>
    <row r="5113" spans="1:16" hidden="1" x14ac:dyDescent="0.2">
      <c r="A5113" s="24" t="s">
        <v>3820</v>
      </c>
      <c r="B5113" t="s">
        <v>176</v>
      </c>
      <c r="C5113" s="13">
        <f>+VLOOKUP(A5113,fuentepoint!$A:$M,11,FALSE)</f>
        <v>-75.595372119999993</v>
      </c>
      <c r="D5113" s="13">
        <f>+VLOOKUP(A5113,fuentepoint!$A:$M,12,FALSE)</f>
        <v>6.2403648900000004</v>
      </c>
      <c r="E5113" t="s">
        <v>489</v>
      </c>
      <c r="F5113" s="4" t="str">
        <f t="shared" si="41"/>
        <v>11</v>
      </c>
      <c r="G5113" t="s">
        <v>404</v>
      </c>
      <c r="H5113">
        <v>1</v>
      </c>
      <c r="I5113" t="s">
        <v>454</v>
      </c>
      <c r="J5113">
        <v>2019</v>
      </c>
      <c r="K5113" t="s">
        <v>470</v>
      </c>
      <c r="L5113" t="s">
        <v>514</v>
      </c>
      <c r="M5113">
        <v>936</v>
      </c>
      <c r="N5113">
        <v>1457</v>
      </c>
      <c r="O5113">
        <v>2117</v>
      </c>
      <c r="P5113">
        <v>3574</v>
      </c>
    </row>
    <row r="5114" spans="1:16" hidden="1" x14ac:dyDescent="0.2">
      <c r="A5114" s="24" t="s">
        <v>4203</v>
      </c>
      <c r="B5114" t="s">
        <v>177</v>
      </c>
      <c r="C5114" s="13">
        <f>+VLOOKUP(A5114,fuentepoint!$A:$M,11,FALSE)</f>
        <v>-75.590607539999993</v>
      </c>
      <c r="D5114" s="13">
        <f>+VLOOKUP(A5114,fuentepoint!$A:$M,12,FALSE)</f>
        <v>6.2655643200000002</v>
      </c>
      <c r="E5114" t="s">
        <v>489</v>
      </c>
      <c r="F5114" s="4" t="str">
        <f t="shared" si="41"/>
        <v>11</v>
      </c>
      <c r="G5114" t="s">
        <v>405</v>
      </c>
      <c r="H5114">
        <v>1</v>
      </c>
      <c r="I5114" t="s">
        <v>454</v>
      </c>
      <c r="J5114">
        <v>2019</v>
      </c>
      <c r="K5114" t="s">
        <v>470</v>
      </c>
      <c r="L5114" t="s">
        <v>514</v>
      </c>
      <c r="M5114">
        <v>1281</v>
      </c>
      <c r="N5114">
        <v>2556</v>
      </c>
      <c r="O5114">
        <v>3404</v>
      </c>
      <c r="P5114">
        <v>5960</v>
      </c>
    </row>
    <row r="5115" spans="1:16" hidden="1" x14ac:dyDescent="0.2">
      <c r="A5115" s="24" t="s">
        <v>3820</v>
      </c>
      <c r="B5115" t="s">
        <v>176</v>
      </c>
      <c r="C5115" s="13">
        <f>+VLOOKUP(A5115,fuentepoint!$A:$M,11,FALSE)</f>
        <v>-75.595372119999993</v>
      </c>
      <c r="D5115" s="13">
        <f>+VLOOKUP(A5115,fuentepoint!$A:$M,12,FALSE)</f>
        <v>6.2403648900000004</v>
      </c>
      <c r="E5115" t="s">
        <v>489</v>
      </c>
      <c r="F5115" s="4" t="str">
        <f t="shared" si="41"/>
        <v>11</v>
      </c>
      <c r="G5115" t="s">
        <v>404</v>
      </c>
      <c r="H5115">
        <v>1</v>
      </c>
      <c r="I5115" t="s">
        <v>454</v>
      </c>
      <c r="J5115">
        <v>2019</v>
      </c>
      <c r="K5115" t="s">
        <v>474</v>
      </c>
      <c r="L5115" t="s">
        <v>518</v>
      </c>
      <c r="M5115">
        <v>9</v>
      </c>
      <c r="N5115">
        <v>1457</v>
      </c>
      <c r="O5115">
        <v>2117</v>
      </c>
      <c r="P5115">
        <v>3574</v>
      </c>
    </row>
    <row r="5116" spans="1:16" hidden="1" x14ac:dyDescent="0.2">
      <c r="A5116" s="24" t="s">
        <v>4203</v>
      </c>
      <c r="B5116" t="s">
        <v>177</v>
      </c>
      <c r="C5116" s="13">
        <f>+VLOOKUP(A5116,fuentepoint!$A:$M,11,FALSE)</f>
        <v>-75.590607539999993</v>
      </c>
      <c r="D5116" s="13">
        <f>+VLOOKUP(A5116,fuentepoint!$A:$M,12,FALSE)</f>
        <v>6.2655643200000002</v>
      </c>
      <c r="E5116" t="s">
        <v>489</v>
      </c>
      <c r="F5116" s="4" t="str">
        <f t="shared" si="41"/>
        <v>11</v>
      </c>
      <c r="G5116" t="s">
        <v>405</v>
      </c>
      <c r="H5116">
        <v>1</v>
      </c>
      <c r="I5116" t="s">
        <v>454</v>
      </c>
      <c r="J5116">
        <v>2019</v>
      </c>
      <c r="K5116" t="s">
        <v>474</v>
      </c>
      <c r="L5116" t="s">
        <v>518</v>
      </c>
      <c r="M5116">
        <v>14</v>
      </c>
      <c r="N5116">
        <v>2556</v>
      </c>
      <c r="O5116">
        <v>3404</v>
      </c>
      <c r="P5116">
        <v>5960</v>
      </c>
    </row>
    <row r="5117" spans="1:16" hidden="1" x14ac:dyDescent="0.2">
      <c r="A5117" s="24" t="s">
        <v>3820</v>
      </c>
      <c r="B5117" t="s">
        <v>176</v>
      </c>
      <c r="C5117" s="13">
        <f>+VLOOKUP(A5117,fuentepoint!$A:$M,11,FALSE)</f>
        <v>-75.595372119999993</v>
      </c>
      <c r="D5117" s="13">
        <f>+VLOOKUP(A5117,fuentepoint!$A:$M,12,FALSE)</f>
        <v>6.2403648900000004</v>
      </c>
      <c r="E5117" t="s">
        <v>489</v>
      </c>
      <c r="F5117" s="4" t="str">
        <f t="shared" si="41"/>
        <v>11</v>
      </c>
      <c r="G5117" t="s">
        <v>404</v>
      </c>
      <c r="H5117">
        <v>1</v>
      </c>
      <c r="I5117" t="s">
        <v>454</v>
      </c>
      <c r="J5117">
        <v>2019</v>
      </c>
      <c r="K5117" t="s">
        <v>472</v>
      </c>
      <c r="L5117" t="s">
        <v>516</v>
      </c>
      <c r="M5117">
        <v>803</v>
      </c>
      <c r="N5117">
        <v>1457</v>
      </c>
      <c r="O5117">
        <v>2117</v>
      </c>
      <c r="P5117">
        <v>3574</v>
      </c>
    </row>
    <row r="5118" spans="1:16" hidden="1" x14ac:dyDescent="0.2">
      <c r="A5118" s="24" t="s">
        <v>4203</v>
      </c>
      <c r="B5118" t="s">
        <v>177</v>
      </c>
      <c r="C5118" s="13">
        <f>+VLOOKUP(A5118,fuentepoint!$A:$M,11,FALSE)</f>
        <v>-75.590607539999993</v>
      </c>
      <c r="D5118" s="13">
        <f>+VLOOKUP(A5118,fuentepoint!$A:$M,12,FALSE)</f>
        <v>6.2655643200000002</v>
      </c>
      <c r="E5118" t="s">
        <v>489</v>
      </c>
      <c r="F5118" s="4" t="str">
        <f t="shared" si="41"/>
        <v>11</v>
      </c>
      <c r="G5118" t="s">
        <v>405</v>
      </c>
      <c r="H5118">
        <v>1</v>
      </c>
      <c r="I5118" t="s">
        <v>454</v>
      </c>
      <c r="J5118">
        <v>2019</v>
      </c>
      <c r="K5118" t="s">
        <v>472</v>
      </c>
      <c r="L5118" t="s">
        <v>516</v>
      </c>
      <c r="M5118">
        <v>1604</v>
      </c>
      <c r="N5118">
        <v>2556</v>
      </c>
      <c r="O5118">
        <v>3404</v>
      </c>
      <c r="P5118">
        <v>5960</v>
      </c>
    </row>
    <row r="5119" spans="1:16" hidden="1" x14ac:dyDescent="0.2">
      <c r="A5119" s="24" t="s">
        <v>3820</v>
      </c>
      <c r="B5119" t="s">
        <v>176</v>
      </c>
      <c r="C5119" s="13">
        <f>+VLOOKUP(A5119,fuentepoint!$A:$M,11,FALSE)</f>
        <v>-75.595372119999993</v>
      </c>
      <c r="D5119" s="13">
        <f>+VLOOKUP(A5119,fuentepoint!$A:$M,12,FALSE)</f>
        <v>6.2403648900000004</v>
      </c>
      <c r="E5119" t="s">
        <v>489</v>
      </c>
      <c r="F5119" s="4" t="str">
        <f t="shared" si="41"/>
        <v>11</v>
      </c>
      <c r="G5119" t="s">
        <v>404</v>
      </c>
      <c r="H5119">
        <v>1</v>
      </c>
      <c r="I5119" t="s">
        <v>454</v>
      </c>
      <c r="J5119">
        <v>2019</v>
      </c>
      <c r="K5119" t="s">
        <v>476</v>
      </c>
      <c r="L5119" t="s">
        <v>520</v>
      </c>
      <c r="M5119">
        <v>10</v>
      </c>
      <c r="N5119">
        <v>1457</v>
      </c>
      <c r="O5119">
        <v>2117</v>
      </c>
      <c r="P5119">
        <v>3574</v>
      </c>
    </row>
    <row r="5120" spans="1:16" hidden="1" x14ac:dyDescent="0.2">
      <c r="A5120" s="24" t="s">
        <v>4203</v>
      </c>
      <c r="B5120" t="s">
        <v>177</v>
      </c>
      <c r="C5120" s="13">
        <f>+VLOOKUP(A5120,fuentepoint!$A:$M,11,FALSE)</f>
        <v>-75.590607539999993</v>
      </c>
      <c r="D5120" s="13">
        <f>+VLOOKUP(A5120,fuentepoint!$A:$M,12,FALSE)</f>
        <v>6.2655643200000002</v>
      </c>
      <c r="E5120" t="s">
        <v>489</v>
      </c>
      <c r="F5120" s="4" t="str">
        <f t="shared" si="41"/>
        <v>11</v>
      </c>
      <c r="G5120" t="s">
        <v>405</v>
      </c>
      <c r="H5120">
        <v>1</v>
      </c>
      <c r="I5120" t="s">
        <v>454</v>
      </c>
      <c r="J5120">
        <v>2019</v>
      </c>
      <c r="K5120" t="s">
        <v>476</v>
      </c>
      <c r="L5120" t="s">
        <v>520</v>
      </c>
      <c r="M5120">
        <v>26</v>
      </c>
      <c r="N5120">
        <v>2556</v>
      </c>
      <c r="O5120">
        <v>3404</v>
      </c>
      <c r="P5120">
        <v>5960</v>
      </c>
    </row>
    <row r="5121" spans="1:16" hidden="1" x14ac:dyDescent="0.2">
      <c r="A5121" s="24" t="s">
        <v>3820</v>
      </c>
      <c r="B5121" t="s">
        <v>176</v>
      </c>
      <c r="C5121" s="13">
        <f>+VLOOKUP(A5121,fuentepoint!$A:$M,11,FALSE)</f>
        <v>-75.595372119999993</v>
      </c>
      <c r="D5121" s="13">
        <f>+VLOOKUP(A5121,fuentepoint!$A:$M,12,FALSE)</f>
        <v>6.2403648900000004</v>
      </c>
      <c r="E5121" t="s">
        <v>489</v>
      </c>
      <c r="F5121" s="4" t="str">
        <f t="shared" si="41"/>
        <v>11</v>
      </c>
      <c r="G5121" t="s">
        <v>404</v>
      </c>
      <c r="H5121">
        <v>1</v>
      </c>
      <c r="I5121" t="s">
        <v>454</v>
      </c>
      <c r="J5121">
        <v>2019</v>
      </c>
      <c r="K5121" t="s">
        <v>480</v>
      </c>
      <c r="L5121" t="s">
        <v>524</v>
      </c>
      <c r="M5121">
        <v>253</v>
      </c>
      <c r="N5121">
        <v>1457</v>
      </c>
      <c r="O5121">
        <v>2117</v>
      </c>
      <c r="P5121">
        <v>3574</v>
      </c>
    </row>
    <row r="5122" spans="1:16" hidden="1" x14ac:dyDescent="0.2">
      <c r="A5122" s="24" t="s">
        <v>4203</v>
      </c>
      <c r="B5122" t="s">
        <v>177</v>
      </c>
      <c r="C5122" s="13">
        <f>+VLOOKUP(A5122,fuentepoint!$A:$M,11,FALSE)</f>
        <v>-75.590607539999993</v>
      </c>
      <c r="D5122" s="13">
        <f>+VLOOKUP(A5122,fuentepoint!$A:$M,12,FALSE)</f>
        <v>6.2655643200000002</v>
      </c>
      <c r="E5122" t="s">
        <v>489</v>
      </c>
      <c r="F5122" s="4" t="str">
        <f t="shared" si="41"/>
        <v>11</v>
      </c>
      <c r="G5122" t="s">
        <v>405</v>
      </c>
      <c r="H5122">
        <v>1</v>
      </c>
      <c r="I5122" t="s">
        <v>454</v>
      </c>
      <c r="J5122">
        <v>2019</v>
      </c>
      <c r="K5122" t="s">
        <v>480</v>
      </c>
      <c r="L5122" t="s">
        <v>524</v>
      </c>
      <c r="M5122">
        <v>443</v>
      </c>
      <c r="N5122">
        <v>2556</v>
      </c>
      <c r="O5122">
        <v>3404</v>
      </c>
      <c r="P5122">
        <v>5960</v>
      </c>
    </row>
    <row r="5123" spans="1:16" hidden="1" x14ac:dyDescent="0.2">
      <c r="A5123" s="24" t="s">
        <v>3820</v>
      </c>
      <c r="B5123" t="s">
        <v>176</v>
      </c>
      <c r="C5123" s="13">
        <f>+VLOOKUP(A5123,fuentepoint!$A:$M,11,FALSE)</f>
        <v>-75.595372119999993</v>
      </c>
      <c r="D5123" s="13">
        <f>+VLOOKUP(A5123,fuentepoint!$A:$M,12,FALSE)</f>
        <v>6.2403648900000004</v>
      </c>
      <c r="E5123" t="s">
        <v>489</v>
      </c>
      <c r="F5123" s="4" t="str">
        <f t="shared" ref="F5123:F5186" si="42">+MID(E5123,1,2)</f>
        <v>11</v>
      </c>
      <c r="G5123" t="s">
        <v>404</v>
      </c>
      <c r="H5123">
        <v>1</v>
      </c>
      <c r="I5123" t="s">
        <v>454</v>
      </c>
      <c r="J5123">
        <v>2019</v>
      </c>
      <c r="K5123" t="s">
        <v>477</v>
      </c>
      <c r="L5123" t="s">
        <v>521</v>
      </c>
      <c r="M5123">
        <v>114</v>
      </c>
      <c r="N5123">
        <v>1457</v>
      </c>
      <c r="O5123">
        <v>2117</v>
      </c>
      <c r="P5123">
        <v>3574</v>
      </c>
    </row>
    <row r="5124" spans="1:16" hidden="1" x14ac:dyDescent="0.2">
      <c r="A5124" s="24" t="s">
        <v>4203</v>
      </c>
      <c r="B5124" t="s">
        <v>177</v>
      </c>
      <c r="C5124" s="13">
        <f>+VLOOKUP(A5124,fuentepoint!$A:$M,11,FALSE)</f>
        <v>-75.590607539999993</v>
      </c>
      <c r="D5124" s="13">
        <f>+VLOOKUP(A5124,fuentepoint!$A:$M,12,FALSE)</f>
        <v>6.2655643200000002</v>
      </c>
      <c r="E5124" t="s">
        <v>489</v>
      </c>
      <c r="F5124" s="4" t="str">
        <f t="shared" si="42"/>
        <v>11</v>
      </c>
      <c r="G5124" t="s">
        <v>405</v>
      </c>
      <c r="H5124">
        <v>1</v>
      </c>
      <c r="I5124" t="s">
        <v>454</v>
      </c>
      <c r="J5124">
        <v>2019</v>
      </c>
      <c r="K5124" t="s">
        <v>477</v>
      </c>
      <c r="L5124" t="s">
        <v>521</v>
      </c>
      <c r="M5124">
        <v>131</v>
      </c>
      <c r="N5124">
        <v>2556</v>
      </c>
      <c r="O5124">
        <v>3404</v>
      </c>
      <c r="P5124">
        <v>5960</v>
      </c>
    </row>
    <row r="5125" spans="1:16" hidden="1" x14ac:dyDescent="0.2">
      <c r="A5125" s="24" t="s">
        <v>3820</v>
      </c>
      <c r="B5125" t="s">
        <v>176</v>
      </c>
      <c r="C5125" s="13">
        <f>+VLOOKUP(A5125,fuentepoint!$A:$M,11,FALSE)</f>
        <v>-75.595372119999993</v>
      </c>
      <c r="D5125" s="13">
        <f>+VLOOKUP(A5125,fuentepoint!$A:$M,12,FALSE)</f>
        <v>6.2403648900000004</v>
      </c>
      <c r="E5125" t="s">
        <v>489</v>
      </c>
      <c r="F5125" s="4" t="str">
        <f t="shared" si="42"/>
        <v>11</v>
      </c>
      <c r="G5125" t="s">
        <v>404</v>
      </c>
      <c r="H5125">
        <v>1</v>
      </c>
      <c r="I5125" t="s">
        <v>454</v>
      </c>
      <c r="J5125">
        <v>2019</v>
      </c>
      <c r="K5125" t="s">
        <v>473</v>
      </c>
      <c r="L5125" t="s">
        <v>517</v>
      </c>
      <c r="M5125">
        <v>7</v>
      </c>
      <c r="N5125">
        <v>1457</v>
      </c>
      <c r="O5125">
        <v>2117</v>
      </c>
      <c r="P5125">
        <v>3574</v>
      </c>
    </row>
    <row r="5126" spans="1:16" hidden="1" x14ac:dyDescent="0.2">
      <c r="A5126" s="24" t="s">
        <v>4203</v>
      </c>
      <c r="B5126" t="s">
        <v>177</v>
      </c>
      <c r="C5126" s="13">
        <f>+VLOOKUP(A5126,fuentepoint!$A:$M,11,FALSE)</f>
        <v>-75.590607539999993</v>
      </c>
      <c r="D5126" s="13">
        <f>+VLOOKUP(A5126,fuentepoint!$A:$M,12,FALSE)</f>
        <v>6.2655643200000002</v>
      </c>
      <c r="E5126" t="s">
        <v>489</v>
      </c>
      <c r="F5126" s="4" t="str">
        <f t="shared" si="42"/>
        <v>11</v>
      </c>
      <c r="G5126" t="s">
        <v>405</v>
      </c>
      <c r="H5126">
        <v>1</v>
      </c>
      <c r="I5126" t="s">
        <v>454</v>
      </c>
      <c r="J5126">
        <v>2019</v>
      </c>
      <c r="K5126" t="s">
        <v>473</v>
      </c>
      <c r="L5126" t="s">
        <v>517</v>
      </c>
      <c r="M5126">
        <v>41</v>
      </c>
      <c r="N5126">
        <v>2556</v>
      </c>
      <c r="O5126">
        <v>3404</v>
      </c>
      <c r="P5126">
        <v>5960</v>
      </c>
    </row>
    <row r="5127" spans="1:16" hidden="1" x14ac:dyDescent="0.2">
      <c r="A5127" s="24" t="s">
        <v>3820</v>
      </c>
      <c r="B5127" t="s">
        <v>176</v>
      </c>
      <c r="C5127" s="13">
        <f>+VLOOKUP(A5127,fuentepoint!$A:$M,11,FALSE)</f>
        <v>-75.595372119999993</v>
      </c>
      <c r="D5127" s="13">
        <f>+VLOOKUP(A5127,fuentepoint!$A:$M,12,FALSE)</f>
        <v>6.2403648900000004</v>
      </c>
      <c r="E5127" t="s">
        <v>489</v>
      </c>
      <c r="F5127" s="4" t="str">
        <f t="shared" si="42"/>
        <v>11</v>
      </c>
      <c r="G5127" t="s">
        <v>404</v>
      </c>
      <c r="H5127">
        <v>1</v>
      </c>
      <c r="I5127" t="s">
        <v>454</v>
      </c>
      <c r="J5127">
        <v>2019</v>
      </c>
      <c r="K5127" t="s">
        <v>462</v>
      </c>
      <c r="L5127" t="s">
        <v>462</v>
      </c>
      <c r="M5127">
        <v>10</v>
      </c>
      <c r="N5127">
        <v>1457</v>
      </c>
      <c r="O5127">
        <v>2117</v>
      </c>
      <c r="P5127">
        <v>3574</v>
      </c>
    </row>
    <row r="5128" spans="1:16" hidden="1" x14ac:dyDescent="0.2">
      <c r="A5128" s="24" t="s">
        <v>4203</v>
      </c>
      <c r="B5128" t="s">
        <v>177</v>
      </c>
      <c r="C5128" s="13">
        <f>+VLOOKUP(A5128,fuentepoint!$A:$M,11,FALSE)</f>
        <v>-75.590607539999993</v>
      </c>
      <c r="D5128" s="13">
        <f>+VLOOKUP(A5128,fuentepoint!$A:$M,12,FALSE)</f>
        <v>6.2655643200000002</v>
      </c>
      <c r="E5128" t="s">
        <v>489</v>
      </c>
      <c r="F5128" s="4" t="str">
        <f t="shared" si="42"/>
        <v>11</v>
      </c>
      <c r="G5128" t="s">
        <v>405</v>
      </c>
      <c r="H5128">
        <v>1</v>
      </c>
      <c r="I5128" t="s">
        <v>454</v>
      </c>
      <c r="J5128">
        <v>2019</v>
      </c>
      <c r="K5128" t="s">
        <v>462</v>
      </c>
      <c r="L5128" t="s">
        <v>462</v>
      </c>
      <c r="M5128">
        <v>23</v>
      </c>
      <c r="N5128">
        <v>2556</v>
      </c>
      <c r="O5128">
        <v>3404</v>
      </c>
      <c r="P5128">
        <v>5960</v>
      </c>
    </row>
    <row r="5129" spans="1:16" hidden="1" x14ac:dyDescent="0.2">
      <c r="A5129" s="24" t="s">
        <v>3820</v>
      </c>
      <c r="B5129" t="s">
        <v>176</v>
      </c>
      <c r="C5129" s="13">
        <f>+VLOOKUP(A5129,fuentepoint!$A:$M,11,FALSE)</f>
        <v>-75.595372119999993</v>
      </c>
      <c r="D5129" s="13">
        <f>+VLOOKUP(A5129,fuentepoint!$A:$M,12,FALSE)</f>
        <v>6.2403648900000004</v>
      </c>
      <c r="E5129" t="s">
        <v>489</v>
      </c>
      <c r="F5129" s="4" t="str">
        <f t="shared" si="42"/>
        <v>11</v>
      </c>
      <c r="G5129" t="s">
        <v>404</v>
      </c>
      <c r="H5129">
        <v>1</v>
      </c>
      <c r="I5129" t="s">
        <v>454</v>
      </c>
      <c r="J5129">
        <v>2019</v>
      </c>
      <c r="K5129" t="s">
        <v>478</v>
      </c>
      <c r="L5129" t="s">
        <v>522</v>
      </c>
      <c r="M5129">
        <v>3</v>
      </c>
      <c r="N5129">
        <v>1457</v>
      </c>
      <c r="O5129">
        <v>2117</v>
      </c>
      <c r="P5129">
        <v>3574</v>
      </c>
    </row>
    <row r="5130" spans="1:16" hidden="1" x14ac:dyDescent="0.2">
      <c r="A5130" s="24" t="s">
        <v>4203</v>
      </c>
      <c r="B5130" t="s">
        <v>177</v>
      </c>
      <c r="C5130" s="13">
        <f>+VLOOKUP(A5130,fuentepoint!$A:$M,11,FALSE)</f>
        <v>-75.590607539999993</v>
      </c>
      <c r="D5130" s="13">
        <f>+VLOOKUP(A5130,fuentepoint!$A:$M,12,FALSE)</f>
        <v>6.2655643200000002</v>
      </c>
      <c r="E5130" t="s">
        <v>489</v>
      </c>
      <c r="F5130" s="4" t="str">
        <f t="shared" si="42"/>
        <v>11</v>
      </c>
      <c r="G5130" t="s">
        <v>405</v>
      </c>
      <c r="H5130">
        <v>1</v>
      </c>
      <c r="I5130" t="s">
        <v>454</v>
      </c>
      <c r="J5130">
        <v>2019</v>
      </c>
      <c r="K5130" t="s">
        <v>478</v>
      </c>
      <c r="L5130" t="s">
        <v>522</v>
      </c>
      <c r="M5130">
        <v>2</v>
      </c>
      <c r="N5130">
        <v>2556</v>
      </c>
      <c r="O5130">
        <v>3404</v>
      </c>
      <c r="P5130">
        <v>5960</v>
      </c>
    </row>
    <row r="5131" spans="1:16" hidden="1" x14ac:dyDescent="0.2">
      <c r="A5131" s="24" t="s">
        <v>4203</v>
      </c>
      <c r="B5131" t="s">
        <v>177</v>
      </c>
      <c r="C5131" s="13">
        <f>+VLOOKUP(A5131,fuentepoint!$A:$M,11,FALSE)</f>
        <v>-75.590607539999993</v>
      </c>
      <c r="D5131" s="13">
        <f>+VLOOKUP(A5131,fuentepoint!$A:$M,12,FALSE)</f>
        <v>6.2655643200000002</v>
      </c>
      <c r="E5131" t="s">
        <v>489</v>
      </c>
      <c r="F5131" s="4" t="str">
        <f t="shared" si="42"/>
        <v>11</v>
      </c>
      <c r="G5131" t="s">
        <v>405</v>
      </c>
      <c r="H5131">
        <v>1</v>
      </c>
      <c r="I5131" t="s">
        <v>454</v>
      </c>
      <c r="J5131">
        <v>2019</v>
      </c>
      <c r="K5131" t="s">
        <v>475</v>
      </c>
      <c r="L5131" t="s">
        <v>519</v>
      </c>
      <c r="M5131">
        <v>1</v>
      </c>
      <c r="N5131">
        <v>2556</v>
      </c>
      <c r="O5131">
        <v>3404</v>
      </c>
      <c r="P5131">
        <v>5960</v>
      </c>
    </row>
    <row r="5132" spans="1:16" hidden="1" x14ac:dyDescent="0.2">
      <c r="A5132" s="24" t="s">
        <v>3820</v>
      </c>
      <c r="B5132" t="s">
        <v>176</v>
      </c>
      <c r="C5132" s="13">
        <f>+VLOOKUP(A5132,fuentepoint!$A:$M,11,FALSE)</f>
        <v>-75.595372119999993</v>
      </c>
      <c r="D5132" s="13">
        <f>+VLOOKUP(A5132,fuentepoint!$A:$M,12,FALSE)</f>
        <v>6.2403648900000004</v>
      </c>
      <c r="E5132" t="s">
        <v>489</v>
      </c>
      <c r="F5132" s="4" t="str">
        <f t="shared" si="42"/>
        <v>11</v>
      </c>
      <c r="G5132" t="s">
        <v>404</v>
      </c>
      <c r="H5132">
        <v>1</v>
      </c>
      <c r="I5132" t="s">
        <v>454</v>
      </c>
      <c r="J5132">
        <v>2019</v>
      </c>
      <c r="K5132" t="s">
        <v>479</v>
      </c>
      <c r="L5132" t="s">
        <v>523</v>
      </c>
      <c r="M5132">
        <v>2</v>
      </c>
      <c r="N5132">
        <v>1457</v>
      </c>
      <c r="O5132">
        <v>2117</v>
      </c>
      <c r="P5132">
        <v>3574</v>
      </c>
    </row>
    <row r="5133" spans="1:16" hidden="1" x14ac:dyDescent="0.2">
      <c r="A5133" s="24" t="s">
        <v>4203</v>
      </c>
      <c r="B5133" t="s">
        <v>177</v>
      </c>
      <c r="C5133" s="13">
        <f>+VLOOKUP(A5133,fuentepoint!$A:$M,11,FALSE)</f>
        <v>-75.590607539999993</v>
      </c>
      <c r="D5133" s="13">
        <f>+VLOOKUP(A5133,fuentepoint!$A:$M,12,FALSE)</f>
        <v>6.2655643200000002</v>
      </c>
      <c r="E5133" t="s">
        <v>489</v>
      </c>
      <c r="F5133" s="4" t="str">
        <f t="shared" si="42"/>
        <v>11</v>
      </c>
      <c r="G5133" t="s">
        <v>405</v>
      </c>
      <c r="H5133">
        <v>1</v>
      </c>
      <c r="I5133" t="s">
        <v>454</v>
      </c>
      <c r="J5133">
        <v>2019</v>
      </c>
      <c r="K5133" t="s">
        <v>479</v>
      </c>
      <c r="L5133" t="s">
        <v>523</v>
      </c>
      <c r="M5133">
        <v>4</v>
      </c>
      <c r="N5133">
        <v>2556</v>
      </c>
      <c r="O5133">
        <v>3404</v>
      </c>
      <c r="P5133">
        <v>5960</v>
      </c>
    </row>
    <row r="5134" spans="1:16" hidden="1" x14ac:dyDescent="0.2">
      <c r="A5134" s="24" t="s">
        <v>3820</v>
      </c>
      <c r="B5134" t="s">
        <v>176</v>
      </c>
      <c r="C5134" s="13">
        <f>+VLOOKUP(A5134,fuentepoint!$A:$M,11,FALSE)</f>
        <v>-75.595372119999993</v>
      </c>
      <c r="D5134" s="13">
        <f>+VLOOKUP(A5134,fuentepoint!$A:$M,12,FALSE)</f>
        <v>6.2403648900000004</v>
      </c>
      <c r="E5134" t="s">
        <v>489</v>
      </c>
      <c r="F5134" s="4" t="str">
        <f t="shared" si="42"/>
        <v>11</v>
      </c>
      <c r="G5134" t="s">
        <v>404</v>
      </c>
      <c r="H5134">
        <v>1</v>
      </c>
      <c r="I5134" t="s">
        <v>454</v>
      </c>
      <c r="J5134">
        <v>2019</v>
      </c>
      <c r="K5134" t="s">
        <v>481</v>
      </c>
      <c r="L5134" t="s">
        <v>513</v>
      </c>
      <c r="M5134">
        <v>9</v>
      </c>
      <c r="N5134">
        <v>1457</v>
      </c>
      <c r="O5134">
        <v>2117</v>
      </c>
      <c r="P5134">
        <v>3574</v>
      </c>
    </row>
    <row r="5135" spans="1:16" hidden="1" x14ac:dyDescent="0.2">
      <c r="A5135" s="24" t="s">
        <v>4203</v>
      </c>
      <c r="B5135" t="s">
        <v>177</v>
      </c>
      <c r="C5135" s="13">
        <f>+VLOOKUP(A5135,fuentepoint!$A:$M,11,FALSE)</f>
        <v>-75.590607539999993</v>
      </c>
      <c r="D5135" s="13">
        <f>+VLOOKUP(A5135,fuentepoint!$A:$M,12,FALSE)</f>
        <v>6.2655643200000002</v>
      </c>
      <c r="E5135" t="s">
        <v>489</v>
      </c>
      <c r="F5135" s="4" t="str">
        <f t="shared" si="42"/>
        <v>11</v>
      </c>
      <c r="G5135" t="s">
        <v>405</v>
      </c>
      <c r="H5135">
        <v>1</v>
      </c>
      <c r="I5135" t="s">
        <v>454</v>
      </c>
      <c r="J5135">
        <v>2019</v>
      </c>
      <c r="K5135" t="s">
        <v>481</v>
      </c>
      <c r="L5135" t="s">
        <v>513</v>
      </c>
      <c r="M5135">
        <v>42</v>
      </c>
      <c r="N5135">
        <v>2556</v>
      </c>
      <c r="O5135">
        <v>3404</v>
      </c>
      <c r="P5135">
        <v>5960</v>
      </c>
    </row>
    <row r="5136" spans="1:16" hidden="1" x14ac:dyDescent="0.2">
      <c r="A5136" s="24" t="s">
        <v>3820</v>
      </c>
      <c r="B5136" t="s">
        <v>176</v>
      </c>
      <c r="C5136" s="13">
        <f>+VLOOKUP(A5136,fuentepoint!$A:$M,11,FALSE)</f>
        <v>-75.595372119999993</v>
      </c>
      <c r="D5136" s="13">
        <f>+VLOOKUP(A5136,fuentepoint!$A:$M,12,FALSE)</f>
        <v>6.2403648900000004</v>
      </c>
      <c r="E5136" t="s">
        <v>489</v>
      </c>
      <c r="F5136" s="4" t="str">
        <f t="shared" si="42"/>
        <v>11</v>
      </c>
      <c r="G5136" t="s">
        <v>404</v>
      </c>
      <c r="H5136">
        <v>1</v>
      </c>
      <c r="I5136" t="s">
        <v>454</v>
      </c>
      <c r="J5136">
        <v>2019</v>
      </c>
      <c r="K5136" t="s">
        <v>463</v>
      </c>
      <c r="L5136" t="s">
        <v>463</v>
      </c>
      <c r="M5136">
        <v>130</v>
      </c>
      <c r="N5136">
        <v>1457</v>
      </c>
      <c r="O5136">
        <v>2117</v>
      </c>
      <c r="P5136">
        <v>3574</v>
      </c>
    </row>
    <row r="5137" spans="1:16" hidden="1" x14ac:dyDescent="0.2">
      <c r="A5137" s="24" t="s">
        <v>4203</v>
      </c>
      <c r="B5137" t="s">
        <v>177</v>
      </c>
      <c r="C5137" s="13">
        <f>+VLOOKUP(A5137,fuentepoint!$A:$M,11,FALSE)</f>
        <v>-75.590607539999993</v>
      </c>
      <c r="D5137" s="13">
        <f>+VLOOKUP(A5137,fuentepoint!$A:$M,12,FALSE)</f>
        <v>6.2655643200000002</v>
      </c>
      <c r="E5137" t="s">
        <v>489</v>
      </c>
      <c r="F5137" s="4" t="str">
        <f t="shared" si="42"/>
        <v>11</v>
      </c>
      <c r="G5137" t="s">
        <v>405</v>
      </c>
      <c r="H5137">
        <v>1</v>
      </c>
      <c r="I5137" t="s">
        <v>454</v>
      </c>
      <c r="J5137">
        <v>2019</v>
      </c>
      <c r="K5137" t="s">
        <v>463</v>
      </c>
      <c r="L5137" t="s">
        <v>463</v>
      </c>
      <c r="M5137">
        <v>266</v>
      </c>
      <c r="N5137">
        <v>2556</v>
      </c>
      <c r="O5137">
        <v>3404</v>
      </c>
      <c r="P5137">
        <v>5960</v>
      </c>
    </row>
    <row r="5138" spans="1:16" hidden="1" x14ac:dyDescent="0.2">
      <c r="A5138" s="24" t="s">
        <v>3820</v>
      </c>
      <c r="B5138" t="s">
        <v>176</v>
      </c>
      <c r="C5138" s="13">
        <f>+VLOOKUP(A5138,fuentepoint!$A:$M,11,FALSE)</f>
        <v>-75.595372119999993</v>
      </c>
      <c r="D5138" s="13">
        <f>+VLOOKUP(A5138,fuentepoint!$A:$M,12,FALSE)</f>
        <v>6.2403648900000004</v>
      </c>
      <c r="E5138" t="s">
        <v>489</v>
      </c>
      <c r="F5138" s="4" t="str">
        <f t="shared" si="42"/>
        <v>11</v>
      </c>
      <c r="G5138" t="s">
        <v>404</v>
      </c>
      <c r="H5138">
        <v>1</v>
      </c>
      <c r="I5138" t="s">
        <v>454</v>
      </c>
      <c r="J5138">
        <v>2019</v>
      </c>
      <c r="K5138" t="s">
        <v>464</v>
      </c>
      <c r="L5138" t="s">
        <v>464</v>
      </c>
      <c r="M5138">
        <v>9</v>
      </c>
      <c r="N5138">
        <v>1457</v>
      </c>
      <c r="O5138">
        <v>2117</v>
      </c>
      <c r="P5138">
        <v>3574</v>
      </c>
    </row>
    <row r="5139" spans="1:16" hidden="1" x14ac:dyDescent="0.2">
      <c r="A5139" s="24" t="s">
        <v>4203</v>
      </c>
      <c r="B5139" t="s">
        <v>177</v>
      </c>
      <c r="C5139" s="13">
        <f>+VLOOKUP(A5139,fuentepoint!$A:$M,11,FALSE)</f>
        <v>-75.590607539999993</v>
      </c>
      <c r="D5139" s="13">
        <f>+VLOOKUP(A5139,fuentepoint!$A:$M,12,FALSE)</f>
        <v>6.2655643200000002</v>
      </c>
      <c r="E5139" t="s">
        <v>489</v>
      </c>
      <c r="F5139" s="4" t="str">
        <f t="shared" si="42"/>
        <v>11</v>
      </c>
      <c r="G5139" t="s">
        <v>405</v>
      </c>
      <c r="H5139">
        <v>1</v>
      </c>
      <c r="I5139" t="s">
        <v>454</v>
      </c>
      <c r="J5139">
        <v>2019</v>
      </c>
      <c r="K5139" t="s">
        <v>464</v>
      </c>
      <c r="L5139" t="s">
        <v>464</v>
      </c>
      <c r="M5139">
        <v>23</v>
      </c>
      <c r="N5139">
        <v>2556</v>
      </c>
      <c r="O5139">
        <v>3404</v>
      </c>
      <c r="P5139">
        <v>5960</v>
      </c>
    </row>
    <row r="5140" spans="1:16" hidden="1" x14ac:dyDescent="0.2">
      <c r="A5140" s="24" t="s">
        <v>3489</v>
      </c>
      <c r="B5140" t="s">
        <v>120</v>
      </c>
      <c r="C5140" s="13">
        <f>+VLOOKUP(A5140,fuentepoint!$A:$M,11,FALSE)</f>
        <v>-75.571418120000004</v>
      </c>
      <c r="D5140" s="13">
        <f>+VLOOKUP(A5140,fuentepoint!$A:$M,12,FALSE)</f>
        <v>6.2107810399999996</v>
      </c>
      <c r="E5140" t="s">
        <v>498</v>
      </c>
      <c r="F5140" s="4" t="str">
        <f t="shared" si="42"/>
        <v>14</v>
      </c>
      <c r="G5140" t="s">
        <v>348</v>
      </c>
      <c r="H5140">
        <v>1</v>
      </c>
      <c r="I5140" t="s">
        <v>454</v>
      </c>
      <c r="J5140">
        <v>2019</v>
      </c>
      <c r="K5140" t="s">
        <v>471</v>
      </c>
      <c r="L5140" t="s">
        <v>515</v>
      </c>
      <c r="M5140">
        <v>12</v>
      </c>
      <c r="N5140" t="s">
        <v>7161</v>
      </c>
      <c r="O5140" t="s">
        <v>7161</v>
      </c>
      <c r="P5140" t="s">
        <v>7161</v>
      </c>
    </row>
    <row r="5141" spans="1:16" hidden="1" x14ac:dyDescent="0.2">
      <c r="A5141" s="24" t="s">
        <v>3659</v>
      </c>
      <c r="B5141" t="s">
        <v>210</v>
      </c>
      <c r="C5141" s="13">
        <f>+VLOOKUP(A5141,fuentepoint!$A:$M,11,FALSE)</f>
        <v>-75.577148109999996</v>
      </c>
      <c r="D5141" s="13">
        <f>+VLOOKUP(A5141,fuentepoint!$A:$M,12,FALSE)</f>
        <v>6.1983192799999998</v>
      </c>
      <c r="E5141" t="s">
        <v>498</v>
      </c>
      <c r="F5141" s="4" t="str">
        <f t="shared" si="42"/>
        <v>14</v>
      </c>
      <c r="G5141" t="s">
        <v>438</v>
      </c>
      <c r="H5141">
        <v>1</v>
      </c>
      <c r="I5141" t="s">
        <v>454</v>
      </c>
      <c r="J5141">
        <v>2019</v>
      </c>
      <c r="K5141" t="s">
        <v>471</v>
      </c>
      <c r="L5141" t="s">
        <v>515</v>
      </c>
      <c r="M5141">
        <v>21</v>
      </c>
      <c r="N5141">
        <v>2552</v>
      </c>
      <c r="O5141">
        <v>2027</v>
      </c>
      <c r="P5141">
        <v>4579</v>
      </c>
    </row>
    <row r="5142" spans="1:16" hidden="1" x14ac:dyDescent="0.2">
      <c r="A5142" s="24" t="s">
        <v>4691</v>
      </c>
      <c r="B5142" t="s">
        <v>121</v>
      </c>
      <c r="C5142" s="13">
        <f>+VLOOKUP(A5142,fuentepoint!$A:$M,11,FALSE)</f>
        <v>-75.577666519999994</v>
      </c>
      <c r="D5142" s="13">
        <f>+VLOOKUP(A5142,fuentepoint!$A:$M,12,FALSE)</f>
        <v>6.2068547799999996</v>
      </c>
      <c r="E5142" t="s">
        <v>498</v>
      </c>
      <c r="F5142" s="4" t="str">
        <f t="shared" si="42"/>
        <v>14</v>
      </c>
      <c r="G5142" t="s">
        <v>349</v>
      </c>
      <c r="H5142">
        <v>1</v>
      </c>
      <c r="I5142" t="s">
        <v>454</v>
      </c>
      <c r="J5142">
        <v>2019</v>
      </c>
      <c r="K5142" t="s">
        <v>471</v>
      </c>
      <c r="L5142" t="s">
        <v>515</v>
      </c>
      <c r="M5142">
        <v>118</v>
      </c>
      <c r="N5142">
        <v>7452</v>
      </c>
      <c r="O5142">
        <v>4825</v>
      </c>
      <c r="P5142">
        <v>12277</v>
      </c>
    </row>
    <row r="5143" spans="1:16" hidden="1" x14ac:dyDescent="0.2">
      <c r="A5143" s="24" t="s">
        <v>3652</v>
      </c>
      <c r="B5143" t="s">
        <v>122</v>
      </c>
      <c r="C5143" s="13">
        <f>+VLOOKUP(A5143,fuentepoint!$A:$M,11,FALSE)</f>
        <v>-75.577217559999994</v>
      </c>
      <c r="D5143" s="13">
        <f>+VLOOKUP(A5143,fuentepoint!$A:$M,12,FALSE)</f>
        <v>6.2107707400000001</v>
      </c>
      <c r="E5143" t="s">
        <v>498</v>
      </c>
      <c r="F5143" s="4" t="str">
        <f t="shared" si="42"/>
        <v>14</v>
      </c>
      <c r="G5143" t="s">
        <v>350</v>
      </c>
      <c r="H5143">
        <v>1</v>
      </c>
      <c r="I5143" t="s">
        <v>454</v>
      </c>
      <c r="J5143">
        <v>2019</v>
      </c>
      <c r="K5143" t="s">
        <v>471</v>
      </c>
      <c r="L5143" t="s">
        <v>515</v>
      </c>
      <c r="M5143">
        <v>119</v>
      </c>
      <c r="N5143">
        <v>4230</v>
      </c>
      <c r="O5143">
        <v>4897</v>
      </c>
      <c r="P5143">
        <v>9127</v>
      </c>
    </row>
    <row r="5144" spans="1:16" hidden="1" x14ac:dyDescent="0.2">
      <c r="A5144" s="24" t="s">
        <v>3052</v>
      </c>
      <c r="B5144" t="s">
        <v>123</v>
      </c>
      <c r="C5144" s="13">
        <f>+VLOOKUP(A5144,fuentepoint!$A:$M,11,FALSE)</f>
        <v>-75.574463840000007</v>
      </c>
      <c r="D5144" s="13">
        <f>+VLOOKUP(A5144,fuentepoint!$A:$M,12,FALSE)</f>
        <v>6.1940480600000001</v>
      </c>
      <c r="E5144" t="s">
        <v>498</v>
      </c>
      <c r="F5144" s="4" t="str">
        <f t="shared" si="42"/>
        <v>14</v>
      </c>
      <c r="G5144" t="s">
        <v>351</v>
      </c>
      <c r="H5144">
        <v>1</v>
      </c>
      <c r="I5144" t="s">
        <v>454</v>
      </c>
      <c r="J5144">
        <v>2019</v>
      </c>
      <c r="K5144" t="s">
        <v>471</v>
      </c>
      <c r="L5144" t="s">
        <v>515</v>
      </c>
      <c r="M5144">
        <v>18</v>
      </c>
      <c r="N5144">
        <v>5088</v>
      </c>
      <c r="O5144">
        <v>8371</v>
      </c>
      <c r="P5144">
        <v>13459</v>
      </c>
    </row>
    <row r="5145" spans="1:16" hidden="1" x14ac:dyDescent="0.2">
      <c r="A5145" s="24" t="s">
        <v>3657</v>
      </c>
      <c r="B5145" t="s">
        <v>124</v>
      </c>
      <c r="C5145" s="13">
        <f>+VLOOKUP(A5145,fuentepoint!$A:$M,11,FALSE)</f>
        <v>-75.57857636</v>
      </c>
      <c r="D5145" s="13">
        <f>+VLOOKUP(A5145,fuentepoint!$A:$M,12,FALSE)</f>
        <v>6.2001920500000001</v>
      </c>
      <c r="E5145" t="s">
        <v>498</v>
      </c>
      <c r="F5145" s="4" t="str">
        <f t="shared" si="42"/>
        <v>14</v>
      </c>
      <c r="G5145" t="s">
        <v>352</v>
      </c>
      <c r="H5145">
        <v>1</v>
      </c>
      <c r="I5145" t="s">
        <v>454</v>
      </c>
      <c r="J5145">
        <v>2019</v>
      </c>
      <c r="K5145" t="s">
        <v>471</v>
      </c>
      <c r="L5145" t="s">
        <v>515</v>
      </c>
      <c r="M5145">
        <v>254</v>
      </c>
      <c r="N5145">
        <v>6420</v>
      </c>
      <c r="O5145">
        <v>11667</v>
      </c>
      <c r="P5145">
        <v>18087</v>
      </c>
    </row>
    <row r="5146" spans="1:16" hidden="1" x14ac:dyDescent="0.2">
      <c r="A5146" s="24" t="s">
        <v>3489</v>
      </c>
      <c r="B5146" t="s">
        <v>120</v>
      </c>
      <c r="C5146" s="13">
        <f>+VLOOKUP(A5146,fuentepoint!$A:$M,11,FALSE)</f>
        <v>-75.571418120000004</v>
      </c>
      <c r="D5146" s="13">
        <f>+VLOOKUP(A5146,fuentepoint!$A:$M,12,FALSE)</f>
        <v>6.2107810399999996</v>
      </c>
      <c r="E5146" t="s">
        <v>498</v>
      </c>
      <c r="F5146" s="4" t="str">
        <f t="shared" si="42"/>
        <v>14</v>
      </c>
      <c r="G5146" t="s">
        <v>348</v>
      </c>
      <c r="H5146">
        <v>1</v>
      </c>
      <c r="I5146" t="s">
        <v>454</v>
      </c>
      <c r="J5146">
        <v>2019</v>
      </c>
      <c r="K5146" t="s">
        <v>470</v>
      </c>
      <c r="L5146" t="s">
        <v>514</v>
      </c>
      <c r="M5146">
        <v>285</v>
      </c>
      <c r="N5146" t="s">
        <v>7161</v>
      </c>
      <c r="O5146" t="s">
        <v>7161</v>
      </c>
      <c r="P5146" t="s">
        <v>7161</v>
      </c>
    </row>
    <row r="5147" spans="1:16" hidden="1" x14ac:dyDescent="0.2">
      <c r="A5147" s="24" t="s">
        <v>3659</v>
      </c>
      <c r="B5147" t="s">
        <v>210</v>
      </c>
      <c r="C5147" s="13">
        <f>+VLOOKUP(A5147,fuentepoint!$A:$M,11,FALSE)</f>
        <v>-75.577148109999996</v>
      </c>
      <c r="D5147" s="13">
        <f>+VLOOKUP(A5147,fuentepoint!$A:$M,12,FALSE)</f>
        <v>6.1983192799999998</v>
      </c>
      <c r="E5147" t="s">
        <v>498</v>
      </c>
      <c r="F5147" s="4" t="str">
        <f t="shared" si="42"/>
        <v>14</v>
      </c>
      <c r="G5147" t="s">
        <v>438</v>
      </c>
      <c r="H5147">
        <v>1</v>
      </c>
      <c r="I5147" t="s">
        <v>454</v>
      </c>
      <c r="J5147">
        <v>2019</v>
      </c>
      <c r="K5147" t="s">
        <v>470</v>
      </c>
      <c r="L5147" t="s">
        <v>514</v>
      </c>
      <c r="M5147">
        <v>290</v>
      </c>
      <c r="N5147">
        <v>2552</v>
      </c>
      <c r="O5147">
        <v>2027</v>
      </c>
      <c r="P5147">
        <v>4579</v>
      </c>
    </row>
    <row r="5148" spans="1:16" hidden="1" x14ac:dyDescent="0.2">
      <c r="A5148" s="24" t="s">
        <v>4691</v>
      </c>
      <c r="B5148" t="s">
        <v>121</v>
      </c>
      <c r="C5148" s="13">
        <f>+VLOOKUP(A5148,fuentepoint!$A:$M,11,FALSE)</f>
        <v>-75.577666519999994</v>
      </c>
      <c r="D5148" s="13">
        <f>+VLOOKUP(A5148,fuentepoint!$A:$M,12,FALSE)</f>
        <v>6.2068547799999996</v>
      </c>
      <c r="E5148" t="s">
        <v>498</v>
      </c>
      <c r="F5148" s="4" t="str">
        <f t="shared" si="42"/>
        <v>14</v>
      </c>
      <c r="G5148" t="s">
        <v>349</v>
      </c>
      <c r="H5148">
        <v>1</v>
      </c>
      <c r="I5148" t="s">
        <v>454</v>
      </c>
      <c r="J5148">
        <v>2019</v>
      </c>
      <c r="K5148" t="s">
        <v>470</v>
      </c>
      <c r="L5148" t="s">
        <v>514</v>
      </c>
      <c r="M5148">
        <v>3599</v>
      </c>
      <c r="N5148">
        <v>7452</v>
      </c>
      <c r="O5148">
        <v>4825</v>
      </c>
      <c r="P5148">
        <v>12277</v>
      </c>
    </row>
    <row r="5149" spans="1:16" hidden="1" x14ac:dyDescent="0.2">
      <c r="A5149" s="24" t="s">
        <v>3652</v>
      </c>
      <c r="B5149" t="s">
        <v>122</v>
      </c>
      <c r="C5149" s="13">
        <f>+VLOOKUP(A5149,fuentepoint!$A:$M,11,FALSE)</f>
        <v>-75.577217559999994</v>
      </c>
      <c r="D5149" s="13">
        <f>+VLOOKUP(A5149,fuentepoint!$A:$M,12,FALSE)</f>
        <v>6.2107707400000001</v>
      </c>
      <c r="E5149" t="s">
        <v>498</v>
      </c>
      <c r="F5149" s="4" t="str">
        <f t="shared" si="42"/>
        <v>14</v>
      </c>
      <c r="G5149" t="s">
        <v>350</v>
      </c>
      <c r="H5149">
        <v>1</v>
      </c>
      <c r="I5149" t="s">
        <v>454</v>
      </c>
      <c r="J5149">
        <v>2019</v>
      </c>
      <c r="K5149" t="s">
        <v>470</v>
      </c>
      <c r="L5149" t="s">
        <v>514</v>
      </c>
      <c r="M5149">
        <v>2547</v>
      </c>
      <c r="N5149">
        <v>4230</v>
      </c>
      <c r="O5149">
        <v>4897</v>
      </c>
      <c r="P5149">
        <v>9127</v>
      </c>
    </row>
    <row r="5150" spans="1:16" hidden="1" x14ac:dyDescent="0.2">
      <c r="A5150" s="24" t="s">
        <v>3052</v>
      </c>
      <c r="B5150" t="s">
        <v>123</v>
      </c>
      <c r="C5150" s="13">
        <f>+VLOOKUP(A5150,fuentepoint!$A:$M,11,FALSE)</f>
        <v>-75.574463840000007</v>
      </c>
      <c r="D5150" s="13">
        <f>+VLOOKUP(A5150,fuentepoint!$A:$M,12,FALSE)</f>
        <v>6.1940480600000001</v>
      </c>
      <c r="E5150" t="s">
        <v>498</v>
      </c>
      <c r="F5150" s="4" t="str">
        <f t="shared" si="42"/>
        <v>14</v>
      </c>
      <c r="G5150" t="s">
        <v>351</v>
      </c>
      <c r="H5150">
        <v>1</v>
      </c>
      <c r="I5150" t="s">
        <v>454</v>
      </c>
      <c r="J5150">
        <v>2019</v>
      </c>
      <c r="K5150" t="s">
        <v>470</v>
      </c>
      <c r="L5150" t="s">
        <v>514</v>
      </c>
      <c r="M5150">
        <v>746</v>
      </c>
      <c r="N5150">
        <v>5088</v>
      </c>
      <c r="O5150">
        <v>8371</v>
      </c>
      <c r="P5150">
        <v>13459</v>
      </c>
    </row>
    <row r="5151" spans="1:16" hidden="1" x14ac:dyDescent="0.2">
      <c r="A5151" s="24" t="s">
        <v>3657</v>
      </c>
      <c r="B5151" t="s">
        <v>124</v>
      </c>
      <c r="C5151" s="13">
        <f>+VLOOKUP(A5151,fuentepoint!$A:$M,11,FALSE)</f>
        <v>-75.57857636</v>
      </c>
      <c r="D5151" s="13">
        <f>+VLOOKUP(A5151,fuentepoint!$A:$M,12,FALSE)</f>
        <v>6.2001920500000001</v>
      </c>
      <c r="E5151" t="s">
        <v>498</v>
      </c>
      <c r="F5151" s="4" t="str">
        <f t="shared" si="42"/>
        <v>14</v>
      </c>
      <c r="G5151" t="s">
        <v>352</v>
      </c>
      <c r="H5151">
        <v>1</v>
      </c>
      <c r="I5151" t="s">
        <v>454</v>
      </c>
      <c r="J5151">
        <v>2019</v>
      </c>
      <c r="K5151" t="s">
        <v>470</v>
      </c>
      <c r="L5151" t="s">
        <v>514</v>
      </c>
      <c r="M5151">
        <v>6963</v>
      </c>
      <c r="N5151">
        <v>6420</v>
      </c>
      <c r="O5151">
        <v>11667</v>
      </c>
      <c r="P5151">
        <v>18087</v>
      </c>
    </row>
    <row r="5152" spans="1:16" hidden="1" x14ac:dyDescent="0.2">
      <c r="A5152" s="24" t="s">
        <v>3659</v>
      </c>
      <c r="B5152" t="s">
        <v>210</v>
      </c>
      <c r="C5152" s="13">
        <f>+VLOOKUP(A5152,fuentepoint!$A:$M,11,FALSE)</f>
        <v>-75.577148109999996</v>
      </c>
      <c r="D5152" s="13">
        <f>+VLOOKUP(A5152,fuentepoint!$A:$M,12,FALSE)</f>
        <v>6.1983192799999998</v>
      </c>
      <c r="E5152" t="s">
        <v>498</v>
      </c>
      <c r="F5152" s="4" t="str">
        <f t="shared" si="42"/>
        <v>14</v>
      </c>
      <c r="G5152" t="s">
        <v>438</v>
      </c>
      <c r="H5152">
        <v>1</v>
      </c>
      <c r="I5152" t="s">
        <v>454</v>
      </c>
      <c r="J5152">
        <v>2019</v>
      </c>
      <c r="K5152" t="s">
        <v>474</v>
      </c>
      <c r="L5152" t="s">
        <v>518</v>
      </c>
      <c r="M5152">
        <v>1</v>
      </c>
      <c r="N5152">
        <v>2552</v>
      </c>
      <c r="O5152">
        <v>2027</v>
      </c>
      <c r="P5152">
        <v>4579</v>
      </c>
    </row>
    <row r="5153" spans="1:16" hidden="1" x14ac:dyDescent="0.2">
      <c r="A5153" s="24" t="s">
        <v>4691</v>
      </c>
      <c r="B5153" t="s">
        <v>121</v>
      </c>
      <c r="C5153" s="13">
        <f>+VLOOKUP(A5153,fuentepoint!$A:$M,11,FALSE)</f>
        <v>-75.577666519999994</v>
      </c>
      <c r="D5153" s="13">
        <f>+VLOOKUP(A5153,fuentepoint!$A:$M,12,FALSE)</f>
        <v>6.2068547799999996</v>
      </c>
      <c r="E5153" t="s">
        <v>498</v>
      </c>
      <c r="F5153" s="4" t="str">
        <f t="shared" si="42"/>
        <v>14</v>
      </c>
      <c r="G5153" t="s">
        <v>349</v>
      </c>
      <c r="H5153">
        <v>1</v>
      </c>
      <c r="I5153" t="s">
        <v>454</v>
      </c>
      <c r="J5153">
        <v>2019</v>
      </c>
      <c r="K5153" t="s">
        <v>474</v>
      </c>
      <c r="L5153" t="s">
        <v>518</v>
      </c>
      <c r="M5153">
        <v>6</v>
      </c>
      <c r="N5153">
        <v>7452</v>
      </c>
      <c r="O5153">
        <v>4825</v>
      </c>
      <c r="P5153">
        <v>12277</v>
      </c>
    </row>
    <row r="5154" spans="1:16" hidden="1" x14ac:dyDescent="0.2">
      <c r="A5154" s="24" t="s">
        <v>3652</v>
      </c>
      <c r="B5154" t="s">
        <v>122</v>
      </c>
      <c r="C5154" s="13">
        <f>+VLOOKUP(A5154,fuentepoint!$A:$M,11,FALSE)</f>
        <v>-75.577217559999994</v>
      </c>
      <c r="D5154" s="13">
        <f>+VLOOKUP(A5154,fuentepoint!$A:$M,12,FALSE)</f>
        <v>6.2107707400000001</v>
      </c>
      <c r="E5154" t="s">
        <v>498</v>
      </c>
      <c r="F5154" s="4" t="str">
        <f t="shared" si="42"/>
        <v>14</v>
      </c>
      <c r="G5154" t="s">
        <v>350</v>
      </c>
      <c r="H5154">
        <v>1</v>
      </c>
      <c r="I5154" t="s">
        <v>454</v>
      </c>
      <c r="J5154">
        <v>2019</v>
      </c>
      <c r="K5154" t="s">
        <v>474</v>
      </c>
      <c r="L5154" t="s">
        <v>518</v>
      </c>
      <c r="M5154">
        <v>7</v>
      </c>
      <c r="N5154">
        <v>4230</v>
      </c>
      <c r="O5154">
        <v>4897</v>
      </c>
      <c r="P5154">
        <v>9127</v>
      </c>
    </row>
    <row r="5155" spans="1:16" hidden="1" x14ac:dyDescent="0.2">
      <c r="A5155" s="24" t="s">
        <v>3657</v>
      </c>
      <c r="B5155" t="s">
        <v>124</v>
      </c>
      <c r="C5155" s="13">
        <f>+VLOOKUP(A5155,fuentepoint!$A:$M,11,FALSE)</f>
        <v>-75.57857636</v>
      </c>
      <c r="D5155" s="13">
        <f>+VLOOKUP(A5155,fuentepoint!$A:$M,12,FALSE)</f>
        <v>6.2001920500000001</v>
      </c>
      <c r="E5155" t="s">
        <v>498</v>
      </c>
      <c r="F5155" s="4" t="str">
        <f t="shared" si="42"/>
        <v>14</v>
      </c>
      <c r="G5155" t="s">
        <v>352</v>
      </c>
      <c r="H5155">
        <v>1</v>
      </c>
      <c r="I5155" t="s">
        <v>454</v>
      </c>
      <c r="J5155">
        <v>2019</v>
      </c>
      <c r="K5155" t="s">
        <v>474</v>
      </c>
      <c r="L5155" t="s">
        <v>518</v>
      </c>
      <c r="M5155">
        <v>11</v>
      </c>
      <c r="N5155">
        <v>6420</v>
      </c>
      <c r="O5155">
        <v>11667</v>
      </c>
      <c r="P5155">
        <v>18087</v>
      </c>
    </row>
    <row r="5156" spans="1:16" hidden="1" x14ac:dyDescent="0.2">
      <c r="A5156" s="24" t="s">
        <v>3489</v>
      </c>
      <c r="B5156" t="s">
        <v>120</v>
      </c>
      <c r="C5156" s="13">
        <f>+VLOOKUP(A5156,fuentepoint!$A:$M,11,FALSE)</f>
        <v>-75.571418120000004</v>
      </c>
      <c r="D5156" s="13">
        <f>+VLOOKUP(A5156,fuentepoint!$A:$M,12,FALSE)</f>
        <v>6.2107810399999996</v>
      </c>
      <c r="E5156" t="s">
        <v>498</v>
      </c>
      <c r="F5156" s="4" t="str">
        <f t="shared" si="42"/>
        <v>14</v>
      </c>
      <c r="G5156" t="s">
        <v>348</v>
      </c>
      <c r="H5156">
        <v>1</v>
      </c>
      <c r="I5156" t="s">
        <v>454</v>
      </c>
      <c r="J5156">
        <v>2019</v>
      </c>
      <c r="K5156" t="s">
        <v>472</v>
      </c>
      <c r="L5156" t="s">
        <v>516</v>
      </c>
      <c r="M5156">
        <v>173</v>
      </c>
      <c r="N5156" t="s">
        <v>7161</v>
      </c>
      <c r="O5156" t="s">
        <v>7161</v>
      </c>
      <c r="P5156" t="s">
        <v>7161</v>
      </c>
    </row>
    <row r="5157" spans="1:16" hidden="1" x14ac:dyDescent="0.2">
      <c r="A5157" s="24" t="s">
        <v>3659</v>
      </c>
      <c r="B5157" t="s">
        <v>210</v>
      </c>
      <c r="C5157" s="13">
        <f>+VLOOKUP(A5157,fuentepoint!$A:$M,11,FALSE)</f>
        <v>-75.577148109999996</v>
      </c>
      <c r="D5157" s="13">
        <f>+VLOOKUP(A5157,fuentepoint!$A:$M,12,FALSE)</f>
        <v>6.1983192799999998</v>
      </c>
      <c r="E5157" t="s">
        <v>498</v>
      </c>
      <c r="F5157" s="4" t="str">
        <f t="shared" si="42"/>
        <v>14</v>
      </c>
      <c r="G5157" t="s">
        <v>438</v>
      </c>
      <c r="H5157">
        <v>1</v>
      </c>
      <c r="I5157" t="s">
        <v>454</v>
      </c>
      <c r="J5157">
        <v>2019</v>
      </c>
      <c r="K5157" t="s">
        <v>472</v>
      </c>
      <c r="L5157" t="s">
        <v>516</v>
      </c>
      <c r="M5157">
        <v>193</v>
      </c>
      <c r="N5157">
        <v>2552</v>
      </c>
      <c r="O5157">
        <v>2027</v>
      </c>
      <c r="P5157">
        <v>4579</v>
      </c>
    </row>
    <row r="5158" spans="1:16" hidden="1" x14ac:dyDescent="0.2">
      <c r="A5158" s="24" t="s">
        <v>4691</v>
      </c>
      <c r="B5158" t="s">
        <v>121</v>
      </c>
      <c r="C5158" s="13">
        <f>+VLOOKUP(A5158,fuentepoint!$A:$M,11,FALSE)</f>
        <v>-75.577666519999994</v>
      </c>
      <c r="D5158" s="13">
        <f>+VLOOKUP(A5158,fuentepoint!$A:$M,12,FALSE)</f>
        <v>6.2068547799999996</v>
      </c>
      <c r="E5158" t="s">
        <v>498</v>
      </c>
      <c r="F5158" s="4" t="str">
        <f t="shared" si="42"/>
        <v>14</v>
      </c>
      <c r="G5158" t="s">
        <v>349</v>
      </c>
      <c r="H5158">
        <v>1</v>
      </c>
      <c r="I5158" t="s">
        <v>454</v>
      </c>
      <c r="J5158">
        <v>2019</v>
      </c>
      <c r="K5158" t="s">
        <v>472</v>
      </c>
      <c r="L5158" t="s">
        <v>516</v>
      </c>
      <c r="M5158">
        <v>1346</v>
      </c>
      <c r="N5158">
        <v>7452</v>
      </c>
      <c r="O5158">
        <v>4825</v>
      </c>
      <c r="P5158">
        <v>12277</v>
      </c>
    </row>
    <row r="5159" spans="1:16" hidden="1" x14ac:dyDescent="0.2">
      <c r="A5159" s="24" t="s">
        <v>3652</v>
      </c>
      <c r="B5159" t="s">
        <v>122</v>
      </c>
      <c r="C5159" s="13">
        <f>+VLOOKUP(A5159,fuentepoint!$A:$M,11,FALSE)</f>
        <v>-75.577217559999994</v>
      </c>
      <c r="D5159" s="13">
        <f>+VLOOKUP(A5159,fuentepoint!$A:$M,12,FALSE)</f>
        <v>6.2107707400000001</v>
      </c>
      <c r="E5159" t="s">
        <v>498</v>
      </c>
      <c r="F5159" s="4" t="str">
        <f t="shared" si="42"/>
        <v>14</v>
      </c>
      <c r="G5159" t="s">
        <v>350</v>
      </c>
      <c r="H5159">
        <v>1</v>
      </c>
      <c r="I5159" t="s">
        <v>454</v>
      </c>
      <c r="J5159">
        <v>2019</v>
      </c>
      <c r="K5159" t="s">
        <v>472</v>
      </c>
      <c r="L5159" t="s">
        <v>516</v>
      </c>
      <c r="M5159">
        <v>1486</v>
      </c>
      <c r="N5159">
        <v>4230</v>
      </c>
      <c r="O5159">
        <v>4897</v>
      </c>
      <c r="P5159">
        <v>9127</v>
      </c>
    </row>
    <row r="5160" spans="1:16" hidden="1" x14ac:dyDescent="0.2">
      <c r="A5160" s="24" t="s">
        <v>3052</v>
      </c>
      <c r="B5160" t="s">
        <v>123</v>
      </c>
      <c r="C5160" s="13">
        <f>+VLOOKUP(A5160,fuentepoint!$A:$M,11,FALSE)</f>
        <v>-75.574463840000007</v>
      </c>
      <c r="D5160" s="13">
        <f>+VLOOKUP(A5160,fuentepoint!$A:$M,12,FALSE)</f>
        <v>6.1940480600000001</v>
      </c>
      <c r="E5160" t="s">
        <v>498</v>
      </c>
      <c r="F5160" s="4" t="str">
        <f t="shared" si="42"/>
        <v>14</v>
      </c>
      <c r="G5160" t="s">
        <v>351</v>
      </c>
      <c r="H5160">
        <v>1</v>
      </c>
      <c r="I5160" t="s">
        <v>454</v>
      </c>
      <c r="J5160">
        <v>2019</v>
      </c>
      <c r="K5160" t="s">
        <v>472</v>
      </c>
      <c r="L5160" t="s">
        <v>516</v>
      </c>
      <c r="M5160">
        <v>316</v>
      </c>
      <c r="N5160">
        <v>5088</v>
      </c>
      <c r="O5160">
        <v>8371</v>
      </c>
      <c r="P5160">
        <v>13459</v>
      </c>
    </row>
    <row r="5161" spans="1:16" hidden="1" x14ac:dyDescent="0.2">
      <c r="A5161" s="24" t="s">
        <v>3657</v>
      </c>
      <c r="B5161" t="s">
        <v>124</v>
      </c>
      <c r="C5161" s="13">
        <f>+VLOOKUP(A5161,fuentepoint!$A:$M,11,FALSE)</f>
        <v>-75.57857636</v>
      </c>
      <c r="D5161" s="13">
        <f>+VLOOKUP(A5161,fuentepoint!$A:$M,12,FALSE)</f>
        <v>6.2001920500000001</v>
      </c>
      <c r="E5161" t="s">
        <v>498</v>
      </c>
      <c r="F5161" s="4" t="str">
        <f t="shared" si="42"/>
        <v>14</v>
      </c>
      <c r="G5161" t="s">
        <v>352</v>
      </c>
      <c r="H5161">
        <v>1</v>
      </c>
      <c r="I5161" t="s">
        <v>454</v>
      </c>
      <c r="J5161">
        <v>2019</v>
      </c>
      <c r="K5161" t="s">
        <v>472</v>
      </c>
      <c r="L5161" t="s">
        <v>516</v>
      </c>
      <c r="M5161">
        <v>1985</v>
      </c>
      <c r="N5161">
        <v>6420</v>
      </c>
      <c r="O5161">
        <v>11667</v>
      </c>
      <c r="P5161">
        <v>18087</v>
      </c>
    </row>
    <row r="5162" spans="1:16" hidden="1" x14ac:dyDescent="0.2">
      <c r="A5162" s="24" t="s">
        <v>3489</v>
      </c>
      <c r="B5162" t="s">
        <v>120</v>
      </c>
      <c r="C5162" s="13">
        <f>+VLOOKUP(A5162,fuentepoint!$A:$M,11,FALSE)</f>
        <v>-75.571418120000004</v>
      </c>
      <c r="D5162" s="13">
        <f>+VLOOKUP(A5162,fuentepoint!$A:$M,12,FALSE)</f>
        <v>6.2107810399999996</v>
      </c>
      <c r="E5162" t="s">
        <v>498</v>
      </c>
      <c r="F5162" s="4" t="str">
        <f t="shared" si="42"/>
        <v>14</v>
      </c>
      <c r="G5162" t="s">
        <v>348</v>
      </c>
      <c r="H5162">
        <v>1</v>
      </c>
      <c r="I5162" t="s">
        <v>454</v>
      </c>
      <c r="J5162">
        <v>2019</v>
      </c>
      <c r="K5162" t="s">
        <v>476</v>
      </c>
      <c r="L5162" t="s">
        <v>520</v>
      </c>
      <c r="M5162">
        <v>6</v>
      </c>
      <c r="N5162" t="s">
        <v>7161</v>
      </c>
      <c r="O5162" t="s">
        <v>7161</v>
      </c>
      <c r="P5162" t="s">
        <v>7161</v>
      </c>
    </row>
    <row r="5163" spans="1:16" hidden="1" x14ac:dyDescent="0.2">
      <c r="A5163" s="24" t="s">
        <v>3659</v>
      </c>
      <c r="B5163" t="s">
        <v>210</v>
      </c>
      <c r="C5163" s="13">
        <f>+VLOOKUP(A5163,fuentepoint!$A:$M,11,FALSE)</f>
        <v>-75.577148109999996</v>
      </c>
      <c r="D5163" s="13">
        <f>+VLOOKUP(A5163,fuentepoint!$A:$M,12,FALSE)</f>
        <v>6.1983192799999998</v>
      </c>
      <c r="E5163" t="s">
        <v>498</v>
      </c>
      <c r="F5163" s="4" t="str">
        <f t="shared" si="42"/>
        <v>14</v>
      </c>
      <c r="G5163" t="s">
        <v>438</v>
      </c>
      <c r="H5163">
        <v>1</v>
      </c>
      <c r="I5163" t="s">
        <v>454</v>
      </c>
      <c r="J5163">
        <v>2019</v>
      </c>
      <c r="K5163" t="s">
        <v>476</v>
      </c>
      <c r="L5163" t="s">
        <v>520</v>
      </c>
      <c r="M5163">
        <v>9</v>
      </c>
      <c r="N5163">
        <v>2552</v>
      </c>
      <c r="O5163">
        <v>2027</v>
      </c>
      <c r="P5163">
        <v>4579</v>
      </c>
    </row>
    <row r="5164" spans="1:16" hidden="1" x14ac:dyDescent="0.2">
      <c r="A5164" s="24" t="s">
        <v>4691</v>
      </c>
      <c r="B5164" t="s">
        <v>121</v>
      </c>
      <c r="C5164" s="13">
        <f>+VLOOKUP(A5164,fuentepoint!$A:$M,11,FALSE)</f>
        <v>-75.577666519999994</v>
      </c>
      <c r="D5164" s="13">
        <f>+VLOOKUP(A5164,fuentepoint!$A:$M,12,FALSE)</f>
        <v>6.2068547799999996</v>
      </c>
      <c r="E5164" t="s">
        <v>498</v>
      </c>
      <c r="F5164" s="4" t="str">
        <f t="shared" si="42"/>
        <v>14</v>
      </c>
      <c r="G5164" t="s">
        <v>349</v>
      </c>
      <c r="H5164">
        <v>1</v>
      </c>
      <c r="I5164" t="s">
        <v>454</v>
      </c>
      <c r="J5164">
        <v>2019</v>
      </c>
      <c r="K5164" t="s">
        <v>476</v>
      </c>
      <c r="L5164" t="s">
        <v>520</v>
      </c>
      <c r="M5164">
        <v>56</v>
      </c>
      <c r="N5164">
        <v>7452</v>
      </c>
      <c r="O5164">
        <v>4825</v>
      </c>
      <c r="P5164">
        <v>12277</v>
      </c>
    </row>
    <row r="5165" spans="1:16" hidden="1" x14ac:dyDescent="0.2">
      <c r="A5165" s="24" t="s">
        <v>3652</v>
      </c>
      <c r="B5165" t="s">
        <v>122</v>
      </c>
      <c r="C5165" s="13">
        <f>+VLOOKUP(A5165,fuentepoint!$A:$M,11,FALSE)</f>
        <v>-75.577217559999994</v>
      </c>
      <c r="D5165" s="13">
        <f>+VLOOKUP(A5165,fuentepoint!$A:$M,12,FALSE)</f>
        <v>6.2107707400000001</v>
      </c>
      <c r="E5165" t="s">
        <v>498</v>
      </c>
      <c r="F5165" s="4" t="str">
        <f t="shared" si="42"/>
        <v>14</v>
      </c>
      <c r="G5165" t="s">
        <v>350</v>
      </c>
      <c r="H5165">
        <v>1</v>
      </c>
      <c r="I5165" t="s">
        <v>454</v>
      </c>
      <c r="J5165">
        <v>2019</v>
      </c>
      <c r="K5165" t="s">
        <v>476</v>
      </c>
      <c r="L5165" t="s">
        <v>520</v>
      </c>
      <c r="M5165">
        <v>79</v>
      </c>
      <c r="N5165">
        <v>4230</v>
      </c>
      <c r="O5165">
        <v>4897</v>
      </c>
      <c r="P5165">
        <v>9127</v>
      </c>
    </row>
    <row r="5166" spans="1:16" hidden="1" x14ac:dyDescent="0.2">
      <c r="A5166" s="24" t="s">
        <v>3052</v>
      </c>
      <c r="B5166" t="s">
        <v>123</v>
      </c>
      <c r="C5166" s="13">
        <f>+VLOOKUP(A5166,fuentepoint!$A:$M,11,FALSE)</f>
        <v>-75.574463840000007</v>
      </c>
      <c r="D5166" s="13">
        <f>+VLOOKUP(A5166,fuentepoint!$A:$M,12,FALSE)</f>
        <v>6.1940480600000001</v>
      </c>
      <c r="E5166" t="s">
        <v>498</v>
      </c>
      <c r="F5166" s="4" t="str">
        <f t="shared" si="42"/>
        <v>14</v>
      </c>
      <c r="G5166" t="s">
        <v>351</v>
      </c>
      <c r="H5166">
        <v>1</v>
      </c>
      <c r="I5166" t="s">
        <v>454</v>
      </c>
      <c r="J5166">
        <v>2019</v>
      </c>
      <c r="K5166" t="s">
        <v>476</v>
      </c>
      <c r="L5166" t="s">
        <v>520</v>
      </c>
      <c r="M5166">
        <v>7</v>
      </c>
      <c r="N5166">
        <v>5088</v>
      </c>
      <c r="O5166">
        <v>8371</v>
      </c>
      <c r="P5166">
        <v>13459</v>
      </c>
    </row>
    <row r="5167" spans="1:16" hidden="1" x14ac:dyDescent="0.2">
      <c r="A5167" s="24" t="s">
        <v>3657</v>
      </c>
      <c r="B5167" t="s">
        <v>124</v>
      </c>
      <c r="C5167" s="13">
        <f>+VLOOKUP(A5167,fuentepoint!$A:$M,11,FALSE)</f>
        <v>-75.57857636</v>
      </c>
      <c r="D5167" s="13">
        <f>+VLOOKUP(A5167,fuentepoint!$A:$M,12,FALSE)</f>
        <v>6.2001920500000001</v>
      </c>
      <c r="E5167" t="s">
        <v>498</v>
      </c>
      <c r="F5167" s="4" t="str">
        <f t="shared" si="42"/>
        <v>14</v>
      </c>
      <c r="G5167" t="s">
        <v>352</v>
      </c>
      <c r="H5167">
        <v>1</v>
      </c>
      <c r="I5167" t="s">
        <v>454</v>
      </c>
      <c r="J5167">
        <v>2019</v>
      </c>
      <c r="K5167" t="s">
        <v>476</v>
      </c>
      <c r="L5167" t="s">
        <v>520</v>
      </c>
      <c r="M5167">
        <v>86</v>
      </c>
      <c r="N5167">
        <v>6420</v>
      </c>
      <c r="O5167">
        <v>11667</v>
      </c>
      <c r="P5167">
        <v>18087</v>
      </c>
    </row>
    <row r="5168" spans="1:16" hidden="1" x14ac:dyDescent="0.2">
      <c r="A5168" s="24" t="s">
        <v>3489</v>
      </c>
      <c r="B5168" t="s">
        <v>120</v>
      </c>
      <c r="C5168" s="13">
        <f>+VLOOKUP(A5168,fuentepoint!$A:$M,11,FALSE)</f>
        <v>-75.571418120000004</v>
      </c>
      <c r="D5168" s="13">
        <f>+VLOOKUP(A5168,fuentepoint!$A:$M,12,FALSE)</f>
        <v>6.2107810399999996</v>
      </c>
      <c r="E5168" t="s">
        <v>498</v>
      </c>
      <c r="F5168" s="4" t="str">
        <f t="shared" si="42"/>
        <v>14</v>
      </c>
      <c r="G5168" t="s">
        <v>348</v>
      </c>
      <c r="H5168">
        <v>1</v>
      </c>
      <c r="I5168" t="s">
        <v>454</v>
      </c>
      <c r="J5168">
        <v>2019</v>
      </c>
      <c r="K5168" t="s">
        <v>480</v>
      </c>
      <c r="L5168" t="s">
        <v>524</v>
      </c>
      <c r="M5168">
        <v>71</v>
      </c>
      <c r="N5168" t="s">
        <v>7161</v>
      </c>
      <c r="O5168" t="s">
        <v>7161</v>
      </c>
      <c r="P5168" t="s">
        <v>7161</v>
      </c>
    </row>
    <row r="5169" spans="1:16" hidden="1" x14ac:dyDescent="0.2">
      <c r="A5169" s="24" t="s">
        <v>3659</v>
      </c>
      <c r="B5169" t="s">
        <v>210</v>
      </c>
      <c r="C5169" s="13">
        <f>+VLOOKUP(A5169,fuentepoint!$A:$M,11,FALSE)</f>
        <v>-75.577148109999996</v>
      </c>
      <c r="D5169" s="13">
        <f>+VLOOKUP(A5169,fuentepoint!$A:$M,12,FALSE)</f>
        <v>6.1983192799999998</v>
      </c>
      <c r="E5169" t="s">
        <v>498</v>
      </c>
      <c r="F5169" s="4" t="str">
        <f t="shared" si="42"/>
        <v>14</v>
      </c>
      <c r="G5169" t="s">
        <v>438</v>
      </c>
      <c r="H5169">
        <v>1</v>
      </c>
      <c r="I5169" t="s">
        <v>454</v>
      </c>
      <c r="J5169">
        <v>2019</v>
      </c>
      <c r="K5169" t="s">
        <v>480</v>
      </c>
      <c r="L5169" t="s">
        <v>524</v>
      </c>
      <c r="M5169">
        <v>113</v>
      </c>
      <c r="N5169">
        <v>2552</v>
      </c>
      <c r="O5169">
        <v>2027</v>
      </c>
      <c r="P5169">
        <v>4579</v>
      </c>
    </row>
    <row r="5170" spans="1:16" hidden="1" x14ac:dyDescent="0.2">
      <c r="A5170" s="24" t="s">
        <v>4691</v>
      </c>
      <c r="B5170" t="s">
        <v>121</v>
      </c>
      <c r="C5170" s="13">
        <f>+VLOOKUP(A5170,fuentepoint!$A:$M,11,FALSE)</f>
        <v>-75.577666519999994</v>
      </c>
      <c r="D5170" s="13">
        <f>+VLOOKUP(A5170,fuentepoint!$A:$M,12,FALSE)</f>
        <v>6.2068547799999996</v>
      </c>
      <c r="E5170" t="s">
        <v>498</v>
      </c>
      <c r="F5170" s="4" t="str">
        <f t="shared" si="42"/>
        <v>14</v>
      </c>
      <c r="G5170" t="s">
        <v>349</v>
      </c>
      <c r="H5170">
        <v>1</v>
      </c>
      <c r="I5170" t="s">
        <v>454</v>
      </c>
      <c r="J5170">
        <v>2019</v>
      </c>
      <c r="K5170" t="s">
        <v>480</v>
      </c>
      <c r="L5170" t="s">
        <v>524</v>
      </c>
      <c r="M5170">
        <v>864</v>
      </c>
      <c r="N5170">
        <v>7452</v>
      </c>
      <c r="O5170">
        <v>4825</v>
      </c>
      <c r="P5170">
        <v>12277</v>
      </c>
    </row>
    <row r="5171" spans="1:16" hidden="1" x14ac:dyDescent="0.2">
      <c r="A5171" s="24" t="s">
        <v>3652</v>
      </c>
      <c r="B5171" t="s">
        <v>122</v>
      </c>
      <c r="C5171" s="13">
        <f>+VLOOKUP(A5171,fuentepoint!$A:$M,11,FALSE)</f>
        <v>-75.577217559999994</v>
      </c>
      <c r="D5171" s="13">
        <f>+VLOOKUP(A5171,fuentepoint!$A:$M,12,FALSE)</f>
        <v>6.2107707400000001</v>
      </c>
      <c r="E5171" t="s">
        <v>498</v>
      </c>
      <c r="F5171" s="4" t="str">
        <f t="shared" si="42"/>
        <v>14</v>
      </c>
      <c r="G5171" t="s">
        <v>350</v>
      </c>
      <c r="H5171">
        <v>1</v>
      </c>
      <c r="I5171" t="s">
        <v>454</v>
      </c>
      <c r="J5171">
        <v>2019</v>
      </c>
      <c r="K5171" t="s">
        <v>480</v>
      </c>
      <c r="L5171" t="s">
        <v>524</v>
      </c>
      <c r="M5171">
        <v>606</v>
      </c>
      <c r="N5171">
        <v>4230</v>
      </c>
      <c r="O5171">
        <v>4897</v>
      </c>
      <c r="P5171">
        <v>9127</v>
      </c>
    </row>
    <row r="5172" spans="1:16" hidden="1" x14ac:dyDescent="0.2">
      <c r="A5172" s="24" t="s">
        <v>3052</v>
      </c>
      <c r="B5172" t="s">
        <v>123</v>
      </c>
      <c r="C5172" s="13">
        <f>+VLOOKUP(A5172,fuentepoint!$A:$M,11,FALSE)</f>
        <v>-75.574463840000007</v>
      </c>
      <c r="D5172" s="13">
        <f>+VLOOKUP(A5172,fuentepoint!$A:$M,12,FALSE)</f>
        <v>6.1940480600000001</v>
      </c>
      <c r="E5172" t="s">
        <v>498</v>
      </c>
      <c r="F5172" s="4" t="str">
        <f t="shared" si="42"/>
        <v>14</v>
      </c>
      <c r="G5172" t="s">
        <v>351</v>
      </c>
      <c r="H5172">
        <v>1</v>
      </c>
      <c r="I5172" t="s">
        <v>454</v>
      </c>
      <c r="J5172">
        <v>2019</v>
      </c>
      <c r="K5172" t="s">
        <v>480</v>
      </c>
      <c r="L5172" t="s">
        <v>524</v>
      </c>
      <c r="M5172">
        <v>175</v>
      </c>
      <c r="N5172">
        <v>5088</v>
      </c>
      <c r="O5172">
        <v>8371</v>
      </c>
      <c r="P5172">
        <v>13459</v>
      </c>
    </row>
    <row r="5173" spans="1:16" hidden="1" x14ac:dyDescent="0.2">
      <c r="A5173" s="24" t="s">
        <v>3657</v>
      </c>
      <c r="B5173" t="s">
        <v>124</v>
      </c>
      <c r="C5173" s="13">
        <f>+VLOOKUP(A5173,fuentepoint!$A:$M,11,FALSE)</f>
        <v>-75.57857636</v>
      </c>
      <c r="D5173" s="13">
        <f>+VLOOKUP(A5173,fuentepoint!$A:$M,12,FALSE)</f>
        <v>6.2001920500000001</v>
      </c>
      <c r="E5173" t="s">
        <v>498</v>
      </c>
      <c r="F5173" s="4" t="str">
        <f t="shared" si="42"/>
        <v>14</v>
      </c>
      <c r="G5173" t="s">
        <v>352</v>
      </c>
      <c r="H5173">
        <v>1</v>
      </c>
      <c r="I5173" t="s">
        <v>454</v>
      </c>
      <c r="J5173">
        <v>2019</v>
      </c>
      <c r="K5173" t="s">
        <v>480</v>
      </c>
      <c r="L5173" t="s">
        <v>524</v>
      </c>
      <c r="M5173">
        <v>1159</v>
      </c>
      <c r="N5173">
        <v>6420</v>
      </c>
      <c r="O5173">
        <v>11667</v>
      </c>
      <c r="P5173">
        <v>18087</v>
      </c>
    </row>
    <row r="5174" spans="1:16" hidden="1" x14ac:dyDescent="0.2">
      <c r="A5174" s="24" t="s">
        <v>3489</v>
      </c>
      <c r="B5174" t="s">
        <v>120</v>
      </c>
      <c r="C5174" s="13">
        <f>+VLOOKUP(A5174,fuentepoint!$A:$M,11,FALSE)</f>
        <v>-75.571418120000004</v>
      </c>
      <c r="D5174" s="13">
        <f>+VLOOKUP(A5174,fuentepoint!$A:$M,12,FALSE)</f>
        <v>6.2107810399999996</v>
      </c>
      <c r="E5174" t="s">
        <v>498</v>
      </c>
      <c r="F5174" s="4" t="str">
        <f t="shared" si="42"/>
        <v>14</v>
      </c>
      <c r="G5174" t="s">
        <v>348</v>
      </c>
      <c r="H5174">
        <v>1</v>
      </c>
      <c r="I5174" t="s">
        <v>454</v>
      </c>
      <c r="J5174">
        <v>2019</v>
      </c>
      <c r="K5174" t="s">
        <v>477</v>
      </c>
      <c r="L5174" t="s">
        <v>521</v>
      </c>
      <c r="M5174">
        <v>47</v>
      </c>
      <c r="N5174" t="s">
        <v>7161</v>
      </c>
      <c r="O5174" t="s">
        <v>7161</v>
      </c>
      <c r="P5174" t="s">
        <v>7161</v>
      </c>
    </row>
    <row r="5175" spans="1:16" hidden="1" x14ac:dyDescent="0.2">
      <c r="A5175" s="24" t="s">
        <v>3659</v>
      </c>
      <c r="B5175" t="s">
        <v>210</v>
      </c>
      <c r="C5175" s="13">
        <f>+VLOOKUP(A5175,fuentepoint!$A:$M,11,FALSE)</f>
        <v>-75.577148109999996</v>
      </c>
      <c r="D5175" s="13">
        <f>+VLOOKUP(A5175,fuentepoint!$A:$M,12,FALSE)</f>
        <v>6.1983192799999998</v>
      </c>
      <c r="E5175" t="s">
        <v>498</v>
      </c>
      <c r="F5175" s="4" t="str">
        <f t="shared" si="42"/>
        <v>14</v>
      </c>
      <c r="G5175" t="s">
        <v>438</v>
      </c>
      <c r="H5175">
        <v>1</v>
      </c>
      <c r="I5175" t="s">
        <v>454</v>
      </c>
      <c r="J5175">
        <v>2019</v>
      </c>
      <c r="K5175" t="s">
        <v>477</v>
      </c>
      <c r="L5175" t="s">
        <v>521</v>
      </c>
      <c r="M5175">
        <v>58</v>
      </c>
      <c r="N5175">
        <v>2552</v>
      </c>
      <c r="O5175">
        <v>2027</v>
      </c>
      <c r="P5175">
        <v>4579</v>
      </c>
    </row>
    <row r="5176" spans="1:16" hidden="1" x14ac:dyDescent="0.2">
      <c r="A5176" s="24" t="s">
        <v>4691</v>
      </c>
      <c r="B5176" t="s">
        <v>121</v>
      </c>
      <c r="C5176" s="13">
        <f>+VLOOKUP(A5176,fuentepoint!$A:$M,11,FALSE)</f>
        <v>-75.577666519999994</v>
      </c>
      <c r="D5176" s="13">
        <f>+VLOOKUP(A5176,fuentepoint!$A:$M,12,FALSE)</f>
        <v>6.2068547799999996</v>
      </c>
      <c r="E5176" t="s">
        <v>498</v>
      </c>
      <c r="F5176" s="4" t="str">
        <f t="shared" si="42"/>
        <v>14</v>
      </c>
      <c r="G5176" t="s">
        <v>349</v>
      </c>
      <c r="H5176">
        <v>1</v>
      </c>
      <c r="I5176" t="s">
        <v>454</v>
      </c>
      <c r="J5176">
        <v>2019</v>
      </c>
      <c r="K5176" t="s">
        <v>477</v>
      </c>
      <c r="L5176" t="s">
        <v>521</v>
      </c>
      <c r="M5176">
        <v>826</v>
      </c>
      <c r="N5176">
        <v>7452</v>
      </c>
      <c r="O5176">
        <v>4825</v>
      </c>
      <c r="P5176">
        <v>12277</v>
      </c>
    </row>
    <row r="5177" spans="1:16" hidden="1" x14ac:dyDescent="0.2">
      <c r="A5177" s="24" t="s">
        <v>3652</v>
      </c>
      <c r="B5177" t="s">
        <v>122</v>
      </c>
      <c r="C5177" s="13">
        <f>+VLOOKUP(A5177,fuentepoint!$A:$M,11,FALSE)</f>
        <v>-75.577217559999994</v>
      </c>
      <c r="D5177" s="13">
        <f>+VLOOKUP(A5177,fuentepoint!$A:$M,12,FALSE)</f>
        <v>6.2107707400000001</v>
      </c>
      <c r="E5177" t="s">
        <v>498</v>
      </c>
      <c r="F5177" s="4" t="str">
        <f t="shared" si="42"/>
        <v>14</v>
      </c>
      <c r="G5177" t="s">
        <v>350</v>
      </c>
      <c r="H5177">
        <v>1</v>
      </c>
      <c r="I5177" t="s">
        <v>454</v>
      </c>
      <c r="J5177">
        <v>2019</v>
      </c>
      <c r="K5177" t="s">
        <v>477</v>
      </c>
      <c r="L5177" t="s">
        <v>521</v>
      </c>
      <c r="M5177">
        <v>227</v>
      </c>
      <c r="N5177">
        <v>4230</v>
      </c>
      <c r="O5177">
        <v>4897</v>
      </c>
      <c r="P5177">
        <v>9127</v>
      </c>
    </row>
    <row r="5178" spans="1:16" hidden="1" x14ac:dyDescent="0.2">
      <c r="A5178" s="24" t="s">
        <v>3052</v>
      </c>
      <c r="B5178" t="s">
        <v>123</v>
      </c>
      <c r="C5178" s="13">
        <f>+VLOOKUP(A5178,fuentepoint!$A:$M,11,FALSE)</f>
        <v>-75.574463840000007</v>
      </c>
      <c r="D5178" s="13">
        <f>+VLOOKUP(A5178,fuentepoint!$A:$M,12,FALSE)</f>
        <v>6.1940480600000001</v>
      </c>
      <c r="E5178" t="s">
        <v>498</v>
      </c>
      <c r="F5178" s="4" t="str">
        <f t="shared" si="42"/>
        <v>14</v>
      </c>
      <c r="G5178" t="s">
        <v>351</v>
      </c>
      <c r="H5178">
        <v>1</v>
      </c>
      <c r="I5178" t="s">
        <v>454</v>
      </c>
      <c r="J5178">
        <v>2019</v>
      </c>
      <c r="K5178" t="s">
        <v>477</v>
      </c>
      <c r="L5178" t="s">
        <v>521</v>
      </c>
      <c r="M5178">
        <v>78</v>
      </c>
      <c r="N5178">
        <v>5088</v>
      </c>
      <c r="O5178">
        <v>8371</v>
      </c>
      <c r="P5178">
        <v>13459</v>
      </c>
    </row>
    <row r="5179" spans="1:16" hidden="1" x14ac:dyDescent="0.2">
      <c r="A5179" s="24" t="s">
        <v>3657</v>
      </c>
      <c r="B5179" t="s">
        <v>124</v>
      </c>
      <c r="C5179" s="13">
        <f>+VLOOKUP(A5179,fuentepoint!$A:$M,11,FALSE)</f>
        <v>-75.57857636</v>
      </c>
      <c r="D5179" s="13">
        <f>+VLOOKUP(A5179,fuentepoint!$A:$M,12,FALSE)</f>
        <v>6.2001920500000001</v>
      </c>
      <c r="E5179" t="s">
        <v>498</v>
      </c>
      <c r="F5179" s="4" t="str">
        <f t="shared" si="42"/>
        <v>14</v>
      </c>
      <c r="G5179" t="s">
        <v>352</v>
      </c>
      <c r="H5179">
        <v>1</v>
      </c>
      <c r="I5179" t="s">
        <v>454</v>
      </c>
      <c r="J5179">
        <v>2019</v>
      </c>
      <c r="K5179" t="s">
        <v>477</v>
      </c>
      <c r="L5179" t="s">
        <v>521</v>
      </c>
      <c r="M5179">
        <v>968</v>
      </c>
      <c r="N5179">
        <v>6420</v>
      </c>
      <c r="O5179">
        <v>11667</v>
      </c>
      <c r="P5179">
        <v>18087</v>
      </c>
    </row>
    <row r="5180" spans="1:16" hidden="1" x14ac:dyDescent="0.2">
      <c r="A5180" s="24" t="s">
        <v>3489</v>
      </c>
      <c r="B5180" t="s">
        <v>120</v>
      </c>
      <c r="C5180" s="13">
        <f>+VLOOKUP(A5180,fuentepoint!$A:$M,11,FALSE)</f>
        <v>-75.571418120000004</v>
      </c>
      <c r="D5180" s="13">
        <f>+VLOOKUP(A5180,fuentepoint!$A:$M,12,FALSE)</f>
        <v>6.2107810399999996</v>
      </c>
      <c r="E5180" t="s">
        <v>498</v>
      </c>
      <c r="F5180" s="4" t="str">
        <f t="shared" si="42"/>
        <v>14</v>
      </c>
      <c r="G5180" t="s">
        <v>348</v>
      </c>
      <c r="H5180">
        <v>1</v>
      </c>
      <c r="I5180" t="s">
        <v>454</v>
      </c>
      <c r="J5180">
        <v>2019</v>
      </c>
      <c r="K5180" t="s">
        <v>473</v>
      </c>
      <c r="L5180" t="s">
        <v>517</v>
      </c>
      <c r="M5180">
        <v>1</v>
      </c>
      <c r="N5180" t="s">
        <v>7161</v>
      </c>
      <c r="O5180" t="s">
        <v>7161</v>
      </c>
      <c r="P5180" t="s">
        <v>7161</v>
      </c>
    </row>
    <row r="5181" spans="1:16" hidden="1" x14ac:dyDescent="0.2">
      <c r="A5181" s="24" t="s">
        <v>3659</v>
      </c>
      <c r="B5181" t="s">
        <v>210</v>
      </c>
      <c r="C5181" s="13">
        <f>+VLOOKUP(A5181,fuentepoint!$A:$M,11,FALSE)</f>
        <v>-75.577148109999996</v>
      </c>
      <c r="D5181" s="13">
        <f>+VLOOKUP(A5181,fuentepoint!$A:$M,12,FALSE)</f>
        <v>6.1983192799999998</v>
      </c>
      <c r="E5181" t="s">
        <v>498</v>
      </c>
      <c r="F5181" s="4" t="str">
        <f t="shared" si="42"/>
        <v>14</v>
      </c>
      <c r="G5181" t="s">
        <v>438</v>
      </c>
      <c r="H5181">
        <v>1</v>
      </c>
      <c r="I5181" t="s">
        <v>454</v>
      </c>
      <c r="J5181">
        <v>2019</v>
      </c>
      <c r="K5181" t="s">
        <v>473</v>
      </c>
      <c r="L5181" t="s">
        <v>517</v>
      </c>
      <c r="M5181">
        <v>5</v>
      </c>
      <c r="N5181">
        <v>2552</v>
      </c>
      <c r="O5181">
        <v>2027</v>
      </c>
      <c r="P5181">
        <v>4579</v>
      </c>
    </row>
    <row r="5182" spans="1:16" hidden="1" x14ac:dyDescent="0.2">
      <c r="A5182" s="24" t="s">
        <v>4691</v>
      </c>
      <c r="B5182" t="s">
        <v>121</v>
      </c>
      <c r="C5182" s="13">
        <f>+VLOOKUP(A5182,fuentepoint!$A:$M,11,FALSE)</f>
        <v>-75.577666519999994</v>
      </c>
      <c r="D5182" s="13">
        <f>+VLOOKUP(A5182,fuentepoint!$A:$M,12,FALSE)</f>
        <v>6.2068547799999996</v>
      </c>
      <c r="E5182" t="s">
        <v>498</v>
      </c>
      <c r="F5182" s="4" t="str">
        <f t="shared" si="42"/>
        <v>14</v>
      </c>
      <c r="G5182" t="s">
        <v>349</v>
      </c>
      <c r="H5182">
        <v>1</v>
      </c>
      <c r="I5182" t="s">
        <v>454</v>
      </c>
      <c r="J5182">
        <v>2019</v>
      </c>
      <c r="K5182" t="s">
        <v>473</v>
      </c>
      <c r="L5182" t="s">
        <v>517</v>
      </c>
      <c r="M5182">
        <v>12</v>
      </c>
      <c r="N5182">
        <v>7452</v>
      </c>
      <c r="O5182">
        <v>4825</v>
      </c>
      <c r="P5182">
        <v>12277</v>
      </c>
    </row>
    <row r="5183" spans="1:16" hidden="1" x14ac:dyDescent="0.2">
      <c r="A5183" s="24" t="s">
        <v>3652</v>
      </c>
      <c r="B5183" t="s">
        <v>122</v>
      </c>
      <c r="C5183" s="13">
        <f>+VLOOKUP(A5183,fuentepoint!$A:$M,11,FALSE)</f>
        <v>-75.577217559999994</v>
      </c>
      <c r="D5183" s="13">
        <f>+VLOOKUP(A5183,fuentepoint!$A:$M,12,FALSE)</f>
        <v>6.2107707400000001</v>
      </c>
      <c r="E5183" t="s">
        <v>498</v>
      </c>
      <c r="F5183" s="4" t="str">
        <f t="shared" si="42"/>
        <v>14</v>
      </c>
      <c r="G5183" t="s">
        <v>350</v>
      </c>
      <c r="H5183">
        <v>1</v>
      </c>
      <c r="I5183" t="s">
        <v>454</v>
      </c>
      <c r="J5183">
        <v>2019</v>
      </c>
      <c r="K5183" t="s">
        <v>473</v>
      </c>
      <c r="L5183" t="s">
        <v>517</v>
      </c>
      <c r="M5183">
        <v>21</v>
      </c>
      <c r="N5183">
        <v>4230</v>
      </c>
      <c r="O5183">
        <v>4897</v>
      </c>
      <c r="P5183">
        <v>9127</v>
      </c>
    </row>
    <row r="5184" spans="1:16" hidden="1" x14ac:dyDescent="0.2">
      <c r="A5184" s="24" t="s">
        <v>3052</v>
      </c>
      <c r="B5184" t="s">
        <v>123</v>
      </c>
      <c r="C5184" s="13">
        <f>+VLOOKUP(A5184,fuentepoint!$A:$M,11,FALSE)</f>
        <v>-75.574463840000007</v>
      </c>
      <c r="D5184" s="13">
        <f>+VLOOKUP(A5184,fuentepoint!$A:$M,12,FALSE)</f>
        <v>6.1940480600000001</v>
      </c>
      <c r="E5184" t="s">
        <v>498</v>
      </c>
      <c r="F5184" s="4" t="str">
        <f t="shared" si="42"/>
        <v>14</v>
      </c>
      <c r="G5184" t="s">
        <v>351</v>
      </c>
      <c r="H5184">
        <v>1</v>
      </c>
      <c r="I5184" t="s">
        <v>454</v>
      </c>
      <c r="J5184">
        <v>2019</v>
      </c>
      <c r="K5184" t="s">
        <v>473</v>
      </c>
      <c r="L5184" t="s">
        <v>517</v>
      </c>
      <c r="M5184">
        <v>2</v>
      </c>
      <c r="N5184">
        <v>5088</v>
      </c>
      <c r="O5184">
        <v>8371</v>
      </c>
      <c r="P5184">
        <v>13459</v>
      </c>
    </row>
    <row r="5185" spans="1:16" hidden="1" x14ac:dyDescent="0.2">
      <c r="A5185" s="24" t="s">
        <v>3657</v>
      </c>
      <c r="B5185" t="s">
        <v>124</v>
      </c>
      <c r="C5185" s="13">
        <f>+VLOOKUP(A5185,fuentepoint!$A:$M,11,FALSE)</f>
        <v>-75.57857636</v>
      </c>
      <c r="D5185" s="13">
        <f>+VLOOKUP(A5185,fuentepoint!$A:$M,12,FALSE)</f>
        <v>6.2001920500000001</v>
      </c>
      <c r="E5185" t="s">
        <v>498</v>
      </c>
      <c r="F5185" s="4" t="str">
        <f t="shared" si="42"/>
        <v>14</v>
      </c>
      <c r="G5185" t="s">
        <v>352</v>
      </c>
      <c r="H5185">
        <v>1</v>
      </c>
      <c r="I5185" t="s">
        <v>454</v>
      </c>
      <c r="J5185">
        <v>2019</v>
      </c>
      <c r="K5185" t="s">
        <v>473</v>
      </c>
      <c r="L5185" t="s">
        <v>517</v>
      </c>
      <c r="M5185">
        <v>23</v>
      </c>
      <c r="N5185">
        <v>6420</v>
      </c>
      <c r="O5185">
        <v>11667</v>
      </c>
      <c r="P5185">
        <v>18087</v>
      </c>
    </row>
    <row r="5186" spans="1:16" hidden="1" x14ac:dyDescent="0.2">
      <c r="A5186" s="24" t="s">
        <v>3489</v>
      </c>
      <c r="B5186" t="s">
        <v>120</v>
      </c>
      <c r="C5186" s="13">
        <f>+VLOOKUP(A5186,fuentepoint!$A:$M,11,FALSE)</f>
        <v>-75.571418120000004</v>
      </c>
      <c r="D5186" s="13">
        <f>+VLOOKUP(A5186,fuentepoint!$A:$M,12,FALSE)</f>
        <v>6.2107810399999996</v>
      </c>
      <c r="E5186" t="s">
        <v>498</v>
      </c>
      <c r="F5186" s="4" t="str">
        <f t="shared" si="42"/>
        <v>14</v>
      </c>
      <c r="G5186" t="s">
        <v>348</v>
      </c>
      <c r="H5186">
        <v>1</v>
      </c>
      <c r="I5186" t="s">
        <v>454</v>
      </c>
      <c r="J5186">
        <v>2019</v>
      </c>
      <c r="K5186" t="s">
        <v>462</v>
      </c>
      <c r="L5186" t="s">
        <v>462</v>
      </c>
      <c r="M5186">
        <v>6</v>
      </c>
      <c r="N5186" t="s">
        <v>7161</v>
      </c>
      <c r="O5186" t="s">
        <v>7161</v>
      </c>
      <c r="P5186" t="s">
        <v>7161</v>
      </c>
    </row>
    <row r="5187" spans="1:16" hidden="1" x14ac:dyDescent="0.2">
      <c r="A5187" s="24" t="s">
        <v>3659</v>
      </c>
      <c r="B5187" t="s">
        <v>210</v>
      </c>
      <c r="C5187" s="13">
        <f>+VLOOKUP(A5187,fuentepoint!$A:$M,11,FALSE)</f>
        <v>-75.577148109999996</v>
      </c>
      <c r="D5187" s="13">
        <f>+VLOOKUP(A5187,fuentepoint!$A:$M,12,FALSE)</f>
        <v>6.1983192799999998</v>
      </c>
      <c r="E5187" t="s">
        <v>498</v>
      </c>
      <c r="F5187" s="4" t="str">
        <f t="shared" ref="F5187:F5250" si="43">+MID(E5187,1,2)</f>
        <v>14</v>
      </c>
      <c r="G5187" t="s">
        <v>438</v>
      </c>
      <c r="H5187">
        <v>1</v>
      </c>
      <c r="I5187" t="s">
        <v>454</v>
      </c>
      <c r="J5187">
        <v>2019</v>
      </c>
      <c r="K5187" t="s">
        <v>462</v>
      </c>
      <c r="L5187" t="s">
        <v>462</v>
      </c>
      <c r="M5187">
        <v>1</v>
      </c>
      <c r="N5187">
        <v>2552</v>
      </c>
      <c r="O5187">
        <v>2027</v>
      </c>
      <c r="P5187">
        <v>4579</v>
      </c>
    </row>
    <row r="5188" spans="1:16" hidden="1" x14ac:dyDescent="0.2">
      <c r="A5188" s="24" t="s">
        <v>4691</v>
      </c>
      <c r="B5188" t="s">
        <v>121</v>
      </c>
      <c r="C5188" s="13">
        <f>+VLOOKUP(A5188,fuentepoint!$A:$M,11,FALSE)</f>
        <v>-75.577666519999994</v>
      </c>
      <c r="D5188" s="13">
        <f>+VLOOKUP(A5188,fuentepoint!$A:$M,12,FALSE)</f>
        <v>6.2068547799999996</v>
      </c>
      <c r="E5188" t="s">
        <v>498</v>
      </c>
      <c r="F5188" s="4" t="str">
        <f t="shared" si="43"/>
        <v>14</v>
      </c>
      <c r="G5188" t="s">
        <v>349</v>
      </c>
      <c r="H5188">
        <v>1</v>
      </c>
      <c r="I5188" t="s">
        <v>454</v>
      </c>
      <c r="J5188">
        <v>2019</v>
      </c>
      <c r="K5188" t="s">
        <v>462</v>
      </c>
      <c r="L5188" t="s">
        <v>462</v>
      </c>
      <c r="M5188">
        <v>7</v>
      </c>
      <c r="N5188">
        <v>7452</v>
      </c>
      <c r="O5188">
        <v>4825</v>
      </c>
      <c r="P5188">
        <v>12277</v>
      </c>
    </row>
    <row r="5189" spans="1:16" hidden="1" x14ac:dyDescent="0.2">
      <c r="A5189" s="24" t="s">
        <v>3652</v>
      </c>
      <c r="B5189" t="s">
        <v>122</v>
      </c>
      <c r="C5189" s="13">
        <f>+VLOOKUP(A5189,fuentepoint!$A:$M,11,FALSE)</f>
        <v>-75.577217559999994</v>
      </c>
      <c r="D5189" s="13">
        <f>+VLOOKUP(A5189,fuentepoint!$A:$M,12,FALSE)</f>
        <v>6.2107707400000001</v>
      </c>
      <c r="E5189" t="s">
        <v>498</v>
      </c>
      <c r="F5189" s="4" t="str">
        <f t="shared" si="43"/>
        <v>14</v>
      </c>
      <c r="G5189" t="s">
        <v>350</v>
      </c>
      <c r="H5189">
        <v>1</v>
      </c>
      <c r="I5189" t="s">
        <v>454</v>
      </c>
      <c r="J5189">
        <v>2019</v>
      </c>
      <c r="K5189" t="s">
        <v>462</v>
      </c>
      <c r="L5189" t="s">
        <v>462</v>
      </c>
      <c r="M5189">
        <v>30</v>
      </c>
      <c r="N5189">
        <v>4230</v>
      </c>
      <c r="O5189">
        <v>4897</v>
      </c>
      <c r="P5189">
        <v>9127</v>
      </c>
    </row>
    <row r="5190" spans="1:16" hidden="1" x14ac:dyDescent="0.2">
      <c r="A5190" s="24" t="s">
        <v>3052</v>
      </c>
      <c r="B5190" t="s">
        <v>123</v>
      </c>
      <c r="C5190" s="13">
        <f>+VLOOKUP(A5190,fuentepoint!$A:$M,11,FALSE)</f>
        <v>-75.574463840000007</v>
      </c>
      <c r="D5190" s="13">
        <f>+VLOOKUP(A5190,fuentepoint!$A:$M,12,FALSE)</f>
        <v>6.1940480600000001</v>
      </c>
      <c r="E5190" t="s">
        <v>498</v>
      </c>
      <c r="F5190" s="4" t="str">
        <f t="shared" si="43"/>
        <v>14</v>
      </c>
      <c r="G5190" t="s">
        <v>351</v>
      </c>
      <c r="H5190">
        <v>1</v>
      </c>
      <c r="I5190" t="s">
        <v>454</v>
      </c>
      <c r="J5190">
        <v>2019</v>
      </c>
      <c r="K5190" t="s">
        <v>462</v>
      </c>
      <c r="L5190" t="s">
        <v>462</v>
      </c>
      <c r="M5190">
        <v>5</v>
      </c>
      <c r="N5190">
        <v>5088</v>
      </c>
      <c r="O5190">
        <v>8371</v>
      </c>
      <c r="P5190">
        <v>13459</v>
      </c>
    </row>
    <row r="5191" spans="1:16" hidden="1" x14ac:dyDescent="0.2">
      <c r="A5191" s="24" t="s">
        <v>3657</v>
      </c>
      <c r="B5191" t="s">
        <v>124</v>
      </c>
      <c r="C5191" s="13">
        <f>+VLOOKUP(A5191,fuentepoint!$A:$M,11,FALSE)</f>
        <v>-75.57857636</v>
      </c>
      <c r="D5191" s="13">
        <f>+VLOOKUP(A5191,fuentepoint!$A:$M,12,FALSE)</f>
        <v>6.2001920500000001</v>
      </c>
      <c r="E5191" t="s">
        <v>498</v>
      </c>
      <c r="F5191" s="4" t="str">
        <f t="shared" si="43"/>
        <v>14</v>
      </c>
      <c r="G5191" t="s">
        <v>352</v>
      </c>
      <c r="H5191">
        <v>1</v>
      </c>
      <c r="I5191" t="s">
        <v>454</v>
      </c>
      <c r="J5191">
        <v>2019</v>
      </c>
      <c r="K5191" t="s">
        <v>462</v>
      </c>
      <c r="L5191" t="s">
        <v>462</v>
      </c>
      <c r="M5191">
        <v>24</v>
      </c>
      <c r="N5191">
        <v>6420</v>
      </c>
      <c r="O5191">
        <v>11667</v>
      </c>
      <c r="P5191">
        <v>18087</v>
      </c>
    </row>
    <row r="5192" spans="1:16" hidden="1" x14ac:dyDescent="0.2">
      <c r="A5192" s="24" t="s">
        <v>4691</v>
      </c>
      <c r="B5192" t="s">
        <v>121</v>
      </c>
      <c r="C5192" s="13">
        <f>+VLOOKUP(A5192,fuentepoint!$A:$M,11,FALSE)</f>
        <v>-75.577666519999994</v>
      </c>
      <c r="D5192" s="13">
        <f>+VLOOKUP(A5192,fuentepoint!$A:$M,12,FALSE)</f>
        <v>6.2068547799999996</v>
      </c>
      <c r="E5192" t="s">
        <v>498</v>
      </c>
      <c r="F5192" s="4" t="str">
        <f t="shared" si="43"/>
        <v>14</v>
      </c>
      <c r="G5192" t="s">
        <v>349</v>
      </c>
      <c r="H5192">
        <v>1</v>
      </c>
      <c r="I5192" t="s">
        <v>454</v>
      </c>
      <c r="J5192">
        <v>2019</v>
      </c>
      <c r="K5192" t="s">
        <v>478</v>
      </c>
      <c r="L5192" t="s">
        <v>522</v>
      </c>
      <c r="M5192">
        <v>2</v>
      </c>
      <c r="N5192">
        <v>7452</v>
      </c>
      <c r="O5192">
        <v>4825</v>
      </c>
      <c r="P5192">
        <v>12277</v>
      </c>
    </row>
    <row r="5193" spans="1:16" hidden="1" x14ac:dyDescent="0.2">
      <c r="A5193" s="24" t="s">
        <v>3657</v>
      </c>
      <c r="B5193" t="s">
        <v>124</v>
      </c>
      <c r="C5193" s="13">
        <f>+VLOOKUP(A5193,fuentepoint!$A:$M,11,FALSE)</f>
        <v>-75.57857636</v>
      </c>
      <c r="D5193" s="13">
        <f>+VLOOKUP(A5193,fuentepoint!$A:$M,12,FALSE)</f>
        <v>6.2001920500000001</v>
      </c>
      <c r="E5193" t="s">
        <v>498</v>
      </c>
      <c r="F5193" s="4" t="str">
        <f t="shared" si="43"/>
        <v>14</v>
      </c>
      <c r="G5193" t="s">
        <v>352</v>
      </c>
      <c r="H5193">
        <v>1</v>
      </c>
      <c r="I5193" t="s">
        <v>454</v>
      </c>
      <c r="J5193">
        <v>2019</v>
      </c>
      <c r="K5193" t="s">
        <v>478</v>
      </c>
      <c r="L5193" t="s">
        <v>522</v>
      </c>
      <c r="M5193">
        <v>2</v>
      </c>
      <c r="N5193">
        <v>6420</v>
      </c>
      <c r="O5193">
        <v>11667</v>
      </c>
      <c r="P5193">
        <v>18087</v>
      </c>
    </row>
    <row r="5194" spans="1:16" hidden="1" x14ac:dyDescent="0.2">
      <c r="A5194" s="24" t="s">
        <v>4691</v>
      </c>
      <c r="B5194" t="s">
        <v>121</v>
      </c>
      <c r="C5194" s="13">
        <f>+VLOOKUP(A5194,fuentepoint!$A:$M,11,FALSE)</f>
        <v>-75.577666519999994</v>
      </c>
      <c r="D5194" s="13">
        <f>+VLOOKUP(A5194,fuentepoint!$A:$M,12,FALSE)</f>
        <v>6.2068547799999996</v>
      </c>
      <c r="E5194" t="s">
        <v>498</v>
      </c>
      <c r="F5194" s="4" t="str">
        <f t="shared" si="43"/>
        <v>14</v>
      </c>
      <c r="G5194" t="s">
        <v>349</v>
      </c>
      <c r="H5194">
        <v>1</v>
      </c>
      <c r="I5194" t="s">
        <v>454</v>
      </c>
      <c r="J5194">
        <v>2019</v>
      </c>
      <c r="K5194" t="s">
        <v>475</v>
      </c>
      <c r="L5194" t="s">
        <v>519</v>
      </c>
      <c r="M5194">
        <v>3</v>
      </c>
      <c r="N5194">
        <v>7452</v>
      </c>
      <c r="O5194">
        <v>4825</v>
      </c>
      <c r="P5194">
        <v>12277</v>
      </c>
    </row>
    <row r="5195" spans="1:16" hidden="1" x14ac:dyDescent="0.2">
      <c r="A5195" s="24" t="s">
        <v>3652</v>
      </c>
      <c r="B5195" t="s">
        <v>122</v>
      </c>
      <c r="C5195" s="13">
        <f>+VLOOKUP(A5195,fuentepoint!$A:$M,11,FALSE)</f>
        <v>-75.577217559999994</v>
      </c>
      <c r="D5195" s="13">
        <f>+VLOOKUP(A5195,fuentepoint!$A:$M,12,FALSE)</f>
        <v>6.2107707400000001</v>
      </c>
      <c r="E5195" t="s">
        <v>498</v>
      </c>
      <c r="F5195" s="4" t="str">
        <f t="shared" si="43"/>
        <v>14</v>
      </c>
      <c r="G5195" t="s">
        <v>350</v>
      </c>
      <c r="H5195">
        <v>1</v>
      </c>
      <c r="I5195" t="s">
        <v>454</v>
      </c>
      <c r="J5195">
        <v>2019</v>
      </c>
      <c r="K5195" t="s">
        <v>475</v>
      </c>
      <c r="L5195" t="s">
        <v>519</v>
      </c>
      <c r="M5195">
        <v>2</v>
      </c>
      <c r="N5195">
        <v>4230</v>
      </c>
      <c r="O5195">
        <v>4897</v>
      </c>
      <c r="P5195">
        <v>9127</v>
      </c>
    </row>
    <row r="5196" spans="1:16" hidden="1" x14ac:dyDescent="0.2">
      <c r="A5196" s="24" t="s">
        <v>3052</v>
      </c>
      <c r="B5196" t="s">
        <v>123</v>
      </c>
      <c r="C5196" s="13">
        <f>+VLOOKUP(A5196,fuentepoint!$A:$M,11,FALSE)</f>
        <v>-75.574463840000007</v>
      </c>
      <c r="D5196" s="13">
        <f>+VLOOKUP(A5196,fuentepoint!$A:$M,12,FALSE)</f>
        <v>6.1940480600000001</v>
      </c>
      <c r="E5196" t="s">
        <v>498</v>
      </c>
      <c r="F5196" s="4" t="str">
        <f t="shared" si="43"/>
        <v>14</v>
      </c>
      <c r="G5196" t="s">
        <v>351</v>
      </c>
      <c r="H5196">
        <v>1</v>
      </c>
      <c r="I5196" t="s">
        <v>454</v>
      </c>
      <c r="J5196">
        <v>2019</v>
      </c>
      <c r="K5196" t="s">
        <v>475</v>
      </c>
      <c r="L5196" t="s">
        <v>519</v>
      </c>
      <c r="M5196">
        <v>1</v>
      </c>
      <c r="N5196">
        <v>5088</v>
      </c>
      <c r="O5196">
        <v>8371</v>
      </c>
      <c r="P5196">
        <v>13459</v>
      </c>
    </row>
    <row r="5197" spans="1:16" hidden="1" x14ac:dyDescent="0.2">
      <c r="A5197" s="24" t="s">
        <v>3489</v>
      </c>
      <c r="B5197" t="s">
        <v>120</v>
      </c>
      <c r="C5197" s="13">
        <f>+VLOOKUP(A5197,fuentepoint!$A:$M,11,FALSE)</f>
        <v>-75.571418120000004</v>
      </c>
      <c r="D5197" s="13">
        <f>+VLOOKUP(A5197,fuentepoint!$A:$M,12,FALSE)</f>
        <v>6.2107810399999996</v>
      </c>
      <c r="E5197" t="s">
        <v>498</v>
      </c>
      <c r="F5197" s="4" t="str">
        <f t="shared" si="43"/>
        <v>14</v>
      </c>
      <c r="G5197" t="s">
        <v>348</v>
      </c>
      <c r="H5197">
        <v>1</v>
      </c>
      <c r="I5197" t="s">
        <v>454</v>
      </c>
      <c r="J5197">
        <v>2019</v>
      </c>
      <c r="K5197" t="s">
        <v>479</v>
      </c>
      <c r="L5197" t="s">
        <v>523</v>
      </c>
      <c r="M5197">
        <v>1</v>
      </c>
      <c r="N5197" t="s">
        <v>7161</v>
      </c>
      <c r="O5197" t="s">
        <v>7161</v>
      </c>
      <c r="P5197" t="s">
        <v>7161</v>
      </c>
    </row>
    <row r="5198" spans="1:16" hidden="1" x14ac:dyDescent="0.2">
      <c r="A5198" s="24" t="s">
        <v>4691</v>
      </c>
      <c r="B5198" t="s">
        <v>121</v>
      </c>
      <c r="C5198" s="13">
        <f>+VLOOKUP(A5198,fuentepoint!$A:$M,11,FALSE)</f>
        <v>-75.577666519999994</v>
      </c>
      <c r="D5198" s="13">
        <f>+VLOOKUP(A5198,fuentepoint!$A:$M,12,FALSE)</f>
        <v>6.2068547799999996</v>
      </c>
      <c r="E5198" t="s">
        <v>498</v>
      </c>
      <c r="F5198" s="4" t="str">
        <f t="shared" si="43"/>
        <v>14</v>
      </c>
      <c r="G5198" t="s">
        <v>349</v>
      </c>
      <c r="H5198">
        <v>1</v>
      </c>
      <c r="I5198" t="s">
        <v>454</v>
      </c>
      <c r="J5198">
        <v>2019</v>
      </c>
      <c r="K5198" t="s">
        <v>479</v>
      </c>
      <c r="L5198" t="s">
        <v>523</v>
      </c>
      <c r="M5198">
        <v>1</v>
      </c>
      <c r="N5198">
        <v>7452</v>
      </c>
      <c r="O5198">
        <v>4825</v>
      </c>
      <c r="P5198">
        <v>12277</v>
      </c>
    </row>
    <row r="5199" spans="1:16" hidden="1" x14ac:dyDescent="0.2">
      <c r="A5199" s="24" t="s">
        <v>3652</v>
      </c>
      <c r="B5199" t="s">
        <v>122</v>
      </c>
      <c r="C5199" s="13">
        <f>+VLOOKUP(A5199,fuentepoint!$A:$M,11,FALSE)</f>
        <v>-75.577217559999994</v>
      </c>
      <c r="D5199" s="13">
        <f>+VLOOKUP(A5199,fuentepoint!$A:$M,12,FALSE)</f>
        <v>6.2107707400000001</v>
      </c>
      <c r="E5199" t="s">
        <v>498</v>
      </c>
      <c r="F5199" s="4" t="str">
        <f t="shared" si="43"/>
        <v>14</v>
      </c>
      <c r="G5199" t="s">
        <v>350</v>
      </c>
      <c r="H5199">
        <v>1</v>
      </c>
      <c r="I5199" t="s">
        <v>454</v>
      </c>
      <c r="J5199">
        <v>2019</v>
      </c>
      <c r="K5199" t="s">
        <v>479</v>
      </c>
      <c r="L5199" t="s">
        <v>523</v>
      </c>
      <c r="M5199">
        <v>4</v>
      </c>
      <c r="N5199">
        <v>4230</v>
      </c>
      <c r="O5199">
        <v>4897</v>
      </c>
      <c r="P5199">
        <v>9127</v>
      </c>
    </row>
    <row r="5200" spans="1:16" hidden="1" x14ac:dyDescent="0.2">
      <c r="A5200" s="24" t="s">
        <v>3657</v>
      </c>
      <c r="B5200" t="s">
        <v>124</v>
      </c>
      <c r="C5200" s="13">
        <f>+VLOOKUP(A5200,fuentepoint!$A:$M,11,FALSE)</f>
        <v>-75.57857636</v>
      </c>
      <c r="D5200" s="13">
        <f>+VLOOKUP(A5200,fuentepoint!$A:$M,12,FALSE)</f>
        <v>6.2001920500000001</v>
      </c>
      <c r="E5200" t="s">
        <v>498</v>
      </c>
      <c r="F5200" s="4" t="str">
        <f t="shared" si="43"/>
        <v>14</v>
      </c>
      <c r="G5200" t="s">
        <v>352</v>
      </c>
      <c r="H5200">
        <v>1</v>
      </c>
      <c r="I5200" t="s">
        <v>454</v>
      </c>
      <c r="J5200">
        <v>2019</v>
      </c>
      <c r="K5200" t="s">
        <v>479</v>
      </c>
      <c r="L5200" t="s">
        <v>523</v>
      </c>
      <c r="M5200">
        <v>4</v>
      </c>
      <c r="N5200">
        <v>6420</v>
      </c>
      <c r="O5200">
        <v>11667</v>
      </c>
      <c r="P5200">
        <v>18087</v>
      </c>
    </row>
    <row r="5201" spans="1:16" hidden="1" x14ac:dyDescent="0.2">
      <c r="A5201" s="24" t="s">
        <v>3489</v>
      </c>
      <c r="B5201" t="s">
        <v>120</v>
      </c>
      <c r="C5201" s="13">
        <f>+VLOOKUP(A5201,fuentepoint!$A:$M,11,FALSE)</f>
        <v>-75.571418120000004</v>
      </c>
      <c r="D5201" s="13">
        <f>+VLOOKUP(A5201,fuentepoint!$A:$M,12,FALSE)</f>
        <v>6.2107810399999996</v>
      </c>
      <c r="E5201" t="s">
        <v>498</v>
      </c>
      <c r="F5201" s="4" t="str">
        <f t="shared" si="43"/>
        <v>14</v>
      </c>
      <c r="G5201" t="s">
        <v>348</v>
      </c>
      <c r="H5201">
        <v>1</v>
      </c>
      <c r="I5201" t="s">
        <v>454</v>
      </c>
      <c r="J5201">
        <v>2019</v>
      </c>
      <c r="K5201" t="s">
        <v>481</v>
      </c>
      <c r="L5201" t="s">
        <v>513</v>
      </c>
      <c r="M5201">
        <v>11</v>
      </c>
      <c r="N5201" t="s">
        <v>7161</v>
      </c>
      <c r="O5201" t="s">
        <v>7161</v>
      </c>
      <c r="P5201" t="s">
        <v>7161</v>
      </c>
    </row>
    <row r="5202" spans="1:16" hidden="1" x14ac:dyDescent="0.2">
      <c r="A5202" s="24" t="s">
        <v>3659</v>
      </c>
      <c r="B5202" t="s">
        <v>210</v>
      </c>
      <c r="C5202" s="13">
        <f>+VLOOKUP(A5202,fuentepoint!$A:$M,11,FALSE)</f>
        <v>-75.577148109999996</v>
      </c>
      <c r="D5202" s="13">
        <f>+VLOOKUP(A5202,fuentepoint!$A:$M,12,FALSE)</f>
        <v>6.1983192799999998</v>
      </c>
      <c r="E5202" t="s">
        <v>498</v>
      </c>
      <c r="F5202" s="4" t="str">
        <f t="shared" si="43"/>
        <v>14</v>
      </c>
      <c r="G5202" t="s">
        <v>438</v>
      </c>
      <c r="H5202">
        <v>1</v>
      </c>
      <c r="I5202" t="s">
        <v>454</v>
      </c>
      <c r="J5202">
        <v>2019</v>
      </c>
      <c r="K5202" t="s">
        <v>481</v>
      </c>
      <c r="L5202" t="s">
        <v>513</v>
      </c>
      <c r="M5202">
        <v>4</v>
      </c>
      <c r="N5202">
        <v>2552</v>
      </c>
      <c r="O5202">
        <v>2027</v>
      </c>
      <c r="P5202">
        <v>4579</v>
      </c>
    </row>
    <row r="5203" spans="1:16" hidden="1" x14ac:dyDescent="0.2">
      <c r="A5203" s="24" t="s">
        <v>4691</v>
      </c>
      <c r="B5203" t="s">
        <v>121</v>
      </c>
      <c r="C5203" s="13">
        <f>+VLOOKUP(A5203,fuentepoint!$A:$M,11,FALSE)</f>
        <v>-75.577666519999994</v>
      </c>
      <c r="D5203" s="13">
        <f>+VLOOKUP(A5203,fuentepoint!$A:$M,12,FALSE)</f>
        <v>6.2068547799999996</v>
      </c>
      <c r="E5203" t="s">
        <v>498</v>
      </c>
      <c r="F5203" s="4" t="str">
        <f t="shared" si="43"/>
        <v>14</v>
      </c>
      <c r="G5203" t="s">
        <v>349</v>
      </c>
      <c r="H5203">
        <v>1</v>
      </c>
      <c r="I5203" t="s">
        <v>454</v>
      </c>
      <c r="J5203">
        <v>2019</v>
      </c>
      <c r="K5203" t="s">
        <v>481</v>
      </c>
      <c r="L5203" t="s">
        <v>513</v>
      </c>
      <c r="M5203">
        <v>46</v>
      </c>
      <c r="N5203">
        <v>7452</v>
      </c>
      <c r="O5203">
        <v>4825</v>
      </c>
      <c r="P5203">
        <v>12277</v>
      </c>
    </row>
    <row r="5204" spans="1:16" hidden="1" x14ac:dyDescent="0.2">
      <c r="A5204" s="24" t="s">
        <v>3652</v>
      </c>
      <c r="B5204" t="s">
        <v>122</v>
      </c>
      <c r="C5204" s="13">
        <f>+VLOOKUP(A5204,fuentepoint!$A:$M,11,FALSE)</f>
        <v>-75.577217559999994</v>
      </c>
      <c r="D5204" s="13">
        <f>+VLOOKUP(A5204,fuentepoint!$A:$M,12,FALSE)</f>
        <v>6.2107707400000001</v>
      </c>
      <c r="E5204" t="s">
        <v>498</v>
      </c>
      <c r="F5204" s="4" t="str">
        <f t="shared" si="43"/>
        <v>14</v>
      </c>
      <c r="G5204" t="s">
        <v>350</v>
      </c>
      <c r="H5204">
        <v>1</v>
      </c>
      <c r="I5204" t="s">
        <v>454</v>
      </c>
      <c r="J5204">
        <v>2019</v>
      </c>
      <c r="K5204" t="s">
        <v>481</v>
      </c>
      <c r="L5204" t="s">
        <v>513</v>
      </c>
      <c r="M5204">
        <v>51</v>
      </c>
      <c r="N5204">
        <v>4230</v>
      </c>
      <c r="O5204">
        <v>4897</v>
      </c>
      <c r="P5204">
        <v>9127</v>
      </c>
    </row>
    <row r="5205" spans="1:16" hidden="1" x14ac:dyDescent="0.2">
      <c r="A5205" s="24" t="s">
        <v>3052</v>
      </c>
      <c r="B5205" t="s">
        <v>123</v>
      </c>
      <c r="C5205" s="13">
        <f>+VLOOKUP(A5205,fuentepoint!$A:$M,11,FALSE)</f>
        <v>-75.574463840000007</v>
      </c>
      <c r="D5205" s="13">
        <f>+VLOOKUP(A5205,fuentepoint!$A:$M,12,FALSE)</f>
        <v>6.1940480600000001</v>
      </c>
      <c r="E5205" t="s">
        <v>498</v>
      </c>
      <c r="F5205" s="4" t="str">
        <f t="shared" si="43"/>
        <v>14</v>
      </c>
      <c r="G5205" t="s">
        <v>351</v>
      </c>
      <c r="H5205">
        <v>1</v>
      </c>
      <c r="I5205" t="s">
        <v>454</v>
      </c>
      <c r="J5205">
        <v>2019</v>
      </c>
      <c r="K5205" t="s">
        <v>481</v>
      </c>
      <c r="L5205" t="s">
        <v>513</v>
      </c>
      <c r="M5205">
        <v>10</v>
      </c>
      <c r="N5205">
        <v>5088</v>
      </c>
      <c r="O5205">
        <v>8371</v>
      </c>
      <c r="P5205">
        <v>13459</v>
      </c>
    </row>
    <row r="5206" spans="1:16" hidden="1" x14ac:dyDescent="0.2">
      <c r="A5206" s="24" t="s">
        <v>3657</v>
      </c>
      <c r="B5206" t="s">
        <v>124</v>
      </c>
      <c r="C5206" s="13">
        <f>+VLOOKUP(A5206,fuentepoint!$A:$M,11,FALSE)</f>
        <v>-75.57857636</v>
      </c>
      <c r="D5206" s="13">
        <f>+VLOOKUP(A5206,fuentepoint!$A:$M,12,FALSE)</f>
        <v>6.2001920500000001</v>
      </c>
      <c r="E5206" t="s">
        <v>498</v>
      </c>
      <c r="F5206" s="4" t="str">
        <f t="shared" si="43"/>
        <v>14</v>
      </c>
      <c r="G5206" t="s">
        <v>352</v>
      </c>
      <c r="H5206">
        <v>1</v>
      </c>
      <c r="I5206" t="s">
        <v>454</v>
      </c>
      <c r="J5206">
        <v>2019</v>
      </c>
      <c r="K5206" t="s">
        <v>481</v>
      </c>
      <c r="L5206" t="s">
        <v>513</v>
      </c>
      <c r="M5206">
        <v>58</v>
      </c>
      <c r="N5206">
        <v>6420</v>
      </c>
      <c r="O5206">
        <v>11667</v>
      </c>
      <c r="P5206">
        <v>18087</v>
      </c>
    </row>
    <row r="5207" spans="1:16" hidden="1" x14ac:dyDescent="0.2">
      <c r="A5207" s="24" t="s">
        <v>3489</v>
      </c>
      <c r="B5207" t="s">
        <v>120</v>
      </c>
      <c r="C5207" s="13">
        <f>+VLOOKUP(A5207,fuentepoint!$A:$M,11,FALSE)</f>
        <v>-75.571418120000004</v>
      </c>
      <c r="D5207" s="13">
        <f>+VLOOKUP(A5207,fuentepoint!$A:$M,12,FALSE)</f>
        <v>6.2107810399999996</v>
      </c>
      <c r="E5207" t="s">
        <v>498</v>
      </c>
      <c r="F5207" s="4" t="str">
        <f t="shared" si="43"/>
        <v>14</v>
      </c>
      <c r="G5207" t="s">
        <v>348</v>
      </c>
      <c r="H5207">
        <v>1</v>
      </c>
      <c r="I5207" t="s">
        <v>454</v>
      </c>
      <c r="J5207">
        <v>2019</v>
      </c>
      <c r="K5207" t="s">
        <v>463</v>
      </c>
      <c r="L5207" t="s">
        <v>463</v>
      </c>
      <c r="M5207">
        <v>32</v>
      </c>
      <c r="N5207" t="s">
        <v>7161</v>
      </c>
      <c r="O5207" t="s">
        <v>7161</v>
      </c>
      <c r="P5207" t="s">
        <v>7161</v>
      </c>
    </row>
    <row r="5208" spans="1:16" hidden="1" x14ac:dyDescent="0.2">
      <c r="A5208" s="24" t="s">
        <v>3659</v>
      </c>
      <c r="B5208" t="s">
        <v>210</v>
      </c>
      <c r="C5208" s="13">
        <f>+VLOOKUP(A5208,fuentepoint!$A:$M,11,FALSE)</f>
        <v>-75.577148109999996</v>
      </c>
      <c r="D5208" s="13">
        <f>+VLOOKUP(A5208,fuentepoint!$A:$M,12,FALSE)</f>
        <v>6.1983192799999998</v>
      </c>
      <c r="E5208" t="s">
        <v>498</v>
      </c>
      <c r="F5208" s="4" t="str">
        <f t="shared" si="43"/>
        <v>14</v>
      </c>
      <c r="G5208" t="s">
        <v>438</v>
      </c>
      <c r="H5208">
        <v>1</v>
      </c>
      <c r="I5208" t="s">
        <v>454</v>
      </c>
      <c r="J5208">
        <v>2019</v>
      </c>
      <c r="K5208" t="s">
        <v>463</v>
      </c>
      <c r="L5208" t="s">
        <v>463</v>
      </c>
      <c r="M5208">
        <v>26</v>
      </c>
      <c r="N5208">
        <v>2552</v>
      </c>
      <c r="O5208">
        <v>2027</v>
      </c>
      <c r="P5208">
        <v>4579</v>
      </c>
    </row>
    <row r="5209" spans="1:16" hidden="1" x14ac:dyDescent="0.2">
      <c r="A5209" s="24" t="s">
        <v>4691</v>
      </c>
      <c r="B5209" t="s">
        <v>121</v>
      </c>
      <c r="C5209" s="13">
        <f>+VLOOKUP(A5209,fuentepoint!$A:$M,11,FALSE)</f>
        <v>-75.577666519999994</v>
      </c>
      <c r="D5209" s="13">
        <f>+VLOOKUP(A5209,fuentepoint!$A:$M,12,FALSE)</f>
        <v>6.2068547799999996</v>
      </c>
      <c r="E5209" t="s">
        <v>498</v>
      </c>
      <c r="F5209" s="4" t="str">
        <f t="shared" si="43"/>
        <v>14</v>
      </c>
      <c r="G5209" t="s">
        <v>349</v>
      </c>
      <c r="H5209">
        <v>1</v>
      </c>
      <c r="I5209" t="s">
        <v>454</v>
      </c>
      <c r="J5209">
        <v>2019</v>
      </c>
      <c r="K5209" t="s">
        <v>463</v>
      </c>
      <c r="L5209" t="s">
        <v>463</v>
      </c>
      <c r="M5209">
        <v>306</v>
      </c>
      <c r="N5209">
        <v>7452</v>
      </c>
      <c r="O5209">
        <v>4825</v>
      </c>
      <c r="P5209">
        <v>12277</v>
      </c>
    </row>
    <row r="5210" spans="1:16" hidden="1" x14ac:dyDescent="0.2">
      <c r="A5210" s="24" t="s">
        <v>3652</v>
      </c>
      <c r="B5210" t="s">
        <v>122</v>
      </c>
      <c r="C5210" s="13">
        <f>+VLOOKUP(A5210,fuentepoint!$A:$M,11,FALSE)</f>
        <v>-75.577217559999994</v>
      </c>
      <c r="D5210" s="13">
        <f>+VLOOKUP(A5210,fuentepoint!$A:$M,12,FALSE)</f>
        <v>6.2107707400000001</v>
      </c>
      <c r="E5210" t="s">
        <v>498</v>
      </c>
      <c r="F5210" s="4" t="str">
        <f t="shared" si="43"/>
        <v>14</v>
      </c>
      <c r="G5210" t="s">
        <v>350</v>
      </c>
      <c r="H5210">
        <v>1</v>
      </c>
      <c r="I5210" t="s">
        <v>454</v>
      </c>
      <c r="J5210">
        <v>2019</v>
      </c>
      <c r="K5210" t="s">
        <v>463</v>
      </c>
      <c r="L5210" t="s">
        <v>463</v>
      </c>
      <c r="M5210">
        <v>312</v>
      </c>
      <c r="N5210">
        <v>4230</v>
      </c>
      <c r="O5210">
        <v>4897</v>
      </c>
      <c r="P5210">
        <v>9127</v>
      </c>
    </row>
    <row r="5211" spans="1:16" hidden="1" x14ac:dyDescent="0.2">
      <c r="A5211" s="24" t="s">
        <v>3052</v>
      </c>
      <c r="B5211" t="s">
        <v>123</v>
      </c>
      <c r="C5211" s="13">
        <f>+VLOOKUP(A5211,fuentepoint!$A:$M,11,FALSE)</f>
        <v>-75.574463840000007</v>
      </c>
      <c r="D5211" s="13">
        <f>+VLOOKUP(A5211,fuentepoint!$A:$M,12,FALSE)</f>
        <v>6.1940480600000001</v>
      </c>
      <c r="E5211" t="s">
        <v>498</v>
      </c>
      <c r="F5211" s="4" t="str">
        <f t="shared" si="43"/>
        <v>14</v>
      </c>
      <c r="G5211" t="s">
        <v>351</v>
      </c>
      <c r="H5211">
        <v>1</v>
      </c>
      <c r="I5211" t="s">
        <v>454</v>
      </c>
      <c r="J5211">
        <v>2019</v>
      </c>
      <c r="K5211" t="s">
        <v>463</v>
      </c>
      <c r="L5211" t="s">
        <v>463</v>
      </c>
      <c r="M5211">
        <v>50</v>
      </c>
      <c r="N5211">
        <v>5088</v>
      </c>
      <c r="O5211">
        <v>8371</v>
      </c>
      <c r="P5211">
        <v>13459</v>
      </c>
    </row>
    <row r="5212" spans="1:16" hidden="1" x14ac:dyDescent="0.2">
      <c r="A5212" s="24" t="s">
        <v>3657</v>
      </c>
      <c r="B5212" t="s">
        <v>124</v>
      </c>
      <c r="C5212" s="13">
        <f>+VLOOKUP(A5212,fuentepoint!$A:$M,11,FALSE)</f>
        <v>-75.57857636</v>
      </c>
      <c r="D5212" s="13">
        <f>+VLOOKUP(A5212,fuentepoint!$A:$M,12,FALSE)</f>
        <v>6.2001920500000001</v>
      </c>
      <c r="E5212" t="s">
        <v>498</v>
      </c>
      <c r="F5212" s="4" t="str">
        <f t="shared" si="43"/>
        <v>14</v>
      </c>
      <c r="G5212" t="s">
        <v>352</v>
      </c>
      <c r="H5212">
        <v>1</v>
      </c>
      <c r="I5212" t="s">
        <v>454</v>
      </c>
      <c r="J5212">
        <v>2019</v>
      </c>
      <c r="K5212" t="s">
        <v>463</v>
      </c>
      <c r="L5212" t="s">
        <v>463</v>
      </c>
      <c r="M5212">
        <v>470</v>
      </c>
      <c r="N5212">
        <v>6420</v>
      </c>
      <c r="O5212">
        <v>11667</v>
      </c>
      <c r="P5212">
        <v>18087</v>
      </c>
    </row>
    <row r="5213" spans="1:16" hidden="1" x14ac:dyDescent="0.2">
      <c r="A5213" s="24" t="s">
        <v>3489</v>
      </c>
      <c r="B5213" t="s">
        <v>120</v>
      </c>
      <c r="C5213" s="13">
        <f>+VLOOKUP(A5213,fuentepoint!$A:$M,11,FALSE)</f>
        <v>-75.571418120000004</v>
      </c>
      <c r="D5213" s="13">
        <f>+VLOOKUP(A5213,fuentepoint!$A:$M,12,FALSE)</f>
        <v>6.2107810399999996</v>
      </c>
      <c r="E5213" t="s">
        <v>498</v>
      </c>
      <c r="F5213" s="4" t="str">
        <f t="shared" si="43"/>
        <v>14</v>
      </c>
      <c r="G5213" t="s">
        <v>348</v>
      </c>
      <c r="H5213">
        <v>1</v>
      </c>
      <c r="I5213" t="s">
        <v>454</v>
      </c>
      <c r="J5213">
        <v>2019</v>
      </c>
      <c r="K5213" t="s">
        <v>464</v>
      </c>
      <c r="L5213" t="s">
        <v>464</v>
      </c>
      <c r="M5213">
        <v>5</v>
      </c>
      <c r="N5213" t="s">
        <v>7161</v>
      </c>
      <c r="O5213" t="s">
        <v>7161</v>
      </c>
      <c r="P5213" t="s">
        <v>7161</v>
      </c>
    </row>
    <row r="5214" spans="1:16" hidden="1" x14ac:dyDescent="0.2">
      <c r="A5214" s="24" t="s">
        <v>3659</v>
      </c>
      <c r="B5214" t="s">
        <v>210</v>
      </c>
      <c r="C5214" s="13">
        <f>+VLOOKUP(A5214,fuentepoint!$A:$M,11,FALSE)</f>
        <v>-75.577148109999996</v>
      </c>
      <c r="D5214" s="13">
        <f>+VLOOKUP(A5214,fuentepoint!$A:$M,12,FALSE)</f>
        <v>6.1983192799999998</v>
      </c>
      <c r="E5214" t="s">
        <v>498</v>
      </c>
      <c r="F5214" s="4" t="str">
        <f t="shared" si="43"/>
        <v>14</v>
      </c>
      <c r="G5214" t="s">
        <v>438</v>
      </c>
      <c r="H5214">
        <v>1</v>
      </c>
      <c r="I5214" t="s">
        <v>454</v>
      </c>
      <c r="J5214">
        <v>2019</v>
      </c>
      <c r="K5214" t="s">
        <v>464</v>
      </c>
      <c r="L5214" t="s">
        <v>464</v>
      </c>
      <c r="M5214">
        <v>6</v>
      </c>
      <c r="N5214">
        <v>2552</v>
      </c>
      <c r="O5214">
        <v>2027</v>
      </c>
      <c r="P5214">
        <v>4579</v>
      </c>
    </row>
    <row r="5215" spans="1:16" hidden="1" x14ac:dyDescent="0.2">
      <c r="A5215" s="24" t="s">
        <v>4691</v>
      </c>
      <c r="B5215" t="s">
        <v>121</v>
      </c>
      <c r="C5215" s="13">
        <f>+VLOOKUP(A5215,fuentepoint!$A:$M,11,FALSE)</f>
        <v>-75.577666519999994</v>
      </c>
      <c r="D5215" s="13">
        <f>+VLOOKUP(A5215,fuentepoint!$A:$M,12,FALSE)</f>
        <v>6.2068547799999996</v>
      </c>
      <c r="E5215" t="s">
        <v>498</v>
      </c>
      <c r="F5215" s="4" t="str">
        <f t="shared" si="43"/>
        <v>14</v>
      </c>
      <c r="G5215" t="s">
        <v>349</v>
      </c>
      <c r="H5215">
        <v>1</v>
      </c>
      <c r="I5215" t="s">
        <v>454</v>
      </c>
      <c r="J5215">
        <v>2019</v>
      </c>
      <c r="K5215" t="s">
        <v>464</v>
      </c>
      <c r="L5215" t="s">
        <v>464</v>
      </c>
      <c r="M5215">
        <v>21</v>
      </c>
      <c r="N5215">
        <v>7452</v>
      </c>
      <c r="O5215">
        <v>4825</v>
      </c>
      <c r="P5215">
        <v>12277</v>
      </c>
    </row>
    <row r="5216" spans="1:16" hidden="1" x14ac:dyDescent="0.2">
      <c r="A5216" s="24" t="s">
        <v>3652</v>
      </c>
      <c r="B5216" t="s">
        <v>122</v>
      </c>
      <c r="C5216" s="13">
        <f>+VLOOKUP(A5216,fuentepoint!$A:$M,11,FALSE)</f>
        <v>-75.577217559999994</v>
      </c>
      <c r="D5216" s="13">
        <f>+VLOOKUP(A5216,fuentepoint!$A:$M,12,FALSE)</f>
        <v>6.2107707400000001</v>
      </c>
      <c r="E5216" t="s">
        <v>498</v>
      </c>
      <c r="F5216" s="4" t="str">
        <f t="shared" si="43"/>
        <v>14</v>
      </c>
      <c r="G5216" t="s">
        <v>350</v>
      </c>
      <c r="H5216">
        <v>1</v>
      </c>
      <c r="I5216" t="s">
        <v>454</v>
      </c>
      <c r="J5216">
        <v>2019</v>
      </c>
      <c r="K5216" t="s">
        <v>464</v>
      </c>
      <c r="L5216" t="s">
        <v>464</v>
      </c>
      <c r="M5216">
        <v>49</v>
      </c>
      <c r="N5216">
        <v>4230</v>
      </c>
      <c r="O5216">
        <v>4897</v>
      </c>
      <c r="P5216">
        <v>9127</v>
      </c>
    </row>
    <row r="5217" spans="1:16" hidden="1" x14ac:dyDescent="0.2">
      <c r="A5217" s="24" t="s">
        <v>3052</v>
      </c>
      <c r="B5217" t="s">
        <v>123</v>
      </c>
      <c r="C5217" s="13">
        <f>+VLOOKUP(A5217,fuentepoint!$A:$M,11,FALSE)</f>
        <v>-75.574463840000007</v>
      </c>
      <c r="D5217" s="13">
        <f>+VLOOKUP(A5217,fuentepoint!$A:$M,12,FALSE)</f>
        <v>6.1940480600000001</v>
      </c>
      <c r="E5217" t="s">
        <v>498</v>
      </c>
      <c r="F5217" s="4" t="str">
        <f t="shared" si="43"/>
        <v>14</v>
      </c>
      <c r="G5217" t="s">
        <v>351</v>
      </c>
      <c r="H5217">
        <v>1</v>
      </c>
      <c r="I5217" t="s">
        <v>454</v>
      </c>
      <c r="J5217">
        <v>2019</v>
      </c>
      <c r="K5217" t="s">
        <v>464</v>
      </c>
      <c r="L5217" t="s">
        <v>464</v>
      </c>
      <c r="M5217">
        <v>1</v>
      </c>
      <c r="N5217">
        <v>5088</v>
      </c>
      <c r="O5217">
        <v>8371</v>
      </c>
      <c r="P5217">
        <v>13459</v>
      </c>
    </row>
    <row r="5218" spans="1:16" hidden="1" x14ac:dyDescent="0.2">
      <c r="A5218" s="24" t="s">
        <v>3657</v>
      </c>
      <c r="B5218" t="s">
        <v>124</v>
      </c>
      <c r="C5218" s="13">
        <f>+VLOOKUP(A5218,fuentepoint!$A:$M,11,FALSE)</f>
        <v>-75.57857636</v>
      </c>
      <c r="D5218" s="13">
        <f>+VLOOKUP(A5218,fuentepoint!$A:$M,12,FALSE)</f>
        <v>6.2001920500000001</v>
      </c>
      <c r="E5218" t="s">
        <v>498</v>
      </c>
      <c r="F5218" s="4" t="str">
        <f t="shared" si="43"/>
        <v>14</v>
      </c>
      <c r="G5218" t="s">
        <v>352</v>
      </c>
      <c r="H5218">
        <v>1</v>
      </c>
      <c r="I5218" t="s">
        <v>454</v>
      </c>
      <c r="J5218">
        <v>2019</v>
      </c>
      <c r="K5218" t="s">
        <v>464</v>
      </c>
      <c r="L5218" t="s">
        <v>464</v>
      </c>
      <c r="M5218">
        <v>29</v>
      </c>
      <c r="N5218">
        <v>6420</v>
      </c>
      <c r="O5218">
        <v>11667</v>
      </c>
      <c r="P5218">
        <v>18087</v>
      </c>
    </row>
    <row r="5219" spans="1:16" hidden="1" x14ac:dyDescent="0.2">
      <c r="A5219" s="24" t="s">
        <v>2987</v>
      </c>
      <c r="B5219" t="s">
        <v>125</v>
      </c>
      <c r="C5219" s="13">
        <f>+VLOOKUP(A5219,fuentepoint!$A:$M,11,FALSE)</f>
        <v>-75.566032640000003</v>
      </c>
      <c r="D5219" s="13">
        <f>+VLOOKUP(A5219,fuentepoint!$A:$M,12,FALSE)</f>
        <v>6.1808774800000004</v>
      </c>
      <c r="E5219" t="s">
        <v>498</v>
      </c>
      <c r="F5219" s="4" t="str">
        <f t="shared" si="43"/>
        <v>14</v>
      </c>
      <c r="G5219" t="s">
        <v>353</v>
      </c>
      <c r="H5219">
        <v>1</v>
      </c>
      <c r="I5219" t="s">
        <v>454</v>
      </c>
      <c r="J5219">
        <v>2019</v>
      </c>
      <c r="K5219" t="s">
        <v>471</v>
      </c>
      <c r="L5219" t="s">
        <v>515</v>
      </c>
      <c r="M5219">
        <v>7</v>
      </c>
      <c r="N5219">
        <v>536</v>
      </c>
      <c r="O5219">
        <v>553</v>
      </c>
      <c r="P5219">
        <v>1089</v>
      </c>
    </row>
    <row r="5220" spans="1:16" hidden="1" x14ac:dyDescent="0.2">
      <c r="A5220" s="24" t="s">
        <v>3463</v>
      </c>
      <c r="B5220" t="s">
        <v>126</v>
      </c>
      <c r="C5220" s="13">
        <f>+VLOOKUP(A5220,fuentepoint!$A:$M,11,FALSE)</f>
        <v>-75.556055650000005</v>
      </c>
      <c r="D5220" s="13">
        <f>+VLOOKUP(A5220,fuentepoint!$A:$M,12,FALSE)</f>
        <v>6.2056980599999996</v>
      </c>
      <c r="E5220" t="s">
        <v>498</v>
      </c>
      <c r="F5220" s="4" t="str">
        <f t="shared" si="43"/>
        <v>14</v>
      </c>
      <c r="G5220" t="s">
        <v>354</v>
      </c>
      <c r="H5220">
        <v>1</v>
      </c>
      <c r="I5220" t="s">
        <v>454</v>
      </c>
      <c r="J5220">
        <v>2019</v>
      </c>
      <c r="K5220" t="s">
        <v>471</v>
      </c>
      <c r="L5220" t="s">
        <v>515</v>
      </c>
      <c r="M5220">
        <v>57</v>
      </c>
      <c r="N5220">
        <v>2501</v>
      </c>
      <c r="O5220">
        <v>3225</v>
      </c>
      <c r="P5220">
        <v>5726</v>
      </c>
    </row>
    <row r="5221" spans="1:16" hidden="1" x14ac:dyDescent="0.2">
      <c r="A5221" s="24" t="s">
        <v>3472</v>
      </c>
      <c r="B5221" t="s">
        <v>127</v>
      </c>
      <c r="C5221" s="13">
        <f>+VLOOKUP(A5221,fuentepoint!$A:$M,11,FALSE)</f>
        <v>-75.564609439999998</v>
      </c>
      <c r="D5221" s="13">
        <f>+VLOOKUP(A5221,fuentepoint!$A:$M,12,FALSE)</f>
        <v>6.1928695100000004</v>
      </c>
      <c r="E5221" t="s">
        <v>498</v>
      </c>
      <c r="F5221" s="4" t="str">
        <f t="shared" si="43"/>
        <v>14</v>
      </c>
      <c r="G5221" t="s">
        <v>355</v>
      </c>
      <c r="H5221">
        <v>1</v>
      </c>
      <c r="I5221" t="s">
        <v>454</v>
      </c>
      <c r="J5221">
        <v>2019</v>
      </c>
      <c r="K5221" t="s">
        <v>471</v>
      </c>
      <c r="L5221" t="s">
        <v>515</v>
      </c>
      <c r="M5221">
        <v>108</v>
      </c>
      <c r="N5221">
        <v>4032</v>
      </c>
      <c r="O5221">
        <v>5139</v>
      </c>
      <c r="P5221">
        <v>9171</v>
      </c>
    </row>
    <row r="5222" spans="1:16" hidden="1" x14ac:dyDescent="0.2">
      <c r="A5222" s="24" t="s">
        <v>2987</v>
      </c>
      <c r="B5222" t="s">
        <v>125</v>
      </c>
      <c r="C5222" s="13">
        <f>+VLOOKUP(A5222,fuentepoint!$A:$M,11,FALSE)</f>
        <v>-75.566032640000003</v>
      </c>
      <c r="D5222" s="13">
        <f>+VLOOKUP(A5222,fuentepoint!$A:$M,12,FALSE)</f>
        <v>6.1808774800000004</v>
      </c>
      <c r="E5222" t="s">
        <v>498</v>
      </c>
      <c r="F5222" s="4" t="str">
        <f t="shared" si="43"/>
        <v>14</v>
      </c>
      <c r="G5222" t="s">
        <v>353</v>
      </c>
      <c r="H5222">
        <v>1</v>
      </c>
      <c r="I5222" t="s">
        <v>454</v>
      </c>
      <c r="J5222">
        <v>2019</v>
      </c>
      <c r="K5222" t="s">
        <v>470</v>
      </c>
      <c r="L5222" t="s">
        <v>514</v>
      </c>
      <c r="M5222">
        <v>223</v>
      </c>
      <c r="N5222">
        <v>536</v>
      </c>
      <c r="O5222">
        <v>553</v>
      </c>
      <c r="P5222">
        <v>1089</v>
      </c>
    </row>
    <row r="5223" spans="1:16" hidden="1" x14ac:dyDescent="0.2">
      <c r="A5223" s="24" t="s">
        <v>3463</v>
      </c>
      <c r="B5223" t="s">
        <v>126</v>
      </c>
      <c r="C5223" s="13">
        <f>+VLOOKUP(A5223,fuentepoint!$A:$M,11,FALSE)</f>
        <v>-75.556055650000005</v>
      </c>
      <c r="D5223" s="13">
        <f>+VLOOKUP(A5223,fuentepoint!$A:$M,12,FALSE)</f>
        <v>6.2056980599999996</v>
      </c>
      <c r="E5223" t="s">
        <v>498</v>
      </c>
      <c r="F5223" s="4" t="str">
        <f t="shared" si="43"/>
        <v>14</v>
      </c>
      <c r="G5223" t="s">
        <v>354</v>
      </c>
      <c r="H5223">
        <v>1</v>
      </c>
      <c r="I5223" t="s">
        <v>454</v>
      </c>
      <c r="J5223">
        <v>2019</v>
      </c>
      <c r="K5223" t="s">
        <v>470</v>
      </c>
      <c r="L5223" t="s">
        <v>514</v>
      </c>
      <c r="M5223">
        <v>2091</v>
      </c>
      <c r="N5223">
        <v>2501</v>
      </c>
      <c r="O5223">
        <v>3225</v>
      </c>
      <c r="P5223">
        <v>5726</v>
      </c>
    </row>
    <row r="5224" spans="1:16" hidden="1" x14ac:dyDescent="0.2">
      <c r="A5224" s="24" t="s">
        <v>3472</v>
      </c>
      <c r="B5224" t="s">
        <v>127</v>
      </c>
      <c r="C5224" s="13">
        <f>+VLOOKUP(A5224,fuentepoint!$A:$M,11,FALSE)</f>
        <v>-75.564609439999998</v>
      </c>
      <c r="D5224" s="13">
        <f>+VLOOKUP(A5224,fuentepoint!$A:$M,12,FALSE)</f>
        <v>6.1928695100000004</v>
      </c>
      <c r="E5224" t="s">
        <v>498</v>
      </c>
      <c r="F5224" s="4" t="str">
        <f t="shared" si="43"/>
        <v>14</v>
      </c>
      <c r="G5224" t="s">
        <v>355</v>
      </c>
      <c r="H5224">
        <v>1</v>
      </c>
      <c r="I5224" t="s">
        <v>454</v>
      </c>
      <c r="J5224">
        <v>2019</v>
      </c>
      <c r="K5224" t="s">
        <v>470</v>
      </c>
      <c r="L5224" t="s">
        <v>514</v>
      </c>
      <c r="M5224">
        <v>3611</v>
      </c>
      <c r="N5224">
        <v>4032</v>
      </c>
      <c r="O5224">
        <v>5139</v>
      </c>
      <c r="P5224">
        <v>9171</v>
      </c>
    </row>
    <row r="5225" spans="1:16" hidden="1" x14ac:dyDescent="0.2">
      <c r="A5225" s="24" t="s">
        <v>3463</v>
      </c>
      <c r="B5225" t="s">
        <v>126</v>
      </c>
      <c r="C5225" s="13">
        <f>+VLOOKUP(A5225,fuentepoint!$A:$M,11,FALSE)</f>
        <v>-75.556055650000005</v>
      </c>
      <c r="D5225" s="13">
        <f>+VLOOKUP(A5225,fuentepoint!$A:$M,12,FALSE)</f>
        <v>6.2056980599999996</v>
      </c>
      <c r="E5225" t="s">
        <v>498</v>
      </c>
      <c r="F5225" s="4" t="str">
        <f t="shared" si="43"/>
        <v>14</v>
      </c>
      <c r="G5225" t="s">
        <v>354</v>
      </c>
      <c r="H5225">
        <v>1</v>
      </c>
      <c r="I5225" t="s">
        <v>454</v>
      </c>
      <c r="J5225">
        <v>2019</v>
      </c>
      <c r="K5225" t="s">
        <v>474</v>
      </c>
      <c r="L5225" t="s">
        <v>518</v>
      </c>
      <c r="M5225">
        <v>1</v>
      </c>
      <c r="N5225">
        <v>2501</v>
      </c>
      <c r="O5225">
        <v>3225</v>
      </c>
      <c r="P5225">
        <v>5726</v>
      </c>
    </row>
    <row r="5226" spans="1:16" hidden="1" x14ac:dyDescent="0.2">
      <c r="A5226" s="24" t="s">
        <v>3472</v>
      </c>
      <c r="B5226" t="s">
        <v>127</v>
      </c>
      <c r="C5226" s="13">
        <f>+VLOOKUP(A5226,fuentepoint!$A:$M,11,FALSE)</f>
        <v>-75.564609439999998</v>
      </c>
      <c r="D5226" s="13">
        <f>+VLOOKUP(A5226,fuentepoint!$A:$M,12,FALSE)</f>
        <v>6.1928695100000004</v>
      </c>
      <c r="E5226" t="s">
        <v>498</v>
      </c>
      <c r="F5226" s="4" t="str">
        <f t="shared" si="43"/>
        <v>14</v>
      </c>
      <c r="G5226" t="s">
        <v>355</v>
      </c>
      <c r="H5226">
        <v>1</v>
      </c>
      <c r="I5226" t="s">
        <v>454</v>
      </c>
      <c r="J5226">
        <v>2019</v>
      </c>
      <c r="K5226" t="s">
        <v>474</v>
      </c>
      <c r="L5226" t="s">
        <v>518</v>
      </c>
      <c r="M5226">
        <v>4</v>
      </c>
      <c r="N5226">
        <v>4032</v>
      </c>
      <c r="O5226">
        <v>5139</v>
      </c>
      <c r="P5226">
        <v>9171</v>
      </c>
    </row>
    <row r="5227" spans="1:16" hidden="1" x14ac:dyDescent="0.2">
      <c r="A5227" s="24" t="s">
        <v>2987</v>
      </c>
      <c r="B5227" t="s">
        <v>125</v>
      </c>
      <c r="C5227" s="13">
        <f>+VLOOKUP(A5227,fuentepoint!$A:$M,11,FALSE)</f>
        <v>-75.566032640000003</v>
      </c>
      <c r="D5227" s="13">
        <f>+VLOOKUP(A5227,fuentepoint!$A:$M,12,FALSE)</f>
        <v>6.1808774800000004</v>
      </c>
      <c r="E5227" t="s">
        <v>498</v>
      </c>
      <c r="F5227" s="4" t="str">
        <f t="shared" si="43"/>
        <v>14</v>
      </c>
      <c r="G5227" t="s">
        <v>353</v>
      </c>
      <c r="H5227">
        <v>1</v>
      </c>
      <c r="I5227" t="s">
        <v>454</v>
      </c>
      <c r="J5227">
        <v>2019</v>
      </c>
      <c r="K5227" t="s">
        <v>472</v>
      </c>
      <c r="L5227" t="s">
        <v>516</v>
      </c>
      <c r="M5227">
        <v>78</v>
      </c>
      <c r="N5227">
        <v>536</v>
      </c>
      <c r="O5227">
        <v>553</v>
      </c>
      <c r="P5227">
        <v>1089</v>
      </c>
    </row>
    <row r="5228" spans="1:16" hidden="1" x14ac:dyDescent="0.2">
      <c r="A5228" s="24" t="s">
        <v>3463</v>
      </c>
      <c r="B5228" t="s">
        <v>126</v>
      </c>
      <c r="C5228" s="13">
        <f>+VLOOKUP(A5228,fuentepoint!$A:$M,11,FALSE)</f>
        <v>-75.556055650000005</v>
      </c>
      <c r="D5228" s="13">
        <f>+VLOOKUP(A5228,fuentepoint!$A:$M,12,FALSE)</f>
        <v>6.2056980599999996</v>
      </c>
      <c r="E5228" t="s">
        <v>498</v>
      </c>
      <c r="F5228" s="4" t="str">
        <f t="shared" si="43"/>
        <v>14</v>
      </c>
      <c r="G5228" t="s">
        <v>354</v>
      </c>
      <c r="H5228">
        <v>1</v>
      </c>
      <c r="I5228" t="s">
        <v>454</v>
      </c>
      <c r="J5228">
        <v>2019</v>
      </c>
      <c r="K5228" t="s">
        <v>472</v>
      </c>
      <c r="L5228" t="s">
        <v>516</v>
      </c>
      <c r="M5228">
        <v>567</v>
      </c>
      <c r="N5228">
        <v>2501</v>
      </c>
      <c r="O5228">
        <v>3225</v>
      </c>
      <c r="P5228">
        <v>5726</v>
      </c>
    </row>
    <row r="5229" spans="1:16" hidden="1" x14ac:dyDescent="0.2">
      <c r="A5229" s="24" t="s">
        <v>3472</v>
      </c>
      <c r="B5229" t="s">
        <v>127</v>
      </c>
      <c r="C5229" s="13">
        <f>+VLOOKUP(A5229,fuentepoint!$A:$M,11,FALSE)</f>
        <v>-75.564609439999998</v>
      </c>
      <c r="D5229" s="13">
        <f>+VLOOKUP(A5229,fuentepoint!$A:$M,12,FALSE)</f>
        <v>6.1928695100000004</v>
      </c>
      <c r="E5229" t="s">
        <v>498</v>
      </c>
      <c r="F5229" s="4" t="str">
        <f t="shared" si="43"/>
        <v>14</v>
      </c>
      <c r="G5229" t="s">
        <v>355</v>
      </c>
      <c r="H5229">
        <v>1</v>
      </c>
      <c r="I5229" t="s">
        <v>454</v>
      </c>
      <c r="J5229">
        <v>2019</v>
      </c>
      <c r="K5229" t="s">
        <v>472</v>
      </c>
      <c r="L5229" t="s">
        <v>516</v>
      </c>
      <c r="M5229">
        <v>789</v>
      </c>
      <c r="N5229">
        <v>4032</v>
      </c>
      <c r="O5229">
        <v>5139</v>
      </c>
      <c r="P5229">
        <v>9171</v>
      </c>
    </row>
    <row r="5230" spans="1:16" hidden="1" x14ac:dyDescent="0.2">
      <c r="A5230" s="24" t="s">
        <v>2987</v>
      </c>
      <c r="B5230" t="s">
        <v>125</v>
      </c>
      <c r="C5230" s="13">
        <f>+VLOOKUP(A5230,fuentepoint!$A:$M,11,FALSE)</f>
        <v>-75.566032640000003</v>
      </c>
      <c r="D5230" s="13">
        <f>+VLOOKUP(A5230,fuentepoint!$A:$M,12,FALSE)</f>
        <v>6.1808774800000004</v>
      </c>
      <c r="E5230" t="s">
        <v>498</v>
      </c>
      <c r="F5230" s="4" t="str">
        <f t="shared" si="43"/>
        <v>14</v>
      </c>
      <c r="G5230" t="s">
        <v>353</v>
      </c>
      <c r="H5230">
        <v>1</v>
      </c>
      <c r="I5230" t="s">
        <v>454</v>
      </c>
      <c r="J5230">
        <v>2019</v>
      </c>
      <c r="K5230" t="s">
        <v>476</v>
      </c>
      <c r="L5230" t="s">
        <v>520</v>
      </c>
      <c r="M5230">
        <v>3</v>
      </c>
      <c r="N5230">
        <v>536</v>
      </c>
      <c r="O5230">
        <v>553</v>
      </c>
      <c r="P5230">
        <v>1089</v>
      </c>
    </row>
    <row r="5231" spans="1:16" hidden="1" x14ac:dyDescent="0.2">
      <c r="A5231" s="24" t="s">
        <v>3463</v>
      </c>
      <c r="B5231" t="s">
        <v>126</v>
      </c>
      <c r="C5231" s="13">
        <f>+VLOOKUP(A5231,fuentepoint!$A:$M,11,FALSE)</f>
        <v>-75.556055650000005</v>
      </c>
      <c r="D5231" s="13">
        <f>+VLOOKUP(A5231,fuentepoint!$A:$M,12,FALSE)</f>
        <v>6.2056980599999996</v>
      </c>
      <c r="E5231" t="s">
        <v>498</v>
      </c>
      <c r="F5231" s="4" t="str">
        <f t="shared" si="43"/>
        <v>14</v>
      </c>
      <c r="G5231" t="s">
        <v>354</v>
      </c>
      <c r="H5231">
        <v>1</v>
      </c>
      <c r="I5231" t="s">
        <v>454</v>
      </c>
      <c r="J5231">
        <v>2019</v>
      </c>
      <c r="K5231" t="s">
        <v>476</v>
      </c>
      <c r="L5231" t="s">
        <v>520</v>
      </c>
      <c r="M5231">
        <v>21</v>
      </c>
      <c r="N5231">
        <v>2501</v>
      </c>
      <c r="O5231">
        <v>3225</v>
      </c>
      <c r="P5231">
        <v>5726</v>
      </c>
    </row>
    <row r="5232" spans="1:16" hidden="1" x14ac:dyDescent="0.2">
      <c r="A5232" s="24" t="s">
        <v>3472</v>
      </c>
      <c r="B5232" t="s">
        <v>127</v>
      </c>
      <c r="C5232" s="13">
        <f>+VLOOKUP(A5232,fuentepoint!$A:$M,11,FALSE)</f>
        <v>-75.564609439999998</v>
      </c>
      <c r="D5232" s="13">
        <f>+VLOOKUP(A5232,fuentepoint!$A:$M,12,FALSE)</f>
        <v>6.1928695100000004</v>
      </c>
      <c r="E5232" t="s">
        <v>498</v>
      </c>
      <c r="F5232" s="4" t="str">
        <f t="shared" si="43"/>
        <v>14</v>
      </c>
      <c r="G5232" t="s">
        <v>355</v>
      </c>
      <c r="H5232">
        <v>1</v>
      </c>
      <c r="I5232" t="s">
        <v>454</v>
      </c>
      <c r="J5232">
        <v>2019</v>
      </c>
      <c r="K5232" t="s">
        <v>476</v>
      </c>
      <c r="L5232" t="s">
        <v>520</v>
      </c>
      <c r="M5232">
        <v>47</v>
      </c>
      <c r="N5232">
        <v>4032</v>
      </c>
      <c r="O5232">
        <v>5139</v>
      </c>
      <c r="P5232">
        <v>9171</v>
      </c>
    </row>
    <row r="5233" spans="1:16" hidden="1" x14ac:dyDescent="0.2">
      <c r="A5233" s="24" t="s">
        <v>2987</v>
      </c>
      <c r="B5233" t="s">
        <v>125</v>
      </c>
      <c r="C5233" s="13">
        <f>+VLOOKUP(A5233,fuentepoint!$A:$M,11,FALSE)</f>
        <v>-75.566032640000003</v>
      </c>
      <c r="D5233" s="13">
        <f>+VLOOKUP(A5233,fuentepoint!$A:$M,12,FALSE)</f>
        <v>6.1808774800000004</v>
      </c>
      <c r="E5233" t="s">
        <v>498</v>
      </c>
      <c r="F5233" s="4" t="str">
        <f t="shared" si="43"/>
        <v>14</v>
      </c>
      <c r="G5233" t="s">
        <v>353</v>
      </c>
      <c r="H5233">
        <v>1</v>
      </c>
      <c r="I5233" t="s">
        <v>454</v>
      </c>
      <c r="J5233">
        <v>2019</v>
      </c>
      <c r="K5233" t="s">
        <v>480</v>
      </c>
      <c r="L5233" t="s">
        <v>524</v>
      </c>
      <c r="M5233">
        <v>48</v>
      </c>
      <c r="N5233">
        <v>536</v>
      </c>
      <c r="O5233">
        <v>553</v>
      </c>
      <c r="P5233">
        <v>1089</v>
      </c>
    </row>
    <row r="5234" spans="1:16" hidden="1" x14ac:dyDescent="0.2">
      <c r="A5234" s="24" t="s">
        <v>3463</v>
      </c>
      <c r="B5234" t="s">
        <v>126</v>
      </c>
      <c r="C5234" s="13">
        <f>+VLOOKUP(A5234,fuentepoint!$A:$M,11,FALSE)</f>
        <v>-75.556055650000005</v>
      </c>
      <c r="D5234" s="13">
        <f>+VLOOKUP(A5234,fuentepoint!$A:$M,12,FALSE)</f>
        <v>6.2056980599999996</v>
      </c>
      <c r="E5234" t="s">
        <v>498</v>
      </c>
      <c r="F5234" s="4" t="str">
        <f t="shared" si="43"/>
        <v>14</v>
      </c>
      <c r="G5234" t="s">
        <v>354</v>
      </c>
      <c r="H5234">
        <v>1</v>
      </c>
      <c r="I5234" t="s">
        <v>454</v>
      </c>
      <c r="J5234">
        <v>2019</v>
      </c>
      <c r="K5234" t="s">
        <v>480</v>
      </c>
      <c r="L5234" t="s">
        <v>524</v>
      </c>
      <c r="M5234">
        <v>355</v>
      </c>
      <c r="N5234">
        <v>2501</v>
      </c>
      <c r="O5234">
        <v>3225</v>
      </c>
      <c r="P5234">
        <v>5726</v>
      </c>
    </row>
    <row r="5235" spans="1:16" hidden="1" x14ac:dyDescent="0.2">
      <c r="A5235" s="24" t="s">
        <v>3472</v>
      </c>
      <c r="B5235" t="s">
        <v>127</v>
      </c>
      <c r="C5235" s="13">
        <f>+VLOOKUP(A5235,fuentepoint!$A:$M,11,FALSE)</f>
        <v>-75.564609439999998</v>
      </c>
      <c r="D5235" s="13">
        <f>+VLOOKUP(A5235,fuentepoint!$A:$M,12,FALSE)</f>
        <v>6.1928695100000004</v>
      </c>
      <c r="E5235" t="s">
        <v>498</v>
      </c>
      <c r="F5235" s="4" t="str">
        <f t="shared" si="43"/>
        <v>14</v>
      </c>
      <c r="G5235" t="s">
        <v>355</v>
      </c>
      <c r="H5235">
        <v>1</v>
      </c>
      <c r="I5235" t="s">
        <v>454</v>
      </c>
      <c r="J5235">
        <v>2019</v>
      </c>
      <c r="K5235" t="s">
        <v>480</v>
      </c>
      <c r="L5235" t="s">
        <v>524</v>
      </c>
      <c r="M5235">
        <v>567</v>
      </c>
      <c r="N5235">
        <v>4032</v>
      </c>
      <c r="O5235">
        <v>5139</v>
      </c>
      <c r="P5235">
        <v>9171</v>
      </c>
    </row>
    <row r="5236" spans="1:16" hidden="1" x14ac:dyDescent="0.2">
      <c r="A5236" s="24" t="s">
        <v>2987</v>
      </c>
      <c r="B5236" t="s">
        <v>125</v>
      </c>
      <c r="C5236" s="13">
        <f>+VLOOKUP(A5236,fuentepoint!$A:$M,11,FALSE)</f>
        <v>-75.566032640000003</v>
      </c>
      <c r="D5236" s="13">
        <f>+VLOOKUP(A5236,fuentepoint!$A:$M,12,FALSE)</f>
        <v>6.1808774800000004</v>
      </c>
      <c r="E5236" t="s">
        <v>498</v>
      </c>
      <c r="F5236" s="4" t="str">
        <f t="shared" si="43"/>
        <v>14</v>
      </c>
      <c r="G5236" t="s">
        <v>353</v>
      </c>
      <c r="H5236">
        <v>1</v>
      </c>
      <c r="I5236" t="s">
        <v>454</v>
      </c>
      <c r="J5236">
        <v>2019</v>
      </c>
      <c r="K5236" t="s">
        <v>477</v>
      </c>
      <c r="L5236" t="s">
        <v>521</v>
      </c>
      <c r="M5236">
        <v>22</v>
      </c>
      <c r="N5236">
        <v>536</v>
      </c>
      <c r="O5236">
        <v>553</v>
      </c>
      <c r="P5236">
        <v>1089</v>
      </c>
    </row>
    <row r="5237" spans="1:16" hidden="1" x14ac:dyDescent="0.2">
      <c r="A5237" s="24" t="s">
        <v>3463</v>
      </c>
      <c r="B5237" t="s">
        <v>126</v>
      </c>
      <c r="C5237" s="13">
        <f>+VLOOKUP(A5237,fuentepoint!$A:$M,11,FALSE)</f>
        <v>-75.556055650000005</v>
      </c>
      <c r="D5237" s="13">
        <f>+VLOOKUP(A5237,fuentepoint!$A:$M,12,FALSE)</f>
        <v>6.2056980599999996</v>
      </c>
      <c r="E5237" t="s">
        <v>498</v>
      </c>
      <c r="F5237" s="4" t="str">
        <f t="shared" si="43"/>
        <v>14</v>
      </c>
      <c r="G5237" t="s">
        <v>354</v>
      </c>
      <c r="H5237">
        <v>1</v>
      </c>
      <c r="I5237" t="s">
        <v>454</v>
      </c>
      <c r="J5237">
        <v>2019</v>
      </c>
      <c r="K5237" t="s">
        <v>477</v>
      </c>
      <c r="L5237" t="s">
        <v>521</v>
      </c>
      <c r="M5237">
        <v>351</v>
      </c>
      <c r="N5237">
        <v>2501</v>
      </c>
      <c r="O5237">
        <v>3225</v>
      </c>
      <c r="P5237">
        <v>5726</v>
      </c>
    </row>
    <row r="5238" spans="1:16" hidden="1" x14ac:dyDescent="0.2">
      <c r="A5238" s="24" t="s">
        <v>3472</v>
      </c>
      <c r="B5238" t="s">
        <v>127</v>
      </c>
      <c r="C5238" s="13">
        <f>+VLOOKUP(A5238,fuentepoint!$A:$M,11,FALSE)</f>
        <v>-75.564609439999998</v>
      </c>
      <c r="D5238" s="13">
        <f>+VLOOKUP(A5238,fuentepoint!$A:$M,12,FALSE)</f>
        <v>6.1928695100000004</v>
      </c>
      <c r="E5238" t="s">
        <v>498</v>
      </c>
      <c r="F5238" s="4" t="str">
        <f t="shared" si="43"/>
        <v>14</v>
      </c>
      <c r="G5238" t="s">
        <v>355</v>
      </c>
      <c r="H5238">
        <v>1</v>
      </c>
      <c r="I5238" t="s">
        <v>454</v>
      </c>
      <c r="J5238">
        <v>2019</v>
      </c>
      <c r="K5238" t="s">
        <v>477</v>
      </c>
      <c r="L5238" t="s">
        <v>521</v>
      </c>
      <c r="M5238">
        <v>545</v>
      </c>
      <c r="N5238">
        <v>4032</v>
      </c>
      <c r="O5238">
        <v>5139</v>
      </c>
      <c r="P5238">
        <v>9171</v>
      </c>
    </row>
    <row r="5239" spans="1:16" hidden="1" x14ac:dyDescent="0.2">
      <c r="A5239" s="24" t="s">
        <v>2987</v>
      </c>
      <c r="B5239" t="s">
        <v>125</v>
      </c>
      <c r="C5239" s="13">
        <f>+VLOOKUP(A5239,fuentepoint!$A:$M,11,FALSE)</f>
        <v>-75.566032640000003</v>
      </c>
      <c r="D5239" s="13">
        <f>+VLOOKUP(A5239,fuentepoint!$A:$M,12,FALSE)</f>
        <v>6.1808774800000004</v>
      </c>
      <c r="E5239" t="s">
        <v>498</v>
      </c>
      <c r="F5239" s="4" t="str">
        <f t="shared" si="43"/>
        <v>14</v>
      </c>
      <c r="G5239" t="s">
        <v>353</v>
      </c>
      <c r="H5239">
        <v>1</v>
      </c>
      <c r="I5239" t="s">
        <v>454</v>
      </c>
      <c r="J5239">
        <v>2019</v>
      </c>
      <c r="K5239" t="s">
        <v>473</v>
      </c>
      <c r="L5239" t="s">
        <v>517</v>
      </c>
      <c r="M5239">
        <v>1</v>
      </c>
      <c r="N5239">
        <v>536</v>
      </c>
      <c r="O5239">
        <v>553</v>
      </c>
      <c r="P5239">
        <v>1089</v>
      </c>
    </row>
    <row r="5240" spans="1:16" hidden="1" x14ac:dyDescent="0.2">
      <c r="A5240" s="24" t="s">
        <v>3463</v>
      </c>
      <c r="B5240" t="s">
        <v>126</v>
      </c>
      <c r="C5240" s="13">
        <f>+VLOOKUP(A5240,fuentepoint!$A:$M,11,FALSE)</f>
        <v>-75.556055650000005</v>
      </c>
      <c r="D5240" s="13">
        <f>+VLOOKUP(A5240,fuentepoint!$A:$M,12,FALSE)</f>
        <v>6.2056980599999996</v>
      </c>
      <c r="E5240" t="s">
        <v>498</v>
      </c>
      <c r="F5240" s="4" t="str">
        <f t="shared" si="43"/>
        <v>14</v>
      </c>
      <c r="G5240" t="s">
        <v>354</v>
      </c>
      <c r="H5240">
        <v>1</v>
      </c>
      <c r="I5240" t="s">
        <v>454</v>
      </c>
      <c r="J5240">
        <v>2019</v>
      </c>
      <c r="K5240" t="s">
        <v>473</v>
      </c>
      <c r="L5240" t="s">
        <v>517</v>
      </c>
      <c r="M5240">
        <v>9</v>
      </c>
      <c r="N5240">
        <v>2501</v>
      </c>
      <c r="O5240">
        <v>3225</v>
      </c>
      <c r="P5240">
        <v>5726</v>
      </c>
    </row>
    <row r="5241" spans="1:16" hidden="1" x14ac:dyDescent="0.2">
      <c r="A5241" s="24" t="s">
        <v>3472</v>
      </c>
      <c r="B5241" t="s">
        <v>127</v>
      </c>
      <c r="C5241" s="13">
        <f>+VLOOKUP(A5241,fuentepoint!$A:$M,11,FALSE)</f>
        <v>-75.564609439999998</v>
      </c>
      <c r="D5241" s="13">
        <f>+VLOOKUP(A5241,fuentepoint!$A:$M,12,FALSE)</f>
        <v>6.1928695100000004</v>
      </c>
      <c r="E5241" t="s">
        <v>498</v>
      </c>
      <c r="F5241" s="4" t="str">
        <f t="shared" si="43"/>
        <v>14</v>
      </c>
      <c r="G5241" t="s">
        <v>355</v>
      </c>
      <c r="H5241">
        <v>1</v>
      </c>
      <c r="I5241" t="s">
        <v>454</v>
      </c>
      <c r="J5241">
        <v>2019</v>
      </c>
      <c r="K5241" t="s">
        <v>473</v>
      </c>
      <c r="L5241" t="s">
        <v>517</v>
      </c>
      <c r="M5241">
        <v>6</v>
      </c>
      <c r="N5241">
        <v>4032</v>
      </c>
      <c r="O5241">
        <v>5139</v>
      </c>
      <c r="P5241">
        <v>9171</v>
      </c>
    </row>
    <row r="5242" spans="1:16" hidden="1" x14ac:dyDescent="0.2">
      <c r="A5242" s="24" t="s">
        <v>2987</v>
      </c>
      <c r="B5242" t="s">
        <v>125</v>
      </c>
      <c r="C5242" s="13">
        <f>+VLOOKUP(A5242,fuentepoint!$A:$M,11,FALSE)</f>
        <v>-75.566032640000003</v>
      </c>
      <c r="D5242" s="13">
        <f>+VLOOKUP(A5242,fuentepoint!$A:$M,12,FALSE)</f>
        <v>6.1808774800000004</v>
      </c>
      <c r="E5242" t="s">
        <v>498</v>
      </c>
      <c r="F5242" s="4" t="str">
        <f t="shared" si="43"/>
        <v>14</v>
      </c>
      <c r="G5242" t="s">
        <v>353</v>
      </c>
      <c r="H5242">
        <v>1</v>
      </c>
      <c r="I5242" t="s">
        <v>454</v>
      </c>
      <c r="J5242">
        <v>2019</v>
      </c>
      <c r="K5242" t="s">
        <v>462</v>
      </c>
      <c r="L5242" t="s">
        <v>462</v>
      </c>
      <c r="M5242">
        <v>1</v>
      </c>
      <c r="N5242">
        <v>536</v>
      </c>
      <c r="O5242">
        <v>553</v>
      </c>
      <c r="P5242">
        <v>1089</v>
      </c>
    </row>
    <row r="5243" spans="1:16" hidden="1" x14ac:dyDescent="0.2">
      <c r="A5243" s="24" t="s">
        <v>3463</v>
      </c>
      <c r="B5243" t="s">
        <v>126</v>
      </c>
      <c r="C5243" s="13">
        <f>+VLOOKUP(A5243,fuentepoint!$A:$M,11,FALSE)</f>
        <v>-75.556055650000005</v>
      </c>
      <c r="D5243" s="13">
        <f>+VLOOKUP(A5243,fuentepoint!$A:$M,12,FALSE)</f>
        <v>6.2056980599999996</v>
      </c>
      <c r="E5243" t="s">
        <v>498</v>
      </c>
      <c r="F5243" s="4" t="str">
        <f t="shared" si="43"/>
        <v>14</v>
      </c>
      <c r="G5243" t="s">
        <v>354</v>
      </c>
      <c r="H5243">
        <v>1</v>
      </c>
      <c r="I5243" t="s">
        <v>454</v>
      </c>
      <c r="J5243">
        <v>2019</v>
      </c>
      <c r="K5243" t="s">
        <v>462</v>
      </c>
      <c r="L5243" t="s">
        <v>462</v>
      </c>
      <c r="M5243">
        <v>5</v>
      </c>
      <c r="N5243">
        <v>2501</v>
      </c>
      <c r="O5243">
        <v>3225</v>
      </c>
      <c r="P5243">
        <v>5726</v>
      </c>
    </row>
    <row r="5244" spans="1:16" hidden="1" x14ac:dyDescent="0.2">
      <c r="A5244" s="24" t="s">
        <v>3472</v>
      </c>
      <c r="B5244" t="s">
        <v>127</v>
      </c>
      <c r="C5244" s="13">
        <f>+VLOOKUP(A5244,fuentepoint!$A:$M,11,FALSE)</f>
        <v>-75.564609439999998</v>
      </c>
      <c r="D5244" s="13">
        <f>+VLOOKUP(A5244,fuentepoint!$A:$M,12,FALSE)</f>
        <v>6.1928695100000004</v>
      </c>
      <c r="E5244" t="s">
        <v>498</v>
      </c>
      <c r="F5244" s="4" t="str">
        <f t="shared" si="43"/>
        <v>14</v>
      </c>
      <c r="G5244" t="s">
        <v>355</v>
      </c>
      <c r="H5244">
        <v>1</v>
      </c>
      <c r="I5244" t="s">
        <v>454</v>
      </c>
      <c r="J5244">
        <v>2019</v>
      </c>
      <c r="K5244" t="s">
        <v>462</v>
      </c>
      <c r="L5244" t="s">
        <v>462</v>
      </c>
      <c r="M5244">
        <v>36</v>
      </c>
      <c r="N5244">
        <v>4032</v>
      </c>
      <c r="O5244">
        <v>5139</v>
      </c>
      <c r="P5244">
        <v>9171</v>
      </c>
    </row>
    <row r="5245" spans="1:16" hidden="1" x14ac:dyDescent="0.2">
      <c r="A5245" s="24" t="s">
        <v>3463</v>
      </c>
      <c r="B5245" t="s">
        <v>126</v>
      </c>
      <c r="C5245" s="13">
        <f>+VLOOKUP(A5245,fuentepoint!$A:$M,11,FALSE)</f>
        <v>-75.556055650000005</v>
      </c>
      <c r="D5245" s="13">
        <f>+VLOOKUP(A5245,fuentepoint!$A:$M,12,FALSE)</f>
        <v>6.2056980599999996</v>
      </c>
      <c r="E5245" t="s">
        <v>498</v>
      </c>
      <c r="F5245" s="4" t="str">
        <f t="shared" si="43"/>
        <v>14</v>
      </c>
      <c r="G5245" t="s">
        <v>354</v>
      </c>
      <c r="H5245">
        <v>1</v>
      </c>
      <c r="I5245" t="s">
        <v>454</v>
      </c>
      <c r="J5245">
        <v>2019</v>
      </c>
      <c r="K5245" t="s">
        <v>478</v>
      </c>
      <c r="L5245" t="s">
        <v>522</v>
      </c>
      <c r="M5245">
        <v>1</v>
      </c>
      <c r="N5245">
        <v>2501</v>
      </c>
      <c r="O5245">
        <v>3225</v>
      </c>
      <c r="P5245">
        <v>5726</v>
      </c>
    </row>
    <row r="5246" spans="1:16" hidden="1" x14ac:dyDescent="0.2">
      <c r="A5246" s="24" t="s">
        <v>3472</v>
      </c>
      <c r="B5246" t="s">
        <v>127</v>
      </c>
      <c r="C5246" s="13">
        <f>+VLOOKUP(A5246,fuentepoint!$A:$M,11,FALSE)</f>
        <v>-75.564609439999998</v>
      </c>
      <c r="D5246" s="13">
        <f>+VLOOKUP(A5246,fuentepoint!$A:$M,12,FALSE)</f>
        <v>6.1928695100000004</v>
      </c>
      <c r="E5246" t="s">
        <v>498</v>
      </c>
      <c r="F5246" s="4" t="str">
        <f t="shared" si="43"/>
        <v>14</v>
      </c>
      <c r="G5246" t="s">
        <v>355</v>
      </c>
      <c r="H5246">
        <v>1</v>
      </c>
      <c r="I5246" t="s">
        <v>454</v>
      </c>
      <c r="J5246">
        <v>2019</v>
      </c>
      <c r="K5246" t="s">
        <v>478</v>
      </c>
      <c r="L5246" t="s">
        <v>522</v>
      </c>
      <c r="M5246">
        <v>5</v>
      </c>
      <c r="N5246">
        <v>4032</v>
      </c>
      <c r="O5246">
        <v>5139</v>
      </c>
      <c r="P5246">
        <v>9171</v>
      </c>
    </row>
    <row r="5247" spans="1:16" hidden="1" x14ac:dyDescent="0.2">
      <c r="A5247" s="24" t="s">
        <v>3472</v>
      </c>
      <c r="B5247" t="s">
        <v>127</v>
      </c>
      <c r="C5247" s="13">
        <f>+VLOOKUP(A5247,fuentepoint!$A:$M,11,FALSE)</f>
        <v>-75.564609439999998</v>
      </c>
      <c r="D5247" s="13">
        <f>+VLOOKUP(A5247,fuentepoint!$A:$M,12,FALSE)</f>
        <v>6.1928695100000004</v>
      </c>
      <c r="E5247" t="s">
        <v>498</v>
      </c>
      <c r="F5247" s="4" t="str">
        <f t="shared" si="43"/>
        <v>14</v>
      </c>
      <c r="G5247" t="s">
        <v>355</v>
      </c>
      <c r="H5247">
        <v>1</v>
      </c>
      <c r="I5247" t="s">
        <v>454</v>
      </c>
      <c r="J5247">
        <v>2019</v>
      </c>
      <c r="K5247" t="s">
        <v>475</v>
      </c>
      <c r="L5247" t="s">
        <v>519</v>
      </c>
      <c r="M5247">
        <v>1</v>
      </c>
      <c r="N5247">
        <v>4032</v>
      </c>
      <c r="O5247">
        <v>5139</v>
      </c>
      <c r="P5247">
        <v>9171</v>
      </c>
    </row>
    <row r="5248" spans="1:16" hidden="1" x14ac:dyDescent="0.2">
      <c r="A5248" s="24" t="s">
        <v>3463</v>
      </c>
      <c r="B5248" t="s">
        <v>126</v>
      </c>
      <c r="C5248" s="13">
        <f>+VLOOKUP(A5248,fuentepoint!$A:$M,11,FALSE)</f>
        <v>-75.556055650000005</v>
      </c>
      <c r="D5248" s="13">
        <f>+VLOOKUP(A5248,fuentepoint!$A:$M,12,FALSE)</f>
        <v>6.2056980599999996</v>
      </c>
      <c r="E5248" t="s">
        <v>498</v>
      </c>
      <c r="F5248" s="4" t="str">
        <f t="shared" si="43"/>
        <v>14</v>
      </c>
      <c r="G5248" t="s">
        <v>354</v>
      </c>
      <c r="H5248">
        <v>1</v>
      </c>
      <c r="I5248" t="s">
        <v>454</v>
      </c>
      <c r="J5248">
        <v>2019</v>
      </c>
      <c r="K5248" t="s">
        <v>479</v>
      </c>
      <c r="L5248" t="s">
        <v>523</v>
      </c>
      <c r="M5248">
        <v>1</v>
      </c>
      <c r="N5248">
        <v>2501</v>
      </c>
      <c r="O5248">
        <v>3225</v>
      </c>
      <c r="P5248">
        <v>5726</v>
      </c>
    </row>
    <row r="5249" spans="1:16" hidden="1" x14ac:dyDescent="0.2">
      <c r="A5249" s="24" t="s">
        <v>3472</v>
      </c>
      <c r="B5249" t="s">
        <v>127</v>
      </c>
      <c r="C5249" s="13">
        <f>+VLOOKUP(A5249,fuentepoint!$A:$M,11,FALSE)</f>
        <v>-75.564609439999998</v>
      </c>
      <c r="D5249" s="13">
        <f>+VLOOKUP(A5249,fuentepoint!$A:$M,12,FALSE)</f>
        <v>6.1928695100000004</v>
      </c>
      <c r="E5249" t="s">
        <v>498</v>
      </c>
      <c r="F5249" s="4" t="str">
        <f t="shared" si="43"/>
        <v>14</v>
      </c>
      <c r="G5249" t="s">
        <v>355</v>
      </c>
      <c r="H5249">
        <v>1</v>
      </c>
      <c r="I5249" t="s">
        <v>454</v>
      </c>
      <c r="J5249">
        <v>2019</v>
      </c>
      <c r="K5249" t="s">
        <v>479</v>
      </c>
      <c r="L5249" t="s">
        <v>523</v>
      </c>
      <c r="M5249">
        <v>1</v>
      </c>
      <c r="N5249">
        <v>4032</v>
      </c>
      <c r="O5249">
        <v>5139</v>
      </c>
      <c r="P5249">
        <v>9171</v>
      </c>
    </row>
    <row r="5250" spans="1:16" hidden="1" x14ac:dyDescent="0.2">
      <c r="A5250" s="24" t="s">
        <v>2987</v>
      </c>
      <c r="B5250" t="s">
        <v>125</v>
      </c>
      <c r="C5250" s="13">
        <f>+VLOOKUP(A5250,fuentepoint!$A:$M,11,FALSE)</f>
        <v>-75.566032640000003</v>
      </c>
      <c r="D5250" s="13">
        <f>+VLOOKUP(A5250,fuentepoint!$A:$M,12,FALSE)</f>
        <v>6.1808774800000004</v>
      </c>
      <c r="E5250" t="s">
        <v>498</v>
      </c>
      <c r="F5250" s="4" t="str">
        <f t="shared" si="43"/>
        <v>14</v>
      </c>
      <c r="G5250" t="s">
        <v>353</v>
      </c>
      <c r="H5250">
        <v>1</v>
      </c>
      <c r="I5250" t="s">
        <v>454</v>
      </c>
      <c r="J5250">
        <v>2019</v>
      </c>
      <c r="K5250" t="s">
        <v>481</v>
      </c>
      <c r="L5250" t="s">
        <v>513</v>
      </c>
      <c r="M5250">
        <v>1</v>
      </c>
      <c r="N5250">
        <v>536</v>
      </c>
      <c r="O5250">
        <v>553</v>
      </c>
      <c r="P5250">
        <v>1089</v>
      </c>
    </row>
    <row r="5251" spans="1:16" hidden="1" x14ac:dyDescent="0.2">
      <c r="A5251" s="24" t="s">
        <v>3463</v>
      </c>
      <c r="B5251" t="s">
        <v>126</v>
      </c>
      <c r="C5251" s="13">
        <f>+VLOOKUP(A5251,fuentepoint!$A:$M,11,FALSE)</f>
        <v>-75.556055650000005</v>
      </c>
      <c r="D5251" s="13">
        <f>+VLOOKUP(A5251,fuentepoint!$A:$M,12,FALSE)</f>
        <v>6.2056980599999996</v>
      </c>
      <c r="E5251" t="s">
        <v>498</v>
      </c>
      <c r="F5251" s="4" t="str">
        <f t="shared" ref="F5251:F5273" si="44">+MID(E5251,1,2)</f>
        <v>14</v>
      </c>
      <c r="G5251" t="s">
        <v>354</v>
      </c>
      <c r="H5251">
        <v>1</v>
      </c>
      <c r="I5251" t="s">
        <v>454</v>
      </c>
      <c r="J5251">
        <v>2019</v>
      </c>
      <c r="K5251" t="s">
        <v>481</v>
      </c>
      <c r="L5251" t="s">
        <v>513</v>
      </c>
      <c r="M5251">
        <v>9</v>
      </c>
      <c r="N5251">
        <v>2501</v>
      </c>
      <c r="O5251">
        <v>3225</v>
      </c>
      <c r="P5251">
        <v>5726</v>
      </c>
    </row>
    <row r="5252" spans="1:16" hidden="1" x14ac:dyDescent="0.2">
      <c r="A5252" s="24" t="s">
        <v>3472</v>
      </c>
      <c r="B5252" t="s">
        <v>127</v>
      </c>
      <c r="C5252" s="13">
        <f>+VLOOKUP(A5252,fuentepoint!$A:$M,11,FALSE)</f>
        <v>-75.564609439999998</v>
      </c>
      <c r="D5252" s="13">
        <f>+VLOOKUP(A5252,fuentepoint!$A:$M,12,FALSE)</f>
        <v>6.1928695100000004</v>
      </c>
      <c r="E5252" t="s">
        <v>498</v>
      </c>
      <c r="F5252" s="4" t="str">
        <f t="shared" si="44"/>
        <v>14</v>
      </c>
      <c r="G5252" t="s">
        <v>355</v>
      </c>
      <c r="H5252">
        <v>1</v>
      </c>
      <c r="I5252" t="s">
        <v>454</v>
      </c>
      <c r="J5252">
        <v>2019</v>
      </c>
      <c r="K5252" t="s">
        <v>481</v>
      </c>
      <c r="L5252" t="s">
        <v>513</v>
      </c>
      <c r="M5252">
        <v>25</v>
      </c>
      <c r="N5252">
        <v>4032</v>
      </c>
      <c r="O5252">
        <v>5139</v>
      </c>
      <c r="P5252">
        <v>9171</v>
      </c>
    </row>
    <row r="5253" spans="1:16" hidden="1" x14ac:dyDescent="0.2">
      <c r="A5253" s="24" t="s">
        <v>2987</v>
      </c>
      <c r="B5253" t="s">
        <v>125</v>
      </c>
      <c r="C5253" s="13">
        <f>+VLOOKUP(A5253,fuentepoint!$A:$M,11,FALSE)</f>
        <v>-75.566032640000003</v>
      </c>
      <c r="D5253" s="13">
        <f>+VLOOKUP(A5253,fuentepoint!$A:$M,12,FALSE)</f>
        <v>6.1808774800000004</v>
      </c>
      <c r="E5253" t="s">
        <v>498</v>
      </c>
      <c r="F5253" s="4" t="str">
        <f t="shared" si="44"/>
        <v>14</v>
      </c>
      <c r="G5253" t="s">
        <v>353</v>
      </c>
      <c r="H5253">
        <v>1</v>
      </c>
      <c r="I5253" t="s">
        <v>454</v>
      </c>
      <c r="J5253">
        <v>2019</v>
      </c>
      <c r="K5253" t="s">
        <v>463</v>
      </c>
      <c r="L5253" t="s">
        <v>463</v>
      </c>
      <c r="M5253">
        <v>10</v>
      </c>
      <c r="N5253">
        <v>536</v>
      </c>
      <c r="O5253">
        <v>553</v>
      </c>
      <c r="P5253">
        <v>1089</v>
      </c>
    </row>
    <row r="5254" spans="1:16" hidden="1" x14ac:dyDescent="0.2">
      <c r="A5254" s="24" t="s">
        <v>3463</v>
      </c>
      <c r="B5254" t="s">
        <v>126</v>
      </c>
      <c r="C5254" s="13">
        <f>+VLOOKUP(A5254,fuentepoint!$A:$M,11,FALSE)</f>
        <v>-75.556055650000005</v>
      </c>
      <c r="D5254" s="13">
        <f>+VLOOKUP(A5254,fuentepoint!$A:$M,12,FALSE)</f>
        <v>6.2056980599999996</v>
      </c>
      <c r="E5254" t="s">
        <v>498</v>
      </c>
      <c r="F5254" s="4" t="str">
        <f t="shared" si="44"/>
        <v>14</v>
      </c>
      <c r="G5254" t="s">
        <v>354</v>
      </c>
      <c r="H5254">
        <v>1</v>
      </c>
      <c r="I5254" t="s">
        <v>454</v>
      </c>
      <c r="J5254">
        <v>2019</v>
      </c>
      <c r="K5254" t="s">
        <v>463</v>
      </c>
      <c r="L5254" t="s">
        <v>463</v>
      </c>
      <c r="M5254">
        <v>136</v>
      </c>
      <c r="N5254">
        <v>2501</v>
      </c>
      <c r="O5254">
        <v>3225</v>
      </c>
      <c r="P5254">
        <v>5726</v>
      </c>
    </row>
    <row r="5255" spans="1:16" hidden="1" x14ac:dyDescent="0.2">
      <c r="A5255" s="24" t="s">
        <v>3472</v>
      </c>
      <c r="B5255" t="s">
        <v>127</v>
      </c>
      <c r="C5255" s="13">
        <f>+VLOOKUP(A5255,fuentepoint!$A:$M,11,FALSE)</f>
        <v>-75.564609439999998</v>
      </c>
      <c r="D5255" s="13">
        <f>+VLOOKUP(A5255,fuentepoint!$A:$M,12,FALSE)</f>
        <v>6.1928695100000004</v>
      </c>
      <c r="E5255" t="s">
        <v>498</v>
      </c>
      <c r="F5255" s="4" t="str">
        <f t="shared" si="44"/>
        <v>14</v>
      </c>
      <c r="G5255" t="s">
        <v>355</v>
      </c>
      <c r="H5255">
        <v>1</v>
      </c>
      <c r="I5255" t="s">
        <v>454</v>
      </c>
      <c r="J5255">
        <v>2019</v>
      </c>
      <c r="K5255" t="s">
        <v>463</v>
      </c>
      <c r="L5255" t="s">
        <v>463</v>
      </c>
      <c r="M5255">
        <v>243</v>
      </c>
      <c r="N5255">
        <v>4032</v>
      </c>
      <c r="O5255">
        <v>5139</v>
      </c>
      <c r="P5255">
        <v>9171</v>
      </c>
    </row>
    <row r="5256" spans="1:16" hidden="1" x14ac:dyDescent="0.2">
      <c r="A5256" s="24" t="s">
        <v>2987</v>
      </c>
      <c r="B5256" t="s">
        <v>125</v>
      </c>
      <c r="C5256" s="13">
        <f>+VLOOKUP(A5256,fuentepoint!$A:$M,11,FALSE)</f>
        <v>-75.566032640000003</v>
      </c>
      <c r="D5256" s="13">
        <f>+VLOOKUP(A5256,fuentepoint!$A:$M,12,FALSE)</f>
        <v>6.1808774800000004</v>
      </c>
      <c r="E5256" t="s">
        <v>498</v>
      </c>
      <c r="F5256" s="4" t="str">
        <f t="shared" si="44"/>
        <v>14</v>
      </c>
      <c r="G5256" t="s">
        <v>353</v>
      </c>
      <c r="H5256">
        <v>1</v>
      </c>
      <c r="I5256" t="s">
        <v>454</v>
      </c>
      <c r="J5256">
        <v>2019</v>
      </c>
      <c r="K5256" t="s">
        <v>464</v>
      </c>
      <c r="L5256" t="s">
        <v>464</v>
      </c>
      <c r="M5256">
        <v>1</v>
      </c>
      <c r="N5256">
        <v>536</v>
      </c>
      <c r="O5256">
        <v>553</v>
      </c>
      <c r="P5256">
        <v>1089</v>
      </c>
    </row>
    <row r="5257" spans="1:16" hidden="1" x14ac:dyDescent="0.2">
      <c r="A5257" s="24" t="s">
        <v>3463</v>
      </c>
      <c r="B5257" t="s">
        <v>126</v>
      </c>
      <c r="C5257" s="13">
        <f>+VLOOKUP(A5257,fuentepoint!$A:$M,11,FALSE)</f>
        <v>-75.556055650000005</v>
      </c>
      <c r="D5257" s="13">
        <f>+VLOOKUP(A5257,fuentepoint!$A:$M,12,FALSE)</f>
        <v>6.2056980599999996</v>
      </c>
      <c r="E5257" t="s">
        <v>498</v>
      </c>
      <c r="F5257" s="4" t="str">
        <f t="shared" si="44"/>
        <v>14</v>
      </c>
      <c r="G5257" t="s">
        <v>354</v>
      </c>
      <c r="H5257">
        <v>1</v>
      </c>
      <c r="I5257" t="s">
        <v>454</v>
      </c>
      <c r="J5257">
        <v>2019</v>
      </c>
      <c r="K5257" t="s">
        <v>464</v>
      </c>
      <c r="L5257" t="s">
        <v>464</v>
      </c>
      <c r="M5257">
        <v>5</v>
      </c>
      <c r="N5257">
        <v>2501</v>
      </c>
      <c r="O5257">
        <v>3225</v>
      </c>
      <c r="P5257">
        <v>5726</v>
      </c>
    </row>
    <row r="5258" spans="1:16" hidden="1" x14ac:dyDescent="0.2">
      <c r="A5258" s="24" t="s">
        <v>3472</v>
      </c>
      <c r="B5258" t="s">
        <v>127</v>
      </c>
      <c r="C5258" s="13">
        <f>+VLOOKUP(A5258,fuentepoint!$A:$M,11,FALSE)</f>
        <v>-75.564609439999998</v>
      </c>
      <c r="D5258" s="13">
        <f>+VLOOKUP(A5258,fuentepoint!$A:$M,12,FALSE)</f>
        <v>6.1928695100000004</v>
      </c>
      <c r="E5258" t="s">
        <v>498</v>
      </c>
      <c r="F5258" s="4" t="str">
        <f t="shared" si="44"/>
        <v>14</v>
      </c>
      <c r="G5258" t="s">
        <v>355</v>
      </c>
      <c r="H5258">
        <v>1</v>
      </c>
      <c r="I5258" t="s">
        <v>454</v>
      </c>
      <c r="J5258">
        <v>2019</v>
      </c>
      <c r="K5258" t="s">
        <v>464</v>
      </c>
      <c r="L5258" t="s">
        <v>464</v>
      </c>
      <c r="M5258">
        <v>14</v>
      </c>
      <c r="N5258">
        <v>4032</v>
      </c>
      <c r="O5258">
        <v>5139</v>
      </c>
      <c r="P5258">
        <v>9171</v>
      </c>
    </row>
    <row r="5259" spans="1:16" hidden="1" x14ac:dyDescent="0.2">
      <c r="A5259" s="24" t="s">
        <v>4418</v>
      </c>
      <c r="B5259" t="s">
        <v>178</v>
      </c>
      <c r="C5259" s="13">
        <f>+VLOOKUP(A5259,fuentepoint!$A:$M,11,FALSE)</f>
        <v>-75.602569770000002</v>
      </c>
      <c r="D5259" s="13">
        <f>+VLOOKUP(A5259,fuentepoint!$A:$M,12,FALSE)</f>
        <v>6.2050466599999998</v>
      </c>
      <c r="E5259" t="s">
        <v>499</v>
      </c>
      <c r="F5259" s="4" t="str">
        <f t="shared" si="44"/>
        <v>16</v>
      </c>
      <c r="G5259" t="s">
        <v>406</v>
      </c>
      <c r="H5259">
        <v>1</v>
      </c>
      <c r="I5259" t="s">
        <v>454</v>
      </c>
      <c r="J5259">
        <v>2019</v>
      </c>
      <c r="K5259" t="s">
        <v>471</v>
      </c>
      <c r="L5259" t="s">
        <v>515</v>
      </c>
      <c r="M5259">
        <v>32</v>
      </c>
      <c r="N5259">
        <v>930</v>
      </c>
      <c r="O5259">
        <v>1303</v>
      </c>
      <c r="P5259">
        <v>2233</v>
      </c>
    </row>
    <row r="5260" spans="1:16" hidden="1" x14ac:dyDescent="0.2">
      <c r="A5260" s="24" t="s">
        <v>4418</v>
      </c>
      <c r="B5260" t="s">
        <v>178</v>
      </c>
      <c r="C5260" s="13">
        <f>+VLOOKUP(A5260,fuentepoint!$A:$M,11,FALSE)</f>
        <v>-75.602569770000002</v>
      </c>
      <c r="D5260" s="13">
        <f>+VLOOKUP(A5260,fuentepoint!$A:$M,12,FALSE)</f>
        <v>6.2050466599999998</v>
      </c>
      <c r="E5260" t="s">
        <v>499</v>
      </c>
      <c r="F5260" s="4" t="str">
        <f t="shared" si="44"/>
        <v>16</v>
      </c>
      <c r="G5260" t="s">
        <v>406</v>
      </c>
      <c r="H5260">
        <v>1</v>
      </c>
      <c r="I5260" t="s">
        <v>454</v>
      </c>
      <c r="J5260">
        <v>2019</v>
      </c>
      <c r="K5260" t="s">
        <v>470</v>
      </c>
      <c r="L5260" t="s">
        <v>514</v>
      </c>
      <c r="M5260">
        <v>342</v>
      </c>
      <c r="N5260">
        <v>930</v>
      </c>
      <c r="O5260">
        <v>1303</v>
      </c>
      <c r="P5260">
        <v>2233</v>
      </c>
    </row>
    <row r="5261" spans="1:16" hidden="1" x14ac:dyDescent="0.2">
      <c r="A5261" s="24" t="s">
        <v>4418</v>
      </c>
      <c r="B5261" t="s">
        <v>178</v>
      </c>
      <c r="C5261" s="13">
        <f>+VLOOKUP(A5261,fuentepoint!$A:$M,11,FALSE)</f>
        <v>-75.602569770000002</v>
      </c>
      <c r="D5261" s="13">
        <f>+VLOOKUP(A5261,fuentepoint!$A:$M,12,FALSE)</f>
        <v>6.2050466599999998</v>
      </c>
      <c r="E5261" t="s">
        <v>499</v>
      </c>
      <c r="F5261" s="4" t="str">
        <f t="shared" si="44"/>
        <v>16</v>
      </c>
      <c r="G5261" t="s">
        <v>406</v>
      </c>
      <c r="H5261">
        <v>1</v>
      </c>
      <c r="I5261" t="s">
        <v>454</v>
      </c>
      <c r="J5261">
        <v>2019</v>
      </c>
      <c r="K5261" t="s">
        <v>474</v>
      </c>
      <c r="L5261" t="s">
        <v>518</v>
      </c>
      <c r="M5261">
        <v>8</v>
      </c>
      <c r="N5261">
        <v>930</v>
      </c>
      <c r="O5261">
        <v>1303</v>
      </c>
      <c r="P5261">
        <v>2233</v>
      </c>
    </row>
    <row r="5262" spans="1:16" hidden="1" x14ac:dyDescent="0.2">
      <c r="A5262" s="24" t="s">
        <v>4418</v>
      </c>
      <c r="B5262" t="s">
        <v>178</v>
      </c>
      <c r="C5262" s="13">
        <f>+VLOOKUP(A5262,fuentepoint!$A:$M,11,FALSE)</f>
        <v>-75.602569770000002</v>
      </c>
      <c r="D5262" s="13">
        <f>+VLOOKUP(A5262,fuentepoint!$A:$M,12,FALSE)</f>
        <v>6.2050466599999998</v>
      </c>
      <c r="E5262" t="s">
        <v>499</v>
      </c>
      <c r="F5262" s="4" t="str">
        <f t="shared" si="44"/>
        <v>16</v>
      </c>
      <c r="G5262" t="s">
        <v>406</v>
      </c>
      <c r="H5262">
        <v>1</v>
      </c>
      <c r="I5262" t="s">
        <v>454</v>
      </c>
      <c r="J5262">
        <v>2019</v>
      </c>
      <c r="K5262" t="s">
        <v>472</v>
      </c>
      <c r="L5262" t="s">
        <v>516</v>
      </c>
      <c r="M5262">
        <v>696</v>
      </c>
      <c r="N5262">
        <v>930</v>
      </c>
      <c r="O5262">
        <v>1303</v>
      </c>
      <c r="P5262">
        <v>2233</v>
      </c>
    </row>
    <row r="5263" spans="1:16" hidden="1" x14ac:dyDescent="0.2">
      <c r="A5263" s="24" t="s">
        <v>4418</v>
      </c>
      <c r="B5263" t="s">
        <v>178</v>
      </c>
      <c r="C5263" s="13">
        <f>+VLOOKUP(A5263,fuentepoint!$A:$M,11,FALSE)</f>
        <v>-75.602569770000002</v>
      </c>
      <c r="D5263" s="13">
        <f>+VLOOKUP(A5263,fuentepoint!$A:$M,12,FALSE)</f>
        <v>6.2050466599999998</v>
      </c>
      <c r="E5263" t="s">
        <v>499</v>
      </c>
      <c r="F5263" s="4" t="str">
        <f t="shared" si="44"/>
        <v>16</v>
      </c>
      <c r="G5263" t="s">
        <v>406</v>
      </c>
      <c r="H5263">
        <v>1</v>
      </c>
      <c r="I5263" t="s">
        <v>454</v>
      </c>
      <c r="J5263">
        <v>2019</v>
      </c>
      <c r="K5263" t="s">
        <v>476</v>
      </c>
      <c r="L5263" t="s">
        <v>520</v>
      </c>
      <c r="M5263">
        <v>11</v>
      </c>
      <c r="N5263">
        <v>930</v>
      </c>
      <c r="O5263">
        <v>1303</v>
      </c>
      <c r="P5263">
        <v>2233</v>
      </c>
    </row>
    <row r="5264" spans="1:16" hidden="1" x14ac:dyDescent="0.2">
      <c r="A5264" s="24" t="s">
        <v>4418</v>
      </c>
      <c r="B5264" t="s">
        <v>178</v>
      </c>
      <c r="C5264" s="13">
        <f>+VLOOKUP(A5264,fuentepoint!$A:$M,11,FALSE)</f>
        <v>-75.602569770000002</v>
      </c>
      <c r="D5264" s="13">
        <f>+VLOOKUP(A5264,fuentepoint!$A:$M,12,FALSE)</f>
        <v>6.2050466599999998</v>
      </c>
      <c r="E5264" t="s">
        <v>499</v>
      </c>
      <c r="F5264" s="4" t="str">
        <f t="shared" si="44"/>
        <v>16</v>
      </c>
      <c r="G5264" t="s">
        <v>406</v>
      </c>
      <c r="H5264">
        <v>1</v>
      </c>
      <c r="I5264" t="s">
        <v>454</v>
      </c>
      <c r="J5264">
        <v>2019</v>
      </c>
      <c r="K5264" t="s">
        <v>480</v>
      </c>
      <c r="L5264" t="s">
        <v>524</v>
      </c>
      <c r="M5264">
        <v>181</v>
      </c>
      <c r="N5264">
        <v>930</v>
      </c>
      <c r="O5264">
        <v>1303</v>
      </c>
      <c r="P5264">
        <v>2233</v>
      </c>
    </row>
    <row r="5265" spans="1:16" hidden="1" x14ac:dyDescent="0.2">
      <c r="A5265" s="24" t="s">
        <v>4418</v>
      </c>
      <c r="B5265" t="s">
        <v>178</v>
      </c>
      <c r="C5265" s="13">
        <f>+VLOOKUP(A5265,fuentepoint!$A:$M,11,FALSE)</f>
        <v>-75.602569770000002</v>
      </c>
      <c r="D5265" s="13">
        <f>+VLOOKUP(A5265,fuentepoint!$A:$M,12,FALSE)</f>
        <v>6.2050466599999998</v>
      </c>
      <c r="E5265" t="s">
        <v>499</v>
      </c>
      <c r="F5265" s="4" t="str">
        <f t="shared" si="44"/>
        <v>16</v>
      </c>
      <c r="G5265" t="s">
        <v>406</v>
      </c>
      <c r="H5265">
        <v>1</v>
      </c>
      <c r="I5265" t="s">
        <v>454</v>
      </c>
      <c r="J5265">
        <v>2019</v>
      </c>
      <c r="K5265" t="s">
        <v>477</v>
      </c>
      <c r="L5265" t="s">
        <v>521</v>
      </c>
      <c r="M5265">
        <v>32</v>
      </c>
      <c r="N5265">
        <v>930</v>
      </c>
      <c r="O5265">
        <v>1303</v>
      </c>
      <c r="P5265">
        <v>2233</v>
      </c>
    </row>
    <row r="5266" spans="1:16" hidden="1" x14ac:dyDescent="0.2">
      <c r="A5266" s="24" t="s">
        <v>4418</v>
      </c>
      <c r="B5266" t="s">
        <v>178</v>
      </c>
      <c r="C5266" s="13">
        <f>+VLOOKUP(A5266,fuentepoint!$A:$M,11,FALSE)</f>
        <v>-75.602569770000002</v>
      </c>
      <c r="D5266" s="13">
        <f>+VLOOKUP(A5266,fuentepoint!$A:$M,12,FALSE)</f>
        <v>6.2050466599999998</v>
      </c>
      <c r="E5266" t="s">
        <v>499</v>
      </c>
      <c r="F5266" s="4" t="str">
        <f t="shared" si="44"/>
        <v>16</v>
      </c>
      <c r="G5266" t="s">
        <v>406</v>
      </c>
      <c r="H5266">
        <v>1</v>
      </c>
      <c r="I5266" t="s">
        <v>454</v>
      </c>
      <c r="J5266">
        <v>2019</v>
      </c>
      <c r="K5266" t="s">
        <v>473</v>
      </c>
      <c r="L5266" t="s">
        <v>517</v>
      </c>
      <c r="M5266">
        <v>19</v>
      </c>
      <c r="N5266">
        <v>930</v>
      </c>
      <c r="O5266">
        <v>1303</v>
      </c>
      <c r="P5266">
        <v>2233</v>
      </c>
    </row>
    <row r="5267" spans="1:16" hidden="1" x14ac:dyDescent="0.2">
      <c r="A5267" s="24" t="s">
        <v>4418</v>
      </c>
      <c r="B5267" t="s">
        <v>178</v>
      </c>
      <c r="C5267" s="13">
        <f>+VLOOKUP(A5267,fuentepoint!$A:$M,11,FALSE)</f>
        <v>-75.602569770000002</v>
      </c>
      <c r="D5267" s="13">
        <f>+VLOOKUP(A5267,fuentepoint!$A:$M,12,FALSE)</f>
        <v>6.2050466599999998</v>
      </c>
      <c r="E5267" t="s">
        <v>499</v>
      </c>
      <c r="F5267" s="4" t="str">
        <f t="shared" si="44"/>
        <v>16</v>
      </c>
      <c r="G5267" t="s">
        <v>406</v>
      </c>
      <c r="H5267">
        <v>1</v>
      </c>
      <c r="I5267" t="s">
        <v>454</v>
      </c>
      <c r="J5267">
        <v>2019</v>
      </c>
      <c r="K5267" t="s">
        <v>462</v>
      </c>
      <c r="L5267" t="s">
        <v>462</v>
      </c>
      <c r="M5267">
        <v>30</v>
      </c>
      <c r="N5267">
        <v>930</v>
      </c>
      <c r="O5267">
        <v>1303</v>
      </c>
      <c r="P5267">
        <v>2233</v>
      </c>
    </row>
    <row r="5268" spans="1:16" hidden="1" x14ac:dyDescent="0.2">
      <c r="A5268" s="24" t="s">
        <v>4418</v>
      </c>
      <c r="B5268" t="s">
        <v>178</v>
      </c>
      <c r="C5268" s="13">
        <f>+VLOOKUP(A5268,fuentepoint!$A:$M,11,FALSE)</f>
        <v>-75.602569770000002</v>
      </c>
      <c r="D5268" s="13">
        <f>+VLOOKUP(A5268,fuentepoint!$A:$M,12,FALSE)</f>
        <v>6.2050466599999998</v>
      </c>
      <c r="E5268" t="s">
        <v>499</v>
      </c>
      <c r="F5268" s="4" t="str">
        <f t="shared" si="44"/>
        <v>16</v>
      </c>
      <c r="G5268" t="s">
        <v>406</v>
      </c>
      <c r="H5268">
        <v>1</v>
      </c>
      <c r="I5268" t="s">
        <v>454</v>
      </c>
      <c r="J5268">
        <v>2019</v>
      </c>
      <c r="K5268" t="s">
        <v>478</v>
      </c>
      <c r="L5268" t="s">
        <v>522</v>
      </c>
      <c r="M5268">
        <v>2</v>
      </c>
      <c r="N5268">
        <v>930</v>
      </c>
      <c r="O5268">
        <v>1303</v>
      </c>
      <c r="P5268">
        <v>2233</v>
      </c>
    </row>
    <row r="5269" spans="1:16" hidden="1" x14ac:dyDescent="0.2">
      <c r="A5269" s="24" t="s">
        <v>4418</v>
      </c>
      <c r="B5269" t="s">
        <v>178</v>
      </c>
      <c r="C5269" s="13">
        <f>+VLOOKUP(A5269,fuentepoint!$A:$M,11,FALSE)</f>
        <v>-75.602569770000002</v>
      </c>
      <c r="D5269" s="13">
        <f>+VLOOKUP(A5269,fuentepoint!$A:$M,12,FALSE)</f>
        <v>6.2050466599999998</v>
      </c>
      <c r="E5269" t="s">
        <v>499</v>
      </c>
      <c r="F5269" s="4" t="str">
        <f t="shared" si="44"/>
        <v>16</v>
      </c>
      <c r="G5269" t="s">
        <v>406</v>
      </c>
      <c r="H5269">
        <v>1</v>
      </c>
      <c r="I5269" t="s">
        <v>454</v>
      </c>
      <c r="J5269">
        <v>2019</v>
      </c>
      <c r="K5269" t="s">
        <v>475</v>
      </c>
      <c r="L5269" t="s">
        <v>519</v>
      </c>
      <c r="M5269">
        <v>1</v>
      </c>
      <c r="N5269">
        <v>930</v>
      </c>
      <c r="O5269">
        <v>1303</v>
      </c>
      <c r="P5269">
        <v>2233</v>
      </c>
    </row>
    <row r="5270" spans="1:16" hidden="1" x14ac:dyDescent="0.2">
      <c r="A5270" s="24" t="s">
        <v>4418</v>
      </c>
      <c r="B5270" t="s">
        <v>178</v>
      </c>
      <c r="C5270" s="13">
        <f>+VLOOKUP(A5270,fuentepoint!$A:$M,11,FALSE)</f>
        <v>-75.602569770000002</v>
      </c>
      <c r="D5270" s="13">
        <f>+VLOOKUP(A5270,fuentepoint!$A:$M,12,FALSE)</f>
        <v>6.2050466599999998</v>
      </c>
      <c r="E5270" t="s">
        <v>499</v>
      </c>
      <c r="F5270" s="4" t="str">
        <f t="shared" si="44"/>
        <v>16</v>
      </c>
      <c r="G5270" t="s">
        <v>406</v>
      </c>
      <c r="H5270">
        <v>1</v>
      </c>
      <c r="I5270" t="s">
        <v>454</v>
      </c>
      <c r="J5270">
        <v>2019</v>
      </c>
      <c r="K5270" t="s">
        <v>479</v>
      </c>
      <c r="L5270" t="s">
        <v>523</v>
      </c>
      <c r="M5270">
        <v>3</v>
      </c>
      <c r="N5270">
        <v>930</v>
      </c>
      <c r="O5270">
        <v>1303</v>
      </c>
      <c r="P5270">
        <v>2233</v>
      </c>
    </row>
    <row r="5271" spans="1:16" hidden="1" x14ac:dyDescent="0.2">
      <c r="A5271" s="24" t="s">
        <v>4418</v>
      </c>
      <c r="B5271" t="s">
        <v>178</v>
      </c>
      <c r="C5271" s="13">
        <f>+VLOOKUP(A5271,fuentepoint!$A:$M,11,FALSE)</f>
        <v>-75.602569770000002</v>
      </c>
      <c r="D5271" s="13">
        <f>+VLOOKUP(A5271,fuentepoint!$A:$M,12,FALSE)</f>
        <v>6.2050466599999998</v>
      </c>
      <c r="E5271" t="s">
        <v>499</v>
      </c>
      <c r="F5271" s="4" t="str">
        <f t="shared" si="44"/>
        <v>16</v>
      </c>
      <c r="G5271" t="s">
        <v>406</v>
      </c>
      <c r="H5271">
        <v>1</v>
      </c>
      <c r="I5271" t="s">
        <v>454</v>
      </c>
      <c r="J5271">
        <v>2019</v>
      </c>
      <c r="K5271" t="s">
        <v>481</v>
      </c>
      <c r="L5271" t="s">
        <v>513</v>
      </c>
      <c r="M5271">
        <v>17</v>
      </c>
      <c r="N5271">
        <v>930</v>
      </c>
      <c r="O5271">
        <v>1303</v>
      </c>
      <c r="P5271">
        <v>2233</v>
      </c>
    </row>
    <row r="5272" spans="1:16" hidden="1" x14ac:dyDescent="0.2">
      <c r="A5272" s="24" t="s">
        <v>4418</v>
      </c>
      <c r="B5272" t="s">
        <v>178</v>
      </c>
      <c r="C5272" s="13">
        <f>+VLOOKUP(A5272,fuentepoint!$A:$M,11,FALSE)</f>
        <v>-75.602569770000002</v>
      </c>
      <c r="D5272" s="13">
        <f>+VLOOKUP(A5272,fuentepoint!$A:$M,12,FALSE)</f>
        <v>6.2050466599999998</v>
      </c>
      <c r="E5272" t="s">
        <v>499</v>
      </c>
      <c r="F5272" s="4" t="str">
        <f t="shared" si="44"/>
        <v>16</v>
      </c>
      <c r="G5272" t="s">
        <v>406</v>
      </c>
      <c r="H5272">
        <v>1</v>
      </c>
      <c r="I5272" t="s">
        <v>454</v>
      </c>
      <c r="J5272">
        <v>2019</v>
      </c>
      <c r="K5272" t="s">
        <v>463</v>
      </c>
      <c r="L5272" t="s">
        <v>463</v>
      </c>
      <c r="M5272">
        <v>155</v>
      </c>
      <c r="N5272">
        <v>930</v>
      </c>
      <c r="O5272">
        <v>1303</v>
      </c>
      <c r="P5272">
        <v>2233</v>
      </c>
    </row>
    <row r="5273" spans="1:16" hidden="1" x14ac:dyDescent="0.2">
      <c r="A5273" s="24" t="s">
        <v>4418</v>
      </c>
      <c r="B5273" t="s">
        <v>178</v>
      </c>
      <c r="C5273" s="13">
        <f>+VLOOKUP(A5273,fuentepoint!$A:$M,11,FALSE)</f>
        <v>-75.602569770000002</v>
      </c>
      <c r="D5273" s="13">
        <f>+VLOOKUP(A5273,fuentepoint!$A:$M,12,FALSE)</f>
        <v>6.2050466599999998</v>
      </c>
      <c r="E5273" t="s">
        <v>499</v>
      </c>
      <c r="F5273" s="4" t="str">
        <f t="shared" si="44"/>
        <v>16</v>
      </c>
      <c r="G5273" t="s">
        <v>406</v>
      </c>
      <c r="H5273">
        <v>1</v>
      </c>
      <c r="I5273" t="s">
        <v>454</v>
      </c>
      <c r="J5273">
        <v>2019</v>
      </c>
      <c r="K5273" t="s">
        <v>464</v>
      </c>
      <c r="L5273" t="s">
        <v>464</v>
      </c>
      <c r="M5273">
        <v>28</v>
      </c>
      <c r="N5273">
        <v>930</v>
      </c>
      <c r="O5273">
        <v>1303</v>
      </c>
      <c r="P5273">
        <v>2233</v>
      </c>
    </row>
    <row r="5274" spans="1:16" hidden="1" x14ac:dyDescent="0.2">
      <c r="A5274" s="24" t="s">
        <v>4214</v>
      </c>
      <c r="B5274" t="s">
        <v>128</v>
      </c>
      <c r="C5274" s="13">
        <f>+VLOOKUP(A5274,fuentepoint!$A:$M,11,FALSE)</f>
        <v>-75.590043550000004</v>
      </c>
      <c r="D5274" s="13">
        <f>+VLOOKUP(A5274,fuentepoint!$A:$M,12,FALSE)</f>
        <v>6.2566782200000004</v>
      </c>
      <c r="E5274" t="s">
        <v>229</v>
      </c>
      <c r="G5274" t="s">
        <v>356</v>
      </c>
      <c r="H5274">
        <v>1</v>
      </c>
      <c r="I5274" t="s">
        <v>454</v>
      </c>
      <c r="J5274">
        <v>2019</v>
      </c>
      <c r="K5274" t="s">
        <v>471</v>
      </c>
      <c r="L5274" t="s">
        <v>515</v>
      </c>
      <c r="M5274">
        <v>203</v>
      </c>
      <c r="N5274">
        <v>59122</v>
      </c>
      <c r="O5274">
        <v>28</v>
      </c>
      <c r="P5274">
        <v>59150</v>
      </c>
    </row>
    <row r="5275" spans="1:16" hidden="1" x14ac:dyDescent="0.2">
      <c r="A5275" s="24" t="s">
        <v>3178</v>
      </c>
      <c r="B5275" t="s">
        <v>129</v>
      </c>
      <c r="C5275" s="13">
        <f>+VLOOKUP(A5275,fuentepoint!$A:$M,11,FALSE)</f>
        <v>-75.576404299999993</v>
      </c>
      <c r="D5275" s="13">
        <f>+VLOOKUP(A5275,fuentepoint!$A:$M,12,FALSE)</f>
        <v>6.2413211300000002</v>
      </c>
      <c r="E5275" t="s">
        <v>229</v>
      </c>
      <c r="G5275" t="s">
        <v>357</v>
      </c>
      <c r="H5275">
        <v>1</v>
      </c>
      <c r="I5275" t="s">
        <v>454</v>
      </c>
      <c r="J5275">
        <v>2019</v>
      </c>
      <c r="K5275" t="s">
        <v>471</v>
      </c>
      <c r="L5275" t="s">
        <v>515</v>
      </c>
      <c r="M5275">
        <v>216</v>
      </c>
      <c r="N5275">
        <v>9</v>
      </c>
      <c r="O5275">
        <v>58656</v>
      </c>
      <c r="P5275">
        <v>58665</v>
      </c>
    </row>
    <row r="5276" spans="1:16" hidden="1" x14ac:dyDescent="0.2">
      <c r="A5276" s="24" t="s">
        <v>4214</v>
      </c>
      <c r="B5276" t="s">
        <v>128</v>
      </c>
      <c r="C5276" s="13">
        <f>+VLOOKUP(A5276,fuentepoint!$A:$M,11,FALSE)</f>
        <v>-75.590043550000004</v>
      </c>
      <c r="D5276" s="13">
        <f>+VLOOKUP(A5276,fuentepoint!$A:$M,12,FALSE)</f>
        <v>6.2566782200000004</v>
      </c>
      <c r="E5276" t="s">
        <v>229</v>
      </c>
      <c r="G5276" t="s">
        <v>356</v>
      </c>
      <c r="H5276">
        <v>1</v>
      </c>
      <c r="I5276" t="s">
        <v>454</v>
      </c>
      <c r="J5276">
        <v>2019</v>
      </c>
      <c r="K5276" t="s">
        <v>470</v>
      </c>
      <c r="L5276" t="s">
        <v>514</v>
      </c>
      <c r="M5276">
        <v>3812</v>
      </c>
      <c r="N5276">
        <v>59122</v>
      </c>
      <c r="O5276">
        <v>28</v>
      </c>
      <c r="P5276">
        <v>59150</v>
      </c>
    </row>
    <row r="5277" spans="1:16" hidden="1" x14ac:dyDescent="0.2">
      <c r="A5277" s="24" t="s">
        <v>3178</v>
      </c>
      <c r="B5277" t="s">
        <v>129</v>
      </c>
      <c r="C5277" s="13">
        <f>+VLOOKUP(A5277,fuentepoint!$A:$M,11,FALSE)</f>
        <v>-75.576404299999993</v>
      </c>
      <c r="D5277" s="13">
        <f>+VLOOKUP(A5277,fuentepoint!$A:$M,12,FALSE)</f>
        <v>6.2413211300000002</v>
      </c>
      <c r="E5277" t="s">
        <v>229</v>
      </c>
      <c r="G5277" t="s">
        <v>357</v>
      </c>
      <c r="H5277">
        <v>1</v>
      </c>
      <c r="I5277" t="s">
        <v>454</v>
      </c>
      <c r="J5277">
        <v>2019</v>
      </c>
      <c r="K5277" t="s">
        <v>470</v>
      </c>
      <c r="L5277" t="s">
        <v>514</v>
      </c>
      <c r="M5277">
        <v>2881</v>
      </c>
      <c r="N5277">
        <v>9</v>
      </c>
      <c r="O5277">
        <v>58656</v>
      </c>
      <c r="P5277">
        <v>58665</v>
      </c>
    </row>
    <row r="5278" spans="1:16" hidden="1" x14ac:dyDescent="0.2">
      <c r="A5278" s="24" t="s">
        <v>4214</v>
      </c>
      <c r="B5278" t="s">
        <v>128</v>
      </c>
      <c r="C5278" s="13">
        <f>+VLOOKUP(A5278,fuentepoint!$A:$M,11,FALSE)</f>
        <v>-75.590043550000004</v>
      </c>
      <c r="D5278" s="13">
        <f>+VLOOKUP(A5278,fuentepoint!$A:$M,12,FALSE)</f>
        <v>6.2566782200000004</v>
      </c>
      <c r="E5278" t="s">
        <v>229</v>
      </c>
      <c r="G5278" t="s">
        <v>356</v>
      </c>
      <c r="H5278">
        <v>1</v>
      </c>
      <c r="I5278" t="s">
        <v>454</v>
      </c>
      <c r="J5278">
        <v>2019</v>
      </c>
      <c r="K5278" t="s">
        <v>474</v>
      </c>
      <c r="L5278" t="s">
        <v>518</v>
      </c>
      <c r="M5278">
        <v>51</v>
      </c>
      <c r="N5278">
        <v>59122</v>
      </c>
      <c r="O5278">
        <v>28</v>
      </c>
      <c r="P5278">
        <v>59150</v>
      </c>
    </row>
    <row r="5279" spans="1:16" hidden="1" x14ac:dyDescent="0.2">
      <c r="A5279" s="24" t="s">
        <v>3178</v>
      </c>
      <c r="B5279" t="s">
        <v>129</v>
      </c>
      <c r="C5279" s="13">
        <f>+VLOOKUP(A5279,fuentepoint!$A:$M,11,FALSE)</f>
        <v>-75.576404299999993</v>
      </c>
      <c r="D5279" s="13">
        <f>+VLOOKUP(A5279,fuentepoint!$A:$M,12,FALSE)</f>
        <v>6.2413211300000002</v>
      </c>
      <c r="E5279" t="s">
        <v>229</v>
      </c>
      <c r="G5279" t="s">
        <v>357</v>
      </c>
      <c r="H5279">
        <v>1</v>
      </c>
      <c r="I5279" t="s">
        <v>454</v>
      </c>
      <c r="J5279">
        <v>2019</v>
      </c>
      <c r="K5279" t="s">
        <v>474</v>
      </c>
      <c r="L5279" t="s">
        <v>518</v>
      </c>
      <c r="M5279">
        <v>15</v>
      </c>
      <c r="N5279">
        <v>9</v>
      </c>
      <c r="O5279">
        <v>58656</v>
      </c>
      <c r="P5279">
        <v>58665</v>
      </c>
    </row>
    <row r="5280" spans="1:16" hidden="1" x14ac:dyDescent="0.2">
      <c r="A5280" s="24" t="s">
        <v>4214</v>
      </c>
      <c r="B5280" t="s">
        <v>128</v>
      </c>
      <c r="C5280" s="13">
        <f>+VLOOKUP(A5280,fuentepoint!$A:$M,11,FALSE)</f>
        <v>-75.590043550000004</v>
      </c>
      <c r="D5280" s="13">
        <f>+VLOOKUP(A5280,fuentepoint!$A:$M,12,FALSE)</f>
        <v>6.2566782200000004</v>
      </c>
      <c r="E5280" t="s">
        <v>229</v>
      </c>
      <c r="G5280" t="s">
        <v>356</v>
      </c>
      <c r="H5280">
        <v>1</v>
      </c>
      <c r="I5280" t="s">
        <v>454</v>
      </c>
      <c r="J5280">
        <v>2019</v>
      </c>
      <c r="K5280" t="s">
        <v>472</v>
      </c>
      <c r="L5280" t="s">
        <v>516</v>
      </c>
      <c r="M5280">
        <v>4009</v>
      </c>
      <c r="N5280">
        <v>59122</v>
      </c>
      <c r="O5280">
        <v>28</v>
      </c>
      <c r="P5280">
        <v>59150</v>
      </c>
    </row>
    <row r="5281" spans="1:16" hidden="1" x14ac:dyDescent="0.2">
      <c r="A5281" s="24" t="s">
        <v>3178</v>
      </c>
      <c r="B5281" t="s">
        <v>129</v>
      </c>
      <c r="C5281" s="13">
        <f>+VLOOKUP(A5281,fuentepoint!$A:$M,11,FALSE)</f>
        <v>-75.576404299999993</v>
      </c>
      <c r="D5281" s="13">
        <f>+VLOOKUP(A5281,fuentepoint!$A:$M,12,FALSE)</f>
        <v>6.2413211300000002</v>
      </c>
      <c r="E5281" t="s">
        <v>229</v>
      </c>
      <c r="G5281" t="s">
        <v>357</v>
      </c>
      <c r="H5281">
        <v>1</v>
      </c>
      <c r="I5281" t="s">
        <v>454</v>
      </c>
      <c r="J5281">
        <v>2019</v>
      </c>
      <c r="K5281" t="s">
        <v>472</v>
      </c>
      <c r="L5281" t="s">
        <v>516</v>
      </c>
      <c r="M5281">
        <v>3662</v>
      </c>
      <c r="N5281">
        <v>9</v>
      </c>
      <c r="O5281">
        <v>58656</v>
      </c>
      <c r="P5281">
        <v>58665</v>
      </c>
    </row>
    <row r="5282" spans="1:16" hidden="1" x14ac:dyDescent="0.2">
      <c r="A5282" s="24" t="s">
        <v>4214</v>
      </c>
      <c r="B5282" t="s">
        <v>128</v>
      </c>
      <c r="C5282" s="13">
        <f>+VLOOKUP(A5282,fuentepoint!$A:$M,11,FALSE)</f>
        <v>-75.590043550000004</v>
      </c>
      <c r="D5282" s="13">
        <f>+VLOOKUP(A5282,fuentepoint!$A:$M,12,FALSE)</f>
        <v>6.2566782200000004</v>
      </c>
      <c r="E5282" t="s">
        <v>229</v>
      </c>
      <c r="G5282" t="s">
        <v>356</v>
      </c>
      <c r="H5282">
        <v>1</v>
      </c>
      <c r="I5282" t="s">
        <v>454</v>
      </c>
      <c r="J5282">
        <v>2019</v>
      </c>
      <c r="K5282" t="s">
        <v>476</v>
      </c>
      <c r="L5282" t="s">
        <v>520</v>
      </c>
      <c r="M5282">
        <v>95</v>
      </c>
      <c r="N5282">
        <v>59122</v>
      </c>
      <c r="O5282">
        <v>28</v>
      </c>
      <c r="P5282">
        <v>59150</v>
      </c>
    </row>
    <row r="5283" spans="1:16" hidden="1" x14ac:dyDescent="0.2">
      <c r="A5283" s="24" t="s">
        <v>3178</v>
      </c>
      <c r="B5283" t="s">
        <v>129</v>
      </c>
      <c r="C5283" s="13">
        <f>+VLOOKUP(A5283,fuentepoint!$A:$M,11,FALSE)</f>
        <v>-75.576404299999993</v>
      </c>
      <c r="D5283" s="13">
        <f>+VLOOKUP(A5283,fuentepoint!$A:$M,12,FALSE)</f>
        <v>6.2413211300000002</v>
      </c>
      <c r="E5283" t="s">
        <v>229</v>
      </c>
      <c r="G5283" t="s">
        <v>357</v>
      </c>
      <c r="H5283">
        <v>1</v>
      </c>
      <c r="I5283" t="s">
        <v>454</v>
      </c>
      <c r="J5283">
        <v>2019</v>
      </c>
      <c r="K5283" t="s">
        <v>476</v>
      </c>
      <c r="L5283" t="s">
        <v>520</v>
      </c>
      <c r="M5283">
        <v>75</v>
      </c>
      <c r="N5283">
        <v>9</v>
      </c>
      <c r="O5283">
        <v>58656</v>
      </c>
      <c r="P5283">
        <v>58665</v>
      </c>
    </row>
    <row r="5284" spans="1:16" hidden="1" x14ac:dyDescent="0.2">
      <c r="A5284" s="24" t="s">
        <v>4214</v>
      </c>
      <c r="B5284" t="s">
        <v>128</v>
      </c>
      <c r="C5284" s="13">
        <f>+VLOOKUP(A5284,fuentepoint!$A:$M,11,FALSE)</f>
        <v>-75.590043550000004</v>
      </c>
      <c r="D5284" s="13">
        <f>+VLOOKUP(A5284,fuentepoint!$A:$M,12,FALSE)</f>
        <v>6.2566782200000004</v>
      </c>
      <c r="E5284" t="s">
        <v>229</v>
      </c>
      <c r="G5284" t="s">
        <v>356</v>
      </c>
      <c r="H5284">
        <v>1</v>
      </c>
      <c r="I5284" t="s">
        <v>454</v>
      </c>
      <c r="J5284">
        <v>2019</v>
      </c>
      <c r="K5284" t="s">
        <v>480</v>
      </c>
      <c r="L5284" t="s">
        <v>524</v>
      </c>
      <c r="M5284">
        <v>1330</v>
      </c>
      <c r="N5284">
        <v>59122</v>
      </c>
      <c r="O5284">
        <v>28</v>
      </c>
      <c r="P5284">
        <v>59150</v>
      </c>
    </row>
    <row r="5285" spans="1:16" hidden="1" x14ac:dyDescent="0.2">
      <c r="A5285" s="24" t="s">
        <v>3178</v>
      </c>
      <c r="B5285" t="s">
        <v>129</v>
      </c>
      <c r="C5285" s="13">
        <f>+VLOOKUP(A5285,fuentepoint!$A:$M,11,FALSE)</f>
        <v>-75.576404299999993</v>
      </c>
      <c r="D5285" s="13">
        <f>+VLOOKUP(A5285,fuentepoint!$A:$M,12,FALSE)</f>
        <v>6.2413211300000002</v>
      </c>
      <c r="E5285" t="s">
        <v>229</v>
      </c>
      <c r="G5285" t="s">
        <v>357</v>
      </c>
      <c r="H5285">
        <v>1</v>
      </c>
      <c r="I5285" t="s">
        <v>454</v>
      </c>
      <c r="J5285">
        <v>2019</v>
      </c>
      <c r="K5285" t="s">
        <v>480</v>
      </c>
      <c r="L5285" t="s">
        <v>524</v>
      </c>
      <c r="M5285">
        <v>1273</v>
      </c>
      <c r="N5285">
        <v>9</v>
      </c>
      <c r="O5285">
        <v>58656</v>
      </c>
      <c r="P5285">
        <v>58665</v>
      </c>
    </row>
    <row r="5286" spans="1:16" hidden="1" x14ac:dyDescent="0.2">
      <c r="A5286" s="24" t="s">
        <v>4214</v>
      </c>
      <c r="B5286" t="s">
        <v>128</v>
      </c>
      <c r="C5286" s="13">
        <f>+VLOOKUP(A5286,fuentepoint!$A:$M,11,FALSE)</f>
        <v>-75.590043550000004</v>
      </c>
      <c r="D5286" s="13">
        <f>+VLOOKUP(A5286,fuentepoint!$A:$M,12,FALSE)</f>
        <v>6.2566782200000004</v>
      </c>
      <c r="E5286" t="s">
        <v>229</v>
      </c>
      <c r="G5286" t="s">
        <v>356</v>
      </c>
      <c r="H5286">
        <v>1</v>
      </c>
      <c r="I5286" t="s">
        <v>454</v>
      </c>
      <c r="J5286">
        <v>2019</v>
      </c>
      <c r="K5286" t="s">
        <v>477</v>
      </c>
      <c r="L5286" t="s">
        <v>521</v>
      </c>
      <c r="M5286">
        <v>430</v>
      </c>
      <c r="N5286">
        <v>59122</v>
      </c>
      <c r="O5286">
        <v>28</v>
      </c>
      <c r="P5286">
        <v>59150</v>
      </c>
    </row>
    <row r="5287" spans="1:16" hidden="1" x14ac:dyDescent="0.2">
      <c r="A5287" s="24" t="s">
        <v>3178</v>
      </c>
      <c r="B5287" t="s">
        <v>129</v>
      </c>
      <c r="C5287" s="13">
        <f>+VLOOKUP(A5287,fuentepoint!$A:$M,11,FALSE)</f>
        <v>-75.576404299999993</v>
      </c>
      <c r="D5287" s="13">
        <f>+VLOOKUP(A5287,fuentepoint!$A:$M,12,FALSE)</f>
        <v>6.2413211300000002</v>
      </c>
      <c r="E5287" t="s">
        <v>229</v>
      </c>
      <c r="G5287" t="s">
        <v>357</v>
      </c>
      <c r="H5287">
        <v>1</v>
      </c>
      <c r="I5287" t="s">
        <v>454</v>
      </c>
      <c r="J5287">
        <v>2019</v>
      </c>
      <c r="K5287" t="s">
        <v>477</v>
      </c>
      <c r="L5287" t="s">
        <v>521</v>
      </c>
      <c r="M5287">
        <v>382</v>
      </c>
      <c r="N5287">
        <v>9</v>
      </c>
      <c r="O5287">
        <v>58656</v>
      </c>
      <c r="P5287">
        <v>58665</v>
      </c>
    </row>
    <row r="5288" spans="1:16" hidden="1" x14ac:dyDescent="0.2">
      <c r="A5288" s="24" t="s">
        <v>4214</v>
      </c>
      <c r="B5288" t="s">
        <v>128</v>
      </c>
      <c r="C5288" s="13">
        <f>+VLOOKUP(A5288,fuentepoint!$A:$M,11,FALSE)</f>
        <v>-75.590043550000004</v>
      </c>
      <c r="D5288" s="13">
        <f>+VLOOKUP(A5288,fuentepoint!$A:$M,12,FALSE)</f>
        <v>6.2566782200000004</v>
      </c>
      <c r="E5288" t="s">
        <v>229</v>
      </c>
      <c r="G5288" t="s">
        <v>356</v>
      </c>
      <c r="H5288">
        <v>1</v>
      </c>
      <c r="I5288" t="s">
        <v>454</v>
      </c>
      <c r="J5288">
        <v>2019</v>
      </c>
      <c r="K5288" t="s">
        <v>473</v>
      </c>
      <c r="L5288" t="s">
        <v>517</v>
      </c>
      <c r="M5288">
        <v>110</v>
      </c>
      <c r="N5288">
        <v>59122</v>
      </c>
      <c r="O5288">
        <v>28</v>
      </c>
      <c r="P5288">
        <v>59150</v>
      </c>
    </row>
    <row r="5289" spans="1:16" hidden="1" x14ac:dyDescent="0.2">
      <c r="A5289" s="24" t="s">
        <v>3178</v>
      </c>
      <c r="B5289" t="s">
        <v>129</v>
      </c>
      <c r="C5289" s="13">
        <f>+VLOOKUP(A5289,fuentepoint!$A:$M,11,FALSE)</f>
        <v>-75.576404299999993</v>
      </c>
      <c r="D5289" s="13">
        <f>+VLOOKUP(A5289,fuentepoint!$A:$M,12,FALSE)</f>
        <v>6.2413211300000002</v>
      </c>
      <c r="E5289" t="s">
        <v>229</v>
      </c>
      <c r="G5289" t="s">
        <v>357</v>
      </c>
      <c r="H5289">
        <v>1</v>
      </c>
      <c r="I5289" t="s">
        <v>454</v>
      </c>
      <c r="J5289">
        <v>2019</v>
      </c>
      <c r="K5289" t="s">
        <v>473</v>
      </c>
      <c r="L5289" t="s">
        <v>517</v>
      </c>
      <c r="M5289">
        <v>144</v>
      </c>
      <c r="N5289">
        <v>9</v>
      </c>
      <c r="O5289">
        <v>58656</v>
      </c>
      <c r="P5289">
        <v>58665</v>
      </c>
    </row>
    <row r="5290" spans="1:16" hidden="1" x14ac:dyDescent="0.2">
      <c r="A5290" s="24" t="s">
        <v>4214</v>
      </c>
      <c r="B5290" t="s">
        <v>128</v>
      </c>
      <c r="C5290" s="13">
        <f>+VLOOKUP(A5290,fuentepoint!$A:$M,11,FALSE)</f>
        <v>-75.590043550000004</v>
      </c>
      <c r="D5290" s="13">
        <f>+VLOOKUP(A5290,fuentepoint!$A:$M,12,FALSE)</f>
        <v>6.2566782200000004</v>
      </c>
      <c r="E5290" t="s">
        <v>229</v>
      </c>
      <c r="G5290" t="s">
        <v>356</v>
      </c>
      <c r="H5290">
        <v>1</v>
      </c>
      <c r="I5290" t="s">
        <v>454</v>
      </c>
      <c r="J5290">
        <v>2019</v>
      </c>
      <c r="K5290" t="s">
        <v>462</v>
      </c>
      <c r="L5290" t="s">
        <v>462</v>
      </c>
      <c r="M5290">
        <v>156</v>
      </c>
      <c r="N5290">
        <v>59122</v>
      </c>
      <c r="O5290">
        <v>28</v>
      </c>
      <c r="P5290">
        <v>59150</v>
      </c>
    </row>
    <row r="5291" spans="1:16" hidden="1" x14ac:dyDescent="0.2">
      <c r="A5291" s="24" t="s">
        <v>3178</v>
      </c>
      <c r="B5291" t="s">
        <v>129</v>
      </c>
      <c r="C5291" s="13">
        <f>+VLOOKUP(A5291,fuentepoint!$A:$M,11,FALSE)</f>
        <v>-75.576404299999993</v>
      </c>
      <c r="D5291" s="13">
        <f>+VLOOKUP(A5291,fuentepoint!$A:$M,12,FALSE)</f>
        <v>6.2413211300000002</v>
      </c>
      <c r="E5291" t="s">
        <v>229</v>
      </c>
      <c r="G5291" t="s">
        <v>357</v>
      </c>
      <c r="H5291">
        <v>1</v>
      </c>
      <c r="I5291" t="s">
        <v>454</v>
      </c>
      <c r="J5291">
        <v>2019</v>
      </c>
      <c r="K5291" t="s">
        <v>462</v>
      </c>
      <c r="L5291" t="s">
        <v>462</v>
      </c>
      <c r="M5291">
        <v>231</v>
      </c>
      <c r="N5291">
        <v>9</v>
      </c>
      <c r="O5291">
        <v>58656</v>
      </c>
      <c r="P5291">
        <v>58665</v>
      </c>
    </row>
    <row r="5292" spans="1:16" hidden="1" x14ac:dyDescent="0.2">
      <c r="A5292" s="24" t="s">
        <v>4214</v>
      </c>
      <c r="B5292" t="s">
        <v>128</v>
      </c>
      <c r="C5292" s="13">
        <f>+VLOOKUP(A5292,fuentepoint!$A:$M,11,FALSE)</f>
        <v>-75.590043550000004</v>
      </c>
      <c r="D5292" s="13">
        <f>+VLOOKUP(A5292,fuentepoint!$A:$M,12,FALSE)</f>
        <v>6.2566782200000004</v>
      </c>
      <c r="E5292" t="s">
        <v>229</v>
      </c>
      <c r="G5292" t="s">
        <v>356</v>
      </c>
      <c r="H5292">
        <v>1</v>
      </c>
      <c r="I5292" t="s">
        <v>454</v>
      </c>
      <c r="J5292">
        <v>2019</v>
      </c>
      <c r="K5292" t="s">
        <v>478</v>
      </c>
      <c r="L5292" t="s">
        <v>522</v>
      </c>
      <c r="M5292">
        <v>17</v>
      </c>
      <c r="N5292">
        <v>59122</v>
      </c>
      <c r="O5292">
        <v>28</v>
      </c>
      <c r="P5292">
        <v>59150</v>
      </c>
    </row>
    <row r="5293" spans="1:16" hidden="1" x14ac:dyDescent="0.2">
      <c r="A5293" s="24" t="s">
        <v>3178</v>
      </c>
      <c r="B5293" t="s">
        <v>129</v>
      </c>
      <c r="C5293" s="13">
        <f>+VLOOKUP(A5293,fuentepoint!$A:$M,11,FALSE)</f>
        <v>-75.576404299999993</v>
      </c>
      <c r="D5293" s="13">
        <f>+VLOOKUP(A5293,fuentepoint!$A:$M,12,FALSE)</f>
        <v>6.2413211300000002</v>
      </c>
      <c r="E5293" t="s">
        <v>229</v>
      </c>
      <c r="G5293" t="s">
        <v>357</v>
      </c>
      <c r="H5293">
        <v>1</v>
      </c>
      <c r="I5293" t="s">
        <v>454</v>
      </c>
      <c r="J5293">
        <v>2019</v>
      </c>
      <c r="K5293" t="s">
        <v>478</v>
      </c>
      <c r="L5293" t="s">
        <v>522</v>
      </c>
      <c r="M5293">
        <v>5</v>
      </c>
      <c r="N5293">
        <v>9</v>
      </c>
      <c r="O5293">
        <v>58656</v>
      </c>
      <c r="P5293">
        <v>58665</v>
      </c>
    </row>
    <row r="5294" spans="1:16" hidden="1" x14ac:dyDescent="0.2">
      <c r="A5294" s="24" t="s">
        <v>4214</v>
      </c>
      <c r="B5294" t="s">
        <v>128</v>
      </c>
      <c r="C5294" s="13">
        <f>+VLOOKUP(A5294,fuentepoint!$A:$M,11,FALSE)</f>
        <v>-75.590043550000004</v>
      </c>
      <c r="D5294" s="13">
        <f>+VLOOKUP(A5294,fuentepoint!$A:$M,12,FALSE)</f>
        <v>6.2566782200000004</v>
      </c>
      <c r="E5294" t="s">
        <v>229</v>
      </c>
      <c r="G5294" t="s">
        <v>356</v>
      </c>
      <c r="H5294">
        <v>1</v>
      </c>
      <c r="I5294" t="s">
        <v>454</v>
      </c>
      <c r="J5294">
        <v>2019</v>
      </c>
      <c r="K5294" t="s">
        <v>475</v>
      </c>
      <c r="L5294" t="s">
        <v>519</v>
      </c>
      <c r="M5294">
        <v>13</v>
      </c>
      <c r="N5294">
        <v>59122</v>
      </c>
      <c r="O5294">
        <v>28</v>
      </c>
      <c r="P5294">
        <v>59150</v>
      </c>
    </row>
    <row r="5295" spans="1:16" hidden="1" x14ac:dyDescent="0.2">
      <c r="A5295" s="24" t="s">
        <v>3178</v>
      </c>
      <c r="B5295" t="s">
        <v>129</v>
      </c>
      <c r="C5295" s="13">
        <f>+VLOOKUP(A5295,fuentepoint!$A:$M,11,FALSE)</f>
        <v>-75.576404299999993</v>
      </c>
      <c r="D5295" s="13">
        <f>+VLOOKUP(A5295,fuentepoint!$A:$M,12,FALSE)</f>
        <v>6.2413211300000002</v>
      </c>
      <c r="E5295" t="s">
        <v>229</v>
      </c>
      <c r="G5295" t="s">
        <v>357</v>
      </c>
      <c r="H5295">
        <v>1</v>
      </c>
      <c r="I5295" t="s">
        <v>454</v>
      </c>
      <c r="J5295">
        <v>2019</v>
      </c>
      <c r="K5295" t="s">
        <v>475</v>
      </c>
      <c r="L5295" t="s">
        <v>519</v>
      </c>
      <c r="M5295">
        <v>15</v>
      </c>
      <c r="N5295">
        <v>9</v>
      </c>
      <c r="O5295">
        <v>58656</v>
      </c>
      <c r="P5295">
        <v>58665</v>
      </c>
    </row>
    <row r="5296" spans="1:16" hidden="1" x14ac:dyDescent="0.2">
      <c r="A5296" s="24" t="s">
        <v>4214</v>
      </c>
      <c r="B5296" t="s">
        <v>128</v>
      </c>
      <c r="C5296" s="13">
        <f>+VLOOKUP(A5296,fuentepoint!$A:$M,11,FALSE)</f>
        <v>-75.590043550000004</v>
      </c>
      <c r="D5296" s="13">
        <f>+VLOOKUP(A5296,fuentepoint!$A:$M,12,FALSE)</f>
        <v>6.2566782200000004</v>
      </c>
      <c r="E5296" t="s">
        <v>229</v>
      </c>
      <c r="G5296" t="s">
        <v>356</v>
      </c>
      <c r="H5296">
        <v>1</v>
      </c>
      <c r="I5296" t="s">
        <v>454</v>
      </c>
      <c r="J5296">
        <v>2019</v>
      </c>
      <c r="K5296" t="s">
        <v>479</v>
      </c>
      <c r="L5296" t="s">
        <v>523</v>
      </c>
      <c r="M5296">
        <v>29</v>
      </c>
      <c r="N5296">
        <v>59122</v>
      </c>
      <c r="O5296">
        <v>28</v>
      </c>
      <c r="P5296">
        <v>59150</v>
      </c>
    </row>
    <row r="5297" spans="1:16" hidden="1" x14ac:dyDescent="0.2">
      <c r="A5297" s="24" t="s">
        <v>3178</v>
      </c>
      <c r="B5297" t="s">
        <v>129</v>
      </c>
      <c r="C5297" s="13">
        <f>+VLOOKUP(A5297,fuentepoint!$A:$M,11,FALSE)</f>
        <v>-75.576404299999993</v>
      </c>
      <c r="D5297" s="13">
        <f>+VLOOKUP(A5297,fuentepoint!$A:$M,12,FALSE)</f>
        <v>6.2413211300000002</v>
      </c>
      <c r="E5297" t="s">
        <v>229</v>
      </c>
      <c r="G5297" t="s">
        <v>357</v>
      </c>
      <c r="H5297">
        <v>1</v>
      </c>
      <c r="I5297" t="s">
        <v>454</v>
      </c>
      <c r="J5297">
        <v>2019</v>
      </c>
      <c r="K5297" t="s">
        <v>479</v>
      </c>
      <c r="L5297" t="s">
        <v>523</v>
      </c>
      <c r="M5297">
        <v>13</v>
      </c>
      <c r="N5297">
        <v>9</v>
      </c>
      <c r="O5297">
        <v>58656</v>
      </c>
      <c r="P5297">
        <v>58665</v>
      </c>
    </row>
    <row r="5298" spans="1:16" hidden="1" x14ac:dyDescent="0.2">
      <c r="A5298" s="24" t="s">
        <v>4214</v>
      </c>
      <c r="B5298" t="s">
        <v>128</v>
      </c>
      <c r="C5298" s="13">
        <f>+VLOOKUP(A5298,fuentepoint!$A:$M,11,FALSE)</f>
        <v>-75.590043550000004</v>
      </c>
      <c r="D5298" s="13">
        <f>+VLOOKUP(A5298,fuentepoint!$A:$M,12,FALSE)</f>
        <v>6.2566782200000004</v>
      </c>
      <c r="E5298" t="s">
        <v>229</v>
      </c>
      <c r="G5298" t="s">
        <v>356</v>
      </c>
      <c r="H5298">
        <v>1</v>
      </c>
      <c r="I5298" t="s">
        <v>454</v>
      </c>
      <c r="J5298">
        <v>2019</v>
      </c>
      <c r="K5298" t="s">
        <v>481</v>
      </c>
      <c r="L5298" t="s">
        <v>513</v>
      </c>
      <c r="M5298">
        <v>160</v>
      </c>
      <c r="N5298">
        <v>59122</v>
      </c>
      <c r="O5298">
        <v>28</v>
      </c>
      <c r="P5298">
        <v>59150</v>
      </c>
    </row>
    <row r="5299" spans="1:16" hidden="1" x14ac:dyDescent="0.2">
      <c r="A5299" s="24" t="s">
        <v>3178</v>
      </c>
      <c r="B5299" t="s">
        <v>129</v>
      </c>
      <c r="C5299" s="13">
        <f>+VLOOKUP(A5299,fuentepoint!$A:$M,11,FALSE)</f>
        <v>-75.576404299999993</v>
      </c>
      <c r="D5299" s="13">
        <f>+VLOOKUP(A5299,fuentepoint!$A:$M,12,FALSE)</f>
        <v>6.2413211300000002</v>
      </c>
      <c r="E5299" t="s">
        <v>229</v>
      </c>
      <c r="G5299" t="s">
        <v>357</v>
      </c>
      <c r="H5299">
        <v>1</v>
      </c>
      <c r="I5299" t="s">
        <v>454</v>
      </c>
      <c r="J5299">
        <v>2019</v>
      </c>
      <c r="K5299" t="s">
        <v>481</v>
      </c>
      <c r="L5299" t="s">
        <v>513</v>
      </c>
      <c r="M5299">
        <v>108</v>
      </c>
      <c r="N5299">
        <v>9</v>
      </c>
      <c r="O5299">
        <v>58656</v>
      </c>
      <c r="P5299">
        <v>58665</v>
      </c>
    </row>
    <row r="5300" spans="1:16" hidden="1" x14ac:dyDescent="0.2">
      <c r="A5300" s="24" t="s">
        <v>4214</v>
      </c>
      <c r="B5300" t="s">
        <v>128</v>
      </c>
      <c r="C5300" s="13">
        <f>+VLOOKUP(A5300,fuentepoint!$A:$M,11,FALSE)</f>
        <v>-75.590043550000004</v>
      </c>
      <c r="D5300" s="13">
        <f>+VLOOKUP(A5300,fuentepoint!$A:$M,12,FALSE)</f>
        <v>6.2566782200000004</v>
      </c>
      <c r="E5300" t="s">
        <v>229</v>
      </c>
      <c r="G5300" t="s">
        <v>356</v>
      </c>
      <c r="H5300">
        <v>1</v>
      </c>
      <c r="I5300" t="s">
        <v>454</v>
      </c>
      <c r="J5300">
        <v>2019</v>
      </c>
      <c r="K5300" t="s">
        <v>463</v>
      </c>
      <c r="L5300" t="s">
        <v>463</v>
      </c>
      <c r="M5300">
        <v>1313</v>
      </c>
      <c r="N5300">
        <v>59122</v>
      </c>
      <c r="O5300">
        <v>28</v>
      </c>
      <c r="P5300">
        <v>59150</v>
      </c>
    </row>
    <row r="5301" spans="1:16" hidden="1" x14ac:dyDescent="0.2">
      <c r="A5301" s="24" t="s">
        <v>3178</v>
      </c>
      <c r="B5301" t="s">
        <v>129</v>
      </c>
      <c r="C5301" s="13">
        <f>+VLOOKUP(A5301,fuentepoint!$A:$M,11,FALSE)</f>
        <v>-75.576404299999993</v>
      </c>
      <c r="D5301" s="13">
        <f>+VLOOKUP(A5301,fuentepoint!$A:$M,12,FALSE)</f>
        <v>6.2413211300000002</v>
      </c>
      <c r="E5301" t="s">
        <v>229</v>
      </c>
      <c r="G5301" t="s">
        <v>357</v>
      </c>
      <c r="H5301">
        <v>1</v>
      </c>
      <c r="I5301" t="s">
        <v>454</v>
      </c>
      <c r="J5301">
        <v>2019</v>
      </c>
      <c r="K5301" t="s">
        <v>463</v>
      </c>
      <c r="L5301" t="s">
        <v>463</v>
      </c>
      <c r="M5301">
        <v>1350</v>
      </c>
      <c r="N5301">
        <v>9</v>
      </c>
      <c r="O5301">
        <v>58656</v>
      </c>
      <c r="P5301">
        <v>58665</v>
      </c>
    </row>
    <row r="5302" spans="1:16" hidden="1" x14ac:dyDescent="0.2">
      <c r="A5302" s="24" t="s">
        <v>4214</v>
      </c>
      <c r="B5302" t="s">
        <v>128</v>
      </c>
      <c r="C5302" s="13">
        <f>+VLOOKUP(A5302,fuentepoint!$A:$M,11,FALSE)</f>
        <v>-75.590043550000004</v>
      </c>
      <c r="D5302" s="13">
        <f>+VLOOKUP(A5302,fuentepoint!$A:$M,12,FALSE)</f>
        <v>6.2566782200000004</v>
      </c>
      <c r="E5302" t="s">
        <v>229</v>
      </c>
      <c r="G5302" t="s">
        <v>356</v>
      </c>
      <c r="H5302">
        <v>1</v>
      </c>
      <c r="I5302" t="s">
        <v>454</v>
      </c>
      <c r="J5302">
        <v>2019</v>
      </c>
      <c r="K5302" t="s">
        <v>464</v>
      </c>
      <c r="L5302" t="s">
        <v>464</v>
      </c>
      <c r="M5302">
        <v>274</v>
      </c>
      <c r="N5302">
        <v>59122</v>
      </c>
      <c r="O5302">
        <v>28</v>
      </c>
      <c r="P5302">
        <v>59150</v>
      </c>
    </row>
    <row r="5303" spans="1:16" hidden="1" x14ac:dyDescent="0.2">
      <c r="A5303" s="24" t="s">
        <v>3178</v>
      </c>
      <c r="B5303" t="s">
        <v>129</v>
      </c>
      <c r="C5303" s="13">
        <f>+VLOOKUP(A5303,fuentepoint!$A:$M,11,FALSE)</f>
        <v>-75.576404299999993</v>
      </c>
      <c r="D5303" s="13">
        <f>+VLOOKUP(A5303,fuentepoint!$A:$M,12,FALSE)</f>
        <v>6.2413211300000002</v>
      </c>
      <c r="E5303" t="s">
        <v>229</v>
      </c>
      <c r="G5303" t="s">
        <v>357</v>
      </c>
      <c r="H5303">
        <v>1</v>
      </c>
      <c r="I5303" t="s">
        <v>454</v>
      </c>
      <c r="J5303">
        <v>2019</v>
      </c>
      <c r="K5303" t="s">
        <v>464</v>
      </c>
      <c r="L5303" t="s">
        <v>464</v>
      </c>
      <c r="M5303">
        <v>268</v>
      </c>
      <c r="N5303">
        <v>9</v>
      </c>
      <c r="O5303">
        <v>58656</v>
      </c>
      <c r="P5303">
        <v>58665</v>
      </c>
    </row>
    <row r="5304" spans="1:16" hidden="1" x14ac:dyDescent="0.2">
      <c r="A5304" s="24" t="s">
        <v>4828</v>
      </c>
      <c r="B5304" t="s">
        <v>130</v>
      </c>
      <c r="C5304" s="13">
        <f>+VLOOKUP(A5304,fuentepoint!$A:$M,11,FALSE)</f>
        <v>-75.626118430000005</v>
      </c>
      <c r="D5304" s="13">
        <f>+VLOOKUP(A5304,fuentepoint!$A:$M,12,FALSE)</f>
        <v>6.2237116099999996</v>
      </c>
      <c r="E5304" t="s">
        <v>500</v>
      </c>
      <c r="F5304" s="4" t="s">
        <v>531</v>
      </c>
      <c r="G5304" t="s">
        <v>358</v>
      </c>
      <c r="H5304">
        <v>1</v>
      </c>
      <c r="I5304" t="s">
        <v>454</v>
      </c>
      <c r="J5304">
        <v>2019</v>
      </c>
      <c r="K5304" t="s">
        <v>471</v>
      </c>
      <c r="L5304" t="s">
        <v>515</v>
      </c>
      <c r="M5304">
        <v>106</v>
      </c>
      <c r="N5304">
        <v>3697</v>
      </c>
      <c r="O5304">
        <v>4584</v>
      </c>
      <c r="P5304">
        <v>8281</v>
      </c>
    </row>
    <row r="5305" spans="1:16" hidden="1" x14ac:dyDescent="0.2">
      <c r="A5305" s="24" t="s">
        <v>4828</v>
      </c>
      <c r="B5305" t="s">
        <v>130</v>
      </c>
      <c r="C5305" s="13">
        <f>+VLOOKUP(A5305,fuentepoint!$A:$M,11,FALSE)</f>
        <v>-75.626118430000005</v>
      </c>
      <c r="D5305" s="13">
        <f>+VLOOKUP(A5305,fuentepoint!$A:$M,12,FALSE)</f>
        <v>6.2237116099999996</v>
      </c>
      <c r="E5305" t="s">
        <v>500</v>
      </c>
      <c r="F5305" s="4" t="s">
        <v>531</v>
      </c>
      <c r="G5305" t="s">
        <v>358</v>
      </c>
      <c r="H5305">
        <v>1</v>
      </c>
      <c r="I5305" t="s">
        <v>454</v>
      </c>
      <c r="J5305">
        <v>2019</v>
      </c>
      <c r="K5305" t="s">
        <v>470</v>
      </c>
      <c r="L5305" t="s">
        <v>514</v>
      </c>
      <c r="M5305">
        <v>705</v>
      </c>
      <c r="N5305">
        <v>3697</v>
      </c>
      <c r="O5305">
        <v>4584</v>
      </c>
      <c r="P5305">
        <v>8281</v>
      </c>
    </row>
    <row r="5306" spans="1:16" hidden="1" x14ac:dyDescent="0.2">
      <c r="A5306" s="24" t="s">
        <v>4828</v>
      </c>
      <c r="B5306" t="s">
        <v>130</v>
      </c>
      <c r="C5306" s="13">
        <f>+VLOOKUP(A5306,fuentepoint!$A:$M,11,FALSE)</f>
        <v>-75.626118430000005</v>
      </c>
      <c r="D5306" s="13">
        <f>+VLOOKUP(A5306,fuentepoint!$A:$M,12,FALSE)</f>
        <v>6.2237116099999996</v>
      </c>
      <c r="E5306" t="s">
        <v>500</v>
      </c>
      <c r="F5306" s="4" t="s">
        <v>531</v>
      </c>
      <c r="G5306" t="s">
        <v>358</v>
      </c>
      <c r="H5306">
        <v>1</v>
      </c>
      <c r="I5306" t="s">
        <v>454</v>
      </c>
      <c r="J5306">
        <v>2019</v>
      </c>
      <c r="K5306" t="s">
        <v>474</v>
      </c>
      <c r="L5306" t="s">
        <v>518</v>
      </c>
      <c r="M5306">
        <v>23</v>
      </c>
      <c r="N5306">
        <v>3697</v>
      </c>
      <c r="O5306">
        <v>4584</v>
      </c>
      <c r="P5306">
        <v>8281</v>
      </c>
    </row>
    <row r="5307" spans="1:16" hidden="1" x14ac:dyDescent="0.2">
      <c r="A5307" s="24" t="s">
        <v>4828</v>
      </c>
      <c r="B5307" t="s">
        <v>130</v>
      </c>
      <c r="C5307" s="13">
        <f>+VLOOKUP(A5307,fuentepoint!$A:$M,11,FALSE)</f>
        <v>-75.626118430000005</v>
      </c>
      <c r="D5307" s="13">
        <f>+VLOOKUP(A5307,fuentepoint!$A:$M,12,FALSE)</f>
        <v>6.2237116099999996</v>
      </c>
      <c r="E5307" t="s">
        <v>500</v>
      </c>
      <c r="F5307" s="4" t="s">
        <v>531</v>
      </c>
      <c r="G5307" t="s">
        <v>358</v>
      </c>
      <c r="H5307">
        <v>1</v>
      </c>
      <c r="I5307" t="s">
        <v>454</v>
      </c>
      <c r="J5307">
        <v>2019</v>
      </c>
      <c r="K5307" t="s">
        <v>472</v>
      </c>
      <c r="L5307" t="s">
        <v>516</v>
      </c>
      <c r="M5307">
        <v>882</v>
      </c>
      <c r="N5307">
        <v>3697</v>
      </c>
      <c r="O5307">
        <v>4584</v>
      </c>
      <c r="P5307">
        <v>8281</v>
      </c>
    </row>
    <row r="5308" spans="1:16" hidden="1" x14ac:dyDescent="0.2">
      <c r="A5308" s="24" t="s">
        <v>4828</v>
      </c>
      <c r="B5308" t="s">
        <v>130</v>
      </c>
      <c r="C5308" s="13">
        <f>+VLOOKUP(A5308,fuentepoint!$A:$M,11,FALSE)</f>
        <v>-75.626118430000005</v>
      </c>
      <c r="D5308" s="13">
        <f>+VLOOKUP(A5308,fuentepoint!$A:$M,12,FALSE)</f>
        <v>6.2237116099999996</v>
      </c>
      <c r="E5308" t="s">
        <v>500</v>
      </c>
      <c r="F5308" s="4" t="s">
        <v>531</v>
      </c>
      <c r="G5308" t="s">
        <v>358</v>
      </c>
      <c r="H5308">
        <v>1</v>
      </c>
      <c r="I5308" t="s">
        <v>454</v>
      </c>
      <c r="J5308">
        <v>2019</v>
      </c>
      <c r="K5308" t="s">
        <v>476</v>
      </c>
      <c r="L5308" t="s">
        <v>520</v>
      </c>
      <c r="M5308">
        <v>33</v>
      </c>
      <c r="N5308">
        <v>3697</v>
      </c>
      <c r="O5308">
        <v>4584</v>
      </c>
      <c r="P5308">
        <v>8281</v>
      </c>
    </row>
    <row r="5309" spans="1:16" hidden="1" x14ac:dyDescent="0.2">
      <c r="A5309" s="24" t="s">
        <v>4828</v>
      </c>
      <c r="B5309" t="s">
        <v>130</v>
      </c>
      <c r="C5309" s="13">
        <f>+VLOOKUP(A5309,fuentepoint!$A:$M,11,FALSE)</f>
        <v>-75.626118430000005</v>
      </c>
      <c r="D5309" s="13">
        <f>+VLOOKUP(A5309,fuentepoint!$A:$M,12,FALSE)</f>
        <v>6.2237116099999996</v>
      </c>
      <c r="E5309" t="s">
        <v>500</v>
      </c>
      <c r="F5309" s="4" t="s">
        <v>531</v>
      </c>
      <c r="G5309" t="s">
        <v>358</v>
      </c>
      <c r="H5309">
        <v>1</v>
      </c>
      <c r="I5309" t="s">
        <v>454</v>
      </c>
      <c r="J5309">
        <v>2019</v>
      </c>
      <c r="K5309" t="s">
        <v>480</v>
      </c>
      <c r="L5309" t="s">
        <v>524</v>
      </c>
      <c r="M5309">
        <v>475</v>
      </c>
      <c r="N5309">
        <v>3697</v>
      </c>
      <c r="O5309">
        <v>4584</v>
      </c>
      <c r="P5309">
        <v>8281</v>
      </c>
    </row>
    <row r="5310" spans="1:16" hidden="1" x14ac:dyDescent="0.2">
      <c r="A5310" s="24" t="s">
        <v>4828</v>
      </c>
      <c r="B5310" t="s">
        <v>130</v>
      </c>
      <c r="C5310" s="13">
        <f>+VLOOKUP(A5310,fuentepoint!$A:$M,11,FALSE)</f>
        <v>-75.626118430000005</v>
      </c>
      <c r="D5310" s="13">
        <f>+VLOOKUP(A5310,fuentepoint!$A:$M,12,FALSE)</f>
        <v>6.2237116099999996</v>
      </c>
      <c r="E5310" t="s">
        <v>500</v>
      </c>
      <c r="F5310" s="4" t="s">
        <v>531</v>
      </c>
      <c r="G5310" t="s">
        <v>358</v>
      </c>
      <c r="H5310">
        <v>1</v>
      </c>
      <c r="I5310" t="s">
        <v>454</v>
      </c>
      <c r="J5310">
        <v>2019</v>
      </c>
      <c r="K5310" t="s">
        <v>477</v>
      </c>
      <c r="L5310" t="s">
        <v>521</v>
      </c>
      <c r="M5310">
        <v>77</v>
      </c>
      <c r="N5310">
        <v>3697</v>
      </c>
      <c r="O5310">
        <v>4584</v>
      </c>
      <c r="P5310">
        <v>8281</v>
      </c>
    </row>
    <row r="5311" spans="1:16" hidden="1" x14ac:dyDescent="0.2">
      <c r="A5311" s="24" t="s">
        <v>4828</v>
      </c>
      <c r="B5311" t="s">
        <v>130</v>
      </c>
      <c r="C5311" s="13">
        <f>+VLOOKUP(A5311,fuentepoint!$A:$M,11,FALSE)</f>
        <v>-75.626118430000005</v>
      </c>
      <c r="D5311" s="13">
        <f>+VLOOKUP(A5311,fuentepoint!$A:$M,12,FALSE)</f>
        <v>6.2237116099999996</v>
      </c>
      <c r="E5311" t="s">
        <v>500</v>
      </c>
      <c r="F5311" s="4" t="s">
        <v>531</v>
      </c>
      <c r="G5311" t="s">
        <v>358</v>
      </c>
      <c r="H5311">
        <v>1</v>
      </c>
      <c r="I5311" t="s">
        <v>454</v>
      </c>
      <c r="J5311">
        <v>2019</v>
      </c>
      <c r="K5311" t="s">
        <v>473</v>
      </c>
      <c r="L5311" t="s">
        <v>517</v>
      </c>
      <c r="M5311">
        <v>29</v>
      </c>
      <c r="N5311">
        <v>3697</v>
      </c>
      <c r="O5311">
        <v>4584</v>
      </c>
      <c r="P5311">
        <v>8281</v>
      </c>
    </row>
    <row r="5312" spans="1:16" hidden="1" x14ac:dyDescent="0.2">
      <c r="A5312" s="24" t="s">
        <v>4828</v>
      </c>
      <c r="B5312" t="s">
        <v>130</v>
      </c>
      <c r="C5312" s="13">
        <f>+VLOOKUP(A5312,fuentepoint!$A:$M,11,FALSE)</f>
        <v>-75.626118430000005</v>
      </c>
      <c r="D5312" s="13">
        <f>+VLOOKUP(A5312,fuentepoint!$A:$M,12,FALSE)</f>
        <v>6.2237116099999996</v>
      </c>
      <c r="E5312" t="s">
        <v>500</v>
      </c>
      <c r="F5312" s="4" t="s">
        <v>531</v>
      </c>
      <c r="G5312" t="s">
        <v>358</v>
      </c>
      <c r="H5312">
        <v>1</v>
      </c>
      <c r="I5312" t="s">
        <v>454</v>
      </c>
      <c r="J5312">
        <v>2019</v>
      </c>
      <c r="K5312" t="s">
        <v>462</v>
      </c>
      <c r="L5312" t="s">
        <v>462</v>
      </c>
      <c r="M5312">
        <v>294</v>
      </c>
      <c r="N5312">
        <v>3697</v>
      </c>
      <c r="O5312">
        <v>4584</v>
      </c>
      <c r="P5312">
        <v>8281</v>
      </c>
    </row>
    <row r="5313" spans="1:16" hidden="1" x14ac:dyDescent="0.2">
      <c r="A5313" s="24" t="s">
        <v>4828</v>
      </c>
      <c r="B5313" t="s">
        <v>130</v>
      </c>
      <c r="C5313" s="13">
        <f>+VLOOKUP(A5313,fuentepoint!$A:$M,11,FALSE)</f>
        <v>-75.626118430000005</v>
      </c>
      <c r="D5313" s="13">
        <f>+VLOOKUP(A5313,fuentepoint!$A:$M,12,FALSE)</f>
        <v>6.2237116099999996</v>
      </c>
      <c r="E5313" t="s">
        <v>500</v>
      </c>
      <c r="F5313" s="4" t="s">
        <v>531</v>
      </c>
      <c r="G5313" t="s">
        <v>358</v>
      </c>
      <c r="H5313">
        <v>1</v>
      </c>
      <c r="I5313" t="s">
        <v>454</v>
      </c>
      <c r="J5313">
        <v>2019</v>
      </c>
      <c r="K5313" t="s">
        <v>478</v>
      </c>
      <c r="L5313" t="s">
        <v>522</v>
      </c>
      <c r="M5313">
        <v>7</v>
      </c>
      <c r="N5313">
        <v>3697</v>
      </c>
      <c r="O5313">
        <v>4584</v>
      </c>
      <c r="P5313">
        <v>8281</v>
      </c>
    </row>
    <row r="5314" spans="1:16" hidden="1" x14ac:dyDescent="0.2">
      <c r="A5314" s="24" t="s">
        <v>4828</v>
      </c>
      <c r="B5314" t="s">
        <v>130</v>
      </c>
      <c r="C5314" s="13">
        <f>+VLOOKUP(A5314,fuentepoint!$A:$M,11,FALSE)</f>
        <v>-75.626118430000005</v>
      </c>
      <c r="D5314" s="13">
        <f>+VLOOKUP(A5314,fuentepoint!$A:$M,12,FALSE)</f>
        <v>6.2237116099999996</v>
      </c>
      <c r="E5314" t="s">
        <v>500</v>
      </c>
      <c r="F5314" s="4" t="s">
        <v>531</v>
      </c>
      <c r="G5314" t="s">
        <v>358</v>
      </c>
      <c r="H5314">
        <v>1</v>
      </c>
      <c r="I5314" t="s">
        <v>454</v>
      </c>
      <c r="J5314">
        <v>2019</v>
      </c>
      <c r="K5314" t="s">
        <v>475</v>
      </c>
      <c r="L5314" t="s">
        <v>519</v>
      </c>
      <c r="M5314">
        <v>8</v>
      </c>
      <c r="N5314">
        <v>3697</v>
      </c>
      <c r="O5314">
        <v>4584</v>
      </c>
      <c r="P5314">
        <v>8281</v>
      </c>
    </row>
    <row r="5315" spans="1:16" hidden="1" x14ac:dyDescent="0.2">
      <c r="A5315" s="24" t="s">
        <v>4828</v>
      </c>
      <c r="B5315" t="s">
        <v>130</v>
      </c>
      <c r="C5315" s="13">
        <f>+VLOOKUP(A5315,fuentepoint!$A:$M,11,FALSE)</f>
        <v>-75.626118430000005</v>
      </c>
      <c r="D5315" s="13">
        <f>+VLOOKUP(A5315,fuentepoint!$A:$M,12,FALSE)</f>
        <v>6.2237116099999996</v>
      </c>
      <c r="E5315" t="s">
        <v>500</v>
      </c>
      <c r="F5315" s="4" t="s">
        <v>531</v>
      </c>
      <c r="G5315" t="s">
        <v>358</v>
      </c>
      <c r="H5315">
        <v>1</v>
      </c>
      <c r="I5315" t="s">
        <v>454</v>
      </c>
      <c r="J5315">
        <v>2019</v>
      </c>
      <c r="K5315" t="s">
        <v>479</v>
      </c>
      <c r="L5315" t="s">
        <v>523</v>
      </c>
      <c r="M5315">
        <v>9</v>
      </c>
      <c r="N5315">
        <v>3697</v>
      </c>
      <c r="O5315">
        <v>4584</v>
      </c>
      <c r="P5315">
        <v>8281</v>
      </c>
    </row>
    <row r="5316" spans="1:16" hidden="1" x14ac:dyDescent="0.2">
      <c r="A5316" s="24" t="s">
        <v>4828</v>
      </c>
      <c r="B5316" t="s">
        <v>130</v>
      </c>
      <c r="C5316" s="13">
        <f>+VLOOKUP(A5316,fuentepoint!$A:$M,11,FALSE)</f>
        <v>-75.626118430000005</v>
      </c>
      <c r="D5316" s="13">
        <f>+VLOOKUP(A5316,fuentepoint!$A:$M,12,FALSE)</f>
        <v>6.2237116099999996</v>
      </c>
      <c r="E5316" t="s">
        <v>500</v>
      </c>
      <c r="F5316" s="4" t="s">
        <v>531</v>
      </c>
      <c r="G5316" t="s">
        <v>358</v>
      </c>
      <c r="H5316">
        <v>1</v>
      </c>
      <c r="I5316" t="s">
        <v>454</v>
      </c>
      <c r="J5316">
        <v>2019</v>
      </c>
      <c r="K5316" t="s">
        <v>481</v>
      </c>
      <c r="L5316" t="s">
        <v>513</v>
      </c>
      <c r="M5316">
        <v>35</v>
      </c>
      <c r="N5316">
        <v>3697</v>
      </c>
      <c r="O5316">
        <v>4584</v>
      </c>
      <c r="P5316">
        <v>8281</v>
      </c>
    </row>
    <row r="5317" spans="1:16" hidden="1" x14ac:dyDescent="0.2">
      <c r="A5317" s="24" t="s">
        <v>4828</v>
      </c>
      <c r="B5317" t="s">
        <v>130</v>
      </c>
      <c r="C5317" s="13">
        <f>+VLOOKUP(A5317,fuentepoint!$A:$M,11,FALSE)</f>
        <v>-75.626118430000005</v>
      </c>
      <c r="D5317" s="13">
        <f>+VLOOKUP(A5317,fuentepoint!$A:$M,12,FALSE)</f>
        <v>6.2237116099999996</v>
      </c>
      <c r="E5317" t="s">
        <v>500</v>
      </c>
      <c r="F5317" s="4" t="s">
        <v>531</v>
      </c>
      <c r="G5317" t="s">
        <v>358</v>
      </c>
      <c r="H5317">
        <v>1</v>
      </c>
      <c r="I5317" t="s">
        <v>454</v>
      </c>
      <c r="J5317">
        <v>2019</v>
      </c>
      <c r="K5317" t="s">
        <v>463</v>
      </c>
      <c r="L5317" t="s">
        <v>463</v>
      </c>
      <c r="M5317">
        <v>423</v>
      </c>
      <c r="N5317">
        <v>3697</v>
      </c>
      <c r="O5317">
        <v>4584</v>
      </c>
      <c r="P5317">
        <v>8281</v>
      </c>
    </row>
    <row r="5318" spans="1:16" hidden="1" x14ac:dyDescent="0.2">
      <c r="A5318" s="24" t="s">
        <v>4828</v>
      </c>
      <c r="B5318" t="s">
        <v>130</v>
      </c>
      <c r="C5318" s="13">
        <f>+VLOOKUP(A5318,fuentepoint!$A:$M,11,FALSE)</f>
        <v>-75.626118430000005</v>
      </c>
      <c r="D5318" s="13">
        <f>+VLOOKUP(A5318,fuentepoint!$A:$M,12,FALSE)</f>
        <v>6.2237116099999996</v>
      </c>
      <c r="E5318" t="s">
        <v>500</v>
      </c>
      <c r="F5318" s="4" t="s">
        <v>531</v>
      </c>
      <c r="G5318" t="s">
        <v>358</v>
      </c>
      <c r="H5318">
        <v>1</v>
      </c>
      <c r="I5318" t="s">
        <v>454</v>
      </c>
      <c r="J5318">
        <v>2019</v>
      </c>
      <c r="K5318" t="s">
        <v>464</v>
      </c>
      <c r="L5318" t="s">
        <v>464</v>
      </c>
      <c r="M5318">
        <v>102</v>
      </c>
      <c r="N5318">
        <v>3697</v>
      </c>
      <c r="O5318">
        <v>4584</v>
      </c>
      <c r="P5318">
        <v>8281</v>
      </c>
    </row>
    <row r="5319" spans="1:16" hidden="1" x14ac:dyDescent="0.2">
      <c r="A5319" s="24" t="s">
        <v>4879</v>
      </c>
      <c r="B5319" t="s">
        <v>211</v>
      </c>
      <c r="C5319" s="13">
        <f>+VLOOKUP(A5319,fuentepoint!$A:$M,11,FALSE)</f>
        <v>-75.642108809999996</v>
      </c>
      <c r="D5319" s="13">
        <f>+VLOOKUP(A5319,fuentepoint!$A:$M,12,FALSE)</f>
        <v>6.1843378600000003</v>
      </c>
      <c r="E5319" t="s">
        <v>501</v>
      </c>
      <c r="F5319" s="4" t="s">
        <v>532</v>
      </c>
      <c r="G5319" t="s">
        <v>439</v>
      </c>
      <c r="H5319">
        <v>1</v>
      </c>
      <c r="I5319" t="s">
        <v>454</v>
      </c>
      <c r="J5319">
        <v>2019</v>
      </c>
      <c r="K5319" t="s">
        <v>471</v>
      </c>
      <c r="L5319" t="s">
        <v>515</v>
      </c>
      <c r="M5319">
        <v>14</v>
      </c>
      <c r="N5319">
        <v>730</v>
      </c>
      <c r="O5319">
        <v>930</v>
      </c>
      <c r="P5319">
        <v>1660</v>
      </c>
    </row>
    <row r="5320" spans="1:16" hidden="1" x14ac:dyDescent="0.2">
      <c r="A5320" s="24" t="s">
        <v>4709</v>
      </c>
      <c r="B5320" t="s">
        <v>132</v>
      </c>
      <c r="C5320" s="13">
        <f>+VLOOKUP(A5320,fuentepoint!$A:$M,11,FALSE)</f>
        <v>-75.642241729999995</v>
      </c>
      <c r="D5320" s="13">
        <f>+VLOOKUP(A5320,fuentepoint!$A:$M,12,FALSE)</f>
        <v>6.1745114900000004</v>
      </c>
      <c r="E5320" t="s">
        <v>501</v>
      </c>
      <c r="F5320" s="4" t="s">
        <v>532</v>
      </c>
      <c r="G5320" t="s">
        <v>360</v>
      </c>
      <c r="H5320">
        <v>1</v>
      </c>
      <c r="I5320" t="s">
        <v>454</v>
      </c>
      <c r="J5320">
        <v>2019</v>
      </c>
      <c r="K5320" t="s">
        <v>471</v>
      </c>
      <c r="L5320" t="s">
        <v>515</v>
      </c>
      <c r="M5320">
        <v>97</v>
      </c>
      <c r="N5320">
        <v>3898</v>
      </c>
      <c r="O5320">
        <v>5004</v>
      </c>
      <c r="P5320">
        <v>8902</v>
      </c>
    </row>
    <row r="5321" spans="1:16" hidden="1" x14ac:dyDescent="0.2">
      <c r="A5321" s="24" t="s">
        <v>5038</v>
      </c>
      <c r="B5321" t="s">
        <v>179</v>
      </c>
      <c r="C5321" s="13">
        <f>+VLOOKUP(A5321,fuentepoint!$A:$M,11,FALSE)</f>
        <v>-75.657400859999996</v>
      </c>
      <c r="D5321" s="13">
        <f>+VLOOKUP(A5321,fuentepoint!$A:$M,12,FALSE)</f>
        <v>6.1835668200000002</v>
      </c>
      <c r="E5321" t="s">
        <v>501</v>
      </c>
      <c r="F5321" s="4" t="s">
        <v>532</v>
      </c>
      <c r="G5321" t="s">
        <v>407</v>
      </c>
      <c r="H5321">
        <v>1</v>
      </c>
      <c r="I5321" t="s">
        <v>454</v>
      </c>
      <c r="J5321">
        <v>2019</v>
      </c>
      <c r="K5321" t="s">
        <v>471</v>
      </c>
      <c r="L5321" t="s">
        <v>515</v>
      </c>
      <c r="M5321">
        <v>187</v>
      </c>
      <c r="N5321">
        <v>10353</v>
      </c>
      <c r="O5321">
        <v>6619</v>
      </c>
      <c r="P5321">
        <v>16972</v>
      </c>
    </row>
    <row r="5322" spans="1:16" hidden="1" x14ac:dyDescent="0.2">
      <c r="A5322" s="24" t="s">
        <v>4688</v>
      </c>
      <c r="B5322" t="s">
        <v>180</v>
      </c>
      <c r="C5322" s="13">
        <f>+VLOOKUP(A5322,fuentepoint!$A:$M,11,FALSE)</f>
        <v>-75.656506640000003</v>
      </c>
      <c r="D5322" s="13">
        <f>+VLOOKUP(A5322,fuentepoint!$A:$M,12,FALSE)</f>
        <v>6.1841993799999999</v>
      </c>
      <c r="E5322" t="s">
        <v>501</v>
      </c>
      <c r="F5322" s="4" t="s">
        <v>532</v>
      </c>
      <c r="G5322" t="s">
        <v>408</v>
      </c>
      <c r="H5322">
        <v>1</v>
      </c>
      <c r="I5322" t="s">
        <v>454</v>
      </c>
      <c r="J5322">
        <v>2019</v>
      </c>
      <c r="K5322" t="s">
        <v>471</v>
      </c>
      <c r="L5322" t="s">
        <v>515</v>
      </c>
      <c r="M5322">
        <v>205</v>
      </c>
      <c r="N5322">
        <v>6399</v>
      </c>
      <c r="O5322">
        <v>13278</v>
      </c>
      <c r="P5322">
        <v>19677</v>
      </c>
    </row>
    <row r="5323" spans="1:16" hidden="1" x14ac:dyDescent="0.2">
      <c r="A5323" s="24" t="s">
        <v>4879</v>
      </c>
      <c r="B5323" t="s">
        <v>211</v>
      </c>
      <c r="C5323" s="13">
        <f>+VLOOKUP(A5323,fuentepoint!$A:$M,11,FALSE)</f>
        <v>-75.642108809999996</v>
      </c>
      <c r="D5323" s="13">
        <f>+VLOOKUP(A5323,fuentepoint!$A:$M,12,FALSE)</f>
        <v>6.1843378600000003</v>
      </c>
      <c r="E5323" t="s">
        <v>501</v>
      </c>
      <c r="F5323" s="4" t="s">
        <v>532</v>
      </c>
      <c r="G5323" t="s">
        <v>439</v>
      </c>
      <c r="H5323">
        <v>1</v>
      </c>
      <c r="I5323" t="s">
        <v>454</v>
      </c>
      <c r="J5323">
        <v>2019</v>
      </c>
      <c r="K5323" t="s">
        <v>470</v>
      </c>
      <c r="L5323" t="s">
        <v>514</v>
      </c>
      <c r="M5323">
        <v>123</v>
      </c>
      <c r="N5323">
        <v>730</v>
      </c>
      <c r="O5323">
        <v>930</v>
      </c>
      <c r="P5323">
        <v>1660</v>
      </c>
    </row>
    <row r="5324" spans="1:16" hidden="1" x14ac:dyDescent="0.2">
      <c r="A5324" s="24" t="s">
        <v>4709</v>
      </c>
      <c r="B5324" t="s">
        <v>132</v>
      </c>
      <c r="C5324" s="13">
        <f>+VLOOKUP(A5324,fuentepoint!$A:$M,11,FALSE)</f>
        <v>-75.642241729999995</v>
      </c>
      <c r="D5324" s="13">
        <f>+VLOOKUP(A5324,fuentepoint!$A:$M,12,FALSE)</f>
        <v>6.1745114900000004</v>
      </c>
      <c r="E5324" t="s">
        <v>501</v>
      </c>
      <c r="F5324" s="4" t="s">
        <v>532</v>
      </c>
      <c r="G5324" t="s">
        <v>360</v>
      </c>
      <c r="H5324">
        <v>1</v>
      </c>
      <c r="I5324" t="s">
        <v>454</v>
      </c>
      <c r="J5324">
        <v>2019</v>
      </c>
      <c r="K5324" t="s">
        <v>470</v>
      </c>
      <c r="L5324" t="s">
        <v>514</v>
      </c>
      <c r="M5324">
        <v>613</v>
      </c>
      <c r="N5324">
        <v>3898</v>
      </c>
      <c r="O5324">
        <v>5004</v>
      </c>
      <c r="P5324">
        <v>8902</v>
      </c>
    </row>
    <row r="5325" spans="1:16" hidden="1" x14ac:dyDescent="0.2">
      <c r="A5325" s="24" t="s">
        <v>5038</v>
      </c>
      <c r="B5325" t="s">
        <v>179</v>
      </c>
      <c r="C5325" s="13">
        <f>+VLOOKUP(A5325,fuentepoint!$A:$M,11,FALSE)</f>
        <v>-75.657400859999996</v>
      </c>
      <c r="D5325" s="13">
        <f>+VLOOKUP(A5325,fuentepoint!$A:$M,12,FALSE)</f>
        <v>6.1835668200000002</v>
      </c>
      <c r="E5325" t="s">
        <v>501</v>
      </c>
      <c r="F5325" s="4" t="s">
        <v>532</v>
      </c>
      <c r="G5325" t="s">
        <v>407</v>
      </c>
      <c r="H5325">
        <v>1</v>
      </c>
      <c r="I5325" t="s">
        <v>454</v>
      </c>
      <c r="J5325">
        <v>2019</v>
      </c>
      <c r="K5325" t="s">
        <v>470</v>
      </c>
      <c r="L5325" t="s">
        <v>514</v>
      </c>
      <c r="M5325">
        <v>1299</v>
      </c>
      <c r="N5325">
        <v>10353</v>
      </c>
      <c r="O5325">
        <v>6619</v>
      </c>
      <c r="P5325">
        <v>16972</v>
      </c>
    </row>
    <row r="5326" spans="1:16" hidden="1" x14ac:dyDescent="0.2">
      <c r="A5326" s="24" t="s">
        <v>4688</v>
      </c>
      <c r="B5326" t="s">
        <v>180</v>
      </c>
      <c r="C5326" s="13">
        <f>+VLOOKUP(A5326,fuentepoint!$A:$M,11,FALSE)</f>
        <v>-75.656506640000003</v>
      </c>
      <c r="D5326" s="13">
        <f>+VLOOKUP(A5326,fuentepoint!$A:$M,12,FALSE)</f>
        <v>6.1841993799999999</v>
      </c>
      <c r="E5326" t="s">
        <v>501</v>
      </c>
      <c r="F5326" s="4" t="s">
        <v>532</v>
      </c>
      <c r="G5326" t="s">
        <v>408</v>
      </c>
      <c r="H5326">
        <v>1</v>
      </c>
      <c r="I5326" t="s">
        <v>454</v>
      </c>
      <c r="J5326">
        <v>2019</v>
      </c>
      <c r="K5326" t="s">
        <v>470</v>
      </c>
      <c r="L5326" t="s">
        <v>514</v>
      </c>
      <c r="M5326">
        <v>2172</v>
      </c>
      <c r="N5326">
        <v>6399</v>
      </c>
      <c r="O5326">
        <v>13278</v>
      </c>
      <c r="P5326">
        <v>19677</v>
      </c>
    </row>
    <row r="5327" spans="1:16" hidden="1" x14ac:dyDescent="0.2">
      <c r="A5327" s="24" t="s">
        <v>4879</v>
      </c>
      <c r="B5327" t="s">
        <v>211</v>
      </c>
      <c r="C5327" s="13">
        <f>+VLOOKUP(A5327,fuentepoint!$A:$M,11,FALSE)</f>
        <v>-75.642108809999996</v>
      </c>
      <c r="D5327" s="13">
        <f>+VLOOKUP(A5327,fuentepoint!$A:$M,12,FALSE)</f>
        <v>6.1843378600000003</v>
      </c>
      <c r="E5327" t="s">
        <v>501</v>
      </c>
      <c r="F5327" s="4" t="s">
        <v>532</v>
      </c>
      <c r="G5327" t="s">
        <v>439</v>
      </c>
      <c r="H5327">
        <v>1</v>
      </c>
      <c r="I5327" t="s">
        <v>454</v>
      </c>
      <c r="J5327">
        <v>2019</v>
      </c>
      <c r="K5327" t="s">
        <v>474</v>
      </c>
      <c r="L5327" t="s">
        <v>518</v>
      </c>
      <c r="M5327">
        <v>7</v>
      </c>
      <c r="N5327">
        <v>730</v>
      </c>
      <c r="O5327">
        <v>930</v>
      </c>
      <c r="P5327">
        <v>1660</v>
      </c>
    </row>
    <row r="5328" spans="1:16" hidden="1" x14ac:dyDescent="0.2">
      <c r="A5328" s="24" t="s">
        <v>4709</v>
      </c>
      <c r="B5328" t="s">
        <v>132</v>
      </c>
      <c r="C5328" s="13">
        <f>+VLOOKUP(A5328,fuentepoint!$A:$M,11,FALSE)</f>
        <v>-75.642241729999995</v>
      </c>
      <c r="D5328" s="13">
        <f>+VLOOKUP(A5328,fuentepoint!$A:$M,12,FALSE)</f>
        <v>6.1745114900000004</v>
      </c>
      <c r="E5328" t="s">
        <v>501</v>
      </c>
      <c r="F5328" s="4" t="s">
        <v>532</v>
      </c>
      <c r="G5328" t="s">
        <v>360</v>
      </c>
      <c r="H5328">
        <v>1</v>
      </c>
      <c r="I5328" t="s">
        <v>454</v>
      </c>
      <c r="J5328">
        <v>2019</v>
      </c>
      <c r="K5328" t="s">
        <v>474</v>
      </c>
      <c r="L5328" t="s">
        <v>518</v>
      </c>
      <c r="M5328">
        <v>37</v>
      </c>
      <c r="N5328">
        <v>3898</v>
      </c>
      <c r="O5328">
        <v>5004</v>
      </c>
      <c r="P5328">
        <v>8902</v>
      </c>
    </row>
    <row r="5329" spans="1:16" hidden="1" x14ac:dyDescent="0.2">
      <c r="A5329" s="24" t="s">
        <v>5038</v>
      </c>
      <c r="B5329" t="s">
        <v>179</v>
      </c>
      <c r="C5329" s="13">
        <f>+VLOOKUP(A5329,fuentepoint!$A:$M,11,FALSE)</f>
        <v>-75.657400859999996</v>
      </c>
      <c r="D5329" s="13">
        <f>+VLOOKUP(A5329,fuentepoint!$A:$M,12,FALSE)</f>
        <v>6.1835668200000002</v>
      </c>
      <c r="E5329" t="s">
        <v>501</v>
      </c>
      <c r="F5329" s="4" t="s">
        <v>532</v>
      </c>
      <c r="G5329" t="s">
        <v>407</v>
      </c>
      <c r="H5329">
        <v>1</v>
      </c>
      <c r="I5329" t="s">
        <v>454</v>
      </c>
      <c r="J5329">
        <v>2019</v>
      </c>
      <c r="K5329" t="s">
        <v>474</v>
      </c>
      <c r="L5329" t="s">
        <v>518</v>
      </c>
      <c r="M5329">
        <v>43</v>
      </c>
      <c r="N5329">
        <v>10353</v>
      </c>
      <c r="O5329">
        <v>6619</v>
      </c>
      <c r="P5329">
        <v>16972</v>
      </c>
    </row>
    <row r="5330" spans="1:16" hidden="1" x14ac:dyDescent="0.2">
      <c r="A5330" s="24" t="s">
        <v>4688</v>
      </c>
      <c r="B5330" t="s">
        <v>180</v>
      </c>
      <c r="C5330" s="13">
        <f>+VLOOKUP(A5330,fuentepoint!$A:$M,11,FALSE)</f>
        <v>-75.656506640000003</v>
      </c>
      <c r="D5330" s="13">
        <f>+VLOOKUP(A5330,fuentepoint!$A:$M,12,FALSE)</f>
        <v>6.1841993799999999</v>
      </c>
      <c r="E5330" t="s">
        <v>501</v>
      </c>
      <c r="F5330" s="4" t="s">
        <v>532</v>
      </c>
      <c r="G5330" t="s">
        <v>408</v>
      </c>
      <c r="H5330">
        <v>1</v>
      </c>
      <c r="I5330" t="s">
        <v>454</v>
      </c>
      <c r="J5330">
        <v>2019</v>
      </c>
      <c r="K5330" t="s">
        <v>474</v>
      </c>
      <c r="L5330" t="s">
        <v>518</v>
      </c>
      <c r="M5330">
        <v>46</v>
      </c>
      <c r="N5330">
        <v>6399</v>
      </c>
      <c r="O5330">
        <v>13278</v>
      </c>
      <c r="P5330">
        <v>19677</v>
      </c>
    </row>
    <row r="5331" spans="1:16" hidden="1" x14ac:dyDescent="0.2">
      <c r="A5331" s="24" t="s">
        <v>4879</v>
      </c>
      <c r="B5331" t="s">
        <v>211</v>
      </c>
      <c r="C5331" s="13">
        <f>+VLOOKUP(A5331,fuentepoint!$A:$M,11,FALSE)</f>
        <v>-75.642108809999996</v>
      </c>
      <c r="D5331" s="13">
        <f>+VLOOKUP(A5331,fuentepoint!$A:$M,12,FALSE)</f>
        <v>6.1843378600000003</v>
      </c>
      <c r="E5331" t="s">
        <v>501</v>
      </c>
      <c r="F5331" s="4" t="s">
        <v>532</v>
      </c>
      <c r="G5331" t="s">
        <v>439</v>
      </c>
      <c r="H5331">
        <v>1</v>
      </c>
      <c r="I5331" t="s">
        <v>454</v>
      </c>
      <c r="J5331">
        <v>2019</v>
      </c>
      <c r="K5331" t="s">
        <v>472</v>
      </c>
      <c r="L5331" t="s">
        <v>516</v>
      </c>
      <c r="M5331">
        <v>374</v>
      </c>
      <c r="N5331">
        <v>730</v>
      </c>
      <c r="O5331">
        <v>930</v>
      </c>
      <c r="P5331">
        <v>1660</v>
      </c>
    </row>
    <row r="5332" spans="1:16" hidden="1" x14ac:dyDescent="0.2">
      <c r="A5332" s="24" t="s">
        <v>4709</v>
      </c>
      <c r="B5332" t="s">
        <v>132</v>
      </c>
      <c r="C5332" s="13">
        <f>+VLOOKUP(A5332,fuentepoint!$A:$M,11,FALSE)</f>
        <v>-75.642241729999995</v>
      </c>
      <c r="D5332" s="13">
        <f>+VLOOKUP(A5332,fuentepoint!$A:$M,12,FALSE)</f>
        <v>6.1745114900000004</v>
      </c>
      <c r="E5332" t="s">
        <v>501</v>
      </c>
      <c r="F5332" s="4" t="s">
        <v>532</v>
      </c>
      <c r="G5332" t="s">
        <v>360</v>
      </c>
      <c r="H5332">
        <v>1</v>
      </c>
      <c r="I5332" t="s">
        <v>454</v>
      </c>
      <c r="J5332">
        <v>2019</v>
      </c>
      <c r="K5332" t="s">
        <v>472</v>
      </c>
      <c r="L5332" t="s">
        <v>516</v>
      </c>
      <c r="M5332">
        <v>1619</v>
      </c>
      <c r="N5332">
        <v>3898</v>
      </c>
      <c r="O5332">
        <v>5004</v>
      </c>
      <c r="P5332">
        <v>8902</v>
      </c>
    </row>
    <row r="5333" spans="1:16" hidden="1" x14ac:dyDescent="0.2">
      <c r="A5333" s="24" t="s">
        <v>5038</v>
      </c>
      <c r="B5333" t="s">
        <v>179</v>
      </c>
      <c r="C5333" s="13">
        <f>+VLOOKUP(A5333,fuentepoint!$A:$M,11,FALSE)</f>
        <v>-75.657400859999996</v>
      </c>
      <c r="D5333" s="13">
        <f>+VLOOKUP(A5333,fuentepoint!$A:$M,12,FALSE)</f>
        <v>6.1835668200000002</v>
      </c>
      <c r="E5333" t="s">
        <v>501</v>
      </c>
      <c r="F5333" s="4" t="s">
        <v>532</v>
      </c>
      <c r="G5333" t="s">
        <v>407</v>
      </c>
      <c r="H5333">
        <v>1</v>
      </c>
      <c r="I5333" t="s">
        <v>454</v>
      </c>
      <c r="J5333">
        <v>2019</v>
      </c>
      <c r="K5333" t="s">
        <v>472</v>
      </c>
      <c r="L5333" t="s">
        <v>516</v>
      </c>
      <c r="M5333">
        <v>3508</v>
      </c>
      <c r="N5333">
        <v>10353</v>
      </c>
      <c r="O5333">
        <v>6619</v>
      </c>
      <c r="P5333">
        <v>16972</v>
      </c>
    </row>
    <row r="5334" spans="1:16" hidden="1" x14ac:dyDescent="0.2">
      <c r="A5334" s="24" t="s">
        <v>4688</v>
      </c>
      <c r="B5334" t="s">
        <v>180</v>
      </c>
      <c r="C5334" s="13">
        <f>+VLOOKUP(A5334,fuentepoint!$A:$M,11,FALSE)</f>
        <v>-75.656506640000003</v>
      </c>
      <c r="D5334" s="13">
        <f>+VLOOKUP(A5334,fuentepoint!$A:$M,12,FALSE)</f>
        <v>6.1841993799999999</v>
      </c>
      <c r="E5334" t="s">
        <v>501</v>
      </c>
      <c r="F5334" s="4" t="s">
        <v>532</v>
      </c>
      <c r="G5334" t="s">
        <v>408</v>
      </c>
      <c r="H5334">
        <v>1</v>
      </c>
      <c r="I5334" t="s">
        <v>454</v>
      </c>
      <c r="J5334">
        <v>2019</v>
      </c>
      <c r="K5334" t="s">
        <v>472</v>
      </c>
      <c r="L5334" t="s">
        <v>516</v>
      </c>
      <c r="M5334">
        <v>3491</v>
      </c>
      <c r="N5334">
        <v>6399</v>
      </c>
      <c r="O5334">
        <v>13278</v>
      </c>
      <c r="P5334">
        <v>19677</v>
      </c>
    </row>
    <row r="5335" spans="1:16" hidden="1" x14ac:dyDescent="0.2">
      <c r="A5335" s="24" t="s">
        <v>4879</v>
      </c>
      <c r="B5335" t="s">
        <v>211</v>
      </c>
      <c r="C5335" s="13">
        <f>+VLOOKUP(A5335,fuentepoint!$A:$M,11,FALSE)</f>
        <v>-75.642108809999996</v>
      </c>
      <c r="D5335" s="13">
        <f>+VLOOKUP(A5335,fuentepoint!$A:$M,12,FALSE)</f>
        <v>6.1843378600000003</v>
      </c>
      <c r="E5335" t="s">
        <v>501</v>
      </c>
      <c r="F5335" s="4" t="s">
        <v>532</v>
      </c>
      <c r="G5335" t="s">
        <v>439</v>
      </c>
      <c r="H5335">
        <v>1</v>
      </c>
      <c r="I5335" t="s">
        <v>454</v>
      </c>
      <c r="J5335">
        <v>2019</v>
      </c>
      <c r="K5335" t="s">
        <v>476</v>
      </c>
      <c r="L5335" t="s">
        <v>520</v>
      </c>
      <c r="M5335">
        <v>7</v>
      </c>
      <c r="N5335">
        <v>730</v>
      </c>
      <c r="O5335">
        <v>930</v>
      </c>
      <c r="P5335">
        <v>1660</v>
      </c>
    </row>
    <row r="5336" spans="1:16" hidden="1" x14ac:dyDescent="0.2">
      <c r="A5336" s="24" t="s">
        <v>4709</v>
      </c>
      <c r="B5336" t="s">
        <v>132</v>
      </c>
      <c r="C5336" s="13">
        <f>+VLOOKUP(A5336,fuentepoint!$A:$M,11,FALSE)</f>
        <v>-75.642241729999995</v>
      </c>
      <c r="D5336" s="13">
        <f>+VLOOKUP(A5336,fuentepoint!$A:$M,12,FALSE)</f>
        <v>6.1745114900000004</v>
      </c>
      <c r="E5336" t="s">
        <v>501</v>
      </c>
      <c r="F5336" s="4" t="s">
        <v>532</v>
      </c>
      <c r="G5336" t="s">
        <v>360</v>
      </c>
      <c r="H5336">
        <v>1</v>
      </c>
      <c r="I5336" t="s">
        <v>454</v>
      </c>
      <c r="J5336">
        <v>2019</v>
      </c>
      <c r="K5336" t="s">
        <v>476</v>
      </c>
      <c r="L5336" t="s">
        <v>520</v>
      </c>
      <c r="M5336">
        <v>31</v>
      </c>
      <c r="N5336">
        <v>3898</v>
      </c>
      <c r="O5336">
        <v>5004</v>
      </c>
      <c r="P5336">
        <v>8902</v>
      </c>
    </row>
    <row r="5337" spans="1:16" hidden="1" x14ac:dyDescent="0.2">
      <c r="A5337" s="24" t="s">
        <v>5038</v>
      </c>
      <c r="B5337" t="s">
        <v>179</v>
      </c>
      <c r="C5337" s="13">
        <f>+VLOOKUP(A5337,fuentepoint!$A:$M,11,FALSE)</f>
        <v>-75.657400859999996</v>
      </c>
      <c r="D5337" s="13">
        <f>+VLOOKUP(A5337,fuentepoint!$A:$M,12,FALSE)</f>
        <v>6.1835668200000002</v>
      </c>
      <c r="E5337" t="s">
        <v>501</v>
      </c>
      <c r="F5337" s="4" t="s">
        <v>532</v>
      </c>
      <c r="G5337" t="s">
        <v>407</v>
      </c>
      <c r="H5337">
        <v>1</v>
      </c>
      <c r="I5337" t="s">
        <v>454</v>
      </c>
      <c r="J5337">
        <v>2019</v>
      </c>
      <c r="K5337" t="s">
        <v>476</v>
      </c>
      <c r="L5337" t="s">
        <v>520</v>
      </c>
      <c r="M5337">
        <v>60</v>
      </c>
      <c r="N5337">
        <v>10353</v>
      </c>
      <c r="O5337">
        <v>6619</v>
      </c>
      <c r="P5337">
        <v>16972</v>
      </c>
    </row>
    <row r="5338" spans="1:16" hidden="1" x14ac:dyDescent="0.2">
      <c r="A5338" s="24" t="s">
        <v>4688</v>
      </c>
      <c r="B5338" t="s">
        <v>180</v>
      </c>
      <c r="C5338" s="13">
        <f>+VLOOKUP(A5338,fuentepoint!$A:$M,11,FALSE)</f>
        <v>-75.656506640000003</v>
      </c>
      <c r="D5338" s="13">
        <f>+VLOOKUP(A5338,fuentepoint!$A:$M,12,FALSE)</f>
        <v>6.1841993799999999</v>
      </c>
      <c r="E5338" t="s">
        <v>501</v>
      </c>
      <c r="F5338" s="4" t="s">
        <v>532</v>
      </c>
      <c r="G5338" t="s">
        <v>408</v>
      </c>
      <c r="H5338">
        <v>1</v>
      </c>
      <c r="I5338" t="s">
        <v>454</v>
      </c>
      <c r="J5338">
        <v>2019</v>
      </c>
      <c r="K5338" t="s">
        <v>476</v>
      </c>
      <c r="L5338" t="s">
        <v>520</v>
      </c>
      <c r="M5338">
        <v>104</v>
      </c>
      <c r="N5338">
        <v>6399</v>
      </c>
      <c r="O5338">
        <v>13278</v>
      </c>
      <c r="P5338">
        <v>19677</v>
      </c>
    </row>
    <row r="5339" spans="1:16" hidden="1" x14ac:dyDescent="0.2">
      <c r="A5339" s="24" t="s">
        <v>4879</v>
      </c>
      <c r="B5339" t="s">
        <v>211</v>
      </c>
      <c r="C5339" s="13">
        <f>+VLOOKUP(A5339,fuentepoint!$A:$M,11,FALSE)</f>
        <v>-75.642108809999996</v>
      </c>
      <c r="D5339" s="13">
        <f>+VLOOKUP(A5339,fuentepoint!$A:$M,12,FALSE)</f>
        <v>6.1843378600000003</v>
      </c>
      <c r="E5339" t="s">
        <v>501</v>
      </c>
      <c r="F5339" s="4" t="s">
        <v>532</v>
      </c>
      <c r="G5339" t="s">
        <v>439</v>
      </c>
      <c r="H5339">
        <v>1</v>
      </c>
      <c r="I5339" t="s">
        <v>454</v>
      </c>
      <c r="J5339">
        <v>2019</v>
      </c>
      <c r="K5339" t="s">
        <v>480</v>
      </c>
      <c r="L5339" t="s">
        <v>524</v>
      </c>
      <c r="M5339">
        <v>93</v>
      </c>
      <c r="N5339">
        <v>730</v>
      </c>
      <c r="O5339">
        <v>930</v>
      </c>
      <c r="P5339">
        <v>1660</v>
      </c>
    </row>
    <row r="5340" spans="1:16" hidden="1" x14ac:dyDescent="0.2">
      <c r="A5340" s="24" t="s">
        <v>4709</v>
      </c>
      <c r="B5340" t="s">
        <v>132</v>
      </c>
      <c r="C5340" s="13">
        <f>+VLOOKUP(A5340,fuentepoint!$A:$M,11,FALSE)</f>
        <v>-75.642241729999995</v>
      </c>
      <c r="D5340" s="13">
        <f>+VLOOKUP(A5340,fuentepoint!$A:$M,12,FALSE)</f>
        <v>6.1745114900000004</v>
      </c>
      <c r="E5340" t="s">
        <v>501</v>
      </c>
      <c r="F5340" s="4" t="s">
        <v>532</v>
      </c>
      <c r="G5340" t="s">
        <v>360</v>
      </c>
      <c r="H5340">
        <v>1</v>
      </c>
      <c r="I5340" t="s">
        <v>454</v>
      </c>
      <c r="J5340">
        <v>2019</v>
      </c>
      <c r="K5340" t="s">
        <v>480</v>
      </c>
      <c r="L5340" t="s">
        <v>524</v>
      </c>
      <c r="M5340">
        <v>335</v>
      </c>
      <c r="N5340">
        <v>3898</v>
      </c>
      <c r="O5340">
        <v>5004</v>
      </c>
      <c r="P5340">
        <v>8902</v>
      </c>
    </row>
    <row r="5341" spans="1:16" hidden="1" x14ac:dyDescent="0.2">
      <c r="A5341" s="24" t="s">
        <v>5038</v>
      </c>
      <c r="B5341" t="s">
        <v>179</v>
      </c>
      <c r="C5341" s="13">
        <f>+VLOOKUP(A5341,fuentepoint!$A:$M,11,FALSE)</f>
        <v>-75.657400859999996</v>
      </c>
      <c r="D5341" s="13">
        <f>+VLOOKUP(A5341,fuentepoint!$A:$M,12,FALSE)</f>
        <v>6.1835668200000002</v>
      </c>
      <c r="E5341" t="s">
        <v>501</v>
      </c>
      <c r="F5341" s="4" t="s">
        <v>532</v>
      </c>
      <c r="G5341" t="s">
        <v>407</v>
      </c>
      <c r="H5341">
        <v>1</v>
      </c>
      <c r="I5341" t="s">
        <v>454</v>
      </c>
      <c r="J5341">
        <v>2019</v>
      </c>
      <c r="K5341" t="s">
        <v>480</v>
      </c>
      <c r="L5341" t="s">
        <v>524</v>
      </c>
      <c r="M5341">
        <v>711</v>
      </c>
      <c r="N5341">
        <v>10353</v>
      </c>
      <c r="O5341">
        <v>6619</v>
      </c>
      <c r="P5341">
        <v>16972</v>
      </c>
    </row>
    <row r="5342" spans="1:16" hidden="1" x14ac:dyDescent="0.2">
      <c r="A5342" s="24" t="s">
        <v>4688</v>
      </c>
      <c r="B5342" t="s">
        <v>180</v>
      </c>
      <c r="C5342" s="13">
        <f>+VLOOKUP(A5342,fuentepoint!$A:$M,11,FALSE)</f>
        <v>-75.656506640000003</v>
      </c>
      <c r="D5342" s="13">
        <f>+VLOOKUP(A5342,fuentepoint!$A:$M,12,FALSE)</f>
        <v>6.1841993799999999</v>
      </c>
      <c r="E5342" t="s">
        <v>501</v>
      </c>
      <c r="F5342" s="4" t="s">
        <v>532</v>
      </c>
      <c r="G5342" t="s">
        <v>408</v>
      </c>
      <c r="H5342">
        <v>1</v>
      </c>
      <c r="I5342" t="s">
        <v>454</v>
      </c>
      <c r="J5342">
        <v>2019</v>
      </c>
      <c r="K5342" t="s">
        <v>480</v>
      </c>
      <c r="L5342" t="s">
        <v>524</v>
      </c>
      <c r="M5342">
        <v>1022</v>
      </c>
      <c r="N5342">
        <v>6399</v>
      </c>
      <c r="O5342">
        <v>13278</v>
      </c>
      <c r="P5342">
        <v>19677</v>
      </c>
    </row>
    <row r="5343" spans="1:16" hidden="1" x14ac:dyDescent="0.2">
      <c r="A5343" s="24" t="s">
        <v>4879</v>
      </c>
      <c r="B5343" t="s">
        <v>211</v>
      </c>
      <c r="C5343" s="13">
        <f>+VLOOKUP(A5343,fuentepoint!$A:$M,11,FALSE)</f>
        <v>-75.642108809999996</v>
      </c>
      <c r="D5343" s="13">
        <f>+VLOOKUP(A5343,fuentepoint!$A:$M,12,FALSE)</f>
        <v>6.1843378600000003</v>
      </c>
      <c r="E5343" t="s">
        <v>501</v>
      </c>
      <c r="F5343" s="4" t="s">
        <v>532</v>
      </c>
      <c r="G5343" t="s">
        <v>439</v>
      </c>
      <c r="H5343">
        <v>1</v>
      </c>
      <c r="I5343" t="s">
        <v>454</v>
      </c>
      <c r="J5343">
        <v>2019</v>
      </c>
      <c r="K5343" t="s">
        <v>477</v>
      </c>
      <c r="L5343" t="s">
        <v>521</v>
      </c>
      <c r="M5343">
        <v>16</v>
      </c>
      <c r="N5343">
        <v>730</v>
      </c>
      <c r="O5343">
        <v>930</v>
      </c>
      <c r="P5343">
        <v>1660</v>
      </c>
    </row>
    <row r="5344" spans="1:16" hidden="1" x14ac:dyDescent="0.2">
      <c r="A5344" s="24" t="s">
        <v>4709</v>
      </c>
      <c r="B5344" t="s">
        <v>132</v>
      </c>
      <c r="C5344" s="13">
        <f>+VLOOKUP(A5344,fuentepoint!$A:$M,11,FALSE)</f>
        <v>-75.642241729999995</v>
      </c>
      <c r="D5344" s="13">
        <f>+VLOOKUP(A5344,fuentepoint!$A:$M,12,FALSE)</f>
        <v>6.1745114900000004</v>
      </c>
      <c r="E5344" t="s">
        <v>501</v>
      </c>
      <c r="F5344" s="4" t="s">
        <v>532</v>
      </c>
      <c r="G5344" t="s">
        <v>360</v>
      </c>
      <c r="H5344">
        <v>1</v>
      </c>
      <c r="I5344" t="s">
        <v>454</v>
      </c>
      <c r="J5344">
        <v>2019</v>
      </c>
      <c r="K5344" t="s">
        <v>477</v>
      </c>
      <c r="L5344" t="s">
        <v>521</v>
      </c>
      <c r="M5344">
        <v>79</v>
      </c>
      <c r="N5344">
        <v>3898</v>
      </c>
      <c r="O5344">
        <v>5004</v>
      </c>
      <c r="P5344">
        <v>8902</v>
      </c>
    </row>
    <row r="5345" spans="1:16" hidden="1" x14ac:dyDescent="0.2">
      <c r="A5345" s="24" t="s">
        <v>5038</v>
      </c>
      <c r="B5345" t="s">
        <v>179</v>
      </c>
      <c r="C5345" s="13">
        <f>+VLOOKUP(A5345,fuentepoint!$A:$M,11,FALSE)</f>
        <v>-75.657400859999996</v>
      </c>
      <c r="D5345" s="13">
        <f>+VLOOKUP(A5345,fuentepoint!$A:$M,12,FALSE)</f>
        <v>6.1835668200000002</v>
      </c>
      <c r="E5345" t="s">
        <v>501</v>
      </c>
      <c r="F5345" s="4" t="s">
        <v>532</v>
      </c>
      <c r="G5345" t="s">
        <v>407</v>
      </c>
      <c r="H5345">
        <v>1</v>
      </c>
      <c r="I5345" t="s">
        <v>454</v>
      </c>
      <c r="J5345">
        <v>2019</v>
      </c>
      <c r="K5345" t="s">
        <v>477</v>
      </c>
      <c r="L5345" t="s">
        <v>521</v>
      </c>
      <c r="M5345">
        <v>196</v>
      </c>
      <c r="N5345">
        <v>10353</v>
      </c>
      <c r="O5345">
        <v>6619</v>
      </c>
      <c r="P5345">
        <v>16972</v>
      </c>
    </row>
    <row r="5346" spans="1:16" hidden="1" x14ac:dyDescent="0.2">
      <c r="A5346" s="24" t="s">
        <v>4688</v>
      </c>
      <c r="B5346" t="s">
        <v>180</v>
      </c>
      <c r="C5346" s="13">
        <f>+VLOOKUP(A5346,fuentepoint!$A:$M,11,FALSE)</f>
        <v>-75.656506640000003</v>
      </c>
      <c r="D5346" s="13">
        <f>+VLOOKUP(A5346,fuentepoint!$A:$M,12,FALSE)</f>
        <v>6.1841993799999999</v>
      </c>
      <c r="E5346" t="s">
        <v>501</v>
      </c>
      <c r="F5346" s="4" t="s">
        <v>532</v>
      </c>
      <c r="G5346" t="s">
        <v>408</v>
      </c>
      <c r="H5346">
        <v>1</v>
      </c>
      <c r="I5346" t="s">
        <v>454</v>
      </c>
      <c r="J5346">
        <v>2019</v>
      </c>
      <c r="K5346" t="s">
        <v>477</v>
      </c>
      <c r="L5346" t="s">
        <v>521</v>
      </c>
      <c r="M5346">
        <v>213</v>
      </c>
      <c r="N5346">
        <v>6399</v>
      </c>
      <c r="O5346">
        <v>13278</v>
      </c>
      <c r="P5346">
        <v>19677</v>
      </c>
    </row>
    <row r="5347" spans="1:16" hidden="1" x14ac:dyDescent="0.2">
      <c r="A5347" s="24" t="s">
        <v>4879</v>
      </c>
      <c r="B5347" t="s">
        <v>211</v>
      </c>
      <c r="C5347" s="13">
        <f>+VLOOKUP(A5347,fuentepoint!$A:$M,11,FALSE)</f>
        <v>-75.642108809999996</v>
      </c>
      <c r="D5347" s="13">
        <f>+VLOOKUP(A5347,fuentepoint!$A:$M,12,FALSE)</f>
        <v>6.1843378600000003</v>
      </c>
      <c r="E5347" t="s">
        <v>501</v>
      </c>
      <c r="F5347" s="4" t="s">
        <v>532</v>
      </c>
      <c r="G5347" t="s">
        <v>439</v>
      </c>
      <c r="H5347">
        <v>1</v>
      </c>
      <c r="I5347" t="s">
        <v>454</v>
      </c>
      <c r="J5347">
        <v>2019</v>
      </c>
      <c r="K5347" t="s">
        <v>473</v>
      </c>
      <c r="L5347" t="s">
        <v>517</v>
      </c>
      <c r="M5347">
        <v>17</v>
      </c>
      <c r="N5347">
        <v>730</v>
      </c>
      <c r="O5347">
        <v>930</v>
      </c>
      <c r="P5347">
        <v>1660</v>
      </c>
    </row>
    <row r="5348" spans="1:16" hidden="1" x14ac:dyDescent="0.2">
      <c r="A5348" s="24" t="s">
        <v>4709</v>
      </c>
      <c r="B5348" t="s">
        <v>132</v>
      </c>
      <c r="C5348" s="13">
        <f>+VLOOKUP(A5348,fuentepoint!$A:$M,11,FALSE)</f>
        <v>-75.642241729999995</v>
      </c>
      <c r="D5348" s="13">
        <f>+VLOOKUP(A5348,fuentepoint!$A:$M,12,FALSE)</f>
        <v>6.1745114900000004</v>
      </c>
      <c r="E5348" t="s">
        <v>501</v>
      </c>
      <c r="F5348" s="4" t="s">
        <v>532</v>
      </c>
      <c r="G5348" t="s">
        <v>360</v>
      </c>
      <c r="H5348">
        <v>1</v>
      </c>
      <c r="I5348" t="s">
        <v>454</v>
      </c>
      <c r="J5348">
        <v>2019</v>
      </c>
      <c r="K5348" t="s">
        <v>473</v>
      </c>
      <c r="L5348" t="s">
        <v>517</v>
      </c>
      <c r="M5348">
        <v>53</v>
      </c>
      <c r="N5348">
        <v>3898</v>
      </c>
      <c r="O5348">
        <v>5004</v>
      </c>
      <c r="P5348">
        <v>8902</v>
      </c>
    </row>
    <row r="5349" spans="1:16" hidden="1" x14ac:dyDescent="0.2">
      <c r="A5349" s="24" t="s">
        <v>5038</v>
      </c>
      <c r="B5349" t="s">
        <v>179</v>
      </c>
      <c r="C5349" s="13">
        <f>+VLOOKUP(A5349,fuentepoint!$A:$M,11,FALSE)</f>
        <v>-75.657400859999996</v>
      </c>
      <c r="D5349" s="13">
        <f>+VLOOKUP(A5349,fuentepoint!$A:$M,12,FALSE)</f>
        <v>6.1835668200000002</v>
      </c>
      <c r="E5349" t="s">
        <v>501</v>
      </c>
      <c r="F5349" s="4" t="s">
        <v>532</v>
      </c>
      <c r="G5349" t="s">
        <v>407</v>
      </c>
      <c r="H5349">
        <v>1</v>
      </c>
      <c r="I5349" t="s">
        <v>454</v>
      </c>
      <c r="J5349">
        <v>2019</v>
      </c>
      <c r="K5349" t="s">
        <v>473</v>
      </c>
      <c r="L5349" t="s">
        <v>517</v>
      </c>
      <c r="M5349">
        <v>66</v>
      </c>
      <c r="N5349">
        <v>10353</v>
      </c>
      <c r="O5349">
        <v>6619</v>
      </c>
      <c r="P5349">
        <v>16972</v>
      </c>
    </row>
    <row r="5350" spans="1:16" hidden="1" x14ac:dyDescent="0.2">
      <c r="A5350" s="24" t="s">
        <v>4688</v>
      </c>
      <c r="B5350" t="s">
        <v>180</v>
      </c>
      <c r="C5350" s="13">
        <f>+VLOOKUP(A5350,fuentepoint!$A:$M,11,FALSE)</f>
        <v>-75.656506640000003</v>
      </c>
      <c r="D5350" s="13">
        <f>+VLOOKUP(A5350,fuentepoint!$A:$M,12,FALSE)</f>
        <v>6.1841993799999999</v>
      </c>
      <c r="E5350" t="s">
        <v>501</v>
      </c>
      <c r="F5350" s="4" t="s">
        <v>532</v>
      </c>
      <c r="G5350" t="s">
        <v>408</v>
      </c>
      <c r="H5350">
        <v>1</v>
      </c>
      <c r="I5350" t="s">
        <v>454</v>
      </c>
      <c r="J5350">
        <v>2019</v>
      </c>
      <c r="K5350" t="s">
        <v>473</v>
      </c>
      <c r="L5350" t="s">
        <v>517</v>
      </c>
      <c r="M5350">
        <v>106</v>
      </c>
      <c r="N5350">
        <v>6399</v>
      </c>
      <c r="O5350">
        <v>13278</v>
      </c>
      <c r="P5350">
        <v>19677</v>
      </c>
    </row>
    <row r="5351" spans="1:16" hidden="1" x14ac:dyDescent="0.2">
      <c r="A5351" s="24" t="s">
        <v>4879</v>
      </c>
      <c r="B5351" t="s">
        <v>211</v>
      </c>
      <c r="C5351" s="13">
        <f>+VLOOKUP(A5351,fuentepoint!$A:$M,11,FALSE)</f>
        <v>-75.642108809999996</v>
      </c>
      <c r="D5351" s="13">
        <f>+VLOOKUP(A5351,fuentepoint!$A:$M,12,FALSE)</f>
        <v>6.1843378600000003</v>
      </c>
      <c r="E5351" t="s">
        <v>501</v>
      </c>
      <c r="F5351" s="4" t="s">
        <v>532</v>
      </c>
      <c r="G5351" t="s">
        <v>439</v>
      </c>
      <c r="H5351">
        <v>1</v>
      </c>
      <c r="I5351" t="s">
        <v>454</v>
      </c>
      <c r="J5351">
        <v>2019</v>
      </c>
      <c r="K5351" t="s">
        <v>462</v>
      </c>
      <c r="L5351" t="s">
        <v>462</v>
      </c>
      <c r="M5351">
        <v>23</v>
      </c>
      <c r="N5351">
        <v>730</v>
      </c>
      <c r="O5351">
        <v>930</v>
      </c>
      <c r="P5351">
        <v>1660</v>
      </c>
    </row>
    <row r="5352" spans="1:16" hidden="1" x14ac:dyDescent="0.2">
      <c r="A5352" s="24" t="s">
        <v>4709</v>
      </c>
      <c r="B5352" t="s">
        <v>132</v>
      </c>
      <c r="C5352" s="13">
        <f>+VLOOKUP(A5352,fuentepoint!$A:$M,11,FALSE)</f>
        <v>-75.642241729999995</v>
      </c>
      <c r="D5352" s="13">
        <f>+VLOOKUP(A5352,fuentepoint!$A:$M,12,FALSE)</f>
        <v>6.1745114900000004</v>
      </c>
      <c r="E5352" t="s">
        <v>501</v>
      </c>
      <c r="F5352" s="4" t="s">
        <v>532</v>
      </c>
      <c r="G5352" t="s">
        <v>360</v>
      </c>
      <c r="H5352">
        <v>1</v>
      </c>
      <c r="I5352" t="s">
        <v>454</v>
      </c>
      <c r="J5352">
        <v>2019</v>
      </c>
      <c r="K5352" t="s">
        <v>462</v>
      </c>
      <c r="L5352" t="s">
        <v>462</v>
      </c>
      <c r="M5352">
        <v>228</v>
      </c>
      <c r="N5352">
        <v>3898</v>
      </c>
      <c r="O5352">
        <v>5004</v>
      </c>
      <c r="P5352">
        <v>8902</v>
      </c>
    </row>
    <row r="5353" spans="1:16" hidden="1" x14ac:dyDescent="0.2">
      <c r="A5353" s="24" t="s">
        <v>5038</v>
      </c>
      <c r="B5353" t="s">
        <v>179</v>
      </c>
      <c r="C5353" s="13">
        <f>+VLOOKUP(A5353,fuentepoint!$A:$M,11,FALSE)</f>
        <v>-75.657400859999996</v>
      </c>
      <c r="D5353" s="13">
        <f>+VLOOKUP(A5353,fuentepoint!$A:$M,12,FALSE)</f>
        <v>6.1835668200000002</v>
      </c>
      <c r="E5353" t="s">
        <v>501</v>
      </c>
      <c r="F5353" s="4" t="s">
        <v>532</v>
      </c>
      <c r="G5353" t="s">
        <v>407</v>
      </c>
      <c r="H5353">
        <v>1</v>
      </c>
      <c r="I5353" t="s">
        <v>454</v>
      </c>
      <c r="J5353">
        <v>2019</v>
      </c>
      <c r="K5353" t="s">
        <v>462</v>
      </c>
      <c r="L5353" t="s">
        <v>462</v>
      </c>
      <c r="M5353">
        <v>337</v>
      </c>
      <c r="N5353">
        <v>10353</v>
      </c>
      <c r="O5353">
        <v>6619</v>
      </c>
      <c r="P5353">
        <v>16972</v>
      </c>
    </row>
    <row r="5354" spans="1:16" hidden="1" x14ac:dyDescent="0.2">
      <c r="A5354" s="24" t="s">
        <v>4688</v>
      </c>
      <c r="B5354" t="s">
        <v>180</v>
      </c>
      <c r="C5354" s="13">
        <f>+VLOOKUP(A5354,fuentepoint!$A:$M,11,FALSE)</f>
        <v>-75.656506640000003</v>
      </c>
      <c r="D5354" s="13">
        <f>+VLOOKUP(A5354,fuentepoint!$A:$M,12,FALSE)</f>
        <v>6.1841993799999999</v>
      </c>
      <c r="E5354" t="s">
        <v>501</v>
      </c>
      <c r="F5354" s="4" t="s">
        <v>532</v>
      </c>
      <c r="G5354" t="s">
        <v>408</v>
      </c>
      <c r="H5354">
        <v>1</v>
      </c>
      <c r="I5354" t="s">
        <v>454</v>
      </c>
      <c r="J5354">
        <v>2019</v>
      </c>
      <c r="K5354" t="s">
        <v>462</v>
      </c>
      <c r="L5354" t="s">
        <v>462</v>
      </c>
      <c r="M5354">
        <v>810</v>
      </c>
      <c r="N5354">
        <v>6399</v>
      </c>
      <c r="O5354">
        <v>13278</v>
      </c>
      <c r="P5354">
        <v>19677</v>
      </c>
    </row>
    <row r="5355" spans="1:16" hidden="1" x14ac:dyDescent="0.2">
      <c r="A5355" s="24" t="s">
        <v>4709</v>
      </c>
      <c r="B5355" t="s">
        <v>132</v>
      </c>
      <c r="C5355" s="13">
        <f>+VLOOKUP(A5355,fuentepoint!$A:$M,11,FALSE)</f>
        <v>-75.642241729999995</v>
      </c>
      <c r="D5355" s="13">
        <f>+VLOOKUP(A5355,fuentepoint!$A:$M,12,FALSE)</f>
        <v>6.1745114900000004</v>
      </c>
      <c r="E5355" t="s">
        <v>501</v>
      </c>
      <c r="F5355" s="4" t="s">
        <v>532</v>
      </c>
      <c r="G5355" t="s">
        <v>360</v>
      </c>
      <c r="H5355">
        <v>1</v>
      </c>
      <c r="I5355" t="s">
        <v>454</v>
      </c>
      <c r="J5355">
        <v>2019</v>
      </c>
      <c r="K5355" t="s">
        <v>478</v>
      </c>
      <c r="L5355" t="s">
        <v>522</v>
      </c>
      <c r="M5355">
        <v>6</v>
      </c>
      <c r="N5355">
        <v>3898</v>
      </c>
      <c r="O5355">
        <v>5004</v>
      </c>
      <c r="P5355">
        <v>8902</v>
      </c>
    </row>
    <row r="5356" spans="1:16" hidden="1" x14ac:dyDescent="0.2">
      <c r="A5356" s="24" t="s">
        <v>5038</v>
      </c>
      <c r="B5356" t="s">
        <v>179</v>
      </c>
      <c r="C5356" s="13">
        <f>+VLOOKUP(A5356,fuentepoint!$A:$M,11,FALSE)</f>
        <v>-75.657400859999996</v>
      </c>
      <c r="D5356" s="13">
        <f>+VLOOKUP(A5356,fuentepoint!$A:$M,12,FALSE)</f>
        <v>6.1835668200000002</v>
      </c>
      <c r="E5356" t="s">
        <v>501</v>
      </c>
      <c r="F5356" s="4" t="s">
        <v>532</v>
      </c>
      <c r="G5356" t="s">
        <v>407</v>
      </c>
      <c r="H5356">
        <v>1</v>
      </c>
      <c r="I5356" t="s">
        <v>454</v>
      </c>
      <c r="J5356">
        <v>2019</v>
      </c>
      <c r="K5356" t="s">
        <v>478</v>
      </c>
      <c r="L5356" t="s">
        <v>522</v>
      </c>
      <c r="M5356">
        <v>36</v>
      </c>
      <c r="N5356">
        <v>10353</v>
      </c>
      <c r="O5356">
        <v>6619</v>
      </c>
      <c r="P5356">
        <v>16972</v>
      </c>
    </row>
    <row r="5357" spans="1:16" hidden="1" x14ac:dyDescent="0.2">
      <c r="A5357" s="24" t="s">
        <v>4688</v>
      </c>
      <c r="B5357" t="s">
        <v>180</v>
      </c>
      <c r="C5357" s="13">
        <f>+VLOOKUP(A5357,fuentepoint!$A:$M,11,FALSE)</f>
        <v>-75.656506640000003</v>
      </c>
      <c r="D5357" s="13">
        <f>+VLOOKUP(A5357,fuentepoint!$A:$M,12,FALSE)</f>
        <v>6.1841993799999999</v>
      </c>
      <c r="E5357" t="s">
        <v>501</v>
      </c>
      <c r="F5357" s="4" t="s">
        <v>532</v>
      </c>
      <c r="G5357" t="s">
        <v>408</v>
      </c>
      <c r="H5357">
        <v>1</v>
      </c>
      <c r="I5357" t="s">
        <v>454</v>
      </c>
      <c r="J5357">
        <v>2019</v>
      </c>
      <c r="K5357" t="s">
        <v>478</v>
      </c>
      <c r="L5357" t="s">
        <v>522</v>
      </c>
      <c r="M5357">
        <v>21</v>
      </c>
      <c r="N5357">
        <v>6399</v>
      </c>
      <c r="O5357">
        <v>13278</v>
      </c>
      <c r="P5357">
        <v>19677</v>
      </c>
    </row>
    <row r="5358" spans="1:16" hidden="1" x14ac:dyDescent="0.2">
      <c r="A5358" s="24" t="s">
        <v>4879</v>
      </c>
      <c r="B5358" t="s">
        <v>211</v>
      </c>
      <c r="C5358" s="13">
        <f>+VLOOKUP(A5358,fuentepoint!$A:$M,11,FALSE)</f>
        <v>-75.642108809999996</v>
      </c>
      <c r="D5358" s="13">
        <f>+VLOOKUP(A5358,fuentepoint!$A:$M,12,FALSE)</f>
        <v>6.1843378600000003</v>
      </c>
      <c r="E5358" t="s">
        <v>501</v>
      </c>
      <c r="F5358" s="4" t="s">
        <v>532</v>
      </c>
      <c r="G5358" t="s">
        <v>439</v>
      </c>
      <c r="H5358">
        <v>1</v>
      </c>
      <c r="I5358" t="s">
        <v>454</v>
      </c>
      <c r="J5358">
        <v>2019</v>
      </c>
      <c r="K5358" t="s">
        <v>475</v>
      </c>
      <c r="L5358" t="s">
        <v>519</v>
      </c>
      <c r="M5358">
        <v>2</v>
      </c>
      <c r="N5358">
        <v>730</v>
      </c>
      <c r="O5358">
        <v>930</v>
      </c>
      <c r="P5358">
        <v>1660</v>
      </c>
    </row>
    <row r="5359" spans="1:16" hidden="1" x14ac:dyDescent="0.2">
      <c r="A5359" s="24" t="s">
        <v>4709</v>
      </c>
      <c r="B5359" t="s">
        <v>132</v>
      </c>
      <c r="C5359" s="13">
        <f>+VLOOKUP(A5359,fuentepoint!$A:$M,11,FALSE)</f>
        <v>-75.642241729999995</v>
      </c>
      <c r="D5359" s="13">
        <f>+VLOOKUP(A5359,fuentepoint!$A:$M,12,FALSE)</f>
        <v>6.1745114900000004</v>
      </c>
      <c r="E5359" t="s">
        <v>501</v>
      </c>
      <c r="F5359" s="4" t="s">
        <v>532</v>
      </c>
      <c r="G5359" t="s">
        <v>360</v>
      </c>
      <c r="H5359">
        <v>1</v>
      </c>
      <c r="I5359" t="s">
        <v>454</v>
      </c>
      <c r="J5359">
        <v>2019</v>
      </c>
      <c r="K5359" t="s">
        <v>475</v>
      </c>
      <c r="L5359" t="s">
        <v>519</v>
      </c>
      <c r="M5359">
        <v>12</v>
      </c>
      <c r="N5359">
        <v>3898</v>
      </c>
      <c r="O5359">
        <v>5004</v>
      </c>
      <c r="P5359">
        <v>8902</v>
      </c>
    </row>
    <row r="5360" spans="1:16" hidden="1" x14ac:dyDescent="0.2">
      <c r="A5360" s="24" t="s">
        <v>5038</v>
      </c>
      <c r="B5360" t="s">
        <v>179</v>
      </c>
      <c r="C5360" s="13">
        <f>+VLOOKUP(A5360,fuentepoint!$A:$M,11,FALSE)</f>
        <v>-75.657400859999996</v>
      </c>
      <c r="D5360" s="13">
        <f>+VLOOKUP(A5360,fuentepoint!$A:$M,12,FALSE)</f>
        <v>6.1835668200000002</v>
      </c>
      <c r="E5360" t="s">
        <v>501</v>
      </c>
      <c r="F5360" s="4" t="s">
        <v>532</v>
      </c>
      <c r="G5360" t="s">
        <v>407</v>
      </c>
      <c r="H5360">
        <v>1</v>
      </c>
      <c r="I5360" t="s">
        <v>454</v>
      </c>
      <c r="J5360">
        <v>2019</v>
      </c>
      <c r="K5360" t="s">
        <v>475</v>
      </c>
      <c r="L5360" t="s">
        <v>519</v>
      </c>
      <c r="M5360">
        <v>20</v>
      </c>
      <c r="N5360">
        <v>10353</v>
      </c>
      <c r="O5360">
        <v>6619</v>
      </c>
      <c r="P5360">
        <v>16972</v>
      </c>
    </row>
    <row r="5361" spans="1:16" hidden="1" x14ac:dyDescent="0.2">
      <c r="A5361" s="24" t="s">
        <v>4688</v>
      </c>
      <c r="B5361" t="s">
        <v>180</v>
      </c>
      <c r="C5361" s="13">
        <f>+VLOOKUP(A5361,fuentepoint!$A:$M,11,FALSE)</f>
        <v>-75.656506640000003</v>
      </c>
      <c r="D5361" s="13">
        <f>+VLOOKUP(A5361,fuentepoint!$A:$M,12,FALSE)</f>
        <v>6.1841993799999999</v>
      </c>
      <c r="E5361" t="s">
        <v>501</v>
      </c>
      <c r="F5361" s="4" t="s">
        <v>532</v>
      </c>
      <c r="G5361" t="s">
        <v>408</v>
      </c>
      <c r="H5361">
        <v>1</v>
      </c>
      <c r="I5361" t="s">
        <v>454</v>
      </c>
      <c r="J5361">
        <v>2019</v>
      </c>
      <c r="K5361" t="s">
        <v>475</v>
      </c>
      <c r="L5361" t="s">
        <v>519</v>
      </c>
      <c r="M5361">
        <v>21</v>
      </c>
      <c r="N5361">
        <v>6399</v>
      </c>
      <c r="O5361">
        <v>13278</v>
      </c>
      <c r="P5361">
        <v>19677</v>
      </c>
    </row>
    <row r="5362" spans="1:16" hidden="1" x14ac:dyDescent="0.2">
      <c r="A5362" s="24" t="s">
        <v>4879</v>
      </c>
      <c r="B5362" t="s">
        <v>211</v>
      </c>
      <c r="C5362" s="13">
        <f>+VLOOKUP(A5362,fuentepoint!$A:$M,11,FALSE)</f>
        <v>-75.642108809999996</v>
      </c>
      <c r="D5362" s="13">
        <f>+VLOOKUP(A5362,fuentepoint!$A:$M,12,FALSE)</f>
        <v>6.1843378600000003</v>
      </c>
      <c r="E5362" t="s">
        <v>501</v>
      </c>
      <c r="F5362" s="4" t="s">
        <v>532</v>
      </c>
      <c r="G5362" t="s">
        <v>439</v>
      </c>
      <c r="H5362">
        <v>1</v>
      </c>
      <c r="I5362" t="s">
        <v>454</v>
      </c>
      <c r="J5362">
        <v>2019</v>
      </c>
      <c r="K5362" t="s">
        <v>479</v>
      </c>
      <c r="L5362" t="s">
        <v>523</v>
      </c>
      <c r="M5362">
        <v>2</v>
      </c>
      <c r="N5362">
        <v>730</v>
      </c>
      <c r="O5362">
        <v>930</v>
      </c>
      <c r="P5362">
        <v>1660</v>
      </c>
    </row>
    <row r="5363" spans="1:16" hidden="1" x14ac:dyDescent="0.2">
      <c r="A5363" s="24" t="s">
        <v>4709</v>
      </c>
      <c r="B5363" t="s">
        <v>132</v>
      </c>
      <c r="C5363" s="13">
        <f>+VLOOKUP(A5363,fuentepoint!$A:$M,11,FALSE)</f>
        <v>-75.642241729999995</v>
      </c>
      <c r="D5363" s="13">
        <f>+VLOOKUP(A5363,fuentepoint!$A:$M,12,FALSE)</f>
        <v>6.1745114900000004</v>
      </c>
      <c r="E5363" t="s">
        <v>501</v>
      </c>
      <c r="F5363" s="4" t="s">
        <v>532</v>
      </c>
      <c r="G5363" t="s">
        <v>360</v>
      </c>
      <c r="H5363">
        <v>1</v>
      </c>
      <c r="I5363" t="s">
        <v>454</v>
      </c>
      <c r="J5363">
        <v>2019</v>
      </c>
      <c r="K5363" t="s">
        <v>479</v>
      </c>
      <c r="L5363" t="s">
        <v>523</v>
      </c>
      <c r="M5363">
        <v>14</v>
      </c>
      <c r="N5363">
        <v>3898</v>
      </c>
      <c r="O5363">
        <v>5004</v>
      </c>
      <c r="P5363">
        <v>8902</v>
      </c>
    </row>
    <row r="5364" spans="1:16" hidden="1" x14ac:dyDescent="0.2">
      <c r="A5364" s="24" t="s">
        <v>5038</v>
      </c>
      <c r="B5364" t="s">
        <v>179</v>
      </c>
      <c r="C5364" s="13">
        <f>+VLOOKUP(A5364,fuentepoint!$A:$M,11,FALSE)</f>
        <v>-75.657400859999996</v>
      </c>
      <c r="D5364" s="13">
        <f>+VLOOKUP(A5364,fuentepoint!$A:$M,12,FALSE)</f>
        <v>6.1835668200000002</v>
      </c>
      <c r="E5364" t="s">
        <v>501</v>
      </c>
      <c r="F5364" s="4" t="s">
        <v>532</v>
      </c>
      <c r="G5364" t="s">
        <v>407</v>
      </c>
      <c r="H5364">
        <v>1</v>
      </c>
      <c r="I5364" t="s">
        <v>454</v>
      </c>
      <c r="J5364">
        <v>2019</v>
      </c>
      <c r="K5364" t="s">
        <v>479</v>
      </c>
      <c r="L5364" t="s">
        <v>523</v>
      </c>
      <c r="M5364">
        <v>19</v>
      </c>
      <c r="N5364">
        <v>10353</v>
      </c>
      <c r="O5364">
        <v>6619</v>
      </c>
      <c r="P5364">
        <v>16972</v>
      </c>
    </row>
    <row r="5365" spans="1:16" hidden="1" x14ac:dyDescent="0.2">
      <c r="A5365" s="24" t="s">
        <v>4688</v>
      </c>
      <c r="B5365" t="s">
        <v>180</v>
      </c>
      <c r="C5365" s="13">
        <f>+VLOOKUP(A5365,fuentepoint!$A:$M,11,FALSE)</f>
        <v>-75.656506640000003</v>
      </c>
      <c r="D5365" s="13">
        <f>+VLOOKUP(A5365,fuentepoint!$A:$M,12,FALSE)</f>
        <v>6.1841993799999999</v>
      </c>
      <c r="E5365" t="s">
        <v>501</v>
      </c>
      <c r="F5365" s="4" t="s">
        <v>532</v>
      </c>
      <c r="G5365" t="s">
        <v>408</v>
      </c>
      <c r="H5365">
        <v>1</v>
      </c>
      <c r="I5365" t="s">
        <v>454</v>
      </c>
      <c r="J5365">
        <v>2019</v>
      </c>
      <c r="K5365" t="s">
        <v>479</v>
      </c>
      <c r="L5365" t="s">
        <v>523</v>
      </c>
      <c r="M5365">
        <v>27</v>
      </c>
      <c r="N5365">
        <v>6399</v>
      </c>
      <c r="O5365">
        <v>13278</v>
      </c>
      <c r="P5365">
        <v>19677</v>
      </c>
    </row>
    <row r="5366" spans="1:16" hidden="1" x14ac:dyDescent="0.2">
      <c r="A5366" s="24" t="s">
        <v>4879</v>
      </c>
      <c r="B5366" t="s">
        <v>211</v>
      </c>
      <c r="C5366" s="13">
        <f>+VLOOKUP(A5366,fuentepoint!$A:$M,11,FALSE)</f>
        <v>-75.642108809999996</v>
      </c>
      <c r="D5366" s="13">
        <f>+VLOOKUP(A5366,fuentepoint!$A:$M,12,FALSE)</f>
        <v>6.1843378600000003</v>
      </c>
      <c r="E5366" t="s">
        <v>501</v>
      </c>
      <c r="F5366" s="4" t="s">
        <v>532</v>
      </c>
      <c r="G5366" t="s">
        <v>439</v>
      </c>
      <c r="H5366">
        <v>1</v>
      </c>
      <c r="I5366" t="s">
        <v>454</v>
      </c>
      <c r="J5366">
        <v>2019</v>
      </c>
      <c r="K5366" t="s">
        <v>481</v>
      </c>
      <c r="L5366" t="s">
        <v>513</v>
      </c>
      <c r="M5366">
        <v>5</v>
      </c>
      <c r="N5366">
        <v>730</v>
      </c>
      <c r="O5366">
        <v>930</v>
      </c>
      <c r="P5366">
        <v>1660</v>
      </c>
    </row>
    <row r="5367" spans="1:16" hidden="1" x14ac:dyDescent="0.2">
      <c r="A5367" s="24" t="s">
        <v>4709</v>
      </c>
      <c r="B5367" t="s">
        <v>132</v>
      </c>
      <c r="C5367" s="13">
        <f>+VLOOKUP(A5367,fuentepoint!$A:$M,11,FALSE)</f>
        <v>-75.642241729999995</v>
      </c>
      <c r="D5367" s="13">
        <f>+VLOOKUP(A5367,fuentepoint!$A:$M,12,FALSE)</f>
        <v>6.1745114900000004</v>
      </c>
      <c r="E5367" t="s">
        <v>501</v>
      </c>
      <c r="F5367" s="4" t="s">
        <v>532</v>
      </c>
      <c r="G5367" t="s">
        <v>360</v>
      </c>
      <c r="H5367">
        <v>1</v>
      </c>
      <c r="I5367" t="s">
        <v>454</v>
      </c>
      <c r="J5367">
        <v>2019</v>
      </c>
      <c r="K5367" t="s">
        <v>481</v>
      </c>
      <c r="L5367" t="s">
        <v>513</v>
      </c>
      <c r="M5367">
        <v>49</v>
      </c>
      <c r="N5367">
        <v>3898</v>
      </c>
      <c r="O5367">
        <v>5004</v>
      </c>
      <c r="P5367">
        <v>8902</v>
      </c>
    </row>
    <row r="5368" spans="1:16" hidden="1" x14ac:dyDescent="0.2">
      <c r="A5368" s="24" t="s">
        <v>5038</v>
      </c>
      <c r="B5368" t="s">
        <v>179</v>
      </c>
      <c r="C5368" s="13">
        <f>+VLOOKUP(A5368,fuentepoint!$A:$M,11,FALSE)</f>
        <v>-75.657400859999996</v>
      </c>
      <c r="D5368" s="13">
        <f>+VLOOKUP(A5368,fuentepoint!$A:$M,12,FALSE)</f>
        <v>6.1835668200000002</v>
      </c>
      <c r="E5368" t="s">
        <v>501</v>
      </c>
      <c r="F5368" s="4" t="s">
        <v>532</v>
      </c>
      <c r="G5368" t="s">
        <v>407</v>
      </c>
      <c r="H5368">
        <v>1</v>
      </c>
      <c r="I5368" t="s">
        <v>454</v>
      </c>
      <c r="J5368">
        <v>2019</v>
      </c>
      <c r="K5368" t="s">
        <v>481</v>
      </c>
      <c r="L5368" t="s">
        <v>513</v>
      </c>
      <c r="M5368">
        <v>114</v>
      </c>
      <c r="N5368">
        <v>10353</v>
      </c>
      <c r="O5368">
        <v>6619</v>
      </c>
      <c r="P5368">
        <v>16972</v>
      </c>
    </row>
    <row r="5369" spans="1:16" hidden="1" x14ac:dyDescent="0.2">
      <c r="A5369" s="24" t="s">
        <v>4688</v>
      </c>
      <c r="B5369" t="s">
        <v>180</v>
      </c>
      <c r="C5369" s="13">
        <f>+VLOOKUP(A5369,fuentepoint!$A:$M,11,FALSE)</f>
        <v>-75.656506640000003</v>
      </c>
      <c r="D5369" s="13">
        <f>+VLOOKUP(A5369,fuentepoint!$A:$M,12,FALSE)</f>
        <v>6.1841993799999999</v>
      </c>
      <c r="E5369" t="s">
        <v>501</v>
      </c>
      <c r="F5369" s="4" t="s">
        <v>532</v>
      </c>
      <c r="G5369" t="s">
        <v>408</v>
      </c>
      <c r="H5369">
        <v>1</v>
      </c>
      <c r="I5369" t="s">
        <v>454</v>
      </c>
      <c r="J5369">
        <v>2019</v>
      </c>
      <c r="K5369" t="s">
        <v>481</v>
      </c>
      <c r="L5369" t="s">
        <v>513</v>
      </c>
      <c r="M5369">
        <v>150</v>
      </c>
      <c r="N5369">
        <v>6399</v>
      </c>
      <c r="O5369">
        <v>13278</v>
      </c>
      <c r="P5369">
        <v>19677</v>
      </c>
    </row>
    <row r="5370" spans="1:16" hidden="1" x14ac:dyDescent="0.2">
      <c r="A5370" s="24" t="s">
        <v>4879</v>
      </c>
      <c r="B5370" t="s">
        <v>211</v>
      </c>
      <c r="C5370" s="13">
        <f>+VLOOKUP(A5370,fuentepoint!$A:$M,11,FALSE)</f>
        <v>-75.642108809999996</v>
      </c>
      <c r="D5370" s="13">
        <f>+VLOOKUP(A5370,fuentepoint!$A:$M,12,FALSE)</f>
        <v>6.1843378600000003</v>
      </c>
      <c r="E5370" t="s">
        <v>501</v>
      </c>
      <c r="F5370" s="4" t="s">
        <v>532</v>
      </c>
      <c r="G5370" t="s">
        <v>439</v>
      </c>
      <c r="H5370">
        <v>1</v>
      </c>
      <c r="I5370" t="s">
        <v>454</v>
      </c>
      <c r="J5370">
        <v>2019</v>
      </c>
      <c r="K5370" t="s">
        <v>463</v>
      </c>
      <c r="L5370" t="s">
        <v>463</v>
      </c>
      <c r="M5370">
        <v>112</v>
      </c>
      <c r="N5370">
        <v>730</v>
      </c>
      <c r="O5370">
        <v>930</v>
      </c>
      <c r="P5370">
        <v>1660</v>
      </c>
    </row>
    <row r="5371" spans="1:16" hidden="1" x14ac:dyDescent="0.2">
      <c r="A5371" s="24" t="s">
        <v>4709</v>
      </c>
      <c r="B5371" t="s">
        <v>132</v>
      </c>
      <c r="C5371" s="13">
        <f>+VLOOKUP(A5371,fuentepoint!$A:$M,11,FALSE)</f>
        <v>-75.642241729999995</v>
      </c>
      <c r="D5371" s="13">
        <f>+VLOOKUP(A5371,fuentepoint!$A:$M,12,FALSE)</f>
        <v>6.1745114900000004</v>
      </c>
      <c r="E5371" t="s">
        <v>501</v>
      </c>
      <c r="F5371" s="4" t="s">
        <v>532</v>
      </c>
      <c r="G5371" t="s">
        <v>360</v>
      </c>
      <c r="H5371">
        <v>1</v>
      </c>
      <c r="I5371" t="s">
        <v>454</v>
      </c>
      <c r="J5371">
        <v>2019</v>
      </c>
      <c r="K5371" t="s">
        <v>463</v>
      </c>
      <c r="L5371" t="s">
        <v>463</v>
      </c>
      <c r="M5371">
        <v>655</v>
      </c>
      <c r="N5371">
        <v>3898</v>
      </c>
      <c r="O5371">
        <v>5004</v>
      </c>
      <c r="P5371">
        <v>8902</v>
      </c>
    </row>
    <row r="5372" spans="1:16" hidden="1" x14ac:dyDescent="0.2">
      <c r="A5372" s="24" t="s">
        <v>5038</v>
      </c>
      <c r="B5372" t="s">
        <v>179</v>
      </c>
      <c r="C5372" s="13">
        <f>+VLOOKUP(A5372,fuentepoint!$A:$M,11,FALSE)</f>
        <v>-75.657400859999996</v>
      </c>
      <c r="D5372" s="13">
        <f>+VLOOKUP(A5372,fuentepoint!$A:$M,12,FALSE)</f>
        <v>6.1835668200000002</v>
      </c>
      <c r="E5372" t="s">
        <v>501</v>
      </c>
      <c r="F5372" s="4" t="s">
        <v>532</v>
      </c>
      <c r="G5372" t="s">
        <v>407</v>
      </c>
      <c r="H5372">
        <v>1</v>
      </c>
      <c r="I5372" t="s">
        <v>454</v>
      </c>
      <c r="J5372">
        <v>2019</v>
      </c>
      <c r="K5372" t="s">
        <v>463</v>
      </c>
      <c r="L5372" t="s">
        <v>463</v>
      </c>
      <c r="M5372">
        <v>1292</v>
      </c>
      <c r="N5372">
        <v>10353</v>
      </c>
      <c r="O5372">
        <v>6619</v>
      </c>
      <c r="P5372">
        <v>16972</v>
      </c>
    </row>
    <row r="5373" spans="1:16" hidden="1" x14ac:dyDescent="0.2">
      <c r="A5373" s="24" t="s">
        <v>4688</v>
      </c>
      <c r="B5373" t="s">
        <v>180</v>
      </c>
      <c r="C5373" s="13">
        <f>+VLOOKUP(A5373,fuentepoint!$A:$M,11,FALSE)</f>
        <v>-75.656506640000003</v>
      </c>
      <c r="D5373" s="13">
        <f>+VLOOKUP(A5373,fuentepoint!$A:$M,12,FALSE)</f>
        <v>6.1841993799999999</v>
      </c>
      <c r="E5373" t="s">
        <v>501</v>
      </c>
      <c r="F5373" s="4" t="s">
        <v>532</v>
      </c>
      <c r="G5373" t="s">
        <v>408</v>
      </c>
      <c r="H5373">
        <v>1</v>
      </c>
      <c r="I5373" t="s">
        <v>454</v>
      </c>
      <c r="J5373">
        <v>2019</v>
      </c>
      <c r="K5373" t="s">
        <v>463</v>
      </c>
      <c r="L5373" t="s">
        <v>463</v>
      </c>
      <c r="M5373">
        <v>1346</v>
      </c>
      <c r="N5373">
        <v>6399</v>
      </c>
      <c r="O5373">
        <v>13278</v>
      </c>
      <c r="P5373">
        <v>19677</v>
      </c>
    </row>
    <row r="5374" spans="1:16" hidden="1" x14ac:dyDescent="0.2">
      <c r="A5374" s="24" t="s">
        <v>4879</v>
      </c>
      <c r="B5374" t="s">
        <v>211</v>
      </c>
      <c r="C5374" s="13">
        <f>+VLOOKUP(A5374,fuentepoint!$A:$M,11,FALSE)</f>
        <v>-75.642108809999996</v>
      </c>
      <c r="D5374" s="13">
        <f>+VLOOKUP(A5374,fuentepoint!$A:$M,12,FALSE)</f>
        <v>6.1843378600000003</v>
      </c>
      <c r="E5374" t="s">
        <v>501</v>
      </c>
      <c r="F5374" s="4" t="s">
        <v>532</v>
      </c>
      <c r="G5374" t="s">
        <v>439</v>
      </c>
      <c r="H5374">
        <v>1</v>
      </c>
      <c r="I5374" t="s">
        <v>454</v>
      </c>
      <c r="J5374">
        <v>2019</v>
      </c>
      <c r="K5374" t="s">
        <v>464</v>
      </c>
      <c r="L5374" t="s">
        <v>464</v>
      </c>
      <c r="M5374">
        <v>18</v>
      </c>
      <c r="N5374">
        <v>730</v>
      </c>
      <c r="O5374">
        <v>930</v>
      </c>
      <c r="P5374">
        <v>1660</v>
      </c>
    </row>
    <row r="5375" spans="1:16" hidden="1" x14ac:dyDescent="0.2">
      <c r="A5375" s="24" t="s">
        <v>4709</v>
      </c>
      <c r="B5375" t="s">
        <v>132</v>
      </c>
      <c r="C5375" s="13">
        <f>+VLOOKUP(A5375,fuentepoint!$A:$M,11,FALSE)</f>
        <v>-75.642241729999995</v>
      </c>
      <c r="D5375" s="13">
        <f>+VLOOKUP(A5375,fuentepoint!$A:$M,12,FALSE)</f>
        <v>6.1745114900000004</v>
      </c>
      <c r="E5375" t="s">
        <v>501</v>
      </c>
      <c r="F5375" s="4" t="s">
        <v>532</v>
      </c>
      <c r="G5375" t="s">
        <v>360</v>
      </c>
      <c r="H5375">
        <v>1</v>
      </c>
      <c r="I5375" t="s">
        <v>454</v>
      </c>
      <c r="J5375">
        <v>2019</v>
      </c>
      <c r="K5375" t="s">
        <v>464</v>
      </c>
      <c r="L5375" t="s">
        <v>464</v>
      </c>
      <c r="M5375">
        <v>196</v>
      </c>
      <c r="N5375">
        <v>3898</v>
      </c>
      <c r="O5375">
        <v>5004</v>
      </c>
      <c r="P5375">
        <v>8902</v>
      </c>
    </row>
    <row r="5376" spans="1:16" hidden="1" x14ac:dyDescent="0.2">
      <c r="A5376" s="24" t="s">
        <v>5038</v>
      </c>
      <c r="B5376" t="s">
        <v>179</v>
      </c>
      <c r="C5376" s="13">
        <f>+VLOOKUP(A5376,fuentepoint!$A:$M,11,FALSE)</f>
        <v>-75.657400859999996</v>
      </c>
      <c r="D5376" s="13">
        <f>+VLOOKUP(A5376,fuentepoint!$A:$M,12,FALSE)</f>
        <v>6.1835668200000002</v>
      </c>
      <c r="E5376" t="s">
        <v>501</v>
      </c>
      <c r="F5376" s="4" t="s">
        <v>532</v>
      </c>
      <c r="G5376" t="s">
        <v>407</v>
      </c>
      <c r="H5376">
        <v>1</v>
      </c>
      <c r="I5376" t="s">
        <v>454</v>
      </c>
      <c r="J5376">
        <v>2019</v>
      </c>
      <c r="K5376" t="s">
        <v>464</v>
      </c>
      <c r="L5376" t="s">
        <v>464</v>
      </c>
      <c r="M5376">
        <v>417</v>
      </c>
      <c r="N5376">
        <v>10353</v>
      </c>
      <c r="O5376">
        <v>6619</v>
      </c>
      <c r="P5376">
        <v>16972</v>
      </c>
    </row>
    <row r="5377" spans="1:16" hidden="1" x14ac:dyDescent="0.2">
      <c r="A5377" s="24" t="s">
        <v>4688</v>
      </c>
      <c r="B5377" t="s">
        <v>180</v>
      </c>
      <c r="C5377" s="13">
        <f>+VLOOKUP(A5377,fuentepoint!$A:$M,11,FALSE)</f>
        <v>-75.656506640000003</v>
      </c>
      <c r="D5377" s="13">
        <f>+VLOOKUP(A5377,fuentepoint!$A:$M,12,FALSE)</f>
        <v>6.1841993799999999</v>
      </c>
      <c r="E5377" t="s">
        <v>501</v>
      </c>
      <c r="F5377" s="4" t="s">
        <v>532</v>
      </c>
      <c r="G5377" t="s">
        <v>408</v>
      </c>
      <c r="H5377">
        <v>1</v>
      </c>
      <c r="I5377" t="s">
        <v>454</v>
      </c>
      <c r="J5377">
        <v>2019</v>
      </c>
      <c r="K5377" t="s">
        <v>464</v>
      </c>
      <c r="L5377" t="s">
        <v>464</v>
      </c>
      <c r="M5377">
        <v>450</v>
      </c>
      <c r="N5377">
        <v>6399</v>
      </c>
      <c r="O5377">
        <v>13278</v>
      </c>
      <c r="P5377">
        <v>19677</v>
      </c>
    </row>
    <row r="5378" spans="1:16" hidden="1" x14ac:dyDescent="0.2">
      <c r="A5378" s="24" t="s">
        <v>4393</v>
      </c>
      <c r="B5378" t="s">
        <v>133</v>
      </c>
      <c r="C5378" s="13">
        <f>+VLOOKUP(A5378,fuentepoint!$A:$M,11,FALSE)</f>
        <v>-75.688289190000006</v>
      </c>
      <c r="D5378" s="13">
        <f>+VLOOKUP(A5378,fuentepoint!$A:$M,12,FALSE)</f>
        <v>6.3434470599999999</v>
      </c>
      <c r="E5378" t="s">
        <v>502</v>
      </c>
      <c r="F5378" s="4" t="s">
        <v>533</v>
      </c>
      <c r="G5378" t="s">
        <v>361</v>
      </c>
      <c r="H5378">
        <v>1</v>
      </c>
      <c r="I5378" t="s">
        <v>454</v>
      </c>
      <c r="J5378">
        <v>2019</v>
      </c>
      <c r="K5378" t="s">
        <v>471</v>
      </c>
      <c r="L5378" t="s">
        <v>515</v>
      </c>
      <c r="M5378">
        <v>34</v>
      </c>
      <c r="N5378">
        <v>1193</v>
      </c>
      <c r="O5378">
        <v>1247</v>
      </c>
      <c r="P5378">
        <v>2440</v>
      </c>
    </row>
    <row r="5379" spans="1:16" hidden="1" x14ac:dyDescent="0.2">
      <c r="A5379" s="24" t="s">
        <v>4393</v>
      </c>
      <c r="B5379" t="s">
        <v>133</v>
      </c>
      <c r="C5379" s="13">
        <f>+VLOOKUP(A5379,fuentepoint!$A:$M,11,FALSE)</f>
        <v>-75.688289190000006</v>
      </c>
      <c r="D5379" s="13">
        <f>+VLOOKUP(A5379,fuentepoint!$A:$M,12,FALSE)</f>
        <v>6.3434470599999999</v>
      </c>
      <c r="E5379" t="s">
        <v>502</v>
      </c>
      <c r="F5379" s="4" t="s">
        <v>533</v>
      </c>
      <c r="G5379" t="s">
        <v>361</v>
      </c>
      <c r="H5379">
        <v>1</v>
      </c>
      <c r="I5379" t="s">
        <v>454</v>
      </c>
      <c r="J5379">
        <v>2019</v>
      </c>
      <c r="K5379" t="s">
        <v>470</v>
      </c>
      <c r="L5379" t="s">
        <v>514</v>
      </c>
      <c r="M5379">
        <v>172</v>
      </c>
      <c r="N5379">
        <v>1193</v>
      </c>
      <c r="O5379">
        <v>1247</v>
      </c>
      <c r="P5379">
        <v>2440</v>
      </c>
    </row>
    <row r="5380" spans="1:16" hidden="1" x14ac:dyDescent="0.2">
      <c r="A5380" s="24" t="s">
        <v>4393</v>
      </c>
      <c r="B5380" t="s">
        <v>133</v>
      </c>
      <c r="C5380" s="13">
        <f>+VLOOKUP(A5380,fuentepoint!$A:$M,11,FALSE)</f>
        <v>-75.688289190000006</v>
      </c>
      <c r="D5380" s="13">
        <f>+VLOOKUP(A5380,fuentepoint!$A:$M,12,FALSE)</f>
        <v>6.3434470599999999</v>
      </c>
      <c r="E5380" t="s">
        <v>502</v>
      </c>
      <c r="F5380" s="4" t="s">
        <v>533</v>
      </c>
      <c r="G5380" t="s">
        <v>361</v>
      </c>
      <c r="H5380">
        <v>1</v>
      </c>
      <c r="I5380" t="s">
        <v>454</v>
      </c>
      <c r="J5380">
        <v>2019</v>
      </c>
      <c r="K5380" t="s">
        <v>474</v>
      </c>
      <c r="L5380" t="s">
        <v>518</v>
      </c>
      <c r="M5380">
        <v>4</v>
      </c>
      <c r="N5380">
        <v>1193</v>
      </c>
      <c r="O5380">
        <v>1247</v>
      </c>
      <c r="P5380">
        <v>2440</v>
      </c>
    </row>
    <row r="5381" spans="1:16" hidden="1" x14ac:dyDescent="0.2">
      <c r="A5381" s="24" t="s">
        <v>4393</v>
      </c>
      <c r="B5381" t="s">
        <v>133</v>
      </c>
      <c r="C5381" s="13">
        <f>+VLOOKUP(A5381,fuentepoint!$A:$M,11,FALSE)</f>
        <v>-75.688289190000006</v>
      </c>
      <c r="D5381" s="13">
        <f>+VLOOKUP(A5381,fuentepoint!$A:$M,12,FALSE)</f>
        <v>6.3434470599999999</v>
      </c>
      <c r="E5381" t="s">
        <v>502</v>
      </c>
      <c r="F5381" s="4" t="s">
        <v>533</v>
      </c>
      <c r="G5381" t="s">
        <v>361</v>
      </c>
      <c r="H5381">
        <v>1</v>
      </c>
      <c r="I5381" t="s">
        <v>454</v>
      </c>
      <c r="J5381">
        <v>2019</v>
      </c>
      <c r="K5381" t="s">
        <v>472</v>
      </c>
      <c r="L5381" t="s">
        <v>516</v>
      </c>
      <c r="M5381">
        <v>391</v>
      </c>
      <c r="N5381">
        <v>1193</v>
      </c>
      <c r="O5381">
        <v>1247</v>
      </c>
      <c r="P5381">
        <v>2440</v>
      </c>
    </row>
    <row r="5382" spans="1:16" hidden="1" x14ac:dyDescent="0.2">
      <c r="A5382" s="24" t="s">
        <v>4393</v>
      </c>
      <c r="B5382" t="s">
        <v>133</v>
      </c>
      <c r="C5382" s="13">
        <f>+VLOOKUP(A5382,fuentepoint!$A:$M,11,FALSE)</f>
        <v>-75.688289190000006</v>
      </c>
      <c r="D5382" s="13">
        <f>+VLOOKUP(A5382,fuentepoint!$A:$M,12,FALSE)</f>
        <v>6.3434470599999999</v>
      </c>
      <c r="E5382" t="s">
        <v>502</v>
      </c>
      <c r="F5382" s="4" t="s">
        <v>533</v>
      </c>
      <c r="G5382" t="s">
        <v>361</v>
      </c>
      <c r="H5382">
        <v>1</v>
      </c>
      <c r="I5382" t="s">
        <v>454</v>
      </c>
      <c r="J5382">
        <v>2019</v>
      </c>
      <c r="K5382" t="s">
        <v>476</v>
      </c>
      <c r="L5382" t="s">
        <v>520</v>
      </c>
      <c r="M5382">
        <v>32</v>
      </c>
      <c r="N5382">
        <v>1193</v>
      </c>
      <c r="O5382">
        <v>1247</v>
      </c>
      <c r="P5382">
        <v>2440</v>
      </c>
    </row>
    <row r="5383" spans="1:16" hidden="1" x14ac:dyDescent="0.2">
      <c r="A5383" s="24" t="s">
        <v>4393</v>
      </c>
      <c r="B5383" t="s">
        <v>133</v>
      </c>
      <c r="C5383" s="13">
        <f>+VLOOKUP(A5383,fuentepoint!$A:$M,11,FALSE)</f>
        <v>-75.688289190000006</v>
      </c>
      <c r="D5383" s="13">
        <f>+VLOOKUP(A5383,fuentepoint!$A:$M,12,FALSE)</f>
        <v>6.3434470599999999</v>
      </c>
      <c r="E5383" t="s">
        <v>502</v>
      </c>
      <c r="F5383" s="4" t="s">
        <v>533</v>
      </c>
      <c r="G5383" t="s">
        <v>361</v>
      </c>
      <c r="H5383">
        <v>1</v>
      </c>
      <c r="I5383" t="s">
        <v>454</v>
      </c>
      <c r="J5383">
        <v>2019</v>
      </c>
      <c r="K5383" t="s">
        <v>480</v>
      </c>
      <c r="L5383" t="s">
        <v>524</v>
      </c>
      <c r="M5383">
        <v>107</v>
      </c>
      <c r="N5383">
        <v>1193</v>
      </c>
      <c r="O5383">
        <v>1247</v>
      </c>
      <c r="P5383">
        <v>2440</v>
      </c>
    </row>
    <row r="5384" spans="1:16" hidden="1" x14ac:dyDescent="0.2">
      <c r="A5384" s="24" t="s">
        <v>4393</v>
      </c>
      <c r="B5384" t="s">
        <v>133</v>
      </c>
      <c r="C5384" s="13">
        <f>+VLOOKUP(A5384,fuentepoint!$A:$M,11,FALSE)</f>
        <v>-75.688289190000006</v>
      </c>
      <c r="D5384" s="13">
        <f>+VLOOKUP(A5384,fuentepoint!$A:$M,12,FALSE)</f>
        <v>6.3434470599999999</v>
      </c>
      <c r="E5384" t="s">
        <v>502</v>
      </c>
      <c r="F5384" s="4" t="s">
        <v>533</v>
      </c>
      <c r="G5384" t="s">
        <v>361</v>
      </c>
      <c r="H5384">
        <v>1</v>
      </c>
      <c r="I5384" t="s">
        <v>454</v>
      </c>
      <c r="J5384">
        <v>2019</v>
      </c>
      <c r="K5384" t="s">
        <v>477</v>
      </c>
      <c r="L5384" t="s">
        <v>521</v>
      </c>
      <c r="M5384">
        <v>10</v>
      </c>
      <c r="N5384">
        <v>1193</v>
      </c>
      <c r="O5384">
        <v>1247</v>
      </c>
      <c r="P5384">
        <v>2440</v>
      </c>
    </row>
    <row r="5385" spans="1:16" hidden="1" x14ac:dyDescent="0.2">
      <c r="A5385" s="24" t="s">
        <v>4393</v>
      </c>
      <c r="B5385" t="s">
        <v>133</v>
      </c>
      <c r="C5385" s="13">
        <f>+VLOOKUP(A5385,fuentepoint!$A:$M,11,FALSE)</f>
        <v>-75.688289190000006</v>
      </c>
      <c r="D5385" s="13">
        <f>+VLOOKUP(A5385,fuentepoint!$A:$M,12,FALSE)</f>
        <v>6.3434470599999999</v>
      </c>
      <c r="E5385" t="s">
        <v>502</v>
      </c>
      <c r="F5385" s="4" t="s">
        <v>533</v>
      </c>
      <c r="G5385" t="s">
        <v>361</v>
      </c>
      <c r="H5385">
        <v>1</v>
      </c>
      <c r="I5385" t="s">
        <v>454</v>
      </c>
      <c r="J5385">
        <v>2019</v>
      </c>
      <c r="K5385" t="s">
        <v>473</v>
      </c>
      <c r="L5385" t="s">
        <v>517</v>
      </c>
      <c r="M5385">
        <v>10</v>
      </c>
      <c r="N5385">
        <v>1193</v>
      </c>
      <c r="O5385">
        <v>1247</v>
      </c>
      <c r="P5385">
        <v>2440</v>
      </c>
    </row>
    <row r="5386" spans="1:16" hidden="1" x14ac:dyDescent="0.2">
      <c r="A5386" s="24" t="s">
        <v>4393</v>
      </c>
      <c r="B5386" t="s">
        <v>133</v>
      </c>
      <c r="C5386" s="13">
        <f>+VLOOKUP(A5386,fuentepoint!$A:$M,11,FALSE)</f>
        <v>-75.688289190000006</v>
      </c>
      <c r="D5386" s="13">
        <f>+VLOOKUP(A5386,fuentepoint!$A:$M,12,FALSE)</f>
        <v>6.3434470599999999</v>
      </c>
      <c r="E5386" t="s">
        <v>502</v>
      </c>
      <c r="F5386" s="4" t="s">
        <v>533</v>
      </c>
      <c r="G5386" t="s">
        <v>361</v>
      </c>
      <c r="H5386">
        <v>1</v>
      </c>
      <c r="I5386" t="s">
        <v>454</v>
      </c>
      <c r="J5386">
        <v>2019</v>
      </c>
      <c r="K5386" t="s">
        <v>462</v>
      </c>
      <c r="L5386" t="s">
        <v>462</v>
      </c>
      <c r="M5386">
        <v>207</v>
      </c>
      <c r="N5386">
        <v>1193</v>
      </c>
      <c r="O5386">
        <v>1247</v>
      </c>
      <c r="P5386">
        <v>2440</v>
      </c>
    </row>
    <row r="5387" spans="1:16" hidden="1" x14ac:dyDescent="0.2">
      <c r="A5387" s="24" t="s">
        <v>4393</v>
      </c>
      <c r="B5387" t="s">
        <v>133</v>
      </c>
      <c r="C5387" s="13">
        <f>+VLOOKUP(A5387,fuentepoint!$A:$M,11,FALSE)</f>
        <v>-75.688289190000006</v>
      </c>
      <c r="D5387" s="13">
        <f>+VLOOKUP(A5387,fuentepoint!$A:$M,12,FALSE)</f>
        <v>6.3434470599999999</v>
      </c>
      <c r="E5387" t="s">
        <v>502</v>
      </c>
      <c r="F5387" s="4" t="s">
        <v>533</v>
      </c>
      <c r="G5387" t="s">
        <v>361</v>
      </c>
      <c r="H5387">
        <v>1</v>
      </c>
      <c r="I5387" t="s">
        <v>454</v>
      </c>
      <c r="J5387">
        <v>2019</v>
      </c>
      <c r="K5387" t="s">
        <v>478</v>
      </c>
      <c r="L5387" t="s">
        <v>522</v>
      </c>
      <c r="M5387">
        <v>4</v>
      </c>
      <c r="N5387">
        <v>1193</v>
      </c>
      <c r="O5387">
        <v>1247</v>
      </c>
      <c r="P5387">
        <v>2440</v>
      </c>
    </row>
    <row r="5388" spans="1:16" hidden="1" x14ac:dyDescent="0.2">
      <c r="A5388" s="24" t="s">
        <v>4393</v>
      </c>
      <c r="B5388" t="s">
        <v>133</v>
      </c>
      <c r="C5388" s="13">
        <f>+VLOOKUP(A5388,fuentepoint!$A:$M,11,FALSE)</f>
        <v>-75.688289190000006</v>
      </c>
      <c r="D5388" s="13">
        <f>+VLOOKUP(A5388,fuentepoint!$A:$M,12,FALSE)</f>
        <v>6.3434470599999999</v>
      </c>
      <c r="E5388" t="s">
        <v>502</v>
      </c>
      <c r="F5388" s="4" t="s">
        <v>533</v>
      </c>
      <c r="G5388" t="s">
        <v>361</v>
      </c>
      <c r="H5388">
        <v>1</v>
      </c>
      <c r="I5388" t="s">
        <v>454</v>
      </c>
      <c r="J5388">
        <v>2019</v>
      </c>
      <c r="K5388" t="s">
        <v>475</v>
      </c>
      <c r="L5388" t="s">
        <v>519</v>
      </c>
      <c r="M5388">
        <v>3</v>
      </c>
      <c r="N5388">
        <v>1193</v>
      </c>
      <c r="O5388">
        <v>1247</v>
      </c>
      <c r="P5388">
        <v>2440</v>
      </c>
    </row>
    <row r="5389" spans="1:16" hidden="1" x14ac:dyDescent="0.2">
      <c r="A5389" s="24" t="s">
        <v>4393</v>
      </c>
      <c r="B5389" t="s">
        <v>133</v>
      </c>
      <c r="C5389" s="13">
        <f>+VLOOKUP(A5389,fuentepoint!$A:$M,11,FALSE)</f>
        <v>-75.688289190000006</v>
      </c>
      <c r="D5389" s="13">
        <f>+VLOOKUP(A5389,fuentepoint!$A:$M,12,FALSE)</f>
        <v>6.3434470599999999</v>
      </c>
      <c r="E5389" t="s">
        <v>502</v>
      </c>
      <c r="F5389" s="4" t="s">
        <v>533</v>
      </c>
      <c r="G5389" t="s">
        <v>361</v>
      </c>
      <c r="H5389">
        <v>1</v>
      </c>
      <c r="I5389" t="s">
        <v>454</v>
      </c>
      <c r="J5389">
        <v>2019</v>
      </c>
      <c r="K5389" t="s">
        <v>481</v>
      </c>
      <c r="L5389" t="s">
        <v>513</v>
      </c>
      <c r="M5389">
        <v>21</v>
      </c>
      <c r="N5389">
        <v>1193</v>
      </c>
      <c r="O5389">
        <v>1247</v>
      </c>
      <c r="P5389">
        <v>2440</v>
      </c>
    </row>
    <row r="5390" spans="1:16" hidden="1" x14ac:dyDescent="0.2">
      <c r="A5390" s="24" t="s">
        <v>4393</v>
      </c>
      <c r="B5390" t="s">
        <v>133</v>
      </c>
      <c r="C5390" s="13">
        <f>+VLOOKUP(A5390,fuentepoint!$A:$M,11,FALSE)</f>
        <v>-75.688289190000006</v>
      </c>
      <c r="D5390" s="13">
        <f>+VLOOKUP(A5390,fuentepoint!$A:$M,12,FALSE)</f>
        <v>6.3434470599999999</v>
      </c>
      <c r="E5390" t="s">
        <v>502</v>
      </c>
      <c r="F5390" s="4" t="s">
        <v>533</v>
      </c>
      <c r="G5390" t="s">
        <v>361</v>
      </c>
      <c r="H5390">
        <v>1</v>
      </c>
      <c r="I5390" t="s">
        <v>454</v>
      </c>
      <c r="J5390">
        <v>2019</v>
      </c>
      <c r="K5390" t="s">
        <v>463</v>
      </c>
      <c r="L5390" t="s">
        <v>463</v>
      </c>
      <c r="M5390">
        <v>136</v>
      </c>
      <c r="N5390">
        <v>1193</v>
      </c>
      <c r="O5390">
        <v>1247</v>
      </c>
      <c r="P5390">
        <v>2440</v>
      </c>
    </row>
    <row r="5391" spans="1:16" hidden="1" x14ac:dyDescent="0.2">
      <c r="A5391" s="24" t="s">
        <v>4393</v>
      </c>
      <c r="B5391" t="s">
        <v>133</v>
      </c>
      <c r="C5391" s="13">
        <f>+VLOOKUP(A5391,fuentepoint!$A:$M,11,FALSE)</f>
        <v>-75.688289190000006</v>
      </c>
      <c r="D5391" s="13">
        <f>+VLOOKUP(A5391,fuentepoint!$A:$M,12,FALSE)</f>
        <v>6.3434470599999999</v>
      </c>
      <c r="E5391" t="s">
        <v>502</v>
      </c>
      <c r="F5391" s="4" t="s">
        <v>533</v>
      </c>
      <c r="G5391" t="s">
        <v>361</v>
      </c>
      <c r="H5391">
        <v>1</v>
      </c>
      <c r="I5391" t="s">
        <v>454</v>
      </c>
      <c r="J5391">
        <v>2019</v>
      </c>
      <c r="K5391" t="s">
        <v>464</v>
      </c>
      <c r="L5391" t="s">
        <v>464</v>
      </c>
      <c r="M5391">
        <v>58</v>
      </c>
      <c r="N5391">
        <v>1193</v>
      </c>
      <c r="O5391">
        <v>1247</v>
      </c>
      <c r="P5391">
        <v>2440</v>
      </c>
    </row>
    <row r="5392" spans="1:16" hidden="1" x14ac:dyDescent="0.2">
      <c r="A5392" s="24" t="s">
        <v>3701</v>
      </c>
      <c r="B5392" t="s">
        <v>212</v>
      </c>
      <c r="C5392" s="13">
        <f>+VLOOKUP(A5392,fuentepoint!$A:$M,11,FALSE)</f>
        <v>-75.629589190000004</v>
      </c>
      <c r="D5392" s="13">
        <f>+VLOOKUP(A5392,fuentepoint!$A:$M,12,FALSE)</f>
        <v>6.2704254099999996</v>
      </c>
      <c r="E5392" t="s">
        <v>504</v>
      </c>
      <c r="F5392" s="4" t="s">
        <v>534</v>
      </c>
      <c r="G5392" t="s">
        <v>440</v>
      </c>
      <c r="H5392">
        <v>1</v>
      </c>
      <c r="I5392" t="s">
        <v>454</v>
      </c>
      <c r="J5392">
        <v>2019</v>
      </c>
      <c r="K5392" t="s">
        <v>471</v>
      </c>
      <c r="L5392" t="s">
        <v>515</v>
      </c>
      <c r="M5392">
        <v>17</v>
      </c>
      <c r="N5392">
        <v>643</v>
      </c>
      <c r="O5392">
        <v>952</v>
      </c>
      <c r="P5392">
        <v>1595</v>
      </c>
    </row>
    <row r="5393" spans="1:16" hidden="1" x14ac:dyDescent="0.2">
      <c r="A5393" s="24" t="s">
        <v>3545</v>
      </c>
      <c r="B5393" t="s">
        <v>213</v>
      </c>
      <c r="C5393" s="13">
        <f>+VLOOKUP(A5393,fuentepoint!$A:$M,11,FALSE)</f>
        <v>-75.634714849999995</v>
      </c>
      <c r="D5393" s="13">
        <f>+VLOOKUP(A5393,fuentepoint!$A:$M,12,FALSE)</f>
        <v>6.2784510500000001</v>
      </c>
      <c r="E5393" t="s">
        <v>504</v>
      </c>
      <c r="F5393" s="4" t="s">
        <v>534</v>
      </c>
      <c r="G5393" t="s">
        <v>441</v>
      </c>
      <c r="H5393">
        <v>1</v>
      </c>
      <c r="I5393" t="s">
        <v>454</v>
      </c>
      <c r="J5393">
        <v>2019</v>
      </c>
      <c r="K5393" t="s">
        <v>471</v>
      </c>
      <c r="L5393" t="s">
        <v>515</v>
      </c>
      <c r="M5393">
        <v>13</v>
      </c>
      <c r="N5393">
        <v>904</v>
      </c>
      <c r="O5393">
        <v>1086</v>
      </c>
      <c r="P5393">
        <v>1990</v>
      </c>
    </row>
    <row r="5394" spans="1:16" hidden="1" x14ac:dyDescent="0.2">
      <c r="A5394" s="24" t="s">
        <v>6591</v>
      </c>
      <c r="B5394" t="s">
        <v>214</v>
      </c>
      <c r="C5394" s="13">
        <f>+VLOOKUP(A5394,fuentepoint!$A:$M,11,FALSE)</f>
        <v>-75.549056519999993</v>
      </c>
      <c r="D5394" s="13">
        <f>+VLOOKUP(A5394,fuentepoint!$A:$M,12,FALSE)</f>
        <v>6.2057446299999999</v>
      </c>
      <c r="E5394" t="s">
        <v>504</v>
      </c>
      <c r="F5394" s="4" t="s">
        <v>534</v>
      </c>
      <c r="G5394" t="s">
        <v>442</v>
      </c>
      <c r="H5394">
        <v>1</v>
      </c>
      <c r="I5394" t="s">
        <v>454</v>
      </c>
      <c r="J5394">
        <v>2019</v>
      </c>
      <c r="K5394" t="s">
        <v>471</v>
      </c>
      <c r="L5394" t="s">
        <v>515</v>
      </c>
      <c r="M5394">
        <v>64</v>
      </c>
      <c r="N5394">
        <v>2118</v>
      </c>
      <c r="O5394">
        <v>3337</v>
      </c>
      <c r="P5394">
        <v>5455</v>
      </c>
    </row>
    <row r="5395" spans="1:16" hidden="1" x14ac:dyDescent="0.2">
      <c r="A5395" s="24" t="s">
        <v>3593</v>
      </c>
      <c r="B5395" t="s">
        <v>181</v>
      </c>
      <c r="C5395" s="13">
        <f>+VLOOKUP(A5395,fuentepoint!$A:$M,11,FALSE)</f>
        <v>-75.637151489999994</v>
      </c>
      <c r="D5395" s="13">
        <f>+VLOOKUP(A5395,fuentepoint!$A:$M,12,FALSE)</f>
        <v>6.27770194</v>
      </c>
      <c r="E5395" t="s">
        <v>504</v>
      </c>
      <c r="F5395" s="4" t="s">
        <v>534</v>
      </c>
      <c r="G5395" t="s">
        <v>409</v>
      </c>
      <c r="H5395">
        <v>1</v>
      </c>
      <c r="I5395" t="s">
        <v>454</v>
      </c>
      <c r="J5395">
        <v>2019</v>
      </c>
      <c r="K5395" t="s">
        <v>471</v>
      </c>
      <c r="L5395" t="s">
        <v>515</v>
      </c>
      <c r="M5395">
        <v>105</v>
      </c>
      <c r="N5395">
        <v>8641</v>
      </c>
      <c r="O5395">
        <v>6538</v>
      </c>
      <c r="P5395">
        <v>15179</v>
      </c>
    </row>
    <row r="5396" spans="1:16" hidden="1" x14ac:dyDescent="0.2">
      <c r="A5396" s="24" t="s">
        <v>3623</v>
      </c>
      <c r="B5396" t="s">
        <v>182</v>
      </c>
      <c r="C5396" s="13">
        <f>+VLOOKUP(A5396,fuentepoint!$A:$M,11,FALSE)</f>
        <v>-75.637213160000002</v>
      </c>
      <c r="D5396" s="13">
        <f>+VLOOKUP(A5396,fuentepoint!$A:$M,12,FALSE)</f>
        <v>6.2806715200000003</v>
      </c>
      <c r="E5396" t="s">
        <v>504</v>
      </c>
      <c r="F5396" s="4" t="s">
        <v>534</v>
      </c>
      <c r="G5396" t="s">
        <v>410</v>
      </c>
      <c r="H5396">
        <v>1</v>
      </c>
      <c r="I5396" t="s">
        <v>454</v>
      </c>
      <c r="J5396">
        <v>2019</v>
      </c>
      <c r="K5396" t="s">
        <v>471</v>
      </c>
      <c r="L5396" t="s">
        <v>515</v>
      </c>
      <c r="M5396">
        <v>124</v>
      </c>
      <c r="N5396">
        <v>5524</v>
      </c>
      <c r="O5396">
        <v>10118</v>
      </c>
      <c r="P5396">
        <v>15642</v>
      </c>
    </row>
    <row r="5397" spans="1:16" hidden="1" x14ac:dyDescent="0.2">
      <c r="A5397" s="24" t="s">
        <v>3701</v>
      </c>
      <c r="B5397" t="s">
        <v>212</v>
      </c>
      <c r="C5397" s="13">
        <f>+VLOOKUP(A5397,fuentepoint!$A:$M,11,FALSE)</f>
        <v>-75.629589190000004</v>
      </c>
      <c r="D5397" s="13">
        <f>+VLOOKUP(A5397,fuentepoint!$A:$M,12,FALSE)</f>
        <v>6.2704254099999996</v>
      </c>
      <c r="E5397" t="s">
        <v>504</v>
      </c>
      <c r="F5397" s="4" t="s">
        <v>534</v>
      </c>
      <c r="G5397" t="s">
        <v>440</v>
      </c>
      <c r="H5397">
        <v>1</v>
      </c>
      <c r="I5397" t="s">
        <v>454</v>
      </c>
      <c r="J5397">
        <v>2019</v>
      </c>
      <c r="K5397" t="s">
        <v>470</v>
      </c>
      <c r="L5397" t="s">
        <v>514</v>
      </c>
      <c r="M5397">
        <v>210</v>
      </c>
      <c r="N5397">
        <v>643</v>
      </c>
      <c r="O5397">
        <v>952</v>
      </c>
      <c r="P5397">
        <v>1595</v>
      </c>
    </row>
    <row r="5398" spans="1:16" hidden="1" x14ac:dyDescent="0.2">
      <c r="A5398" s="24" t="s">
        <v>3545</v>
      </c>
      <c r="B5398" t="s">
        <v>213</v>
      </c>
      <c r="C5398" s="13">
        <f>+VLOOKUP(A5398,fuentepoint!$A:$M,11,FALSE)</f>
        <v>-75.634714849999995</v>
      </c>
      <c r="D5398" s="13">
        <f>+VLOOKUP(A5398,fuentepoint!$A:$M,12,FALSE)</f>
        <v>6.2784510500000001</v>
      </c>
      <c r="E5398" t="s">
        <v>504</v>
      </c>
      <c r="F5398" s="4" t="s">
        <v>534</v>
      </c>
      <c r="G5398" t="s">
        <v>441</v>
      </c>
      <c r="H5398">
        <v>1</v>
      </c>
      <c r="I5398" t="s">
        <v>454</v>
      </c>
      <c r="J5398">
        <v>2019</v>
      </c>
      <c r="K5398" t="s">
        <v>470</v>
      </c>
      <c r="L5398" t="s">
        <v>514</v>
      </c>
      <c r="M5398">
        <v>164</v>
      </c>
      <c r="N5398">
        <v>904</v>
      </c>
      <c r="O5398">
        <v>1086</v>
      </c>
      <c r="P5398">
        <v>1990</v>
      </c>
    </row>
    <row r="5399" spans="1:16" hidden="1" x14ac:dyDescent="0.2">
      <c r="A5399" s="24" t="s">
        <v>6591</v>
      </c>
      <c r="B5399" t="s">
        <v>214</v>
      </c>
      <c r="C5399" s="13">
        <f>+VLOOKUP(A5399,fuentepoint!$A:$M,11,FALSE)</f>
        <v>-75.549056519999993</v>
      </c>
      <c r="D5399" s="13">
        <f>+VLOOKUP(A5399,fuentepoint!$A:$M,12,FALSE)</f>
        <v>6.2057446299999999</v>
      </c>
      <c r="E5399" t="s">
        <v>504</v>
      </c>
      <c r="F5399" s="4" t="s">
        <v>534</v>
      </c>
      <c r="G5399" t="s">
        <v>442</v>
      </c>
      <c r="H5399">
        <v>1</v>
      </c>
      <c r="I5399" t="s">
        <v>454</v>
      </c>
      <c r="J5399">
        <v>2019</v>
      </c>
      <c r="K5399" t="s">
        <v>470</v>
      </c>
      <c r="L5399" t="s">
        <v>514</v>
      </c>
      <c r="M5399">
        <v>529</v>
      </c>
      <c r="N5399">
        <v>2118</v>
      </c>
      <c r="O5399">
        <v>3337</v>
      </c>
      <c r="P5399">
        <v>5455</v>
      </c>
    </row>
    <row r="5400" spans="1:16" hidden="1" x14ac:dyDescent="0.2">
      <c r="A5400" s="24" t="s">
        <v>3593</v>
      </c>
      <c r="B5400" t="s">
        <v>181</v>
      </c>
      <c r="C5400" s="13">
        <f>+VLOOKUP(A5400,fuentepoint!$A:$M,11,FALSE)</f>
        <v>-75.637151489999994</v>
      </c>
      <c r="D5400" s="13">
        <f>+VLOOKUP(A5400,fuentepoint!$A:$M,12,FALSE)</f>
        <v>6.27770194</v>
      </c>
      <c r="E5400" t="s">
        <v>504</v>
      </c>
      <c r="F5400" s="4" t="s">
        <v>534</v>
      </c>
      <c r="G5400" t="s">
        <v>409</v>
      </c>
      <c r="H5400">
        <v>1</v>
      </c>
      <c r="I5400" t="s">
        <v>454</v>
      </c>
      <c r="J5400">
        <v>2019</v>
      </c>
      <c r="K5400" t="s">
        <v>470</v>
      </c>
      <c r="L5400" t="s">
        <v>514</v>
      </c>
      <c r="M5400">
        <v>1138</v>
      </c>
      <c r="N5400">
        <v>8641</v>
      </c>
      <c r="O5400">
        <v>6538</v>
      </c>
      <c r="P5400">
        <v>15179</v>
      </c>
    </row>
    <row r="5401" spans="1:16" hidden="1" x14ac:dyDescent="0.2">
      <c r="A5401" s="24" t="s">
        <v>3623</v>
      </c>
      <c r="B5401" t="s">
        <v>182</v>
      </c>
      <c r="C5401" s="13">
        <f>+VLOOKUP(A5401,fuentepoint!$A:$M,11,FALSE)</f>
        <v>-75.637213160000002</v>
      </c>
      <c r="D5401" s="13">
        <f>+VLOOKUP(A5401,fuentepoint!$A:$M,12,FALSE)</f>
        <v>6.2806715200000003</v>
      </c>
      <c r="E5401" t="s">
        <v>504</v>
      </c>
      <c r="F5401" s="4" t="s">
        <v>534</v>
      </c>
      <c r="G5401" t="s">
        <v>410</v>
      </c>
      <c r="H5401">
        <v>1</v>
      </c>
      <c r="I5401" t="s">
        <v>454</v>
      </c>
      <c r="J5401">
        <v>2019</v>
      </c>
      <c r="K5401" t="s">
        <v>470</v>
      </c>
      <c r="L5401" t="s">
        <v>514</v>
      </c>
      <c r="M5401">
        <v>1579</v>
      </c>
      <c r="N5401">
        <v>5524</v>
      </c>
      <c r="O5401">
        <v>10118</v>
      </c>
      <c r="P5401">
        <v>15642</v>
      </c>
    </row>
    <row r="5402" spans="1:16" hidden="1" x14ac:dyDescent="0.2">
      <c r="A5402" s="24" t="s">
        <v>3701</v>
      </c>
      <c r="B5402" t="s">
        <v>212</v>
      </c>
      <c r="C5402" s="13">
        <f>+VLOOKUP(A5402,fuentepoint!$A:$M,11,FALSE)</f>
        <v>-75.629589190000004</v>
      </c>
      <c r="D5402" s="13">
        <f>+VLOOKUP(A5402,fuentepoint!$A:$M,12,FALSE)</f>
        <v>6.2704254099999996</v>
      </c>
      <c r="E5402" t="s">
        <v>504</v>
      </c>
      <c r="F5402" s="4" t="s">
        <v>534</v>
      </c>
      <c r="G5402" t="s">
        <v>440</v>
      </c>
      <c r="H5402">
        <v>1</v>
      </c>
      <c r="I5402" t="s">
        <v>454</v>
      </c>
      <c r="J5402">
        <v>2019</v>
      </c>
      <c r="K5402" t="s">
        <v>474</v>
      </c>
      <c r="L5402" t="s">
        <v>518</v>
      </c>
      <c r="M5402">
        <v>3</v>
      </c>
      <c r="N5402">
        <v>643</v>
      </c>
      <c r="O5402">
        <v>952</v>
      </c>
      <c r="P5402">
        <v>1595</v>
      </c>
    </row>
    <row r="5403" spans="1:16" hidden="1" x14ac:dyDescent="0.2">
      <c r="A5403" s="24" t="s">
        <v>3545</v>
      </c>
      <c r="B5403" t="s">
        <v>213</v>
      </c>
      <c r="C5403" s="13">
        <f>+VLOOKUP(A5403,fuentepoint!$A:$M,11,FALSE)</f>
        <v>-75.634714849999995</v>
      </c>
      <c r="D5403" s="13">
        <f>+VLOOKUP(A5403,fuentepoint!$A:$M,12,FALSE)</f>
        <v>6.2784510500000001</v>
      </c>
      <c r="E5403" t="s">
        <v>504</v>
      </c>
      <c r="F5403" s="4" t="s">
        <v>534</v>
      </c>
      <c r="G5403" t="s">
        <v>441</v>
      </c>
      <c r="H5403">
        <v>1</v>
      </c>
      <c r="I5403" t="s">
        <v>454</v>
      </c>
      <c r="J5403">
        <v>2019</v>
      </c>
      <c r="K5403" t="s">
        <v>474</v>
      </c>
      <c r="L5403" t="s">
        <v>518</v>
      </c>
      <c r="M5403">
        <v>2</v>
      </c>
      <c r="N5403">
        <v>904</v>
      </c>
      <c r="O5403">
        <v>1086</v>
      </c>
      <c r="P5403">
        <v>1990</v>
      </c>
    </row>
    <row r="5404" spans="1:16" hidden="1" x14ac:dyDescent="0.2">
      <c r="A5404" s="24" t="s">
        <v>6591</v>
      </c>
      <c r="B5404" t="s">
        <v>214</v>
      </c>
      <c r="C5404" s="13">
        <f>+VLOOKUP(A5404,fuentepoint!$A:$M,11,FALSE)</f>
        <v>-75.549056519999993</v>
      </c>
      <c r="D5404" s="13">
        <f>+VLOOKUP(A5404,fuentepoint!$A:$M,12,FALSE)</f>
        <v>6.2057446299999999</v>
      </c>
      <c r="E5404" t="s">
        <v>504</v>
      </c>
      <c r="F5404" s="4" t="s">
        <v>534</v>
      </c>
      <c r="G5404" t="s">
        <v>442</v>
      </c>
      <c r="H5404">
        <v>1</v>
      </c>
      <c r="I5404" t="s">
        <v>454</v>
      </c>
      <c r="J5404">
        <v>2019</v>
      </c>
      <c r="K5404" t="s">
        <v>474</v>
      </c>
      <c r="L5404" t="s">
        <v>518</v>
      </c>
      <c r="M5404">
        <v>15</v>
      </c>
      <c r="N5404">
        <v>2118</v>
      </c>
      <c r="O5404">
        <v>3337</v>
      </c>
      <c r="P5404">
        <v>5455</v>
      </c>
    </row>
    <row r="5405" spans="1:16" hidden="1" x14ac:dyDescent="0.2">
      <c r="A5405" s="24" t="s">
        <v>3593</v>
      </c>
      <c r="B5405" t="s">
        <v>181</v>
      </c>
      <c r="C5405" s="13">
        <f>+VLOOKUP(A5405,fuentepoint!$A:$M,11,FALSE)</f>
        <v>-75.637151489999994</v>
      </c>
      <c r="D5405" s="13">
        <f>+VLOOKUP(A5405,fuentepoint!$A:$M,12,FALSE)</f>
        <v>6.27770194</v>
      </c>
      <c r="E5405" t="s">
        <v>504</v>
      </c>
      <c r="F5405" s="4" t="s">
        <v>534</v>
      </c>
      <c r="G5405" t="s">
        <v>409</v>
      </c>
      <c r="H5405">
        <v>1</v>
      </c>
      <c r="I5405" t="s">
        <v>454</v>
      </c>
      <c r="J5405">
        <v>2019</v>
      </c>
      <c r="K5405" t="s">
        <v>474</v>
      </c>
      <c r="L5405" t="s">
        <v>518</v>
      </c>
      <c r="M5405">
        <v>27</v>
      </c>
      <c r="N5405">
        <v>8641</v>
      </c>
      <c r="O5405">
        <v>6538</v>
      </c>
      <c r="P5405">
        <v>15179</v>
      </c>
    </row>
    <row r="5406" spans="1:16" hidden="1" x14ac:dyDescent="0.2">
      <c r="A5406" s="24" t="s">
        <v>3623</v>
      </c>
      <c r="B5406" t="s">
        <v>182</v>
      </c>
      <c r="C5406" s="13">
        <f>+VLOOKUP(A5406,fuentepoint!$A:$M,11,FALSE)</f>
        <v>-75.637213160000002</v>
      </c>
      <c r="D5406" s="13">
        <f>+VLOOKUP(A5406,fuentepoint!$A:$M,12,FALSE)</f>
        <v>6.2806715200000003</v>
      </c>
      <c r="E5406" t="s">
        <v>504</v>
      </c>
      <c r="F5406" s="4" t="s">
        <v>534</v>
      </c>
      <c r="G5406" t="s">
        <v>410</v>
      </c>
      <c r="H5406">
        <v>1</v>
      </c>
      <c r="I5406" t="s">
        <v>454</v>
      </c>
      <c r="J5406">
        <v>2019</v>
      </c>
      <c r="K5406" t="s">
        <v>474</v>
      </c>
      <c r="L5406" t="s">
        <v>518</v>
      </c>
      <c r="M5406">
        <v>21</v>
      </c>
      <c r="N5406">
        <v>5524</v>
      </c>
      <c r="O5406">
        <v>10118</v>
      </c>
      <c r="P5406">
        <v>15642</v>
      </c>
    </row>
    <row r="5407" spans="1:16" hidden="1" x14ac:dyDescent="0.2">
      <c r="A5407" s="24" t="s">
        <v>3701</v>
      </c>
      <c r="B5407" t="s">
        <v>212</v>
      </c>
      <c r="C5407" s="13">
        <f>+VLOOKUP(A5407,fuentepoint!$A:$M,11,FALSE)</f>
        <v>-75.629589190000004</v>
      </c>
      <c r="D5407" s="13">
        <f>+VLOOKUP(A5407,fuentepoint!$A:$M,12,FALSE)</f>
        <v>6.2704254099999996</v>
      </c>
      <c r="E5407" t="s">
        <v>504</v>
      </c>
      <c r="F5407" s="4" t="s">
        <v>534</v>
      </c>
      <c r="G5407" t="s">
        <v>440</v>
      </c>
      <c r="H5407">
        <v>1</v>
      </c>
      <c r="I5407" t="s">
        <v>454</v>
      </c>
      <c r="J5407">
        <v>2019</v>
      </c>
      <c r="K5407" t="s">
        <v>472</v>
      </c>
      <c r="L5407" t="s">
        <v>516</v>
      </c>
      <c r="M5407">
        <v>446</v>
      </c>
      <c r="N5407">
        <v>643</v>
      </c>
      <c r="O5407">
        <v>952</v>
      </c>
      <c r="P5407">
        <v>1595</v>
      </c>
    </row>
    <row r="5408" spans="1:16" hidden="1" x14ac:dyDescent="0.2">
      <c r="A5408" s="24" t="s">
        <v>3545</v>
      </c>
      <c r="B5408" t="s">
        <v>213</v>
      </c>
      <c r="C5408" s="13">
        <f>+VLOOKUP(A5408,fuentepoint!$A:$M,11,FALSE)</f>
        <v>-75.634714849999995</v>
      </c>
      <c r="D5408" s="13">
        <f>+VLOOKUP(A5408,fuentepoint!$A:$M,12,FALSE)</f>
        <v>6.2784510500000001</v>
      </c>
      <c r="E5408" t="s">
        <v>504</v>
      </c>
      <c r="F5408" s="4" t="s">
        <v>534</v>
      </c>
      <c r="G5408" t="s">
        <v>441</v>
      </c>
      <c r="H5408">
        <v>1</v>
      </c>
      <c r="I5408" t="s">
        <v>454</v>
      </c>
      <c r="J5408">
        <v>2019</v>
      </c>
      <c r="K5408" t="s">
        <v>472</v>
      </c>
      <c r="L5408" t="s">
        <v>516</v>
      </c>
      <c r="M5408">
        <v>238</v>
      </c>
      <c r="N5408">
        <v>904</v>
      </c>
      <c r="O5408">
        <v>1086</v>
      </c>
      <c r="P5408">
        <v>1990</v>
      </c>
    </row>
    <row r="5409" spans="1:16" hidden="1" x14ac:dyDescent="0.2">
      <c r="A5409" s="24" t="s">
        <v>6591</v>
      </c>
      <c r="B5409" t="s">
        <v>214</v>
      </c>
      <c r="C5409" s="13">
        <f>+VLOOKUP(A5409,fuentepoint!$A:$M,11,FALSE)</f>
        <v>-75.549056519999993</v>
      </c>
      <c r="D5409" s="13">
        <f>+VLOOKUP(A5409,fuentepoint!$A:$M,12,FALSE)</f>
        <v>6.2057446299999999</v>
      </c>
      <c r="E5409" t="s">
        <v>504</v>
      </c>
      <c r="F5409" s="4" t="s">
        <v>534</v>
      </c>
      <c r="G5409" t="s">
        <v>442</v>
      </c>
      <c r="H5409">
        <v>1</v>
      </c>
      <c r="I5409" t="s">
        <v>454</v>
      </c>
      <c r="J5409">
        <v>2019</v>
      </c>
      <c r="K5409" t="s">
        <v>472</v>
      </c>
      <c r="L5409" t="s">
        <v>516</v>
      </c>
      <c r="M5409">
        <v>1003</v>
      </c>
      <c r="N5409">
        <v>2118</v>
      </c>
      <c r="O5409">
        <v>3337</v>
      </c>
      <c r="P5409">
        <v>5455</v>
      </c>
    </row>
    <row r="5410" spans="1:16" hidden="1" x14ac:dyDescent="0.2">
      <c r="A5410" s="24" t="s">
        <v>3593</v>
      </c>
      <c r="B5410" t="s">
        <v>181</v>
      </c>
      <c r="C5410" s="13">
        <f>+VLOOKUP(A5410,fuentepoint!$A:$M,11,FALSE)</f>
        <v>-75.637151489999994</v>
      </c>
      <c r="D5410" s="13">
        <f>+VLOOKUP(A5410,fuentepoint!$A:$M,12,FALSE)</f>
        <v>6.27770194</v>
      </c>
      <c r="E5410" t="s">
        <v>504</v>
      </c>
      <c r="F5410" s="4" t="s">
        <v>534</v>
      </c>
      <c r="G5410" t="s">
        <v>409</v>
      </c>
      <c r="H5410">
        <v>1</v>
      </c>
      <c r="I5410" t="s">
        <v>454</v>
      </c>
      <c r="J5410">
        <v>2019</v>
      </c>
      <c r="K5410" t="s">
        <v>472</v>
      </c>
      <c r="L5410" t="s">
        <v>516</v>
      </c>
      <c r="M5410">
        <v>2646</v>
      </c>
      <c r="N5410">
        <v>8641</v>
      </c>
      <c r="O5410">
        <v>6538</v>
      </c>
      <c r="P5410">
        <v>15179</v>
      </c>
    </row>
    <row r="5411" spans="1:16" hidden="1" x14ac:dyDescent="0.2">
      <c r="A5411" s="24" t="s">
        <v>3623</v>
      </c>
      <c r="B5411" t="s">
        <v>182</v>
      </c>
      <c r="C5411" s="13">
        <f>+VLOOKUP(A5411,fuentepoint!$A:$M,11,FALSE)</f>
        <v>-75.637213160000002</v>
      </c>
      <c r="D5411" s="13">
        <f>+VLOOKUP(A5411,fuentepoint!$A:$M,12,FALSE)</f>
        <v>6.2806715200000003</v>
      </c>
      <c r="E5411" t="s">
        <v>504</v>
      </c>
      <c r="F5411" s="4" t="s">
        <v>534</v>
      </c>
      <c r="G5411" t="s">
        <v>410</v>
      </c>
      <c r="H5411">
        <v>1</v>
      </c>
      <c r="I5411" t="s">
        <v>454</v>
      </c>
      <c r="J5411">
        <v>2019</v>
      </c>
      <c r="K5411" t="s">
        <v>472</v>
      </c>
      <c r="L5411" t="s">
        <v>516</v>
      </c>
      <c r="M5411">
        <v>2241</v>
      </c>
      <c r="N5411">
        <v>5524</v>
      </c>
      <c r="O5411">
        <v>10118</v>
      </c>
      <c r="P5411">
        <v>15642</v>
      </c>
    </row>
    <row r="5412" spans="1:16" hidden="1" x14ac:dyDescent="0.2">
      <c r="A5412" s="24" t="s">
        <v>3701</v>
      </c>
      <c r="B5412" t="s">
        <v>212</v>
      </c>
      <c r="C5412" s="13">
        <f>+VLOOKUP(A5412,fuentepoint!$A:$M,11,FALSE)</f>
        <v>-75.629589190000004</v>
      </c>
      <c r="D5412" s="13">
        <f>+VLOOKUP(A5412,fuentepoint!$A:$M,12,FALSE)</f>
        <v>6.2704254099999996</v>
      </c>
      <c r="E5412" t="s">
        <v>504</v>
      </c>
      <c r="F5412" s="4" t="s">
        <v>534</v>
      </c>
      <c r="G5412" t="s">
        <v>440</v>
      </c>
      <c r="H5412">
        <v>1</v>
      </c>
      <c r="I5412" t="s">
        <v>454</v>
      </c>
      <c r="J5412">
        <v>2019</v>
      </c>
      <c r="K5412" t="s">
        <v>476</v>
      </c>
      <c r="L5412" t="s">
        <v>520</v>
      </c>
      <c r="M5412">
        <v>3</v>
      </c>
      <c r="N5412">
        <v>643</v>
      </c>
      <c r="O5412">
        <v>952</v>
      </c>
      <c r="P5412">
        <v>1595</v>
      </c>
    </row>
    <row r="5413" spans="1:16" hidden="1" x14ac:dyDescent="0.2">
      <c r="A5413" s="24" t="s">
        <v>3545</v>
      </c>
      <c r="B5413" t="s">
        <v>213</v>
      </c>
      <c r="C5413" s="13">
        <f>+VLOOKUP(A5413,fuentepoint!$A:$M,11,FALSE)</f>
        <v>-75.634714849999995</v>
      </c>
      <c r="D5413" s="13">
        <f>+VLOOKUP(A5413,fuentepoint!$A:$M,12,FALSE)</f>
        <v>6.2784510500000001</v>
      </c>
      <c r="E5413" t="s">
        <v>504</v>
      </c>
      <c r="F5413" s="4" t="s">
        <v>534</v>
      </c>
      <c r="G5413" t="s">
        <v>441</v>
      </c>
      <c r="H5413">
        <v>1</v>
      </c>
      <c r="I5413" t="s">
        <v>454</v>
      </c>
      <c r="J5413">
        <v>2019</v>
      </c>
      <c r="K5413" t="s">
        <v>476</v>
      </c>
      <c r="L5413" t="s">
        <v>520</v>
      </c>
      <c r="M5413">
        <v>5</v>
      </c>
      <c r="N5413">
        <v>904</v>
      </c>
      <c r="O5413">
        <v>1086</v>
      </c>
      <c r="P5413">
        <v>1990</v>
      </c>
    </row>
    <row r="5414" spans="1:16" hidden="1" x14ac:dyDescent="0.2">
      <c r="A5414" s="24" t="s">
        <v>6591</v>
      </c>
      <c r="B5414" t="s">
        <v>214</v>
      </c>
      <c r="C5414" s="13">
        <f>+VLOOKUP(A5414,fuentepoint!$A:$M,11,FALSE)</f>
        <v>-75.549056519999993</v>
      </c>
      <c r="D5414" s="13">
        <f>+VLOOKUP(A5414,fuentepoint!$A:$M,12,FALSE)</f>
        <v>6.2057446299999999</v>
      </c>
      <c r="E5414" t="s">
        <v>504</v>
      </c>
      <c r="F5414" s="4" t="s">
        <v>534</v>
      </c>
      <c r="G5414" t="s">
        <v>442</v>
      </c>
      <c r="H5414">
        <v>1</v>
      </c>
      <c r="I5414" t="s">
        <v>454</v>
      </c>
      <c r="J5414">
        <v>2019</v>
      </c>
      <c r="K5414" t="s">
        <v>476</v>
      </c>
      <c r="L5414" t="s">
        <v>520</v>
      </c>
      <c r="M5414">
        <v>22</v>
      </c>
      <c r="N5414">
        <v>2118</v>
      </c>
      <c r="O5414">
        <v>3337</v>
      </c>
      <c r="P5414">
        <v>5455</v>
      </c>
    </row>
    <row r="5415" spans="1:16" hidden="1" x14ac:dyDescent="0.2">
      <c r="A5415" s="24" t="s">
        <v>3593</v>
      </c>
      <c r="B5415" t="s">
        <v>181</v>
      </c>
      <c r="C5415" s="13">
        <f>+VLOOKUP(A5415,fuentepoint!$A:$M,11,FALSE)</f>
        <v>-75.637151489999994</v>
      </c>
      <c r="D5415" s="13">
        <f>+VLOOKUP(A5415,fuentepoint!$A:$M,12,FALSE)</f>
        <v>6.27770194</v>
      </c>
      <c r="E5415" t="s">
        <v>504</v>
      </c>
      <c r="F5415" s="4" t="s">
        <v>534</v>
      </c>
      <c r="G5415" t="s">
        <v>409</v>
      </c>
      <c r="H5415">
        <v>1</v>
      </c>
      <c r="I5415" t="s">
        <v>454</v>
      </c>
      <c r="J5415">
        <v>2019</v>
      </c>
      <c r="K5415" t="s">
        <v>476</v>
      </c>
      <c r="L5415" t="s">
        <v>520</v>
      </c>
      <c r="M5415">
        <v>47</v>
      </c>
      <c r="N5415">
        <v>8641</v>
      </c>
      <c r="O5415">
        <v>6538</v>
      </c>
      <c r="P5415">
        <v>15179</v>
      </c>
    </row>
    <row r="5416" spans="1:16" hidden="1" x14ac:dyDescent="0.2">
      <c r="A5416" s="24" t="s">
        <v>3623</v>
      </c>
      <c r="B5416" t="s">
        <v>182</v>
      </c>
      <c r="C5416" s="13">
        <f>+VLOOKUP(A5416,fuentepoint!$A:$M,11,FALSE)</f>
        <v>-75.637213160000002</v>
      </c>
      <c r="D5416" s="13">
        <f>+VLOOKUP(A5416,fuentepoint!$A:$M,12,FALSE)</f>
        <v>6.2806715200000003</v>
      </c>
      <c r="E5416" t="s">
        <v>504</v>
      </c>
      <c r="F5416" s="4" t="s">
        <v>534</v>
      </c>
      <c r="G5416" t="s">
        <v>410</v>
      </c>
      <c r="H5416">
        <v>1</v>
      </c>
      <c r="I5416" t="s">
        <v>454</v>
      </c>
      <c r="J5416">
        <v>2019</v>
      </c>
      <c r="K5416" t="s">
        <v>476</v>
      </c>
      <c r="L5416" t="s">
        <v>520</v>
      </c>
      <c r="M5416">
        <v>45</v>
      </c>
      <c r="N5416">
        <v>5524</v>
      </c>
      <c r="O5416">
        <v>10118</v>
      </c>
      <c r="P5416">
        <v>15642</v>
      </c>
    </row>
    <row r="5417" spans="1:16" hidden="1" x14ac:dyDescent="0.2">
      <c r="A5417" s="24" t="s">
        <v>3701</v>
      </c>
      <c r="B5417" t="s">
        <v>212</v>
      </c>
      <c r="C5417" s="13">
        <f>+VLOOKUP(A5417,fuentepoint!$A:$M,11,FALSE)</f>
        <v>-75.629589190000004</v>
      </c>
      <c r="D5417" s="13">
        <f>+VLOOKUP(A5417,fuentepoint!$A:$M,12,FALSE)</f>
        <v>6.2704254099999996</v>
      </c>
      <c r="E5417" t="s">
        <v>504</v>
      </c>
      <c r="F5417" s="4" t="s">
        <v>534</v>
      </c>
      <c r="G5417" t="s">
        <v>440</v>
      </c>
      <c r="H5417">
        <v>1</v>
      </c>
      <c r="I5417" t="s">
        <v>454</v>
      </c>
      <c r="J5417">
        <v>2019</v>
      </c>
      <c r="K5417" t="s">
        <v>480</v>
      </c>
      <c r="L5417" t="s">
        <v>524</v>
      </c>
      <c r="M5417">
        <v>132</v>
      </c>
      <c r="N5417">
        <v>643</v>
      </c>
      <c r="O5417">
        <v>952</v>
      </c>
      <c r="P5417">
        <v>1595</v>
      </c>
    </row>
    <row r="5418" spans="1:16" hidden="1" x14ac:dyDescent="0.2">
      <c r="A5418" s="24" t="s">
        <v>3545</v>
      </c>
      <c r="B5418" t="s">
        <v>213</v>
      </c>
      <c r="C5418" s="13">
        <f>+VLOOKUP(A5418,fuentepoint!$A:$M,11,FALSE)</f>
        <v>-75.634714849999995</v>
      </c>
      <c r="D5418" s="13">
        <f>+VLOOKUP(A5418,fuentepoint!$A:$M,12,FALSE)</f>
        <v>6.2784510500000001</v>
      </c>
      <c r="E5418" t="s">
        <v>504</v>
      </c>
      <c r="F5418" s="4" t="s">
        <v>534</v>
      </c>
      <c r="G5418" t="s">
        <v>441</v>
      </c>
      <c r="H5418">
        <v>1</v>
      </c>
      <c r="I5418" t="s">
        <v>454</v>
      </c>
      <c r="J5418">
        <v>2019</v>
      </c>
      <c r="K5418" t="s">
        <v>480</v>
      </c>
      <c r="L5418" t="s">
        <v>524</v>
      </c>
      <c r="M5418">
        <v>84</v>
      </c>
      <c r="N5418">
        <v>904</v>
      </c>
      <c r="O5418">
        <v>1086</v>
      </c>
      <c r="P5418">
        <v>1990</v>
      </c>
    </row>
    <row r="5419" spans="1:16" hidden="1" x14ac:dyDescent="0.2">
      <c r="A5419" s="24" t="s">
        <v>6591</v>
      </c>
      <c r="B5419" t="s">
        <v>214</v>
      </c>
      <c r="C5419" s="13">
        <f>+VLOOKUP(A5419,fuentepoint!$A:$M,11,FALSE)</f>
        <v>-75.549056519999993</v>
      </c>
      <c r="D5419" s="13">
        <f>+VLOOKUP(A5419,fuentepoint!$A:$M,12,FALSE)</f>
        <v>6.2057446299999999</v>
      </c>
      <c r="E5419" t="s">
        <v>504</v>
      </c>
      <c r="F5419" s="4" t="s">
        <v>534</v>
      </c>
      <c r="G5419" t="s">
        <v>442</v>
      </c>
      <c r="H5419">
        <v>1</v>
      </c>
      <c r="I5419" t="s">
        <v>454</v>
      </c>
      <c r="J5419">
        <v>2019</v>
      </c>
      <c r="K5419" t="s">
        <v>480</v>
      </c>
      <c r="L5419" t="s">
        <v>524</v>
      </c>
      <c r="M5419">
        <v>342</v>
      </c>
      <c r="N5419">
        <v>2118</v>
      </c>
      <c r="O5419">
        <v>3337</v>
      </c>
      <c r="P5419">
        <v>5455</v>
      </c>
    </row>
    <row r="5420" spans="1:16" hidden="1" x14ac:dyDescent="0.2">
      <c r="A5420" s="24" t="s">
        <v>3593</v>
      </c>
      <c r="B5420" t="s">
        <v>181</v>
      </c>
      <c r="C5420" s="13">
        <f>+VLOOKUP(A5420,fuentepoint!$A:$M,11,FALSE)</f>
        <v>-75.637151489999994</v>
      </c>
      <c r="D5420" s="13">
        <f>+VLOOKUP(A5420,fuentepoint!$A:$M,12,FALSE)</f>
        <v>6.27770194</v>
      </c>
      <c r="E5420" t="s">
        <v>504</v>
      </c>
      <c r="F5420" s="4" t="s">
        <v>534</v>
      </c>
      <c r="G5420" t="s">
        <v>409</v>
      </c>
      <c r="H5420">
        <v>1</v>
      </c>
      <c r="I5420" t="s">
        <v>454</v>
      </c>
      <c r="J5420">
        <v>2019</v>
      </c>
      <c r="K5420" t="s">
        <v>480</v>
      </c>
      <c r="L5420" t="s">
        <v>524</v>
      </c>
      <c r="M5420">
        <v>706</v>
      </c>
      <c r="N5420">
        <v>8641</v>
      </c>
      <c r="O5420">
        <v>6538</v>
      </c>
      <c r="P5420">
        <v>15179</v>
      </c>
    </row>
    <row r="5421" spans="1:16" hidden="1" x14ac:dyDescent="0.2">
      <c r="A5421" s="24" t="s">
        <v>3623</v>
      </c>
      <c r="B5421" t="s">
        <v>182</v>
      </c>
      <c r="C5421" s="13">
        <f>+VLOOKUP(A5421,fuentepoint!$A:$M,11,FALSE)</f>
        <v>-75.637213160000002</v>
      </c>
      <c r="D5421" s="13">
        <f>+VLOOKUP(A5421,fuentepoint!$A:$M,12,FALSE)</f>
        <v>6.2806715200000003</v>
      </c>
      <c r="E5421" t="s">
        <v>504</v>
      </c>
      <c r="F5421" s="4" t="s">
        <v>534</v>
      </c>
      <c r="G5421" t="s">
        <v>410</v>
      </c>
      <c r="H5421">
        <v>1</v>
      </c>
      <c r="I5421" t="s">
        <v>454</v>
      </c>
      <c r="J5421">
        <v>2019</v>
      </c>
      <c r="K5421" t="s">
        <v>480</v>
      </c>
      <c r="L5421" t="s">
        <v>524</v>
      </c>
      <c r="M5421">
        <v>861</v>
      </c>
      <c r="N5421">
        <v>5524</v>
      </c>
      <c r="O5421">
        <v>10118</v>
      </c>
      <c r="P5421">
        <v>15642</v>
      </c>
    </row>
    <row r="5422" spans="1:16" hidden="1" x14ac:dyDescent="0.2">
      <c r="A5422" s="24" t="s">
        <v>3701</v>
      </c>
      <c r="B5422" t="s">
        <v>212</v>
      </c>
      <c r="C5422" s="13">
        <f>+VLOOKUP(A5422,fuentepoint!$A:$M,11,FALSE)</f>
        <v>-75.629589190000004</v>
      </c>
      <c r="D5422" s="13">
        <f>+VLOOKUP(A5422,fuentepoint!$A:$M,12,FALSE)</f>
        <v>6.2704254099999996</v>
      </c>
      <c r="E5422" t="s">
        <v>504</v>
      </c>
      <c r="F5422" s="4" t="s">
        <v>534</v>
      </c>
      <c r="G5422" t="s">
        <v>440</v>
      </c>
      <c r="H5422">
        <v>1</v>
      </c>
      <c r="I5422" t="s">
        <v>454</v>
      </c>
      <c r="J5422">
        <v>2019</v>
      </c>
      <c r="K5422" t="s">
        <v>477</v>
      </c>
      <c r="L5422" t="s">
        <v>521</v>
      </c>
      <c r="M5422">
        <v>7</v>
      </c>
      <c r="N5422">
        <v>643</v>
      </c>
      <c r="O5422">
        <v>952</v>
      </c>
      <c r="P5422">
        <v>1595</v>
      </c>
    </row>
    <row r="5423" spans="1:16" hidden="1" x14ac:dyDescent="0.2">
      <c r="A5423" s="24" t="s">
        <v>3545</v>
      </c>
      <c r="B5423" t="s">
        <v>213</v>
      </c>
      <c r="C5423" s="13">
        <f>+VLOOKUP(A5423,fuentepoint!$A:$M,11,FALSE)</f>
        <v>-75.634714849999995</v>
      </c>
      <c r="D5423" s="13">
        <f>+VLOOKUP(A5423,fuentepoint!$A:$M,12,FALSE)</f>
        <v>6.2784510500000001</v>
      </c>
      <c r="E5423" t="s">
        <v>504</v>
      </c>
      <c r="F5423" s="4" t="s">
        <v>534</v>
      </c>
      <c r="G5423" t="s">
        <v>441</v>
      </c>
      <c r="H5423">
        <v>1</v>
      </c>
      <c r="I5423" t="s">
        <v>454</v>
      </c>
      <c r="J5423">
        <v>2019</v>
      </c>
      <c r="K5423" t="s">
        <v>477</v>
      </c>
      <c r="L5423" t="s">
        <v>521</v>
      </c>
      <c r="M5423">
        <v>11</v>
      </c>
      <c r="N5423">
        <v>904</v>
      </c>
      <c r="O5423">
        <v>1086</v>
      </c>
      <c r="P5423">
        <v>1990</v>
      </c>
    </row>
    <row r="5424" spans="1:16" hidden="1" x14ac:dyDescent="0.2">
      <c r="A5424" s="24" t="s">
        <v>6591</v>
      </c>
      <c r="B5424" t="s">
        <v>214</v>
      </c>
      <c r="C5424" s="13">
        <f>+VLOOKUP(A5424,fuentepoint!$A:$M,11,FALSE)</f>
        <v>-75.549056519999993</v>
      </c>
      <c r="D5424" s="13">
        <f>+VLOOKUP(A5424,fuentepoint!$A:$M,12,FALSE)</f>
        <v>6.2057446299999999</v>
      </c>
      <c r="E5424" t="s">
        <v>504</v>
      </c>
      <c r="F5424" s="4" t="s">
        <v>534</v>
      </c>
      <c r="G5424" t="s">
        <v>442</v>
      </c>
      <c r="H5424">
        <v>1</v>
      </c>
      <c r="I5424" t="s">
        <v>454</v>
      </c>
      <c r="J5424">
        <v>2019</v>
      </c>
      <c r="K5424" t="s">
        <v>477</v>
      </c>
      <c r="L5424" t="s">
        <v>521</v>
      </c>
      <c r="M5424">
        <v>46</v>
      </c>
      <c r="N5424">
        <v>2118</v>
      </c>
      <c r="O5424">
        <v>3337</v>
      </c>
      <c r="P5424">
        <v>5455</v>
      </c>
    </row>
    <row r="5425" spans="1:16" hidden="1" x14ac:dyDescent="0.2">
      <c r="A5425" s="24" t="s">
        <v>3593</v>
      </c>
      <c r="B5425" t="s">
        <v>181</v>
      </c>
      <c r="C5425" s="13">
        <f>+VLOOKUP(A5425,fuentepoint!$A:$M,11,FALSE)</f>
        <v>-75.637151489999994</v>
      </c>
      <c r="D5425" s="13">
        <f>+VLOOKUP(A5425,fuentepoint!$A:$M,12,FALSE)</f>
        <v>6.27770194</v>
      </c>
      <c r="E5425" t="s">
        <v>504</v>
      </c>
      <c r="F5425" s="4" t="s">
        <v>534</v>
      </c>
      <c r="G5425" t="s">
        <v>409</v>
      </c>
      <c r="H5425">
        <v>1</v>
      </c>
      <c r="I5425" t="s">
        <v>454</v>
      </c>
      <c r="J5425">
        <v>2019</v>
      </c>
      <c r="K5425" t="s">
        <v>477</v>
      </c>
      <c r="L5425" t="s">
        <v>521</v>
      </c>
      <c r="M5425">
        <v>77</v>
      </c>
      <c r="N5425">
        <v>8641</v>
      </c>
      <c r="O5425">
        <v>6538</v>
      </c>
      <c r="P5425">
        <v>15179</v>
      </c>
    </row>
    <row r="5426" spans="1:16" hidden="1" x14ac:dyDescent="0.2">
      <c r="A5426" s="24" t="s">
        <v>3623</v>
      </c>
      <c r="B5426" t="s">
        <v>182</v>
      </c>
      <c r="C5426" s="13">
        <f>+VLOOKUP(A5426,fuentepoint!$A:$M,11,FALSE)</f>
        <v>-75.637213160000002</v>
      </c>
      <c r="D5426" s="13">
        <f>+VLOOKUP(A5426,fuentepoint!$A:$M,12,FALSE)</f>
        <v>6.2806715200000003</v>
      </c>
      <c r="E5426" t="s">
        <v>504</v>
      </c>
      <c r="F5426" s="4" t="s">
        <v>534</v>
      </c>
      <c r="G5426" t="s">
        <v>410</v>
      </c>
      <c r="H5426">
        <v>1</v>
      </c>
      <c r="I5426" t="s">
        <v>454</v>
      </c>
      <c r="J5426">
        <v>2019</v>
      </c>
      <c r="K5426" t="s">
        <v>477</v>
      </c>
      <c r="L5426" t="s">
        <v>521</v>
      </c>
      <c r="M5426">
        <v>64</v>
      </c>
      <c r="N5426">
        <v>5524</v>
      </c>
      <c r="O5426">
        <v>10118</v>
      </c>
      <c r="P5426">
        <v>15642</v>
      </c>
    </row>
    <row r="5427" spans="1:16" hidden="1" x14ac:dyDescent="0.2">
      <c r="A5427" s="24" t="s">
        <v>3701</v>
      </c>
      <c r="B5427" t="s">
        <v>212</v>
      </c>
      <c r="C5427" s="13">
        <f>+VLOOKUP(A5427,fuentepoint!$A:$M,11,FALSE)</f>
        <v>-75.629589190000004</v>
      </c>
      <c r="D5427" s="13">
        <f>+VLOOKUP(A5427,fuentepoint!$A:$M,12,FALSE)</f>
        <v>6.2704254099999996</v>
      </c>
      <c r="E5427" t="s">
        <v>504</v>
      </c>
      <c r="F5427" s="4" t="s">
        <v>534</v>
      </c>
      <c r="G5427" t="s">
        <v>440</v>
      </c>
      <c r="H5427">
        <v>1</v>
      </c>
      <c r="I5427" t="s">
        <v>454</v>
      </c>
      <c r="J5427">
        <v>2019</v>
      </c>
      <c r="K5427" t="s">
        <v>473</v>
      </c>
      <c r="L5427" t="s">
        <v>517</v>
      </c>
      <c r="M5427">
        <v>55</v>
      </c>
      <c r="N5427">
        <v>643</v>
      </c>
      <c r="O5427">
        <v>952</v>
      </c>
      <c r="P5427">
        <v>1595</v>
      </c>
    </row>
    <row r="5428" spans="1:16" hidden="1" x14ac:dyDescent="0.2">
      <c r="A5428" s="24" t="s">
        <v>3545</v>
      </c>
      <c r="B5428" t="s">
        <v>213</v>
      </c>
      <c r="C5428" s="13">
        <f>+VLOOKUP(A5428,fuentepoint!$A:$M,11,FALSE)</f>
        <v>-75.634714849999995</v>
      </c>
      <c r="D5428" s="13">
        <f>+VLOOKUP(A5428,fuentepoint!$A:$M,12,FALSE)</f>
        <v>6.2784510500000001</v>
      </c>
      <c r="E5428" t="s">
        <v>504</v>
      </c>
      <c r="F5428" s="4" t="s">
        <v>534</v>
      </c>
      <c r="G5428" t="s">
        <v>441</v>
      </c>
      <c r="H5428">
        <v>1</v>
      </c>
      <c r="I5428" t="s">
        <v>454</v>
      </c>
      <c r="J5428">
        <v>2019</v>
      </c>
      <c r="K5428" t="s">
        <v>473</v>
      </c>
      <c r="L5428" t="s">
        <v>517</v>
      </c>
      <c r="M5428">
        <v>17</v>
      </c>
      <c r="N5428">
        <v>904</v>
      </c>
      <c r="O5428">
        <v>1086</v>
      </c>
      <c r="P5428">
        <v>1990</v>
      </c>
    </row>
    <row r="5429" spans="1:16" hidden="1" x14ac:dyDescent="0.2">
      <c r="A5429" s="24" t="s">
        <v>6591</v>
      </c>
      <c r="B5429" t="s">
        <v>214</v>
      </c>
      <c r="C5429" s="13">
        <f>+VLOOKUP(A5429,fuentepoint!$A:$M,11,FALSE)</f>
        <v>-75.549056519999993</v>
      </c>
      <c r="D5429" s="13">
        <f>+VLOOKUP(A5429,fuentepoint!$A:$M,12,FALSE)</f>
        <v>6.2057446299999999</v>
      </c>
      <c r="E5429" t="s">
        <v>504</v>
      </c>
      <c r="F5429" s="4" t="s">
        <v>534</v>
      </c>
      <c r="G5429" t="s">
        <v>442</v>
      </c>
      <c r="H5429">
        <v>1</v>
      </c>
      <c r="I5429" t="s">
        <v>454</v>
      </c>
      <c r="J5429">
        <v>2019</v>
      </c>
      <c r="K5429" t="s">
        <v>473</v>
      </c>
      <c r="L5429" t="s">
        <v>517</v>
      </c>
      <c r="M5429">
        <v>48</v>
      </c>
      <c r="N5429">
        <v>2118</v>
      </c>
      <c r="O5429">
        <v>3337</v>
      </c>
      <c r="P5429">
        <v>5455</v>
      </c>
    </row>
    <row r="5430" spans="1:16" hidden="1" x14ac:dyDescent="0.2">
      <c r="A5430" s="24" t="s">
        <v>3593</v>
      </c>
      <c r="B5430" t="s">
        <v>181</v>
      </c>
      <c r="C5430" s="13">
        <f>+VLOOKUP(A5430,fuentepoint!$A:$M,11,FALSE)</f>
        <v>-75.637151489999994</v>
      </c>
      <c r="D5430" s="13">
        <f>+VLOOKUP(A5430,fuentepoint!$A:$M,12,FALSE)</f>
        <v>6.27770194</v>
      </c>
      <c r="E5430" t="s">
        <v>504</v>
      </c>
      <c r="F5430" s="4" t="s">
        <v>534</v>
      </c>
      <c r="G5430" t="s">
        <v>409</v>
      </c>
      <c r="H5430">
        <v>1</v>
      </c>
      <c r="I5430" t="s">
        <v>454</v>
      </c>
      <c r="J5430">
        <v>2019</v>
      </c>
      <c r="K5430" t="s">
        <v>473</v>
      </c>
      <c r="L5430" t="s">
        <v>517</v>
      </c>
      <c r="M5430">
        <v>119</v>
      </c>
      <c r="N5430">
        <v>8641</v>
      </c>
      <c r="O5430">
        <v>6538</v>
      </c>
      <c r="P5430">
        <v>15179</v>
      </c>
    </row>
    <row r="5431" spans="1:16" hidden="1" x14ac:dyDescent="0.2">
      <c r="A5431" s="24" t="s">
        <v>3623</v>
      </c>
      <c r="B5431" t="s">
        <v>182</v>
      </c>
      <c r="C5431" s="13">
        <f>+VLOOKUP(A5431,fuentepoint!$A:$M,11,FALSE)</f>
        <v>-75.637213160000002</v>
      </c>
      <c r="D5431" s="13">
        <f>+VLOOKUP(A5431,fuentepoint!$A:$M,12,FALSE)</f>
        <v>6.2806715200000003</v>
      </c>
      <c r="E5431" t="s">
        <v>504</v>
      </c>
      <c r="F5431" s="4" t="s">
        <v>534</v>
      </c>
      <c r="G5431" t="s">
        <v>410</v>
      </c>
      <c r="H5431">
        <v>1</v>
      </c>
      <c r="I5431" t="s">
        <v>454</v>
      </c>
      <c r="J5431">
        <v>2019</v>
      </c>
      <c r="K5431" t="s">
        <v>473</v>
      </c>
      <c r="L5431" t="s">
        <v>517</v>
      </c>
      <c r="M5431">
        <v>148</v>
      </c>
      <c r="N5431">
        <v>5524</v>
      </c>
      <c r="O5431">
        <v>10118</v>
      </c>
      <c r="P5431">
        <v>15642</v>
      </c>
    </row>
    <row r="5432" spans="1:16" hidden="1" x14ac:dyDescent="0.2">
      <c r="A5432" s="24" t="s">
        <v>3701</v>
      </c>
      <c r="B5432" t="s">
        <v>212</v>
      </c>
      <c r="C5432" s="13">
        <f>+VLOOKUP(A5432,fuentepoint!$A:$M,11,FALSE)</f>
        <v>-75.629589190000004</v>
      </c>
      <c r="D5432" s="13">
        <f>+VLOOKUP(A5432,fuentepoint!$A:$M,12,FALSE)</f>
        <v>6.2704254099999996</v>
      </c>
      <c r="E5432" t="s">
        <v>504</v>
      </c>
      <c r="F5432" s="4" t="s">
        <v>534</v>
      </c>
      <c r="G5432" t="s">
        <v>440</v>
      </c>
      <c r="H5432">
        <v>1</v>
      </c>
      <c r="I5432" t="s">
        <v>454</v>
      </c>
      <c r="J5432">
        <v>2019</v>
      </c>
      <c r="K5432" t="s">
        <v>462</v>
      </c>
      <c r="L5432" t="s">
        <v>462</v>
      </c>
      <c r="M5432">
        <v>60</v>
      </c>
      <c r="N5432">
        <v>643</v>
      </c>
      <c r="O5432">
        <v>952</v>
      </c>
      <c r="P5432">
        <v>1595</v>
      </c>
    </row>
    <row r="5433" spans="1:16" hidden="1" x14ac:dyDescent="0.2">
      <c r="A5433" s="24" t="s">
        <v>3545</v>
      </c>
      <c r="B5433" t="s">
        <v>213</v>
      </c>
      <c r="C5433" s="13">
        <f>+VLOOKUP(A5433,fuentepoint!$A:$M,11,FALSE)</f>
        <v>-75.634714849999995</v>
      </c>
      <c r="D5433" s="13">
        <f>+VLOOKUP(A5433,fuentepoint!$A:$M,12,FALSE)</f>
        <v>6.2784510500000001</v>
      </c>
      <c r="E5433" t="s">
        <v>504</v>
      </c>
      <c r="F5433" s="4" t="s">
        <v>534</v>
      </c>
      <c r="G5433" t="s">
        <v>441</v>
      </c>
      <c r="H5433">
        <v>1</v>
      </c>
      <c r="I5433" t="s">
        <v>454</v>
      </c>
      <c r="J5433">
        <v>2019</v>
      </c>
      <c r="K5433" t="s">
        <v>462</v>
      </c>
      <c r="L5433" t="s">
        <v>462</v>
      </c>
      <c r="M5433">
        <v>50</v>
      </c>
      <c r="N5433">
        <v>904</v>
      </c>
      <c r="O5433">
        <v>1086</v>
      </c>
      <c r="P5433">
        <v>1990</v>
      </c>
    </row>
    <row r="5434" spans="1:16" hidden="1" x14ac:dyDescent="0.2">
      <c r="A5434" s="24" t="s">
        <v>6591</v>
      </c>
      <c r="B5434" t="s">
        <v>214</v>
      </c>
      <c r="C5434" s="13">
        <f>+VLOOKUP(A5434,fuentepoint!$A:$M,11,FALSE)</f>
        <v>-75.549056519999993</v>
      </c>
      <c r="D5434" s="13">
        <f>+VLOOKUP(A5434,fuentepoint!$A:$M,12,FALSE)</f>
        <v>6.2057446299999999</v>
      </c>
      <c r="E5434" t="s">
        <v>504</v>
      </c>
      <c r="F5434" s="4" t="s">
        <v>534</v>
      </c>
      <c r="G5434" t="s">
        <v>442</v>
      </c>
      <c r="H5434">
        <v>1</v>
      </c>
      <c r="I5434" t="s">
        <v>454</v>
      </c>
      <c r="J5434">
        <v>2019</v>
      </c>
      <c r="K5434" t="s">
        <v>462</v>
      </c>
      <c r="L5434" t="s">
        <v>462</v>
      </c>
      <c r="M5434">
        <v>223</v>
      </c>
      <c r="N5434">
        <v>2118</v>
      </c>
      <c r="O5434">
        <v>3337</v>
      </c>
      <c r="P5434">
        <v>5455</v>
      </c>
    </row>
    <row r="5435" spans="1:16" hidden="1" x14ac:dyDescent="0.2">
      <c r="A5435" s="24" t="s">
        <v>3593</v>
      </c>
      <c r="B5435" t="s">
        <v>181</v>
      </c>
      <c r="C5435" s="13">
        <f>+VLOOKUP(A5435,fuentepoint!$A:$M,11,FALSE)</f>
        <v>-75.637151489999994</v>
      </c>
      <c r="D5435" s="13">
        <f>+VLOOKUP(A5435,fuentepoint!$A:$M,12,FALSE)</f>
        <v>6.27770194</v>
      </c>
      <c r="E5435" t="s">
        <v>504</v>
      </c>
      <c r="F5435" s="4" t="s">
        <v>534</v>
      </c>
      <c r="G5435" t="s">
        <v>409</v>
      </c>
      <c r="H5435">
        <v>1</v>
      </c>
      <c r="I5435" t="s">
        <v>454</v>
      </c>
      <c r="J5435">
        <v>2019</v>
      </c>
      <c r="K5435" t="s">
        <v>462</v>
      </c>
      <c r="L5435" t="s">
        <v>462</v>
      </c>
      <c r="M5435">
        <v>178</v>
      </c>
      <c r="N5435">
        <v>8641</v>
      </c>
      <c r="O5435">
        <v>6538</v>
      </c>
      <c r="P5435">
        <v>15179</v>
      </c>
    </row>
    <row r="5436" spans="1:16" hidden="1" x14ac:dyDescent="0.2">
      <c r="A5436" s="24" t="s">
        <v>3623</v>
      </c>
      <c r="B5436" t="s">
        <v>182</v>
      </c>
      <c r="C5436" s="13">
        <f>+VLOOKUP(A5436,fuentepoint!$A:$M,11,FALSE)</f>
        <v>-75.637213160000002</v>
      </c>
      <c r="D5436" s="13">
        <f>+VLOOKUP(A5436,fuentepoint!$A:$M,12,FALSE)</f>
        <v>6.2806715200000003</v>
      </c>
      <c r="E5436" t="s">
        <v>504</v>
      </c>
      <c r="F5436" s="4" t="s">
        <v>534</v>
      </c>
      <c r="G5436" t="s">
        <v>410</v>
      </c>
      <c r="H5436">
        <v>1</v>
      </c>
      <c r="I5436" t="s">
        <v>454</v>
      </c>
      <c r="J5436">
        <v>2019</v>
      </c>
      <c r="K5436" t="s">
        <v>462</v>
      </c>
      <c r="L5436" t="s">
        <v>462</v>
      </c>
      <c r="M5436">
        <v>467</v>
      </c>
      <c r="N5436">
        <v>5524</v>
      </c>
      <c r="O5436">
        <v>10118</v>
      </c>
      <c r="P5436">
        <v>15642</v>
      </c>
    </row>
    <row r="5437" spans="1:16" hidden="1" x14ac:dyDescent="0.2">
      <c r="A5437" s="24" t="s">
        <v>3701</v>
      </c>
      <c r="B5437" t="s">
        <v>212</v>
      </c>
      <c r="C5437" s="13">
        <f>+VLOOKUP(A5437,fuentepoint!$A:$M,11,FALSE)</f>
        <v>-75.629589190000004</v>
      </c>
      <c r="D5437" s="13">
        <f>+VLOOKUP(A5437,fuentepoint!$A:$M,12,FALSE)</f>
        <v>6.2704254099999996</v>
      </c>
      <c r="E5437" t="s">
        <v>504</v>
      </c>
      <c r="F5437" s="4" t="s">
        <v>534</v>
      </c>
      <c r="G5437" t="s">
        <v>440</v>
      </c>
      <c r="H5437">
        <v>1</v>
      </c>
      <c r="I5437" t="s">
        <v>454</v>
      </c>
      <c r="J5437">
        <v>2019</v>
      </c>
      <c r="K5437" t="s">
        <v>478</v>
      </c>
      <c r="L5437" t="s">
        <v>522</v>
      </c>
      <c r="M5437">
        <v>3</v>
      </c>
      <c r="N5437">
        <v>643</v>
      </c>
      <c r="O5437">
        <v>952</v>
      </c>
      <c r="P5437">
        <v>1595</v>
      </c>
    </row>
    <row r="5438" spans="1:16" hidden="1" x14ac:dyDescent="0.2">
      <c r="A5438" s="24" t="s">
        <v>6591</v>
      </c>
      <c r="B5438" t="s">
        <v>214</v>
      </c>
      <c r="C5438" s="13">
        <f>+VLOOKUP(A5438,fuentepoint!$A:$M,11,FALSE)</f>
        <v>-75.549056519999993</v>
      </c>
      <c r="D5438" s="13">
        <f>+VLOOKUP(A5438,fuentepoint!$A:$M,12,FALSE)</f>
        <v>6.2057446299999999</v>
      </c>
      <c r="E5438" t="s">
        <v>504</v>
      </c>
      <c r="F5438" s="4" t="s">
        <v>534</v>
      </c>
      <c r="G5438" t="s">
        <v>442</v>
      </c>
      <c r="H5438">
        <v>1</v>
      </c>
      <c r="I5438" t="s">
        <v>454</v>
      </c>
      <c r="J5438">
        <v>2019</v>
      </c>
      <c r="K5438" t="s">
        <v>478</v>
      </c>
      <c r="L5438" t="s">
        <v>522</v>
      </c>
      <c r="M5438">
        <v>5</v>
      </c>
      <c r="N5438">
        <v>2118</v>
      </c>
      <c r="O5438">
        <v>3337</v>
      </c>
      <c r="P5438">
        <v>5455</v>
      </c>
    </row>
    <row r="5439" spans="1:16" hidden="1" x14ac:dyDescent="0.2">
      <c r="A5439" s="24" t="s">
        <v>3593</v>
      </c>
      <c r="B5439" t="s">
        <v>181</v>
      </c>
      <c r="C5439" s="13">
        <f>+VLOOKUP(A5439,fuentepoint!$A:$M,11,FALSE)</f>
        <v>-75.637151489999994</v>
      </c>
      <c r="D5439" s="13">
        <f>+VLOOKUP(A5439,fuentepoint!$A:$M,12,FALSE)</f>
        <v>6.27770194</v>
      </c>
      <c r="E5439" t="s">
        <v>504</v>
      </c>
      <c r="F5439" s="4" t="s">
        <v>534</v>
      </c>
      <c r="G5439" t="s">
        <v>409</v>
      </c>
      <c r="H5439">
        <v>1</v>
      </c>
      <c r="I5439" t="s">
        <v>454</v>
      </c>
      <c r="J5439">
        <v>2019</v>
      </c>
      <c r="K5439" t="s">
        <v>478</v>
      </c>
      <c r="L5439" t="s">
        <v>522</v>
      </c>
      <c r="M5439">
        <v>5</v>
      </c>
      <c r="N5439">
        <v>8641</v>
      </c>
      <c r="O5439">
        <v>6538</v>
      </c>
      <c r="P5439">
        <v>15179</v>
      </c>
    </row>
    <row r="5440" spans="1:16" hidden="1" x14ac:dyDescent="0.2">
      <c r="A5440" s="24" t="s">
        <v>3623</v>
      </c>
      <c r="B5440" t="s">
        <v>182</v>
      </c>
      <c r="C5440" s="13">
        <f>+VLOOKUP(A5440,fuentepoint!$A:$M,11,FALSE)</f>
        <v>-75.637213160000002</v>
      </c>
      <c r="D5440" s="13">
        <f>+VLOOKUP(A5440,fuentepoint!$A:$M,12,FALSE)</f>
        <v>6.2806715200000003</v>
      </c>
      <c r="E5440" t="s">
        <v>504</v>
      </c>
      <c r="F5440" s="4" t="s">
        <v>534</v>
      </c>
      <c r="G5440" t="s">
        <v>410</v>
      </c>
      <c r="H5440">
        <v>1</v>
      </c>
      <c r="I5440" t="s">
        <v>454</v>
      </c>
      <c r="J5440">
        <v>2019</v>
      </c>
      <c r="K5440" t="s">
        <v>478</v>
      </c>
      <c r="L5440" t="s">
        <v>522</v>
      </c>
      <c r="M5440">
        <v>6</v>
      </c>
      <c r="N5440">
        <v>5524</v>
      </c>
      <c r="O5440">
        <v>10118</v>
      </c>
      <c r="P5440">
        <v>15642</v>
      </c>
    </row>
    <row r="5441" spans="1:16" hidden="1" x14ac:dyDescent="0.2">
      <c r="A5441" s="24" t="s">
        <v>3701</v>
      </c>
      <c r="B5441" t="s">
        <v>212</v>
      </c>
      <c r="C5441" s="13">
        <f>+VLOOKUP(A5441,fuentepoint!$A:$M,11,FALSE)</f>
        <v>-75.629589190000004</v>
      </c>
      <c r="D5441" s="13">
        <f>+VLOOKUP(A5441,fuentepoint!$A:$M,12,FALSE)</f>
        <v>6.2704254099999996</v>
      </c>
      <c r="E5441" t="s">
        <v>504</v>
      </c>
      <c r="F5441" s="4" t="s">
        <v>534</v>
      </c>
      <c r="G5441" t="s">
        <v>440</v>
      </c>
      <c r="H5441">
        <v>1</v>
      </c>
      <c r="I5441" t="s">
        <v>454</v>
      </c>
      <c r="J5441">
        <v>2019</v>
      </c>
      <c r="K5441" t="s">
        <v>475</v>
      </c>
      <c r="L5441" t="s">
        <v>519</v>
      </c>
      <c r="M5441">
        <v>3</v>
      </c>
      <c r="N5441">
        <v>643</v>
      </c>
      <c r="O5441">
        <v>952</v>
      </c>
      <c r="P5441">
        <v>1595</v>
      </c>
    </row>
    <row r="5442" spans="1:16" hidden="1" x14ac:dyDescent="0.2">
      <c r="A5442" s="24" t="s">
        <v>6591</v>
      </c>
      <c r="B5442" t="s">
        <v>214</v>
      </c>
      <c r="C5442" s="13">
        <f>+VLOOKUP(A5442,fuentepoint!$A:$M,11,FALSE)</f>
        <v>-75.549056519999993</v>
      </c>
      <c r="D5442" s="13">
        <f>+VLOOKUP(A5442,fuentepoint!$A:$M,12,FALSE)</f>
        <v>6.2057446299999999</v>
      </c>
      <c r="E5442" t="s">
        <v>504</v>
      </c>
      <c r="F5442" s="4" t="s">
        <v>534</v>
      </c>
      <c r="G5442" t="s">
        <v>442</v>
      </c>
      <c r="H5442">
        <v>1</v>
      </c>
      <c r="I5442" t="s">
        <v>454</v>
      </c>
      <c r="J5442">
        <v>2019</v>
      </c>
      <c r="K5442" t="s">
        <v>475</v>
      </c>
      <c r="L5442" t="s">
        <v>519</v>
      </c>
      <c r="M5442">
        <v>22</v>
      </c>
      <c r="N5442">
        <v>2118</v>
      </c>
      <c r="O5442">
        <v>3337</v>
      </c>
      <c r="P5442">
        <v>5455</v>
      </c>
    </row>
    <row r="5443" spans="1:16" hidden="1" x14ac:dyDescent="0.2">
      <c r="A5443" s="24" t="s">
        <v>3593</v>
      </c>
      <c r="B5443" t="s">
        <v>181</v>
      </c>
      <c r="C5443" s="13">
        <f>+VLOOKUP(A5443,fuentepoint!$A:$M,11,FALSE)</f>
        <v>-75.637151489999994</v>
      </c>
      <c r="D5443" s="13">
        <f>+VLOOKUP(A5443,fuentepoint!$A:$M,12,FALSE)</f>
        <v>6.27770194</v>
      </c>
      <c r="E5443" t="s">
        <v>504</v>
      </c>
      <c r="F5443" s="4" t="s">
        <v>534</v>
      </c>
      <c r="G5443" t="s">
        <v>409</v>
      </c>
      <c r="H5443">
        <v>1</v>
      </c>
      <c r="I5443" t="s">
        <v>454</v>
      </c>
      <c r="J5443">
        <v>2019</v>
      </c>
      <c r="K5443" t="s">
        <v>475</v>
      </c>
      <c r="L5443" t="s">
        <v>519</v>
      </c>
      <c r="M5443">
        <v>9</v>
      </c>
      <c r="N5443">
        <v>8641</v>
      </c>
      <c r="O5443">
        <v>6538</v>
      </c>
      <c r="P5443">
        <v>15179</v>
      </c>
    </row>
    <row r="5444" spans="1:16" hidden="1" x14ac:dyDescent="0.2">
      <c r="A5444" s="24" t="s">
        <v>3623</v>
      </c>
      <c r="B5444" t="s">
        <v>182</v>
      </c>
      <c r="C5444" s="13">
        <f>+VLOOKUP(A5444,fuentepoint!$A:$M,11,FALSE)</f>
        <v>-75.637213160000002</v>
      </c>
      <c r="D5444" s="13">
        <f>+VLOOKUP(A5444,fuentepoint!$A:$M,12,FALSE)</f>
        <v>6.2806715200000003</v>
      </c>
      <c r="E5444" t="s">
        <v>504</v>
      </c>
      <c r="F5444" s="4" t="s">
        <v>534</v>
      </c>
      <c r="G5444" t="s">
        <v>410</v>
      </c>
      <c r="H5444">
        <v>1</v>
      </c>
      <c r="I5444" t="s">
        <v>454</v>
      </c>
      <c r="J5444">
        <v>2019</v>
      </c>
      <c r="K5444" t="s">
        <v>475</v>
      </c>
      <c r="L5444" t="s">
        <v>519</v>
      </c>
      <c r="M5444">
        <v>15</v>
      </c>
      <c r="N5444">
        <v>5524</v>
      </c>
      <c r="O5444">
        <v>10118</v>
      </c>
      <c r="P5444">
        <v>15642</v>
      </c>
    </row>
    <row r="5445" spans="1:16" hidden="1" x14ac:dyDescent="0.2">
      <c r="A5445" s="24" t="s">
        <v>3701</v>
      </c>
      <c r="B5445" t="s">
        <v>212</v>
      </c>
      <c r="C5445" s="13">
        <f>+VLOOKUP(A5445,fuentepoint!$A:$M,11,FALSE)</f>
        <v>-75.629589190000004</v>
      </c>
      <c r="D5445" s="13">
        <f>+VLOOKUP(A5445,fuentepoint!$A:$M,12,FALSE)</f>
        <v>6.2704254099999996</v>
      </c>
      <c r="E5445" t="s">
        <v>504</v>
      </c>
      <c r="F5445" s="4" t="s">
        <v>534</v>
      </c>
      <c r="G5445" t="s">
        <v>440</v>
      </c>
      <c r="H5445">
        <v>1</v>
      </c>
      <c r="I5445" t="s">
        <v>454</v>
      </c>
      <c r="J5445">
        <v>2019</v>
      </c>
      <c r="K5445" t="s">
        <v>479</v>
      </c>
      <c r="L5445" t="s">
        <v>523</v>
      </c>
      <c r="M5445">
        <v>2</v>
      </c>
      <c r="N5445">
        <v>643</v>
      </c>
      <c r="O5445">
        <v>952</v>
      </c>
      <c r="P5445">
        <v>1595</v>
      </c>
    </row>
    <row r="5446" spans="1:16" hidden="1" x14ac:dyDescent="0.2">
      <c r="A5446" s="24" t="s">
        <v>3545</v>
      </c>
      <c r="B5446" t="s">
        <v>213</v>
      </c>
      <c r="C5446" s="13">
        <f>+VLOOKUP(A5446,fuentepoint!$A:$M,11,FALSE)</f>
        <v>-75.634714849999995</v>
      </c>
      <c r="D5446" s="13">
        <f>+VLOOKUP(A5446,fuentepoint!$A:$M,12,FALSE)</f>
        <v>6.2784510500000001</v>
      </c>
      <c r="E5446" t="s">
        <v>504</v>
      </c>
      <c r="F5446" s="4" t="s">
        <v>534</v>
      </c>
      <c r="G5446" t="s">
        <v>441</v>
      </c>
      <c r="H5446">
        <v>1</v>
      </c>
      <c r="I5446" t="s">
        <v>454</v>
      </c>
      <c r="J5446">
        <v>2019</v>
      </c>
      <c r="K5446" t="s">
        <v>479</v>
      </c>
      <c r="L5446" t="s">
        <v>523</v>
      </c>
      <c r="M5446">
        <v>1</v>
      </c>
      <c r="N5446">
        <v>904</v>
      </c>
      <c r="O5446">
        <v>1086</v>
      </c>
      <c r="P5446">
        <v>1990</v>
      </c>
    </row>
    <row r="5447" spans="1:16" hidden="1" x14ac:dyDescent="0.2">
      <c r="A5447" s="24" t="s">
        <v>6591</v>
      </c>
      <c r="B5447" t="s">
        <v>214</v>
      </c>
      <c r="C5447" s="13">
        <f>+VLOOKUP(A5447,fuentepoint!$A:$M,11,FALSE)</f>
        <v>-75.549056519999993</v>
      </c>
      <c r="D5447" s="13">
        <f>+VLOOKUP(A5447,fuentepoint!$A:$M,12,FALSE)</f>
        <v>6.2057446299999999</v>
      </c>
      <c r="E5447" t="s">
        <v>504</v>
      </c>
      <c r="F5447" s="4" t="s">
        <v>534</v>
      </c>
      <c r="G5447" t="s">
        <v>442</v>
      </c>
      <c r="H5447">
        <v>1</v>
      </c>
      <c r="I5447" t="s">
        <v>454</v>
      </c>
      <c r="J5447">
        <v>2019</v>
      </c>
      <c r="K5447" t="s">
        <v>479</v>
      </c>
      <c r="L5447" t="s">
        <v>523</v>
      </c>
      <c r="M5447">
        <v>6</v>
      </c>
      <c r="N5447">
        <v>2118</v>
      </c>
      <c r="O5447">
        <v>3337</v>
      </c>
      <c r="P5447">
        <v>5455</v>
      </c>
    </row>
    <row r="5448" spans="1:16" hidden="1" x14ac:dyDescent="0.2">
      <c r="A5448" s="24" t="s">
        <v>3593</v>
      </c>
      <c r="B5448" t="s">
        <v>181</v>
      </c>
      <c r="C5448" s="13">
        <f>+VLOOKUP(A5448,fuentepoint!$A:$M,11,FALSE)</f>
        <v>-75.637151489999994</v>
      </c>
      <c r="D5448" s="13">
        <f>+VLOOKUP(A5448,fuentepoint!$A:$M,12,FALSE)</f>
        <v>6.27770194</v>
      </c>
      <c r="E5448" t="s">
        <v>504</v>
      </c>
      <c r="F5448" s="4" t="s">
        <v>534</v>
      </c>
      <c r="G5448" t="s">
        <v>409</v>
      </c>
      <c r="H5448">
        <v>1</v>
      </c>
      <c r="I5448" t="s">
        <v>454</v>
      </c>
      <c r="J5448">
        <v>2019</v>
      </c>
      <c r="K5448" t="s">
        <v>479</v>
      </c>
      <c r="L5448" t="s">
        <v>523</v>
      </c>
      <c r="M5448">
        <v>19</v>
      </c>
      <c r="N5448">
        <v>8641</v>
      </c>
      <c r="O5448">
        <v>6538</v>
      </c>
      <c r="P5448">
        <v>15179</v>
      </c>
    </row>
    <row r="5449" spans="1:16" hidden="1" x14ac:dyDescent="0.2">
      <c r="A5449" s="24" t="s">
        <v>3623</v>
      </c>
      <c r="B5449" t="s">
        <v>182</v>
      </c>
      <c r="C5449" s="13">
        <f>+VLOOKUP(A5449,fuentepoint!$A:$M,11,FALSE)</f>
        <v>-75.637213160000002</v>
      </c>
      <c r="D5449" s="13">
        <f>+VLOOKUP(A5449,fuentepoint!$A:$M,12,FALSE)</f>
        <v>6.2806715200000003</v>
      </c>
      <c r="E5449" t="s">
        <v>504</v>
      </c>
      <c r="F5449" s="4" t="s">
        <v>534</v>
      </c>
      <c r="G5449" t="s">
        <v>410</v>
      </c>
      <c r="H5449">
        <v>1</v>
      </c>
      <c r="I5449" t="s">
        <v>454</v>
      </c>
      <c r="J5449">
        <v>2019</v>
      </c>
      <c r="K5449" t="s">
        <v>479</v>
      </c>
      <c r="L5449" t="s">
        <v>523</v>
      </c>
      <c r="M5449">
        <v>14</v>
      </c>
      <c r="N5449">
        <v>5524</v>
      </c>
      <c r="O5449">
        <v>10118</v>
      </c>
      <c r="P5449">
        <v>15642</v>
      </c>
    </row>
    <row r="5450" spans="1:16" hidden="1" x14ac:dyDescent="0.2">
      <c r="A5450" s="24" t="s">
        <v>3701</v>
      </c>
      <c r="B5450" t="s">
        <v>212</v>
      </c>
      <c r="C5450" s="13">
        <f>+VLOOKUP(A5450,fuentepoint!$A:$M,11,FALSE)</f>
        <v>-75.629589190000004</v>
      </c>
      <c r="D5450" s="13">
        <f>+VLOOKUP(A5450,fuentepoint!$A:$M,12,FALSE)</f>
        <v>6.2704254099999996</v>
      </c>
      <c r="E5450" t="s">
        <v>504</v>
      </c>
      <c r="F5450" s="4" t="s">
        <v>534</v>
      </c>
      <c r="G5450" t="s">
        <v>440</v>
      </c>
      <c r="H5450">
        <v>1</v>
      </c>
      <c r="I5450" t="s">
        <v>454</v>
      </c>
      <c r="J5450">
        <v>2019</v>
      </c>
      <c r="K5450" t="s">
        <v>481</v>
      </c>
      <c r="L5450" t="s">
        <v>513</v>
      </c>
      <c r="M5450">
        <v>12</v>
      </c>
      <c r="N5450">
        <v>643</v>
      </c>
      <c r="O5450">
        <v>952</v>
      </c>
      <c r="P5450">
        <v>1595</v>
      </c>
    </row>
    <row r="5451" spans="1:16" hidden="1" x14ac:dyDescent="0.2">
      <c r="A5451" s="24" t="s">
        <v>3545</v>
      </c>
      <c r="B5451" t="s">
        <v>213</v>
      </c>
      <c r="C5451" s="13">
        <f>+VLOOKUP(A5451,fuentepoint!$A:$M,11,FALSE)</f>
        <v>-75.634714849999995</v>
      </c>
      <c r="D5451" s="13">
        <f>+VLOOKUP(A5451,fuentepoint!$A:$M,12,FALSE)</f>
        <v>6.2784510500000001</v>
      </c>
      <c r="E5451" t="s">
        <v>504</v>
      </c>
      <c r="F5451" s="4" t="s">
        <v>534</v>
      </c>
      <c r="G5451" t="s">
        <v>441</v>
      </c>
      <c r="H5451">
        <v>1</v>
      </c>
      <c r="I5451" t="s">
        <v>454</v>
      </c>
      <c r="J5451">
        <v>2019</v>
      </c>
      <c r="K5451" t="s">
        <v>481</v>
      </c>
      <c r="L5451" t="s">
        <v>513</v>
      </c>
      <c r="M5451">
        <v>11</v>
      </c>
      <c r="N5451">
        <v>904</v>
      </c>
      <c r="O5451">
        <v>1086</v>
      </c>
      <c r="P5451">
        <v>1990</v>
      </c>
    </row>
    <row r="5452" spans="1:16" hidden="1" x14ac:dyDescent="0.2">
      <c r="A5452" s="24" t="s">
        <v>6591</v>
      </c>
      <c r="B5452" t="s">
        <v>214</v>
      </c>
      <c r="C5452" s="13">
        <f>+VLOOKUP(A5452,fuentepoint!$A:$M,11,FALSE)</f>
        <v>-75.549056519999993</v>
      </c>
      <c r="D5452" s="13">
        <f>+VLOOKUP(A5452,fuentepoint!$A:$M,12,FALSE)</f>
        <v>6.2057446299999999</v>
      </c>
      <c r="E5452" t="s">
        <v>504</v>
      </c>
      <c r="F5452" s="4" t="s">
        <v>534</v>
      </c>
      <c r="G5452" t="s">
        <v>442</v>
      </c>
      <c r="H5452">
        <v>1</v>
      </c>
      <c r="I5452" t="s">
        <v>454</v>
      </c>
      <c r="J5452">
        <v>2019</v>
      </c>
      <c r="K5452" t="s">
        <v>481</v>
      </c>
      <c r="L5452" t="s">
        <v>513</v>
      </c>
      <c r="M5452">
        <v>31</v>
      </c>
      <c r="N5452">
        <v>2118</v>
      </c>
      <c r="O5452">
        <v>3337</v>
      </c>
      <c r="P5452">
        <v>5455</v>
      </c>
    </row>
    <row r="5453" spans="1:16" hidden="1" x14ac:dyDescent="0.2">
      <c r="A5453" s="24" t="s">
        <v>3593</v>
      </c>
      <c r="B5453" t="s">
        <v>181</v>
      </c>
      <c r="C5453" s="13">
        <f>+VLOOKUP(A5453,fuentepoint!$A:$M,11,FALSE)</f>
        <v>-75.637151489999994</v>
      </c>
      <c r="D5453" s="13">
        <f>+VLOOKUP(A5453,fuentepoint!$A:$M,12,FALSE)</f>
        <v>6.27770194</v>
      </c>
      <c r="E5453" t="s">
        <v>504</v>
      </c>
      <c r="F5453" s="4" t="s">
        <v>534</v>
      </c>
      <c r="G5453" t="s">
        <v>409</v>
      </c>
      <c r="H5453">
        <v>1</v>
      </c>
      <c r="I5453" t="s">
        <v>454</v>
      </c>
      <c r="J5453">
        <v>2019</v>
      </c>
      <c r="K5453" t="s">
        <v>481</v>
      </c>
      <c r="L5453" t="s">
        <v>513</v>
      </c>
      <c r="M5453">
        <v>71</v>
      </c>
      <c r="N5453">
        <v>8641</v>
      </c>
      <c r="O5453">
        <v>6538</v>
      </c>
      <c r="P5453">
        <v>15179</v>
      </c>
    </row>
    <row r="5454" spans="1:16" hidden="1" x14ac:dyDescent="0.2">
      <c r="A5454" s="24" t="s">
        <v>3623</v>
      </c>
      <c r="B5454" t="s">
        <v>182</v>
      </c>
      <c r="C5454" s="13">
        <f>+VLOOKUP(A5454,fuentepoint!$A:$M,11,FALSE)</f>
        <v>-75.637213160000002</v>
      </c>
      <c r="D5454" s="13">
        <f>+VLOOKUP(A5454,fuentepoint!$A:$M,12,FALSE)</f>
        <v>6.2806715200000003</v>
      </c>
      <c r="E5454" t="s">
        <v>504</v>
      </c>
      <c r="F5454" s="4" t="s">
        <v>534</v>
      </c>
      <c r="G5454" t="s">
        <v>410</v>
      </c>
      <c r="H5454">
        <v>1</v>
      </c>
      <c r="I5454" t="s">
        <v>454</v>
      </c>
      <c r="J5454">
        <v>2019</v>
      </c>
      <c r="K5454" t="s">
        <v>481</v>
      </c>
      <c r="L5454" t="s">
        <v>513</v>
      </c>
      <c r="M5454">
        <v>107</v>
      </c>
      <c r="N5454">
        <v>5524</v>
      </c>
      <c r="O5454">
        <v>10118</v>
      </c>
      <c r="P5454">
        <v>15642</v>
      </c>
    </row>
    <row r="5455" spans="1:16" hidden="1" x14ac:dyDescent="0.2">
      <c r="A5455" s="24" t="s">
        <v>3701</v>
      </c>
      <c r="B5455" t="s">
        <v>212</v>
      </c>
      <c r="C5455" s="13">
        <f>+VLOOKUP(A5455,fuentepoint!$A:$M,11,FALSE)</f>
        <v>-75.629589190000004</v>
      </c>
      <c r="D5455" s="13">
        <f>+VLOOKUP(A5455,fuentepoint!$A:$M,12,FALSE)</f>
        <v>6.2704254099999996</v>
      </c>
      <c r="E5455" t="s">
        <v>504</v>
      </c>
      <c r="F5455" s="4" t="s">
        <v>534</v>
      </c>
      <c r="G5455" t="s">
        <v>440</v>
      </c>
      <c r="H5455">
        <v>1</v>
      </c>
      <c r="I5455" t="s">
        <v>454</v>
      </c>
      <c r="J5455">
        <v>2019</v>
      </c>
      <c r="K5455" t="s">
        <v>463</v>
      </c>
      <c r="L5455" t="s">
        <v>463</v>
      </c>
      <c r="M5455">
        <v>145</v>
      </c>
      <c r="N5455">
        <v>643</v>
      </c>
      <c r="O5455">
        <v>952</v>
      </c>
      <c r="P5455">
        <v>1595</v>
      </c>
    </row>
    <row r="5456" spans="1:16" hidden="1" x14ac:dyDescent="0.2">
      <c r="A5456" s="24" t="s">
        <v>3545</v>
      </c>
      <c r="B5456" t="s">
        <v>213</v>
      </c>
      <c r="C5456" s="13">
        <f>+VLOOKUP(A5456,fuentepoint!$A:$M,11,FALSE)</f>
        <v>-75.634714849999995</v>
      </c>
      <c r="D5456" s="13">
        <f>+VLOOKUP(A5456,fuentepoint!$A:$M,12,FALSE)</f>
        <v>6.2784510500000001</v>
      </c>
      <c r="E5456" t="s">
        <v>504</v>
      </c>
      <c r="F5456" s="4" t="s">
        <v>534</v>
      </c>
      <c r="G5456" t="s">
        <v>441</v>
      </c>
      <c r="H5456">
        <v>1</v>
      </c>
      <c r="I5456" t="s">
        <v>454</v>
      </c>
      <c r="J5456">
        <v>2019</v>
      </c>
      <c r="K5456" t="s">
        <v>463</v>
      </c>
      <c r="L5456" t="s">
        <v>463</v>
      </c>
      <c r="M5456">
        <v>97</v>
      </c>
      <c r="N5456">
        <v>904</v>
      </c>
      <c r="O5456">
        <v>1086</v>
      </c>
      <c r="P5456">
        <v>1990</v>
      </c>
    </row>
    <row r="5457" spans="1:16" hidden="1" x14ac:dyDescent="0.2">
      <c r="A5457" s="24" t="s">
        <v>6591</v>
      </c>
      <c r="B5457" t="s">
        <v>214</v>
      </c>
      <c r="C5457" s="13">
        <f>+VLOOKUP(A5457,fuentepoint!$A:$M,11,FALSE)</f>
        <v>-75.549056519999993</v>
      </c>
      <c r="D5457" s="13">
        <f>+VLOOKUP(A5457,fuentepoint!$A:$M,12,FALSE)</f>
        <v>6.2057446299999999</v>
      </c>
      <c r="E5457" t="s">
        <v>504</v>
      </c>
      <c r="F5457" s="4" t="s">
        <v>534</v>
      </c>
      <c r="G5457" t="s">
        <v>442</v>
      </c>
      <c r="H5457">
        <v>1</v>
      </c>
      <c r="I5457" t="s">
        <v>454</v>
      </c>
      <c r="J5457">
        <v>2019</v>
      </c>
      <c r="K5457" t="s">
        <v>463</v>
      </c>
      <c r="L5457" t="s">
        <v>463</v>
      </c>
      <c r="M5457">
        <v>335</v>
      </c>
      <c r="N5457">
        <v>2118</v>
      </c>
      <c r="O5457">
        <v>3337</v>
      </c>
      <c r="P5457">
        <v>5455</v>
      </c>
    </row>
    <row r="5458" spans="1:16" hidden="1" x14ac:dyDescent="0.2">
      <c r="A5458" s="24" t="s">
        <v>3593</v>
      </c>
      <c r="B5458" t="s">
        <v>181</v>
      </c>
      <c r="C5458" s="13">
        <f>+VLOOKUP(A5458,fuentepoint!$A:$M,11,FALSE)</f>
        <v>-75.637151489999994</v>
      </c>
      <c r="D5458" s="13">
        <f>+VLOOKUP(A5458,fuentepoint!$A:$M,12,FALSE)</f>
        <v>6.27770194</v>
      </c>
      <c r="E5458" t="s">
        <v>504</v>
      </c>
      <c r="F5458" s="4" t="s">
        <v>534</v>
      </c>
      <c r="G5458" t="s">
        <v>409</v>
      </c>
      <c r="H5458">
        <v>1</v>
      </c>
      <c r="I5458" t="s">
        <v>454</v>
      </c>
      <c r="J5458">
        <v>2019</v>
      </c>
      <c r="K5458" t="s">
        <v>463</v>
      </c>
      <c r="L5458" t="s">
        <v>463</v>
      </c>
      <c r="M5458">
        <v>868</v>
      </c>
      <c r="N5458">
        <v>8641</v>
      </c>
      <c r="O5458">
        <v>6538</v>
      </c>
      <c r="P5458">
        <v>15179</v>
      </c>
    </row>
    <row r="5459" spans="1:16" hidden="1" x14ac:dyDescent="0.2">
      <c r="A5459" s="24" t="s">
        <v>3623</v>
      </c>
      <c r="B5459" t="s">
        <v>182</v>
      </c>
      <c r="C5459" s="13">
        <f>+VLOOKUP(A5459,fuentepoint!$A:$M,11,FALSE)</f>
        <v>-75.637213160000002</v>
      </c>
      <c r="D5459" s="13">
        <f>+VLOOKUP(A5459,fuentepoint!$A:$M,12,FALSE)</f>
        <v>6.2806715200000003</v>
      </c>
      <c r="E5459" t="s">
        <v>504</v>
      </c>
      <c r="F5459" s="4" t="s">
        <v>534</v>
      </c>
      <c r="G5459" t="s">
        <v>410</v>
      </c>
      <c r="H5459">
        <v>1</v>
      </c>
      <c r="I5459" t="s">
        <v>454</v>
      </c>
      <c r="J5459">
        <v>2019</v>
      </c>
      <c r="K5459" t="s">
        <v>463</v>
      </c>
      <c r="L5459" t="s">
        <v>463</v>
      </c>
      <c r="M5459">
        <v>774</v>
      </c>
      <c r="N5459">
        <v>5524</v>
      </c>
      <c r="O5459">
        <v>10118</v>
      </c>
      <c r="P5459">
        <v>15642</v>
      </c>
    </row>
    <row r="5460" spans="1:16" hidden="1" x14ac:dyDescent="0.2">
      <c r="A5460" s="24" t="s">
        <v>3701</v>
      </c>
      <c r="B5460" t="s">
        <v>212</v>
      </c>
      <c r="C5460" s="13">
        <f>+VLOOKUP(A5460,fuentepoint!$A:$M,11,FALSE)</f>
        <v>-75.629589190000004</v>
      </c>
      <c r="D5460" s="13">
        <f>+VLOOKUP(A5460,fuentepoint!$A:$M,12,FALSE)</f>
        <v>6.2704254099999996</v>
      </c>
      <c r="E5460" t="s">
        <v>504</v>
      </c>
      <c r="F5460" s="4" t="s">
        <v>534</v>
      </c>
      <c r="G5460" t="s">
        <v>440</v>
      </c>
      <c r="H5460">
        <v>1</v>
      </c>
      <c r="I5460" t="s">
        <v>454</v>
      </c>
      <c r="J5460">
        <v>2019</v>
      </c>
      <c r="K5460" t="s">
        <v>464</v>
      </c>
      <c r="L5460" t="s">
        <v>464</v>
      </c>
      <c r="M5460">
        <v>37</v>
      </c>
      <c r="N5460">
        <v>643</v>
      </c>
      <c r="O5460">
        <v>952</v>
      </c>
      <c r="P5460">
        <v>1595</v>
      </c>
    </row>
    <row r="5461" spans="1:16" hidden="1" x14ac:dyDescent="0.2">
      <c r="A5461" s="24" t="s">
        <v>3545</v>
      </c>
      <c r="B5461" t="s">
        <v>213</v>
      </c>
      <c r="C5461" s="13">
        <f>+VLOOKUP(A5461,fuentepoint!$A:$M,11,FALSE)</f>
        <v>-75.634714849999995</v>
      </c>
      <c r="D5461" s="13">
        <f>+VLOOKUP(A5461,fuentepoint!$A:$M,12,FALSE)</f>
        <v>6.2784510500000001</v>
      </c>
      <c r="E5461" t="s">
        <v>504</v>
      </c>
      <c r="F5461" s="4" t="s">
        <v>534</v>
      </c>
      <c r="G5461" t="s">
        <v>441</v>
      </c>
      <c r="H5461">
        <v>1</v>
      </c>
      <c r="I5461" t="s">
        <v>454</v>
      </c>
      <c r="J5461">
        <v>2019</v>
      </c>
      <c r="K5461" t="s">
        <v>464</v>
      </c>
      <c r="L5461" t="s">
        <v>464</v>
      </c>
      <c r="M5461">
        <v>14</v>
      </c>
      <c r="N5461">
        <v>904</v>
      </c>
      <c r="O5461">
        <v>1086</v>
      </c>
      <c r="P5461">
        <v>1990</v>
      </c>
    </row>
    <row r="5462" spans="1:16" hidden="1" x14ac:dyDescent="0.2">
      <c r="A5462" s="24" t="s">
        <v>6591</v>
      </c>
      <c r="B5462" t="s">
        <v>214</v>
      </c>
      <c r="C5462" s="13">
        <f>+VLOOKUP(A5462,fuentepoint!$A:$M,11,FALSE)</f>
        <v>-75.549056519999993</v>
      </c>
      <c r="D5462" s="13">
        <f>+VLOOKUP(A5462,fuentepoint!$A:$M,12,FALSE)</f>
        <v>6.2057446299999999</v>
      </c>
      <c r="E5462" t="s">
        <v>504</v>
      </c>
      <c r="F5462" s="4" t="s">
        <v>534</v>
      </c>
      <c r="G5462" t="s">
        <v>442</v>
      </c>
      <c r="H5462">
        <v>1</v>
      </c>
      <c r="I5462" t="s">
        <v>454</v>
      </c>
      <c r="J5462">
        <v>2019</v>
      </c>
      <c r="K5462" t="s">
        <v>464</v>
      </c>
      <c r="L5462" t="s">
        <v>464</v>
      </c>
      <c r="M5462">
        <v>115</v>
      </c>
      <c r="N5462">
        <v>2118</v>
      </c>
      <c r="O5462">
        <v>3337</v>
      </c>
      <c r="P5462">
        <v>5455</v>
      </c>
    </row>
    <row r="5463" spans="1:16" hidden="1" x14ac:dyDescent="0.2">
      <c r="A5463" s="24" t="s">
        <v>3593</v>
      </c>
      <c r="B5463" t="s">
        <v>181</v>
      </c>
      <c r="C5463" s="13">
        <f>+VLOOKUP(A5463,fuentepoint!$A:$M,11,FALSE)</f>
        <v>-75.637151489999994</v>
      </c>
      <c r="D5463" s="13">
        <f>+VLOOKUP(A5463,fuentepoint!$A:$M,12,FALSE)</f>
        <v>6.27770194</v>
      </c>
      <c r="E5463" t="s">
        <v>504</v>
      </c>
      <c r="F5463" s="4" t="s">
        <v>534</v>
      </c>
      <c r="G5463" t="s">
        <v>409</v>
      </c>
      <c r="H5463">
        <v>1</v>
      </c>
      <c r="I5463" t="s">
        <v>454</v>
      </c>
      <c r="J5463">
        <v>2019</v>
      </c>
      <c r="K5463" t="s">
        <v>464</v>
      </c>
      <c r="L5463" t="s">
        <v>464</v>
      </c>
      <c r="M5463">
        <v>229</v>
      </c>
      <c r="N5463">
        <v>8641</v>
      </c>
      <c r="O5463">
        <v>6538</v>
      </c>
      <c r="P5463">
        <v>15179</v>
      </c>
    </row>
    <row r="5464" spans="1:16" hidden="1" x14ac:dyDescent="0.2">
      <c r="A5464" s="24" t="s">
        <v>3623</v>
      </c>
      <c r="B5464" t="s">
        <v>182</v>
      </c>
      <c r="C5464" s="13">
        <f>+VLOOKUP(A5464,fuentepoint!$A:$M,11,FALSE)</f>
        <v>-75.637213160000002</v>
      </c>
      <c r="D5464" s="13">
        <f>+VLOOKUP(A5464,fuentepoint!$A:$M,12,FALSE)</f>
        <v>6.2806715200000003</v>
      </c>
      <c r="E5464" t="s">
        <v>504</v>
      </c>
      <c r="F5464" s="4" t="s">
        <v>534</v>
      </c>
      <c r="G5464" t="s">
        <v>410</v>
      </c>
      <c r="H5464">
        <v>1</v>
      </c>
      <c r="I5464" t="s">
        <v>454</v>
      </c>
      <c r="J5464">
        <v>2019</v>
      </c>
      <c r="K5464" t="s">
        <v>464</v>
      </c>
      <c r="L5464" t="s">
        <v>464</v>
      </c>
      <c r="M5464">
        <v>247</v>
      </c>
      <c r="N5464">
        <v>5524</v>
      </c>
      <c r="O5464">
        <v>10118</v>
      </c>
      <c r="P5464">
        <v>15642</v>
      </c>
    </row>
    <row r="5465" spans="1:16" hidden="1" x14ac:dyDescent="0.2">
      <c r="A5465" s="24" t="s">
        <v>4468</v>
      </c>
      <c r="B5465" t="s">
        <v>134</v>
      </c>
      <c r="C5465" s="13">
        <f>+VLOOKUP(A5465,fuentepoint!$A:$M,11,FALSE)</f>
        <v>-75.497598850000003</v>
      </c>
      <c r="D5465" s="13">
        <f>+VLOOKUP(A5465,fuentepoint!$A:$M,12,FALSE)</f>
        <v>6.20970099</v>
      </c>
      <c r="E5465" t="s">
        <v>503</v>
      </c>
      <c r="F5465" s="4" t="s">
        <v>535</v>
      </c>
      <c r="G5465" t="s">
        <v>362</v>
      </c>
      <c r="H5465">
        <v>1</v>
      </c>
      <c r="I5465" t="s">
        <v>454</v>
      </c>
      <c r="J5465">
        <v>2019</v>
      </c>
      <c r="K5465" t="s">
        <v>471</v>
      </c>
      <c r="L5465" t="s">
        <v>515</v>
      </c>
      <c r="M5465">
        <v>55</v>
      </c>
      <c r="N5465">
        <v>2895</v>
      </c>
      <c r="O5465">
        <v>3093</v>
      </c>
      <c r="P5465">
        <v>5988</v>
      </c>
    </row>
    <row r="5466" spans="1:16" hidden="1" x14ac:dyDescent="0.2">
      <c r="A5466" s="24" t="s">
        <v>4468</v>
      </c>
      <c r="B5466" t="s">
        <v>134</v>
      </c>
      <c r="C5466" s="13">
        <f>+VLOOKUP(A5466,fuentepoint!$A:$M,11,FALSE)</f>
        <v>-75.497598850000003</v>
      </c>
      <c r="D5466" s="13">
        <f>+VLOOKUP(A5466,fuentepoint!$A:$M,12,FALSE)</f>
        <v>6.20970099</v>
      </c>
      <c r="E5466" t="s">
        <v>503</v>
      </c>
      <c r="F5466" s="4" t="s">
        <v>535</v>
      </c>
      <c r="G5466" t="s">
        <v>362</v>
      </c>
      <c r="H5466">
        <v>1</v>
      </c>
      <c r="I5466" t="s">
        <v>454</v>
      </c>
      <c r="J5466">
        <v>2019</v>
      </c>
      <c r="K5466" t="s">
        <v>470</v>
      </c>
      <c r="L5466" t="s">
        <v>514</v>
      </c>
      <c r="M5466">
        <v>813</v>
      </c>
      <c r="N5466">
        <v>2895</v>
      </c>
      <c r="O5466">
        <v>3093</v>
      </c>
      <c r="P5466">
        <v>5988</v>
      </c>
    </row>
    <row r="5467" spans="1:16" hidden="1" x14ac:dyDescent="0.2">
      <c r="A5467" s="24" t="s">
        <v>4468</v>
      </c>
      <c r="B5467" t="s">
        <v>134</v>
      </c>
      <c r="C5467" s="13">
        <f>+VLOOKUP(A5467,fuentepoint!$A:$M,11,FALSE)</f>
        <v>-75.497598850000003</v>
      </c>
      <c r="D5467" s="13">
        <f>+VLOOKUP(A5467,fuentepoint!$A:$M,12,FALSE)</f>
        <v>6.20970099</v>
      </c>
      <c r="E5467" t="s">
        <v>503</v>
      </c>
      <c r="F5467" s="4" t="s">
        <v>535</v>
      </c>
      <c r="G5467" t="s">
        <v>362</v>
      </c>
      <c r="H5467">
        <v>1</v>
      </c>
      <c r="I5467" t="s">
        <v>454</v>
      </c>
      <c r="J5467">
        <v>2019</v>
      </c>
      <c r="K5467" t="s">
        <v>474</v>
      </c>
      <c r="L5467" t="s">
        <v>518</v>
      </c>
      <c r="M5467">
        <v>20</v>
      </c>
      <c r="N5467">
        <v>2895</v>
      </c>
      <c r="O5467">
        <v>3093</v>
      </c>
      <c r="P5467">
        <v>5988</v>
      </c>
    </row>
    <row r="5468" spans="1:16" hidden="1" x14ac:dyDescent="0.2">
      <c r="A5468" s="24" t="s">
        <v>4468</v>
      </c>
      <c r="B5468" t="s">
        <v>134</v>
      </c>
      <c r="C5468" s="13">
        <f>+VLOOKUP(A5468,fuentepoint!$A:$M,11,FALSE)</f>
        <v>-75.497598850000003</v>
      </c>
      <c r="D5468" s="13">
        <f>+VLOOKUP(A5468,fuentepoint!$A:$M,12,FALSE)</f>
        <v>6.20970099</v>
      </c>
      <c r="E5468" t="s">
        <v>503</v>
      </c>
      <c r="F5468" s="4" t="s">
        <v>535</v>
      </c>
      <c r="G5468" t="s">
        <v>362</v>
      </c>
      <c r="H5468">
        <v>1</v>
      </c>
      <c r="I5468" t="s">
        <v>454</v>
      </c>
      <c r="J5468">
        <v>2019</v>
      </c>
      <c r="K5468" t="s">
        <v>472</v>
      </c>
      <c r="L5468" t="s">
        <v>516</v>
      </c>
      <c r="M5468">
        <v>1354</v>
      </c>
      <c r="N5468">
        <v>2895</v>
      </c>
      <c r="O5468">
        <v>3093</v>
      </c>
      <c r="P5468">
        <v>5988</v>
      </c>
    </row>
    <row r="5469" spans="1:16" hidden="1" x14ac:dyDescent="0.2">
      <c r="A5469" s="24" t="s">
        <v>4468</v>
      </c>
      <c r="B5469" t="s">
        <v>134</v>
      </c>
      <c r="C5469" s="13">
        <f>+VLOOKUP(A5469,fuentepoint!$A:$M,11,FALSE)</f>
        <v>-75.497598850000003</v>
      </c>
      <c r="D5469" s="13">
        <f>+VLOOKUP(A5469,fuentepoint!$A:$M,12,FALSE)</f>
        <v>6.20970099</v>
      </c>
      <c r="E5469" t="s">
        <v>503</v>
      </c>
      <c r="F5469" s="4" t="s">
        <v>535</v>
      </c>
      <c r="G5469" t="s">
        <v>362</v>
      </c>
      <c r="H5469">
        <v>1</v>
      </c>
      <c r="I5469" t="s">
        <v>454</v>
      </c>
      <c r="J5469">
        <v>2019</v>
      </c>
      <c r="K5469" t="s">
        <v>476</v>
      </c>
      <c r="L5469" t="s">
        <v>520</v>
      </c>
      <c r="M5469">
        <v>20</v>
      </c>
      <c r="N5469">
        <v>2895</v>
      </c>
      <c r="O5469">
        <v>3093</v>
      </c>
      <c r="P5469">
        <v>5988</v>
      </c>
    </row>
    <row r="5470" spans="1:16" hidden="1" x14ac:dyDescent="0.2">
      <c r="A5470" s="24" t="s">
        <v>4468</v>
      </c>
      <c r="B5470" t="s">
        <v>134</v>
      </c>
      <c r="C5470" s="13">
        <f>+VLOOKUP(A5470,fuentepoint!$A:$M,11,FALSE)</f>
        <v>-75.497598850000003</v>
      </c>
      <c r="D5470" s="13">
        <f>+VLOOKUP(A5470,fuentepoint!$A:$M,12,FALSE)</f>
        <v>6.20970099</v>
      </c>
      <c r="E5470" t="s">
        <v>503</v>
      </c>
      <c r="F5470" s="4" t="s">
        <v>535</v>
      </c>
      <c r="G5470" t="s">
        <v>362</v>
      </c>
      <c r="H5470">
        <v>1</v>
      </c>
      <c r="I5470" t="s">
        <v>454</v>
      </c>
      <c r="J5470">
        <v>2019</v>
      </c>
      <c r="K5470" t="s">
        <v>480</v>
      </c>
      <c r="L5470" t="s">
        <v>524</v>
      </c>
      <c r="M5470">
        <v>338</v>
      </c>
      <c r="N5470">
        <v>2895</v>
      </c>
      <c r="O5470">
        <v>3093</v>
      </c>
      <c r="P5470">
        <v>5988</v>
      </c>
    </row>
    <row r="5471" spans="1:16" hidden="1" x14ac:dyDescent="0.2">
      <c r="A5471" s="24" t="s">
        <v>4468</v>
      </c>
      <c r="B5471" t="s">
        <v>134</v>
      </c>
      <c r="C5471" s="13">
        <f>+VLOOKUP(A5471,fuentepoint!$A:$M,11,FALSE)</f>
        <v>-75.497598850000003</v>
      </c>
      <c r="D5471" s="13">
        <f>+VLOOKUP(A5471,fuentepoint!$A:$M,12,FALSE)</f>
        <v>6.20970099</v>
      </c>
      <c r="E5471" t="s">
        <v>503</v>
      </c>
      <c r="F5471" s="4" t="s">
        <v>535</v>
      </c>
      <c r="G5471" t="s">
        <v>362</v>
      </c>
      <c r="H5471">
        <v>1</v>
      </c>
      <c r="I5471" t="s">
        <v>454</v>
      </c>
      <c r="J5471">
        <v>2019</v>
      </c>
      <c r="K5471" t="s">
        <v>477</v>
      </c>
      <c r="L5471" t="s">
        <v>521</v>
      </c>
      <c r="M5471">
        <v>63</v>
      </c>
      <c r="N5471">
        <v>2895</v>
      </c>
      <c r="O5471">
        <v>3093</v>
      </c>
      <c r="P5471">
        <v>5988</v>
      </c>
    </row>
    <row r="5472" spans="1:16" hidden="1" x14ac:dyDescent="0.2">
      <c r="A5472" s="24" t="s">
        <v>4468</v>
      </c>
      <c r="B5472" t="s">
        <v>134</v>
      </c>
      <c r="C5472" s="13">
        <f>+VLOOKUP(A5472,fuentepoint!$A:$M,11,FALSE)</f>
        <v>-75.497598850000003</v>
      </c>
      <c r="D5472" s="13">
        <f>+VLOOKUP(A5472,fuentepoint!$A:$M,12,FALSE)</f>
        <v>6.20970099</v>
      </c>
      <c r="E5472" t="s">
        <v>503</v>
      </c>
      <c r="F5472" s="4" t="s">
        <v>535</v>
      </c>
      <c r="G5472" t="s">
        <v>362</v>
      </c>
      <c r="H5472">
        <v>1</v>
      </c>
      <c r="I5472" t="s">
        <v>454</v>
      </c>
      <c r="J5472">
        <v>2019</v>
      </c>
      <c r="K5472" t="s">
        <v>473</v>
      </c>
      <c r="L5472" t="s">
        <v>517</v>
      </c>
      <c r="M5472">
        <v>22</v>
      </c>
      <c r="N5472">
        <v>2895</v>
      </c>
      <c r="O5472">
        <v>3093</v>
      </c>
      <c r="P5472">
        <v>5988</v>
      </c>
    </row>
    <row r="5473" spans="1:16" hidden="1" x14ac:dyDescent="0.2">
      <c r="A5473" s="24" t="s">
        <v>4468</v>
      </c>
      <c r="B5473" t="s">
        <v>134</v>
      </c>
      <c r="C5473" s="13">
        <f>+VLOOKUP(A5473,fuentepoint!$A:$M,11,FALSE)</f>
        <v>-75.497598850000003</v>
      </c>
      <c r="D5473" s="13">
        <f>+VLOOKUP(A5473,fuentepoint!$A:$M,12,FALSE)</f>
        <v>6.20970099</v>
      </c>
      <c r="E5473" t="s">
        <v>503</v>
      </c>
      <c r="F5473" s="4" t="s">
        <v>535</v>
      </c>
      <c r="G5473" t="s">
        <v>362</v>
      </c>
      <c r="H5473">
        <v>1</v>
      </c>
      <c r="I5473" t="s">
        <v>454</v>
      </c>
      <c r="J5473">
        <v>2019</v>
      </c>
      <c r="K5473" t="s">
        <v>462</v>
      </c>
      <c r="L5473" t="s">
        <v>462</v>
      </c>
      <c r="M5473">
        <v>141</v>
      </c>
      <c r="N5473">
        <v>2895</v>
      </c>
      <c r="O5473">
        <v>3093</v>
      </c>
      <c r="P5473">
        <v>5988</v>
      </c>
    </row>
    <row r="5474" spans="1:16" hidden="1" x14ac:dyDescent="0.2">
      <c r="A5474" s="24" t="s">
        <v>4468</v>
      </c>
      <c r="B5474" t="s">
        <v>134</v>
      </c>
      <c r="C5474" s="13">
        <f>+VLOOKUP(A5474,fuentepoint!$A:$M,11,FALSE)</f>
        <v>-75.497598850000003</v>
      </c>
      <c r="D5474" s="13">
        <f>+VLOOKUP(A5474,fuentepoint!$A:$M,12,FALSE)</f>
        <v>6.20970099</v>
      </c>
      <c r="E5474" t="s">
        <v>503</v>
      </c>
      <c r="F5474" s="4" t="s">
        <v>535</v>
      </c>
      <c r="G5474" t="s">
        <v>362</v>
      </c>
      <c r="H5474">
        <v>1</v>
      </c>
      <c r="I5474" t="s">
        <v>454</v>
      </c>
      <c r="J5474">
        <v>2019</v>
      </c>
      <c r="K5474" t="s">
        <v>478</v>
      </c>
      <c r="L5474" t="s">
        <v>522</v>
      </c>
      <c r="M5474">
        <v>7</v>
      </c>
      <c r="N5474">
        <v>2895</v>
      </c>
      <c r="O5474">
        <v>3093</v>
      </c>
      <c r="P5474">
        <v>5988</v>
      </c>
    </row>
    <row r="5475" spans="1:16" hidden="1" x14ac:dyDescent="0.2">
      <c r="A5475" s="24" t="s">
        <v>4468</v>
      </c>
      <c r="B5475" t="s">
        <v>134</v>
      </c>
      <c r="C5475" s="13">
        <f>+VLOOKUP(A5475,fuentepoint!$A:$M,11,FALSE)</f>
        <v>-75.497598850000003</v>
      </c>
      <c r="D5475" s="13">
        <f>+VLOOKUP(A5475,fuentepoint!$A:$M,12,FALSE)</f>
        <v>6.20970099</v>
      </c>
      <c r="E5475" t="s">
        <v>503</v>
      </c>
      <c r="F5475" s="4" t="s">
        <v>535</v>
      </c>
      <c r="G5475" t="s">
        <v>362</v>
      </c>
      <c r="H5475">
        <v>1</v>
      </c>
      <c r="I5475" t="s">
        <v>454</v>
      </c>
      <c r="J5475">
        <v>2019</v>
      </c>
      <c r="K5475" t="s">
        <v>475</v>
      </c>
      <c r="L5475" t="s">
        <v>519</v>
      </c>
      <c r="M5475">
        <v>5</v>
      </c>
      <c r="N5475">
        <v>2895</v>
      </c>
      <c r="O5475">
        <v>3093</v>
      </c>
      <c r="P5475">
        <v>5988</v>
      </c>
    </row>
    <row r="5476" spans="1:16" hidden="1" x14ac:dyDescent="0.2">
      <c r="A5476" s="24" t="s">
        <v>4468</v>
      </c>
      <c r="B5476" t="s">
        <v>134</v>
      </c>
      <c r="C5476" s="13">
        <f>+VLOOKUP(A5476,fuentepoint!$A:$M,11,FALSE)</f>
        <v>-75.497598850000003</v>
      </c>
      <c r="D5476" s="13">
        <f>+VLOOKUP(A5476,fuentepoint!$A:$M,12,FALSE)</f>
        <v>6.20970099</v>
      </c>
      <c r="E5476" t="s">
        <v>503</v>
      </c>
      <c r="F5476" s="4" t="s">
        <v>535</v>
      </c>
      <c r="G5476" t="s">
        <v>362</v>
      </c>
      <c r="H5476">
        <v>1</v>
      </c>
      <c r="I5476" t="s">
        <v>454</v>
      </c>
      <c r="J5476">
        <v>2019</v>
      </c>
      <c r="K5476" t="s">
        <v>479</v>
      </c>
      <c r="L5476" t="s">
        <v>523</v>
      </c>
      <c r="M5476">
        <v>7</v>
      </c>
      <c r="N5476">
        <v>2895</v>
      </c>
      <c r="O5476">
        <v>3093</v>
      </c>
      <c r="P5476">
        <v>5988</v>
      </c>
    </row>
    <row r="5477" spans="1:16" hidden="1" x14ac:dyDescent="0.2">
      <c r="A5477" s="24" t="s">
        <v>4468</v>
      </c>
      <c r="B5477" t="s">
        <v>134</v>
      </c>
      <c r="C5477" s="13">
        <f>+VLOOKUP(A5477,fuentepoint!$A:$M,11,FALSE)</f>
        <v>-75.497598850000003</v>
      </c>
      <c r="D5477" s="13">
        <f>+VLOOKUP(A5477,fuentepoint!$A:$M,12,FALSE)</f>
        <v>6.20970099</v>
      </c>
      <c r="E5477" t="s">
        <v>503</v>
      </c>
      <c r="F5477" s="4" t="s">
        <v>535</v>
      </c>
      <c r="G5477" t="s">
        <v>362</v>
      </c>
      <c r="H5477">
        <v>1</v>
      </c>
      <c r="I5477" t="s">
        <v>454</v>
      </c>
      <c r="J5477">
        <v>2019</v>
      </c>
      <c r="K5477" t="s">
        <v>481</v>
      </c>
      <c r="L5477" t="s">
        <v>513</v>
      </c>
      <c r="M5477">
        <v>51</v>
      </c>
      <c r="N5477">
        <v>2895</v>
      </c>
      <c r="O5477">
        <v>3093</v>
      </c>
      <c r="P5477">
        <v>5988</v>
      </c>
    </row>
    <row r="5478" spans="1:16" hidden="1" x14ac:dyDescent="0.2">
      <c r="A5478" s="24" t="s">
        <v>4468</v>
      </c>
      <c r="B5478" t="s">
        <v>134</v>
      </c>
      <c r="C5478" s="13">
        <f>+VLOOKUP(A5478,fuentepoint!$A:$M,11,FALSE)</f>
        <v>-75.497598850000003</v>
      </c>
      <c r="D5478" s="13">
        <f>+VLOOKUP(A5478,fuentepoint!$A:$M,12,FALSE)</f>
        <v>6.20970099</v>
      </c>
      <c r="E5478" t="s">
        <v>503</v>
      </c>
      <c r="F5478" s="4" t="s">
        <v>535</v>
      </c>
      <c r="G5478" t="s">
        <v>362</v>
      </c>
      <c r="H5478">
        <v>1</v>
      </c>
      <c r="I5478" t="s">
        <v>454</v>
      </c>
      <c r="J5478">
        <v>2019</v>
      </c>
      <c r="K5478" t="s">
        <v>463</v>
      </c>
      <c r="L5478" t="s">
        <v>463</v>
      </c>
      <c r="M5478">
        <v>315</v>
      </c>
      <c r="N5478">
        <v>2895</v>
      </c>
      <c r="O5478">
        <v>3093</v>
      </c>
      <c r="P5478">
        <v>5988</v>
      </c>
    </row>
    <row r="5479" spans="1:16" hidden="1" x14ac:dyDescent="0.2">
      <c r="A5479" s="24" t="s">
        <v>4468</v>
      </c>
      <c r="B5479" t="s">
        <v>134</v>
      </c>
      <c r="C5479" s="13">
        <f>+VLOOKUP(A5479,fuentepoint!$A:$M,11,FALSE)</f>
        <v>-75.497598850000003</v>
      </c>
      <c r="D5479" s="13">
        <f>+VLOOKUP(A5479,fuentepoint!$A:$M,12,FALSE)</f>
        <v>6.20970099</v>
      </c>
      <c r="E5479" t="s">
        <v>503</v>
      </c>
      <c r="F5479" s="4" t="s">
        <v>535</v>
      </c>
      <c r="G5479" t="s">
        <v>362</v>
      </c>
      <c r="H5479">
        <v>1</v>
      </c>
      <c r="I5479" t="s">
        <v>454</v>
      </c>
      <c r="J5479">
        <v>2019</v>
      </c>
      <c r="K5479" t="s">
        <v>464</v>
      </c>
      <c r="L5479" t="s">
        <v>464</v>
      </c>
      <c r="M5479">
        <v>60</v>
      </c>
      <c r="N5479">
        <v>2895</v>
      </c>
      <c r="O5479">
        <v>3093</v>
      </c>
      <c r="P5479">
        <v>5988</v>
      </c>
    </row>
    <row r="5480" spans="1:16" hidden="1" x14ac:dyDescent="0.2">
      <c r="A5480" s="24" t="s">
        <v>3151</v>
      </c>
      <c r="B5480" t="s">
        <v>183</v>
      </c>
      <c r="C5480" s="13">
        <f>+VLOOKUP(A5480,fuentepoint!$A:$M,11,FALSE)</f>
        <v>-75.566313030000003</v>
      </c>
      <c r="D5480" s="13">
        <f>+VLOOKUP(A5480,fuentepoint!$A:$M,12,FALSE)</f>
        <v>6.2574661599999999</v>
      </c>
      <c r="E5480" t="s">
        <v>488</v>
      </c>
      <c r="F5480" s="4" t="str">
        <f t="shared" ref="F5480:F5506" si="45">+MID(E5480,1,2)</f>
        <v>10</v>
      </c>
      <c r="G5480" t="s">
        <v>411</v>
      </c>
      <c r="H5480">
        <v>2</v>
      </c>
      <c r="I5480" t="s">
        <v>455</v>
      </c>
      <c r="J5480">
        <v>2022</v>
      </c>
      <c r="K5480" t="s">
        <v>482</v>
      </c>
      <c r="L5480" t="s">
        <v>525</v>
      </c>
      <c r="M5480">
        <v>666</v>
      </c>
      <c r="N5480">
        <v>616</v>
      </c>
      <c r="O5480">
        <v>530</v>
      </c>
      <c r="P5480">
        <v>1146</v>
      </c>
    </row>
    <row r="5481" spans="1:16" hidden="1" x14ac:dyDescent="0.2">
      <c r="A5481" s="24" t="s">
        <v>2957</v>
      </c>
      <c r="B5481" t="s">
        <v>184</v>
      </c>
      <c r="C5481" s="13">
        <f>+VLOOKUP(A5481,fuentepoint!$A:$M,11,FALSE)</f>
        <v>-75.559969229999993</v>
      </c>
      <c r="D5481" s="13">
        <f>+VLOOKUP(A5481,fuentepoint!$A:$M,12,FALSE)</f>
        <v>6.24834713</v>
      </c>
      <c r="E5481" t="s">
        <v>488</v>
      </c>
      <c r="F5481" s="4" t="str">
        <f t="shared" si="45"/>
        <v>10</v>
      </c>
      <c r="G5481" t="s">
        <v>412</v>
      </c>
      <c r="H5481">
        <v>2</v>
      </c>
      <c r="I5481" t="s">
        <v>455</v>
      </c>
      <c r="J5481">
        <v>2022</v>
      </c>
      <c r="K5481" t="s">
        <v>482</v>
      </c>
      <c r="L5481" t="s">
        <v>525</v>
      </c>
      <c r="M5481">
        <v>695</v>
      </c>
      <c r="N5481">
        <v>476</v>
      </c>
      <c r="O5481">
        <v>536</v>
      </c>
      <c r="P5481">
        <v>1012</v>
      </c>
    </row>
    <row r="5482" spans="1:16" hidden="1" x14ac:dyDescent="0.2">
      <c r="A5482" s="24" t="s">
        <v>2848</v>
      </c>
      <c r="B5482" t="s">
        <v>44</v>
      </c>
      <c r="C5482" s="13">
        <f>+VLOOKUP(A5482,fuentepoint!$A:$M,11,FALSE)</f>
        <v>-75.557077370000002</v>
      </c>
      <c r="D5482" s="13">
        <f>+VLOOKUP(A5482,fuentepoint!$A:$M,12,FALSE)</f>
        <v>6.2524826899999999</v>
      </c>
      <c r="E5482" t="s">
        <v>488</v>
      </c>
      <c r="F5482" s="4" t="str">
        <f t="shared" si="45"/>
        <v>10</v>
      </c>
      <c r="G5482" t="s">
        <v>273</v>
      </c>
      <c r="H5482">
        <v>2</v>
      </c>
      <c r="I5482" t="s">
        <v>455</v>
      </c>
      <c r="J5482">
        <v>2022</v>
      </c>
      <c r="K5482" t="s">
        <v>482</v>
      </c>
      <c r="L5482" t="s">
        <v>525</v>
      </c>
      <c r="M5482">
        <v>1290</v>
      </c>
      <c r="N5482">
        <v>1335</v>
      </c>
      <c r="O5482">
        <v>1660</v>
      </c>
      <c r="P5482">
        <v>2995</v>
      </c>
    </row>
    <row r="5483" spans="1:16" hidden="1" x14ac:dyDescent="0.2">
      <c r="A5483" s="24" t="s">
        <v>3158</v>
      </c>
      <c r="B5483" t="s">
        <v>45</v>
      </c>
      <c r="C5483" s="13">
        <f>+VLOOKUP(A5483,fuentepoint!$A:$M,11,FALSE)</f>
        <v>-75.575258180000006</v>
      </c>
      <c r="D5483" s="13">
        <f>+VLOOKUP(A5483,fuentepoint!$A:$M,12,FALSE)</f>
        <v>6.2551167100000002</v>
      </c>
      <c r="E5483" t="s">
        <v>488</v>
      </c>
      <c r="F5483" s="4" t="str">
        <f t="shared" si="45"/>
        <v>10</v>
      </c>
      <c r="G5483" t="s">
        <v>274</v>
      </c>
      <c r="H5483">
        <v>2</v>
      </c>
      <c r="I5483" t="s">
        <v>455</v>
      </c>
      <c r="J5483">
        <v>2022</v>
      </c>
      <c r="K5483" t="s">
        <v>482</v>
      </c>
      <c r="L5483" t="s">
        <v>525</v>
      </c>
      <c r="M5483">
        <v>2118</v>
      </c>
      <c r="N5483">
        <v>3858</v>
      </c>
      <c r="O5483">
        <v>2546</v>
      </c>
      <c r="P5483">
        <v>6404</v>
      </c>
    </row>
    <row r="5484" spans="1:16" hidden="1" x14ac:dyDescent="0.2">
      <c r="A5484" s="24" t="s">
        <v>2927</v>
      </c>
      <c r="B5484" t="s">
        <v>136</v>
      </c>
      <c r="C5484" s="13">
        <f>+VLOOKUP(A5484,fuentepoint!$A:$M,11,FALSE)</f>
        <v>-75.560143519999997</v>
      </c>
      <c r="D5484" s="13">
        <f>+VLOOKUP(A5484,fuentepoint!$A:$M,12,FALSE)</f>
        <v>6.2455850599999998</v>
      </c>
      <c r="E5484" t="s">
        <v>488</v>
      </c>
      <c r="F5484" s="4" t="str">
        <f t="shared" si="45"/>
        <v>10</v>
      </c>
      <c r="G5484" t="s">
        <v>363</v>
      </c>
      <c r="H5484">
        <v>2</v>
      </c>
      <c r="I5484" t="s">
        <v>455</v>
      </c>
      <c r="J5484">
        <v>2022</v>
      </c>
      <c r="K5484" t="s">
        <v>482</v>
      </c>
      <c r="L5484" t="s">
        <v>525</v>
      </c>
      <c r="M5484">
        <v>3732</v>
      </c>
      <c r="N5484">
        <v>6317</v>
      </c>
      <c r="O5484">
        <v>2971</v>
      </c>
      <c r="P5484">
        <v>9288</v>
      </c>
    </row>
    <row r="5485" spans="1:16" hidden="1" x14ac:dyDescent="0.2">
      <c r="A5485" s="24" t="s">
        <v>5191</v>
      </c>
      <c r="B5485" t="s">
        <v>46</v>
      </c>
      <c r="C5485" s="13">
        <f>+VLOOKUP(A5485,fuentepoint!$A:$M,11,FALSE)</f>
        <v>-75.57382758</v>
      </c>
      <c r="D5485" s="13">
        <f>+VLOOKUP(A5485,fuentepoint!$A:$M,12,FALSE)</f>
        <v>6.2447282800000004</v>
      </c>
      <c r="E5485" t="s">
        <v>488</v>
      </c>
      <c r="F5485" s="4" t="str">
        <f t="shared" si="45"/>
        <v>10</v>
      </c>
      <c r="G5485" t="s">
        <v>275</v>
      </c>
      <c r="H5485">
        <v>2</v>
      </c>
      <c r="I5485" t="s">
        <v>455</v>
      </c>
      <c r="J5485">
        <v>2022</v>
      </c>
      <c r="K5485" t="s">
        <v>482</v>
      </c>
      <c r="L5485" t="s">
        <v>525</v>
      </c>
      <c r="M5485">
        <v>4730</v>
      </c>
      <c r="N5485">
        <v>8091</v>
      </c>
      <c r="O5485">
        <v>6108</v>
      </c>
      <c r="P5485">
        <v>14199</v>
      </c>
    </row>
    <row r="5486" spans="1:16" hidden="1" x14ac:dyDescent="0.2">
      <c r="A5486" s="24" t="s">
        <v>3148</v>
      </c>
      <c r="B5486" t="s">
        <v>47</v>
      </c>
      <c r="C5486" s="13">
        <f>+VLOOKUP(A5486,fuentepoint!$A:$M,11,FALSE)</f>
        <v>-75.565842810000007</v>
      </c>
      <c r="D5486" s="13">
        <f>+VLOOKUP(A5486,fuentepoint!$A:$M,12,FALSE)</f>
        <v>6.2589848200000002</v>
      </c>
      <c r="E5486" t="s">
        <v>488</v>
      </c>
      <c r="F5486" s="4" t="str">
        <f t="shared" si="45"/>
        <v>10</v>
      </c>
      <c r="G5486" t="s">
        <v>276</v>
      </c>
      <c r="H5486">
        <v>2</v>
      </c>
      <c r="I5486" t="s">
        <v>455</v>
      </c>
      <c r="J5486">
        <v>2022</v>
      </c>
      <c r="K5486" t="s">
        <v>482</v>
      </c>
      <c r="L5486" t="s">
        <v>525</v>
      </c>
      <c r="M5486">
        <v>4313</v>
      </c>
      <c r="N5486">
        <v>6744</v>
      </c>
      <c r="O5486">
        <v>7001</v>
      </c>
      <c r="P5486">
        <v>13745</v>
      </c>
    </row>
    <row r="5487" spans="1:16" hidden="1" x14ac:dyDescent="0.2">
      <c r="A5487" s="24" t="s">
        <v>2922</v>
      </c>
      <c r="B5487" t="s">
        <v>48</v>
      </c>
      <c r="C5487" s="13">
        <f>+VLOOKUP(A5487,fuentepoint!$A:$M,11,FALSE)</f>
        <v>-75.558539379999999</v>
      </c>
      <c r="D5487" s="13">
        <f>+VLOOKUP(A5487,fuentepoint!$A:$M,12,FALSE)</f>
        <v>6.2485265600000002</v>
      </c>
      <c r="E5487" t="s">
        <v>488</v>
      </c>
      <c r="F5487" s="4" t="str">
        <f t="shared" si="45"/>
        <v>10</v>
      </c>
      <c r="G5487" t="s">
        <v>277</v>
      </c>
      <c r="H5487">
        <v>2</v>
      </c>
      <c r="I5487" t="s">
        <v>455</v>
      </c>
      <c r="J5487">
        <v>2022</v>
      </c>
      <c r="K5487" t="s">
        <v>482</v>
      </c>
      <c r="L5487" t="s">
        <v>525</v>
      </c>
      <c r="M5487">
        <v>7017</v>
      </c>
      <c r="N5487">
        <v>7906</v>
      </c>
      <c r="O5487">
        <v>9470</v>
      </c>
      <c r="P5487">
        <v>17376</v>
      </c>
    </row>
    <row r="5488" spans="1:16" hidden="1" x14ac:dyDescent="0.2">
      <c r="A5488" s="24" t="s">
        <v>2930</v>
      </c>
      <c r="B5488" t="s">
        <v>49</v>
      </c>
      <c r="C5488" s="13">
        <f>+VLOOKUP(A5488,fuentepoint!$A:$M,11,FALSE)</f>
        <v>-75.561796209999997</v>
      </c>
      <c r="D5488" s="13">
        <f>+VLOOKUP(A5488,fuentepoint!$A:$M,12,FALSE)</f>
        <v>6.2462380399999997</v>
      </c>
      <c r="E5488" t="s">
        <v>488</v>
      </c>
      <c r="F5488" s="4" t="str">
        <f t="shared" si="45"/>
        <v>10</v>
      </c>
      <c r="G5488" t="s">
        <v>278</v>
      </c>
      <c r="H5488">
        <v>2</v>
      </c>
      <c r="I5488" t="s">
        <v>455</v>
      </c>
      <c r="J5488">
        <v>2022</v>
      </c>
      <c r="K5488" t="s">
        <v>482</v>
      </c>
      <c r="L5488" t="s">
        <v>525</v>
      </c>
      <c r="M5488">
        <v>6027</v>
      </c>
      <c r="N5488">
        <v>5444</v>
      </c>
      <c r="O5488">
        <v>9491</v>
      </c>
      <c r="P5488">
        <v>14935</v>
      </c>
    </row>
    <row r="5489" spans="1:16" hidden="1" x14ac:dyDescent="0.2">
      <c r="A5489" s="24" t="s">
        <v>5214</v>
      </c>
      <c r="B5489" t="s">
        <v>50</v>
      </c>
      <c r="C5489" s="13">
        <f>+VLOOKUP(A5489,fuentepoint!$A:$M,11,FALSE)</f>
        <v>-75.569075470000001</v>
      </c>
      <c r="D5489" s="13">
        <f>+VLOOKUP(A5489,fuentepoint!$A:$M,12,FALSE)</f>
        <v>6.2352341600000001</v>
      </c>
      <c r="E5489" t="s">
        <v>488</v>
      </c>
      <c r="F5489" s="4" t="str">
        <f t="shared" si="45"/>
        <v>10</v>
      </c>
      <c r="G5489" t="s">
        <v>279</v>
      </c>
      <c r="H5489">
        <v>2</v>
      </c>
      <c r="I5489" t="s">
        <v>455</v>
      </c>
      <c r="J5489">
        <v>2022</v>
      </c>
      <c r="K5489" t="s">
        <v>482</v>
      </c>
      <c r="L5489" t="s">
        <v>525</v>
      </c>
      <c r="M5489">
        <v>9514</v>
      </c>
      <c r="N5489">
        <v>8747</v>
      </c>
      <c r="O5489">
        <v>10666</v>
      </c>
      <c r="P5489">
        <v>19413</v>
      </c>
    </row>
    <row r="5490" spans="1:16" hidden="1" x14ac:dyDescent="0.2">
      <c r="A5490" s="24" t="s">
        <v>2957</v>
      </c>
      <c r="B5490" t="s">
        <v>184</v>
      </c>
      <c r="C5490" s="13">
        <f>+VLOOKUP(A5490,fuentepoint!$A:$M,11,FALSE)</f>
        <v>-75.559969229999993</v>
      </c>
      <c r="D5490" s="13">
        <f>+VLOOKUP(A5490,fuentepoint!$A:$M,12,FALSE)</f>
        <v>6.24834713</v>
      </c>
      <c r="E5490" t="s">
        <v>488</v>
      </c>
      <c r="F5490" s="4" t="str">
        <f t="shared" si="45"/>
        <v>10</v>
      </c>
      <c r="G5490" t="s">
        <v>412</v>
      </c>
      <c r="H5490">
        <v>2</v>
      </c>
      <c r="I5490" t="s">
        <v>455</v>
      </c>
      <c r="J5490">
        <v>2022</v>
      </c>
      <c r="K5490" t="s">
        <v>462</v>
      </c>
      <c r="L5490" t="s">
        <v>462</v>
      </c>
      <c r="M5490">
        <v>1</v>
      </c>
      <c r="N5490">
        <v>476</v>
      </c>
      <c r="O5490">
        <v>536</v>
      </c>
      <c r="P5490">
        <v>1012</v>
      </c>
    </row>
    <row r="5491" spans="1:16" hidden="1" x14ac:dyDescent="0.2">
      <c r="A5491" s="24" t="s">
        <v>3158</v>
      </c>
      <c r="B5491" t="s">
        <v>45</v>
      </c>
      <c r="C5491" s="13">
        <f>+VLOOKUP(A5491,fuentepoint!$A:$M,11,FALSE)</f>
        <v>-75.575258180000006</v>
      </c>
      <c r="D5491" s="13">
        <f>+VLOOKUP(A5491,fuentepoint!$A:$M,12,FALSE)</f>
        <v>6.2551167100000002</v>
      </c>
      <c r="E5491" t="s">
        <v>488</v>
      </c>
      <c r="F5491" s="4" t="str">
        <f t="shared" si="45"/>
        <v>10</v>
      </c>
      <c r="G5491" t="s">
        <v>274</v>
      </c>
      <c r="H5491">
        <v>2</v>
      </c>
      <c r="I5491" t="s">
        <v>455</v>
      </c>
      <c r="J5491">
        <v>2022</v>
      </c>
      <c r="K5491" t="s">
        <v>462</v>
      </c>
      <c r="L5491" t="s">
        <v>462</v>
      </c>
      <c r="M5491">
        <v>3</v>
      </c>
      <c r="N5491">
        <v>3858</v>
      </c>
      <c r="O5491">
        <v>2546</v>
      </c>
      <c r="P5491">
        <v>6404</v>
      </c>
    </row>
    <row r="5492" spans="1:16" hidden="1" x14ac:dyDescent="0.2">
      <c r="A5492" s="24" t="s">
        <v>2927</v>
      </c>
      <c r="B5492" t="s">
        <v>136</v>
      </c>
      <c r="C5492" s="13">
        <f>+VLOOKUP(A5492,fuentepoint!$A:$M,11,FALSE)</f>
        <v>-75.560143519999997</v>
      </c>
      <c r="D5492" s="13">
        <f>+VLOOKUP(A5492,fuentepoint!$A:$M,12,FALSE)</f>
        <v>6.2455850599999998</v>
      </c>
      <c r="E5492" t="s">
        <v>488</v>
      </c>
      <c r="F5492" s="4" t="str">
        <f t="shared" si="45"/>
        <v>10</v>
      </c>
      <c r="G5492" t="s">
        <v>363</v>
      </c>
      <c r="H5492">
        <v>2</v>
      </c>
      <c r="I5492" t="s">
        <v>455</v>
      </c>
      <c r="J5492">
        <v>2022</v>
      </c>
      <c r="K5492" t="s">
        <v>462</v>
      </c>
      <c r="L5492" t="s">
        <v>462</v>
      </c>
      <c r="M5492">
        <v>7</v>
      </c>
      <c r="N5492">
        <v>6317</v>
      </c>
      <c r="O5492">
        <v>2971</v>
      </c>
      <c r="P5492">
        <v>9288</v>
      </c>
    </row>
    <row r="5493" spans="1:16" hidden="1" x14ac:dyDescent="0.2">
      <c r="A5493" s="24" t="s">
        <v>5191</v>
      </c>
      <c r="B5493" t="s">
        <v>46</v>
      </c>
      <c r="C5493" s="13">
        <f>+VLOOKUP(A5493,fuentepoint!$A:$M,11,FALSE)</f>
        <v>-75.57382758</v>
      </c>
      <c r="D5493" s="13">
        <f>+VLOOKUP(A5493,fuentepoint!$A:$M,12,FALSE)</f>
        <v>6.2447282800000004</v>
      </c>
      <c r="E5493" t="s">
        <v>488</v>
      </c>
      <c r="F5493" s="4" t="str">
        <f t="shared" si="45"/>
        <v>10</v>
      </c>
      <c r="G5493" t="s">
        <v>275</v>
      </c>
      <c r="H5493">
        <v>2</v>
      </c>
      <c r="I5493" t="s">
        <v>455</v>
      </c>
      <c r="J5493">
        <v>2022</v>
      </c>
      <c r="K5493" t="s">
        <v>462</v>
      </c>
      <c r="L5493" t="s">
        <v>462</v>
      </c>
      <c r="M5493">
        <v>8</v>
      </c>
      <c r="N5493">
        <v>8091</v>
      </c>
      <c r="O5493">
        <v>6108</v>
      </c>
      <c r="P5493">
        <v>14199</v>
      </c>
    </row>
    <row r="5494" spans="1:16" hidden="1" x14ac:dyDescent="0.2">
      <c r="A5494" s="24" t="s">
        <v>3148</v>
      </c>
      <c r="B5494" t="s">
        <v>47</v>
      </c>
      <c r="C5494" s="13">
        <f>+VLOOKUP(A5494,fuentepoint!$A:$M,11,FALSE)</f>
        <v>-75.565842810000007</v>
      </c>
      <c r="D5494" s="13">
        <f>+VLOOKUP(A5494,fuentepoint!$A:$M,12,FALSE)</f>
        <v>6.2589848200000002</v>
      </c>
      <c r="E5494" t="s">
        <v>488</v>
      </c>
      <c r="F5494" s="4" t="str">
        <f t="shared" si="45"/>
        <v>10</v>
      </c>
      <c r="G5494" t="s">
        <v>276</v>
      </c>
      <c r="H5494">
        <v>2</v>
      </c>
      <c r="I5494" t="s">
        <v>455</v>
      </c>
      <c r="J5494">
        <v>2022</v>
      </c>
      <c r="K5494" t="s">
        <v>462</v>
      </c>
      <c r="L5494" t="s">
        <v>462</v>
      </c>
      <c r="M5494">
        <v>6</v>
      </c>
      <c r="N5494">
        <v>6744</v>
      </c>
      <c r="O5494">
        <v>7001</v>
      </c>
      <c r="P5494">
        <v>13745</v>
      </c>
    </row>
    <row r="5495" spans="1:16" hidden="1" x14ac:dyDescent="0.2">
      <c r="A5495" s="24" t="s">
        <v>2922</v>
      </c>
      <c r="B5495" t="s">
        <v>48</v>
      </c>
      <c r="C5495" s="13">
        <f>+VLOOKUP(A5495,fuentepoint!$A:$M,11,FALSE)</f>
        <v>-75.558539379999999</v>
      </c>
      <c r="D5495" s="13">
        <f>+VLOOKUP(A5495,fuentepoint!$A:$M,12,FALSE)</f>
        <v>6.2485265600000002</v>
      </c>
      <c r="E5495" t="s">
        <v>488</v>
      </c>
      <c r="F5495" s="4" t="str">
        <f t="shared" si="45"/>
        <v>10</v>
      </c>
      <c r="G5495" t="s">
        <v>277</v>
      </c>
      <c r="H5495">
        <v>2</v>
      </c>
      <c r="I5495" t="s">
        <v>455</v>
      </c>
      <c r="J5495">
        <v>2022</v>
      </c>
      <c r="K5495" t="s">
        <v>462</v>
      </c>
      <c r="L5495" t="s">
        <v>462</v>
      </c>
      <c r="M5495">
        <v>4</v>
      </c>
      <c r="N5495">
        <v>7906</v>
      </c>
      <c r="O5495">
        <v>9470</v>
      </c>
      <c r="P5495">
        <v>17376</v>
      </c>
    </row>
    <row r="5496" spans="1:16" hidden="1" x14ac:dyDescent="0.2">
      <c r="A5496" s="24" t="s">
        <v>2930</v>
      </c>
      <c r="B5496" t="s">
        <v>49</v>
      </c>
      <c r="C5496" s="13">
        <f>+VLOOKUP(A5496,fuentepoint!$A:$M,11,FALSE)</f>
        <v>-75.561796209999997</v>
      </c>
      <c r="D5496" s="13">
        <f>+VLOOKUP(A5496,fuentepoint!$A:$M,12,FALSE)</f>
        <v>6.2462380399999997</v>
      </c>
      <c r="E5496" t="s">
        <v>488</v>
      </c>
      <c r="F5496" s="4" t="str">
        <f t="shared" si="45"/>
        <v>10</v>
      </c>
      <c r="G5496" t="s">
        <v>278</v>
      </c>
      <c r="H5496">
        <v>2</v>
      </c>
      <c r="I5496" t="s">
        <v>455</v>
      </c>
      <c r="J5496">
        <v>2022</v>
      </c>
      <c r="K5496" t="s">
        <v>462</v>
      </c>
      <c r="L5496" t="s">
        <v>462</v>
      </c>
      <c r="M5496">
        <v>8</v>
      </c>
      <c r="N5496">
        <v>5444</v>
      </c>
      <c r="O5496">
        <v>9491</v>
      </c>
      <c r="P5496">
        <v>14935</v>
      </c>
    </row>
    <row r="5497" spans="1:16" hidden="1" x14ac:dyDescent="0.2">
      <c r="A5497" s="24" t="s">
        <v>5214</v>
      </c>
      <c r="B5497" t="s">
        <v>50</v>
      </c>
      <c r="C5497" s="13">
        <f>+VLOOKUP(A5497,fuentepoint!$A:$M,11,FALSE)</f>
        <v>-75.569075470000001</v>
      </c>
      <c r="D5497" s="13">
        <f>+VLOOKUP(A5497,fuentepoint!$A:$M,12,FALSE)</f>
        <v>6.2352341600000001</v>
      </c>
      <c r="E5497" t="s">
        <v>488</v>
      </c>
      <c r="F5497" s="4" t="str">
        <f t="shared" si="45"/>
        <v>10</v>
      </c>
      <c r="G5497" t="s">
        <v>279</v>
      </c>
      <c r="H5497">
        <v>2</v>
      </c>
      <c r="I5497" t="s">
        <v>455</v>
      </c>
      <c r="J5497">
        <v>2022</v>
      </c>
      <c r="K5497" t="s">
        <v>462</v>
      </c>
      <c r="L5497" t="s">
        <v>462</v>
      </c>
      <c r="M5497">
        <v>1</v>
      </c>
      <c r="N5497">
        <v>8747</v>
      </c>
      <c r="O5497">
        <v>10666</v>
      </c>
      <c r="P5497">
        <v>19413</v>
      </c>
    </row>
    <row r="5498" spans="1:16" hidden="1" x14ac:dyDescent="0.2">
      <c r="A5498" s="24" t="s">
        <v>3151</v>
      </c>
      <c r="B5498" t="s">
        <v>183</v>
      </c>
      <c r="C5498" s="13">
        <f>+VLOOKUP(A5498,fuentepoint!$A:$M,11,FALSE)</f>
        <v>-75.566313030000003</v>
      </c>
      <c r="D5498" s="13">
        <f>+VLOOKUP(A5498,fuentepoint!$A:$M,12,FALSE)</f>
        <v>6.2574661599999999</v>
      </c>
      <c r="E5498" t="s">
        <v>488</v>
      </c>
      <c r="F5498" s="4" t="str">
        <f t="shared" si="45"/>
        <v>10</v>
      </c>
      <c r="G5498" t="s">
        <v>411</v>
      </c>
      <c r="H5498">
        <v>2</v>
      </c>
      <c r="I5498" t="s">
        <v>455</v>
      </c>
      <c r="J5498">
        <v>2022</v>
      </c>
      <c r="K5498" t="s">
        <v>483</v>
      </c>
      <c r="L5498" t="s">
        <v>526</v>
      </c>
      <c r="M5498">
        <v>817</v>
      </c>
      <c r="N5498">
        <v>616</v>
      </c>
      <c r="O5498">
        <v>530</v>
      </c>
      <c r="P5498">
        <v>1146</v>
      </c>
    </row>
    <row r="5499" spans="1:16" hidden="1" x14ac:dyDescent="0.2">
      <c r="A5499" s="24" t="s">
        <v>2957</v>
      </c>
      <c r="B5499" t="s">
        <v>184</v>
      </c>
      <c r="C5499" s="13">
        <f>+VLOOKUP(A5499,fuentepoint!$A:$M,11,FALSE)</f>
        <v>-75.559969229999993</v>
      </c>
      <c r="D5499" s="13">
        <f>+VLOOKUP(A5499,fuentepoint!$A:$M,12,FALSE)</f>
        <v>6.24834713</v>
      </c>
      <c r="E5499" t="s">
        <v>488</v>
      </c>
      <c r="F5499" s="4" t="str">
        <f t="shared" si="45"/>
        <v>10</v>
      </c>
      <c r="G5499" t="s">
        <v>412</v>
      </c>
      <c r="H5499">
        <v>2</v>
      </c>
      <c r="I5499" t="s">
        <v>455</v>
      </c>
      <c r="J5499">
        <v>2022</v>
      </c>
      <c r="K5499" t="s">
        <v>483</v>
      </c>
      <c r="L5499" t="s">
        <v>526</v>
      </c>
      <c r="M5499">
        <v>862</v>
      </c>
      <c r="N5499">
        <v>476</v>
      </c>
      <c r="O5499">
        <v>536</v>
      </c>
      <c r="P5499">
        <v>1012</v>
      </c>
    </row>
    <row r="5500" spans="1:16" hidden="1" x14ac:dyDescent="0.2">
      <c r="A5500" s="24" t="s">
        <v>2848</v>
      </c>
      <c r="B5500" t="s">
        <v>44</v>
      </c>
      <c r="C5500" s="13">
        <f>+VLOOKUP(A5500,fuentepoint!$A:$M,11,FALSE)</f>
        <v>-75.557077370000002</v>
      </c>
      <c r="D5500" s="13">
        <f>+VLOOKUP(A5500,fuentepoint!$A:$M,12,FALSE)</f>
        <v>6.2524826899999999</v>
      </c>
      <c r="E5500" t="s">
        <v>488</v>
      </c>
      <c r="F5500" s="4" t="str">
        <f t="shared" si="45"/>
        <v>10</v>
      </c>
      <c r="G5500" t="s">
        <v>273</v>
      </c>
      <c r="H5500">
        <v>2</v>
      </c>
      <c r="I5500" t="s">
        <v>455</v>
      </c>
      <c r="J5500">
        <v>2022</v>
      </c>
      <c r="K5500" t="s">
        <v>483</v>
      </c>
      <c r="L5500" t="s">
        <v>526</v>
      </c>
      <c r="M5500">
        <v>582</v>
      </c>
      <c r="N5500">
        <v>1335</v>
      </c>
      <c r="O5500">
        <v>1660</v>
      </c>
      <c r="P5500">
        <v>2995</v>
      </c>
    </row>
    <row r="5501" spans="1:16" hidden="1" x14ac:dyDescent="0.2">
      <c r="A5501" s="24" t="s">
        <v>3158</v>
      </c>
      <c r="B5501" t="s">
        <v>45</v>
      </c>
      <c r="C5501" s="13">
        <f>+VLOOKUP(A5501,fuentepoint!$A:$M,11,FALSE)</f>
        <v>-75.575258180000006</v>
      </c>
      <c r="D5501" s="13">
        <f>+VLOOKUP(A5501,fuentepoint!$A:$M,12,FALSE)</f>
        <v>6.2551167100000002</v>
      </c>
      <c r="E5501" t="s">
        <v>488</v>
      </c>
      <c r="F5501" s="4" t="str">
        <f t="shared" si="45"/>
        <v>10</v>
      </c>
      <c r="G5501" t="s">
        <v>274</v>
      </c>
      <c r="H5501">
        <v>2</v>
      </c>
      <c r="I5501" t="s">
        <v>455</v>
      </c>
      <c r="J5501">
        <v>2022</v>
      </c>
      <c r="K5501" t="s">
        <v>483</v>
      </c>
      <c r="L5501" t="s">
        <v>526</v>
      </c>
      <c r="M5501">
        <v>1123</v>
      </c>
      <c r="N5501">
        <v>3858</v>
      </c>
      <c r="O5501">
        <v>2546</v>
      </c>
      <c r="P5501">
        <v>6404</v>
      </c>
    </row>
    <row r="5502" spans="1:16" hidden="1" x14ac:dyDescent="0.2">
      <c r="A5502" s="24" t="s">
        <v>2927</v>
      </c>
      <c r="B5502" t="s">
        <v>136</v>
      </c>
      <c r="C5502" s="13">
        <f>+VLOOKUP(A5502,fuentepoint!$A:$M,11,FALSE)</f>
        <v>-75.560143519999997</v>
      </c>
      <c r="D5502" s="13">
        <f>+VLOOKUP(A5502,fuentepoint!$A:$M,12,FALSE)</f>
        <v>6.2455850599999998</v>
      </c>
      <c r="E5502" t="s">
        <v>488</v>
      </c>
      <c r="F5502" s="4" t="str">
        <f t="shared" si="45"/>
        <v>10</v>
      </c>
      <c r="G5502" t="s">
        <v>363</v>
      </c>
      <c r="H5502">
        <v>2</v>
      </c>
      <c r="I5502" t="s">
        <v>455</v>
      </c>
      <c r="J5502">
        <v>2022</v>
      </c>
      <c r="K5502" t="s">
        <v>483</v>
      </c>
      <c r="L5502" t="s">
        <v>526</v>
      </c>
      <c r="M5502">
        <v>2677</v>
      </c>
      <c r="N5502">
        <v>6317</v>
      </c>
      <c r="O5502">
        <v>2971</v>
      </c>
      <c r="P5502">
        <v>9288</v>
      </c>
    </row>
    <row r="5503" spans="1:16" hidden="1" x14ac:dyDescent="0.2">
      <c r="A5503" s="24" t="s">
        <v>5191</v>
      </c>
      <c r="B5503" t="s">
        <v>46</v>
      </c>
      <c r="C5503" s="13">
        <f>+VLOOKUP(A5503,fuentepoint!$A:$M,11,FALSE)</f>
        <v>-75.57382758</v>
      </c>
      <c r="D5503" s="13">
        <f>+VLOOKUP(A5503,fuentepoint!$A:$M,12,FALSE)</f>
        <v>6.2447282800000004</v>
      </c>
      <c r="E5503" t="s">
        <v>488</v>
      </c>
      <c r="F5503" s="4" t="str">
        <f t="shared" si="45"/>
        <v>10</v>
      </c>
      <c r="G5503" t="s">
        <v>275</v>
      </c>
      <c r="H5503">
        <v>2</v>
      </c>
      <c r="I5503" t="s">
        <v>455</v>
      </c>
      <c r="J5503">
        <v>2022</v>
      </c>
      <c r="K5503" t="s">
        <v>483</v>
      </c>
      <c r="L5503" t="s">
        <v>526</v>
      </c>
      <c r="M5503">
        <v>2120</v>
      </c>
      <c r="N5503">
        <v>8091</v>
      </c>
      <c r="O5503">
        <v>6108</v>
      </c>
      <c r="P5503">
        <v>14199</v>
      </c>
    </row>
    <row r="5504" spans="1:16" hidden="1" x14ac:dyDescent="0.2">
      <c r="A5504" s="24" t="s">
        <v>3148</v>
      </c>
      <c r="B5504" t="s">
        <v>47</v>
      </c>
      <c r="C5504" s="13">
        <f>+VLOOKUP(A5504,fuentepoint!$A:$M,11,FALSE)</f>
        <v>-75.565842810000007</v>
      </c>
      <c r="D5504" s="13">
        <f>+VLOOKUP(A5504,fuentepoint!$A:$M,12,FALSE)</f>
        <v>6.2589848200000002</v>
      </c>
      <c r="E5504" t="s">
        <v>488</v>
      </c>
      <c r="F5504" s="4" t="str">
        <f t="shared" si="45"/>
        <v>10</v>
      </c>
      <c r="G5504" t="s">
        <v>276</v>
      </c>
      <c r="H5504">
        <v>2</v>
      </c>
      <c r="I5504" t="s">
        <v>455</v>
      </c>
      <c r="J5504">
        <v>2022</v>
      </c>
      <c r="K5504" t="s">
        <v>483</v>
      </c>
      <c r="L5504" t="s">
        <v>526</v>
      </c>
      <c r="M5504">
        <v>2395</v>
      </c>
      <c r="N5504">
        <v>6744</v>
      </c>
      <c r="O5504">
        <v>7001</v>
      </c>
      <c r="P5504">
        <v>13745</v>
      </c>
    </row>
    <row r="5505" spans="1:16" hidden="1" x14ac:dyDescent="0.2">
      <c r="A5505" s="24" t="s">
        <v>2922</v>
      </c>
      <c r="B5505" t="s">
        <v>48</v>
      </c>
      <c r="C5505" s="13">
        <f>+VLOOKUP(A5505,fuentepoint!$A:$M,11,FALSE)</f>
        <v>-75.558539379999999</v>
      </c>
      <c r="D5505" s="13">
        <f>+VLOOKUP(A5505,fuentepoint!$A:$M,12,FALSE)</f>
        <v>6.2485265600000002</v>
      </c>
      <c r="E5505" t="s">
        <v>488</v>
      </c>
      <c r="F5505" s="4" t="str">
        <f t="shared" si="45"/>
        <v>10</v>
      </c>
      <c r="G5505" t="s">
        <v>277</v>
      </c>
      <c r="H5505">
        <v>2</v>
      </c>
      <c r="I5505" t="s">
        <v>455</v>
      </c>
      <c r="J5505">
        <v>2022</v>
      </c>
      <c r="K5505" t="s">
        <v>483</v>
      </c>
      <c r="L5505" t="s">
        <v>526</v>
      </c>
      <c r="M5505">
        <v>3438</v>
      </c>
      <c r="N5505">
        <v>7906</v>
      </c>
      <c r="O5505">
        <v>9470</v>
      </c>
      <c r="P5505">
        <v>17376</v>
      </c>
    </row>
    <row r="5506" spans="1:16" hidden="1" x14ac:dyDescent="0.2">
      <c r="A5506" s="24" t="s">
        <v>2930</v>
      </c>
      <c r="B5506" t="s">
        <v>49</v>
      </c>
      <c r="C5506" s="13">
        <f>+VLOOKUP(A5506,fuentepoint!$A:$M,11,FALSE)</f>
        <v>-75.561796209999997</v>
      </c>
      <c r="D5506" s="13">
        <f>+VLOOKUP(A5506,fuentepoint!$A:$M,12,FALSE)</f>
        <v>6.2462380399999997</v>
      </c>
      <c r="E5506" t="s">
        <v>488</v>
      </c>
      <c r="F5506" s="4" t="str">
        <f t="shared" si="45"/>
        <v>10</v>
      </c>
      <c r="G5506" t="s">
        <v>278</v>
      </c>
      <c r="H5506">
        <v>2</v>
      </c>
      <c r="I5506" t="s">
        <v>455</v>
      </c>
      <c r="J5506">
        <v>2022</v>
      </c>
      <c r="K5506" t="s">
        <v>483</v>
      </c>
      <c r="L5506" t="s">
        <v>526</v>
      </c>
      <c r="M5506">
        <v>3764</v>
      </c>
      <c r="N5506">
        <v>5444</v>
      </c>
      <c r="O5506">
        <v>9491</v>
      </c>
      <c r="P5506">
        <v>14935</v>
      </c>
    </row>
    <row r="5507" spans="1:16" hidden="1" x14ac:dyDescent="0.2">
      <c r="A5507" s="24" t="s">
        <v>5214</v>
      </c>
      <c r="B5507" t="s">
        <v>50</v>
      </c>
      <c r="C5507" s="13">
        <f>+VLOOKUP(A5507,fuentepoint!$A:$M,11,FALSE)</f>
        <v>-75.569075470000001</v>
      </c>
      <c r="D5507" s="13">
        <f>+VLOOKUP(A5507,fuentepoint!$A:$M,12,FALSE)</f>
        <v>6.2352341600000001</v>
      </c>
      <c r="E5507" t="s">
        <v>488</v>
      </c>
      <c r="F5507" s="4" t="str">
        <f t="shared" ref="F5507:F5570" si="46">+MID(E5507,1,2)</f>
        <v>10</v>
      </c>
      <c r="G5507" t="s">
        <v>279</v>
      </c>
      <c r="H5507">
        <v>2</v>
      </c>
      <c r="I5507" t="s">
        <v>455</v>
      </c>
      <c r="J5507">
        <v>2022</v>
      </c>
      <c r="K5507" t="s">
        <v>483</v>
      </c>
      <c r="L5507" t="s">
        <v>526</v>
      </c>
      <c r="M5507">
        <v>2691</v>
      </c>
      <c r="N5507">
        <v>8747</v>
      </c>
      <c r="O5507">
        <v>10666</v>
      </c>
      <c r="P5507">
        <v>19413</v>
      </c>
    </row>
    <row r="5508" spans="1:16" hidden="1" x14ac:dyDescent="0.2">
      <c r="A5508" s="24" t="s">
        <v>3151</v>
      </c>
      <c r="B5508" t="s">
        <v>183</v>
      </c>
      <c r="C5508" s="13">
        <f>+VLOOKUP(A5508,fuentepoint!$A:$M,11,FALSE)</f>
        <v>-75.566313030000003</v>
      </c>
      <c r="D5508" s="13">
        <f>+VLOOKUP(A5508,fuentepoint!$A:$M,12,FALSE)</f>
        <v>6.2574661599999999</v>
      </c>
      <c r="E5508" t="s">
        <v>488</v>
      </c>
      <c r="F5508" s="4" t="str">
        <f t="shared" si="46"/>
        <v>10</v>
      </c>
      <c r="G5508" t="s">
        <v>411</v>
      </c>
      <c r="H5508">
        <v>2</v>
      </c>
      <c r="I5508" t="s">
        <v>455</v>
      </c>
      <c r="J5508">
        <v>2022</v>
      </c>
      <c r="K5508" t="s">
        <v>463</v>
      </c>
      <c r="L5508" t="s">
        <v>463</v>
      </c>
      <c r="M5508">
        <v>37</v>
      </c>
      <c r="N5508">
        <v>616</v>
      </c>
      <c r="O5508">
        <v>530</v>
      </c>
      <c r="P5508">
        <v>1146</v>
      </c>
    </row>
    <row r="5509" spans="1:16" hidden="1" x14ac:dyDescent="0.2">
      <c r="A5509" s="24" t="s">
        <v>2957</v>
      </c>
      <c r="B5509" t="s">
        <v>184</v>
      </c>
      <c r="C5509" s="13">
        <f>+VLOOKUP(A5509,fuentepoint!$A:$M,11,FALSE)</f>
        <v>-75.559969229999993</v>
      </c>
      <c r="D5509" s="13">
        <f>+VLOOKUP(A5509,fuentepoint!$A:$M,12,FALSE)</f>
        <v>6.24834713</v>
      </c>
      <c r="E5509" t="s">
        <v>488</v>
      </c>
      <c r="F5509" s="4" t="str">
        <f t="shared" si="46"/>
        <v>10</v>
      </c>
      <c r="G5509" t="s">
        <v>412</v>
      </c>
      <c r="H5509">
        <v>2</v>
      </c>
      <c r="I5509" t="s">
        <v>455</v>
      </c>
      <c r="J5509">
        <v>2022</v>
      </c>
      <c r="K5509" t="s">
        <v>463</v>
      </c>
      <c r="L5509" t="s">
        <v>463</v>
      </c>
      <c r="M5509">
        <v>45</v>
      </c>
      <c r="N5509">
        <v>476</v>
      </c>
      <c r="O5509">
        <v>536</v>
      </c>
      <c r="P5509">
        <v>1012</v>
      </c>
    </row>
    <row r="5510" spans="1:16" hidden="1" x14ac:dyDescent="0.2">
      <c r="A5510" s="24" t="s">
        <v>2848</v>
      </c>
      <c r="B5510" t="s">
        <v>44</v>
      </c>
      <c r="C5510" s="13">
        <f>+VLOOKUP(A5510,fuentepoint!$A:$M,11,FALSE)</f>
        <v>-75.557077370000002</v>
      </c>
      <c r="D5510" s="13">
        <f>+VLOOKUP(A5510,fuentepoint!$A:$M,12,FALSE)</f>
        <v>6.2524826899999999</v>
      </c>
      <c r="E5510" t="s">
        <v>488</v>
      </c>
      <c r="F5510" s="4" t="str">
        <f t="shared" si="46"/>
        <v>10</v>
      </c>
      <c r="G5510" t="s">
        <v>273</v>
      </c>
      <c r="H5510">
        <v>2</v>
      </c>
      <c r="I5510" t="s">
        <v>455</v>
      </c>
      <c r="J5510">
        <v>2022</v>
      </c>
      <c r="K5510" t="s">
        <v>463</v>
      </c>
      <c r="L5510" t="s">
        <v>463</v>
      </c>
      <c r="M5510">
        <v>59</v>
      </c>
      <c r="N5510">
        <v>1335</v>
      </c>
      <c r="O5510">
        <v>1660</v>
      </c>
      <c r="P5510">
        <v>2995</v>
      </c>
    </row>
    <row r="5511" spans="1:16" hidden="1" x14ac:dyDescent="0.2">
      <c r="A5511" s="24" t="s">
        <v>3158</v>
      </c>
      <c r="B5511" t="s">
        <v>45</v>
      </c>
      <c r="C5511" s="13">
        <f>+VLOOKUP(A5511,fuentepoint!$A:$M,11,FALSE)</f>
        <v>-75.575258180000006</v>
      </c>
      <c r="D5511" s="13">
        <f>+VLOOKUP(A5511,fuentepoint!$A:$M,12,FALSE)</f>
        <v>6.2551167100000002</v>
      </c>
      <c r="E5511" t="s">
        <v>488</v>
      </c>
      <c r="F5511" s="4" t="str">
        <f t="shared" si="46"/>
        <v>10</v>
      </c>
      <c r="G5511" t="s">
        <v>274</v>
      </c>
      <c r="H5511">
        <v>2</v>
      </c>
      <c r="I5511" t="s">
        <v>455</v>
      </c>
      <c r="J5511">
        <v>2022</v>
      </c>
      <c r="K5511" t="s">
        <v>463</v>
      </c>
      <c r="L5511" t="s">
        <v>463</v>
      </c>
      <c r="M5511">
        <v>82</v>
      </c>
      <c r="N5511">
        <v>3858</v>
      </c>
      <c r="O5511">
        <v>2546</v>
      </c>
      <c r="P5511">
        <v>6404</v>
      </c>
    </row>
    <row r="5512" spans="1:16" hidden="1" x14ac:dyDescent="0.2">
      <c r="A5512" s="24" t="s">
        <v>2927</v>
      </c>
      <c r="B5512" t="s">
        <v>136</v>
      </c>
      <c r="C5512" s="13">
        <f>+VLOOKUP(A5512,fuentepoint!$A:$M,11,FALSE)</f>
        <v>-75.560143519999997</v>
      </c>
      <c r="D5512" s="13">
        <f>+VLOOKUP(A5512,fuentepoint!$A:$M,12,FALSE)</f>
        <v>6.2455850599999998</v>
      </c>
      <c r="E5512" t="s">
        <v>488</v>
      </c>
      <c r="F5512" s="4" t="str">
        <f t="shared" si="46"/>
        <v>10</v>
      </c>
      <c r="G5512" t="s">
        <v>363</v>
      </c>
      <c r="H5512">
        <v>2</v>
      </c>
      <c r="I5512" t="s">
        <v>455</v>
      </c>
      <c r="J5512">
        <v>2022</v>
      </c>
      <c r="K5512" t="s">
        <v>463</v>
      </c>
      <c r="L5512" t="s">
        <v>463</v>
      </c>
      <c r="M5512">
        <v>226</v>
      </c>
      <c r="N5512">
        <v>6317</v>
      </c>
      <c r="O5512">
        <v>2971</v>
      </c>
      <c r="P5512">
        <v>9288</v>
      </c>
    </row>
    <row r="5513" spans="1:16" hidden="1" x14ac:dyDescent="0.2">
      <c r="A5513" s="24" t="s">
        <v>5191</v>
      </c>
      <c r="B5513" t="s">
        <v>46</v>
      </c>
      <c r="C5513" s="13">
        <f>+VLOOKUP(A5513,fuentepoint!$A:$M,11,FALSE)</f>
        <v>-75.57382758</v>
      </c>
      <c r="D5513" s="13">
        <f>+VLOOKUP(A5513,fuentepoint!$A:$M,12,FALSE)</f>
        <v>6.2447282800000004</v>
      </c>
      <c r="E5513" t="s">
        <v>488</v>
      </c>
      <c r="F5513" s="4" t="str">
        <f t="shared" si="46"/>
        <v>10</v>
      </c>
      <c r="G5513" t="s">
        <v>275</v>
      </c>
      <c r="H5513">
        <v>2</v>
      </c>
      <c r="I5513" t="s">
        <v>455</v>
      </c>
      <c r="J5513">
        <v>2022</v>
      </c>
      <c r="K5513" t="s">
        <v>463</v>
      </c>
      <c r="L5513" t="s">
        <v>463</v>
      </c>
      <c r="M5513">
        <v>157</v>
      </c>
      <c r="N5513">
        <v>8091</v>
      </c>
      <c r="O5513">
        <v>6108</v>
      </c>
      <c r="P5513">
        <v>14199</v>
      </c>
    </row>
    <row r="5514" spans="1:16" hidden="1" x14ac:dyDescent="0.2">
      <c r="A5514" s="24" t="s">
        <v>3148</v>
      </c>
      <c r="B5514" t="s">
        <v>47</v>
      </c>
      <c r="C5514" s="13">
        <f>+VLOOKUP(A5514,fuentepoint!$A:$M,11,FALSE)</f>
        <v>-75.565842810000007</v>
      </c>
      <c r="D5514" s="13">
        <f>+VLOOKUP(A5514,fuentepoint!$A:$M,12,FALSE)</f>
        <v>6.2589848200000002</v>
      </c>
      <c r="E5514" t="s">
        <v>488</v>
      </c>
      <c r="F5514" s="4" t="str">
        <f t="shared" si="46"/>
        <v>10</v>
      </c>
      <c r="G5514" t="s">
        <v>276</v>
      </c>
      <c r="H5514">
        <v>2</v>
      </c>
      <c r="I5514" t="s">
        <v>455</v>
      </c>
      <c r="J5514">
        <v>2022</v>
      </c>
      <c r="K5514" t="s">
        <v>463</v>
      </c>
      <c r="L5514" t="s">
        <v>463</v>
      </c>
      <c r="M5514">
        <v>169</v>
      </c>
      <c r="N5514">
        <v>6744</v>
      </c>
      <c r="O5514">
        <v>7001</v>
      </c>
      <c r="P5514">
        <v>13745</v>
      </c>
    </row>
    <row r="5515" spans="1:16" hidden="1" x14ac:dyDescent="0.2">
      <c r="A5515" s="24" t="s">
        <v>2922</v>
      </c>
      <c r="B5515" t="s">
        <v>48</v>
      </c>
      <c r="C5515" s="13">
        <f>+VLOOKUP(A5515,fuentepoint!$A:$M,11,FALSE)</f>
        <v>-75.558539379999999</v>
      </c>
      <c r="D5515" s="13">
        <f>+VLOOKUP(A5515,fuentepoint!$A:$M,12,FALSE)</f>
        <v>6.2485265600000002</v>
      </c>
      <c r="E5515" t="s">
        <v>488</v>
      </c>
      <c r="F5515" s="4" t="str">
        <f t="shared" si="46"/>
        <v>10</v>
      </c>
      <c r="G5515" t="s">
        <v>277</v>
      </c>
      <c r="H5515">
        <v>2</v>
      </c>
      <c r="I5515" t="s">
        <v>455</v>
      </c>
      <c r="J5515">
        <v>2022</v>
      </c>
      <c r="K5515" t="s">
        <v>463</v>
      </c>
      <c r="L5515" t="s">
        <v>463</v>
      </c>
      <c r="M5515">
        <v>365</v>
      </c>
      <c r="N5515">
        <v>7906</v>
      </c>
      <c r="O5515">
        <v>9470</v>
      </c>
      <c r="P5515">
        <v>17376</v>
      </c>
    </row>
    <row r="5516" spans="1:16" hidden="1" x14ac:dyDescent="0.2">
      <c r="A5516" s="24" t="s">
        <v>2930</v>
      </c>
      <c r="B5516" t="s">
        <v>49</v>
      </c>
      <c r="C5516" s="13">
        <f>+VLOOKUP(A5516,fuentepoint!$A:$M,11,FALSE)</f>
        <v>-75.561796209999997</v>
      </c>
      <c r="D5516" s="13">
        <f>+VLOOKUP(A5516,fuentepoint!$A:$M,12,FALSE)</f>
        <v>6.2462380399999997</v>
      </c>
      <c r="E5516" t="s">
        <v>488</v>
      </c>
      <c r="F5516" s="4" t="str">
        <f t="shared" si="46"/>
        <v>10</v>
      </c>
      <c r="G5516" t="s">
        <v>278</v>
      </c>
      <c r="H5516">
        <v>2</v>
      </c>
      <c r="I5516" t="s">
        <v>455</v>
      </c>
      <c r="J5516">
        <v>2022</v>
      </c>
      <c r="K5516" t="s">
        <v>463</v>
      </c>
      <c r="L5516" t="s">
        <v>463</v>
      </c>
      <c r="M5516">
        <v>293</v>
      </c>
      <c r="N5516">
        <v>5444</v>
      </c>
      <c r="O5516">
        <v>9491</v>
      </c>
      <c r="P5516">
        <v>14935</v>
      </c>
    </row>
    <row r="5517" spans="1:16" hidden="1" x14ac:dyDescent="0.2">
      <c r="A5517" s="24" t="s">
        <v>5214</v>
      </c>
      <c r="B5517" t="s">
        <v>50</v>
      </c>
      <c r="C5517" s="13">
        <f>+VLOOKUP(A5517,fuentepoint!$A:$M,11,FALSE)</f>
        <v>-75.569075470000001</v>
      </c>
      <c r="D5517" s="13">
        <f>+VLOOKUP(A5517,fuentepoint!$A:$M,12,FALSE)</f>
        <v>6.2352341600000001</v>
      </c>
      <c r="E5517" t="s">
        <v>488</v>
      </c>
      <c r="F5517" s="4" t="str">
        <f t="shared" si="46"/>
        <v>10</v>
      </c>
      <c r="G5517" t="s">
        <v>279</v>
      </c>
      <c r="H5517">
        <v>2</v>
      </c>
      <c r="I5517" t="s">
        <v>455</v>
      </c>
      <c r="J5517">
        <v>2022</v>
      </c>
      <c r="K5517" t="s">
        <v>463</v>
      </c>
      <c r="L5517" t="s">
        <v>463</v>
      </c>
      <c r="M5517">
        <v>348</v>
      </c>
      <c r="N5517">
        <v>8747</v>
      </c>
      <c r="O5517">
        <v>10666</v>
      </c>
      <c r="P5517">
        <v>19413</v>
      </c>
    </row>
    <row r="5518" spans="1:16" hidden="1" x14ac:dyDescent="0.2">
      <c r="A5518" s="24" t="s">
        <v>3151</v>
      </c>
      <c r="B5518" t="s">
        <v>183</v>
      </c>
      <c r="C5518" s="13">
        <f>+VLOOKUP(A5518,fuentepoint!$A:$M,11,FALSE)</f>
        <v>-75.566313030000003</v>
      </c>
      <c r="D5518" s="13">
        <f>+VLOOKUP(A5518,fuentepoint!$A:$M,12,FALSE)</f>
        <v>6.2574661599999999</v>
      </c>
      <c r="E5518" t="s">
        <v>488</v>
      </c>
      <c r="F5518" s="4" t="str">
        <f t="shared" si="46"/>
        <v>10</v>
      </c>
      <c r="G5518" t="s">
        <v>411</v>
      </c>
      <c r="H5518">
        <v>2</v>
      </c>
      <c r="I5518" t="s">
        <v>455</v>
      </c>
      <c r="J5518">
        <v>2022</v>
      </c>
      <c r="K5518" t="s">
        <v>464</v>
      </c>
      <c r="L5518" t="s">
        <v>464</v>
      </c>
      <c r="M5518">
        <v>16</v>
      </c>
      <c r="N5518">
        <v>616</v>
      </c>
      <c r="O5518">
        <v>530</v>
      </c>
      <c r="P5518">
        <v>1146</v>
      </c>
    </row>
    <row r="5519" spans="1:16" hidden="1" x14ac:dyDescent="0.2">
      <c r="A5519" s="24" t="s">
        <v>2957</v>
      </c>
      <c r="B5519" t="s">
        <v>184</v>
      </c>
      <c r="C5519" s="13">
        <f>+VLOOKUP(A5519,fuentepoint!$A:$M,11,FALSE)</f>
        <v>-75.559969229999993</v>
      </c>
      <c r="D5519" s="13">
        <f>+VLOOKUP(A5519,fuentepoint!$A:$M,12,FALSE)</f>
        <v>6.24834713</v>
      </c>
      <c r="E5519" t="s">
        <v>488</v>
      </c>
      <c r="F5519" s="4" t="str">
        <f t="shared" si="46"/>
        <v>10</v>
      </c>
      <c r="G5519" t="s">
        <v>412</v>
      </c>
      <c r="H5519">
        <v>2</v>
      </c>
      <c r="I5519" t="s">
        <v>455</v>
      </c>
      <c r="J5519">
        <v>2022</v>
      </c>
      <c r="K5519" t="s">
        <v>464</v>
      </c>
      <c r="L5519" t="s">
        <v>464</v>
      </c>
      <c r="M5519">
        <v>13</v>
      </c>
      <c r="N5519">
        <v>476</v>
      </c>
      <c r="O5519">
        <v>536</v>
      </c>
      <c r="P5519">
        <v>1012</v>
      </c>
    </row>
    <row r="5520" spans="1:16" hidden="1" x14ac:dyDescent="0.2">
      <c r="A5520" s="24" t="s">
        <v>2848</v>
      </c>
      <c r="B5520" t="s">
        <v>44</v>
      </c>
      <c r="C5520" s="13">
        <f>+VLOOKUP(A5520,fuentepoint!$A:$M,11,FALSE)</f>
        <v>-75.557077370000002</v>
      </c>
      <c r="D5520" s="13">
        <f>+VLOOKUP(A5520,fuentepoint!$A:$M,12,FALSE)</f>
        <v>6.2524826899999999</v>
      </c>
      <c r="E5520" t="s">
        <v>488</v>
      </c>
      <c r="F5520" s="4" t="str">
        <f t="shared" si="46"/>
        <v>10</v>
      </c>
      <c r="G5520" t="s">
        <v>273</v>
      </c>
      <c r="H5520">
        <v>2</v>
      </c>
      <c r="I5520" t="s">
        <v>455</v>
      </c>
      <c r="J5520">
        <v>2022</v>
      </c>
      <c r="K5520" t="s">
        <v>464</v>
      </c>
      <c r="L5520" t="s">
        <v>464</v>
      </c>
      <c r="M5520">
        <v>12</v>
      </c>
      <c r="N5520">
        <v>1335</v>
      </c>
      <c r="O5520">
        <v>1660</v>
      </c>
      <c r="P5520">
        <v>2995</v>
      </c>
    </row>
    <row r="5521" spans="1:16" hidden="1" x14ac:dyDescent="0.2">
      <c r="A5521" s="24" t="s">
        <v>3158</v>
      </c>
      <c r="B5521" t="s">
        <v>45</v>
      </c>
      <c r="C5521" s="13">
        <f>+VLOOKUP(A5521,fuentepoint!$A:$M,11,FALSE)</f>
        <v>-75.575258180000006</v>
      </c>
      <c r="D5521" s="13">
        <f>+VLOOKUP(A5521,fuentepoint!$A:$M,12,FALSE)</f>
        <v>6.2551167100000002</v>
      </c>
      <c r="E5521" t="s">
        <v>488</v>
      </c>
      <c r="F5521" s="4" t="str">
        <f t="shared" si="46"/>
        <v>10</v>
      </c>
      <c r="G5521" t="s">
        <v>274</v>
      </c>
      <c r="H5521">
        <v>2</v>
      </c>
      <c r="I5521" t="s">
        <v>455</v>
      </c>
      <c r="J5521">
        <v>2022</v>
      </c>
      <c r="K5521" t="s">
        <v>464</v>
      </c>
      <c r="L5521" t="s">
        <v>464</v>
      </c>
      <c r="M5521">
        <v>40</v>
      </c>
      <c r="N5521">
        <v>3858</v>
      </c>
      <c r="O5521">
        <v>2546</v>
      </c>
      <c r="P5521">
        <v>6404</v>
      </c>
    </row>
    <row r="5522" spans="1:16" hidden="1" x14ac:dyDescent="0.2">
      <c r="A5522" s="24" t="s">
        <v>2927</v>
      </c>
      <c r="B5522" t="s">
        <v>136</v>
      </c>
      <c r="C5522" s="13">
        <f>+VLOOKUP(A5522,fuentepoint!$A:$M,11,FALSE)</f>
        <v>-75.560143519999997</v>
      </c>
      <c r="D5522" s="13">
        <f>+VLOOKUP(A5522,fuentepoint!$A:$M,12,FALSE)</f>
        <v>6.2455850599999998</v>
      </c>
      <c r="E5522" t="s">
        <v>488</v>
      </c>
      <c r="F5522" s="4" t="str">
        <f t="shared" si="46"/>
        <v>10</v>
      </c>
      <c r="G5522" t="s">
        <v>363</v>
      </c>
      <c r="H5522">
        <v>2</v>
      </c>
      <c r="I5522" t="s">
        <v>455</v>
      </c>
      <c r="J5522">
        <v>2022</v>
      </c>
      <c r="K5522" t="s">
        <v>464</v>
      </c>
      <c r="L5522" t="s">
        <v>464</v>
      </c>
      <c r="M5522">
        <v>65</v>
      </c>
      <c r="N5522">
        <v>6317</v>
      </c>
      <c r="O5522">
        <v>2971</v>
      </c>
      <c r="P5522">
        <v>9288</v>
      </c>
    </row>
    <row r="5523" spans="1:16" hidden="1" x14ac:dyDescent="0.2">
      <c r="A5523" s="24" t="s">
        <v>5191</v>
      </c>
      <c r="B5523" t="s">
        <v>46</v>
      </c>
      <c r="C5523" s="13">
        <f>+VLOOKUP(A5523,fuentepoint!$A:$M,11,FALSE)</f>
        <v>-75.57382758</v>
      </c>
      <c r="D5523" s="13">
        <f>+VLOOKUP(A5523,fuentepoint!$A:$M,12,FALSE)</f>
        <v>6.2447282800000004</v>
      </c>
      <c r="E5523" t="s">
        <v>488</v>
      </c>
      <c r="F5523" s="4" t="str">
        <f t="shared" si="46"/>
        <v>10</v>
      </c>
      <c r="G5523" t="s">
        <v>275</v>
      </c>
      <c r="H5523">
        <v>2</v>
      </c>
      <c r="I5523" t="s">
        <v>455</v>
      </c>
      <c r="J5523">
        <v>2022</v>
      </c>
      <c r="K5523" t="s">
        <v>464</v>
      </c>
      <c r="L5523" t="s">
        <v>464</v>
      </c>
      <c r="M5523">
        <v>92</v>
      </c>
      <c r="N5523">
        <v>8091</v>
      </c>
      <c r="O5523">
        <v>6108</v>
      </c>
      <c r="P5523">
        <v>14199</v>
      </c>
    </row>
    <row r="5524" spans="1:16" hidden="1" x14ac:dyDescent="0.2">
      <c r="A5524" s="24" t="s">
        <v>3148</v>
      </c>
      <c r="B5524" t="s">
        <v>47</v>
      </c>
      <c r="C5524" s="13">
        <f>+VLOOKUP(A5524,fuentepoint!$A:$M,11,FALSE)</f>
        <v>-75.565842810000007</v>
      </c>
      <c r="D5524" s="13">
        <f>+VLOOKUP(A5524,fuentepoint!$A:$M,12,FALSE)</f>
        <v>6.2589848200000002</v>
      </c>
      <c r="E5524" t="s">
        <v>488</v>
      </c>
      <c r="F5524" s="4" t="str">
        <f t="shared" si="46"/>
        <v>10</v>
      </c>
      <c r="G5524" t="s">
        <v>276</v>
      </c>
      <c r="H5524">
        <v>2</v>
      </c>
      <c r="I5524" t="s">
        <v>455</v>
      </c>
      <c r="J5524">
        <v>2022</v>
      </c>
      <c r="K5524" t="s">
        <v>464</v>
      </c>
      <c r="L5524" t="s">
        <v>464</v>
      </c>
      <c r="M5524">
        <v>70</v>
      </c>
      <c r="N5524">
        <v>6744</v>
      </c>
      <c r="O5524">
        <v>7001</v>
      </c>
      <c r="P5524">
        <v>13745</v>
      </c>
    </row>
    <row r="5525" spans="1:16" hidden="1" x14ac:dyDescent="0.2">
      <c r="A5525" s="24" t="s">
        <v>2922</v>
      </c>
      <c r="B5525" t="s">
        <v>48</v>
      </c>
      <c r="C5525" s="13">
        <f>+VLOOKUP(A5525,fuentepoint!$A:$M,11,FALSE)</f>
        <v>-75.558539379999999</v>
      </c>
      <c r="D5525" s="13">
        <f>+VLOOKUP(A5525,fuentepoint!$A:$M,12,FALSE)</f>
        <v>6.2485265600000002</v>
      </c>
      <c r="E5525" t="s">
        <v>488</v>
      </c>
      <c r="F5525" s="4" t="str">
        <f t="shared" si="46"/>
        <v>10</v>
      </c>
      <c r="G5525" t="s">
        <v>277</v>
      </c>
      <c r="H5525">
        <v>2</v>
      </c>
      <c r="I5525" t="s">
        <v>455</v>
      </c>
      <c r="J5525">
        <v>2022</v>
      </c>
      <c r="K5525" t="s">
        <v>464</v>
      </c>
      <c r="L5525" t="s">
        <v>464</v>
      </c>
      <c r="M5525">
        <v>95</v>
      </c>
      <c r="N5525">
        <v>7906</v>
      </c>
      <c r="O5525">
        <v>9470</v>
      </c>
      <c r="P5525">
        <v>17376</v>
      </c>
    </row>
    <row r="5526" spans="1:16" hidden="1" x14ac:dyDescent="0.2">
      <c r="A5526" s="24" t="s">
        <v>2930</v>
      </c>
      <c r="B5526" t="s">
        <v>49</v>
      </c>
      <c r="C5526" s="13">
        <f>+VLOOKUP(A5526,fuentepoint!$A:$M,11,FALSE)</f>
        <v>-75.561796209999997</v>
      </c>
      <c r="D5526" s="13">
        <f>+VLOOKUP(A5526,fuentepoint!$A:$M,12,FALSE)</f>
        <v>6.2462380399999997</v>
      </c>
      <c r="E5526" t="s">
        <v>488</v>
      </c>
      <c r="F5526" s="4" t="str">
        <f t="shared" si="46"/>
        <v>10</v>
      </c>
      <c r="G5526" t="s">
        <v>278</v>
      </c>
      <c r="H5526">
        <v>2</v>
      </c>
      <c r="I5526" t="s">
        <v>455</v>
      </c>
      <c r="J5526">
        <v>2022</v>
      </c>
      <c r="K5526" t="s">
        <v>464</v>
      </c>
      <c r="L5526" t="s">
        <v>464</v>
      </c>
      <c r="M5526">
        <v>96</v>
      </c>
      <c r="N5526">
        <v>5444</v>
      </c>
      <c r="O5526">
        <v>9491</v>
      </c>
      <c r="P5526">
        <v>14935</v>
      </c>
    </row>
    <row r="5527" spans="1:16" hidden="1" x14ac:dyDescent="0.2">
      <c r="A5527" s="24" t="s">
        <v>5214</v>
      </c>
      <c r="B5527" t="s">
        <v>50</v>
      </c>
      <c r="C5527" s="13">
        <f>+VLOOKUP(A5527,fuentepoint!$A:$M,11,FALSE)</f>
        <v>-75.569075470000001</v>
      </c>
      <c r="D5527" s="13">
        <f>+VLOOKUP(A5527,fuentepoint!$A:$M,12,FALSE)</f>
        <v>6.2352341600000001</v>
      </c>
      <c r="E5527" t="s">
        <v>488</v>
      </c>
      <c r="F5527" s="4" t="str">
        <f t="shared" si="46"/>
        <v>10</v>
      </c>
      <c r="G5527" t="s">
        <v>279</v>
      </c>
      <c r="H5527">
        <v>2</v>
      </c>
      <c r="I5527" t="s">
        <v>455</v>
      </c>
      <c r="J5527">
        <v>2022</v>
      </c>
      <c r="K5527" t="s">
        <v>464</v>
      </c>
      <c r="L5527" t="s">
        <v>464</v>
      </c>
      <c r="M5527">
        <v>67</v>
      </c>
      <c r="N5527">
        <v>8747</v>
      </c>
      <c r="O5527">
        <v>10666</v>
      </c>
      <c r="P5527">
        <v>19413</v>
      </c>
    </row>
    <row r="5528" spans="1:16" hidden="1" x14ac:dyDescent="0.2">
      <c r="A5528" s="24" t="s">
        <v>3828</v>
      </c>
      <c r="B5528" t="s">
        <v>185</v>
      </c>
      <c r="C5528" s="13">
        <f>+VLOOKUP(A5528,fuentepoint!$A:$M,11,FALSE)</f>
        <v>-75.585397549999996</v>
      </c>
      <c r="D5528" s="13">
        <f>+VLOOKUP(A5528,fuentepoint!$A:$M,12,FALSE)</f>
        <v>6.2469327200000002</v>
      </c>
      <c r="E5528" t="s">
        <v>489</v>
      </c>
      <c r="F5528" s="4" t="str">
        <f t="shared" si="46"/>
        <v>11</v>
      </c>
      <c r="G5528" t="s">
        <v>413</v>
      </c>
      <c r="H5528">
        <v>2</v>
      </c>
      <c r="I5528" t="s">
        <v>455</v>
      </c>
      <c r="J5528">
        <v>2022</v>
      </c>
      <c r="K5528" t="s">
        <v>482</v>
      </c>
      <c r="L5528" t="s">
        <v>525</v>
      </c>
      <c r="M5528">
        <v>521</v>
      </c>
      <c r="N5528">
        <v>220</v>
      </c>
      <c r="O5528">
        <v>269</v>
      </c>
      <c r="P5528">
        <v>489</v>
      </c>
    </row>
    <row r="5529" spans="1:16" hidden="1" x14ac:dyDescent="0.2">
      <c r="A5529" s="24" t="s">
        <v>4168</v>
      </c>
      <c r="B5529" t="s">
        <v>186</v>
      </c>
      <c r="C5529" s="13">
        <f>+VLOOKUP(A5529,fuentepoint!$A:$M,11,FALSE)</f>
        <v>-75.586594980000001</v>
      </c>
      <c r="D5529" s="13">
        <f>+VLOOKUP(A5529,fuentepoint!$A:$M,12,FALSE)</f>
        <v>6.2551508900000004</v>
      </c>
      <c r="E5529" t="s">
        <v>489</v>
      </c>
      <c r="F5529" s="4" t="str">
        <f t="shared" si="46"/>
        <v>11</v>
      </c>
      <c r="G5529" t="s">
        <v>414</v>
      </c>
      <c r="H5529">
        <v>2</v>
      </c>
      <c r="I5529" t="s">
        <v>455</v>
      </c>
      <c r="J5529">
        <v>2022</v>
      </c>
      <c r="K5529" t="s">
        <v>482</v>
      </c>
      <c r="L5529" t="s">
        <v>525</v>
      </c>
      <c r="M5529">
        <v>1251</v>
      </c>
      <c r="N5529">
        <v>482</v>
      </c>
      <c r="O5529">
        <v>469</v>
      </c>
      <c r="P5529">
        <v>951</v>
      </c>
    </row>
    <row r="5530" spans="1:16" hidden="1" x14ac:dyDescent="0.2">
      <c r="A5530" s="24" t="s">
        <v>4137</v>
      </c>
      <c r="B5530" t="s">
        <v>187</v>
      </c>
      <c r="C5530" s="13">
        <f>+VLOOKUP(A5530,fuentepoint!$A:$M,11,FALSE)</f>
        <v>-75.610573860000002</v>
      </c>
      <c r="D5530" s="13">
        <f>+VLOOKUP(A5530,fuentepoint!$A:$M,12,FALSE)</f>
        <v>6.24026397</v>
      </c>
      <c r="E5530" t="s">
        <v>489</v>
      </c>
      <c r="F5530" s="4" t="str">
        <f t="shared" si="46"/>
        <v>11</v>
      </c>
      <c r="G5530" t="s">
        <v>415</v>
      </c>
      <c r="H5530">
        <v>2</v>
      </c>
      <c r="I5530" t="s">
        <v>455</v>
      </c>
      <c r="J5530">
        <v>2022</v>
      </c>
      <c r="K5530" t="s">
        <v>482</v>
      </c>
      <c r="L5530" t="s">
        <v>525</v>
      </c>
      <c r="M5530">
        <v>1967</v>
      </c>
      <c r="N5530">
        <v>709</v>
      </c>
      <c r="O5530">
        <v>847</v>
      </c>
      <c r="P5530">
        <v>1556</v>
      </c>
    </row>
    <row r="5531" spans="1:16" hidden="1" x14ac:dyDescent="0.2">
      <c r="A5531" s="24" t="s">
        <v>4206</v>
      </c>
      <c r="B5531" t="s">
        <v>137</v>
      </c>
      <c r="C5531" s="13">
        <f>+VLOOKUP(A5531,fuentepoint!$A:$M,11,FALSE)</f>
        <v>-75.59318236</v>
      </c>
      <c r="D5531" s="13">
        <f>+VLOOKUP(A5531,fuentepoint!$A:$M,12,FALSE)</f>
        <v>6.2540383100000003</v>
      </c>
      <c r="E5531" t="s">
        <v>489</v>
      </c>
      <c r="F5531" s="4" t="str">
        <f t="shared" si="46"/>
        <v>11</v>
      </c>
      <c r="G5531" t="s">
        <v>364</v>
      </c>
      <c r="H5531">
        <v>2</v>
      </c>
      <c r="I5531" t="s">
        <v>455</v>
      </c>
      <c r="J5531">
        <v>2022</v>
      </c>
      <c r="K5531" t="s">
        <v>482</v>
      </c>
      <c r="L5531" t="s">
        <v>525</v>
      </c>
      <c r="M5531">
        <v>1559</v>
      </c>
      <c r="N5531">
        <v>1027</v>
      </c>
      <c r="O5531">
        <v>1137</v>
      </c>
      <c r="P5531">
        <v>2164</v>
      </c>
    </row>
    <row r="5532" spans="1:16" hidden="1" x14ac:dyDescent="0.2">
      <c r="A5532" s="24" t="s">
        <v>4723</v>
      </c>
      <c r="B5532" t="s">
        <v>51</v>
      </c>
      <c r="C5532" s="13">
        <f>+VLOOKUP(A5532,fuentepoint!$A:$M,11,FALSE)</f>
        <v>-75.581783400000006</v>
      </c>
      <c r="D5532" s="13">
        <f>+VLOOKUP(A5532,fuentepoint!$A:$M,12,FALSE)</f>
        <v>6.2583652599999997</v>
      </c>
      <c r="E5532" t="s">
        <v>489</v>
      </c>
      <c r="F5532" s="4" t="str">
        <f t="shared" si="46"/>
        <v>11</v>
      </c>
      <c r="G5532" t="s">
        <v>280</v>
      </c>
      <c r="H5532">
        <v>2</v>
      </c>
      <c r="I5532" t="s">
        <v>455</v>
      </c>
      <c r="J5532">
        <v>2022</v>
      </c>
      <c r="K5532" t="s">
        <v>482</v>
      </c>
      <c r="L5532" t="s">
        <v>525</v>
      </c>
      <c r="M5532">
        <v>4488</v>
      </c>
      <c r="N5532">
        <v>4381</v>
      </c>
      <c r="O5532">
        <v>5077</v>
      </c>
      <c r="P5532">
        <v>9458</v>
      </c>
    </row>
    <row r="5533" spans="1:16" hidden="1" x14ac:dyDescent="0.2">
      <c r="A5533" s="24" t="s">
        <v>4776</v>
      </c>
      <c r="B5533" t="s">
        <v>52</v>
      </c>
      <c r="C5533" s="13">
        <f>+VLOOKUP(A5533,fuentepoint!$A:$M,11,FALSE)</f>
        <v>-75.586351840000006</v>
      </c>
      <c r="D5533" s="13">
        <f>+VLOOKUP(A5533,fuentepoint!$A:$M,12,FALSE)</f>
        <v>6.2571160199999998</v>
      </c>
      <c r="E5533" t="s">
        <v>489</v>
      </c>
      <c r="F5533" s="4" t="str">
        <f t="shared" si="46"/>
        <v>11</v>
      </c>
      <c r="G5533" t="s">
        <v>281</v>
      </c>
      <c r="H5533">
        <v>2</v>
      </c>
      <c r="I5533" t="s">
        <v>455</v>
      </c>
      <c r="J5533">
        <v>2022</v>
      </c>
      <c r="K5533" t="s">
        <v>482</v>
      </c>
      <c r="L5533" t="s">
        <v>525</v>
      </c>
      <c r="M5533">
        <v>4845</v>
      </c>
      <c r="N5533">
        <v>6093</v>
      </c>
      <c r="O5533">
        <v>5970</v>
      </c>
      <c r="P5533">
        <v>12063</v>
      </c>
    </row>
    <row r="5534" spans="1:16" hidden="1" x14ac:dyDescent="0.2">
      <c r="A5534" s="24" t="s">
        <v>3742</v>
      </c>
      <c r="B5534" t="s">
        <v>53</v>
      </c>
      <c r="C5534" s="13">
        <f>+VLOOKUP(A5534,fuentepoint!$A:$M,11,FALSE)</f>
        <v>-75.585757349999994</v>
      </c>
      <c r="D5534" s="13">
        <f>+VLOOKUP(A5534,fuentepoint!$A:$M,12,FALSE)</f>
        <v>6.2475378199999998</v>
      </c>
      <c r="E5534" t="s">
        <v>489</v>
      </c>
      <c r="F5534" s="4" t="str">
        <f t="shared" si="46"/>
        <v>11</v>
      </c>
      <c r="G5534" t="s">
        <v>282</v>
      </c>
      <c r="H5534">
        <v>2</v>
      </c>
      <c r="I5534" t="s">
        <v>455</v>
      </c>
      <c r="J5534">
        <v>2022</v>
      </c>
      <c r="K5534" t="s">
        <v>482</v>
      </c>
      <c r="L5534" t="s">
        <v>525</v>
      </c>
      <c r="M5534">
        <v>6414</v>
      </c>
      <c r="N5534">
        <v>5376</v>
      </c>
      <c r="O5534">
        <v>7169</v>
      </c>
      <c r="P5534">
        <v>12545</v>
      </c>
    </row>
    <row r="5535" spans="1:16" hidden="1" x14ac:dyDescent="0.2">
      <c r="A5535" s="24" t="s">
        <v>4210</v>
      </c>
      <c r="B5535" t="s">
        <v>54</v>
      </c>
      <c r="C5535" s="13">
        <f>+VLOOKUP(A5535,fuentepoint!$A:$M,11,FALSE)</f>
        <v>-75.595206820000001</v>
      </c>
      <c r="D5535" s="13">
        <f>+VLOOKUP(A5535,fuentepoint!$A:$M,12,FALSE)</f>
        <v>6.2509034300000001</v>
      </c>
      <c r="E5535" t="s">
        <v>489</v>
      </c>
      <c r="F5535" s="4" t="str">
        <f t="shared" si="46"/>
        <v>11</v>
      </c>
      <c r="G5535" t="s">
        <v>283</v>
      </c>
      <c r="H5535">
        <v>2</v>
      </c>
      <c r="I5535" t="s">
        <v>455</v>
      </c>
      <c r="J5535">
        <v>2022</v>
      </c>
      <c r="K5535" t="s">
        <v>482</v>
      </c>
      <c r="L5535" t="s">
        <v>525</v>
      </c>
      <c r="M5535">
        <v>7056</v>
      </c>
      <c r="N5535">
        <v>5791</v>
      </c>
      <c r="O5535">
        <v>7597</v>
      </c>
      <c r="P5535">
        <v>13388</v>
      </c>
    </row>
    <row r="5536" spans="1:16" hidden="1" x14ac:dyDescent="0.2">
      <c r="A5536" s="24" t="s">
        <v>4137</v>
      </c>
      <c r="B5536" t="s">
        <v>187</v>
      </c>
      <c r="C5536" s="13">
        <f>+VLOOKUP(A5536,fuentepoint!$A:$M,11,FALSE)</f>
        <v>-75.610573860000002</v>
      </c>
      <c r="D5536" s="13">
        <f>+VLOOKUP(A5536,fuentepoint!$A:$M,12,FALSE)</f>
        <v>6.24026397</v>
      </c>
      <c r="E5536" t="s">
        <v>489</v>
      </c>
      <c r="F5536" s="4" t="str">
        <f t="shared" si="46"/>
        <v>11</v>
      </c>
      <c r="G5536" t="s">
        <v>415</v>
      </c>
      <c r="H5536">
        <v>2</v>
      </c>
      <c r="I5536" t="s">
        <v>455</v>
      </c>
      <c r="J5536">
        <v>2022</v>
      </c>
      <c r="K5536" t="s">
        <v>462</v>
      </c>
      <c r="L5536" t="s">
        <v>462</v>
      </c>
      <c r="M5536">
        <v>1</v>
      </c>
      <c r="N5536">
        <v>709</v>
      </c>
      <c r="O5536">
        <v>847</v>
      </c>
      <c r="P5536">
        <v>1556</v>
      </c>
    </row>
    <row r="5537" spans="1:16" hidden="1" x14ac:dyDescent="0.2">
      <c r="A5537" s="24" t="s">
        <v>4723</v>
      </c>
      <c r="B5537" t="s">
        <v>51</v>
      </c>
      <c r="C5537" s="13">
        <f>+VLOOKUP(A5537,fuentepoint!$A:$M,11,FALSE)</f>
        <v>-75.581783400000006</v>
      </c>
      <c r="D5537" s="13">
        <f>+VLOOKUP(A5537,fuentepoint!$A:$M,12,FALSE)</f>
        <v>6.2583652599999997</v>
      </c>
      <c r="E5537" t="s">
        <v>489</v>
      </c>
      <c r="F5537" s="4" t="str">
        <f t="shared" si="46"/>
        <v>11</v>
      </c>
      <c r="G5537" t="s">
        <v>280</v>
      </c>
      <c r="H5537">
        <v>2</v>
      </c>
      <c r="I5537" t="s">
        <v>455</v>
      </c>
      <c r="J5537">
        <v>2022</v>
      </c>
      <c r="K5537" t="s">
        <v>462</v>
      </c>
      <c r="L5537" t="s">
        <v>462</v>
      </c>
      <c r="M5537">
        <v>5</v>
      </c>
      <c r="N5537">
        <v>4381</v>
      </c>
      <c r="O5537">
        <v>5077</v>
      </c>
      <c r="P5537">
        <v>9458</v>
      </c>
    </row>
    <row r="5538" spans="1:16" hidden="1" x14ac:dyDescent="0.2">
      <c r="A5538" s="24" t="s">
        <v>4776</v>
      </c>
      <c r="B5538" t="s">
        <v>52</v>
      </c>
      <c r="C5538" s="13">
        <f>+VLOOKUP(A5538,fuentepoint!$A:$M,11,FALSE)</f>
        <v>-75.586351840000006</v>
      </c>
      <c r="D5538" s="13">
        <f>+VLOOKUP(A5538,fuentepoint!$A:$M,12,FALSE)</f>
        <v>6.2571160199999998</v>
      </c>
      <c r="E5538" t="s">
        <v>489</v>
      </c>
      <c r="F5538" s="4" t="str">
        <f t="shared" si="46"/>
        <v>11</v>
      </c>
      <c r="G5538" t="s">
        <v>281</v>
      </c>
      <c r="H5538">
        <v>2</v>
      </c>
      <c r="I5538" t="s">
        <v>455</v>
      </c>
      <c r="J5538">
        <v>2022</v>
      </c>
      <c r="K5538" t="s">
        <v>462</v>
      </c>
      <c r="L5538" t="s">
        <v>462</v>
      </c>
      <c r="M5538">
        <v>4</v>
      </c>
      <c r="N5538">
        <v>6093</v>
      </c>
      <c r="O5538">
        <v>5970</v>
      </c>
      <c r="P5538">
        <v>12063</v>
      </c>
    </row>
    <row r="5539" spans="1:16" hidden="1" x14ac:dyDescent="0.2">
      <c r="A5539" s="24" t="s">
        <v>3742</v>
      </c>
      <c r="B5539" t="s">
        <v>53</v>
      </c>
      <c r="C5539" s="13">
        <f>+VLOOKUP(A5539,fuentepoint!$A:$M,11,FALSE)</f>
        <v>-75.585757349999994</v>
      </c>
      <c r="D5539" s="13">
        <f>+VLOOKUP(A5539,fuentepoint!$A:$M,12,FALSE)</f>
        <v>6.2475378199999998</v>
      </c>
      <c r="E5539" t="s">
        <v>489</v>
      </c>
      <c r="F5539" s="4" t="str">
        <f t="shared" si="46"/>
        <v>11</v>
      </c>
      <c r="G5539" t="s">
        <v>282</v>
      </c>
      <c r="H5539">
        <v>2</v>
      </c>
      <c r="I5539" t="s">
        <v>455</v>
      </c>
      <c r="J5539">
        <v>2022</v>
      </c>
      <c r="K5539" t="s">
        <v>462</v>
      </c>
      <c r="L5539" t="s">
        <v>462</v>
      </c>
      <c r="M5539">
        <v>2</v>
      </c>
      <c r="N5539">
        <v>5376</v>
      </c>
      <c r="O5539">
        <v>7169</v>
      </c>
      <c r="P5539">
        <v>12545</v>
      </c>
    </row>
    <row r="5540" spans="1:16" hidden="1" x14ac:dyDescent="0.2">
      <c r="A5540" s="24" t="s">
        <v>4210</v>
      </c>
      <c r="B5540" t="s">
        <v>54</v>
      </c>
      <c r="C5540" s="13">
        <f>+VLOOKUP(A5540,fuentepoint!$A:$M,11,FALSE)</f>
        <v>-75.595206820000001</v>
      </c>
      <c r="D5540" s="13">
        <f>+VLOOKUP(A5540,fuentepoint!$A:$M,12,FALSE)</f>
        <v>6.2509034300000001</v>
      </c>
      <c r="E5540" t="s">
        <v>489</v>
      </c>
      <c r="F5540" s="4" t="str">
        <f t="shared" si="46"/>
        <v>11</v>
      </c>
      <c r="G5540" t="s">
        <v>283</v>
      </c>
      <c r="H5540">
        <v>2</v>
      </c>
      <c r="I5540" t="s">
        <v>455</v>
      </c>
      <c r="J5540">
        <v>2022</v>
      </c>
      <c r="K5540" t="s">
        <v>462</v>
      </c>
      <c r="L5540" t="s">
        <v>462</v>
      </c>
      <c r="M5540">
        <v>4</v>
      </c>
      <c r="N5540">
        <v>5791</v>
      </c>
      <c r="O5540">
        <v>7597</v>
      </c>
      <c r="P5540">
        <v>13388</v>
      </c>
    </row>
    <row r="5541" spans="1:16" hidden="1" x14ac:dyDescent="0.2">
      <c r="A5541" s="24" t="s">
        <v>3828</v>
      </c>
      <c r="B5541" t="s">
        <v>185</v>
      </c>
      <c r="C5541" s="13">
        <f>+VLOOKUP(A5541,fuentepoint!$A:$M,11,FALSE)</f>
        <v>-75.585397549999996</v>
      </c>
      <c r="D5541" s="13">
        <f>+VLOOKUP(A5541,fuentepoint!$A:$M,12,FALSE)</f>
        <v>6.2469327200000002</v>
      </c>
      <c r="E5541" t="s">
        <v>489</v>
      </c>
      <c r="F5541" s="4" t="str">
        <f t="shared" si="46"/>
        <v>11</v>
      </c>
      <c r="G5541" t="s">
        <v>413</v>
      </c>
      <c r="H5541">
        <v>2</v>
      </c>
      <c r="I5541" t="s">
        <v>455</v>
      </c>
      <c r="J5541">
        <v>2022</v>
      </c>
      <c r="K5541" t="s">
        <v>483</v>
      </c>
      <c r="L5541" t="s">
        <v>526</v>
      </c>
      <c r="M5541">
        <v>267</v>
      </c>
      <c r="N5541">
        <v>220</v>
      </c>
      <c r="O5541">
        <v>269</v>
      </c>
      <c r="P5541">
        <v>489</v>
      </c>
    </row>
    <row r="5542" spans="1:16" hidden="1" x14ac:dyDescent="0.2">
      <c r="A5542" s="24" t="s">
        <v>4168</v>
      </c>
      <c r="B5542" t="s">
        <v>186</v>
      </c>
      <c r="C5542" s="13">
        <f>+VLOOKUP(A5542,fuentepoint!$A:$M,11,FALSE)</f>
        <v>-75.586594980000001</v>
      </c>
      <c r="D5542" s="13">
        <f>+VLOOKUP(A5542,fuentepoint!$A:$M,12,FALSE)</f>
        <v>6.2551508900000004</v>
      </c>
      <c r="E5542" t="s">
        <v>489</v>
      </c>
      <c r="F5542" s="4" t="str">
        <f t="shared" si="46"/>
        <v>11</v>
      </c>
      <c r="G5542" t="s">
        <v>414</v>
      </c>
      <c r="H5542">
        <v>2</v>
      </c>
      <c r="I5542" t="s">
        <v>455</v>
      </c>
      <c r="J5542">
        <v>2022</v>
      </c>
      <c r="K5542" t="s">
        <v>483</v>
      </c>
      <c r="L5542" t="s">
        <v>526</v>
      </c>
      <c r="M5542">
        <v>871</v>
      </c>
      <c r="N5542">
        <v>482</v>
      </c>
      <c r="O5542">
        <v>469</v>
      </c>
      <c r="P5542">
        <v>951</v>
      </c>
    </row>
    <row r="5543" spans="1:16" hidden="1" x14ac:dyDescent="0.2">
      <c r="A5543" s="24" t="s">
        <v>4137</v>
      </c>
      <c r="B5543" t="s">
        <v>187</v>
      </c>
      <c r="C5543" s="13">
        <f>+VLOOKUP(A5543,fuentepoint!$A:$M,11,FALSE)</f>
        <v>-75.610573860000002</v>
      </c>
      <c r="D5543" s="13">
        <f>+VLOOKUP(A5543,fuentepoint!$A:$M,12,FALSE)</f>
        <v>6.24026397</v>
      </c>
      <c r="E5543" t="s">
        <v>489</v>
      </c>
      <c r="F5543" s="4" t="str">
        <f t="shared" si="46"/>
        <v>11</v>
      </c>
      <c r="G5543" t="s">
        <v>415</v>
      </c>
      <c r="H5543">
        <v>2</v>
      </c>
      <c r="I5543" t="s">
        <v>455</v>
      </c>
      <c r="J5543">
        <v>2022</v>
      </c>
      <c r="K5543" t="s">
        <v>483</v>
      </c>
      <c r="L5543" t="s">
        <v>526</v>
      </c>
      <c r="M5543">
        <v>851</v>
      </c>
      <c r="N5543">
        <v>709</v>
      </c>
      <c r="O5543">
        <v>847</v>
      </c>
      <c r="P5543">
        <v>1556</v>
      </c>
    </row>
    <row r="5544" spans="1:16" hidden="1" x14ac:dyDescent="0.2">
      <c r="A5544" s="24" t="s">
        <v>4206</v>
      </c>
      <c r="B5544" t="s">
        <v>137</v>
      </c>
      <c r="C5544" s="13">
        <f>+VLOOKUP(A5544,fuentepoint!$A:$M,11,FALSE)</f>
        <v>-75.59318236</v>
      </c>
      <c r="D5544" s="13">
        <f>+VLOOKUP(A5544,fuentepoint!$A:$M,12,FALSE)</f>
        <v>6.2540383100000003</v>
      </c>
      <c r="E5544" t="s">
        <v>489</v>
      </c>
      <c r="F5544" s="4" t="str">
        <f t="shared" si="46"/>
        <v>11</v>
      </c>
      <c r="G5544" t="s">
        <v>364</v>
      </c>
      <c r="H5544">
        <v>2</v>
      </c>
      <c r="I5544" t="s">
        <v>455</v>
      </c>
      <c r="J5544">
        <v>2022</v>
      </c>
      <c r="K5544" t="s">
        <v>483</v>
      </c>
      <c r="L5544" t="s">
        <v>526</v>
      </c>
      <c r="M5544">
        <v>961</v>
      </c>
      <c r="N5544">
        <v>1027</v>
      </c>
      <c r="O5544">
        <v>1137</v>
      </c>
      <c r="P5544">
        <v>2164</v>
      </c>
    </row>
    <row r="5545" spans="1:16" hidden="1" x14ac:dyDescent="0.2">
      <c r="A5545" s="24" t="s">
        <v>4723</v>
      </c>
      <c r="B5545" t="s">
        <v>51</v>
      </c>
      <c r="C5545" s="13">
        <f>+VLOOKUP(A5545,fuentepoint!$A:$M,11,FALSE)</f>
        <v>-75.581783400000006</v>
      </c>
      <c r="D5545" s="13">
        <f>+VLOOKUP(A5545,fuentepoint!$A:$M,12,FALSE)</f>
        <v>6.2583652599999997</v>
      </c>
      <c r="E5545" t="s">
        <v>489</v>
      </c>
      <c r="F5545" s="4" t="str">
        <f t="shared" si="46"/>
        <v>11</v>
      </c>
      <c r="G5545" t="s">
        <v>280</v>
      </c>
      <c r="H5545">
        <v>2</v>
      </c>
      <c r="I5545" t="s">
        <v>455</v>
      </c>
      <c r="J5545">
        <v>2022</v>
      </c>
      <c r="K5545" t="s">
        <v>483</v>
      </c>
      <c r="L5545" t="s">
        <v>526</v>
      </c>
      <c r="M5545">
        <v>2217</v>
      </c>
      <c r="N5545">
        <v>4381</v>
      </c>
      <c r="O5545">
        <v>5077</v>
      </c>
      <c r="P5545">
        <v>9458</v>
      </c>
    </row>
    <row r="5546" spans="1:16" hidden="1" x14ac:dyDescent="0.2">
      <c r="A5546" s="24" t="s">
        <v>4776</v>
      </c>
      <c r="B5546" t="s">
        <v>52</v>
      </c>
      <c r="C5546" s="13">
        <f>+VLOOKUP(A5546,fuentepoint!$A:$M,11,FALSE)</f>
        <v>-75.586351840000006</v>
      </c>
      <c r="D5546" s="13">
        <f>+VLOOKUP(A5546,fuentepoint!$A:$M,12,FALSE)</f>
        <v>6.2571160199999998</v>
      </c>
      <c r="E5546" t="s">
        <v>489</v>
      </c>
      <c r="F5546" s="4" t="str">
        <f t="shared" si="46"/>
        <v>11</v>
      </c>
      <c r="G5546" t="s">
        <v>281</v>
      </c>
      <c r="H5546">
        <v>2</v>
      </c>
      <c r="I5546" t="s">
        <v>455</v>
      </c>
      <c r="J5546">
        <v>2022</v>
      </c>
      <c r="K5546" t="s">
        <v>483</v>
      </c>
      <c r="L5546" t="s">
        <v>526</v>
      </c>
      <c r="M5546">
        <v>2143</v>
      </c>
      <c r="N5546">
        <v>6093</v>
      </c>
      <c r="O5546">
        <v>5970</v>
      </c>
      <c r="P5546">
        <v>12063</v>
      </c>
    </row>
    <row r="5547" spans="1:16" hidden="1" x14ac:dyDescent="0.2">
      <c r="A5547" s="24" t="s">
        <v>3742</v>
      </c>
      <c r="B5547" t="s">
        <v>53</v>
      </c>
      <c r="C5547" s="13">
        <f>+VLOOKUP(A5547,fuentepoint!$A:$M,11,FALSE)</f>
        <v>-75.585757349999994</v>
      </c>
      <c r="D5547" s="13">
        <f>+VLOOKUP(A5547,fuentepoint!$A:$M,12,FALSE)</f>
        <v>6.2475378199999998</v>
      </c>
      <c r="E5547" t="s">
        <v>489</v>
      </c>
      <c r="F5547" s="4" t="str">
        <f t="shared" si="46"/>
        <v>11</v>
      </c>
      <c r="G5547" t="s">
        <v>282</v>
      </c>
      <c r="H5547">
        <v>2</v>
      </c>
      <c r="I5547" t="s">
        <v>455</v>
      </c>
      <c r="J5547">
        <v>2022</v>
      </c>
      <c r="K5547" t="s">
        <v>483</v>
      </c>
      <c r="L5547" t="s">
        <v>526</v>
      </c>
      <c r="M5547">
        <v>1630</v>
      </c>
      <c r="N5547">
        <v>5376</v>
      </c>
      <c r="O5547">
        <v>7169</v>
      </c>
      <c r="P5547">
        <v>12545</v>
      </c>
    </row>
    <row r="5548" spans="1:16" hidden="1" x14ac:dyDescent="0.2">
      <c r="A5548" s="24" t="s">
        <v>4210</v>
      </c>
      <c r="B5548" t="s">
        <v>54</v>
      </c>
      <c r="C5548" s="13">
        <f>+VLOOKUP(A5548,fuentepoint!$A:$M,11,FALSE)</f>
        <v>-75.595206820000001</v>
      </c>
      <c r="D5548" s="13">
        <f>+VLOOKUP(A5548,fuentepoint!$A:$M,12,FALSE)</f>
        <v>6.2509034300000001</v>
      </c>
      <c r="E5548" t="s">
        <v>489</v>
      </c>
      <c r="F5548" s="4" t="str">
        <f t="shared" si="46"/>
        <v>11</v>
      </c>
      <c r="G5548" t="s">
        <v>283</v>
      </c>
      <c r="H5548">
        <v>2</v>
      </c>
      <c r="I5548" t="s">
        <v>455</v>
      </c>
      <c r="J5548">
        <v>2022</v>
      </c>
      <c r="K5548" t="s">
        <v>483</v>
      </c>
      <c r="L5548" t="s">
        <v>526</v>
      </c>
      <c r="M5548">
        <v>1679</v>
      </c>
      <c r="N5548">
        <v>5791</v>
      </c>
      <c r="O5548">
        <v>7597</v>
      </c>
      <c r="P5548">
        <v>13388</v>
      </c>
    </row>
    <row r="5549" spans="1:16" hidden="1" x14ac:dyDescent="0.2">
      <c r="A5549" s="24" t="s">
        <v>3828</v>
      </c>
      <c r="B5549" t="s">
        <v>185</v>
      </c>
      <c r="C5549" s="13">
        <f>+VLOOKUP(A5549,fuentepoint!$A:$M,11,FALSE)</f>
        <v>-75.585397549999996</v>
      </c>
      <c r="D5549" s="13">
        <f>+VLOOKUP(A5549,fuentepoint!$A:$M,12,FALSE)</f>
        <v>6.2469327200000002</v>
      </c>
      <c r="E5549" t="s">
        <v>489</v>
      </c>
      <c r="F5549" s="4" t="str">
        <f t="shared" si="46"/>
        <v>11</v>
      </c>
      <c r="G5549" t="s">
        <v>413</v>
      </c>
      <c r="H5549">
        <v>2</v>
      </c>
      <c r="I5549" t="s">
        <v>455</v>
      </c>
      <c r="J5549">
        <v>2022</v>
      </c>
      <c r="K5549" t="s">
        <v>463</v>
      </c>
      <c r="L5549" t="s">
        <v>463</v>
      </c>
      <c r="M5549">
        <v>30</v>
      </c>
      <c r="N5549">
        <v>220</v>
      </c>
      <c r="O5549">
        <v>269</v>
      </c>
      <c r="P5549">
        <v>489</v>
      </c>
    </row>
    <row r="5550" spans="1:16" hidden="1" x14ac:dyDescent="0.2">
      <c r="A5550" s="24" t="s">
        <v>4168</v>
      </c>
      <c r="B5550" t="s">
        <v>186</v>
      </c>
      <c r="C5550" s="13">
        <f>+VLOOKUP(A5550,fuentepoint!$A:$M,11,FALSE)</f>
        <v>-75.586594980000001</v>
      </c>
      <c r="D5550" s="13">
        <f>+VLOOKUP(A5550,fuentepoint!$A:$M,12,FALSE)</f>
        <v>6.2551508900000004</v>
      </c>
      <c r="E5550" t="s">
        <v>489</v>
      </c>
      <c r="F5550" s="4" t="str">
        <f t="shared" si="46"/>
        <v>11</v>
      </c>
      <c r="G5550" t="s">
        <v>414</v>
      </c>
      <c r="H5550">
        <v>2</v>
      </c>
      <c r="I5550" t="s">
        <v>455</v>
      </c>
      <c r="J5550">
        <v>2022</v>
      </c>
      <c r="K5550" t="s">
        <v>463</v>
      </c>
      <c r="L5550" t="s">
        <v>463</v>
      </c>
      <c r="M5550">
        <v>55</v>
      </c>
      <c r="N5550">
        <v>482</v>
      </c>
      <c r="O5550">
        <v>469</v>
      </c>
      <c r="P5550">
        <v>951</v>
      </c>
    </row>
    <row r="5551" spans="1:16" hidden="1" x14ac:dyDescent="0.2">
      <c r="A5551" s="24" t="s">
        <v>4137</v>
      </c>
      <c r="B5551" t="s">
        <v>187</v>
      </c>
      <c r="C5551" s="13">
        <f>+VLOOKUP(A5551,fuentepoint!$A:$M,11,FALSE)</f>
        <v>-75.610573860000002</v>
      </c>
      <c r="D5551" s="13">
        <f>+VLOOKUP(A5551,fuentepoint!$A:$M,12,FALSE)</f>
        <v>6.24026397</v>
      </c>
      <c r="E5551" t="s">
        <v>489</v>
      </c>
      <c r="F5551" s="4" t="str">
        <f t="shared" si="46"/>
        <v>11</v>
      </c>
      <c r="G5551" t="s">
        <v>415</v>
      </c>
      <c r="H5551">
        <v>2</v>
      </c>
      <c r="I5551" t="s">
        <v>455</v>
      </c>
      <c r="J5551">
        <v>2022</v>
      </c>
      <c r="K5551" t="s">
        <v>463</v>
      </c>
      <c r="L5551" t="s">
        <v>463</v>
      </c>
      <c r="M5551">
        <v>105</v>
      </c>
      <c r="N5551">
        <v>709</v>
      </c>
      <c r="O5551">
        <v>847</v>
      </c>
      <c r="P5551">
        <v>1556</v>
      </c>
    </row>
    <row r="5552" spans="1:16" hidden="1" x14ac:dyDescent="0.2">
      <c r="A5552" s="24" t="s">
        <v>4206</v>
      </c>
      <c r="B5552" t="s">
        <v>137</v>
      </c>
      <c r="C5552" s="13">
        <f>+VLOOKUP(A5552,fuentepoint!$A:$M,11,FALSE)</f>
        <v>-75.59318236</v>
      </c>
      <c r="D5552" s="13">
        <f>+VLOOKUP(A5552,fuentepoint!$A:$M,12,FALSE)</f>
        <v>6.2540383100000003</v>
      </c>
      <c r="E5552" t="s">
        <v>489</v>
      </c>
      <c r="F5552" s="4" t="str">
        <f t="shared" si="46"/>
        <v>11</v>
      </c>
      <c r="G5552" t="s">
        <v>364</v>
      </c>
      <c r="H5552">
        <v>2</v>
      </c>
      <c r="I5552" t="s">
        <v>455</v>
      </c>
      <c r="J5552">
        <v>2022</v>
      </c>
      <c r="K5552" t="s">
        <v>463</v>
      </c>
      <c r="L5552" t="s">
        <v>463</v>
      </c>
      <c r="M5552">
        <v>91</v>
      </c>
      <c r="N5552">
        <v>1027</v>
      </c>
      <c r="O5552">
        <v>1137</v>
      </c>
      <c r="P5552">
        <v>2164</v>
      </c>
    </row>
    <row r="5553" spans="1:16" hidden="1" x14ac:dyDescent="0.2">
      <c r="A5553" s="24" t="s">
        <v>4723</v>
      </c>
      <c r="B5553" t="s">
        <v>51</v>
      </c>
      <c r="C5553" s="13">
        <f>+VLOOKUP(A5553,fuentepoint!$A:$M,11,FALSE)</f>
        <v>-75.581783400000006</v>
      </c>
      <c r="D5553" s="13">
        <f>+VLOOKUP(A5553,fuentepoint!$A:$M,12,FALSE)</f>
        <v>6.2583652599999997</v>
      </c>
      <c r="E5553" t="s">
        <v>489</v>
      </c>
      <c r="F5553" s="4" t="str">
        <f t="shared" si="46"/>
        <v>11</v>
      </c>
      <c r="G5553" t="s">
        <v>280</v>
      </c>
      <c r="H5553">
        <v>2</v>
      </c>
      <c r="I5553" t="s">
        <v>455</v>
      </c>
      <c r="J5553">
        <v>2022</v>
      </c>
      <c r="K5553" t="s">
        <v>463</v>
      </c>
      <c r="L5553" t="s">
        <v>463</v>
      </c>
      <c r="M5553">
        <v>201</v>
      </c>
      <c r="N5553">
        <v>4381</v>
      </c>
      <c r="O5553">
        <v>5077</v>
      </c>
      <c r="P5553">
        <v>9458</v>
      </c>
    </row>
    <row r="5554" spans="1:16" hidden="1" x14ac:dyDescent="0.2">
      <c r="A5554" s="24" t="s">
        <v>4776</v>
      </c>
      <c r="B5554" t="s">
        <v>52</v>
      </c>
      <c r="C5554" s="13">
        <f>+VLOOKUP(A5554,fuentepoint!$A:$M,11,FALSE)</f>
        <v>-75.586351840000006</v>
      </c>
      <c r="D5554" s="13">
        <f>+VLOOKUP(A5554,fuentepoint!$A:$M,12,FALSE)</f>
        <v>6.2571160199999998</v>
      </c>
      <c r="E5554" t="s">
        <v>489</v>
      </c>
      <c r="F5554" s="4" t="str">
        <f t="shared" si="46"/>
        <v>11</v>
      </c>
      <c r="G5554" t="s">
        <v>281</v>
      </c>
      <c r="H5554">
        <v>2</v>
      </c>
      <c r="I5554" t="s">
        <v>455</v>
      </c>
      <c r="J5554">
        <v>2022</v>
      </c>
      <c r="K5554" t="s">
        <v>463</v>
      </c>
      <c r="L5554" t="s">
        <v>463</v>
      </c>
      <c r="M5554">
        <v>194</v>
      </c>
      <c r="N5554">
        <v>6093</v>
      </c>
      <c r="O5554">
        <v>5970</v>
      </c>
      <c r="P5554">
        <v>12063</v>
      </c>
    </row>
    <row r="5555" spans="1:16" hidden="1" x14ac:dyDescent="0.2">
      <c r="A5555" s="24" t="s">
        <v>3742</v>
      </c>
      <c r="B5555" t="s">
        <v>53</v>
      </c>
      <c r="C5555" s="13">
        <f>+VLOOKUP(A5555,fuentepoint!$A:$M,11,FALSE)</f>
        <v>-75.585757349999994</v>
      </c>
      <c r="D5555" s="13">
        <f>+VLOOKUP(A5555,fuentepoint!$A:$M,12,FALSE)</f>
        <v>6.2475378199999998</v>
      </c>
      <c r="E5555" t="s">
        <v>489</v>
      </c>
      <c r="F5555" s="4" t="str">
        <f t="shared" si="46"/>
        <v>11</v>
      </c>
      <c r="G5555" t="s">
        <v>282</v>
      </c>
      <c r="H5555">
        <v>2</v>
      </c>
      <c r="I5555" t="s">
        <v>455</v>
      </c>
      <c r="J5555">
        <v>2022</v>
      </c>
      <c r="K5555" t="s">
        <v>463</v>
      </c>
      <c r="L5555" t="s">
        <v>463</v>
      </c>
      <c r="M5555">
        <v>241</v>
      </c>
      <c r="N5555">
        <v>5376</v>
      </c>
      <c r="O5555">
        <v>7169</v>
      </c>
      <c r="P5555">
        <v>12545</v>
      </c>
    </row>
    <row r="5556" spans="1:16" hidden="1" x14ac:dyDescent="0.2">
      <c r="A5556" s="24" t="s">
        <v>4210</v>
      </c>
      <c r="B5556" t="s">
        <v>54</v>
      </c>
      <c r="C5556" s="13">
        <f>+VLOOKUP(A5556,fuentepoint!$A:$M,11,FALSE)</f>
        <v>-75.595206820000001</v>
      </c>
      <c r="D5556" s="13">
        <f>+VLOOKUP(A5556,fuentepoint!$A:$M,12,FALSE)</f>
        <v>6.2509034300000001</v>
      </c>
      <c r="E5556" t="s">
        <v>489</v>
      </c>
      <c r="F5556" s="4" t="str">
        <f t="shared" si="46"/>
        <v>11</v>
      </c>
      <c r="G5556" t="s">
        <v>283</v>
      </c>
      <c r="H5556">
        <v>2</v>
      </c>
      <c r="I5556" t="s">
        <v>455</v>
      </c>
      <c r="J5556">
        <v>2022</v>
      </c>
      <c r="K5556" t="s">
        <v>463</v>
      </c>
      <c r="L5556" t="s">
        <v>463</v>
      </c>
      <c r="M5556">
        <v>211</v>
      </c>
      <c r="N5556">
        <v>5791</v>
      </c>
      <c r="O5556">
        <v>7597</v>
      </c>
      <c r="P5556">
        <v>13388</v>
      </c>
    </row>
    <row r="5557" spans="1:16" hidden="1" x14ac:dyDescent="0.2">
      <c r="A5557" s="24" t="s">
        <v>3828</v>
      </c>
      <c r="B5557" t="s">
        <v>185</v>
      </c>
      <c r="C5557" s="13">
        <f>+VLOOKUP(A5557,fuentepoint!$A:$M,11,FALSE)</f>
        <v>-75.585397549999996</v>
      </c>
      <c r="D5557" s="13">
        <f>+VLOOKUP(A5557,fuentepoint!$A:$M,12,FALSE)</f>
        <v>6.2469327200000002</v>
      </c>
      <c r="E5557" t="s">
        <v>489</v>
      </c>
      <c r="F5557" s="4" t="str">
        <f t="shared" si="46"/>
        <v>11</v>
      </c>
      <c r="G5557" t="s">
        <v>413</v>
      </c>
      <c r="H5557">
        <v>2</v>
      </c>
      <c r="I5557" t="s">
        <v>455</v>
      </c>
      <c r="J5557">
        <v>2022</v>
      </c>
      <c r="K5557" t="s">
        <v>464</v>
      </c>
      <c r="L5557" t="s">
        <v>464</v>
      </c>
      <c r="M5557">
        <v>2</v>
      </c>
      <c r="N5557">
        <v>220</v>
      </c>
      <c r="O5557">
        <v>269</v>
      </c>
      <c r="P5557">
        <v>489</v>
      </c>
    </row>
    <row r="5558" spans="1:16" hidden="1" x14ac:dyDescent="0.2">
      <c r="A5558" s="24" t="s">
        <v>4168</v>
      </c>
      <c r="B5558" t="s">
        <v>186</v>
      </c>
      <c r="C5558" s="13">
        <f>+VLOOKUP(A5558,fuentepoint!$A:$M,11,FALSE)</f>
        <v>-75.586594980000001</v>
      </c>
      <c r="D5558" s="13">
        <f>+VLOOKUP(A5558,fuentepoint!$A:$M,12,FALSE)</f>
        <v>6.2551508900000004</v>
      </c>
      <c r="E5558" t="s">
        <v>489</v>
      </c>
      <c r="F5558" s="4" t="str">
        <f t="shared" si="46"/>
        <v>11</v>
      </c>
      <c r="G5558" t="s">
        <v>414</v>
      </c>
      <c r="H5558">
        <v>2</v>
      </c>
      <c r="I5558" t="s">
        <v>455</v>
      </c>
      <c r="J5558">
        <v>2022</v>
      </c>
      <c r="K5558" t="s">
        <v>464</v>
      </c>
      <c r="L5558" t="s">
        <v>464</v>
      </c>
      <c r="M5558">
        <v>11</v>
      </c>
      <c r="N5558">
        <v>482</v>
      </c>
      <c r="O5558">
        <v>469</v>
      </c>
      <c r="P5558">
        <v>951</v>
      </c>
    </row>
    <row r="5559" spans="1:16" hidden="1" x14ac:dyDescent="0.2">
      <c r="A5559" s="24" t="s">
        <v>4137</v>
      </c>
      <c r="B5559" t="s">
        <v>187</v>
      </c>
      <c r="C5559" s="13">
        <f>+VLOOKUP(A5559,fuentepoint!$A:$M,11,FALSE)</f>
        <v>-75.610573860000002</v>
      </c>
      <c r="D5559" s="13">
        <f>+VLOOKUP(A5559,fuentepoint!$A:$M,12,FALSE)</f>
        <v>6.24026397</v>
      </c>
      <c r="E5559" t="s">
        <v>489</v>
      </c>
      <c r="F5559" s="4" t="str">
        <f t="shared" si="46"/>
        <v>11</v>
      </c>
      <c r="G5559" t="s">
        <v>415</v>
      </c>
      <c r="H5559">
        <v>2</v>
      </c>
      <c r="I5559" t="s">
        <v>455</v>
      </c>
      <c r="J5559">
        <v>2022</v>
      </c>
      <c r="K5559" t="s">
        <v>464</v>
      </c>
      <c r="L5559" t="s">
        <v>464</v>
      </c>
      <c r="M5559">
        <v>11</v>
      </c>
      <c r="N5559">
        <v>709</v>
      </c>
      <c r="O5559">
        <v>847</v>
      </c>
      <c r="P5559">
        <v>1556</v>
      </c>
    </row>
    <row r="5560" spans="1:16" hidden="1" x14ac:dyDescent="0.2">
      <c r="A5560" s="24" t="s">
        <v>4206</v>
      </c>
      <c r="B5560" t="s">
        <v>137</v>
      </c>
      <c r="C5560" s="13">
        <f>+VLOOKUP(A5560,fuentepoint!$A:$M,11,FALSE)</f>
        <v>-75.59318236</v>
      </c>
      <c r="D5560" s="13">
        <f>+VLOOKUP(A5560,fuentepoint!$A:$M,12,FALSE)</f>
        <v>6.2540383100000003</v>
      </c>
      <c r="E5560" t="s">
        <v>489</v>
      </c>
      <c r="F5560" s="4" t="str">
        <f t="shared" si="46"/>
        <v>11</v>
      </c>
      <c r="G5560" t="s">
        <v>364</v>
      </c>
      <c r="H5560">
        <v>2</v>
      </c>
      <c r="I5560" t="s">
        <v>455</v>
      </c>
      <c r="J5560">
        <v>2022</v>
      </c>
      <c r="K5560" t="s">
        <v>464</v>
      </c>
      <c r="L5560" t="s">
        <v>464</v>
      </c>
      <c r="M5560">
        <v>8</v>
      </c>
      <c r="N5560">
        <v>1027</v>
      </c>
      <c r="O5560">
        <v>1137</v>
      </c>
      <c r="P5560">
        <v>2164</v>
      </c>
    </row>
    <row r="5561" spans="1:16" hidden="1" x14ac:dyDescent="0.2">
      <c r="A5561" s="24" t="s">
        <v>4723</v>
      </c>
      <c r="B5561" t="s">
        <v>51</v>
      </c>
      <c r="C5561" s="13">
        <f>+VLOOKUP(A5561,fuentepoint!$A:$M,11,FALSE)</f>
        <v>-75.581783400000006</v>
      </c>
      <c r="D5561" s="13">
        <f>+VLOOKUP(A5561,fuentepoint!$A:$M,12,FALSE)</f>
        <v>6.2583652599999997</v>
      </c>
      <c r="E5561" t="s">
        <v>489</v>
      </c>
      <c r="F5561" s="4" t="str">
        <f t="shared" si="46"/>
        <v>11</v>
      </c>
      <c r="G5561" t="s">
        <v>280</v>
      </c>
      <c r="H5561">
        <v>2</v>
      </c>
      <c r="I5561" t="s">
        <v>455</v>
      </c>
      <c r="J5561">
        <v>2022</v>
      </c>
      <c r="K5561" t="s">
        <v>464</v>
      </c>
      <c r="L5561" t="s">
        <v>464</v>
      </c>
      <c r="M5561">
        <v>33</v>
      </c>
      <c r="N5561">
        <v>4381</v>
      </c>
      <c r="O5561">
        <v>5077</v>
      </c>
      <c r="P5561">
        <v>9458</v>
      </c>
    </row>
    <row r="5562" spans="1:16" hidden="1" x14ac:dyDescent="0.2">
      <c r="A5562" s="24" t="s">
        <v>4776</v>
      </c>
      <c r="B5562" t="s">
        <v>52</v>
      </c>
      <c r="C5562" s="13">
        <f>+VLOOKUP(A5562,fuentepoint!$A:$M,11,FALSE)</f>
        <v>-75.586351840000006</v>
      </c>
      <c r="D5562" s="13">
        <f>+VLOOKUP(A5562,fuentepoint!$A:$M,12,FALSE)</f>
        <v>6.2571160199999998</v>
      </c>
      <c r="E5562" t="s">
        <v>489</v>
      </c>
      <c r="F5562" s="4" t="str">
        <f t="shared" si="46"/>
        <v>11</v>
      </c>
      <c r="G5562" t="s">
        <v>281</v>
      </c>
      <c r="H5562">
        <v>2</v>
      </c>
      <c r="I5562" t="s">
        <v>455</v>
      </c>
      <c r="J5562">
        <v>2022</v>
      </c>
      <c r="K5562" t="s">
        <v>464</v>
      </c>
      <c r="L5562" t="s">
        <v>464</v>
      </c>
      <c r="M5562">
        <v>57</v>
      </c>
      <c r="N5562">
        <v>6093</v>
      </c>
      <c r="O5562">
        <v>5970</v>
      </c>
      <c r="P5562">
        <v>12063</v>
      </c>
    </row>
    <row r="5563" spans="1:16" hidden="1" x14ac:dyDescent="0.2">
      <c r="A5563" s="24" t="s">
        <v>3742</v>
      </c>
      <c r="B5563" t="s">
        <v>53</v>
      </c>
      <c r="C5563" s="13">
        <f>+VLOOKUP(A5563,fuentepoint!$A:$M,11,FALSE)</f>
        <v>-75.585757349999994</v>
      </c>
      <c r="D5563" s="13">
        <f>+VLOOKUP(A5563,fuentepoint!$A:$M,12,FALSE)</f>
        <v>6.2475378199999998</v>
      </c>
      <c r="E5563" t="s">
        <v>489</v>
      </c>
      <c r="F5563" s="4" t="str">
        <f t="shared" si="46"/>
        <v>11</v>
      </c>
      <c r="G5563" t="s">
        <v>282</v>
      </c>
      <c r="H5563">
        <v>2</v>
      </c>
      <c r="I5563" t="s">
        <v>455</v>
      </c>
      <c r="J5563">
        <v>2022</v>
      </c>
      <c r="K5563" t="s">
        <v>464</v>
      </c>
      <c r="L5563" t="s">
        <v>464</v>
      </c>
      <c r="M5563">
        <v>21</v>
      </c>
      <c r="N5563">
        <v>5376</v>
      </c>
      <c r="O5563">
        <v>7169</v>
      </c>
      <c r="P5563">
        <v>12545</v>
      </c>
    </row>
    <row r="5564" spans="1:16" hidden="1" x14ac:dyDescent="0.2">
      <c r="A5564" s="24" t="s">
        <v>4210</v>
      </c>
      <c r="B5564" t="s">
        <v>54</v>
      </c>
      <c r="C5564" s="13">
        <f>+VLOOKUP(A5564,fuentepoint!$A:$M,11,FALSE)</f>
        <v>-75.595206820000001</v>
      </c>
      <c r="D5564" s="13">
        <f>+VLOOKUP(A5564,fuentepoint!$A:$M,12,FALSE)</f>
        <v>6.2509034300000001</v>
      </c>
      <c r="E5564" t="s">
        <v>489</v>
      </c>
      <c r="F5564" s="4" t="str">
        <f t="shared" si="46"/>
        <v>11</v>
      </c>
      <c r="G5564" t="s">
        <v>283</v>
      </c>
      <c r="H5564">
        <v>2</v>
      </c>
      <c r="I5564" t="s">
        <v>455</v>
      </c>
      <c r="J5564">
        <v>2022</v>
      </c>
      <c r="K5564" t="s">
        <v>464</v>
      </c>
      <c r="L5564" t="s">
        <v>464</v>
      </c>
      <c r="M5564">
        <v>30</v>
      </c>
      <c r="N5564">
        <v>5791</v>
      </c>
      <c r="O5564">
        <v>7597</v>
      </c>
      <c r="P5564">
        <v>13388</v>
      </c>
    </row>
    <row r="5565" spans="1:16" hidden="1" x14ac:dyDescent="0.2">
      <c r="A5565" s="24" t="s">
        <v>4173</v>
      </c>
      <c r="B5565" t="s">
        <v>138</v>
      </c>
      <c r="C5565" s="13">
        <f>+VLOOKUP(A5565,fuentepoint!$A:$M,11,FALSE)</f>
        <v>-75.611990399999996</v>
      </c>
      <c r="D5565" s="13">
        <f>+VLOOKUP(A5565,fuentepoint!$A:$M,12,FALSE)</f>
        <v>6.2544621400000002</v>
      </c>
      <c r="E5565" t="s">
        <v>490</v>
      </c>
      <c r="F5565" s="4" t="str">
        <f t="shared" si="46"/>
        <v>12</v>
      </c>
      <c r="G5565" t="s">
        <v>365</v>
      </c>
      <c r="H5565">
        <v>2</v>
      </c>
      <c r="I5565" t="s">
        <v>455</v>
      </c>
      <c r="J5565">
        <v>2022</v>
      </c>
      <c r="K5565" t="s">
        <v>482</v>
      </c>
      <c r="L5565" t="s">
        <v>525</v>
      </c>
      <c r="M5565">
        <v>701</v>
      </c>
      <c r="N5565">
        <v>528</v>
      </c>
      <c r="O5565">
        <v>684</v>
      </c>
      <c r="P5565">
        <v>1212</v>
      </c>
    </row>
    <row r="5566" spans="1:16" hidden="1" x14ac:dyDescent="0.2">
      <c r="A5566" s="24" t="s">
        <v>3935</v>
      </c>
      <c r="B5566" t="s">
        <v>188</v>
      </c>
      <c r="C5566" s="13">
        <f>+VLOOKUP(A5566,fuentepoint!$A:$M,11,FALSE)</f>
        <v>-75.606194209999998</v>
      </c>
      <c r="D5566" s="13">
        <f>+VLOOKUP(A5566,fuentepoint!$A:$M,12,FALSE)</f>
        <v>6.2484735100000002</v>
      </c>
      <c r="E5566" t="s">
        <v>490</v>
      </c>
      <c r="F5566" s="4" t="str">
        <f t="shared" si="46"/>
        <v>12</v>
      </c>
      <c r="G5566" t="s">
        <v>416</v>
      </c>
      <c r="H5566">
        <v>2</v>
      </c>
      <c r="I5566" t="s">
        <v>455</v>
      </c>
      <c r="J5566">
        <v>2022</v>
      </c>
      <c r="K5566" t="s">
        <v>482</v>
      </c>
      <c r="L5566" t="s">
        <v>525</v>
      </c>
      <c r="M5566">
        <v>2482</v>
      </c>
      <c r="N5566">
        <v>701</v>
      </c>
      <c r="O5566">
        <v>872</v>
      </c>
      <c r="P5566">
        <v>1573</v>
      </c>
    </row>
    <row r="5567" spans="1:16" hidden="1" x14ac:dyDescent="0.2">
      <c r="A5567" s="24" t="s">
        <v>3931</v>
      </c>
      <c r="B5567" t="s">
        <v>139</v>
      </c>
      <c r="C5567" s="13">
        <f>+VLOOKUP(A5567,fuentepoint!$A:$M,11,FALSE)</f>
        <v>-75.615378879999994</v>
      </c>
      <c r="D5567" s="13">
        <f>+VLOOKUP(A5567,fuentepoint!$A:$M,12,FALSE)</f>
        <v>6.2461928200000001</v>
      </c>
      <c r="E5567" t="s">
        <v>490</v>
      </c>
      <c r="F5567" s="4" t="str">
        <f t="shared" si="46"/>
        <v>12</v>
      </c>
      <c r="G5567" t="s">
        <v>366</v>
      </c>
      <c r="H5567">
        <v>2</v>
      </c>
      <c r="I5567" t="s">
        <v>455</v>
      </c>
      <c r="J5567">
        <v>2022</v>
      </c>
      <c r="K5567" t="s">
        <v>482</v>
      </c>
      <c r="L5567" t="s">
        <v>525</v>
      </c>
      <c r="M5567">
        <v>1157</v>
      </c>
      <c r="N5567">
        <v>841</v>
      </c>
      <c r="O5567">
        <v>1114</v>
      </c>
      <c r="P5567">
        <v>1955</v>
      </c>
    </row>
    <row r="5568" spans="1:16" hidden="1" x14ac:dyDescent="0.2">
      <c r="A5568" s="24" t="s">
        <v>4369</v>
      </c>
      <c r="B5568" t="s">
        <v>140</v>
      </c>
      <c r="C5568" s="13">
        <f>+VLOOKUP(A5568,fuentepoint!$A:$M,11,FALSE)</f>
        <v>-75.59960289</v>
      </c>
      <c r="D5568" s="13">
        <f>+VLOOKUP(A5568,fuentepoint!$A:$M,12,FALSE)</f>
        <v>6.2555009500000001</v>
      </c>
      <c r="E5568" t="s">
        <v>490</v>
      </c>
      <c r="F5568" s="4" t="str">
        <f t="shared" si="46"/>
        <v>12</v>
      </c>
      <c r="G5568" t="s">
        <v>367</v>
      </c>
      <c r="H5568">
        <v>2</v>
      </c>
      <c r="I5568" t="s">
        <v>455</v>
      </c>
      <c r="J5568">
        <v>2022</v>
      </c>
      <c r="K5568" t="s">
        <v>482</v>
      </c>
      <c r="L5568" t="s">
        <v>525</v>
      </c>
      <c r="M5568">
        <v>1793</v>
      </c>
      <c r="N5568">
        <v>1180</v>
      </c>
      <c r="O5568">
        <v>1474</v>
      </c>
      <c r="P5568">
        <v>2654</v>
      </c>
    </row>
    <row r="5569" spans="1:16" hidden="1" x14ac:dyDescent="0.2">
      <c r="A5569" s="24" t="s">
        <v>4219</v>
      </c>
      <c r="B5569" t="s">
        <v>141</v>
      </c>
      <c r="C5569" s="13">
        <f>+VLOOKUP(A5569,fuentepoint!$A:$M,11,FALSE)</f>
        <v>-75.60372151</v>
      </c>
      <c r="D5569" s="13">
        <f>+VLOOKUP(A5569,fuentepoint!$A:$M,12,FALSE)</f>
        <v>6.2438224099999999</v>
      </c>
      <c r="E5569" t="s">
        <v>490</v>
      </c>
      <c r="F5569" s="4" t="str">
        <f t="shared" si="46"/>
        <v>12</v>
      </c>
      <c r="G5569" t="s">
        <v>368</v>
      </c>
      <c r="H5569">
        <v>2</v>
      </c>
      <c r="I5569" t="s">
        <v>455</v>
      </c>
      <c r="J5569">
        <v>2022</v>
      </c>
      <c r="K5569" t="s">
        <v>482</v>
      </c>
      <c r="L5569" t="s">
        <v>525</v>
      </c>
      <c r="M5569">
        <v>2192</v>
      </c>
      <c r="N5569">
        <v>1494</v>
      </c>
      <c r="O5569">
        <v>1936</v>
      </c>
      <c r="P5569">
        <v>3430</v>
      </c>
    </row>
    <row r="5570" spans="1:16" hidden="1" x14ac:dyDescent="0.2">
      <c r="A5570" s="24" t="s">
        <v>4221</v>
      </c>
      <c r="B5570" t="s">
        <v>55</v>
      </c>
      <c r="C5570" s="13">
        <f>+VLOOKUP(A5570,fuentepoint!$A:$M,11,FALSE)</f>
        <v>-75.604195790000006</v>
      </c>
      <c r="D5570" s="13">
        <f>+VLOOKUP(A5570,fuentepoint!$A:$M,12,FALSE)</f>
        <v>6.2489531899999999</v>
      </c>
      <c r="E5570" t="s">
        <v>490</v>
      </c>
      <c r="F5570" s="4" t="str">
        <f t="shared" si="46"/>
        <v>12</v>
      </c>
      <c r="G5570" t="s">
        <v>284</v>
      </c>
      <c r="H5570">
        <v>2</v>
      </c>
      <c r="I5570" t="s">
        <v>455</v>
      </c>
      <c r="J5570">
        <v>2022</v>
      </c>
      <c r="K5570" t="s">
        <v>482</v>
      </c>
      <c r="L5570" t="s">
        <v>525</v>
      </c>
      <c r="M5570">
        <v>1657</v>
      </c>
      <c r="N5570">
        <v>2303</v>
      </c>
      <c r="O5570">
        <v>2416</v>
      </c>
      <c r="P5570">
        <v>4719</v>
      </c>
    </row>
    <row r="5571" spans="1:16" hidden="1" x14ac:dyDescent="0.2">
      <c r="A5571" s="24" t="s">
        <v>4177</v>
      </c>
      <c r="B5571" t="s">
        <v>56</v>
      </c>
      <c r="C5571" s="13">
        <f>+VLOOKUP(A5571,fuentepoint!$A:$M,11,FALSE)</f>
        <v>-75.596898820000007</v>
      </c>
      <c r="D5571" s="13">
        <f>+VLOOKUP(A5571,fuentepoint!$A:$M,12,FALSE)</f>
        <v>6.2693744899999997</v>
      </c>
      <c r="E5571" t="s">
        <v>490</v>
      </c>
      <c r="F5571" s="4" t="str">
        <f t="shared" ref="F5571:F5634" si="47">+MID(E5571,1,2)</f>
        <v>12</v>
      </c>
      <c r="G5571" t="s">
        <v>285</v>
      </c>
      <c r="H5571">
        <v>2</v>
      </c>
      <c r="I5571" t="s">
        <v>455</v>
      </c>
      <c r="J5571">
        <v>2022</v>
      </c>
      <c r="K5571" t="s">
        <v>482</v>
      </c>
      <c r="L5571" t="s">
        <v>525</v>
      </c>
      <c r="M5571">
        <v>4039</v>
      </c>
      <c r="N5571">
        <v>4576</v>
      </c>
      <c r="O5571">
        <v>6314</v>
      </c>
      <c r="P5571">
        <v>10890</v>
      </c>
    </row>
    <row r="5572" spans="1:16" hidden="1" x14ac:dyDescent="0.2">
      <c r="A5572" s="24" t="s">
        <v>4483</v>
      </c>
      <c r="B5572" t="s">
        <v>57</v>
      </c>
      <c r="C5572" s="13">
        <f>+VLOOKUP(A5572,fuentepoint!$A:$M,11,FALSE)</f>
        <v>-75.603245529999995</v>
      </c>
      <c r="D5572" s="13">
        <f>+VLOOKUP(A5572,fuentepoint!$A:$M,12,FALSE)</f>
        <v>6.2493786499999997</v>
      </c>
      <c r="E5572" t="s">
        <v>490</v>
      </c>
      <c r="F5572" s="4" t="str">
        <f t="shared" si="47"/>
        <v>12</v>
      </c>
      <c r="G5572" t="s">
        <v>286</v>
      </c>
      <c r="H5572">
        <v>2</v>
      </c>
      <c r="I5572" t="s">
        <v>455</v>
      </c>
      <c r="J5572">
        <v>2022</v>
      </c>
      <c r="K5572" t="s">
        <v>482</v>
      </c>
      <c r="L5572" t="s">
        <v>525</v>
      </c>
      <c r="M5572">
        <v>5712</v>
      </c>
      <c r="N5572">
        <v>4784</v>
      </c>
      <c r="O5572">
        <v>6408</v>
      </c>
      <c r="P5572">
        <v>11192</v>
      </c>
    </row>
    <row r="5573" spans="1:16" hidden="1" x14ac:dyDescent="0.2">
      <c r="A5573" s="24" t="s">
        <v>4362</v>
      </c>
      <c r="B5573" t="s">
        <v>58</v>
      </c>
      <c r="C5573" s="13">
        <f>+VLOOKUP(A5573,fuentepoint!$A:$M,11,FALSE)</f>
        <v>-75.606271710000001</v>
      </c>
      <c r="D5573" s="13">
        <f>+VLOOKUP(A5573,fuentepoint!$A:$M,12,FALSE)</f>
        <v>6.2580395199999996</v>
      </c>
      <c r="E5573" t="s">
        <v>490</v>
      </c>
      <c r="F5573" s="4" t="str">
        <f t="shared" si="47"/>
        <v>12</v>
      </c>
      <c r="G5573" t="s">
        <v>287</v>
      </c>
      <c r="H5573">
        <v>2</v>
      </c>
      <c r="I5573" t="s">
        <v>455</v>
      </c>
      <c r="J5573">
        <v>2022</v>
      </c>
      <c r="K5573" t="s">
        <v>482</v>
      </c>
      <c r="L5573" t="s">
        <v>525</v>
      </c>
      <c r="M5573">
        <v>5564</v>
      </c>
      <c r="N5573">
        <v>5272</v>
      </c>
      <c r="O5573">
        <v>7281</v>
      </c>
      <c r="P5573">
        <v>12553</v>
      </c>
    </row>
    <row r="5574" spans="1:16" hidden="1" x14ac:dyDescent="0.2">
      <c r="A5574" s="24" t="s">
        <v>3939</v>
      </c>
      <c r="B5574" t="s">
        <v>142</v>
      </c>
      <c r="C5574" s="13">
        <f>+VLOOKUP(A5574,fuentepoint!$A:$M,11,FALSE)</f>
        <v>-75.608282560000006</v>
      </c>
      <c r="D5574" s="13">
        <f>+VLOOKUP(A5574,fuentepoint!$A:$M,12,FALSE)</f>
        <v>6.2485208500000002</v>
      </c>
      <c r="E5574" t="s">
        <v>490</v>
      </c>
      <c r="F5574" s="4" t="str">
        <f t="shared" si="47"/>
        <v>12</v>
      </c>
      <c r="G5574" t="s">
        <v>369</v>
      </c>
      <c r="H5574">
        <v>2</v>
      </c>
      <c r="I5574" t="s">
        <v>455</v>
      </c>
      <c r="J5574">
        <v>2022</v>
      </c>
      <c r="K5574" t="s">
        <v>482</v>
      </c>
      <c r="L5574" t="s">
        <v>525</v>
      </c>
      <c r="M5574">
        <v>7891</v>
      </c>
      <c r="N5574">
        <v>6653</v>
      </c>
      <c r="O5574">
        <v>8430</v>
      </c>
      <c r="P5574">
        <v>15083</v>
      </c>
    </row>
    <row r="5575" spans="1:16" hidden="1" x14ac:dyDescent="0.2">
      <c r="A5575" s="24" t="s">
        <v>5231</v>
      </c>
      <c r="B5575" t="s">
        <v>59</v>
      </c>
      <c r="C5575" s="13">
        <f>+VLOOKUP(A5575,fuentepoint!$A:$M,11,FALSE)</f>
        <v>-75.60062053</v>
      </c>
      <c r="D5575" s="13">
        <f>+VLOOKUP(A5575,fuentepoint!$A:$M,12,FALSE)</f>
        <v>6.2582384299999996</v>
      </c>
      <c r="E5575" t="s">
        <v>490</v>
      </c>
      <c r="F5575" s="4" t="str">
        <f t="shared" si="47"/>
        <v>12</v>
      </c>
      <c r="G5575" t="s">
        <v>288</v>
      </c>
      <c r="H5575">
        <v>2</v>
      </c>
      <c r="I5575" t="s">
        <v>455</v>
      </c>
      <c r="J5575">
        <v>2022</v>
      </c>
      <c r="K5575" t="s">
        <v>482</v>
      </c>
      <c r="L5575" t="s">
        <v>525</v>
      </c>
      <c r="M5575">
        <v>10615</v>
      </c>
      <c r="N5575">
        <v>10118</v>
      </c>
      <c r="O5575">
        <v>12500</v>
      </c>
      <c r="P5575">
        <v>22618</v>
      </c>
    </row>
    <row r="5576" spans="1:16" hidden="1" x14ac:dyDescent="0.2">
      <c r="A5576" s="24" t="s">
        <v>4221</v>
      </c>
      <c r="B5576" t="s">
        <v>55</v>
      </c>
      <c r="C5576" s="13">
        <f>+VLOOKUP(A5576,fuentepoint!$A:$M,11,FALSE)</f>
        <v>-75.604195790000006</v>
      </c>
      <c r="D5576" s="13">
        <f>+VLOOKUP(A5576,fuentepoint!$A:$M,12,FALSE)</f>
        <v>6.2489531899999999</v>
      </c>
      <c r="E5576" t="s">
        <v>490</v>
      </c>
      <c r="F5576" s="4" t="str">
        <f t="shared" si="47"/>
        <v>12</v>
      </c>
      <c r="G5576" t="s">
        <v>284</v>
      </c>
      <c r="H5576">
        <v>2</v>
      </c>
      <c r="I5576" t="s">
        <v>455</v>
      </c>
      <c r="J5576">
        <v>2022</v>
      </c>
      <c r="K5576" t="s">
        <v>462</v>
      </c>
      <c r="L5576" t="s">
        <v>462</v>
      </c>
      <c r="M5576">
        <v>1</v>
      </c>
      <c r="N5576">
        <v>2303</v>
      </c>
      <c r="O5576">
        <v>2416</v>
      </c>
      <c r="P5576">
        <v>4719</v>
      </c>
    </row>
    <row r="5577" spans="1:16" hidden="1" x14ac:dyDescent="0.2">
      <c r="A5577" s="24" t="s">
        <v>4177</v>
      </c>
      <c r="B5577" t="s">
        <v>56</v>
      </c>
      <c r="C5577" s="13">
        <f>+VLOOKUP(A5577,fuentepoint!$A:$M,11,FALSE)</f>
        <v>-75.596898820000007</v>
      </c>
      <c r="D5577" s="13">
        <f>+VLOOKUP(A5577,fuentepoint!$A:$M,12,FALSE)</f>
        <v>6.2693744899999997</v>
      </c>
      <c r="E5577" t="s">
        <v>490</v>
      </c>
      <c r="F5577" s="4" t="str">
        <f t="shared" si="47"/>
        <v>12</v>
      </c>
      <c r="G5577" t="s">
        <v>285</v>
      </c>
      <c r="H5577">
        <v>2</v>
      </c>
      <c r="I5577" t="s">
        <v>455</v>
      </c>
      <c r="J5577">
        <v>2022</v>
      </c>
      <c r="K5577" t="s">
        <v>462</v>
      </c>
      <c r="L5577" t="s">
        <v>462</v>
      </c>
      <c r="M5577">
        <v>5</v>
      </c>
      <c r="N5577">
        <v>4576</v>
      </c>
      <c r="O5577">
        <v>6314</v>
      </c>
      <c r="P5577">
        <v>10890</v>
      </c>
    </row>
    <row r="5578" spans="1:16" hidden="1" x14ac:dyDescent="0.2">
      <c r="A5578" s="24" t="s">
        <v>4483</v>
      </c>
      <c r="B5578" t="s">
        <v>57</v>
      </c>
      <c r="C5578" s="13">
        <f>+VLOOKUP(A5578,fuentepoint!$A:$M,11,FALSE)</f>
        <v>-75.603245529999995</v>
      </c>
      <c r="D5578" s="13">
        <f>+VLOOKUP(A5578,fuentepoint!$A:$M,12,FALSE)</f>
        <v>6.2493786499999997</v>
      </c>
      <c r="E5578" t="s">
        <v>490</v>
      </c>
      <c r="F5578" s="4" t="str">
        <f t="shared" si="47"/>
        <v>12</v>
      </c>
      <c r="G5578" t="s">
        <v>286</v>
      </c>
      <c r="H5578">
        <v>2</v>
      </c>
      <c r="I5578" t="s">
        <v>455</v>
      </c>
      <c r="J5578">
        <v>2022</v>
      </c>
      <c r="K5578" t="s">
        <v>462</v>
      </c>
      <c r="L5578" t="s">
        <v>462</v>
      </c>
      <c r="M5578">
        <v>5</v>
      </c>
      <c r="N5578">
        <v>4784</v>
      </c>
      <c r="O5578">
        <v>6408</v>
      </c>
      <c r="P5578">
        <v>11192</v>
      </c>
    </row>
    <row r="5579" spans="1:16" hidden="1" x14ac:dyDescent="0.2">
      <c r="A5579" s="24" t="s">
        <v>4362</v>
      </c>
      <c r="B5579" t="s">
        <v>58</v>
      </c>
      <c r="C5579" s="13">
        <f>+VLOOKUP(A5579,fuentepoint!$A:$M,11,FALSE)</f>
        <v>-75.606271710000001</v>
      </c>
      <c r="D5579" s="13">
        <f>+VLOOKUP(A5579,fuentepoint!$A:$M,12,FALSE)</f>
        <v>6.2580395199999996</v>
      </c>
      <c r="E5579" t="s">
        <v>490</v>
      </c>
      <c r="F5579" s="4" t="str">
        <f t="shared" si="47"/>
        <v>12</v>
      </c>
      <c r="G5579" t="s">
        <v>287</v>
      </c>
      <c r="H5579">
        <v>2</v>
      </c>
      <c r="I5579" t="s">
        <v>455</v>
      </c>
      <c r="J5579">
        <v>2022</v>
      </c>
      <c r="K5579" t="s">
        <v>462</v>
      </c>
      <c r="L5579" t="s">
        <v>462</v>
      </c>
      <c r="M5579">
        <v>3</v>
      </c>
      <c r="N5579">
        <v>5272</v>
      </c>
      <c r="O5579">
        <v>7281</v>
      </c>
      <c r="P5579">
        <v>12553</v>
      </c>
    </row>
    <row r="5580" spans="1:16" hidden="1" x14ac:dyDescent="0.2">
      <c r="A5580" s="24" t="s">
        <v>3939</v>
      </c>
      <c r="B5580" t="s">
        <v>142</v>
      </c>
      <c r="C5580" s="13">
        <f>+VLOOKUP(A5580,fuentepoint!$A:$M,11,FALSE)</f>
        <v>-75.608282560000006</v>
      </c>
      <c r="D5580" s="13">
        <f>+VLOOKUP(A5580,fuentepoint!$A:$M,12,FALSE)</f>
        <v>6.2485208500000002</v>
      </c>
      <c r="E5580" t="s">
        <v>490</v>
      </c>
      <c r="F5580" s="4" t="str">
        <f t="shared" si="47"/>
        <v>12</v>
      </c>
      <c r="G5580" t="s">
        <v>369</v>
      </c>
      <c r="H5580">
        <v>2</v>
      </c>
      <c r="I5580" t="s">
        <v>455</v>
      </c>
      <c r="J5580">
        <v>2022</v>
      </c>
      <c r="K5580" t="s">
        <v>462</v>
      </c>
      <c r="L5580" t="s">
        <v>462</v>
      </c>
      <c r="M5580">
        <v>6</v>
      </c>
      <c r="N5580">
        <v>6653</v>
      </c>
      <c r="O5580">
        <v>8430</v>
      </c>
      <c r="P5580">
        <v>15083</v>
      </c>
    </row>
    <row r="5581" spans="1:16" hidden="1" x14ac:dyDescent="0.2">
      <c r="A5581" s="24" t="s">
        <v>5231</v>
      </c>
      <c r="B5581" t="s">
        <v>59</v>
      </c>
      <c r="C5581" s="13">
        <f>+VLOOKUP(A5581,fuentepoint!$A:$M,11,FALSE)</f>
        <v>-75.60062053</v>
      </c>
      <c r="D5581" s="13">
        <f>+VLOOKUP(A5581,fuentepoint!$A:$M,12,FALSE)</f>
        <v>6.2582384299999996</v>
      </c>
      <c r="E5581" t="s">
        <v>490</v>
      </c>
      <c r="F5581" s="4" t="str">
        <f t="shared" si="47"/>
        <v>12</v>
      </c>
      <c r="G5581" t="s">
        <v>288</v>
      </c>
      <c r="H5581">
        <v>2</v>
      </c>
      <c r="I5581" t="s">
        <v>455</v>
      </c>
      <c r="J5581">
        <v>2022</v>
      </c>
      <c r="K5581" t="s">
        <v>462</v>
      </c>
      <c r="L5581" t="s">
        <v>462</v>
      </c>
      <c r="M5581">
        <v>5</v>
      </c>
      <c r="N5581">
        <v>10118</v>
      </c>
      <c r="O5581">
        <v>12500</v>
      </c>
      <c r="P5581">
        <v>22618</v>
      </c>
    </row>
    <row r="5582" spans="1:16" hidden="1" x14ac:dyDescent="0.2">
      <c r="A5582" s="24" t="s">
        <v>4173</v>
      </c>
      <c r="B5582" t="s">
        <v>138</v>
      </c>
      <c r="C5582" s="13">
        <f>+VLOOKUP(A5582,fuentepoint!$A:$M,11,FALSE)</f>
        <v>-75.611990399999996</v>
      </c>
      <c r="D5582" s="13">
        <f>+VLOOKUP(A5582,fuentepoint!$A:$M,12,FALSE)</f>
        <v>6.2544621400000002</v>
      </c>
      <c r="E5582" t="s">
        <v>490</v>
      </c>
      <c r="F5582" s="4" t="str">
        <f t="shared" si="47"/>
        <v>12</v>
      </c>
      <c r="G5582" t="s">
        <v>365</v>
      </c>
      <c r="H5582">
        <v>2</v>
      </c>
      <c r="I5582" t="s">
        <v>455</v>
      </c>
      <c r="J5582">
        <v>2022</v>
      </c>
      <c r="K5582" t="s">
        <v>483</v>
      </c>
      <c r="L5582" t="s">
        <v>526</v>
      </c>
      <c r="M5582">
        <v>607</v>
      </c>
      <c r="N5582">
        <v>528</v>
      </c>
      <c r="O5582">
        <v>684</v>
      </c>
      <c r="P5582">
        <v>1212</v>
      </c>
    </row>
    <row r="5583" spans="1:16" hidden="1" x14ac:dyDescent="0.2">
      <c r="A5583" s="24" t="s">
        <v>3935</v>
      </c>
      <c r="B5583" t="s">
        <v>188</v>
      </c>
      <c r="C5583" s="13">
        <f>+VLOOKUP(A5583,fuentepoint!$A:$M,11,FALSE)</f>
        <v>-75.606194209999998</v>
      </c>
      <c r="D5583" s="13">
        <f>+VLOOKUP(A5583,fuentepoint!$A:$M,12,FALSE)</f>
        <v>6.2484735100000002</v>
      </c>
      <c r="E5583" t="s">
        <v>490</v>
      </c>
      <c r="F5583" s="4" t="str">
        <f t="shared" si="47"/>
        <v>12</v>
      </c>
      <c r="G5583" t="s">
        <v>416</v>
      </c>
      <c r="H5583">
        <v>2</v>
      </c>
      <c r="I5583" t="s">
        <v>455</v>
      </c>
      <c r="J5583">
        <v>2022</v>
      </c>
      <c r="K5583" t="s">
        <v>483</v>
      </c>
      <c r="L5583" t="s">
        <v>526</v>
      </c>
      <c r="M5583">
        <v>1404</v>
      </c>
      <c r="N5583">
        <v>701</v>
      </c>
      <c r="O5583">
        <v>872</v>
      </c>
      <c r="P5583">
        <v>1573</v>
      </c>
    </row>
    <row r="5584" spans="1:16" hidden="1" x14ac:dyDescent="0.2">
      <c r="A5584" s="24" t="s">
        <v>3931</v>
      </c>
      <c r="B5584" t="s">
        <v>139</v>
      </c>
      <c r="C5584" s="13">
        <f>+VLOOKUP(A5584,fuentepoint!$A:$M,11,FALSE)</f>
        <v>-75.615378879999994</v>
      </c>
      <c r="D5584" s="13">
        <f>+VLOOKUP(A5584,fuentepoint!$A:$M,12,FALSE)</f>
        <v>6.2461928200000001</v>
      </c>
      <c r="E5584" t="s">
        <v>490</v>
      </c>
      <c r="F5584" s="4" t="str">
        <f t="shared" si="47"/>
        <v>12</v>
      </c>
      <c r="G5584" t="s">
        <v>366</v>
      </c>
      <c r="H5584">
        <v>2</v>
      </c>
      <c r="I5584" t="s">
        <v>455</v>
      </c>
      <c r="J5584">
        <v>2022</v>
      </c>
      <c r="K5584" t="s">
        <v>483</v>
      </c>
      <c r="L5584" t="s">
        <v>526</v>
      </c>
      <c r="M5584">
        <v>693</v>
      </c>
      <c r="N5584">
        <v>841</v>
      </c>
      <c r="O5584">
        <v>1114</v>
      </c>
      <c r="P5584">
        <v>1955</v>
      </c>
    </row>
    <row r="5585" spans="1:16" hidden="1" x14ac:dyDescent="0.2">
      <c r="A5585" s="24" t="s">
        <v>4369</v>
      </c>
      <c r="B5585" t="s">
        <v>140</v>
      </c>
      <c r="C5585" s="13">
        <f>+VLOOKUP(A5585,fuentepoint!$A:$M,11,FALSE)</f>
        <v>-75.59960289</v>
      </c>
      <c r="D5585" s="13">
        <f>+VLOOKUP(A5585,fuentepoint!$A:$M,12,FALSE)</f>
        <v>6.2555009500000001</v>
      </c>
      <c r="E5585" t="s">
        <v>490</v>
      </c>
      <c r="F5585" s="4" t="str">
        <f t="shared" si="47"/>
        <v>12</v>
      </c>
      <c r="G5585" t="s">
        <v>367</v>
      </c>
      <c r="H5585">
        <v>2</v>
      </c>
      <c r="I5585" t="s">
        <v>455</v>
      </c>
      <c r="J5585">
        <v>2022</v>
      </c>
      <c r="K5585" t="s">
        <v>483</v>
      </c>
      <c r="L5585" t="s">
        <v>526</v>
      </c>
      <c r="M5585">
        <v>1324</v>
      </c>
      <c r="N5585">
        <v>1180</v>
      </c>
      <c r="O5585">
        <v>1474</v>
      </c>
      <c r="P5585">
        <v>2654</v>
      </c>
    </row>
    <row r="5586" spans="1:16" hidden="1" x14ac:dyDescent="0.2">
      <c r="A5586" s="24" t="s">
        <v>4219</v>
      </c>
      <c r="B5586" t="s">
        <v>141</v>
      </c>
      <c r="C5586" s="13">
        <f>+VLOOKUP(A5586,fuentepoint!$A:$M,11,FALSE)</f>
        <v>-75.60372151</v>
      </c>
      <c r="D5586" s="13">
        <f>+VLOOKUP(A5586,fuentepoint!$A:$M,12,FALSE)</f>
        <v>6.2438224099999999</v>
      </c>
      <c r="E5586" t="s">
        <v>490</v>
      </c>
      <c r="F5586" s="4" t="str">
        <f t="shared" si="47"/>
        <v>12</v>
      </c>
      <c r="G5586" t="s">
        <v>368</v>
      </c>
      <c r="H5586">
        <v>2</v>
      </c>
      <c r="I5586" t="s">
        <v>455</v>
      </c>
      <c r="J5586">
        <v>2022</v>
      </c>
      <c r="K5586" t="s">
        <v>483</v>
      </c>
      <c r="L5586" t="s">
        <v>526</v>
      </c>
      <c r="M5586">
        <v>926</v>
      </c>
      <c r="N5586">
        <v>1494</v>
      </c>
      <c r="O5586">
        <v>1936</v>
      </c>
      <c r="P5586">
        <v>3430</v>
      </c>
    </row>
    <row r="5587" spans="1:16" hidden="1" x14ac:dyDescent="0.2">
      <c r="A5587" s="24" t="s">
        <v>4221</v>
      </c>
      <c r="B5587" t="s">
        <v>55</v>
      </c>
      <c r="C5587" s="13">
        <f>+VLOOKUP(A5587,fuentepoint!$A:$M,11,FALSE)</f>
        <v>-75.604195790000006</v>
      </c>
      <c r="D5587" s="13">
        <f>+VLOOKUP(A5587,fuentepoint!$A:$M,12,FALSE)</f>
        <v>6.2489531899999999</v>
      </c>
      <c r="E5587" t="s">
        <v>490</v>
      </c>
      <c r="F5587" s="4" t="str">
        <f t="shared" si="47"/>
        <v>12</v>
      </c>
      <c r="G5587" t="s">
        <v>284</v>
      </c>
      <c r="H5587">
        <v>2</v>
      </c>
      <c r="I5587" t="s">
        <v>455</v>
      </c>
      <c r="J5587">
        <v>2022</v>
      </c>
      <c r="K5587" t="s">
        <v>483</v>
      </c>
      <c r="L5587" t="s">
        <v>526</v>
      </c>
      <c r="M5587">
        <v>957</v>
      </c>
      <c r="N5587">
        <v>2303</v>
      </c>
      <c r="O5587">
        <v>2416</v>
      </c>
      <c r="P5587">
        <v>4719</v>
      </c>
    </row>
    <row r="5588" spans="1:16" hidden="1" x14ac:dyDescent="0.2">
      <c r="A5588" s="24" t="s">
        <v>4177</v>
      </c>
      <c r="B5588" t="s">
        <v>56</v>
      </c>
      <c r="C5588" s="13">
        <f>+VLOOKUP(A5588,fuentepoint!$A:$M,11,FALSE)</f>
        <v>-75.596898820000007</v>
      </c>
      <c r="D5588" s="13">
        <f>+VLOOKUP(A5588,fuentepoint!$A:$M,12,FALSE)</f>
        <v>6.2693744899999997</v>
      </c>
      <c r="E5588" t="s">
        <v>490</v>
      </c>
      <c r="F5588" s="4" t="str">
        <f t="shared" si="47"/>
        <v>12</v>
      </c>
      <c r="G5588" t="s">
        <v>285</v>
      </c>
      <c r="H5588">
        <v>2</v>
      </c>
      <c r="I5588" t="s">
        <v>455</v>
      </c>
      <c r="J5588">
        <v>2022</v>
      </c>
      <c r="K5588" t="s">
        <v>483</v>
      </c>
      <c r="L5588" t="s">
        <v>526</v>
      </c>
      <c r="M5588">
        <v>2182</v>
      </c>
      <c r="N5588">
        <v>4576</v>
      </c>
      <c r="O5588">
        <v>6314</v>
      </c>
      <c r="P5588">
        <v>10890</v>
      </c>
    </row>
    <row r="5589" spans="1:16" hidden="1" x14ac:dyDescent="0.2">
      <c r="A5589" s="24" t="s">
        <v>4483</v>
      </c>
      <c r="B5589" t="s">
        <v>57</v>
      </c>
      <c r="C5589" s="13">
        <f>+VLOOKUP(A5589,fuentepoint!$A:$M,11,FALSE)</f>
        <v>-75.603245529999995</v>
      </c>
      <c r="D5589" s="13">
        <f>+VLOOKUP(A5589,fuentepoint!$A:$M,12,FALSE)</f>
        <v>6.2493786499999997</v>
      </c>
      <c r="E5589" t="s">
        <v>490</v>
      </c>
      <c r="F5589" s="4" t="str">
        <f t="shared" si="47"/>
        <v>12</v>
      </c>
      <c r="G5589" t="s">
        <v>286</v>
      </c>
      <c r="H5589">
        <v>2</v>
      </c>
      <c r="I5589" t="s">
        <v>455</v>
      </c>
      <c r="J5589">
        <v>2022</v>
      </c>
      <c r="K5589" t="s">
        <v>483</v>
      </c>
      <c r="L5589" t="s">
        <v>526</v>
      </c>
      <c r="M5589">
        <v>1333</v>
      </c>
      <c r="N5589">
        <v>4784</v>
      </c>
      <c r="O5589">
        <v>6408</v>
      </c>
      <c r="P5589">
        <v>11192</v>
      </c>
    </row>
    <row r="5590" spans="1:16" hidden="1" x14ac:dyDescent="0.2">
      <c r="A5590" s="24" t="s">
        <v>4362</v>
      </c>
      <c r="B5590" t="s">
        <v>58</v>
      </c>
      <c r="C5590" s="13">
        <f>+VLOOKUP(A5590,fuentepoint!$A:$M,11,FALSE)</f>
        <v>-75.606271710000001</v>
      </c>
      <c r="D5590" s="13">
        <f>+VLOOKUP(A5590,fuentepoint!$A:$M,12,FALSE)</f>
        <v>6.2580395199999996</v>
      </c>
      <c r="E5590" t="s">
        <v>490</v>
      </c>
      <c r="F5590" s="4" t="str">
        <f t="shared" si="47"/>
        <v>12</v>
      </c>
      <c r="G5590" t="s">
        <v>287</v>
      </c>
      <c r="H5590">
        <v>2</v>
      </c>
      <c r="I5590" t="s">
        <v>455</v>
      </c>
      <c r="J5590">
        <v>2022</v>
      </c>
      <c r="K5590" t="s">
        <v>483</v>
      </c>
      <c r="L5590" t="s">
        <v>526</v>
      </c>
      <c r="M5590">
        <v>2305</v>
      </c>
      <c r="N5590">
        <v>5272</v>
      </c>
      <c r="O5590">
        <v>7281</v>
      </c>
      <c r="P5590">
        <v>12553</v>
      </c>
    </row>
    <row r="5591" spans="1:16" hidden="1" x14ac:dyDescent="0.2">
      <c r="A5591" s="24" t="s">
        <v>3939</v>
      </c>
      <c r="B5591" t="s">
        <v>142</v>
      </c>
      <c r="C5591" s="13">
        <f>+VLOOKUP(A5591,fuentepoint!$A:$M,11,FALSE)</f>
        <v>-75.608282560000006</v>
      </c>
      <c r="D5591" s="13">
        <f>+VLOOKUP(A5591,fuentepoint!$A:$M,12,FALSE)</f>
        <v>6.2485208500000002</v>
      </c>
      <c r="E5591" t="s">
        <v>490</v>
      </c>
      <c r="F5591" s="4" t="str">
        <f t="shared" si="47"/>
        <v>12</v>
      </c>
      <c r="G5591" t="s">
        <v>369</v>
      </c>
      <c r="H5591">
        <v>2</v>
      </c>
      <c r="I5591" t="s">
        <v>455</v>
      </c>
      <c r="J5591">
        <v>2022</v>
      </c>
      <c r="K5591" t="s">
        <v>483</v>
      </c>
      <c r="L5591" t="s">
        <v>526</v>
      </c>
      <c r="M5591">
        <v>1957</v>
      </c>
      <c r="N5591">
        <v>6653</v>
      </c>
      <c r="O5591">
        <v>8430</v>
      </c>
      <c r="P5591">
        <v>15083</v>
      </c>
    </row>
    <row r="5592" spans="1:16" hidden="1" x14ac:dyDescent="0.2">
      <c r="A5592" s="24" t="s">
        <v>5231</v>
      </c>
      <c r="B5592" t="s">
        <v>59</v>
      </c>
      <c r="C5592" s="13">
        <f>+VLOOKUP(A5592,fuentepoint!$A:$M,11,FALSE)</f>
        <v>-75.60062053</v>
      </c>
      <c r="D5592" s="13">
        <f>+VLOOKUP(A5592,fuentepoint!$A:$M,12,FALSE)</f>
        <v>6.2582384299999996</v>
      </c>
      <c r="E5592" t="s">
        <v>490</v>
      </c>
      <c r="F5592" s="4" t="str">
        <f t="shared" si="47"/>
        <v>12</v>
      </c>
      <c r="G5592" t="s">
        <v>288</v>
      </c>
      <c r="H5592">
        <v>2</v>
      </c>
      <c r="I5592" t="s">
        <v>455</v>
      </c>
      <c r="J5592">
        <v>2022</v>
      </c>
      <c r="K5592" t="s">
        <v>483</v>
      </c>
      <c r="L5592" t="s">
        <v>526</v>
      </c>
      <c r="M5592">
        <v>3771</v>
      </c>
      <c r="N5592">
        <v>10118</v>
      </c>
      <c r="O5592">
        <v>12500</v>
      </c>
      <c r="P5592">
        <v>22618</v>
      </c>
    </row>
    <row r="5593" spans="1:16" hidden="1" x14ac:dyDescent="0.2">
      <c r="A5593" s="24" t="s">
        <v>4173</v>
      </c>
      <c r="B5593" t="s">
        <v>138</v>
      </c>
      <c r="C5593" s="13">
        <f>+VLOOKUP(A5593,fuentepoint!$A:$M,11,FALSE)</f>
        <v>-75.611990399999996</v>
      </c>
      <c r="D5593" s="13">
        <f>+VLOOKUP(A5593,fuentepoint!$A:$M,12,FALSE)</f>
        <v>6.2544621400000002</v>
      </c>
      <c r="E5593" t="s">
        <v>490</v>
      </c>
      <c r="F5593" s="4" t="str">
        <f t="shared" si="47"/>
        <v>12</v>
      </c>
      <c r="G5593" t="s">
        <v>365</v>
      </c>
      <c r="H5593">
        <v>2</v>
      </c>
      <c r="I5593" t="s">
        <v>455</v>
      </c>
      <c r="J5593">
        <v>2022</v>
      </c>
      <c r="K5593" t="s">
        <v>463</v>
      </c>
      <c r="L5593" t="s">
        <v>463</v>
      </c>
      <c r="M5593">
        <v>42</v>
      </c>
      <c r="N5593">
        <v>528</v>
      </c>
      <c r="O5593">
        <v>684</v>
      </c>
      <c r="P5593">
        <v>1212</v>
      </c>
    </row>
    <row r="5594" spans="1:16" hidden="1" x14ac:dyDescent="0.2">
      <c r="A5594" s="24" t="s">
        <v>3935</v>
      </c>
      <c r="B5594" t="s">
        <v>188</v>
      </c>
      <c r="C5594" s="13">
        <f>+VLOOKUP(A5594,fuentepoint!$A:$M,11,FALSE)</f>
        <v>-75.606194209999998</v>
      </c>
      <c r="D5594" s="13">
        <f>+VLOOKUP(A5594,fuentepoint!$A:$M,12,FALSE)</f>
        <v>6.2484735100000002</v>
      </c>
      <c r="E5594" t="s">
        <v>490</v>
      </c>
      <c r="F5594" s="4" t="str">
        <f t="shared" si="47"/>
        <v>12</v>
      </c>
      <c r="G5594" t="s">
        <v>416</v>
      </c>
      <c r="H5594">
        <v>2</v>
      </c>
      <c r="I5594" t="s">
        <v>455</v>
      </c>
      <c r="J5594">
        <v>2022</v>
      </c>
      <c r="K5594" t="s">
        <v>463</v>
      </c>
      <c r="L5594" t="s">
        <v>463</v>
      </c>
      <c r="M5594">
        <v>140</v>
      </c>
      <c r="N5594">
        <v>701</v>
      </c>
      <c r="O5594">
        <v>872</v>
      </c>
      <c r="P5594">
        <v>1573</v>
      </c>
    </row>
    <row r="5595" spans="1:16" hidden="1" x14ac:dyDescent="0.2">
      <c r="A5595" s="24" t="s">
        <v>3931</v>
      </c>
      <c r="B5595" t="s">
        <v>139</v>
      </c>
      <c r="C5595" s="13">
        <f>+VLOOKUP(A5595,fuentepoint!$A:$M,11,FALSE)</f>
        <v>-75.615378879999994</v>
      </c>
      <c r="D5595" s="13">
        <f>+VLOOKUP(A5595,fuentepoint!$A:$M,12,FALSE)</f>
        <v>6.2461928200000001</v>
      </c>
      <c r="E5595" t="s">
        <v>490</v>
      </c>
      <c r="F5595" s="4" t="str">
        <f t="shared" si="47"/>
        <v>12</v>
      </c>
      <c r="G5595" t="s">
        <v>366</v>
      </c>
      <c r="H5595">
        <v>2</v>
      </c>
      <c r="I5595" t="s">
        <v>455</v>
      </c>
      <c r="J5595">
        <v>2022</v>
      </c>
      <c r="K5595" t="s">
        <v>463</v>
      </c>
      <c r="L5595" t="s">
        <v>463</v>
      </c>
      <c r="M5595">
        <v>67</v>
      </c>
      <c r="N5595">
        <v>841</v>
      </c>
      <c r="O5595">
        <v>1114</v>
      </c>
      <c r="P5595">
        <v>1955</v>
      </c>
    </row>
    <row r="5596" spans="1:16" hidden="1" x14ac:dyDescent="0.2">
      <c r="A5596" s="24" t="s">
        <v>4369</v>
      </c>
      <c r="B5596" t="s">
        <v>140</v>
      </c>
      <c r="C5596" s="13">
        <f>+VLOOKUP(A5596,fuentepoint!$A:$M,11,FALSE)</f>
        <v>-75.59960289</v>
      </c>
      <c r="D5596" s="13">
        <f>+VLOOKUP(A5596,fuentepoint!$A:$M,12,FALSE)</f>
        <v>6.2555009500000001</v>
      </c>
      <c r="E5596" t="s">
        <v>490</v>
      </c>
      <c r="F5596" s="4" t="str">
        <f t="shared" si="47"/>
        <v>12</v>
      </c>
      <c r="G5596" t="s">
        <v>367</v>
      </c>
      <c r="H5596">
        <v>2</v>
      </c>
      <c r="I5596" t="s">
        <v>455</v>
      </c>
      <c r="J5596">
        <v>2022</v>
      </c>
      <c r="K5596" t="s">
        <v>463</v>
      </c>
      <c r="L5596" t="s">
        <v>463</v>
      </c>
      <c r="M5596">
        <v>107</v>
      </c>
      <c r="N5596">
        <v>1180</v>
      </c>
      <c r="O5596">
        <v>1474</v>
      </c>
      <c r="P5596">
        <v>2654</v>
      </c>
    </row>
    <row r="5597" spans="1:16" hidden="1" x14ac:dyDescent="0.2">
      <c r="A5597" s="24" t="s">
        <v>4219</v>
      </c>
      <c r="B5597" t="s">
        <v>141</v>
      </c>
      <c r="C5597" s="13">
        <f>+VLOOKUP(A5597,fuentepoint!$A:$M,11,FALSE)</f>
        <v>-75.60372151</v>
      </c>
      <c r="D5597" s="13">
        <f>+VLOOKUP(A5597,fuentepoint!$A:$M,12,FALSE)</f>
        <v>6.2438224099999999</v>
      </c>
      <c r="E5597" t="s">
        <v>490</v>
      </c>
      <c r="F5597" s="4" t="str">
        <f t="shared" si="47"/>
        <v>12</v>
      </c>
      <c r="G5597" t="s">
        <v>368</v>
      </c>
      <c r="H5597">
        <v>2</v>
      </c>
      <c r="I5597" t="s">
        <v>455</v>
      </c>
      <c r="J5597">
        <v>2022</v>
      </c>
      <c r="K5597" t="s">
        <v>463</v>
      </c>
      <c r="L5597" t="s">
        <v>463</v>
      </c>
      <c r="M5597">
        <v>104</v>
      </c>
      <c r="N5597">
        <v>1494</v>
      </c>
      <c r="O5597">
        <v>1936</v>
      </c>
      <c r="P5597">
        <v>3430</v>
      </c>
    </row>
    <row r="5598" spans="1:16" hidden="1" x14ac:dyDescent="0.2">
      <c r="A5598" s="24" t="s">
        <v>4221</v>
      </c>
      <c r="B5598" t="s">
        <v>55</v>
      </c>
      <c r="C5598" s="13">
        <f>+VLOOKUP(A5598,fuentepoint!$A:$M,11,FALSE)</f>
        <v>-75.604195790000006</v>
      </c>
      <c r="D5598" s="13">
        <f>+VLOOKUP(A5598,fuentepoint!$A:$M,12,FALSE)</f>
        <v>6.2489531899999999</v>
      </c>
      <c r="E5598" t="s">
        <v>490</v>
      </c>
      <c r="F5598" s="4" t="str">
        <f t="shared" si="47"/>
        <v>12</v>
      </c>
      <c r="G5598" t="s">
        <v>284</v>
      </c>
      <c r="H5598">
        <v>2</v>
      </c>
      <c r="I5598" t="s">
        <v>455</v>
      </c>
      <c r="J5598">
        <v>2022</v>
      </c>
      <c r="K5598" t="s">
        <v>463</v>
      </c>
      <c r="L5598" t="s">
        <v>463</v>
      </c>
      <c r="M5598">
        <v>124</v>
      </c>
      <c r="N5598">
        <v>2303</v>
      </c>
      <c r="O5598">
        <v>2416</v>
      </c>
      <c r="P5598">
        <v>4719</v>
      </c>
    </row>
    <row r="5599" spans="1:16" hidden="1" x14ac:dyDescent="0.2">
      <c r="A5599" s="24" t="s">
        <v>4177</v>
      </c>
      <c r="B5599" t="s">
        <v>56</v>
      </c>
      <c r="C5599" s="13">
        <f>+VLOOKUP(A5599,fuentepoint!$A:$M,11,FALSE)</f>
        <v>-75.596898820000007</v>
      </c>
      <c r="D5599" s="13">
        <f>+VLOOKUP(A5599,fuentepoint!$A:$M,12,FALSE)</f>
        <v>6.2693744899999997</v>
      </c>
      <c r="E5599" t="s">
        <v>490</v>
      </c>
      <c r="F5599" s="4" t="str">
        <f t="shared" si="47"/>
        <v>12</v>
      </c>
      <c r="G5599" t="s">
        <v>285</v>
      </c>
      <c r="H5599">
        <v>2</v>
      </c>
      <c r="I5599" t="s">
        <v>455</v>
      </c>
      <c r="J5599">
        <v>2022</v>
      </c>
      <c r="K5599" t="s">
        <v>463</v>
      </c>
      <c r="L5599" t="s">
        <v>463</v>
      </c>
      <c r="M5599">
        <v>244</v>
      </c>
      <c r="N5599">
        <v>4576</v>
      </c>
      <c r="O5599">
        <v>6314</v>
      </c>
      <c r="P5599">
        <v>10890</v>
      </c>
    </row>
    <row r="5600" spans="1:16" hidden="1" x14ac:dyDescent="0.2">
      <c r="A5600" s="24" t="s">
        <v>4483</v>
      </c>
      <c r="B5600" t="s">
        <v>57</v>
      </c>
      <c r="C5600" s="13">
        <f>+VLOOKUP(A5600,fuentepoint!$A:$M,11,FALSE)</f>
        <v>-75.603245529999995</v>
      </c>
      <c r="D5600" s="13">
        <f>+VLOOKUP(A5600,fuentepoint!$A:$M,12,FALSE)</f>
        <v>6.2493786499999997</v>
      </c>
      <c r="E5600" t="s">
        <v>490</v>
      </c>
      <c r="F5600" s="4" t="str">
        <f t="shared" si="47"/>
        <v>12</v>
      </c>
      <c r="G5600" t="s">
        <v>286</v>
      </c>
      <c r="H5600">
        <v>2</v>
      </c>
      <c r="I5600" t="s">
        <v>455</v>
      </c>
      <c r="J5600">
        <v>2022</v>
      </c>
      <c r="K5600" t="s">
        <v>463</v>
      </c>
      <c r="L5600" t="s">
        <v>463</v>
      </c>
      <c r="M5600">
        <v>194</v>
      </c>
      <c r="N5600">
        <v>4784</v>
      </c>
      <c r="O5600">
        <v>6408</v>
      </c>
      <c r="P5600">
        <v>11192</v>
      </c>
    </row>
    <row r="5601" spans="1:16" hidden="1" x14ac:dyDescent="0.2">
      <c r="A5601" s="24" t="s">
        <v>4362</v>
      </c>
      <c r="B5601" t="s">
        <v>58</v>
      </c>
      <c r="C5601" s="13">
        <f>+VLOOKUP(A5601,fuentepoint!$A:$M,11,FALSE)</f>
        <v>-75.606271710000001</v>
      </c>
      <c r="D5601" s="13">
        <f>+VLOOKUP(A5601,fuentepoint!$A:$M,12,FALSE)</f>
        <v>6.2580395199999996</v>
      </c>
      <c r="E5601" t="s">
        <v>490</v>
      </c>
      <c r="F5601" s="4" t="str">
        <f t="shared" si="47"/>
        <v>12</v>
      </c>
      <c r="G5601" t="s">
        <v>287</v>
      </c>
      <c r="H5601">
        <v>2</v>
      </c>
      <c r="I5601" t="s">
        <v>455</v>
      </c>
      <c r="J5601">
        <v>2022</v>
      </c>
      <c r="K5601" t="s">
        <v>463</v>
      </c>
      <c r="L5601" t="s">
        <v>463</v>
      </c>
      <c r="M5601">
        <v>298</v>
      </c>
      <c r="N5601">
        <v>5272</v>
      </c>
      <c r="O5601">
        <v>7281</v>
      </c>
      <c r="P5601">
        <v>12553</v>
      </c>
    </row>
    <row r="5602" spans="1:16" hidden="1" x14ac:dyDescent="0.2">
      <c r="A5602" s="24" t="s">
        <v>3939</v>
      </c>
      <c r="B5602" t="s">
        <v>142</v>
      </c>
      <c r="C5602" s="13">
        <f>+VLOOKUP(A5602,fuentepoint!$A:$M,11,FALSE)</f>
        <v>-75.608282560000006</v>
      </c>
      <c r="D5602" s="13">
        <f>+VLOOKUP(A5602,fuentepoint!$A:$M,12,FALSE)</f>
        <v>6.2485208500000002</v>
      </c>
      <c r="E5602" t="s">
        <v>490</v>
      </c>
      <c r="F5602" s="4" t="str">
        <f t="shared" si="47"/>
        <v>12</v>
      </c>
      <c r="G5602" t="s">
        <v>369</v>
      </c>
      <c r="H5602">
        <v>2</v>
      </c>
      <c r="I5602" t="s">
        <v>455</v>
      </c>
      <c r="J5602">
        <v>2022</v>
      </c>
      <c r="K5602" t="s">
        <v>463</v>
      </c>
      <c r="L5602" t="s">
        <v>463</v>
      </c>
      <c r="M5602">
        <v>280</v>
      </c>
      <c r="N5602">
        <v>6653</v>
      </c>
      <c r="O5602">
        <v>8430</v>
      </c>
      <c r="P5602">
        <v>15083</v>
      </c>
    </row>
    <row r="5603" spans="1:16" hidden="1" x14ac:dyDescent="0.2">
      <c r="A5603" s="24" t="s">
        <v>5231</v>
      </c>
      <c r="B5603" t="s">
        <v>59</v>
      </c>
      <c r="C5603" s="13">
        <f>+VLOOKUP(A5603,fuentepoint!$A:$M,11,FALSE)</f>
        <v>-75.60062053</v>
      </c>
      <c r="D5603" s="13">
        <f>+VLOOKUP(A5603,fuentepoint!$A:$M,12,FALSE)</f>
        <v>6.2582384299999996</v>
      </c>
      <c r="E5603" t="s">
        <v>490</v>
      </c>
      <c r="F5603" s="4" t="str">
        <f t="shared" si="47"/>
        <v>12</v>
      </c>
      <c r="G5603" t="s">
        <v>288</v>
      </c>
      <c r="H5603">
        <v>2</v>
      </c>
      <c r="I5603" t="s">
        <v>455</v>
      </c>
      <c r="J5603">
        <v>2022</v>
      </c>
      <c r="K5603" t="s">
        <v>463</v>
      </c>
      <c r="L5603" t="s">
        <v>463</v>
      </c>
      <c r="M5603">
        <v>449</v>
      </c>
      <c r="N5603">
        <v>10118</v>
      </c>
      <c r="O5603">
        <v>12500</v>
      </c>
      <c r="P5603">
        <v>22618</v>
      </c>
    </row>
    <row r="5604" spans="1:16" hidden="1" x14ac:dyDescent="0.2">
      <c r="A5604" s="24" t="s">
        <v>4173</v>
      </c>
      <c r="B5604" t="s">
        <v>138</v>
      </c>
      <c r="C5604" s="13">
        <f>+VLOOKUP(A5604,fuentepoint!$A:$M,11,FALSE)</f>
        <v>-75.611990399999996</v>
      </c>
      <c r="D5604" s="13">
        <f>+VLOOKUP(A5604,fuentepoint!$A:$M,12,FALSE)</f>
        <v>6.2544621400000002</v>
      </c>
      <c r="E5604" t="s">
        <v>490</v>
      </c>
      <c r="F5604" s="4" t="str">
        <f t="shared" si="47"/>
        <v>12</v>
      </c>
      <c r="G5604" t="s">
        <v>365</v>
      </c>
      <c r="H5604">
        <v>2</v>
      </c>
      <c r="I5604" t="s">
        <v>455</v>
      </c>
      <c r="J5604">
        <v>2022</v>
      </c>
      <c r="K5604" t="s">
        <v>464</v>
      </c>
      <c r="L5604" t="s">
        <v>464</v>
      </c>
      <c r="M5604">
        <v>14</v>
      </c>
      <c r="N5604">
        <v>528</v>
      </c>
      <c r="O5604">
        <v>684</v>
      </c>
      <c r="P5604">
        <v>1212</v>
      </c>
    </row>
    <row r="5605" spans="1:16" hidden="1" x14ac:dyDescent="0.2">
      <c r="A5605" s="24" t="s">
        <v>3935</v>
      </c>
      <c r="B5605" t="s">
        <v>188</v>
      </c>
      <c r="C5605" s="13">
        <f>+VLOOKUP(A5605,fuentepoint!$A:$M,11,FALSE)</f>
        <v>-75.606194209999998</v>
      </c>
      <c r="D5605" s="13">
        <f>+VLOOKUP(A5605,fuentepoint!$A:$M,12,FALSE)</f>
        <v>6.2484735100000002</v>
      </c>
      <c r="E5605" t="s">
        <v>490</v>
      </c>
      <c r="F5605" s="4" t="str">
        <f t="shared" si="47"/>
        <v>12</v>
      </c>
      <c r="G5605" t="s">
        <v>416</v>
      </c>
      <c r="H5605">
        <v>2</v>
      </c>
      <c r="I5605" t="s">
        <v>455</v>
      </c>
      <c r="J5605">
        <v>2022</v>
      </c>
      <c r="K5605" t="s">
        <v>464</v>
      </c>
      <c r="L5605" t="s">
        <v>464</v>
      </c>
      <c r="M5605">
        <v>23</v>
      </c>
      <c r="N5605">
        <v>701</v>
      </c>
      <c r="O5605">
        <v>872</v>
      </c>
      <c r="P5605">
        <v>1573</v>
      </c>
    </row>
    <row r="5606" spans="1:16" hidden="1" x14ac:dyDescent="0.2">
      <c r="A5606" s="24" t="s">
        <v>3931</v>
      </c>
      <c r="B5606" t="s">
        <v>139</v>
      </c>
      <c r="C5606" s="13">
        <f>+VLOOKUP(A5606,fuentepoint!$A:$M,11,FALSE)</f>
        <v>-75.615378879999994</v>
      </c>
      <c r="D5606" s="13">
        <f>+VLOOKUP(A5606,fuentepoint!$A:$M,12,FALSE)</f>
        <v>6.2461928200000001</v>
      </c>
      <c r="E5606" t="s">
        <v>490</v>
      </c>
      <c r="F5606" s="4" t="str">
        <f t="shared" si="47"/>
        <v>12</v>
      </c>
      <c r="G5606" t="s">
        <v>366</v>
      </c>
      <c r="H5606">
        <v>2</v>
      </c>
      <c r="I5606" t="s">
        <v>455</v>
      </c>
      <c r="J5606">
        <v>2022</v>
      </c>
      <c r="K5606" t="s">
        <v>464</v>
      </c>
      <c r="L5606" t="s">
        <v>464</v>
      </c>
      <c r="M5606">
        <v>13</v>
      </c>
      <c r="N5606">
        <v>841</v>
      </c>
      <c r="O5606">
        <v>1114</v>
      </c>
      <c r="P5606">
        <v>1955</v>
      </c>
    </row>
    <row r="5607" spans="1:16" hidden="1" x14ac:dyDescent="0.2">
      <c r="A5607" s="24" t="s">
        <v>4369</v>
      </c>
      <c r="B5607" t="s">
        <v>140</v>
      </c>
      <c r="C5607" s="13">
        <f>+VLOOKUP(A5607,fuentepoint!$A:$M,11,FALSE)</f>
        <v>-75.59960289</v>
      </c>
      <c r="D5607" s="13">
        <f>+VLOOKUP(A5607,fuentepoint!$A:$M,12,FALSE)</f>
        <v>6.2555009500000001</v>
      </c>
      <c r="E5607" t="s">
        <v>490</v>
      </c>
      <c r="F5607" s="4" t="str">
        <f t="shared" si="47"/>
        <v>12</v>
      </c>
      <c r="G5607" t="s">
        <v>367</v>
      </c>
      <c r="H5607">
        <v>2</v>
      </c>
      <c r="I5607" t="s">
        <v>455</v>
      </c>
      <c r="J5607">
        <v>2022</v>
      </c>
      <c r="K5607" t="s">
        <v>464</v>
      </c>
      <c r="L5607" t="s">
        <v>464</v>
      </c>
      <c r="M5607">
        <v>30</v>
      </c>
      <c r="N5607">
        <v>1180</v>
      </c>
      <c r="O5607">
        <v>1474</v>
      </c>
      <c r="P5607">
        <v>2654</v>
      </c>
    </row>
    <row r="5608" spans="1:16" hidden="1" x14ac:dyDescent="0.2">
      <c r="A5608" s="24" t="s">
        <v>4219</v>
      </c>
      <c r="B5608" t="s">
        <v>141</v>
      </c>
      <c r="C5608" s="13">
        <f>+VLOOKUP(A5608,fuentepoint!$A:$M,11,FALSE)</f>
        <v>-75.60372151</v>
      </c>
      <c r="D5608" s="13">
        <f>+VLOOKUP(A5608,fuentepoint!$A:$M,12,FALSE)</f>
        <v>6.2438224099999999</v>
      </c>
      <c r="E5608" t="s">
        <v>490</v>
      </c>
      <c r="F5608" s="4" t="str">
        <f t="shared" si="47"/>
        <v>12</v>
      </c>
      <c r="G5608" t="s">
        <v>368</v>
      </c>
      <c r="H5608">
        <v>2</v>
      </c>
      <c r="I5608" t="s">
        <v>455</v>
      </c>
      <c r="J5608">
        <v>2022</v>
      </c>
      <c r="K5608" t="s">
        <v>464</v>
      </c>
      <c r="L5608" t="s">
        <v>464</v>
      </c>
      <c r="M5608">
        <v>10</v>
      </c>
      <c r="N5608">
        <v>1494</v>
      </c>
      <c r="O5608">
        <v>1936</v>
      </c>
      <c r="P5608">
        <v>3430</v>
      </c>
    </row>
    <row r="5609" spans="1:16" hidden="1" x14ac:dyDescent="0.2">
      <c r="A5609" s="24" t="s">
        <v>4221</v>
      </c>
      <c r="B5609" t="s">
        <v>55</v>
      </c>
      <c r="C5609" s="13">
        <f>+VLOOKUP(A5609,fuentepoint!$A:$M,11,FALSE)</f>
        <v>-75.604195790000006</v>
      </c>
      <c r="D5609" s="13">
        <f>+VLOOKUP(A5609,fuentepoint!$A:$M,12,FALSE)</f>
        <v>6.2489531899999999</v>
      </c>
      <c r="E5609" t="s">
        <v>490</v>
      </c>
      <c r="F5609" s="4" t="str">
        <f t="shared" si="47"/>
        <v>12</v>
      </c>
      <c r="G5609" t="s">
        <v>284</v>
      </c>
      <c r="H5609">
        <v>2</v>
      </c>
      <c r="I5609" t="s">
        <v>455</v>
      </c>
      <c r="J5609">
        <v>2022</v>
      </c>
      <c r="K5609" t="s">
        <v>464</v>
      </c>
      <c r="L5609" t="s">
        <v>464</v>
      </c>
      <c r="M5609">
        <v>19</v>
      </c>
      <c r="N5609">
        <v>2303</v>
      </c>
      <c r="O5609">
        <v>2416</v>
      </c>
      <c r="P5609">
        <v>4719</v>
      </c>
    </row>
    <row r="5610" spans="1:16" hidden="1" x14ac:dyDescent="0.2">
      <c r="A5610" s="24" t="s">
        <v>4177</v>
      </c>
      <c r="B5610" t="s">
        <v>56</v>
      </c>
      <c r="C5610" s="13">
        <f>+VLOOKUP(A5610,fuentepoint!$A:$M,11,FALSE)</f>
        <v>-75.596898820000007</v>
      </c>
      <c r="D5610" s="13">
        <f>+VLOOKUP(A5610,fuentepoint!$A:$M,12,FALSE)</f>
        <v>6.2693744899999997</v>
      </c>
      <c r="E5610" t="s">
        <v>490</v>
      </c>
      <c r="F5610" s="4" t="str">
        <f t="shared" si="47"/>
        <v>12</v>
      </c>
      <c r="G5610" t="s">
        <v>285</v>
      </c>
      <c r="H5610">
        <v>2</v>
      </c>
      <c r="I5610" t="s">
        <v>455</v>
      </c>
      <c r="J5610">
        <v>2022</v>
      </c>
      <c r="K5610" t="s">
        <v>464</v>
      </c>
      <c r="L5610" t="s">
        <v>464</v>
      </c>
      <c r="M5610">
        <v>89</v>
      </c>
      <c r="N5610">
        <v>4576</v>
      </c>
      <c r="O5610">
        <v>6314</v>
      </c>
      <c r="P5610">
        <v>10890</v>
      </c>
    </row>
    <row r="5611" spans="1:16" hidden="1" x14ac:dyDescent="0.2">
      <c r="A5611" s="24" t="s">
        <v>4483</v>
      </c>
      <c r="B5611" t="s">
        <v>57</v>
      </c>
      <c r="C5611" s="13">
        <f>+VLOOKUP(A5611,fuentepoint!$A:$M,11,FALSE)</f>
        <v>-75.603245529999995</v>
      </c>
      <c r="D5611" s="13">
        <f>+VLOOKUP(A5611,fuentepoint!$A:$M,12,FALSE)</f>
        <v>6.2493786499999997</v>
      </c>
      <c r="E5611" t="s">
        <v>490</v>
      </c>
      <c r="F5611" s="4" t="str">
        <f t="shared" si="47"/>
        <v>12</v>
      </c>
      <c r="G5611" t="s">
        <v>286</v>
      </c>
      <c r="H5611">
        <v>2</v>
      </c>
      <c r="I5611" t="s">
        <v>455</v>
      </c>
      <c r="J5611">
        <v>2022</v>
      </c>
      <c r="K5611" t="s">
        <v>464</v>
      </c>
      <c r="L5611" t="s">
        <v>464</v>
      </c>
      <c r="M5611">
        <v>39</v>
      </c>
      <c r="N5611">
        <v>4784</v>
      </c>
      <c r="O5611">
        <v>6408</v>
      </c>
      <c r="P5611">
        <v>11192</v>
      </c>
    </row>
    <row r="5612" spans="1:16" hidden="1" x14ac:dyDescent="0.2">
      <c r="A5612" s="24" t="s">
        <v>4362</v>
      </c>
      <c r="B5612" t="s">
        <v>58</v>
      </c>
      <c r="C5612" s="13">
        <f>+VLOOKUP(A5612,fuentepoint!$A:$M,11,FALSE)</f>
        <v>-75.606271710000001</v>
      </c>
      <c r="D5612" s="13">
        <f>+VLOOKUP(A5612,fuentepoint!$A:$M,12,FALSE)</f>
        <v>6.2580395199999996</v>
      </c>
      <c r="E5612" t="s">
        <v>490</v>
      </c>
      <c r="F5612" s="4" t="str">
        <f t="shared" si="47"/>
        <v>12</v>
      </c>
      <c r="G5612" t="s">
        <v>287</v>
      </c>
      <c r="H5612">
        <v>2</v>
      </c>
      <c r="I5612" t="s">
        <v>455</v>
      </c>
      <c r="J5612">
        <v>2022</v>
      </c>
      <c r="K5612" t="s">
        <v>464</v>
      </c>
      <c r="L5612" t="s">
        <v>464</v>
      </c>
      <c r="M5612">
        <v>67</v>
      </c>
      <c r="N5612">
        <v>5272</v>
      </c>
      <c r="O5612">
        <v>7281</v>
      </c>
      <c r="P5612">
        <v>12553</v>
      </c>
    </row>
    <row r="5613" spans="1:16" hidden="1" x14ac:dyDescent="0.2">
      <c r="A5613" s="24" t="s">
        <v>3939</v>
      </c>
      <c r="B5613" t="s">
        <v>142</v>
      </c>
      <c r="C5613" s="13">
        <f>+VLOOKUP(A5613,fuentepoint!$A:$M,11,FALSE)</f>
        <v>-75.608282560000006</v>
      </c>
      <c r="D5613" s="13">
        <f>+VLOOKUP(A5613,fuentepoint!$A:$M,12,FALSE)</f>
        <v>6.2485208500000002</v>
      </c>
      <c r="E5613" t="s">
        <v>490</v>
      </c>
      <c r="F5613" s="4" t="str">
        <f t="shared" si="47"/>
        <v>12</v>
      </c>
      <c r="G5613" t="s">
        <v>369</v>
      </c>
      <c r="H5613">
        <v>2</v>
      </c>
      <c r="I5613" t="s">
        <v>455</v>
      </c>
      <c r="J5613">
        <v>2022</v>
      </c>
      <c r="K5613" t="s">
        <v>464</v>
      </c>
      <c r="L5613" t="s">
        <v>464</v>
      </c>
      <c r="M5613">
        <v>58</v>
      </c>
      <c r="N5613">
        <v>6653</v>
      </c>
      <c r="O5613">
        <v>8430</v>
      </c>
      <c r="P5613">
        <v>15083</v>
      </c>
    </row>
    <row r="5614" spans="1:16" hidden="1" x14ac:dyDescent="0.2">
      <c r="A5614" s="24" t="s">
        <v>5231</v>
      </c>
      <c r="B5614" t="s">
        <v>59</v>
      </c>
      <c r="C5614" s="13">
        <f>+VLOOKUP(A5614,fuentepoint!$A:$M,11,FALSE)</f>
        <v>-75.60062053</v>
      </c>
      <c r="D5614" s="13">
        <f>+VLOOKUP(A5614,fuentepoint!$A:$M,12,FALSE)</f>
        <v>6.2582384299999996</v>
      </c>
      <c r="E5614" t="s">
        <v>490</v>
      </c>
      <c r="F5614" s="4" t="str">
        <f t="shared" si="47"/>
        <v>12</v>
      </c>
      <c r="G5614" t="s">
        <v>288</v>
      </c>
      <c r="H5614">
        <v>2</v>
      </c>
      <c r="I5614" t="s">
        <v>455</v>
      </c>
      <c r="J5614">
        <v>2022</v>
      </c>
      <c r="K5614" t="s">
        <v>464</v>
      </c>
      <c r="L5614" t="s">
        <v>464</v>
      </c>
      <c r="M5614">
        <v>69</v>
      </c>
      <c r="N5614">
        <v>10118</v>
      </c>
      <c r="O5614">
        <v>12500</v>
      </c>
      <c r="P5614">
        <v>22618</v>
      </c>
    </row>
    <row r="5615" spans="1:16" hidden="1" x14ac:dyDescent="0.2">
      <c r="A5615" s="24" t="s">
        <v>3563</v>
      </c>
      <c r="B5615" t="s">
        <v>60</v>
      </c>
      <c r="C5615" s="13">
        <f>+VLOOKUP(A5615,fuentepoint!$A:$M,11,FALSE)</f>
        <v>-75.620146849999998</v>
      </c>
      <c r="D5615" s="13">
        <f>+VLOOKUP(A5615,fuentepoint!$A:$M,12,FALSE)</f>
        <v>6.2558818499999997</v>
      </c>
      <c r="E5615" t="s">
        <v>491</v>
      </c>
      <c r="F5615" s="4" t="str">
        <f t="shared" si="47"/>
        <v>13</v>
      </c>
      <c r="G5615" t="s">
        <v>289</v>
      </c>
      <c r="H5615">
        <v>2</v>
      </c>
      <c r="I5615" t="s">
        <v>455</v>
      </c>
      <c r="J5615">
        <v>2022</v>
      </c>
      <c r="K5615" t="s">
        <v>482</v>
      </c>
      <c r="L5615" t="s">
        <v>525</v>
      </c>
      <c r="M5615">
        <v>223</v>
      </c>
      <c r="N5615">
        <v>28</v>
      </c>
      <c r="O5615">
        <v>28</v>
      </c>
      <c r="P5615">
        <v>56</v>
      </c>
    </row>
    <row r="5616" spans="1:16" hidden="1" x14ac:dyDescent="0.2">
      <c r="A5616" s="24" t="s">
        <v>4764</v>
      </c>
      <c r="B5616" t="s">
        <v>61</v>
      </c>
      <c r="C5616" s="13">
        <f>+VLOOKUP(A5616,fuentepoint!$A:$M,11,FALSE)</f>
        <v>-75.614594249999996</v>
      </c>
      <c r="D5616" s="13">
        <f>+VLOOKUP(A5616,fuentepoint!$A:$M,12,FALSE)</f>
        <v>6.2661419199999999</v>
      </c>
      <c r="E5616" t="s">
        <v>491</v>
      </c>
      <c r="F5616" s="4" t="str">
        <f t="shared" si="47"/>
        <v>13</v>
      </c>
      <c r="G5616" t="s">
        <v>290</v>
      </c>
      <c r="H5616">
        <v>2</v>
      </c>
      <c r="I5616" t="s">
        <v>455</v>
      </c>
      <c r="J5616">
        <v>2022</v>
      </c>
      <c r="K5616" t="s">
        <v>482</v>
      </c>
      <c r="L5616" t="s">
        <v>525</v>
      </c>
      <c r="M5616">
        <v>425</v>
      </c>
      <c r="N5616">
        <v>622</v>
      </c>
      <c r="O5616">
        <v>898</v>
      </c>
      <c r="P5616">
        <v>1520</v>
      </c>
    </row>
    <row r="5617" spans="1:16" hidden="1" x14ac:dyDescent="0.2">
      <c r="A5617" s="24" t="s">
        <v>4743</v>
      </c>
      <c r="B5617" t="s">
        <v>189</v>
      </c>
      <c r="C5617" s="13">
        <f>+VLOOKUP(A5617,fuentepoint!$A:$M,11,FALSE)</f>
        <v>-75.626541579999994</v>
      </c>
      <c r="D5617" s="13">
        <f>+VLOOKUP(A5617,fuentepoint!$A:$M,12,FALSE)</f>
        <v>6.2518499800000003</v>
      </c>
      <c r="E5617" t="s">
        <v>491</v>
      </c>
      <c r="F5617" s="4" t="str">
        <f t="shared" si="47"/>
        <v>13</v>
      </c>
      <c r="G5617" t="s">
        <v>417</v>
      </c>
      <c r="H5617">
        <v>2</v>
      </c>
      <c r="I5617" t="s">
        <v>455</v>
      </c>
      <c r="J5617">
        <v>2022</v>
      </c>
      <c r="K5617" t="s">
        <v>482</v>
      </c>
      <c r="L5617" t="s">
        <v>525</v>
      </c>
      <c r="M5617">
        <v>691</v>
      </c>
      <c r="N5617">
        <v>768</v>
      </c>
      <c r="O5617">
        <v>929</v>
      </c>
      <c r="P5617">
        <v>1697</v>
      </c>
    </row>
    <row r="5618" spans="1:16" hidden="1" x14ac:dyDescent="0.2">
      <c r="A5618" s="24" t="s">
        <v>4332</v>
      </c>
      <c r="B5618" t="s">
        <v>143</v>
      </c>
      <c r="C5618" s="13">
        <f>+VLOOKUP(A5618,fuentepoint!$A:$M,11,FALSE)</f>
        <v>-75.619977610000007</v>
      </c>
      <c r="D5618" s="13">
        <f>+VLOOKUP(A5618,fuentepoint!$A:$M,12,FALSE)</f>
        <v>6.2550215400000004</v>
      </c>
      <c r="E5618" t="s">
        <v>491</v>
      </c>
      <c r="F5618" s="4" t="str">
        <f t="shared" si="47"/>
        <v>13</v>
      </c>
      <c r="G5618" t="s">
        <v>370</v>
      </c>
      <c r="H5618">
        <v>2</v>
      </c>
      <c r="I5618" t="s">
        <v>455</v>
      </c>
      <c r="J5618">
        <v>2022</v>
      </c>
      <c r="K5618" t="s">
        <v>482</v>
      </c>
      <c r="L5618" t="s">
        <v>525</v>
      </c>
      <c r="M5618">
        <v>1942</v>
      </c>
      <c r="N5618">
        <v>1831</v>
      </c>
      <c r="O5618">
        <v>2466</v>
      </c>
      <c r="P5618">
        <v>4297</v>
      </c>
    </row>
    <row r="5619" spans="1:16" hidden="1" x14ac:dyDescent="0.2">
      <c r="A5619" s="24" t="s">
        <v>4326</v>
      </c>
      <c r="B5619" t="s">
        <v>62</v>
      </c>
      <c r="C5619" s="13">
        <f>+VLOOKUP(A5619,fuentepoint!$A:$M,11,FALSE)</f>
        <v>-75.606055449999999</v>
      </c>
      <c r="D5619" s="13">
        <f>+VLOOKUP(A5619,fuentepoint!$A:$M,12,FALSE)</f>
        <v>6.2760369799999998</v>
      </c>
      <c r="E5619" t="s">
        <v>491</v>
      </c>
      <c r="F5619" s="4" t="str">
        <f t="shared" si="47"/>
        <v>13</v>
      </c>
      <c r="G5619" t="s">
        <v>291</v>
      </c>
      <c r="H5619">
        <v>2</v>
      </c>
      <c r="I5619" t="s">
        <v>455</v>
      </c>
      <c r="J5619">
        <v>2022</v>
      </c>
      <c r="K5619" t="s">
        <v>482</v>
      </c>
      <c r="L5619" t="s">
        <v>525</v>
      </c>
      <c r="M5619">
        <v>1302</v>
      </c>
      <c r="N5619">
        <v>2277</v>
      </c>
      <c r="O5619">
        <v>2905</v>
      </c>
      <c r="P5619">
        <v>5182</v>
      </c>
    </row>
    <row r="5620" spans="1:16" hidden="1" x14ac:dyDescent="0.2">
      <c r="A5620" s="24" t="s">
        <v>4866</v>
      </c>
      <c r="B5620" t="s">
        <v>63</v>
      </c>
      <c r="C5620" s="13">
        <f>+VLOOKUP(A5620,fuentepoint!$A:$M,11,FALSE)</f>
        <v>-75.622378879999999</v>
      </c>
      <c r="D5620" s="13">
        <f>+VLOOKUP(A5620,fuentepoint!$A:$M,12,FALSE)</f>
        <v>6.2463142999999999</v>
      </c>
      <c r="E5620" t="s">
        <v>491</v>
      </c>
      <c r="F5620" s="4" t="str">
        <f t="shared" si="47"/>
        <v>13</v>
      </c>
      <c r="G5620" t="s">
        <v>292</v>
      </c>
      <c r="H5620">
        <v>2</v>
      </c>
      <c r="I5620" t="s">
        <v>455</v>
      </c>
      <c r="J5620">
        <v>2022</v>
      </c>
      <c r="K5620" t="s">
        <v>482</v>
      </c>
      <c r="L5620" t="s">
        <v>525</v>
      </c>
      <c r="M5620">
        <v>3491</v>
      </c>
      <c r="N5620">
        <v>3925</v>
      </c>
      <c r="O5620">
        <v>5401</v>
      </c>
      <c r="P5620">
        <v>9326</v>
      </c>
    </row>
    <row r="5621" spans="1:16" hidden="1" x14ac:dyDescent="0.2">
      <c r="A5621" s="24" t="s">
        <v>4712</v>
      </c>
      <c r="B5621" t="s">
        <v>64</v>
      </c>
      <c r="C5621" s="13">
        <f>+VLOOKUP(A5621,fuentepoint!$A:$M,11,FALSE)</f>
        <v>-75.617924489999993</v>
      </c>
      <c r="D5621" s="13">
        <f>+VLOOKUP(A5621,fuentepoint!$A:$M,12,FALSE)</f>
        <v>6.2585472400000004</v>
      </c>
      <c r="E5621" t="s">
        <v>491</v>
      </c>
      <c r="F5621" s="4" t="str">
        <f t="shared" si="47"/>
        <v>13</v>
      </c>
      <c r="G5621" t="s">
        <v>293</v>
      </c>
      <c r="H5621">
        <v>2</v>
      </c>
      <c r="I5621" t="s">
        <v>455</v>
      </c>
      <c r="J5621">
        <v>2022</v>
      </c>
      <c r="K5621" t="s">
        <v>482</v>
      </c>
      <c r="L5621" t="s">
        <v>525</v>
      </c>
      <c r="M5621">
        <v>3891</v>
      </c>
      <c r="N5621">
        <v>4483</v>
      </c>
      <c r="O5621">
        <v>5436</v>
      </c>
      <c r="P5621">
        <v>9919</v>
      </c>
    </row>
    <row r="5622" spans="1:16" hidden="1" x14ac:dyDescent="0.2">
      <c r="A5622" s="24" t="s">
        <v>5009</v>
      </c>
      <c r="B5622" t="s">
        <v>65</v>
      </c>
      <c r="C5622" s="13">
        <f>+VLOOKUP(A5622,fuentepoint!$A:$M,11,FALSE)</f>
        <v>-75.624800759999999</v>
      </c>
      <c r="D5622" s="13">
        <f>+VLOOKUP(A5622,fuentepoint!$A:$M,12,FALSE)</f>
        <v>6.2531275099999997</v>
      </c>
      <c r="E5622" t="s">
        <v>491</v>
      </c>
      <c r="F5622" s="4" t="str">
        <f t="shared" si="47"/>
        <v>13</v>
      </c>
      <c r="G5622" t="s">
        <v>294</v>
      </c>
      <c r="H5622">
        <v>2</v>
      </c>
      <c r="I5622" t="s">
        <v>455</v>
      </c>
      <c r="J5622">
        <v>2022</v>
      </c>
      <c r="K5622" t="s">
        <v>482</v>
      </c>
      <c r="L5622" t="s">
        <v>525</v>
      </c>
      <c r="M5622">
        <v>5089</v>
      </c>
      <c r="N5622">
        <v>6570</v>
      </c>
      <c r="O5622">
        <v>8787</v>
      </c>
      <c r="P5622">
        <v>15357</v>
      </c>
    </row>
    <row r="5623" spans="1:16" hidden="1" x14ac:dyDescent="0.2">
      <c r="A5623" s="24" t="s">
        <v>4764</v>
      </c>
      <c r="B5623" t="s">
        <v>61</v>
      </c>
      <c r="C5623" s="13">
        <f>+VLOOKUP(A5623,fuentepoint!$A:$M,11,FALSE)</f>
        <v>-75.614594249999996</v>
      </c>
      <c r="D5623" s="13">
        <f>+VLOOKUP(A5623,fuentepoint!$A:$M,12,FALSE)</f>
        <v>6.2661419199999999</v>
      </c>
      <c r="E5623" t="s">
        <v>491</v>
      </c>
      <c r="F5623" s="4" t="str">
        <f t="shared" si="47"/>
        <v>13</v>
      </c>
      <c r="G5623" t="s">
        <v>290</v>
      </c>
      <c r="H5623">
        <v>2</v>
      </c>
      <c r="I5623" t="s">
        <v>455</v>
      </c>
      <c r="J5623">
        <v>2022</v>
      </c>
      <c r="K5623" t="s">
        <v>462</v>
      </c>
      <c r="L5623" t="s">
        <v>462</v>
      </c>
      <c r="M5623">
        <v>1</v>
      </c>
      <c r="N5623">
        <v>622</v>
      </c>
      <c r="O5623">
        <v>898</v>
      </c>
      <c r="P5623">
        <v>1520</v>
      </c>
    </row>
    <row r="5624" spans="1:16" hidden="1" x14ac:dyDescent="0.2">
      <c r="A5624" s="24" t="s">
        <v>4743</v>
      </c>
      <c r="B5624" t="s">
        <v>189</v>
      </c>
      <c r="C5624" s="13">
        <f>+VLOOKUP(A5624,fuentepoint!$A:$M,11,FALSE)</f>
        <v>-75.626541579999994</v>
      </c>
      <c r="D5624" s="13">
        <f>+VLOOKUP(A5624,fuentepoint!$A:$M,12,FALSE)</f>
        <v>6.2518499800000003</v>
      </c>
      <c r="E5624" t="s">
        <v>491</v>
      </c>
      <c r="F5624" s="4" t="str">
        <f t="shared" si="47"/>
        <v>13</v>
      </c>
      <c r="G5624" t="s">
        <v>417</v>
      </c>
      <c r="H5624">
        <v>2</v>
      </c>
      <c r="I5624" t="s">
        <v>455</v>
      </c>
      <c r="J5624">
        <v>2022</v>
      </c>
      <c r="K5624" t="s">
        <v>462</v>
      </c>
      <c r="L5624" t="s">
        <v>462</v>
      </c>
      <c r="M5624">
        <v>3</v>
      </c>
      <c r="N5624">
        <v>768</v>
      </c>
      <c r="O5624">
        <v>929</v>
      </c>
      <c r="P5624">
        <v>1697</v>
      </c>
    </row>
    <row r="5625" spans="1:16" hidden="1" x14ac:dyDescent="0.2">
      <c r="A5625" s="24" t="s">
        <v>4332</v>
      </c>
      <c r="B5625" t="s">
        <v>143</v>
      </c>
      <c r="C5625" s="13">
        <f>+VLOOKUP(A5625,fuentepoint!$A:$M,11,FALSE)</f>
        <v>-75.619977610000007</v>
      </c>
      <c r="D5625" s="13">
        <f>+VLOOKUP(A5625,fuentepoint!$A:$M,12,FALSE)</f>
        <v>6.2550215400000004</v>
      </c>
      <c r="E5625" t="s">
        <v>491</v>
      </c>
      <c r="F5625" s="4" t="str">
        <f t="shared" si="47"/>
        <v>13</v>
      </c>
      <c r="G5625" t="s">
        <v>370</v>
      </c>
      <c r="H5625">
        <v>2</v>
      </c>
      <c r="I5625" t="s">
        <v>455</v>
      </c>
      <c r="J5625">
        <v>2022</v>
      </c>
      <c r="K5625" t="s">
        <v>462</v>
      </c>
      <c r="L5625" t="s">
        <v>462</v>
      </c>
      <c r="M5625">
        <v>2</v>
      </c>
      <c r="N5625">
        <v>1831</v>
      </c>
      <c r="O5625">
        <v>2466</v>
      </c>
      <c r="P5625">
        <v>4297</v>
      </c>
    </row>
    <row r="5626" spans="1:16" hidden="1" x14ac:dyDescent="0.2">
      <c r="A5626" s="24" t="s">
        <v>4326</v>
      </c>
      <c r="B5626" t="s">
        <v>62</v>
      </c>
      <c r="C5626" s="13">
        <f>+VLOOKUP(A5626,fuentepoint!$A:$M,11,FALSE)</f>
        <v>-75.606055449999999</v>
      </c>
      <c r="D5626" s="13">
        <f>+VLOOKUP(A5626,fuentepoint!$A:$M,12,FALSE)</f>
        <v>6.2760369799999998</v>
      </c>
      <c r="E5626" t="s">
        <v>491</v>
      </c>
      <c r="F5626" s="4" t="str">
        <f t="shared" si="47"/>
        <v>13</v>
      </c>
      <c r="G5626" t="s">
        <v>291</v>
      </c>
      <c r="H5626">
        <v>2</v>
      </c>
      <c r="I5626" t="s">
        <v>455</v>
      </c>
      <c r="J5626">
        <v>2022</v>
      </c>
      <c r="K5626" t="s">
        <v>462</v>
      </c>
      <c r="L5626" t="s">
        <v>462</v>
      </c>
      <c r="M5626">
        <v>3</v>
      </c>
      <c r="N5626">
        <v>2277</v>
      </c>
      <c r="O5626">
        <v>2905</v>
      </c>
      <c r="P5626">
        <v>5182</v>
      </c>
    </row>
    <row r="5627" spans="1:16" hidden="1" x14ac:dyDescent="0.2">
      <c r="A5627" s="24" t="s">
        <v>4866</v>
      </c>
      <c r="B5627" t="s">
        <v>63</v>
      </c>
      <c r="C5627" s="13">
        <f>+VLOOKUP(A5627,fuentepoint!$A:$M,11,FALSE)</f>
        <v>-75.622378879999999</v>
      </c>
      <c r="D5627" s="13">
        <f>+VLOOKUP(A5627,fuentepoint!$A:$M,12,FALSE)</f>
        <v>6.2463142999999999</v>
      </c>
      <c r="E5627" t="s">
        <v>491</v>
      </c>
      <c r="F5627" s="4" t="str">
        <f t="shared" si="47"/>
        <v>13</v>
      </c>
      <c r="G5627" t="s">
        <v>292</v>
      </c>
      <c r="H5627">
        <v>2</v>
      </c>
      <c r="I5627" t="s">
        <v>455</v>
      </c>
      <c r="J5627">
        <v>2022</v>
      </c>
      <c r="K5627" t="s">
        <v>462</v>
      </c>
      <c r="L5627" t="s">
        <v>462</v>
      </c>
      <c r="M5627">
        <v>11</v>
      </c>
      <c r="N5627">
        <v>3925</v>
      </c>
      <c r="O5627">
        <v>5401</v>
      </c>
      <c r="P5627">
        <v>9326</v>
      </c>
    </row>
    <row r="5628" spans="1:16" hidden="1" x14ac:dyDescent="0.2">
      <c r="A5628" s="24" t="s">
        <v>4712</v>
      </c>
      <c r="B5628" t="s">
        <v>64</v>
      </c>
      <c r="C5628" s="13">
        <f>+VLOOKUP(A5628,fuentepoint!$A:$M,11,FALSE)</f>
        <v>-75.617924489999993</v>
      </c>
      <c r="D5628" s="13">
        <f>+VLOOKUP(A5628,fuentepoint!$A:$M,12,FALSE)</f>
        <v>6.2585472400000004</v>
      </c>
      <c r="E5628" t="s">
        <v>491</v>
      </c>
      <c r="F5628" s="4" t="str">
        <f t="shared" si="47"/>
        <v>13</v>
      </c>
      <c r="G5628" t="s">
        <v>293</v>
      </c>
      <c r="H5628">
        <v>2</v>
      </c>
      <c r="I5628" t="s">
        <v>455</v>
      </c>
      <c r="J5628">
        <v>2022</v>
      </c>
      <c r="K5628" t="s">
        <v>462</v>
      </c>
      <c r="L5628" t="s">
        <v>462</v>
      </c>
      <c r="M5628">
        <v>6</v>
      </c>
      <c r="N5628">
        <v>4483</v>
      </c>
      <c r="O5628">
        <v>5436</v>
      </c>
      <c r="P5628">
        <v>9919</v>
      </c>
    </row>
    <row r="5629" spans="1:16" hidden="1" x14ac:dyDescent="0.2">
      <c r="A5629" s="24" t="s">
        <v>5009</v>
      </c>
      <c r="B5629" t="s">
        <v>65</v>
      </c>
      <c r="C5629" s="13">
        <f>+VLOOKUP(A5629,fuentepoint!$A:$M,11,FALSE)</f>
        <v>-75.624800759999999</v>
      </c>
      <c r="D5629" s="13">
        <f>+VLOOKUP(A5629,fuentepoint!$A:$M,12,FALSE)</f>
        <v>6.2531275099999997</v>
      </c>
      <c r="E5629" t="s">
        <v>491</v>
      </c>
      <c r="F5629" s="4" t="str">
        <f t="shared" si="47"/>
        <v>13</v>
      </c>
      <c r="G5629" t="s">
        <v>294</v>
      </c>
      <c r="H5629">
        <v>2</v>
      </c>
      <c r="I5629" t="s">
        <v>455</v>
      </c>
      <c r="J5629">
        <v>2022</v>
      </c>
      <c r="K5629" t="s">
        <v>462</v>
      </c>
      <c r="L5629" t="s">
        <v>462</v>
      </c>
      <c r="M5629">
        <v>18</v>
      </c>
      <c r="N5629">
        <v>6570</v>
      </c>
      <c r="O5629">
        <v>8787</v>
      </c>
      <c r="P5629">
        <v>15357</v>
      </c>
    </row>
    <row r="5630" spans="1:16" hidden="1" x14ac:dyDescent="0.2">
      <c r="A5630" s="24" t="s">
        <v>3563</v>
      </c>
      <c r="B5630" t="s">
        <v>60</v>
      </c>
      <c r="C5630" s="13">
        <f>+VLOOKUP(A5630,fuentepoint!$A:$M,11,FALSE)</f>
        <v>-75.620146849999998</v>
      </c>
      <c r="D5630" s="13">
        <f>+VLOOKUP(A5630,fuentepoint!$A:$M,12,FALSE)</f>
        <v>6.2558818499999997</v>
      </c>
      <c r="E5630" t="s">
        <v>491</v>
      </c>
      <c r="F5630" s="4" t="str">
        <f t="shared" si="47"/>
        <v>13</v>
      </c>
      <c r="G5630" t="s">
        <v>289</v>
      </c>
      <c r="H5630">
        <v>2</v>
      </c>
      <c r="I5630" t="s">
        <v>455</v>
      </c>
      <c r="J5630">
        <v>2022</v>
      </c>
      <c r="K5630" t="s">
        <v>483</v>
      </c>
      <c r="L5630" t="s">
        <v>526</v>
      </c>
      <c r="M5630">
        <v>205</v>
      </c>
      <c r="N5630">
        <v>28</v>
      </c>
      <c r="O5630">
        <v>28</v>
      </c>
      <c r="P5630">
        <v>56</v>
      </c>
    </row>
    <row r="5631" spans="1:16" hidden="1" x14ac:dyDescent="0.2">
      <c r="A5631" s="24" t="s">
        <v>4764</v>
      </c>
      <c r="B5631" t="s">
        <v>61</v>
      </c>
      <c r="C5631" s="13">
        <f>+VLOOKUP(A5631,fuentepoint!$A:$M,11,FALSE)</f>
        <v>-75.614594249999996</v>
      </c>
      <c r="D5631" s="13">
        <f>+VLOOKUP(A5631,fuentepoint!$A:$M,12,FALSE)</f>
        <v>6.2661419199999999</v>
      </c>
      <c r="E5631" t="s">
        <v>491</v>
      </c>
      <c r="F5631" s="4" t="str">
        <f t="shared" si="47"/>
        <v>13</v>
      </c>
      <c r="G5631" t="s">
        <v>290</v>
      </c>
      <c r="H5631">
        <v>2</v>
      </c>
      <c r="I5631" t="s">
        <v>455</v>
      </c>
      <c r="J5631">
        <v>2022</v>
      </c>
      <c r="K5631" t="s">
        <v>483</v>
      </c>
      <c r="L5631" t="s">
        <v>526</v>
      </c>
      <c r="M5631">
        <v>460</v>
      </c>
      <c r="N5631">
        <v>622</v>
      </c>
      <c r="O5631">
        <v>898</v>
      </c>
      <c r="P5631">
        <v>1520</v>
      </c>
    </row>
    <row r="5632" spans="1:16" hidden="1" x14ac:dyDescent="0.2">
      <c r="A5632" s="24" t="s">
        <v>4743</v>
      </c>
      <c r="B5632" t="s">
        <v>189</v>
      </c>
      <c r="C5632" s="13">
        <f>+VLOOKUP(A5632,fuentepoint!$A:$M,11,FALSE)</f>
        <v>-75.626541579999994</v>
      </c>
      <c r="D5632" s="13">
        <f>+VLOOKUP(A5632,fuentepoint!$A:$M,12,FALSE)</f>
        <v>6.2518499800000003</v>
      </c>
      <c r="E5632" t="s">
        <v>491</v>
      </c>
      <c r="F5632" s="4" t="str">
        <f t="shared" si="47"/>
        <v>13</v>
      </c>
      <c r="G5632" t="s">
        <v>417</v>
      </c>
      <c r="H5632">
        <v>2</v>
      </c>
      <c r="I5632" t="s">
        <v>455</v>
      </c>
      <c r="J5632">
        <v>2022</v>
      </c>
      <c r="K5632" t="s">
        <v>483</v>
      </c>
      <c r="L5632" t="s">
        <v>526</v>
      </c>
      <c r="M5632">
        <v>825</v>
      </c>
      <c r="N5632">
        <v>768</v>
      </c>
      <c r="O5632">
        <v>929</v>
      </c>
      <c r="P5632">
        <v>1697</v>
      </c>
    </row>
    <row r="5633" spans="1:16" hidden="1" x14ac:dyDescent="0.2">
      <c r="A5633" s="24" t="s">
        <v>4332</v>
      </c>
      <c r="B5633" t="s">
        <v>143</v>
      </c>
      <c r="C5633" s="13">
        <f>+VLOOKUP(A5633,fuentepoint!$A:$M,11,FALSE)</f>
        <v>-75.619977610000007</v>
      </c>
      <c r="D5633" s="13">
        <f>+VLOOKUP(A5633,fuentepoint!$A:$M,12,FALSE)</f>
        <v>6.2550215400000004</v>
      </c>
      <c r="E5633" t="s">
        <v>491</v>
      </c>
      <c r="F5633" s="4" t="str">
        <f t="shared" si="47"/>
        <v>13</v>
      </c>
      <c r="G5633" t="s">
        <v>370</v>
      </c>
      <c r="H5633">
        <v>2</v>
      </c>
      <c r="I5633" t="s">
        <v>455</v>
      </c>
      <c r="J5633">
        <v>2022</v>
      </c>
      <c r="K5633" t="s">
        <v>483</v>
      </c>
      <c r="L5633" t="s">
        <v>526</v>
      </c>
      <c r="M5633">
        <v>1729</v>
      </c>
      <c r="N5633">
        <v>1831</v>
      </c>
      <c r="O5633">
        <v>2466</v>
      </c>
      <c r="P5633">
        <v>4297</v>
      </c>
    </row>
    <row r="5634" spans="1:16" hidden="1" x14ac:dyDescent="0.2">
      <c r="A5634" s="24" t="s">
        <v>4326</v>
      </c>
      <c r="B5634" t="s">
        <v>62</v>
      </c>
      <c r="C5634" s="13">
        <f>+VLOOKUP(A5634,fuentepoint!$A:$M,11,FALSE)</f>
        <v>-75.606055449999999</v>
      </c>
      <c r="D5634" s="13">
        <f>+VLOOKUP(A5634,fuentepoint!$A:$M,12,FALSE)</f>
        <v>6.2760369799999998</v>
      </c>
      <c r="E5634" t="s">
        <v>491</v>
      </c>
      <c r="F5634" s="4" t="str">
        <f t="shared" si="47"/>
        <v>13</v>
      </c>
      <c r="G5634" t="s">
        <v>291</v>
      </c>
      <c r="H5634">
        <v>2</v>
      </c>
      <c r="I5634" t="s">
        <v>455</v>
      </c>
      <c r="J5634">
        <v>2022</v>
      </c>
      <c r="K5634" t="s">
        <v>483</v>
      </c>
      <c r="L5634" t="s">
        <v>526</v>
      </c>
      <c r="M5634">
        <v>1330</v>
      </c>
      <c r="N5634">
        <v>2277</v>
      </c>
      <c r="O5634">
        <v>2905</v>
      </c>
      <c r="P5634">
        <v>5182</v>
      </c>
    </row>
    <row r="5635" spans="1:16" hidden="1" x14ac:dyDescent="0.2">
      <c r="A5635" s="24" t="s">
        <v>4866</v>
      </c>
      <c r="B5635" t="s">
        <v>63</v>
      </c>
      <c r="C5635" s="13">
        <f>+VLOOKUP(A5635,fuentepoint!$A:$M,11,FALSE)</f>
        <v>-75.622378879999999</v>
      </c>
      <c r="D5635" s="13">
        <f>+VLOOKUP(A5635,fuentepoint!$A:$M,12,FALSE)</f>
        <v>6.2463142999999999</v>
      </c>
      <c r="E5635" t="s">
        <v>491</v>
      </c>
      <c r="F5635" s="4" t="str">
        <f t="shared" ref="F5635:F5698" si="48">+MID(E5635,1,2)</f>
        <v>13</v>
      </c>
      <c r="G5635" t="s">
        <v>292</v>
      </c>
      <c r="H5635">
        <v>2</v>
      </c>
      <c r="I5635" t="s">
        <v>455</v>
      </c>
      <c r="J5635">
        <v>2022</v>
      </c>
      <c r="K5635" t="s">
        <v>483</v>
      </c>
      <c r="L5635" t="s">
        <v>526</v>
      </c>
      <c r="M5635">
        <v>1666</v>
      </c>
      <c r="N5635">
        <v>3925</v>
      </c>
      <c r="O5635">
        <v>5401</v>
      </c>
      <c r="P5635">
        <v>9326</v>
      </c>
    </row>
    <row r="5636" spans="1:16" hidden="1" x14ac:dyDescent="0.2">
      <c r="A5636" s="24" t="s">
        <v>4712</v>
      </c>
      <c r="B5636" t="s">
        <v>64</v>
      </c>
      <c r="C5636" s="13">
        <f>+VLOOKUP(A5636,fuentepoint!$A:$M,11,FALSE)</f>
        <v>-75.617924489999993</v>
      </c>
      <c r="D5636" s="13">
        <f>+VLOOKUP(A5636,fuentepoint!$A:$M,12,FALSE)</f>
        <v>6.2585472400000004</v>
      </c>
      <c r="E5636" t="s">
        <v>491</v>
      </c>
      <c r="F5636" s="4" t="str">
        <f t="shared" si="48"/>
        <v>13</v>
      </c>
      <c r="G5636" t="s">
        <v>293</v>
      </c>
      <c r="H5636">
        <v>2</v>
      </c>
      <c r="I5636" t="s">
        <v>455</v>
      </c>
      <c r="J5636">
        <v>2022</v>
      </c>
      <c r="K5636" t="s">
        <v>483</v>
      </c>
      <c r="L5636" t="s">
        <v>526</v>
      </c>
      <c r="M5636">
        <v>2396</v>
      </c>
      <c r="N5636">
        <v>4483</v>
      </c>
      <c r="O5636">
        <v>5436</v>
      </c>
      <c r="P5636">
        <v>9919</v>
      </c>
    </row>
    <row r="5637" spans="1:16" hidden="1" x14ac:dyDescent="0.2">
      <c r="A5637" s="24" t="s">
        <v>5009</v>
      </c>
      <c r="B5637" t="s">
        <v>65</v>
      </c>
      <c r="C5637" s="13">
        <f>+VLOOKUP(A5637,fuentepoint!$A:$M,11,FALSE)</f>
        <v>-75.624800759999999</v>
      </c>
      <c r="D5637" s="13">
        <f>+VLOOKUP(A5637,fuentepoint!$A:$M,12,FALSE)</f>
        <v>6.2531275099999997</v>
      </c>
      <c r="E5637" t="s">
        <v>491</v>
      </c>
      <c r="F5637" s="4" t="str">
        <f t="shared" si="48"/>
        <v>13</v>
      </c>
      <c r="G5637" t="s">
        <v>294</v>
      </c>
      <c r="H5637">
        <v>2</v>
      </c>
      <c r="I5637" t="s">
        <v>455</v>
      </c>
      <c r="J5637">
        <v>2022</v>
      </c>
      <c r="K5637" t="s">
        <v>483</v>
      </c>
      <c r="L5637" t="s">
        <v>526</v>
      </c>
      <c r="M5637">
        <v>2819</v>
      </c>
      <c r="N5637">
        <v>6570</v>
      </c>
      <c r="O5637">
        <v>8787</v>
      </c>
      <c r="P5637">
        <v>15357</v>
      </c>
    </row>
    <row r="5638" spans="1:16" hidden="1" x14ac:dyDescent="0.2">
      <c r="A5638" s="24" t="s">
        <v>3563</v>
      </c>
      <c r="B5638" t="s">
        <v>60</v>
      </c>
      <c r="C5638" s="13">
        <f>+VLOOKUP(A5638,fuentepoint!$A:$M,11,FALSE)</f>
        <v>-75.620146849999998</v>
      </c>
      <c r="D5638" s="13">
        <f>+VLOOKUP(A5638,fuentepoint!$A:$M,12,FALSE)</f>
        <v>6.2558818499999997</v>
      </c>
      <c r="E5638" t="s">
        <v>491</v>
      </c>
      <c r="F5638" s="4" t="str">
        <f t="shared" si="48"/>
        <v>13</v>
      </c>
      <c r="G5638" t="s">
        <v>289</v>
      </c>
      <c r="H5638">
        <v>2</v>
      </c>
      <c r="I5638" t="s">
        <v>455</v>
      </c>
      <c r="J5638">
        <v>2022</v>
      </c>
      <c r="K5638" t="s">
        <v>463</v>
      </c>
      <c r="L5638" t="s">
        <v>463</v>
      </c>
      <c r="M5638">
        <v>15</v>
      </c>
      <c r="N5638">
        <v>28</v>
      </c>
      <c r="O5638">
        <v>28</v>
      </c>
      <c r="P5638">
        <v>56</v>
      </c>
    </row>
    <row r="5639" spans="1:16" hidden="1" x14ac:dyDescent="0.2">
      <c r="A5639" s="24" t="s">
        <v>4764</v>
      </c>
      <c r="B5639" t="s">
        <v>61</v>
      </c>
      <c r="C5639" s="13">
        <f>+VLOOKUP(A5639,fuentepoint!$A:$M,11,FALSE)</f>
        <v>-75.614594249999996</v>
      </c>
      <c r="D5639" s="13">
        <f>+VLOOKUP(A5639,fuentepoint!$A:$M,12,FALSE)</f>
        <v>6.2661419199999999</v>
      </c>
      <c r="E5639" t="s">
        <v>491</v>
      </c>
      <c r="F5639" s="4" t="str">
        <f t="shared" si="48"/>
        <v>13</v>
      </c>
      <c r="G5639" t="s">
        <v>290</v>
      </c>
      <c r="H5639">
        <v>2</v>
      </c>
      <c r="I5639" t="s">
        <v>455</v>
      </c>
      <c r="J5639">
        <v>2022</v>
      </c>
      <c r="K5639" t="s">
        <v>463</v>
      </c>
      <c r="L5639" t="s">
        <v>463</v>
      </c>
      <c r="M5639">
        <v>33</v>
      </c>
      <c r="N5639">
        <v>622</v>
      </c>
      <c r="O5639">
        <v>898</v>
      </c>
      <c r="P5639">
        <v>1520</v>
      </c>
    </row>
    <row r="5640" spans="1:16" hidden="1" x14ac:dyDescent="0.2">
      <c r="A5640" s="24" t="s">
        <v>4743</v>
      </c>
      <c r="B5640" t="s">
        <v>189</v>
      </c>
      <c r="C5640" s="13">
        <f>+VLOOKUP(A5640,fuentepoint!$A:$M,11,FALSE)</f>
        <v>-75.626541579999994</v>
      </c>
      <c r="D5640" s="13">
        <f>+VLOOKUP(A5640,fuentepoint!$A:$M,12,FALSE)</f>
        <v>6.2518499800000003</v>
      </c>
      <c r="E5640" t="s">
        <v>491</v>
      </c>
      <c r="F5640" s="4" t="str">
        <f t="shared" si="48"/>
        <v>13</v>
      </c>
      <c r="G5640" t="s">
        <v>417</v>
      </c>
      <c r="H5640">
        <v>2</v>
      </c>
      <c r="I5640" t="s">
        <v>455</v>
      </c>
      <c r="J5640">
        <v>2022</v>
      </c>
      <c r="K5640" t="s">
        <v>463</v>
      </c>
      <c r="L5640" t="s">
        <v>463</v>
      </c>
      <c r="M5640">
        <v>52</v>
      </c>
      <c r="N5640">
        <v>768</v>
      </c>
      <c r="O5640">
        <v>929</v>
      </c>
      <c r="P5640">
        <v>1697</v>
      </c>
    </row>
    <row r="5641" spans="1:16" hidden="1" x14ac:dyDescent="0.2">
      <c r="A5641" s="24" t="s">
        <v>4332</v>
      </c>
      <c r="B5641" t="s">
        <v>143</v>
      </c>
      <c r="C5641" s="13">
        <f>+VLOOKUP(A5641,fuentepoint!$A:$M,11,FALSE)</f>
        <v>-75.619977610000007</v>
      </c>
      <c r="D5641" s="13">
        <f>+VLOOKUP(A5641,fuentepoint!$A:$M,12,FALSE)</f>
        <v>6.2550215400000004</v>
      </c>
      <c r="E5641" t="s">
        <v>491</v>
      </c>
      <c r="F5641" s="4" t="str">
        <f t="shared" si="48"/>
        <v>13</v>
      </c>
      <c r="G5641" t="s">
        <v>370</v>
      </c>
      <c r="H5641">
        <v>2</v>
      </c>
      <c r="I5641" t="s">
        <v>455</v>
      </c>
      <c r="J5641">
        <v>2022</v>
      </c>
      <c r="K5641" t="s">
        <v>463</v>
      </c>
      <c r="L5641" t="s">
        <v>463</v>
      </c>
      <c r="M5641">
        <v>122</v>
      </c>
      <c r="N5641">
        <v>1831</v>
      </c>
      <c r="O5641">
        <v>2466</v>
      </c>
      <c r="P5641">
        <v>4297</v>
      </c>
    </row>
    <row r="5642" spans="1:16" hidden="1" x14ac:dyDescent="0.2">
      <c r="A5642" s="24" t="s">
        <v>4326</v>
      </c>
      <c r="B5642" t="s">
        <v>62</v>
      </c>
      <c r="C5642" s="13">
        <f>+VLOOKUP(A5642,fuentepoint!$A:$M,11,FALSE)</f>
        <v>-75.606055449999999</v>
      </c>
      <c r="D5642" s="13">
        <f>+VLOOKUP(A5642,fuentepoint!$A:$M,12,FALSE)</f>
        <v>6.2760369799999998</v>
      </c>
      <c r="E5642" t="s">
        <v>491</v>
      </c>
      <c r="F5642" s="4" t="str">
        <f t="shared" si="48"/>
        <v>13</v>
      </c>
      <c r="G5642" t="s">
        <v>291</v>
      </c>
      <c r="H5642">
        <v>2</v>
      </c>
      <c r="I5642" t="s">
        <v>455</v>
      </c>
      <c r="J5642">
        <v>2022</v>
      </c>
      <c r="K5642" t="s">
        <v>463</v>
      </c>
      <c r="L5642" t="s">
        <v>463</v>
      </c>
      <c r="M5642">
        <v>127</v>
      </c>
      <c r="N5642">
        <v>2277</v>
      </c>
      <c r="O5642">
        <v>2905</v>
      </c>
      <c r="P5642">
        <v>5182</v>
      </c>
    </row>
    <row r="5643" spans="1:16" hidden="1" x14ac:dyDescent="0.2">
      <c r="A5643" s="24" t="s">
        <v>4866</v>
      </c>
      <c r="B5643" t="s">
        <v>63</v>
      </c>
      <c r="C5643" s="13">
        <f>+VLOOKUP(A5643,fuentepoint!$A:$M,11,FALSE)</f>
        <v>-75.622378879999999</v>
      </c>
      <c r="D5643" s="13">
        <f>+VLOOKUP(A5643,fuentepoint!$A:$M,12,FALSE)</f>
        <v>6.2463142999999999</v>
      </c>
      <c r="E5643" t="s">
        <v>491</v>
      </c>
      <c r="F5643" s="4" t="str">
        <f t="shared" si="48"/>
        <v>13</v>
      </c>
      <c r="G5643" t="s">
        <v>292</v>
      </c>
      <c r="H5643">
        <v>2</v>
      </c>
      <c r="I5643" t="s">
        <v>455</v>
      </c>
      <c r="J5643">
        <v>2022</v>
      </c>
      <c r="K5643" t="s">
        <v>463</v>
      </c>
      <c r="L5643" t="s">
        <v>463</v>
      </c>
      <c r="M5643">
        <v>202</v>
      </c>
      <c r="N5643">
        <v>3925</v>
      </c>
      <c r="O5643">
        <v>5401</v>
      </c>
      <c r="P5643">
        <v>9326</v>
      </c>
    </row>
    <row r="5644" spans="1:16" hidden="1" x14ac:dyDescent="0.2">
      <c r="A5644" s="24" t="s">
        <v>4712</v>
      </c>
      <c r="B5644" t="s">
        <v>64</v>
      </c>
      <c r="C5644" s="13">
        <f>+VLOOKUP(A5644,fuentepoint!$A:$M,11,FALSE)</f>
        <v>-75.617924489999993</v>
      </c>
      <c r="D5644" s="13">
        <f>+VLOOKUP(A5644,fuentepoint!$A:$M,12,FALSE)</f>
        <v>6.2585472400000004</v>
      </c>
      <c r="E5644" t="s">
        <v>491</v>
      </c>
      <c r="F5644" s="4" t="str">
        <f t="shared" si="48"/>
        <v>13</v>
      </c>
      <c r="G5644" t="s">
        <v>293</v>
      </c>
      <c r="H5644">
        <v>2</v>
      </c>
      <c r="I5644" t="s">
        <v>455</v>
      </c>
      <c r="J5644">
        <v>2022</v>
      </c>
      <c r="K5644" t="s">
        <v>463</v>
      </c>
      <c r="L5644" t="s">
        <v>463</v>
      </c>
      <c r="M5644">
        <v>222</v>
      </c>
      <c r="N5644">
        <v>4483</v>
      </c>
      <c r="O5644">
        <v>5436</v>
      </c>
      <c r="P5644">
        <v>9919</v>
      </c>
    </row>
    <row r="5645" spans="1:16" hidden="1" x14ac:dyDescent="0.2">
      <c r="A5645" s="24" t="s">
        <v>5009</v>
      </c>
      <c r="B5645" t="s">
        <v>65</v>
      </c>
      <c r="C5645" s="13">
        <f>+VLOOKUP(A5645,fuentepoint!$A:$M,11,FALSE)</f>
        <v>-75.624800759999999</v>
      </c>
      <c r="D5645" s="13">
        <f>+VLOOKUP(A5645,fuentepoint!$A:$M,12,FALSE)</f>
        <v>6.2531275099999997</v>
      </c>
      <c r="E5645" t="s">
        <v>491</v>
      </c>
      <c r="F5645" s="4" t="str">
        <f t="shared" si="48"/>
        <v>13</v>
      </c>
      <c r="G5645" t="s">
        <v>294</v>
      </c>
      <c r="H5645">
        <v>2</v>
      </c>
      <c r="I5645" t="s">
        <v>455</v>
      </c>
      <c r="J5645">
        <v>2022</v>
      </c>
      <c r="K5645" t="s">
        <v>463</v>
      </c>
      <c r="L5645" t="s">
        <v>463</v>
      </c>
      <c r="M5645">
        <v>296</v>
      </c>
      <c r="N5645">
        <v>6570</v>
      </c>
      <c r="O5645">
        <v>8787</v>
      </c>
      <c r="P5645">
        <v>15357</v>
      </c>
    </row>
    <row r="5646" spans="1:16" hidden="1" x14ac:dyDescent="0.2">
      <c r="A5646" s="24" t="s">
        <v>3563</v>
      </c>
      <c r="B5646" t="s">
        <v>60</v>
      </c>
      <c r="C5646" s="13">
        <f>+VLOOKUP(A5646,fuentepoint!$A:$M,11,FALSE)</f>
        <v>-75.620146849999998</v>
      </c>
      <c r="D5646" s="13">
        <f>+VLOOKUP(A5646,fuentepoint!$A:$M,12,FALSE)</f>
        <v>6.2558818499999997</v>
      </c>
      <c r="E5646" t="s">
        <v>491</v>
      </c>
      <c r="F5646" s="4" t="str">
        <f t="shared" si="48"/>
        <v>13</v>
      </c>
      <c r="G5646" t="s">
        <v>289</v>
      </c>
      <c r="H5646">
        <v>2</v>
      </c>
      <c r="I5646" t="s">
        <v>455</v>
      </c>
      <c r="J5646">
        <v>2022</v>
      </c>
      <c r="K5646" t="s">
        <v>464</v>
      </c>
      <c r="L5646" t="s">
        <v>464</v>
      </c>
      <c r="M5646">
        <v>9</v>
      </c>
      <c r="N5646">
        <v>28</v>
      </c>
      <c r="O5646">
        <v>28</v>
      </c>
      <c r="P5646">
        <v>56</v>
      </c>
    </row>
    <row r="5647" spans="1:16" hidden="1" x14ac:dyDescent="0.2">
      <c r="A5647" s="24" t="s">
        <v>4764</v>
      </c>
      <c r="B5647" t="s">
        <v>61</v>
      </c>
      <c r="C5647" s="13">
        <f>+VLOOKUP(A5647,fuentepoint!$A:$M,11,FALSE)</f>
        <v>-75.614594249999996</v>
      </c>
      <c r="D5647" s="13">
        <f>+VLOOKUP(A5647,fuentepoint!$A:$M,12,FALSE)</f>
        <v>6.2661419199999999</v>
      </c>
      <c r="E5647" t="s">
        <v>491</v>
      </c>
      <c r="F5647" s="4" t="str">
        <f t="shared" si="48"/>
        <v>13</v>
      </c>
      <c r="G5647" t="s">
        <v>290</v>
      </c>
      <c r="H5647">
        <v>2</v>
      </c>
      <c r="I5647" t="s">
        <v>455</v>
      </c>
      <c r="J5647">
        <v>2022</v>
      </c>
      <c r="K5647" t="s">
        <v>464</v>
      </c>
      <c r="L5647" t="s">
        <v>464</v>
      </c>
      <c r="M5647">
        <v>10</v>
      </c>
      <c r="N5647">
        <v>622</v>
      </c>
      <c r="O5647">
        <v>898</v>
      </c>
      <c r="P5647">
        <v>1520</v>
      </c>
    </row>
    <row r="5648" spans="1:16" hidden="1" x14ac:dyDescent="0.2">
      <c r="A5648" s="24" t="s">
        <v>4743</v>
      </c>
      <c r="B5648" t="s">
        <v>189</v>
      </c>
      <c r="C5648" s="13">
        <f>+VLOOKUP(A5648,fuentepoint!$A:$M,11,FALSE)</f>
        <v>-75.626541579999994</v>
      </c>
      <c r="D5648" s="13">
        <f>+VLOOKUP(A5648,fuentepoint!$A:$M,12,FALSE)</f>
        <v>6.2518499800000003</v>
      </c>
      <c r="E5648" t="s">
        <v>491</v>
      </c>
      <c r="F5648" s="4" t="str">
        <f t="shared" si="48"/>
        <v>13</v>
      </c>
      <c r="G5648" t="s">
        <v>417</v>
      </c>
      <c r="H5648">
        <v>2</v>
      </c>
      <c r="I5648" t="s">
        <v>455</v>
      </c>
      <c r="J5648">
        <v>2022</v>
      </c>
      <c r="K5648" t="s">
        <v>464</v>
      </c>
      <c r="L5648" t="s">
        <v>464</v>
      </c>
      <c r="M5648">
        <v>30</v>
      </c>
      <c r="N5648">
        <v>768</v>
      </c>
      <c r="O5648">
        <v>929</v>
      </c>
      <c r="P5648">
        <v>1697</v>
      </c>
    </row>
    <row r="5649" spans="1:16" hidden="1" x14ac:dyDescent="0.2">
      <c r="A5649" s="24" t="s">
        <v>4332</v>
      </c>
      <c r="B5649" t="s">
        <v>143</v>
      </c>
      <c r="C5649" s="13">
        <f>+VLOOKUP(A5649,fuentepoint!$A:$M,11,FALSE)</f>
        <v>-75.619977610000007</v>
      </c>
      <c r="D5649" s="13">
        <f>+VLOOKUP(A5649,fuentepoint!$A:$M,12,FALSE)</f>
        <v>6.2550215400000004</v>
      </c>
      <c r="E5649" t="s">
        <v>491</v>
      </c>
      <c r="F5649" s="4" t="str">
        <f t="shared" si="48"/>
        <v>13</v>
      </c>
      <c r="G5649" t="s">
        <v>370</v>
      </c>
      <c r="H5649">
        <v>2</v>
      </c>
      <c r="I5649" t="s">
        <v>455</v>
      </c>
      <c r="J5649">
        <v>2022</v>
      </c>
      <c r="K5649" t="s">
        <v>464</v>
      </c>
      <c r="L5649" t="s">
        <v>464</v>
      </c>
      <c r="M5649">
        <v>45</v>
      </c>
      <c r="N5649">
        <v>1831</v>
      </c>
      <c r="O5649">
        <v>2466</v>
      </c>
      <c r="P5649">
        <v>4297</v>
      </c>
    </row>
    <row r="5650" spans="1:16" hidden="1" x14ac:dyDescent="0.2">
      <c r="A5650" s="24" t="s">
        <v>4326</v>
      </c>
      <c r="B5650" t="s">
        <v>62</v>
      </c>
      <c r="C5650" s="13">
        <f>+VLOOKUP(A5650,fuentepoint!$A:$M,11,FALSE)</f>
        <v>-75.606055449999999</v>
      </c>
      <c r="D5650" s="13">
        <f>+VLOOKUP(A5650,fuentepoint!$A:$M,12,FALSE)</f>
        <v>6.2760369799999998</v>
      </c>
      <c r="E5650" t="s">
        <v>491</v>
      </c>
      <c r="F5650" s="4" t="str">
        <f t="shared" si="48"/>
        <v>13</v>
      </c>
      <c r="G5650" t="s">
        <v>291</v>
      </c>
      <c r="H5650">
        <v>2</v>
      </c>
      <c r="I5650" t="s">
        <v>455</v>
      </c>
      <c r="J5650">
        <v>2022</v>
      </c>
      <c r="K5650" t="s">
        <v>464</v>
      </c>
      <c r="L5650" t="s">
        <v>464</v>
      </c>
      <c r="M5650">
        <v>58</v>
      </c>
      <c r="N5650">
        <v>2277</v>
      </c>
      <c r="O5650">
        <v>2905</v>
      </c>
      <c r="P5650">
        <v>5182</v>
      </c>
    </row>
    <row r="5651" spans="1:16" hidden="1" x14ac:dyDescent="0.2">
      <c r="A5651" s="24" t="s">
        <v>4866</v>
      </c>
      <c r="B5651" t="s">
        <v>63</v>
      </c>
      <c r="C5651" s="13">
        <f>+VLOOKUP(A5651,fuentepoint!$A:$M,11,FALSE)</f>
        <v>-75.622378879999999</v>
      </c>
      <c r="D5651" s="13">
        <f>+VLOOKUP(A5651,fuentepoint!$A:$M,12,FALSE)</f>
        <v>6.2463142999999999</v>
      </c>
      <c r="E5651" t="s">
        <v>491</v>
      </c>
      <c r="F5651" s="4" t="str">
        <f t="shared" si="48"/>
        <v>13</v>
      </c>
      <c r="G5651" t="s">
        <v>292</v>
      </c>
      <c r="H5651">
        <v>2</v>
      </c>
      <c r="I5651" t="s">
        <v>455</v>
      </c>
      <c r="J5651">
        <v>2022</v>
      </c>
      <c r="K5651" t="s">
        <v>464</v>
      </c>
      <c r="L5651" t="s">
        <v>464</v>
      </c>
      <c r="M5651">
        <v>151</v>
      </c>
      <c r="N5651">
        <v>3925</v>
      </c>
      <c r="O5651">
        <v>5401</v>
      </c>
      <c r="P5651">
        <v>9326</v>
      </c>
    </row>
    <row r="5652" spans="1:16" hidden="1" x14ac:dyDescent="0.2">
      <c r="A5652" s="24" t="s">
        <v>4712</v>
      </c>
      <c r="B5652" t="s">
        <v>64</v>
      </c>
      <c r="C5652" s="13">
        <f>+VLOOKUP(A5652,fuentepoint!$A:$M,11,FALSE)</f>
        <v>-75.617924489999993</v>
      </c>
      <c r="D5652" s="13">
        <f>+VLOOKUP(A5652,fuentepoint!$A:$M,12,FALSE)</f>
        <v>6.2585472400000004</v>
      </c>
      <c r="E5652" t="s">
        <v>491</v>
      </c>
      <c r="F5652" s="4" t="str">
        <f t="shared" si="48"/>
        <v>13</v>
      </c>
      <c r="G5652" t="s">
        <v>293</v>
      </c>
      <c r="H5652">
        <v>2</v>
      </c>
      <c r="I5652" t="s">
        <v>455</v>
      </c>
      <c r="J5652">
        <v>2022</v>
      </c>
      <c r="K5652" t="s">
        <v>464</v>
      </c>
      <c r="L5652" t="s">
        <v>464</v>
      </c>
      <c r="M5652">
        <v>149</v>
      </c>
      <c r="N5652">
        <v>4483</v>
      </c>
      <c r="O5652">
        <v>5436</v>
      </c>
      <c r="P5652">
        <v>9919</v>
      </c>
    </row>
    <row r="5653" spans="1:16" hidden="1" x14ac:dyDescent="0.2">
      <c r="A5653" s="24" t="s">
        <v>5009</v>
      </c>
      <c r="B5653" t="s">
        <v>65</v>
      </c>
      <c r="C5653" s="13">
        <f>+VLOOKUP(A5653,fuentepoint!$A:$M,11,FALSE)</f>
        <v>-75.624800759999999</v>
      </c>
      <c r="D5653" s="13">
        <f>+VLOOKUP(A5653,fuentepoint!$A:$M,12,FALSE)</f>
        <v>6.2531275099999997</v>
      </c>
      <c r="E5653" t="s">
        <v>491</v>
      </c>
      <c r="F5653" s="4" t="str">
        <f t="shared" si="48"/>
        <v>13</v>
      </c>
      <c r="G5653" t="s">
        <v>294</v>
      </c>
      <c r="H5653">
        <v>2</v>
      </c>
      <c r="I5653" t="s">
        <v>455</v>
      </c>
      <c r="J5653">
        <v>2022</v>
      </c>
      <c r="K5653" t="s">
        <v>464</v>
      </c>
      <c r="L5653" t="s">
        <v>464</v>
      </c>
      <c r="M5653">
        <v>208</v>
      </c>
      <c r="N5653">
        <v>6570</v>
      </c>
      <c r="O5653">
        <v>8787</v>
      </c>
      <c r="P5653">
        <v>15357</v>
      </c>
    </row>
    <row r="5654" spans="1:16" hidden="1" x14ac:dyDescent="0.2">
      <c r="A5654" s="24" t="s">
        <v>4816</v>
      </c>
      <c r="B5654" t="s">
        <v>190</v>
      </c>
      <c r="C5654" s="13">
        <f>+VLOOKUP(A5654,fuentepoint!$A:$M,11,FALSE)</f>
        <v>-75.581820750000006</v>
      </c>
      <c r="D5654" s="13">
        <f>+VLOOKUP(A5654,fuentepoint!$A:$M,12,FALSE)</f>
        <v>6.2047877800000002</v>
      </c>
      <c r="E5654" t="s">
        <v>492</v>
      </c>
      <c r="F5654" s="4" t="str">
        <f t="shared" si="48"/>
        <v>15</v>
      </c>
      <c r="G5654" t="s">
        <v>418</v>
      </c>
      <c r="H5654">
        <v>2</v>
      </c>
      <c r="I5654" t="s">
        <v>455</v>
      </c>
      <c r="J5654">
        <v>2022</v>
      </c>
      <c r="K5654" t="s">
        <v>482</v>
      </c>
      <c r="L5654" t="s">
        <v>525</v>
      </c>
      <c r="M5654">
        <v>893</v>
      </c>
      <c r="N5654">
        <v>415</v>
      </c>
      <c r="O5654">
        <v>482</v>
      </c>
      <c r="P5654">
        <v>897</v>
      </c>
    </row>
    <row r="5655" spans="1:16" hidden="1" x14ac:dyDescent="0.2">
      <c r="A5655" s="24" t="s">
        <v>4066</v>
      </c>
      <c r="B5655" t="s">
        <v>144</v>
      </c>
      <c r="C5655" s="13">
        <f>+VLOOKUP(A5655,fuentepoint!$A:$M,11,FALSE)</f>
        <v>-75.5877871</v>
      </c>
      <c r="D5655" s="13">
        <f>+VLOOKUP(A5655,fuentepoint!$A:$M,12,FALSE)</f>
        <v>6.2126239400000003</v>
      </c>
      <c r="E5655" t="s">
        <v>492</v>
      </c>
      <c r="F5655" s="4" t="str">
        <f t="shared" si="48"/>
        <v>15</v>
      </c>
      <c r="G5655" t="s">
        <v>371</v>
      </c>
      <c r="H5655">
        <v>2</v>
      </c>
      <c r="I5655" t="s">
        <v>455</v>
      </c>
      <c r="J5655">
        <v>2022</v>
      </c>
      <c r="K5655" t="s">
        <v>482</v>
      </c>
      <c r="L5655" t="s">
        <v>525</v>
      </c>
      <c r="M5655">
        <v>2913</v>
      </c>
      <c r="N5655">
        <v>1734</v>
      </c>
      <c r="O5655">
        <v>2154</v>
      </c>
      <c r="P5655">
        <v>3888</v>
      </c>
    </row>
    <row r="5656" spans="1:16" hidden="1" x14ac:dyDescent="0.2">
      <c r="A5656" s="24" t="s">
        <v>4954</v>
      </c>
      <c r="B5656" t="s">
        <v>145</v>
      </c>
      <c r="C5656" s="13">
        <f>+VLOOKUP(A5656,fuentepoint!$A:$M,11,FALSE)</f>
        <v>-75.591901640000003</v>
      </c>
      <c r="D5656" s="13">
        <f>+VLOOKUP(A5656,fuentepoint!$A:$M,12,FALSE)</f>
        <v>6.19729244</v>
      </c>
      <c r="E5656" t="s">
        <v>492</v>
      </c>
      <c r="F5656" s="4" t="str">
        <f t="shared" si="48"/>
        <v>15</v>
      </c>
      <c r="G5656" t="s">
        <v>372</v>
      </c>
      <c r="H5656">
        <v>2</v>
      </c>
      <c r="I5656" t="s">
        <v>455</v>
      </c>
      <c r="J5656">
        <v>2022</v>
      </c>
      <c r="K5656" t="s">
        <v>482</v>
      </c>
      <c r="L5656" t="s">
        <v>525</v>
      </c>
      <c r="M5656">
        <v>2754</v>
      </c>
      <c r="N5656">
        <v>2301</v>
      </c>
      <c r="O5656">
        <v>2749</v>
      </c>
      <c r="P5656">
        <v>5050</v>
      </c>
    </row>
    <row r="5657" spans="1:16" hidden="1" x14ac:dyDescent="0.2">
      <c r="A5657" s="24" t="s">
        <v>4585</v>
      </c>
      <c r="B5657" t="s">
        <v>66</v>
      </c>
      <c r="C5657" s="13">
        <f>+VLOOKUP(A5657,fuentepoint!$A:$M,11,FALSE)</f>
        <v>-75.579608289999996</v>
      </c>
      <c r="D5657" s="13">
        <f>+VLOOKUP(A5657,fuentepoint!$A:$M,12,FALSE)</f>
        <v>6.2266322399999998</v>
      </c>
      <c r="E5657" t="s">
        <v>492</v>
      </c>
      <c r="F5657" s="4" t="str">
        <f t="shared" si="48"/>
        <v>15</v>
      </c>
      <c r="G5657" t="s">
        <v>295</v>
      </c>
      <c r="H5657">
        <v>2</v>
      </c>
      <c r="I5657" t="s">
        <v>455</v>
      </c>
      <c r="J5657">
        <v>2022</v>
      </c>
      <c r="K5657" t="s">
        <v>482</v>
      </c>
      <c r="L5657" t="s">
        <v>525</v>
      </c>
      <c r="M5657">
        <v>3925</v>
      </c>
      <c r="N5657">
        <v>3246</v>
      </c>
      <c r="O5657">
        <v>3983</v>
      </c>
      <c r="P5657">
        <v>7229</v>
      </c>
    </row>
    <row r="5658" spans="1:16" hidden="1" x14ac:dyDescent="0.2">
      <c r="A5658" s="24" t="s">
        <v>4649</v>
      </c>
      <c r="B5658" t="s">
        <v>67</v>
      </c>
      <c r="C5658" s="13">
        <f>+VLOOKUP(A5658,fuentepoint!$A:$M,11,FALSE)</f>
        <v>-75.588834629999994</v>
      </c>
      <c r="D5658" s="13">
        <f>+VLOOKUP(A5658,fuentepoint!$A:$M,12,FALSE)</f>
        <v>6.2028903499999997</v>
      </c>
      <c r="E5658" t="s">
        <v>492</v>
      </c>
      <c r="F5658" s="4" t="str">
        <f t="shared" si="48"/>
        <v>15</v>
      </c>
      <c r="G5658" t="s">
        <v>296</v>
      </c>
      <c r="H5658">
        <v>2</v>
      </c>
      <c r="I5658" t="s">
        <v>455</v>
      </c>
      <c r="J5658">
        <v>2022</v>
      </c>
      <c r="K5658" t="s">
        <v>482</v>
      </c>
      <c r="L5658" t="s">
        <v>525</v>
      </c>
      <c r="M5658">
        <v>3889</v>
      </c>
      <c r="N5658">
        <v>3861</v>
      </c>
      <c r="O5658">
        <v>4786</v>
      </c>
      <c r="P5658">
        <v>8647</v>
      </c>
    </row>
    <row r="5659" spans="1:16" hidden="1" x14ac:dyDescent="0.2">
      <c r="A5659" s="24" t="s">
        <v>5120</v>
      </c>
      <c r="B5659" t="s">
        <v>68</v>
      </c>
      <c r="C5659" s="13">
        <f>+VLOOKUP(A5659,fuentepoint!$A:$M,11,FALSE)</f>
        <v>-75.581607009999999</v>
      </c>
      <c r="D5659" s="13">
        <f>+VLOOKUP(A5659,fuentepoint!$A:$M,12,FALSE)</f>
        <v>6.2052985400000003</v>
      </c>
      <c r="E5659" t="s">
        <v>492</v>
      </c>
      <c r="F5659" s="4" t="str">
        <f t="shared" si="48"/>
        <v>15</v>
      </c>
      <c r="G5659" t="s">
        <v>297</v>
      </c>
      <c r="H5659">
        <v>2</v>
      </c>
      <c r="I5659" t="s">
        <v>455</v>
      </c>
      <c r="J5659">
        <v>2022</v>
      </c>
      <c r="K5659" t="s">
        <v>482</v>
      </c>
      <c r="L5659" t="s">
        <v>525</v>
      </c>
      <c r="M5659">
        <v>5723</v>
      </c>
      <c r="N5659">
        <v>5799</v>
      </c>
      <c r="O5659">
        <v>7082</v>
      </c>
      <c r="P5659">
        <v>12881</v>
      </c>
    </row>
    <row r="5660" spans="1:16" hidden="1" x14ac:dyDescent="0.2">
      <c r="A5660" s="24" t="s">
        <v>4066</v>
      </c>
      <c r="B5660" t="s">
        <v>144</v>
      </c>
      <c r="C5660" s="13">
        <f>+VLOOKUP(A5660,fuentepoint!$A:$M,11,FALSE)</f>
        <v>-75.5877871</v>
      </c>
      <c r="D5660" s="13">
        <f>+VLOOKUP(A5660,fuentepoint!$A:$M,12,FALSE)</f>
        <v>6.2126239400000003</v>
      </c>
      <c r="E5660" t="s">
        <v>492</v>
      </c>
      <c r="F5660" s="4" t="str">
        <f t="shared" si="48"/>
        <v>15</v>
      </c>
      <c r="G5660" t="s">
        <v>371</v>
      </c>
      <c r="H5660">
        <v>2</v>
      </c>
      <c r="I5660" t="s">
        <v>455</v>
      </c>
      <c r="J5660">
        <v>2022</v>
      </c>
      <c r="K5660" t="s">
        <v>462</v>
      </c>
      <c r="L5660" t="s">
        <v>462</v>
      </c>
      <c r="M5660">
        <v>1</v>
      </c>
      <c r="N5660">
        <v>1734</v>
      </c>
      <c r="O5660">
        <v>2154</v>
      </c>
      <c r="P5660">
        <v>3888</v>
      </c>
    </row>
    <row r="5661" spans="1:16" hidden="1" x14ac:dyDescent="0.2">
      <c r="A5661" s="24" t="s">
        <v>4954</v>
      </c>
      <c r="B5661" t="s">
        <v>145</v>
      </c>
      <c r="C5661" s="13">
        <f>+VLOOKUP(A5661,fuentepoint!$A:$M,11,FALSE)</f>
        <v>-75.591901640000003</v>
      </c>
      <c r="D5661" s="13">
        <f>+VLOOKUP(A5661,fuentepoint!$A:$M,12,FALSE)</f>
        <v>6.19729244</v>
      </c>
      <c r="E5661" t="s">
        <v>492</v>
      </c>
      <c r="F5661" s="4" t="str">
        <f t="shared" si="48"/>
        <v>15</v>
      </c>
      <c r="G5661" t="s">
        <v>372</v>
      </c>
      <c r="H5661">
        <v>2</v>
      </c>
      <c r="I5661" t="s">
        <v>455</v>
      </c>
      <c r="J5661">
        <v>2022</v>
      </c>
      <c r="K5661" t="s">
        <v>462</v>
      </c>
      <c r="L5661" t="s">
        <v>462</v>
      </c>
      <c r="M5661">
        <v>1</v>
      </c>
      <c r="N5661">
        <v>2301</v>
      </c>
      <c r="O5661">
        <v>2749</v>
      </c>
      <c r="P5661">
        <v>5050</v>
      </c>
    </row>
    <row r="5662" spans="1:16" hidden="1" x14ac:dyDescent="0.2">
      <c r="A5662" s="24" t="s">
        <v>4585</v>
      </c>
      <c r="B5662" t="s">
        <v>66</v>
      </c>
      <c r="C5662" s="13">
        <f>+VLOOKUP(A5662,fuentepoint!$A:$M,11,FALSE)</f>
        <v>-75.579608289999996</v>
      </c>
      <c r="D5662" s="13">
        <f>+VLOOKUP(A5662,fuentepoint!$A:$M,12,FALSE)</f>
        <v>6.2266322399999998</v>
      </c>
      <c r="E5662" t="s">
        <v>492</v>
      </c>
      <c r="F5662" s="4" t="str">
        <f t="shared" si="48"/>
        <v>15</v>
      </c>
      <c r="G5662" t="s">
        <v>295</v>
      </c>
      <c r="H5662">
        <v>2</v>
      </c>
      <c r="I5662" t="s">
        <v>455</v>
      </c>
      <c r="J5662">
        <v>2022</v>
      </c>
      <c r="K5662" t="s">
        <v>462</v>
      </c>
      <c r="L5662" t="s">
        <v>462</v>
      </c>
      <c r="M5662">
        <v>2</v>
      </c>
      <c r="N5662">
        <v>3246</v>
      </c>
      <c r="O5662">
        <v>3983</v>
      </c>
      <c r="P5662">
        <v>7229</v>
      </c>
    </row>
    <row r="5663" spans="1:16" hidden="1" x14ac:dyDescent="0.2">
      <c r="A5663" s="24" t="s">
        <v>5120</v>
      </c>
      <c r="B5663" t="s">
        <v>68</v>
      </c>
      <c r="C5663" s="13">
        <f>+VLOOKUP(A5663,fuentepoint!$A:$M,11,FALSE)</f>
        <v>-75.581607009999999</v>
      </c>
      <c r="D5663" s="13">
        <f>+VLOOKUP(A5663,fuentepoint!$A:$M,12,FALSE)</f>
        <v>6.2052985400000003</v>
      </c>
      <c r="E5663" t="s">
        <v>492</v>
      </c>
      <c r="F5663" s="4" t="str">
        <f t="shared" si="48"/>
        <v>15</v>
      </c>
      <c r="G5663" t="s">
        <v>297</v>
      </c>
      <c r="H5663">
        <v>2</v>
      </c>
      <c r="I5663" t="s">
        <v>455</v>
      </c>
      <c r="J5663">
        <v>2022</v>
      </c>
      <c r="K5663" t="s">
        <v>462</v>
      </c>
      <c r="L5663" t="s">
        <v>462</v>
      </c>
      <c r="M5663">
        <v>2</v>
      </c>
      <c r="N5663">
        <v>5799</v>
      </c>
      <c r="O5663">
        <v>7082</v>
      </c>
      <c r="P5663">
        <v>12881</v>
      </c>
    </row>
    <row r="5664" spans="1:16" hidden="1" x14ac:dyDescent="0.2">
      <c r="A5664" s="24" t="s">
        <v>4816</v>
      </c>
      <c r="B5664" t="s">
        <v>190</v>
      </c>
      <c r="C5664" s="13">
        <f>+VLOOKUP(A5664,fuentepoint!$A:$M,11,FALSE)</f>
        <v>-75.581820750000006</v>
      </c>
      <c r="D5664" s="13">
        <f>+VLOOKUP(A5664,fuentepoint!$A:$M,12,FALSE)</f>
        <v>6.2047877800000002</v>
      </c>
      <c r="E5664" t="s">
        <v>492</v>
      </c>
      <c r="F5664" s="4" t="str">
        <f t="shared" si="48"/>
        <v>15</v>
      </c>
      <c r="G5664" t="s">
        <v>418</v>
      </c>
      <c r="H5664">
        <v>2</v>
      </c>
      <c r="I5664" t="s">
        <v>455</v>
      </c>
      <c r="J5664">
        <v>2022</v>
      </c>
      <c r="K5664" t="s">
        <v>483</v>
      </c>
      <c r="L5664" t="s">
        <v>526</v>
      </c>
      <c r="M5664">
        <v>683</v>
      </c>
      <c r="N5664">
        <v>415</v>
      </c>
      <c r="O5664">
        <v>482</v>
      </c>
      <c r="P5664">
        <v>897</v>
      </c>
    </row>
    <row r="5665" spans="1:16" hidden="1" x14ac:dyDescent="0.2">
      <c r="A5665" s="24" t="s">
        <v>4066</v>
      </c>
      <c r="B5665" t="s">
        <v>144</v>
      </c>
      <c r="C5665" s="13">
        <f>+VLOOKUP(A5665,fuentepoint!$A:$M,11,FALSE)</f>
        <v>-75.5877871</v>
      </c>
      <c r="D5665" s="13">
        <f>+VLOOKUP(A5665,fuentepoint!$A:$M,12,FALSE)</f>
        <v>6.2126239400000003</v>
      </c>
      <c r="E5665" t="s">
        <v>492</v>
      </c>
      <c r="F5665" s="4" t="str">
        <f t="shared" si="48"/>
        <v>15</v>
      </c>
      <c r="G5665" t="s">
        <v>371</v>
      </c>
      <c r="H5665">
        <v>2</v>
      </c>
      <c r="I5665" t="s">
        <v>455</v>
      </c>
      <c r="J5665">
        <v>2022</v>
      </c>
      <c r="K5665" t="s">
        <v>483</v>
      </c>
      <c r="L5665" t="s">
        <v>526</v>
      </c>
      <c r="M5665">
        <v>1427</v>
      </c>
      <c r="N5665">
        <v>1734</v>
      </c>
      <c r="O5665">
        <v>2154</v>
      </c>
      <c r="P5665">
        <v>3888</v>
      </c>
    </row>
    <row r="5666" spans="1:16" hidden="1" x14ac:dyDescent="0.2">
      <c r="A5666" s="24" t="s">
        <v>4954</v>
      </c>
      <c r="B5666" t="s">
        <v>145</v>
      </c>
      <c r="C5666" s="13">
        <f>+VLOOKUP(A5666,fuentepoint!$A:$M,11,FALSE)</f>
        <v>-75.591901640000003</v>
      </c>
      <c r="D5666" s="13">
        <f>+VLOOKUP(A5666,fuentepoint!$A:$M,12,FALSE)</f>
        <v>6.19729244</v>
      </c>
      <c r="E5666" t="s">
        <v>492</v>
      </c>
      <c r="F5666" s="4" t="str">
        <f t="shared" si="48"/>
        <v>15</v>
      </c>
      <c r="G5666" t="s">
        <v>372</v>
      </c>
      <c r="H5666">
        <v>2</v>
      </c>
      <c r="I5666" t="s">
        <v>455</v>
      </c>
      <c r="J5666">
        <v>2022</v>
      </c>
      <c r="K5666" t="s">
        <v>483</v>
      </c>
      <c r="L5666" t="s">
        <v>526</v>
      </c>
      <c r="M5666">
        <v>1586</v>
      </c>
      <c r="N5666">
        <v>2301</v>
      </c>
      <c r="O5666">
        <v>2749</v>
      </c>
      <c r="P5666">
        <v>5050</v>
      </c>
    </row>
    <row r="5667" spans="1:16" hidden="1" x14ac:dyDescent="0.2">
      <c r="A5667" s="24" t="s">
        <v>4585</v>
      </c>
      <c r="B5667" t="s">
        <v>66</v>
      </c>
      <c r="C5667" s="13">
        <f>+VLOOKUP(A5667,fuentepoint!$A:$M,11,FALSE)</f>
        <v>-75.579608289999996</v>
      </c>
      <c r="D5667" s="13">
        <f>+VLOOKUP(A5667,fuentepoint!$A:$M,12,FALSE)</f>
        <v>6.2266322399999998</v>
      </c>
      <c r="E5667" t="s">
        <v>492</v>
      </c>
      <c r="F5667" s="4" t="str">
        <f t="shared" si="48"/>
        <v>15</v>
      </c>
      <c r="G5667" t="s">
        <v>295</v>
      </c>
      <c r="H5667">
        <v>2</v>
      </c>
      <c r="I5667" t="s">
        <v>455</v>
      </c>
      <c r="J5667">
        <v>2022</v>
      </c>
      <c r="K5667" t="s">
        <v>483</v>
      </c>
      <c r="L5667" t="s">
        <v>526</v>
      </c>
      <c r="M5667">
        <v>1463</v>
      </c>
      <c r="N5667">
        <v>3246</v>
      </c>
      <c r="O5667">
        <v>3983</v>
      </c>
      <c r="P5667">
        <v>7229</v>
      </c>
    </row>
    <row r="5668" spans="1:16" hidden="1" x14ac:dyDescent="0.2">
      <c r="A5668" s="24" t="s">
        <v>4649</v>
      </c>
      <c r="B5668" t="s">
        <v>67</v>
      </c>
      <c r="C5668" s="13">
        <f>+VLOOKUP(A5668,fuentepoint!$A:$M,11,FALSE)</f>
        <v>-75.588834629999994</v>
      </c>
      <c r="D5668" s="13">
        <f>+VLOOKUP(A5668,fuentepoint!$A:$M,12,FALSE)</f>
        <v>6.2028903499999997</v>
      </c>
      <c r="E5668" t="s">
        <v>492</v>
      </c>
      <c r="F5668" s="4" t="str">
        <f t="shared" si="48"/>
        <v>15</v>
      </c>
      <c r="G5668" t="s">
        <v>296</v>
      </c>
      <c r="H5668">
        <v>2</v>
      </c>
      <c r="I5668" t="s">
        <v>455</v>
      </c>
      <c r="J5668">
        <v>2022</v>
      </c>
      <c r="K5668" t="s">
        <v>483</v>
      </c>
      <c r="L5668" t="s">
        <v>526</v>
      </c>
      <c r="M5668">
        <v>1695</v>
      </c>
      <c r="N5668">
        <v>3861</v>
      </c>
      <c r="O5668">
        <v>4786</v>
      </c>
      <c r="P5668">
        <v>8647</v>
      </c>
    </row>
    <row r="5669" spans="1:16" hidden="1" x14ac:dyDescent="0.2">
      <c r="A5669" s="24" t="s">
        <v>5120</v>
      </c>
      <c r="B5669" t="s">
        <v>68</v>
      </c>
      <c r="C5669" s="13">
        <f>+VLOOKUP(A5669,fuentepoint!$A:$M,11,FALSE)</f>
        <v>-75.581607009999999</v>
      </c>
      <c r="D5669" s="13">
        <f>+VLOOKUP(A5669,fuentepoint!$A:$M,12,FALSE)</f>
        <v>6.2052985400000003</v>
      </c>
      <c r="E5669" t="s">
        <v>492</v>
      </c>
      <c r="F5669" s="4" t="str">
        <f t="shared" si="48"/>
        <v>15</v>
      </c>
      <c r="G5669" t="s">
        <v>297</v>
      </c>
      <c r="H5669">
        <v>2</v>
      </c>
      <c r="I5669" t="s">
        <v>455</v>
      </c>
      <c r="J5669">
        <v>2022</v>
      </c>
      <c r="K5669" t="s">
        <v>483</v>
      </c>
      <c r="L5669" t="s">
        <v>526</v>
      </c>
      <c r="M5669">
        <v>1964</v>
      </c>
      <c r="N5669">
        <v>5799</v>
      </c>
      <c r="O5669">
        <v>7082</v>
      </c>
      <c r="P5669">
        <v>12881</v>
      </c>
    </row>
    <row r="5670" spans="1:16" hidden="1" x14ac:dyDescent="0.2">
      <c r="A5670" s="24" t="s">
        <v>4816</v>
      </c>
      <c r="B5670" t="s">
        <v>190</v>
      </c>
      <c r="C5670" s="13">
        <f>+VLOOKUP(A5670,fuentepoint!$A:$M,11,FALSE)</f>
        <v>-75.581820750000006</v>
      </c>
      <c r="D5670" s="13">
        <f>+VLOOKUP(A5670,fuentepoint!$A:$M,12,FALSE)</f>
        <v>6.2047877800000002</v>
      </c>
      <c r="E5670" t="s">
        <v>492</v>
      </c>
      <c r="F5670" s="4" t="str">
        <f t="shared" si="48"/>
        <v>15</v>
      </c>
      <c r="G5670" t="s">
        <v>418</v>
      </c>
      <c r="H5670">
        <v>2</v>
      </c>
      <c r="I5670" t="s">
        <v>455</v>
      </c>
      <c r="J5670">
        <v>2022</v>
      </c>
      <c r="K5670" t="s">
        <v>463</v>
      </c>
      <c r="L5670" t="s">
        <v>463</v>
      </c>
      <c r="M5670">
        <v>57</v>
      </c>
      <c r="N5670">
        <v>415</v>
      </c>
      <c r="O5670">
        <v>482</v>
      </c>
      <c r="P5670">
        <v>897</v>
      </c>
    </row>
    <row r="5671" spans="1:16" hidden="1" x14ac:dyDescent="0.2">
      <c r="A5671" s="24" t="s">
        <v>4066</v>
      </c>
      <c r="B5671" t="s">
        <v>144</v>
      </c>
      <c r="C5671" s="13">
        <f>+VLOOKUP(A5671,fuentepoint!$A:$M,11,FALSE)</f>
        <v>-75.5877871</v>
      </c>
      <c r="D5671" s="13">
        <f>+VLOOKUP(A5671,fuentepoint!$A:$M,12,FALSE)</f>
        <v>6.2126239400000003</v>
      </c>
      <c r="E5671" t="s">
        <v>492</v>
      </c>
      <c r="F5671" s="4" t="str">
        <f t="shared" si="48"/>
        <v>15</v>
      </c>
      <c r="G5671" t="s">
        <v>371</v>
      </c>
      <c r="H5671">
        <v>2</v>
      </c>
      <c r="I5671" t="s">
        <v>455</v>
      </c>
      <c r="J5671">
        <v>2022</v>
      </c>
      <c r="K5671" t="s">
        <v>463</v>
      </c>
      <c r="L5671" t="s">
        <v>463</v>
      </c>
      <c r="M5671">
        <v>114</v>
      </c>
      <c r="N5671">
        <v>1734</v>
      </c>
      <c r="O5671">
        <v>2154</v>
      </c>
      <c r="P5671">
        <v>3888</v>
      </c>
    </row>
    <row r="5672" spans="1:16" hidden="1" x14ac:dyDescent="0.2">
      <c r="A5672" s="24" t="s">
        <v>4954</v>
      </c>
      <c r="B5672" t="s">
        <v>145</v>
      </c>
      <c r="C5672" s="13">
        <f>+VLOOKUP(A5672,fuentepoint!$A:$M,11,FALSE)</f>
        <v>-75.591901640000003</v>
      </c>
      <c r="D5672" s="13">
        <f>+VLOOKUP(A5672,fuentepoint!$A:$M,12,FALSE)</f>
        <v>6.19729244</v>
      </c>
      <c r="E5672" t="s">
        <v>492</v>
      </c>
      <c r="F5672" s="4" t="str">
        <f t="shared" si="48"/>
        <v>15</v>
      </c>
      <c r="G5672" t="s">
        <v>372</v>
      </c>
      <c r="H5672">
        <v>2</v>
      </c>
      <c r="I5672" t="s">
        <v>455</v>
      </c>
      <c r="J5672">
        <v>2022</v>
      </c>
      <c r="K5672" t="s">
        <v>463</v>
      </c>
      <c r="L5672" t="s">
        <v>463</v>
      </c>
      <c r="M5672">
        <v>130</v>
      </c>
      <c r="N5672">
        <v>2301</v>
      </c>
      <c r="O5672">
        <v>2749</v>
      </c>
      <c r="P5672">
        <v>5050</v>
      </c>
    </row>
    <row r="5673" spans="1:16" hidden="1" x14ac:dyDescent="0.2">
      <c r="A5673" s="24" t="s">
        <v>4585</v>
      </c>
      <c r="B5673" t="s">
        <v>66</v>
      </c>
      <c r="C5673" s="13">
        <f>+VLOOKUP(A5673,fuentepoint!$A:$M,11,FALSE)</f>
        <v>-75.579608289999996</v>
      </c>
      <c r="D5673" s="13">
        <f>+VLOOKUP(A5673,fuentepoint!$A:$M,12,FALSE)</f>
        <v>6.2266322399999998</v>
      </c>
      <c r="E5673" t="s">
        <v>492</v>
      </c>
      <c r="F5673" s="4" t="str">
        <f t="shared" si="48"/>
        <v>15</v>
      </c>
      <c r="G5673" t="s">
        <v>295</v>
      </c>
      <c r="H5673">
        <v>2</v>
      </c>
      <c r="I5673" t="s">
        <v>455</v>
      </c>
      <c r="J5673">
        <v>2022</v>
      </c>
      <c r="K5673" t="s">
        <v>463</v>
      </c>
      <c r="L5673" t="s">
        <v>463</v>
      </c>
      <c r="M5673">
        <v>164</v>
      </c>
      <c r="N5673">
        <v>3246</v>
      </c>
      <c r="O5673">
        <v>3983</v>
      </c>
      <c r="P5673">
        <v>7229</v>
      </c>
    </row>
    <row r="5674" spans="1:16" hidden="1" x14ac:dyDescent="0.2">
      <c r="A5674" s="24" t="s">
        <v>4649</v>
      </c>
      <c r="B5674" t="s">
        <v>67</v>
      </c>
      <c r="C5674" s="13">
        <f>+VLOOKUP(A5674,fuentepoint!$A:$M,11,FALSE)</f>
        <v>-75.588834629999994</v>
      </c>
      <c r="D5674" s="13">
        <f>+VLOOKUP(A5674,fuentepoint!$A:$M,12,FALSE)</f>
        <v>6.2028903499999997</v>
      </c>
      <c r="E5674" t="s">
        <v>492</v>
      </c>
      <c r="F5674" s="4" t="str">
        <f t="shared" si="48"/>
        <v>15</v>
      </c>
      <c r="G5674" t="s">
        <v>296</v>
      </c>
      <c r="H5674">
        <v>2</v>
      </c>
      <c r="I5674" t="s">
        <v>455</v>
      </c>
      <c r="J5674">
        <v>2022</v>
      </c>
      <c r="K5674" t="s">
        <v>463</v>
      </c>
      <c r="L5674" t="s">
        <v>463</v>
      </c>
      <c r="M5674">
        <v>194</v>
      </c>
      <c r="N5674">
        <v>3861</v>
      </c>
      <c r="O5674">
        <v>4786</v>
      </c>
      <c r="P5674">
        <v>8647</v>
      </c>
    </row>
    <row r="5675" spans="1:16" hidden="1" x14ac:dyDescent="0.2">
      <c r="A5675" s="24" t="s">
        <v>5120</v>
      </c>
      <c r="B5675" t="s">
        <v>68</v>
      </c>
      <c r="C5675" s="13">
        <f>+VLOOKUP(A5675,fuentepoint!$A:$M,11,FALSE)</f>
        <v>-75.581607009999999</v>
      </c>
      <c r="D5675" s="13">
        <f>+VLOOKUP(A5675,fuentepoint!$A:$M,12,FALSE)</f>
        <v>6.2052985400000003</v>
      </c>
      <c r="E5675" t="s">
        <v>492</v>
      </c>
      <c r="F5675" s="4" t="str">
        <f t="shared" si="48"/>
        <v>15</v>
      </c>
      <c r="G5675" t="s">
        <v>297</v>
      </c>
      <c r="H5675">
        <v>2</v>
      </c>
      <c r="I5675" t="s">
        <v>455</v>
      </c>
      <c r="J5675">
        <v>2022</v>
      </c>
      <c r="K5675" t="s">
        <v>463</v>
      </c>
      <c r="L5675" t="s">
        <v>463</v>
      </c>
      <c r="M5675">
        <v>210</v>
      </c>
      <c r="N5675">
        <v>5799</v>
      </c>
      <c r="O5675">
        <v>7082</v>
      </c>
      <c r="P5675">
        <v>12881</v>
      </c>
    </row>
    <row r="5676" spans="1:16" hidden="1" x14ac:dyDescent="0.2">
      <c r="A5676" s="24" t="s">
        <v>4816</v>
      </c>
      <c r="B5676" t="s">
        <v>190</v>
      </c>
      <c r="C5676" s="13">
        <f>+VLOOKUP(A5676,fuentepoint!$A:$M,11,FALSE)</f>
        <v>-75.581820750000006</v>
      </c>
      <c r="D5676" s="13">
        <f>+VLOOKUP(A5676,fuentepoint!$A:$M,12,FALSE)</f>
        <v>6.2047877800000002</v>
      </c>
      <c r="E5676" t="s">
        <v>492</v>
      </c>
      <c r="F5676" s="4" t="str">
        <f t="shared" si="48"/>
        <v>15</v>
      </c>
      <c r="G5676" t="s">
        <v>418</v>
      </c>
      <c r="H5676">
        <v>2</v>
      </c>
      <c r="I5676" t="s">
        <v>455</v>
      </c>
      <c r="J5676">
        <v>2022</v>
      </c>
      <c r="K5676" t="s">
        <v>464</v>
      </c>
      <c r="L5676" t="s">
        <v>464</v>
      </c>
      <c r="M5676">
        <v>16</v>
      </c>
      <c r="N5676">
        <v>415</v>
      </c>
      <c r="O5676">
        <v>482</v>
      </c>
      <c r="P5676">
        <v>897</v>
      </c>
    </row>
    <row r="5677" spans="1:16" hidden="1" x14ac:dyDescent="0.2">
      <c r="A5677" s="24" t="s">
        <v>4066</v>
      </c>
      <c r="B5677" t="s">
        <v>144</v>
      </c>
      <c r="C5677" s="13">
        <f>+VLOOKUP(A5677,fuentepoint!$A:$M,11,FALSE)</f>
        <v>-75.5877871</v>
      </c>
      <c r="D5677" s="13">
        <f>+VLOOKUP(A5677,fuentepoint!$A:$M,12,FALSE)</f>
        <v>6.2126239400000003</v>
      </c>
      <c r="E5677" t="s">
        <v>492</v>
      </c>
      <c r="F5677" s="4" t="str">
        <f t="shared" si="48"/>
        <v>15</v>
      </c>
      <c r="G5677" t="s">
        <v>371</v>
      </c>
      <c r="H5677">
        <v>2</v>
      </c>
      <c r="I5677" t="s">
        <v>455</v>
      </c>
      <c r="J5677">
        <v>2022</v>
      </c>
      <c r="K5677" t="s">
        <v>464</v>
      </c>
      <c r="L5677" t="s">
        <v>464</v>
      </c>
      <c r="M5677">
        <v>30</v>
      </c>
      <c r="N5677">
        <v>1734</v>
      </c>
      <c r="O5677">
        <v>2154</v>
      </c>
      <c r="P5677">
        <v>3888</v>
      </c>
    </row>
    <row r="5678" spans="1:16" hidden="1" x14ac:dyDescent="0.2">
      <c r="A5678" s="24" t="s">
        <v>4954</v>
      </c>
      <c r="B5678" t="s">
        <v>145</v>
      </c>
      <c r="C5678" s="13">
        <f>+VLOOKUP(A5678,fuentepoint!$A:$M,11,FALSE)</f>
        <v>-75.591901640000003</v>
      </c>
      <c r="D5678" s="13">
        <f>+VLOOKUP(A5678,fuentepoint!$A:$M,12,FALSE)</f>
        <v>6.19729244</v>
      </c>
      <c r="E5678" t="s">
        <v>492</v>
      </c>
      <c r="F5678" s="4" t="str">
        <f t="shared" si="48"/>
        <v>15</v>
      </c>
      <c r="G5678" t="s">
        <v>372</v>
      </c>
      <c r="H5678">
        <v>2</v>
      </c>
      <c r="I5678" t="s">
        <v>455</v>
      </c>
      <c r="J5678">
        <v>2022</v>
      </c>
      <c r="K5678" t="s">
        <v>464</v>
      </c>
      <c r="L5678" t="s">
        <v>464</v>
      </c>
      <c r="M5678">
        <v>56</v>
      </c>
      <c r="N5678">
        <v>2301</v>
      </c>
      <c r="O5678">
        <v>2749</v>
      </c>
      <c r="P5678">
        <v>5050</v>
      </c>
    </row>
    <row r="5679" spans="1:16" hidden="1" x14ac:dyDescent="0.2">
      <c r="A5679" s="24" t="s">
        <v>4585</v>
      </c>
      <c r="B5679" t="s">
        <v>66</v>
      </c>
      <c r="C5679" s="13">
        <f>+VLOOKUP(A5679,fuentepoint!$A:$M,11,FALSE)</f>
        <v>-75.579608289999996</v>
      </c>
      <c r="D5679" s="13">
        <f>+VLOOKUP(A5679,fuentepoint!$A:$M,12,FALSE)</f>
        <v>6.2266322399999998</v>
      </c>
      <c r="E5679" t="s">
        <v>492</v>
      </c>
      <c r="F5679" s="4" t="str">
        <f t="shared" si="48"/>
        <v>15</v>
      </c>
      <c r="G5679" t="s">
        <v>295</v>
      </c>
      <c r="H5679">
        <v>2</v>
      </c>
      <c r="I5679" t="s">
        <v>455</v>
      </c>
      <c r="J5679">
        <v>2022</v>
      </c>
      <c r="K5679" t="s">
        <v>464</v>
      </c>
      <c r="L5679" t="s">
        <v>464</v>
      </c>
      <c r="M5679">
        <v>38</v>
      </c>
      <c r="N5679">
        <v>3246</v>
      </c>
      <c r="O5679">
        <v>3983</v>
      </c>
      <c r="P5679">
        <v>7229</v>
      </c>
    </row>
    <row r="5680" spans="1:16" hidden="1" x14ac:dyDescent="0.2">
      <c r="A5680" s="24" t="s">
        <v>4649</v>
      </c>
      <c r="B5680" t="s">
        <v>67</v>
      </c>
      <c r="C5680" s="13">
        <f>+VLOOKUP(A5680,fuentepoint!$A:$M,11,FALSE)</f>
        <v>-75.588834629999994</v>
      </c>
      <c r="D5680" s="13">
        <f>+VLOOKUP(A5680,fuentepoint!$A:$M,12,FALSE)</f>
        <v>6.2028903499999997</v>
      </c>
      <c r="E5680" t="s">
        <v>492</v>
      </c>
      <c r="F5680" s="4" t="str">
        <f t="shared" si="48"/>
        <v>15</v>
      </c>
      <c r="G5680" t="s">
        <v>296</v>
      </c>
      <c r="H5680">
        <v>2</v>
      </c>
      <c r="I5680" t="s">
        <v>455</v>
      </c>
      <c r="J5680">
        <v>2022</v>
      </c>
      <c r="K5680" t="s">
        <v>464</v>
      </c>
      <c r="L5680" t="s">
        <v>464</v>
      </c>
      <c r="M5680">
        <v>84</v>
      </c>
      <c r="N5680">
        <v>3861</v>
      </c>
      <c r="O5680">
        <v>4786</v>
      </c>
      <c r="P5680">
        <v>8647</v>
      </c>
    </row>
    <row r="5681" spans="1:16" hidden="1" x14ac:dyDescent="0.2">
      <c r="A5681" s="24" t="s">
        <v>5120</v>
      </c>
      <c r="B5681" t="s">
        <v>68</v>
      </c>
      <c r="C5681" s="13">
        <f>+VLOOKUP(A5681,fuentepoint!$A:$M,11,FALSE)</f>
        <v>-75.581607009999999</v>
      </c>
      <c r="D5681" s="13">
        <f>+VLOOKUP(A5681,fuentepoint!$A:$M,12,FALSE)</f>
        <v>6.2052985400000003</v>
      </c>
      <c r="E5681" t="s">
        <v>492</v>
      </c>
      <c r="F5681" s="4" t="str">
        <f t="shared" si="48"/>
        <v>15</v>
      </c>
      <c r="G5681" t="s">
        <v>297</v>
      </c>
      <c r="H5681">
        <v>2</v>
      </c>
      <c r="I5681" t="s">
        <v>455</v>
      </c>
      <c r="J5681">
        <v>2022</v>
      </c>
      <c r="K5681" t="s">
        <v>464</v>
      </c>
      <c r="L5681" t="s">
        <v>464</v>
      </c>
      <c r="M5681">
        <v>70</v>
      </c>
      <c r="N5681">
        <v>5799</v>
      </c>
      <c r="O5681">
        <v>7082</v>
      </c>
      <c r="P5681">
        <v>12881</v>
      </c>
    </row>
    <row r="5682" spans="1:16" hidden="1" x14ac:dyDescent="0.2">
      <c r="A5682" s="24" t="s">
        <v>3954</v>
      </c>
      <c r="B5682" t="s">
        <v>215</v>
      </c>
      <c r="C5682" s="13">
        <f>+VLOOKUP(A5682,fuentepoint!$A:$M,11,FALSE)</f>
        <v>-75.610677469999999</v>
      </c>
      <c r="D5682" s="13">
        <f>+VLOOKUP(A5682,fuentepoint!$A:$M,12,FALSE)</f>
        <v>6.2216792400000003</v>
      </c>
      <c r="E5682" t="s">
        <v>499</v>
      </c>
      <c r="F5682" s="4" t="str">
        <f t="shared" si="48"/>
        <v>16</v>
      </c>
      <c r="G5682" t="s">
        <v>443</v>
      </c>
      <c r="H5682">
        <v>2</v>
      </c>
      <c r="I5682" t="s">
        <v>455</v>
      </c>
      <c r="J5682">
        <v>2022</v>
      </c>
      <c r="K5682" t="s">
        <v>482</v>
      </c>
      <c r="L5682" t="s">
        <v>525</v>
      </c>
      <c r="M5682">
        <v>124</v>
      </c>
      <c r="N5682">
        <v>6</v>
      </c>
      <c r="O5682">
        <v>7</v>
      </c>
      <c r="P5682">
        <v>13</v>
      </c>
    </row>
    <row r="5683" spans="1:16" hidden="1" x14ac:dyDescent="0.2">
      <c r="A5683" s="24" t="s">
        <v>4079</v>
      </c>
      <c r="B5683" t="s">
        <v>216</v>
      </c>
      <c r="C5683" s="13">
        <f>+VLOOKUP(A5683,fuentepoint!$A:$M,11,FALSE)</f>
        <v>-75.598746689999999</v>
      </c>
      <c r="D5683" s="13">
        <f>+VLOOKUP(A5683,fuentepoint!$A:$M,12,FALSE)</f>
        <v>6.22140761</v>
      </c>
      <c r="E5683" t="s">
        <v>499</v>
      </c>
      <c r="F5683" s="4" t="str">
        <f t="shared" si="48"/>
        <v>16</v>
      </c>
      <c r="G5683" t="s">
        <v>444</v>
      </c>
      <c r="H5683">
        <v>2</v>
      </c>
      <c r="I5683" t="s">
        <v>455</v>
      </c>
      <c r="J5683">
        <v>2022</v>
      </c>
      <c r="K5683" t="s">
        <v>482</v>
      </c>
      <c r="L5683" t="s">
        <v>525</v>
      </c>
      <c r="M5683">
        <v>2157</v>
      </c>
      <c r="N5683">
        <v>27</v>
      </c>
      <c r="O5683">
        <v>34</v>
      </c>
      <c r="P5683">
        <v>61</v>
      </c>
    </row>
    <row r="5684" spans="1:16" hidden="1" x14ac:dyDescent="0.2">
      <c r="A5684" s="24" t="s">
        <v>4488</v>
      </c>
      <c r="B5684" t="s">
        <v>191</v>
      </c>
      <c r="C5684" s="13">
        <f>+VLOOKUP(A5684,fuentepoint!$A:$M,11,FALSE)</f>
        <v>-75.610882369999999</v>
      </c>
      <c r="D5684" s="13">
        <f>+VLOOKUP(A5684,fuentepoint!$A:$M,12,FALSE)</f>
        <v>6.2368956100000004</v>
      </c>
      <c r="E5684" t="s">
        <v>499</v>
      </c>
      <c r="F5684" s="4" t="str">
        <f t="shared" si="48"/>
        <v>16</v>
      </c>
      <c r="G5684" t="s">
        <v>419</v>
      </c>
      <c r="H5684">
        <v>2</v>
      </c>
      <c r="I5684" t="s">
        <v>455</v>
      </c>
      <c r="J5684">
        <v>2022</v>
      </c>
      <c r="K5684" t="s">
        <v>482</v>
      </c>
      <c r="L5684" t="s">
        <v>525</v>
      </c>
      <c r="M5684">
        <v>323</v>
      </c>
      <c r="N5684">
        <v>166</v>
      </c>
      <c r="O5684">
        <v>146</v>
      </c>
      <c r="P5684">
        <v>312</v>
      </c>
    </row>
    <row r="5685" spans="1:16" hidden="1" x14ac:dyDescent="0.2">
      <c r="A5685" s="24" t="s">
        <v>4480</v>
      </c>
      <c r="B5685" t="s">
        <v>146</v>
      </c>
      <c r="C5685" s="13">
        <f>+VLOOKUP(A5685,fuentepoint!$A:$M,11,FALSE)</f>
        <v>-75.606579749999995</v>
      </c>
      <c r="D5685" s="13">
        <f>+VLOOKUP(A5685,fuentepoint!$A:$M,12,FALSE)</f>
        <v>6.2354530500000003</v>
      </c>
      <c r="E5685" t="s">
        <v>499</v>
      </c>
      <c r="F5685" s="4" t="str">
        <f t="shared" si="48"/>
        <v>16</v>
      </c>
      <c r="G5685" t="s">
        <v>373</v>
      </c>
      <c r="H5685">
        <v>2</v>
      </c>
      <c r="I5685" t="s">
        <v>455</v>
      </c>
      <c r="J5685">
        <v>2022</v>
      </c>
      <c r="K5685" t="s">
        <v>482</v>
      </c>
      <c r="L5685" t="s">
        <v>525</v>
      </c>
      <c r="M5685">
        <v>1116</v>
      </c>
      <c r="N5685">
        <v>734</v>
      </c>
      <c r="O5685">
        <v>903</v>
      </c>
      <c r="P5685">
        <v>1637</v>
      </c>
    </row>
    <row r="5686" spans="1:16" hidden="1" x14ac:dyDescent="0.2">
      <c r="A5686" s="24" t="s">
        <v>4553</v>
      </c>
      <c r="B5686" t="s">
        <v>147</v>
      </c>
      <c r="C5686" s="13">
        <f>+VLOOKUP(A5686,fuentepoint!$A:$M,11,FALSE)</f>
        <v>-75.609550999999996</v>
      </c>
      <c r="D5686" s="13">
        <f>+VLOOKUP(A5686,fuentepoint!$A:$M,12,FALSE)</f>
        <v>6.2199895999999999</v>
      </c>
      <c r="E5686" t="s">
        <v>499</v>
      </c>
      <c r="F5686" s="4" t="str">
        <f t="shared" si="48"/>
        <v>16</v>
      </c>
      <c r="G5686" t="s">
        <v>374</v>
      </c>
      <c r="H5686">
        <v>2</v>
      </c>
      <c r="I5686" t="s">
        <v>455</v>
      </c>
      <c r="J5686">
        <v>2022</v>
      </c>
      <c r="K5686" t="s">
        <v>482</v>
      </c>
      <c r="L5686" t="s">
        <v>525</v>
      </c>
      <c r="M5686">
        <v>5045</v>
      </c>
      <c r="N5686">
        <v>2433</v>
      </c>
      <c r="O5686">
        <v>3007</v>
      </c>
      <c r="P5686">
        <v>5440</v>
      </c>
    </row>
    <row r="5687" spans="1:16" hidden="1" x14ac:dyDescent="0.2">
      <c r="A5687" s="24" t="s">
        <v>4090</v>
      </c>
      <c r="B5687" t="s">
        <v>148</v>
      </c>
      <c r="C5687" s="13">
        <f>+VLOOKUP(A5687,fuentepoint!$A:$M,11,FALSE)</f>
        <v>-75.614447589999997</v>
      </c>
      <c r="D5687" s="13">
        <f>+VLOOKUP(A5687,fuentepoint!$A:$M,12,FALSE)</f>
        <v>6.2348250099999998</v>
      </c>
      <c r="E5687" t="s">
        <v>499</v>
      </c>
      <c r="F5687" s="4" t="str">
        <f t="shared" si="48"/>
        <v>16</v>
      </c>
      <c r="G5687" t="s">
        <v>375</v>
      </c>
      <c r="H5687">
        <v>2</v>
      </c>
      <c r="I5687" t="s">
        <v>455</v>
      </c>
      <c r="J5687">
        <v>2022</v>
      </c>
      <c r="K5687" t="s">
        <v>482</v>
      </c>
      <c r="L5687" t="s">
        <v>525</v>
      </c>
      <c r="M5687">
        <v>3401</v>
      </c>
      <c r="N5687">
        <v>3662</v>
      </c>
      <c r="O5687">
        <v>4454</v>
      </c>
      <c r="P5687">
        <v>8116</v>
      </c>
    </row>
    <row r="5688" spans="1:16" hidden="1" x14ac:dyDescent="0.2">
      <c r="A5688" s="24" t="s">
        <v>4350</v>
      </c>
      <c r="B5688" t="s">
        <v>149</v>
      </c>
      <c r="C5688" s="13">
        <f>+VLOOKUP(A5688,fuentepoint!$A:$M,11,FALSE)</f>
        <v>-75.609514849999996</v>
      </c>
      <c r="D5688" s="13">
        <f>+VLOOKUP(A5688,fuentepoint!$A:$M,12,FALSE)</f>
        <v>6.2339774999999999</v>
      </c>
      <c r="E5688" t="s">
        <v>499</v>
      </c>
      <c r="F5688" s="4" t="str">
        <f t="shared" si="48"/>
        <v>16</v>
      </c>
      <c r="G5688" t="s">
        <v>376</v>
      </c>
      <c r="H5688">
        <v>2</v>
      </c>
      <c r="I5688" t="s">
        <v>455</v>
      </c>
      <c r="J5688">
        <v>2022</v>
      </c>
      <c r="K5688" t="s">
        <v>482</v>
      </c>
      <c r="L5688" t="s">
        <v>525</v>
      </c>
      <c r="M5688">
        <v>4946</v>
      </c>
      <c r="N5688">
        <v>4350</v>
      </c>
      <c r="O5688">
        <v>5150</v>
      </c>
      <c r="P5688">
        <v>9500</v>
      </c>
    </row>
    <row r="5689" spans="1:16" hidden="1" x14ac:dyDescent="0.2">
      <c r="A5689" s="24" t="s">
        <v>2787</v>
      </c>
      <c r="B5689" t="s">
        <v>150</v>
      </c>
      <c r="C5689" s="13">
        <f>+VLOOKUP(A5689,fuentepoint!$A:$M,11,FALSE)</f>
        <v>-75.604429429999996</v>
      </c>
      <c r="D5689" s="13">
        <f>+VLOOKUP(A5689,fuentepoint!$A:$M,12,FALSE)</f>
        <v>6.2266704099999997</v>
      </c>
      <c r="E5689" t="s">
        <v>499</v>
      </c>
      <c r="F5689" s="4" t="str">
        <f t="shared" si="48"/>
        <v>16</v>
      </c>
      <c r="G5689" t="s">
        <v>377</v>
      </c>
      <c r="H5689">
        <v>2</v>
      </c>
      <c r="I5689" t="s">
        <v>455</v>
      </c>
      <c r="J5689">
        <v>2022</v>
      </c>
      <c r="K5689" t="s">
        <v>482</v>
      </c>
      <c r="L5689" t="s">
        <v>525</v>
      </c>
      <c r="M5689">
        <v>5954</v>
      </c>
      <c r="N5689">
        <v>5667</v>
      </c>
      <c r="O5689">
        <v>7407</v>
      </c>
      <c r="P5689">
        <v>13074</v>
      </c>
    </row>
    <row r="5690" spans="1:16" hidden="1" x14ac:dyDescent="0.2">
      <c r="A5690" s="24" t="s">
        <v>4553</v>
      </c>
      <c r="B5690" t="s">
        <v>147</v>
      </c>
      <c r="C5690" s="13">
        <f>+VLOOKUP(A5690,fuentepoint!$A:$M,11,FALSE)</f>
        <v>-75.609550999999996</v>
      </c>
      <c r="D5690" s="13">
        <f>+VLOOKUP(A5690,fuentepoint!$A:$M,12,FALSE)</f>
        <v>6.2199895999999999</v>
      </c>
      <c r="E5690" t="s">
        <v>499</v>
      </c>
      <c r="F5690" s="4" t="str">
        <f t="shared" si="48"/>
        <v>16</v>
      </c>
      <c r="G5690" t="s">
        <v>374</v>
      </c>
      <c r="H5690">
        <v>2</v>
      </c>
      <c r="I5690" t="s">
        <v>455</v>
      </c>
      <c r="J5690">
        <v>2022</v>
      </c>
      <c r="K5690" t="s">
        <v>462</v>
      </c>
      <c r="L5690" t="s">
        <v>462</v>
      </c>
      <c r="M5690">
        <v>3</v>
      </c>
      <c r="N5690">
        <v>2433</v>
      </c>
      <c r="O5690">
        <v>3007</v>
      </c>
      <c r="P5690">
        <v>5440</v>
      </c>
    </row>
    <row r="5691" spans="1:16" hidden="1" x14ac:dyDescent="0.2">
      <c r="A5691" s="24" t="s">
        <v>4090</v>
      </c>
      <c r="B5691" t="s">
        <v>148</v>
      </c>
      <c r="C5691" s="13">
        <f>+VLOOKUP(A5691,fuentepoint!$A:$M,11,FALSE)</f>
        <v>-75.614447589999997</v>
      </c>
      <c r="D5691" s="13">
        <f>+VLOOKUP(A5691,fuentepoint!$A:$M,12,FALSE)</f>
        <v>6.2348250099999998</v>
      </c>
      <c r="E5691" t="s">
        <v>499</v>
      </c>
      <c r="F5691" s="4" t="str">
        <f t="shared" si="48"/>
        <v>16</v>
      </c>
      <c r="G5691" t="s">
        <v>375</v>
      </c>
      <c r="H5691">
        <v>2</v>
      </c>
      <c r="I5691" t="s">
        <v>455</v>
      </c>
      <c r="J5691">
        <v>2022</v>
      </c>
      <c r="K5691" t="s">
        <v>462</v>
      </c>
      <c r="L5691" t="s">
        <v>462</v>
      </c>
      <c r="M5691">
        <v>2</v>
      </c>
      <c r="N5691">
        <v>3662</v>
      </c>
      <c r="O5691">
        <v>4454</v>
      </c>
      <c r="P5691">
        <v>8116</v>
      </c>
    </row>
    <row r="5692" spans="1:16" hidden="1" x14ac:dyDescent="0.2">
      <c r="A5692" s="24" t="s">
        <v>4350</v>
      </c>
      <c r="B5692" t="s">
        <v>149</v>
      </c>
      <c r="C5692" s="13">
        <f>+VLOOKUP(A5692,fuentepoint!$A:$M,11,FALSE)</f>
        <v>-75.609514849999996</v>
      </c>
      <c r="D5692" s="13">
        <f>+VLOOKUP(A5692,fuentepoint!$A:$M,12,FALSE)</f>
        <v>6.2339774999999999</v>
      </c>
      <c r="E5692" t="s">
        <v>499</v>
      </c>
      <c r="F5692" s="4" t="str">
        <f t="shared" si="48"/>
        <v>16</v>
      </c>
      <c r="G5692" t="s">
        <v>376</v>
      </c>
      <c r="H5692">
        <v>2</v>
      </c>
      <c r="I5692" t="s">
        <v>455</v>
      </c>
      <c r="J5692">
        <v>2022</v>
      </c>
      <c r="K5692" t="s">
        <v>462</v>
      </c>
      <c r="L5692" t="s">
        <v>462</v>
      </c>
      <c r="M5692">
        <v>1</v>
      </c>
      <c r="N5692">
        <v>4350</v>
      </c>
      <c r="O5692">
        <v>5150</v>
      </c>
      <c r="P5692">
        <v>9500</v>
      </c>
    </row>
    <row r="5693" spans="1:16" hidden="1" x14ac:dyDescent="0.2">
      <c r="A5693" s="24" t="s">
        <v>2787</v>
      </c>
      <c r="B5693" t="s">
        <v>150</v>
      </c>
      <c r="C5693" s="13">
        <f>+VLOOKUP(A5693,fuentepoint!$A:$M,11,FALSE)</f>
        <v>-75.604429429999996</v>
      </c>
      <c r="D5693" s="13">
        <f>+VLOOKUP(A5693,fuentepoint!$A:$M,12,FALSE)</f>
        <v>6.2266704099999997</v>
      </c>
      <c r="E5693" t="s">
        <v>499</v>
      </c>
      <c r="F5693" s="4" t="str">
        <f t="shared" si="48"/>
        <v>16</v>
      </c>
      <c r="G5693" t="s">
        <v>377</v>
      </c>
      <c r="H5693">
        <v>2</v>
      </c>
      <c r="I5693" t="s">
        <v>455</v>
      </c>
      <c r="J5693">
        <v>2022</v>
      </c>
      <c r="K5693" t="s">
        <v>462</v>
      </c>
      <c r="L5693" t="s">
        <v>462</v>
      </c>
      <c r="M5693">
        <v>2</v>
      </c>
      <c r="N5693">
        <v>5667</v>
      </c>
      <c r="O5693">
        <v>7407</v>
      </c>
      <c r="P5693">
        <v>13074</v>
      </c>
    </row>
    <row r="5694" spans="1:16" hidden="1" x14ac:dyDescent="0.2">
      <c r="A5694" s="24" t="s">
        <v>3954</v>
      </c>
      <c r="B5694" t="s">
        <v>215</v>
      </c>
      <c r="C5694" s="13">
        <f>+VLOOKUP(A5694,fuentepoint!$A:$M,11,FALSE)</f>
        <v>-75.610677469999999</v>
      </c>
      <c r="D5694" s="13">
        <f>+VLOOKUP(A5694,fuentepoint!$A:$M,12,FALSE)</f>
        <v>6.2216792400000003</v>
      </c>
      <c r="E5694" t="s">
        <v>499</v>
      </c>
      <c r="F5694" s="4" t="str">
        <f t="shared" si="48"/>
        <v>16</v>
      </c>
      <c r="G5694" t="s">
        <v>443</v>
      </c>
      <c r="H5694">
        <v>2</v>
      </c>
      <c r="I5694" t="s">
        <v>455</v>
      </c>
      <c r="J5694">
        <v>2022</v>
      </c>
      <c r="K5694" t="s">
        <v>483</v>
      </c>
      <c r="L5694" t="s">
        <v>526</v>
      </c>
      <c r="M5694">
        <v>118</v>
      </c>
      <c r="N5694">
        <v>6</v>
      </c>
      <c r="O5694">
        <v>7</v>
      </c>
      <c r="P5694">
        <v>13</v>
      </c>
    </row>
    <row r="5695" spans="1:16" hidden="1" x14ac:dyDescent="0.2">
      <c r="A5695" s="24" t="s">
        <v>4079</v>
      </c>
      <c r="B5695" t="s">
        <v>216</v>
      </c>
      <c r="C5695" s="13">
        <f>+VLOOKUP(A5695,fuentepoint!$A:$M,11,FALSE)</f>
        <v>-75.598746689999999</v>
      </c>
      <c r="D5695" s="13">
        <f>+VLOOKUP(A5695,fuentepoint!$A:$M,12,FALSE)</f>
        <v>6.22140761</v>
      </c>
      <c r="E5695" t="s">
        <v>499</v>
      </c>
      <c r="F5695" s="4" t="str">
        <f t="shared" si="48"/>
        <v>16</v>
      </c>
      <c r="G5695" t="s">
        <v>444</v>
      </c>
      <c r="H5695">
        <v>2</v>
      </c>
      <c r="I5695" t="s">
        <v>455</v>
      </c>
      <c r="J5695">
        <v>2022</v>
      </c>
      <c r="K5695" t="s">
        <v>483</v>
      </c>
      <c r="L5695" t="s">
        <v>526</v>
      </c>
      <c r="M5695">
        <v>1091</v>
      </c>
      <c r="N5695">
        <v>27</v>
      </c>
      <c r="O5695">
        <v>34</v>
      </c>
      <c r="P5695">
        <v>61</v>
      </c>
    </row>
    <row r="5696" spans="1:16" hidden="1" x14ac:dyDescent="0.2">
      <c r="A5696" s="24" t="s">
        <v>4488</v>
      </c>
      <c r="B5696" t="s">
        <v>191</v>
      </c>
      <c r="C5696" s="13">
        <f>+VLOOKUP(A5696,fuentepoint!$A:$M,11,FALSE)</f>
        <v>-75.610882369999999</v>
      </c>
      <c r="D5696" s="13">
        <f>+VLOOKUP(A5696,fuentepoint!$A:$M,12,FALSE)</f>
        <v>6.2368956100000004</v>
      </c>
      <c r="E5696" t="s">
        <v>499</v>
      </c>
      <c r="F5696" s="4" t="str">
        <f t="shared" si="48"/>
        <v>16</v>
      </c>
      <c r="G5696" t="s">
        <v>419</v>
      </c>
      <c r="H5696">
        <v>2</v>
      </c>
      <c r="I5696" t="s">
        <v>455</v>
      </c>
      <c r="J5696">
        <v>2022</v>
      </c>
      <c r="K5696" t="s">
        <v>483</v>
      </c>
      <c r="L5696" t="s">
        <v>526</v>
      </c>
      <c r="M5696">
        <v>216</v>
      </c>
      <c r="N5696">
        <v>166</v>
      </c>
      <c r="O5696">
        <v>146</v>
      </c>
      <c r="P5696">
        <v>312</v>
      </c>
    </row>
    <row r="5697" spans="1:16" hidden="1" x14ac:dyDescent="0.2">
      <c r="A5697" s="24" t="s">
        <v>4480</v>
      </c>
      <c r="B5697" t="s">
        <v>146</v>
      </c>
      <c r="C5697" s="13">
        <f>+VLOOKUP(A5697,fuentepoint!$A:$M,11,FALSE)</f>
        <v>-75.606579749999995</v>
      </c>
      <c r="D5697" s="13">
        <f>+VLOOKUP(A5697,fuentepoint!$A:$M,12,FALSE)</f>
        <v>6.2354530500000003</v>
      </c>
      <c r="E5697" t="s">
        <v>499</v>
      </c>
      <c r="F5697" s="4" t="str">
        <f t="shared" si="48"/>
        <v>16</v>
      </c>
      <c r="G5697" t="s">
        <v>373</v>
      </c>
      <c r="H5697">
        <v>2</v>
      </c>
      <c r="I5697" t="s">
        <v>455</v>
      </c>
      <c r="J5697">
        <v>2022</v>
      </c>
      <c r="K5697" t="s">
        <v>483</v>
      </c>
      <c r="L5697" t="s">
        <v>526</v>
      </c>
      <c r="M5697">
        <v>726</v>
      </c>
      <c r="N5697">
        <v>734</v>
      </c>
      <c r="O5697">
        <v>903</v>
      </c>
      <c r="P5697">
        <v>1637</v>
      </c>
    </row>
    <row r="5698" spans="1:16" hidden="1" x14ac:dyDescent="0.2">
      <c r="A5698" s="24" t="s">
        <v>4553</v>
      </c>
      <c r="B5698" t="s">
        <v>147</v>
      </c>
      <c r="C5698" s="13">
        <f>+VLOOKUP(A5698,fuentepoint!$A:$M,11,FALSE)</f>
        <v>-75.609550999999996</v>
      </c>
      <c r="D5698" s="13">
        <f>+VLOOKUP(A5698,fuentepoint!$A:$M,12,FALSE)</f>
        <v>6.2199895999999999</v>
      </c>
      <c r="E5698" t="s">
        <v>499</v>
      </c>
      <c r="F5698" s="4" t="str">
        <f t="shared" si="48"/>
        <v>16</v>
      </c>
      <c r="G5698" t="s">
        <v>374</v>
      </c>
      <c r="H5698">
        <v>2</v>
      </c>
      <c r="I5698" t="s">
        <v>455</v>
      </c>
      <c r="J5698">
        <v>2022</v>
      </c>
      <c r="K5698" t="s">
        <v>483</v>
      </c>
      <c r="L5698" t="s">
        <v>526</v>
      </c>
      <c r="M5698">
        <v>1961</v>
      </c>
      <c r="N5698">
        <v>2433</v>
      </c>
      <c r="O5698">
        <v>3007</v>
      </c>
      <c r="P5698">
        <v>5440</v>
      </c>
    </row>
    <row r="5699" spans="1:16" hidden="1" x14ac:dyDescent="0.2">
      <c r="A5699" s="24" t="s">
        <v>4090</v>
      </c>
      <c r="B5699" t="s">
        <v>148</v>
      </c>
      <c r="C5699" s="13">
        <f>+VLOOKUP(A5699,fuentepoint!$A:$M,11,FALSE)</f>
        <v>-75.614447589999997</v>
      </c>
      <c r="D5699" s="13">
        <f>+VLOOKUP(A5699,fuentepoint!$A:$M,12,FALSE)</f>
        <v>6.2348250099999998</v>
      </c>
      <c r="E5699" t="s">
        <v>499</v>
      </c>
      <c r="F5699" s="4" t="str">
        <f t="shared" ref="F5699:F5717" si="49">+MID(E5699,1,2)</f>
        <v>16</v>
      </c>
      <c r="G5699" t="s">
        <v>375</v>
      </c>
      <c r="H5699">
        <v>2</v>
      </c>
      <c r="I5699" t="s">
        <v>455</v>
      </c>
      <c r="J5699">
        <v>2022</v>
      </c>
      <c r="K5699" t="s">
        <v>483</v>
      </c>
      <c r="L5699" t="s">
        <v>526</v>
      </c>
      <c r="M5699">
        <v>1306</v>
      </c>
      <c r="N5699">
        <v>3662</v>
      </c>
      <c r="O5699">
        <v>4454</v>
      </c>
      <c r="P5699">
        <v>8116</v>
      </c>
    </row>
    <row r="5700" spans="1:16" hidden="1" x14ac:dyDescent="0.2">
      <c r="A5700" s="24" t="s">
        <v>4350</v>
      </c>
      <c r="B5700" t="s">
        <v>149</v>
      </c>
      <c r="C5700" s="13">
        <f>+VLOOKUP(A5700,fuentepoint!$A:$M,11,FALSE)</f>
        <v>-75.609514849999996</v>
      </c>
      <c r="D5700" s="13">
        <f>+VLOOKUP(A5700,fuentepoint!$A:$M,12,FALSE)</f>
        <v>6.2339774999999999</v>
      </c>
      <c r="E5700" t="s">
        <v>499</v>
      </c>
      <c r="F5700" s="4" t="str">
        <f t="shared" si="49"/>
        <v>16</v>
      </c>
      <c r="G5700" t="s">
        <v>376</v>
      </c>
      <c r="H5700">
        <v>2</v>
      </c>
      <c r="I5700" t="s">
        <v>455</v>
      </c>
      <c r="J5700">
        <v>2022</v>
      </c>
      <c r="K5700" t="s">
        <v>483</v>
      </c>
      <c r="L5700" t="s">
        <v>526</v>
      </c>
      <c r="M5700">
        <v>1605</v>
      </c>
      <c r="N5700">
        <v>4350</v>
      </c>
      <c r="O5700">
        <v>5150</v>
      </c>
      <c r="P5700">
        <v>9500</v>
      </c>
    </row>
    <row r="5701" spans="1:16" hidden="1" x14ac:dyDescent="0.2">
      <c r="A5701" s="24" t="s">
        <v>2787</v>
      </c>
      <c r="B5701" t="s">
        <v>150</v>
      </c>
      <c r="C5701" s="13">
        <f>+VLOOKUP(A5701,fuentepoint!$A:$M,11,FALSE)</f>
        <v>-75.604429429999996</v>
      </c>
      <c r="D5701" s="13">
        <f>+VLOOKUP(A5701,fuentepoint!$A:$M,12,FALSE)</f>
        <v>6.2266704099999997</v>
      </c>
      <c r="E5701" t="s">
        <v>499</v>
      </c>
      <c r="F5701" s="4" t="str">
        <f t="shared" si="49"/>
        <v>16</v>
      </c>
      <c r="G5701" t="s">
        <v>377</v>
      </c>
      <c r="H5701">
        <v>2</v>
      </c>
      <c r="I5701" t="s">
        <v>455</v>
      </c>
      <c r="J5701">
        <v>2022</v>
      </c>
      <c r="K5701" t="s">
        <v>483</v>
      </c>
      <c r="L5701" t="s">
        <v>526</v>
      </c>
      <c r="M5701">
        <v>2059</v>
      </c>
      <c r="N5701">
        <v>5667</v>
      </c>
      <c r="O5701">
        <v>7407</v>
      </c>
      <c r="P5701">
        <v>13074</v>
      </c>
    </row>
    <row r="5702" spans="1:16" hidden="1" x14ac:dyDescent="0.2">
      <c r="A5702" s="24" t="s">
        <v>3954</v>
      </c>
      <c r="B5702" t="s">
        <v>215</v>
      </c>
      <c r="C5702" s="13">
        <f>+VLOOKUP(A5702,fuentepoint!$A:$M,11,FALSE)</f>
        <v>-75.610677469999999</v>
      </c>
      <c r="D5702" s="13">
        <f>+VLOOKUP(A5702,fuentepoint!$A:$M,12,FALSE)</f>
        <v>6.2216792400000003</v>
      </c>
      <c r="E5702" t="s">
        <v>499</v>
      </c>
      <c r="F5702" s="4" t="str">
        <f t="shared" si="49"/>
        <v>16</v>
      </c>
      <c r="G5702" t="s">
        <v>443</v>
      </c>
      <c r="H5702">
        <v>2</v>
      </c>
      <c r="I5702" t="s">
        <v>455</v>
      </c>
      <c r="J5702">
        <v>2022</v>
      </c>
      <c r="K5702" t="s">
        <v>463</v>
      </c>
      <c r="L5702" t="s">
        <v>463</v>
      </c>
      <c r="M5702">
        <v>7</v>
      </c>
      <c r="N5702">
        <v>6</v>
      </c>
      <c r="O5702">
        <v>7</v>
      </c>
      <c r="P5702">
        <v>13</v>
      </c>
    </row>
    <row r="5703" spans="1:16" hidden="1" x14ac:dyDescent="0.2">
      <c r="A5703" s="24" t="s">
        <v>4079</v>
      </c>
      <c r="B5703" t="s">
        <v>216</v>
      </c>
      <c r="C5703" s="13">
        <f>+VLOOKUP(A5703,fuentepoint!$A:$M,11,FALSE)</f>
        <v>-75.598746689999999</v>
      </c>
      <c r="D5703" s="13">
        <f>+VLOOKUP(A5703,fuentepoint!$A:$M,12,FALSE)</f>
        <v>6.22140761</v>
      </c>
      <c r="E5703" t="s">
        <v>499</v>
      </c>
      <c r="F5703" s="4" t="str">
        <f t="shared" si="49"/>
        <v>16</v>
      </c>
      <c r="G5703" t="s">
        <v>444</v>
      </c>
      <c r="H5703">
        <v>2</v>
      </c>
      <c r="I5703" t="s">
        <v>455</v>
      </c>
      <c r="J5703">
        <v>2022</v>
      </c>
      <c r="K5703" t="s">
        <v>463</v>
      </c>
      <c r="L5703" t="s">
        <v>463</v>
      </c>
      <c r="M5703">
        <v>92</v>
      </c>
      <c r="N5703">
        <v>27</v>
      </c>
      <c r="O5703">
        <v>34</v>
      </c>
      <c r="P5703">
        <v>61</v>
      </c>
    </row>
    <row r="5704" spans="1:16" hidden="1" x14ac:dyDescent="0.2">
      <c r="A5704" s="24" t="s">
        <v>4488</v>
      </c>
      <c r="B5704" t="s">
        <v>191</v>
      </c>
      <c r="C5704" s="13">
        <f>+VLOOKUP(A5704,fuentepoint!$A:$M,11,FALSE)</f>
        <v>-75.610882369999999</v>
      </c>
      <c r="D5704" s="13">
        <f>+VLOOKUP(A5704,fuentepoint!$A:$M,12,FALSE)</f>
        <v>6.2368956100000004</v>
      </c>
      <c r="E5704" t="s">
        <v>499</v>
      </c>
      <c r="F5704" s="4" t="str">
        <f t="shared" si="49"/>
        <v>16</v>
      </c>
      <c r="G5704" t="s">
        <v>419</v>
      </c>
      <c r="H5704">
        <v>2</v>
      </c>
      <c r="I5704" t="s">
        <v>455</v>
      </c>
      <c r="J5704">
        <v>2022</v>
      </c>
      <c r="K5704" t="s">
        <v>463</v>
      </c>
      <c r="L5704" t="s">
        <v>463</v>
      </c>
      <c r="M5704">
        <v>21</v>
      </c>
      <c r="N5704">
        <v>166</v>
      </c>
      <c r="O5704">
        <v>146</v>
      </c>
      <c r="P5704">
        <v>312</v>
      </c>
    </row>
    <row r="5705" spans="1:16" hidden="1" x14ac:dyDescent="0.2">
      <c r="A5705" s="24" t="s">
        <v>4480</v>
      </c>
      <c r="B5705" t="s">
        <v>146</v>
      </c>
      <c r="C5705" s="13">
        <f>+VLOOKUP(A5705,fuentepoint!$A:$M,11,FALSE)</f>
        <v>-75.606579749999995</v>
      </c>
      <c r="D5705" s="13">
        <f>+VLOOKUP(A5705,fuentepoint!$A:$M,12,FALSE)</f>
        <v>6.2354530500000003</v>
      </c>
      <c r="E5705" t="s">
        <v>499</v>
      </c>
      <c r="F5705" s="4" t="str">
        <f t="shared" si="49"/>
        <v>16</v>
      </c>
      <c r="G5705" t="s">
        <v>373</v>
      </c>
      <c r="H5705">
        <v>2</v>
      </c>
      <c r="I5705" t="s">
        <v>455</v>
      </c>
      <c r="J5705">
        <v>2022</v>
      </c>
      <c r="K5705" t="s">
        <v>463</v>
      </c>
      <c r="L5705" t="s">
        <v>463</v>
      </c>
      <c r="M5705">
        <v>61</v>
      </c>
      <c r="N5705">
        <v>734</v>
      </c>
      <c r="O5705">
        <v>903</v>
      </c>
      <c r="P5705">
        <v>1637</v>
      </c>
    </row>
    <row r="5706" spans="1:16" hidden="1" x14ac:dyDescent="0.2">
      <c r="A5706" s="24" t="s">
        <v>4553</v>
      </c>
      <c r="B5706" t="s">
        <v>147</v>
      </c>
      <c r="C5706" s="13">
        <f>+VLOOKUP(A5706,fuentepoint!$A:$M,11,FALSE)</f>
        <v>-75.609550999999996</v>
      </c>
      <c r="D5706" s="13">
        <f>+VLOOKUP(A5706,fuentepoint!$A:$M,12,FALSE)</f>
        <v>6.2199895999999999</v>
      </c>
      <c r="E5706" t="s">
        <v>499</v>
      </c>
      <c r="F5706" s="4" t="str">
        <f t="shared" si="49"/>
        <v>16</v>
      </c>
      <c r="G5706" t="s">
        <v>374</v>
      </c>
      <c r="H5706">
        <v>2</v>
      </c>
      <c r="I5706" t="s">
        <v>455</v>
      </c>
      <c r="J5706">
        <v>2022</v>
      </c>
      <c r="K5706" t="s">
        <v>463</v>
      </c>
      <c r="L5706" t="s">
        <v>463</v>
      </c>
      <c r="M5706">
        <v>243</v>
      </c>
      <c r="N5706">
        <v>2433</v>
      </c>
      <c r="O5706">
        <v>3007</v>
      </c>
      <c r="P5706">
        <v>5440</v>
      </c>
    </row>
    <row r="5707" spans="1:16" hidden="1" x14ac:dyDescent="0.2">
      <c r="A5707" s="24" t="s">
        <v>4090</v>
      </c>
      <c r="B5707" t="s">
        <v>148</v>
      </c>
      <c r="C5707" s="13">
        <f>+VLOOKUP(A5707,fuentepoint!$A:$M,11,FALSE)</f>
        <v>-75.614447589999997</v>
      </c>
      <c r="D5707" s="13">
        <f>+VLOOKUP(A5707,fuentepoint!$A:$M,12,FALSE)</f>
        <v>6.2348250099999998</v>
      </c>
      <c r="E5707" t="s">
        <v>499</v>
      </c>
      <c r="F5707" s="4" t="str">
        <f t="shared" si="49"/>
        <v>16</v>
      </c>
      <c r="G5707" t="s">
        <v>375</v>
      </c>
      <c r="H5707">
        <v>2</v>
      </c>
      <c r="I5707" t="s">
        <v>455</v>
      </c>
      <c r="J5707">
        <v>2022</v>
      </c>
      <c r="K5707" t="s">
        <v>463</v>
      </c>
      <c r="L5707" t="s">
        <v>463</v>
      </c>
      <c r="M5707">
        <v>170</v>
      </c>
      <c r="N5707">
        <v>3662</v>
      </c>
      <c r="O5707">
        <v>4454</v>
      </c>
      <c r="P5707">
        <v>8116</v>
      </c>
    </row>
    <row r="5708" spans="1:16" hidden="1" x14ac:dyDescent="0.2">
      <c r="A5708" s="24" t="s">
        <v>4350</v>
      </c>
      <c r="B5708" t="s">
        <v>149</v>
      </c>
      <c r="C5708" s="13">
        <f>+VLOOKUP(A5708,fuentepoint!$A:$M,11,FALSE)</f>
        <v>-75.609514849999996</v>
      </c>
      <c r="D5708" s="13">
        <f>+VLOOKUP(A5708,fuentepoint!$A:$M,12,FALSE)</f>
        <v>6.2339774999999999</v>
      </c>
      <c r="E5708" t="s">
        <v>499</v>
      </c>
      <c r="F5708" s="4" t="str">
        <f t="shared" si="49"/>
        <v>16</v>
      </c>
      <c r="G5708" t="s">
        <v>376</v>
      </c>
      <c r="H5708">
        <v>2</v>
      </c>
      <c r="I5708" t="s">
        <v>455</v>
      </c>
      <c r="J5708">
        <v>2022</v>
      </c>
      <c r="K5708" t="s">
        <v>463</v>
      </c>
      <c r="L5708" t="s">
        <v>463</v>
      </c>
      <c r="M5708">
        <v>199</v>
      </c>
      <c r="N5708">
        <v>4350</v>
      </c>
      <c r="O5708">
        <v>5150</v>
      </c>
      <c r="P5708">
        <v>9500</v>
      </c>
    </row>
    <row r="5709" spans="1:16" hidden="1" x14ac:dyDescent="0.2">
      <c r="A5709" s="24" t="s">
        <v>2787</v>
      </c>
      <c r="B5709" t="s">
        <v>150</v>
      </c>
      <c r="C5709" s="13">
        <f>+VLOOKUP(A5709,fuentepoint!$A:$M,11,FALSE)</f>
        <v>-75.604429429999996</v>
      </c>
      <c r="D5709" s="13">
        <f>+VLOOKUP(A5709,fuentepoint!$A:$M,12,FALSE)</f>
        <v>6.2266704099999997</v>
      </c>
      <c r="E5709" t="s">
        <v>499</v>
      </c>
      <c r="F5709" s="4" t="str">
        <f t="shared" si="49"/>
        <v>16</v>
      </c>
      <c r="G5709" t="s">
        <v>377</v>
      </c>
      <c r="H5709">
        <v>2</v>
      </c>
      <c r="I5709" t="s">
        <v>455</v>
      </c>
      <c r="J5709">
        <v>2022</v>
      </c>
      <c r="K5709" t="s">
        <v>463</v>
      </c>
      <c r="L5709" t="s">
        <v>463</v>
      </c>
      <c r="M5709">
        <v>242</v>
      </c>
      <c r="N5709">
        <v>5667</v>
      </c>
      <c r="O5709">
        <v>7407</v>
      </c>
      <c r="P5709">
        <v>13074</v>
      </c>
    </row>
    <row r="5710" spans="1:16" hidden="1" x14ac:dyDescent="0.2">
      <c r="A5710" s="24" t="s">
        <v>3954</v>
      </c>
      <c r="B5710" t="s">
        <v>215</v>
      </c>
      <c r="C5710" s="13">
        <f>+VLOOKUP(A5710,fuentepoint!$A:$M,11,FALSE)</f>
        <v>-75.610677469999999</v>
      </c>
      <c r="D5710" s="13">
        <f>+VLOOKUP(A5710,fuentepoint!$A:$M,12,FALSE)</f>
        <v>6.2216792400000003</v>
      </c>
      <c r="E5710" t="s">
        <v>499</v>
      </c>
      <c r="F5710" s="4" t="str">
        <f t="shared" si="49"/>
        <v>16</v>
      </c>
      <c r="G5710" t="s">
        <v>443</v>
      </c>
      <c r="H5710">
        <v>2</v>
      </c>
      <c r="I5710" t="s">
        <v>455</v>
      </c>
      <c r="J5710">
        <v>2022</v>
      </c>
      <c r="K5710" t="s">
        <v>464</v>
      </c>
      <c r="L5710" t="s">
        <v>464</v>
      </c>
      <c r="M5710">
        <v>5</v>
      </c>
      <c r="N5710">
        <v>6</v>
      </c>
      <c r="O5710">
        <v>7</v>
      </c>
      <c r="P5710">
        <v>13</v>
      </c>
    </row>
    <row r="5711" spans="1:16" hidden="1" x14ac:dyDescent="0.2">
      <c r="A5711" s="24" t="s">
        <v>4079</v>
      </c>
      <c r="B5711" t="s">
        <v>216</v>
      </c>
      <c r="C5711" s="13">
        <f>+VLOOKUP(A5711,fuentepoint!$A:$M,11,FALSE)</f>
        <v>-75.598746689999999</v>
      </c>
      <c r="D5711" s="13">
        <f>+VLOOKUP(A5711,fuentepoint!$A:$M,12,FALSE)</f>
        <v>6.22140761</v>
      </c>
      <c r="E5711" t="s">
        <v>499</v>
      </c>
      <c r="F5711" s="4" t="str">
        <f t="shared" si="49"/>
        <v>16</v>
      </c>
      <c r="G5711" t="s">
        <v>444</v>
      </c>
      <c r="H5711">
        <v>2</v>
      </c>
      <c r="I5711" t="s">
        <v>455</v>
      </c>
      <c r="J5711">
        <v>2022</v>
      </c>
      <c r="K5711" t="s">
        <v>464</v>
      </c>
      <c r="L5711" t="s">
        <v>464</v>
      </c>
      <c r="M5711">
        <v>11</v>
      </c>
      <c r="N5711">
        <v>27</v>
      </c>
      <c r="O5711">
        <v>34</v>
      </c>
      <c r="P5711">
        <v>61</v>
      </c>
    </row>
    <row r="5712" spans="1:16" hidden="1" x14ac:dyDescent="0.2">
      <c r="A5712" s="24" t="s">
        <v>4488</v>
      </c>
      <c r="B5712" t="s">
        <v>191</v>
      </c>
      <c r="C5712" s="13">
        <f>+VLOOKUP(A5712,fuentepoint!$A:$M,11,FALSE)</f>
        <v>-75.610882369999999</v>
      </c>
      <c r="D5712" s="13">
        <f>+VLOOKUP(A5712,fuentepoint!$A:$M,12,FALSE)</f>
        <v>6.2368956100000004</v>
      </c>
      <c r="E5712" t="s">
        <v>499</v>
      </c>
      <c r="F5712" s="4" t="str">
        <f t="shared" si="49"/>
        <v>16</v>
      </c>
      <c r="G5712" t="s">
        <v>419</v>
      </c>
      <c r="H5712">
        <v>2</v>
      </c>
      <c r="I5712" t="s">
        <v>455</v>
      </c>
      <c r="J5712">
        <v>2022</v>
      </c>
      <c r="K5712" t="s">
        <v>464</v>
      </c>
      <c r="L5712" t="s">
        <v>464</v>
      </c>
      <c r="M5712">
        <v>1</v>
      </c>
      <c r="N5712">
        <v>166</v>
      </c>
      <c r="O5712">
        <v>146</v>
      </c>
      <c r="P5712">
        <v>312</v>
      </c>
    </row>
    <row r="5713" spans="1:16" hidden="1" x14ac:dyDescent="0.2">
      <c r="A5713" s="24" t="s">
        <v>4480</v>
      </c>
      <c r="B5713" t="s">
        <v>146</v>
      </c>
      <c r="C5713" s="13">
        <f>+VLOOKUP(A5713,fuentepoint!$A:$M,11,FALSE)</f>
        <v>-75.606579749999995</v>
      </c>
      <c r="D5713" s="13">
        <f>+VLOOKUP(A5713,fuentepoint!$A:$M,12,FALSE)</f>
        <v>6.2354530500000003</v>
      </c>
      <c r="E5713" t="s">
        <v>499</v>
      </c>
      <c r="F5713" s="4" t="str">
        <f t="shared" si="49"/>
        <v>16</v>
      </c>
      <c r="G5713" t="s">
        <v>373</v>
      </c>
      <c r="H5713">
        <v>2</v>
      </c>
      <c r="I5713" t="s">
        <v>455</v>
      </c>
      <c r="J5713">
        <v>2022</v>
      </c>
      <c r="K5713" t="s">
        <v>464</v>
      </c>
      <c r="L5713" t="s">
        <v>464</v>
      </c>
      <c r="M5713">
        <v>28</v>
      </c>
      <c r="N5713">
        <v>734</v>
      </c>
      <c r="O5713">
        <v>903</v>
      </c>
      <c r="P5713">
        <v>1637</v>
      </c>
    </row>
    <row r="5714" spans="1:16" hidden="1" x14ac:dyDescent="0.2">
      <c r="A5714" s="24" t="s">
        <v>4553</v>
      </c>
      <c r="B5714" t="s">
        <v>147</v>
      </c>
      <c r="C5714" s="13">
        <f>+VLOOKUP(A5714,fuentepoint!$A:$M,11,FALSE)</f>
        <v>-75.609550999999996</v>
      </c>
      <c r="D5714" s="13">
        <f>+VLOOKUP(A5714,fuentepoint!$A:$M,12,FALSE)</f>
        <v>6.2199895999999999</v>
      </c>
      <c r="E5714" t="s">
        <v>499</v>
      </c>
      <c r="F5714" s="4" t="str">
        <f t="shared" si="49"/>
        <v>16</v>
      </c>
      <c r="G5714" t="s">
        <v>374</v>
      </c>
      <c r="H5714">
        <v>2</v>
      </c>
      <c r="I5714" t="s">
        <v>455</v>
      </c>
      <c r="J5714">
        <v>2022</v>
      </c>
      <c r="K5714" t="s">
        <v>464</v>
      </c>
      <c r="L5714" t="s">
        <v>464</v>
      </c>
      <c r="M5714">
        <v>19</v>
      </c>
      <c r="N5714">
        <v>2433</v>
      </c>
      <c r="O5714">
        <v>3007</v>
      </c>
      <c r="P5714">
        <v>5440</v>
      </c>
    </row>
    <row r="5715" spans="1:16" hidden="1" x14ac:dyDescent="0.2">
      <c r="A5715" s="24" t="s">
        <v>4090</v>
      </c>
      <c r="B5715" t="s">
        <v>148</v>
      </c>
      <c r="C5715" s="13">
        <f>+VLOOKUP(A5715,fuentepoint!$A:$M,11,FALSE)</f>
        <v>-75.614447589999997</v>
      </c>
      <c r="D5715" s="13">
        <f>+VLOOKUP(A5715,fuentepoint!$A:$M,12,FALSE)</f>
        <v>6.2348250099999998</v>
      </c>
      <c r="E5715" t="s">
        <v>499</v>
      </c>
      <c r="F5715" s="4" t="str">
        <f t="shared" si="49"/>
        <v>16</v>
      </c>
      <c r="G5715" t="s">
        <v>375</v>
      </c>
      <c r="H5715">
        <v>2</v>
      </c>
      <c r="I5715" t="s">
        <v>455</v>
      </c>
      <c r="J5715">
        <v>2022</v>
      </c>
      <c r="K5715" t="s">
        <v>464</v>
      </c>
      <c r="L5715" t="s">
        <v>464</v>
      </c>
      <c r="M5715">
        <v>112</v>
      </c>
      <c r="N5715">
        <v>3662</v>
      </c>
      <c r="O5715">
        <v>4454</v>
      </c>
      <c r="P5715">
        <v>8116</v>
      </c>
    </row>
    <row r="5716" spans="1:16" hidden="1" x14ac:dyDescent="0.2">
      <c r="A5716" s="24" t="s">
        <v>4350</v>
      </c>
      <c r="B5716" t="s">
        <v>149</v>
      </c>
      <c r="C5716" s="13">
        <f>+VLOOKUP(A5716,fuentepoint!$A:$M,11,FALSE)</f>
        <v>-75.609514849999996</v>
      </c>
      <c r="D5716" s="13">
        <f>+VLOOKUP(A5716,fuentepoint!$A:$M,12,FALSE)</f>
        <v>6.2339774999999999</v>
      </c>
      <c r="E5716" t="s">
        <v>499</v>
      </c>
      <c r="F5716" s="4" t="str">
        <f t="shared" si="49"/>
        <v>16</v>
      </c>
      <c r="G5716" t="s">
        <v>376</v>
      </c>
      <c r="H5716">
        <v>2</v>
      </c>
      <c r="I5716" t="s">
        <v>455</v>
      </c>
      <c r="J5716">
        <v>2022</v>
      </c>
      <c r="K5716" t="s">
        <v>464</v>
      </c>
      <c r="L5716" t="s">
        <v>464</v>
      </c>
      <c r="M5716">
        <v>41</v>
      </c>
      <c r="N5716">
        <v>4350</v>
      </c>
      <c r="O5716">
        <v>5150</v>
      </c>
      <c r="P5716">
        <v>9500</v>
      </c>
    </row>
    <row r="5717" spans="1:16" hidden="1" x14ac:dyDescent="0.2">
      <c r="A5717" s="24" t="s">
        <v>2787</v>
      </c>
      <c r="B5717" t="s">
        <v>150</v>
      </c>
      <c r="C5717" s="13">
        <f>+VLOOKUP(A5717,fuentepoint!$A:$M,11,FALSE)</f>
        <v>-75.604429429999996</v>
      </c>
      <c r="D5717" s="13">
        <f>+VLOOKUP(A5717,fuentepoint!$A:$M,12,FALSE)</f>
        <v>6.2266704099999997</v>
      </c>
      <c r="E5717" t="s">
        <v>499</v>
      </c>
      <c r="F5717" s="4" t="str">
        <f t="shared" si="49"/>
        <v>16</v>
      </c>
      <c r="G5717" t="s">
        <v>377</v>
      </c>
      <c r="H5717">
        <v>2</v>
      </c>
      <c r="I5717" t="s">
        <v>455</v>
      </c>
      <c r="J5717">
        <v>2022</v>
      </c>
      <c r="K5717" t="s">
        <v>464</v>
      </c>
      <c r="L5717" t="s">
        <v>464</v>
      </c>
      <c r="M5717">
        <v>103</v>
      </c>
      <c r="N5717">
        <v>5667</v>
      </c>
      <c r="O5717">
        <v>7407</v>
      </c>
      <c r="P5717">
        <v>13074</v>
      </c>
    </row>
    <row r="5718" spans="1:16" hidden="1" x14ac:dyDescent="0.2">
      <c r="A5718" s="24" t="s">
        <v>3229</v>
      </c>
      <c r="B5718" t="s">
        <v>30</v>
      </c>
      <c r="C5718" s="13">
        <f>+VLOOKUP(A5718,fuentepoint!$A:$M,11,FALSE)</f>
        <v>-75.55012395</v>
      </c>
      <c r="D5718" s="13">
        <f>+VLOOKUP(A5718,fuentepoint!$A:$M,12,FALSE)</f>
        <v>6.26905746</v>
      </c>
      <c r="E5718" t="s">
        <v>486</v>
      </c>
      <c r="F5718" s="4" t="s">
        <v>539</v>
      </c>
      <c r="G5718" t="s">
        <v>259</v>
      </c>
      <c r="H5718">
        <v>2</v>
      </c>
      <c r="I5718" t="s">
        <v>455</v>
      </c>
      <c r="J5718">
        <v>2022</v>
      </c>
      <c r="K5718" t="s">
        <v>482</v>
      </c>
      <c r="L5718" t="s">
        <v>525</v>
      </c>
      <c r="M5718">
        <v>260</v>
      </c>
      <c r="N5718">
        <v>339</v>
      </c>
      <c r="O5718">
        <v>417</v>
      </c>
      <c r="P5718">
        <v>756</v>
      </c>
    </row>
    <row r="5719" spans="1:16" hidden="1" x14ac:dyDescent="0.2">
      <c r="A5719" s="24" t="s">
        <v>3211</v>
      </c>
      <c r="B5719" t="s">
        <v>32</v>
      </c>
      <c r="C5719" s="13">
        <f>+VLOOKUP(A5719,fuentepoint!$A:$M,11,FALSE)</f>
        <v>-75.538134299999996</v>
      </c>
      <c r="D5719" s="13">
        <f>+VLOOKUP(A5719,fuentepoint!$A:$M,12,FALSE)</f>
        <v>6.2775009700000002</v>
      </c>
      <c r="E5719" t="s">
        <v>486</v>
      </c>
      <c r="F5719" s="4" t="s">
        <v>539</v>
      </c>
      <c r="G5719" t="s">
        <v>261</v>
      </c>
      <c r="H5719">
        <v>2</v>
      </c>
      <c r="I5719" t="s">
        <v>455</v>
      </c>
      <c r="J5719">
        <v>2022</v>
      </c>
      <c r="K5719" t="s">
        <v>482</v>
      </c>
      <c r="L5719" t="s">
        <v>525</v>
      </c>
      <c r="M5719">
        <v>258</v>
      </c>
      <c r="N5719">
        <v>399</v>
      </c>
      <c r="O5719">
        <v>564</v>
      </c>
      <c r="P5719">
        <v>963</v>
      </c>
    </row>
    <row r="5720" spans="1:16" hidden="1" x14ac:dyDescent="0.2">
      <c r="A5720" s="24" t="s">
        <v>3269</v>
      </c>
      <c r="B5720" t="s">
        <v>31</v>
      </c>
      <c r="C5720" s="13">
        <f>+VLOOKUP(A5720,fuentepoint!$A:$M,11,FALSE)</f>
        <v>-75.549511379999998</v>
      </c>
      <c r="D5720" s="13">
        <f>+VLOOKUP(A5720,fuentepoint!$A:$M,12,FALSE)</f>
        <v>6.2845912200000003</v>
      </c>
      <c r="E5720" t="s">
        <v>486</v>
      </c>
      <c r="F5720" s="4" t="s">
        <v>539</v>
      </c>
      <c r="G5720" t="s">
        <v>260</v>
      </c>
      <c r="H5720">
        <v>2</v>
      </c>
      <c r="I5720" t="s">
        <v>455</v>
      </c>
      <c r="J5720">
        <v>2022</v>
      </c>
      <c r="K5720" t="s">
        <v>482</v>
      </c>
      <c r="L5720" t="s">
        <v>525</v>
      </c>
      <c r="M5720">
        <v>612</v>
      </c>
      <c r="N5720">
        <v>650</v>
      </c>
      <c r="O5720">
        <v>830</v>
      </c>
      <c r="P5720">
        <v>1480</v>
      </c>
    </row>
    <row r="5721" spans="1:16" hidden="1" x14ac:dyDescent="0.2">
      <c r="A5721" s="24" t="s">
        <v>4963</v>
      </c>
      <c r="B5721" t="s">
        <v>22</v>
      </c>
      <c r="C5721" s="13">
        <f>+VLOOKUP(A5721,fuentepoint!$A:$M,11,FALSE)</f>
        <v>-75.552835889999997</v>
      </c>
      <c r="D5721" s="13">
        <f>+VLOOKUP(A5721,fuentepoint!$A:$M,12,FALSE)</f>
        <v>6.2617616299999996</v>
      </c>
      <c r="E5721" t="s">
        <v>486</v>
      </c>
      <c r="F5721" s="4" t="s">
        <v>539</v>
      </c>
      <c r="G5721" t="s">
        <v>251</v>
      </c>
      <c r="H5721">
        <v>2</v>
      </c>
      <c r="I5721" t="s">
        <v>455</v>
      </c>
      <c r="J5721">
        <v>2022</v>
      </c>
      <c r="K5721" t="s">
        <v>482</v>
      </c>
      <c r="L5721" t="s">
        <v>525</v>
      </c>
      <c r="M5721">
        <v>2219</v>
      </c>
      <c r="N5721">
        <v>3965</v>
      </c>
      <c r="O5721">
        <v>4222</v>
      </c>
      <c r="P5721">
        <v>8187</v>
      </c>
    </row>
    <row r="5722" spans="1:16" hidden="1" x14ac:dyDescent="0.2">
      <c r="A5722" s="24" t="s">
        <v>3267</v>
      </c>
      <c r="B5722" t="s">
        <v>23</v>
      </c>
      <c r="C5722" s="13">
        <f>+VLOOKUP(A5722,fuentepoint!$A:$M,11,FALSE)</f>
        <v>-75.552259419999999</v>
      </c>
      <c r="D5722" s="13">
        <f>+VLOOKUP(A5722,fuentepoint!$A:$M,12,FALSE)</f>
        <v>6.2850253</v>
      </c>
      <c r="E5722" t="s">
        <v>486</v>
      </c>
      <c r="F5722" s="4" t="s">
        <v>539</v>
      </c>
      <c r="G5722" t="s">
        <v>252</v>
      </c>
      <c r="H5722">
        <v>2</v>
      </c>
      <c r="I5722" t="s">
        <v>455</v>
      </c>
      <c r="J5722">
        <v>2022</v>
      </c>
      <c r="K5722" t="s">
        <v>482</v>
      </c>
      <c r="L5722" t="s">
        <v>525</v>
      </c>
      <c r="M5722">
        <v>3964</v>
      </c>
      <c r="N5722">
        <v>5365</v>
      </c>
      <c r="O5722">
        <v>6527</v>
      </c>
      <c r="P5722">
        <v>11892</v>
      </c>
    </row>
    <row r="5723" spans="1:16" hidden="1" x14ac:dyDescent="0.2">
      <c r="A5723" s="24" t="s">
        <v>3231</v>
      </c>
      <c r="B5723" t="s">
        <v>24</v>
      </c>
      <c r="C5723" s="13">
        <f>+VLOOKUP(A5723,fuentepoint!$A:$M,11,FALSE)</f>
        <v>-75.554642779999995</v>
      </c>
      <c r="D5723" s="13">
        <f>+VLOOKUP(A5723,fuentepoint!$A:$M,12,FALSE)</f>
        <v>6.2682058100000004</v>
      </c>
      <c r="E5723" t="s">
        <v>486</v>
      </c>
      <c r="F5723" s="4" t="s">
        <v>539</v>
      </c>
      <c r="G5723" t="s">
        <v>253</v>
      </c>
      <c r="H5723">
        <v>2</v>
      </c>
      <c r="I5723" t="s">
        <v>455</v>
      </c>
      <c r="J5723">
        <v>2022</v>
      </c>
      <c r="K5723" t="s">
        <v>482</v>
      </c>
      <c r="L5723" t="s">
        <v>525</v>
      </c>
      <c r="M5723">
        <v>5054</v>
      </c>
      <c r="N5723">
        <v>5491</v>
      </c>
      <c r="O5723">
        <v>6846</v>
      </c>
      <c r="P5723">
        <v>12337</v>
      </c>
    </row>
    <row r="5724" spans="1:16" hidden="1" x14ac:dyDescent="0.2">
      <c r="A5724" s="24" t="s">
        <v>3211</v>
      </c>
      <c r="B5724" t="s">
        <v>32</v>
      </c>
      <c r="C5724" s="13">
        <f>+VLOOKUP(A5724,fuentepoint!$A:$M,11,FALSE)</f>
        <v>-75.538134299999996</v>
      </c>
      <c r="D5724" s="13">
        <f>+VLOOKUP(A5724,fuentepoint!$A:$M,12,FALSE)</f>
        <v>6.2775009700000002</v>
      </c>
      <c r="E5724" t="s">
        <v>486</v>
      </c>
      <c r="F5724" s="4" t="s">
        <v>539</v>
      </c>
      <c r="G5724" t="s">
        <v>261</v>
      </c>
      <c r="H5724">
        <v>2</v>
      </c>
      <c r="I5724" t="s">
        <v>455</v>
      </c>
      <c r="J5724">
        <v>2022</v>
      </c>
      <c r="K5724" t="s">
        <v>462</v>
      </c>
      <c r="L5724" t="s">
        <v>462</v>
      </c>
      <c r="M5724">
        <v>1</v>
      </c>
      <c r="N5724">
        <v>399</v>
      </c>
      <c r="O5724">
        <v>564</v>
      </c>
      <c r="P5724">
        <v>963</v>
      </c>
    </row>
    <row r="5725" spans="1:16" hidden="1" x14ac:dyDescent="0.2">
      <c r="A5725" s="24" t="s">
        <v>3269</v>
      </c>
      <c r="B5725" t="s">
        <v>31</v>
      </c>
      <c r="C5725" s="13">
        <f>+VLOOKUP(A5725,fuentepoint!$A:$M,11,FALSE)</f>
        <v>-75.549511379999998</v>
      </c>
      <c r="D5725" s="13">
        <f>+VLOOKUP(A5725,fuentepoint!$A:$M,12,FALSE)</f>
        <v>6.2845912200000003</v>
      </c>
      <c r="E5725" t="s">
        <v>486</v>
      </c>
      <c r="F5725" s="4" t="s">
        <v>539</v>
      </c>
      <c r="G5725" t="s">
        <v>260</v>
      </c>
      <c r="H5725">
        <v>2</v>
      </c>
      <c r="I5725" t="s">
        <v>455</v>
      </c>
      <c r="J5725">
        <v>2022</v>
      </c>
      <c r="K5725" t="s">
        <v>462</v>
      </c>
      <c r="L5725" t="s">
        <v>462</v>
      </c>
      <c r="M5725">
        <v>1</v>
      </c>
      <c r="N5725">
        <v>650</v>
      </c>
      <c r="O5725">
        <v>830</v>
      </c>
      <c r="P5725">
        <v>1480</v>
      </c>
    </row>
    <row r="5726" spans="1:16" hidden="1" x14ac:dyDescent="0.2">
      <c r="A5726" s="24" t="s">
        <v>4963</v>
      </c>
      <c r="B5726" t="s">
        <v>22</v>
      </c>
      <c r="C5726" s="13">
        <f>+VLOOKUP(A5726,fuentepoint!$A:$M,11,FALSE)</f>
        <v>-75.552835889999997</v>
      </c>
      <c r="D5726" s="13">
        <f>+VLOOKUP(A5726,fuentepoint!$A:$M,12,FALSE)</f>
        <v>6.2617616299999996</v>
      </c>
      <c r="E5726" t="s">
        <v>486</v>
      </c>
      <c r="F5726" s="4" t="s">
        <v>539</v>
      </c>
      <c r="G5726" t="s">
        <v>251</v>
      </c>
      <c r="H5726">
        <v>2</v>
      </c>
      <c r="I5726" t="s">
        <v>455</v>
      </c>
      <c r="J5726">
        <v>2022</v>
      </c>
      <c r="K5726" t="s">
        <v>462</v>
      </c>
      <c r="L5726" t="s">
        <v>462</v>
      </c>
      <c r="M5726">
        <v>1</v>
      </c>
      <c r="N5726">
        <v>3965</v>
      </c>
      <c r="O5726">
        <v>4222</v>
      </c>
      <c r="P5726">
        <v>8187</v>
      </c>
    </row>
    <row r="5727" spans="1:16" hidden="1" x14ac:dyDescent="0.2">
      <c r="A5727" s="24" t="s">
        <v>3267</v>
      </c>
      <c r="B5727" t="s">
        <v>23</v>
      </c>
      <c r="C5727" s="13">
        <f>+VLOOKUP(A5727,fuentepoint!$A:$M,11,FALSE)</f>
        <v>-75.552259419999999</v>
      </c>
      <c r="D5727" s="13">
        <f>+VLOOKUP(A5727,fuentepoint!$A:$M,12,FALSE)</f>
        <v>6.2850253</v>
      </c>
      <c r="E5727" t="s">
        <v>486</v>
      </c>
      <c r="F5727" s="4" t="s">
        <v>539</v>
      </c>
      <c r="G5727" t="s">
        <v>252</v>
      </c>
      <c r="H5727">
        <v>2</v>
      </c>
      <c r="I5727" t="s">
        <v>455</v>
      </c>
      <c r="J5727">
        <v>2022</v>
      </c>
      <c r="K5727" t="s">
        <v>462</v>
      </c>
      <c r="L5727" t="s">
        <v>462</v>
      </c>
      <c r="M5727">
        <v>11</v>
      </c>
      <c r="N5727">
        <v>5365</v>
      </c>
      <c r="O5727">
        <v>6527</v>
      </c>
      <c r="P5727">
        <v>11892</v>
      </c>
    </row>
    <row r="5728" spans="1:16" hidden="1" x14ac:dyDescent="0.2">
      <c r="A5728" s="24" t="s">
        <v>3231</v>
      </c>
      <c r="B5728" t="s">
        <v>24</v>
      </c>
      <c r="C5728" s="13">
        <f>+VLOOKUP(A5728,fuentepoint!$A:$M,11,FALSE)</f>
        <v>-75.554642779999995</v>
      </c>
      <c r="D5728" s="13">
        <f>+VLOOKUP(A5728,fuentepoint!$A:$M,12,FALSE)</f>
        <v>6.2682058100000004</v>
      </c>
      <c r="E5728" t="s">
        <v>486</v>
      </c>
      <c r="F5728" s="4" t="s">
        <v>539</v>
      </c>
      <c r="G5728" t="s">
        <v>253</v>
      </c>
      <c r="H5728">
        <v>2</v>
      </c>
      <c r="I5728" t="s">
        <v>455</v>
      </c>
      <c r="J5728">
        <v>2022</v>
      </c>
      <c r="K5728" t="s">
        <v>462</v>
      </c>
      <c r="L5728" t="s">
        <v>462</v>
      </c>
      <c r="M5728">
        <v>5</v>
      </c>
      <c r="N5728">
        <v>5491</v>
      </c>
      <c r="O5728">
        <v>6846</v>
      </c>
      <c r="P5728">
        <v>12337</v>
      </c>
    </row>
    <row r="5729" spans="1:16" hidden="1" x14ac:dyDescent="0.2">
      <c r="A5729" s="24" t="s">
        <v>3229</v>
      </c>
      <c r="B5729" t="s">
        <v>30</v>
      </c>
      <c r="C5729" s="13">
        <f>+VLOOKUP(A5729,fuentepoint!$A:$M,11,FALSE)</f>
        <v>-75.55012395</v>
      </c>
      <c r="D5729" s="13">
        <f>+VLOOKUP(A5729,fuentepoint!$A:$M,12,FALSE)</f>
        <v>6.26905746</v>
      </c>
      <c r="E5729" t="s">
        <v>486</v>
      </c>
      <c r="F5729" s="4" t="s">
        <v>539</v>
      </c>
      <c r="G5729" t="s">
        <v>259</v>
      </c>
      <c r="H5729">
        <v>2</v>
      </c>
      <c r="I5729" t="s">
        <v>455</v>
      </c>
      <c r="J5729">
        <v>2022</v>
      </c>
      <c r="K5729" t="s">
        <v>483</v>
      </c>
      <c r="L5729" t="s">
        <v>526</v>
      </c>
      <c r="M5729">
        <v>533</v>
      </c>
      <c r="N5729">
        <v>339</v>
      </c>
      <c r="O5729">
        <v>417</v>
      </c>
      <c r="P5729">
        <v>756</v>
      </c>
    </row>
    <row r="5730" spans="1:16" hidden="1" x14ac:dyDescent="0.2">
      <c r="A5730" s="24" t="s">
        <v>3211</v>
      </c>
      <c r="B5730" t="s">
        <v>32</v>
      </c>
      <c r="C5730" s="13">
        <f>+VLOOKUP(A5730,fuentepoint!$A:$M,11,FALSE)</f>
        <v>-75.538134299999996</v>
      </c>
      <c r="D5730" s="13">
        <f>+VLOOKUP(A5730,fuentepoint!$A:$M,12,FALSE)</f>
        <v>6.2775009700000002</v>
      </c>
      <c r="E5730" t="s">
        <v>486</v>
      </c>
      <c r="F5730" s="4" t="s">
        <v>539</v>
      </c>
      <c r="G5730" t="s">
        <v>261</v>
      </c>
      <c r="H5730">
        <v>2</v>
      </c>
      <c r="I5730" t="s">
        <v>455</v>
      </c>
      <c r="J5730">
        <v>2022</v>
      </c>
      <c r="K5730" t="s">
        <v>483</v>
      </c>
      <c r="L5730" t="s">
        <v>526</v>
      </c>
      <c r="M5730">
        <v>279</v>
      </c>
      <c r="N5730">
        <v>399</v>
      </c>
      <c r="O5730">
        <v>564</v>
      </c>
      <c r="P5730">
        <v>963</v>
      </c>
    </row>
    <row r="5731" spans="1:16" hidden="1" x14ac:dyDescent="0.2">
      <c r="A5731" s="24" t="s">
        <v>3269</v>
      </c>
      <c r="B5731" t="s">
        <v>31</v>
      </c>
      <c r="C5731" s="13">
        <f>+VLOOKUP(A5731,fuentepoint!$A:$M,11,FALSE)</f>
        <v>-75.549511379999998</v>
      </c>
      <c r="D5731" s="13">
        <f>+VLOOKUP(A5731,fuentepoint!$A:$M,12,FALSE)</f>
        <v>6.2845912200000003</v>
      </c>
      <c r="E5731" t="s">
        <v>486</v>
      </c>
      <c r="F5731" s="4" t="s">
        <v>539</v>
      </c>
      <c r="G5731" t="s">
        <v>260</v>
      </c>
      <c r="H5731">
        <v>2</v>
      </c>
      <c r="I5731" t="s">
        <v>455</v>
      </c>
      <c r="J5731">
        <v>2022</v>
      </c>
      <c r="K5731" t="s">
        <v>483</v>
      </c>
      <c r="L5731" t="s">
        <v>526</v>
      </c>
      <c r="M5731">
        <v>829</v>
      </c>
      <c r="N5731">
        <v>650</v>
      </c>
      <c r="O5731">
        <v>830</v>
      </c>
      <c r="P5731">
        <v>1480</v>
      </c>
    </row>
    <row r="5732" spans="1:16" hidden="1" x14ac:dyDescent="0.2">
      <c r="A5732" s="24" t="s">
        <v>4963</v>
      </c>
      <c r="B5732" t="s">
        <v>22</v>
      </c>
      <c r="C5732" s="13">
        <f>+VLOOKUP(A5732,fuentepoint!$A:$M,11,FALSE)</f>
        <v>-75.552835889999997</v>
      </c>
      <c r="D5732" s="13">
        <f>+VLOOKUP(A5732,fuentepoint!$A:$M,12,FALSE)</f>
        <v>6.2617616299999996</v>
      </c>
      <c r="E5732" t="s">
        <v>486</v>
      </c>
      <c r="F5732" s="4" t="s">
        <v>539</v>
      </c>
      <c r="G5732" t="s">
        <v>251</v>
      </c>
      <c r="H5732">
        <v>2</v>
      </c>
      <c r="I5732" t="s">
        <v>455</v>
      </c>
      <c r="J5732">
        <v>2022</v>
      </c>
      <c r="K5732" t="s">
        <v>483</v>
      </c>
      <c r="L5732" t="s">
        <v>526</v>
      </c>
      <c r="M5732">
        <v>1746</v>
      </c>
      <c r="N5732">
        <v>3965</v>
      </c>
      <c r="O5732">
        <v>4222</v>
      </c>
      <c r="P5732">
        <v>8187</v>
      </c>
    </row>
    <row r="5733" spans="1:16" hidden="1" x14ac:dyDescent="0.2">
      <c r="A5733" s="24" t="s">
        <v>3267</v>
      </c>
      <c r="B5733" t="s">
        <v>23</v>
      </c>
      <c r="C5733" s="13">
        <f>+VLOOKUP(A5733,fuentepoint!$A:$M,11,FALSE)</f>
        <v>-75.552259419999999</v>
      </c>
      <c r="D5733" s="13">
        <f>+VLOOKUP(A5733,fuentepoint!$A:$M,12,FALSE)</f>
        <v>6.2850253</v>
      </c>
      <c r="E5733" t="s">
        <v>486</v>
      </c>
      <c r="F5733" s="4" t="s">
        <v>539</v>
      </c>
      <c r="G5733" t="s">
        <v>252</v>
      </c>
      <c r="H5733">
        <v>2</v>
      </c>
      <c r="I5733" t="s">
        <v>455</v>
      </c>
      <c r="J5733">
        <v>2022</v>
      </c>
      <c r="K5733" t="s">
        <v>483</v>
      </c>
      <c r="L5733" t="s">
        <v>526</v>
      </c>
      <c r="M5733">
        <v>2397</v>
      </c>
      <c r="N5733">
        <v>5365</v>
      </c>
      <c r="O5733">
        <v>6527</v>
      </c>
      <c r="P5733">
        <v>11892</v>
      </c>
    </row>
    <row r="5734" spans="1:16" hidden="1" x14ac:dyDescent="0.2">
      <c r="A5734" s="24" t="s">
        <v>3231</v>
      </c>
      <c r="B5734" t="s">
        <v>24</v>
      </c>
      <c r="C5734" s="13">
        <f>+VLOOKUP(A5734,fuentepoint!$A:$M,11,FALSE)</f>
        <v>-75.554642779999995</v>
      </c>
      <c r="D5734" s="13">
        <f>+VLOOKUP(A5734,fuentepoint!$A:$M,12,FALSE)</f>
        <v>6.2682058100000004</v>
      </c>
      <c r="E5734" t="s">
        <v>486</v>
      </c>
      <c r="F5734" s="4" t="s">
        <v>539</v>
      </c>
      <c r="G5734" t="s">
        <v>253</v>
      </c>
      <c r="H5734">
        <v>2</v>
      </c>
      <c r="I5734" t="s">
        <v>455</v>
      </c>
      <c r="J5734">
        <v>2022</v>
      </c>
      <c r="K5734" t="s">
        <v>483</v>
      </c>
      <c r="L5734" t="s">
        <v>526</v>
      </c>
      <c r="M5734">
        <v>3390</v>
      </c>
      <c r="N5734">
        <v>5491</v>
      </c>
      <c r="O5734">
        <v>6846</v>
      </c>
      <c r="P5734">
        <v>12337</v>
      </c>
    </row>
    <row r="5735" spans="1:16" hidden="1" x14ac:dyDescent="0.2">
      <c r="A5735" s="24" t="s">
        <v>3229</v>
      </c>
      <c r="B5735" t="s">
        <v>30</v>
      </c>
      <c r="C5735" s="13">
        <f>+VLOOKUP(A5735,fuentepoint!$A:$M,11,FALSE)</f>
        <v>-75.55012395</v>
      </c>
      <c r="D5735" s="13">
        <f>+VLOOKUP(A5735,fuentepoint!$A:$M,12,FALSE)</f>
        <v>6.26905746</v>
      </c>
      <c r="E5735" t="s">
        <v>486</v>
      </c>
      <c r="F5735" s="4" t="s">
        <v>539</v>
      </c>
      <c r="G5735" t="s">
        <v>259</v>
      </c>
      <c r="H5735">
        <v>2</v>
      </c>
      <c r="I5735" t="s">
        <v>455</v>
      </c>
      <c r="J5735">
        <v>2022</v>
      </c>
      <c r="K5735" t="s">
        <v>463</v>
      </c>
      <c r="L5735" t="s">
        <v>463</v>
      </c>
      <c r="M5735">
        <v>26</v>
      </c>
      <c r="N5735">
        <v>339</v>
      </c>
      <c r="O5735">
        <v>417</v>
      </c>
      <c r="P5735">
        <v>756</v>
      </c>
    </row>
    <row r="5736" spans="1:16" hidden="1" x14ac:dyDescent="0.2">
      <c r="A5736" s="24" t="s">
        <v>3211</v>
      </c>
      <c r="B5736" t="s">
        <v>32</v>
      </c>
      <c r="C5736" s="13">
        <f>+VLOOKUP(A5736,fuentepoint!$A:$M,11,FALSE)</f>
        <v>-75.538134299999996</v>
      </c>
      <c r="D5736" s="13">
        <f>+VLOOKUP(A5736,fuentepoint!$A:$M,12,FALSE)</f>
        <v>6.2775009700000002</v>
      </c>
      <c r="E5736" t="s">
        <v>486</v>
      </c>
      <c r="F5736" s="4" t="s">
        <v>539</v>
      </c>
      <c r="G5736" t="s">
        <v>261</v>
      </c>
      <c r="H5736">
        <v>2</v>
      </c>
      <c r="I5736" t="s">
        <v>455</v>
      </c>
      <c r="J5736">
        <v>2022</v>
      </c>
      <c r="K5736" t="s">
        <v>463</v>
      </c>
      <c r="L5736" t="s">
        <v>463</v>
      </c>
      <c r="M5736">
        <v>15</v>
      </c>
      <c r="N5736">
        <v>399</v>
      </c>
      <c r="O5736">
        <v>564</v>
      </c>
      <c r="P5736">
        <v>963</v>
      </c>
    </row>
    <row r="5737" spans="1:16" hidden="1" x14ac:dyDescent="0.2">
      <c r="A5737" s="24" t="s">
        <v>3269</v>
      </c>
      <c r="B5737" t="s">
        <v>31</v>
      </c>
      <c r="C5737" s="13">
        <f>+VLOOKUP(A5737,fuentepoint!$A:$M,11,FALSE)</f>
        <v>-75.549511379999998</v>
      </c>
      <c r="D5737" s="13">
        <f>+VLOOKUP(A5737,fuentepoint!$A:$M,12,FALSE)</f>
        <v>6.2845912200000003</v>
      </c>
      <c r="E5737" t="s">
        <v>486</v>
      </c>
      <c r="F5737" s="4" t="s">
        <v>539</v>
      </c>
      <c r="G5737" t="s">
        <v>260</v>
      </c>
      <c r="H5737">
        <v>2</v>
      </c>
      <c r="I5737" t="s">
        <v>455</v>
      </c>
      <c r="J5737">
        <v>2022</v>
      </c>
      <c r="K5737" t="s">
        <v>463</v>
      </c>
      <c r="L5737" t="s">
        <v>463</v>
      </c>
      <c r="M5737">
        <v>51</v>
      </c>
      <c r="N5737">
        <v>650</v>
      </c>
      <c r="O5737">
        <v>830</v>
      </c>
      <c r="P5737">
        <v>1480</v>
      </c>
    </row>
    <row r="5738" spans="1:16" hidden="1" x14ac:dyDescent="0.2">
      <c r="A5738" s="24" t="s">
        <v>4963</v>
      </c>
      <c r="B5738" t="s">
        <v>22</v>
      </c>
      <c r="C5738" s="13">
        <f>+VLOOKUP(A5738,fuentepoint!$A:$M,11,FALSE)</f>
        <v>-75.552835889999997</v>
      </c>
      <c r="D5738" s="13">
        <f>+VLOOKUP(A5738,fuentepoint!$A:$M,12,FALSE)</f>
        <v>6.2617616299999996</v>
      </c>
      <c r="E5738" t="s">
        <v>486</v>
      </c>
      <c r="F5738" s="4" t="s">
        <v>539</v>
      </c>
      <c r="G5738" t="s">
        <v>251</v>
      </c>
      <c r="H5738">
        <v>2</v>
      </c>
      <c r="I5738" t="s">
        <v>455</v>
      </c>
      <c r="J5738">
        <v>2022</v>
      </c>
      <c r="K5738" t="s">
        <v>463</v>
      </c>
      <c r="L5738" t="s">
        <v>463</v>
      </c>
      <c r="M5738">
        <v>169</v>
      </c>
      <c r="N5738">
        <v>3965</v>
      </c>
      <c r="O5738">
        <v>4222</v>
      </c>
      <c r="P5738">
        <v>8187</v>
      </c>
    </row>
    <row r="5739" spans="1:16" hidden="1" x14ac:dyDescent="0.2">
      <c r="A5739" s="24" t="s">
        <v>3267</v>
      </c>
      <c r="B5739" t="s">
        <v>23</v>
      </c>
      <c r="C5739" s="13">
        <f>+VLOOKUP(A5739,fuentepoint!$A:$M,11,FALSE)</f>
        <v>-75.552259419999999</v>
      </c>
      <c r="D5739" s="13">
        <f>+VLOOKUP(A5739,fuentepoint!$A:$M,12,FALSE)</f>
        <v>6.2850253</v>
      </c>
      <c r="E5739" t="s">
        <v>486</v>
      </c>
      <c r="F5739" s="4" t="s">
        <v>539</v>
      </c>
      <c r="G5739" t="s">
        <v>252</v>
      </c>
      <c r="H5739">
        <v>2</v>
      </c>
      <c r="I5739" t="s">
        <v>455</v>
      </c>
      <c r="J5739">
        <v>2022</v>
      </c>
      <c r="K5739" t="s">
        <v>463</v>
      </c>
      <c r="L5739" t="s">
        <v>463</v>
      </c>
      <c r="M5739">
        <v>236</v>
      </c>
      <c r="N5739">
        <v>5365</v>
      </c>
      <c r="O5739">
        <v>6527</v>
      </c>
      <c r="P5739">
        <v>11892</v>
      </c>
    </row>
    <row r="5740" spans="1:16" hidden="1" x14ac:dyDescent="0.2">
      <c r="A5740" s="24" t="s">
        <v>3231</v>
      </c>
      <c r="B5740" t="s">
        <v>24</v>
      </c>
      <c r="C5740" s="13">
        <f>+VLOOKUP(A5740,fuentepoint!$A:$M,11,FALSE)</f>
        <v>-75.554642779999995</v>
      </c>
      <c r="D5740" s="13">
        <f>+VLOOKUP(A5740,fuentepoint!$A:$M,12,FALSE)</f>
        <v>6.2682058100000004</v>
      </c>
      <c r="E5740" t="s">
        <v>486</v>
      </c>
      <c r="F5740" s="4" t="s">
        <v>539</v>
      </c>
      <c r="G5740" t="s">
        <v>253</v>
      </c>
      <c r="H5740">
        <v>2</v>
      </c>
      <c r="I5740" t="s">
        <v>455</v>
      </c>
      <c r="J5740">
        <v>2022</v>
      </c>
      <c r="K5740" t="s">
        <v>463</v>
      </c>
      <c r="L5740" t="s">
        <v>463</v>
      </c>
      <c r="M5740">
        <v>361</v>
      </c>
      <c r="N5740">
        <v>5491</v>
      </c>
      <c r="O5740">
        <v>6846</v>
      </c>
      <c r="P5740">
        <v>12337</v>
      </c>
    </row>
    <row r="5741" spans="1:16" hidden="1" x14ac:dyDescent="0.2">
      <c r="A5741" s="24" t="s">
        <v>3229</v>
      </c>
      <c r="B5741" t="s">
        <v>30</v>
      </c>
      <c r="C5741" s="13">
        <f>+VLOOKUP(A5741,fuentepoint!$A:$M,11,FALSE)</f>
        <v>-75.55012395</v>
      </c>
      <c r="D5741" s="13">
        <f>+VLOOKUP(A5741,fuentepoint!$A:$M,12,FALSE)</f>
        <v>6.26905746</v>
      </c>
      <c r="E5741" t="s">
        <v>486</v>
      </c>
      <c r="F5741" s="4" t="s">
        <v>539</v>
      </c>
      <c r="G5741" t="s">
        <v>259</v>
      </c>
      <c r="H5741">
        <v>2</v>
      </c>
      <c r="I5741" t="s">
        <v>455</v>
      </c>
      <c r="J5741">
        <v>2022</v>
      </c>
      <c r="K5741" t="s">
        <v>464</v>
      </c>
      <c r="L5741" t="s">
        <v>464</v>
      </c>
      <c r="M5741">
        <v>18</v>
      </c>
      <c r="N5741">
        <v>339</v>
      </c>
      <c r="O5741">
        <v>417</v>
      </c>
      <c r="P5741">
        <v>756</v>
      </c>
    </row>
    <row r="5742" spans="1:16" hidden="1" x14ac:dyDescent="0.2">
      <c r="A5742" s="24" t="s">
        <v>3211</v>
      </c>
      <c r="B5742" t="s">
        <v>32</v>
      </c>
      <c r="C5742" s="13">
        <f>+VLOOKUP(A5742,fuentepoint!$A:$M,11,FALSE)</f>
        <v>-75.538134299999996</v>
      </c>
      <c r="D5742" s="13">
        <f>+VLOOKUP(A5742,fuentepoint!$A:$M,12,FALSE)</f>
        <v>6.2775009700000002</v>
      </c>
      <c r="E5742" t="s">
        <v>486</v>
      </c>
      <c r="F5742" s="4" t="s">
        <v>539</v>
      </c>
      <c r="G5742" t="s">
        <v>261</v>
      </c>
      <c r="H5742">
        <v>2</v>
      </c>
      <c r="I5742" t="s">
        <v>455</v>
      </c>
      <c r="J5742">
        <v>2022</v>
      </c>
      <c r="K5742" t="s">
        <v>464</v>
      </c>
      <c r="L5742" t="s">
        <v>464</v>
      </c>
      <c r="M5742">
        <v>11</v>
      </c>
      <c r="N5742">
        <v>399</v>
      </c>
      <c r="O5742">
        <v>564</v>
      </c>
      <c r="P5742">
        <v>963</v>
      </c>
    </row>
    <row r="5743" spans="1:16" hidden="1" x14ac:dyDescent="0.2">
      <c r="A5743" s="24" t="s">
        <v>3269</v>
      </c>
      <c r="B5743" t="s">
        <v>31</v>
      </c>
      <c r="C5743" s="13">
        <f>+VLOOKUP(A5743,fuentepoint!$A:$M,11,FALSE)</f>
        <v>-75.549511379999998</v>
      </c>
      <c r="D5743" s="13">
        <f>+VLOOKUP(A5743,fuentepoint!$A:$M,12,FALSE)</f>
        <v>6.2845912200000003</v>
      </c>
      <c r="E5743" t="s">
        <v>486</v>
      </c>
      <c r="F5743" s="4" t="s">
        <v>539</v>
      </c>
      <c r="G5743" t="s">
        <v>260</v>
      </c>
      <c r="H5743">
        <v>2</v>
      </c>
      <c r="I5743" t="s">
        <v>455</v>
      </c>
      <c r="J5743">
        <v>2022</v>
      </c>
      <c r="K5743" t="s">
        <v>464</v>
      </c>
      <c r="L5743" t="s">
        <v>464</v>
      </c>
      <c r="M5743">
        <v>35</v>
      </c>
      <c r="N5743">
        <v>650</v>
      </c>
      <c r="O5743">
        <v>830</v>
      </c>
      <c r="P5743">
        <v>1480</v>
      </c>
    </row>
    <row r="5744" spans="1:16" hidden="1" x14ac:dyDescent="0.2">
      <c r="A5744" s="24" t="s">
        <v>4963</v>
      </c>
      <c r="B5744" t="s">
        <v>22</v>
      </c>
      <c r="C5744" s="13">
        <f>+VLOOKUP(A5744,fuentepoint!$A:$M,11,FALSE)</f>
        <v>-75.552835889999997</v>
      </c>
      <c r="D5744" s="13">
        <f>+VLOOKUP(A5744,fuentepoint!$A:$M,12,FALSE)</f>
        <v>6.2617616299999996</v>
      </c>
      <c r="E5744" t="s">
        <v>486</v>
      </c>
      <c r="F5744" s="4" t="s">
        <v>539</v>
      </c>
      <c r="G5744" t="s">
        <v>251</v>
      </c>
      <c r="H5744">
        <v>2</v>
      </c>
      <c r="I5744" t="s">
        <v>455</v>
      </c>
      <c r="J5744">
        <v>2022</v>
      </c>
      <c r="K5744" t="s">
        <v>464</v>
      </c>
      <c r="L5744" t="s">
        <v>464</v>
      </c>
      <c r="M5744">
        <v>70</v>
      </c>
      <c r="N5744">
        <v>3965</v>
      </c>
      <c r="O5744">
        <v>4222</v>
      </c>
      <c r="P5744">
        <v>8187</v>
      </c>
    </row>
    <row r="5745" spans="1:16" hidden="1" x14ac:dyDescent="0.2">
      <c r="A5745" s="24" t="s">
        <v>3267</v>
      </c>
      <c r="B5745" t="s">
        <v>23</v>
      </c>
      <c r="C5745" s="13">
        <f>+VLOOKUP(A5745,fuentepoint!$A:$M,11,FALSE)</f>
        <v>-75.552259419999999</v>
      </c>
      <c r="D5745" s="13">
        <f>+VLOOKUP(A5745,fuentepoint!$A:$M,12,FALSE)</f>
        <v>6.2850253</v>
      </c>
      <c r="E5745" t="s">
        <v>486</v>
      </c>
      <c r="F5745" s="4" t="s">
        <v>539</v>
      </c>
      <c r="G5745" t="s">
        <v>252</v>
      </c>
      <c r="H5745">
        <v>2</v>
      </c>
      <c r="I5745" t="s">
        <v>455</v>
      </c>
      <c r="J5745">
        <v>2022</v>
      </c>
      <c r="K5745" t="s">
        <v>464</v>
      </c>
      <c r="L5745" t="s">
        <v>464</v>
      </c>
      <c r="M5745">
        <v>165</v>
      </c>
      <c r="N5745">
        <v>5365</v>
      </c>
      <c r="O5745">
        <v>6527</v>
      </c>
      <c r="P5745">
        <v>11892</v>
      </c>
    </row>
    <row r="5746" spans="1:16" hidden="1" x14ac:dyDescent="0.2">
      <c r="A5746" s="24" t="s">
        <v>3231</v>
      </c>
      <c r="B5746" t="s">
        <v>24</v>
      </c>
      <c r="C5746" s="13">
        <f>+VLOOKUP(A5746,fuentepoint!$A:$M,11,FALSE)</f>
        <v>-75.554642779999995</v>
      </c>
      <c r="D5746" s="13">
        <f>+VLOOKUP(A5746,fuentepoint!$A:$M,12,FALSE)</f>
        <v>6.2682058100000004</v>
      </c>
      <c r="E5746" t="s">
        <v>486</v>
      </c>
      <c r="F5746" s="4" t="s">
        <v>539</v>
      </c>
      <c r="G5746" t="s">
        <v>253</v>
      </c>
      <c r="H5746">
        <v>2</v>
      </c>
      <c r="I5746" t="s">
        <v>455</v>
      </c>
      <c r="J5746">
        <v>2022</v>
      </c>
      <c r="K5746" t="s">
        <v>464</v>
      </c>
      <c r="L5746" t="s">
        <v>464</v>
      </c>
      <c r="M5746">
        <v>149</v>
      </c>
      <c r="N5746">
        <v>5491</v>
      </c>
      <c r="O5746">
        <v>6846</v>
      </c>
      <c r="P5746">
        <v>12337</v>
      </c>
    </row>
    <row r="5747" spans="1:16" hidden="1" x14ac:dyDescent="0.2">
      <c r="A5747" s="24" t="s">
        <v>3291</v>
      </c>
      <c r="B5747" t="s">
        <v>217</v>
      </c>
      <c r="C5747" s="13">
        <f>+VLOOKUP(A5747,fuentepoint!$A:$M,11,FALSE)</f>
        <v>-75.563367229999997</v>
      </c>
      <c r="D5747" s="13">
        <f>+VLOOKUP(A5747,fuentepoint!$A:$M,12,FALSE)</f>
        <v>6.2839587400000001</v>
      </c>
      <c r="E5747" t="s">
        <v>487</v>
      </c>
      <c r="F5747" s="4" t="s">
        <v>540</v>
      </c>
      <c r="G5747" t="s">
        <v>445</v>
      </c>
      <c r="H5747">
        <v>2</v>
      </c>
      <c r="I5747" t="s">
        <v>455</v>
      </c>
      <c r="J5747">
        <v>2022</v>
      </c>
      <c r="K5747" t="s">
        <v>482</v>
      </c>
      <c r="L5747" t="s">
        <v>525</v>
      </c>
      <c r="M5747">
        <v>180</v>
      </c>
      <c r="N5747">
        <v>15</v>
      </c>
      <c r="O5747">
        <v>7</v>
      </c>
      <c r="P5747">
        <v>22</v>
      </c>
    </row>
    <row r="5748" spans="1:16" hidden="1" x14ac:dyDescent="0.2">
      <c r="A5748" s="24" t="s">
        <v>3318</v>
      </c>
      <c r="B5748" t="s">
        <v>218</v>
      </c>
      <c r="C5748" s="13">
        <f>+VLOOKUP(A5748,fuentepoint!$A:$M,11,FALSE)</f>
        <v>-75.560778619999994</v>
      </c>
      <c r="D5748" s="13">
        <f>+VLOOKUP(A5748,fuentepoint!$A:$M,12,FALSE)</f>
        <v>6.2803914399999998</v>
      </c>
      <c r="E5748" t="s">
        <v>487</v>
      </c>
      <c r="F5748" s="4" t="s">
        <v>540</v>
      </c>
      <c r="G5748" t="s">
        <v>446</v>
      </c>
      <c r="H5748">
        <v>2</v>
      </c>
      <c r="I5748" t="s">
        <v>455</v>
      </c>
      <c r="J5748">
        <v>2022</v>
      </c>
      <c r="K5748" t="s">
        <v>482</v>
      </c>
      <c r="L5748" t="s">
        <v>525</v>
      </c>
      <c r="M5748">
        <v>522</v>
      </c>
      <c r="N5748">
        <v>22</v>
      </c>
      <c r="O5748">
        <v>30</v>
      </c>
      <c r="P5748">
        <v>52</v>
      </c>
    </row>
    <row r="5749" spans="1:16" hidden="1" x14ac:dyDescent="0.2">
      <c r="A5749" s="24" t="s">
        <v>3432</v>
      </c>
      <c r="B5749" t="s">
        <v>219</v>
      </c>
      <c r="C5749" s="13">
        <f>+VLOOKUP(A5749,fuentepoint!$A:$M,11,FALSE)</f>
        <v>-75.558804769999995</v>
      </c>
      <c r="D5749" s="13">
        <f>+VLOOKUP(A5749,fuentepoint!$A:$M,12,FALSE)</f>
        <v>6.2855129300000003</v>
      </c>
      <c r="E5749" t="s">
        <v>487</v>
      </c>
      <c r="F5749" s="4" t="s">
        <v>540</v>
      </c>
      <c r="G5749" t="s">
        <v>447</v>
      </c>
      <c r="H5749">
        <v>2</v>
      </c>
      <c r="I5749" t="s">
        <v>455</v>
      </c>
      <c r="J5749">
        <v>2022</v>
      </c>
      <c r="K5749" t="s">
        <v>482</v>
      </c>
      <c r="L5749" t="s">
        <v>525</v>
      </c>
      <c r="M5749">
        <v>430</v>
      </c>
      <c r="N5749">
        <v>39</v>
      </c>
      <c r="O5749">
        <v>36</v>
      </c>
      <c r="P5749">
        <v>75</v>
      </c>
    </row>
    <row r="5750" spans="1:16" hidden="1" x14ac:dyDescent="0.2">
      <c r="A5750" s="24" t="s">
        <v>3284</v>
      </c>
      <c r="B5750" t="s">
        <v>43</v>
      </c>
      <c r="C5750" s="13">
        <f>+VLOOKUP(A5750,fuentepoint!$A:$M,11,FALSE)</f>
        <v>-75.562747709999996</v>
      </c>
      <c r="D5750" s="13">
        <f>+VLOOKUP(A5750,fuentepoint!$A:$M,12,FALSE)</f>
        <v>6.2728134600000001</v>
      </c>
      <c r="E5750" t="s">
        <v>487</v>
      </c>
      <c r="F5750" s="4" t="s">
        <v>540</v>
      </c>
      <c r="G5750" t="s">
        <v>272</v>
      </c>
      <c r="H5750">
        <v>2</v>
      </c>
      <c r="I5750" t="s">
        <v>455</v>
      </c>
      <c r="J5750">
        <v>2022</v>
      </c>
      <c r="K5750" t="s">
        <v>482</v>
      </c>
      <c r="L5750" t="s">
        <v>525</v>
      </c>
      <c r="M5750">
        <v>373</v>
      </c>
      <c r="N5750">
        <v>486</v>
      </c>
      <c r="O5750">
        <v>591</v>
      </c>
      <c r="P5750">
        <v>1077</v>
      </c>
    </row>
    <row r="5751" spans="1:16" hidden="1" x14ac:dyDescent="0.2">
      <c r="A5751" s="24" t="s">
        <v>3430</v>
      </c>
      <c r="B5751" t="s">
        <v>41</v>
      </c>
      <c r="C5751" s="13">
        <f>+VLOOKUP(A5751,fuentepoint!$A:$M,11,FALSE)</f>
        <v>-75.561276860000007</v>
      </c>
      <c r="D5751" s="13">
        <f>+VLOOKUP(A5751,fuentepoint!$A:$M,12,FALSE)</f>
        <v>6.2762999500000003</v>
      </c>
      <c r="E5751" t="s">
        <v>487</v>
      </c>
      <c r="F5751" s="4" t="s">
        <v>540</v>
      </c>
      <c r="G5751" t="s">
        <v>270</v>
      </c>
      <c r="H5751">
        <v>2</v>
      </c>
      <c r="I5751" t="s">
        <v>455</v>
      </c>
      <c r="J5751">
        <v>2022</v>
      </c>
      <c r="K5751" t="s">
        <v>482</v>
      </c>
      <c r="L5751" t="s">
        <v>525</v>
      </c>
      <c r="M5751">
        <v>837</v>
      </c>
      <c r="N5751">
        <v>603</v>
      </c>
      <c r="O5751">
        <v>1021</v>
      </c>
      <c r="P5751">
        <v>1624</v>
      </c>
    </row>
    <row r="5752" spans="1:16" hidden="1" x14ac:dyDescent="0.2">
      <c r="A5752" s="24" t="s">
        <v>3389</v>
      </c>
      <c r="B5752" t="s">
        <v>42</v>
      </c>
      <c r="C5752" s="13">
        <f>+VLOOKUP(A5752,fuentepoint!$A:$M,11,FALSE)</f>
        <v>-75.567164030000001</v>
      </c>
      <c r="D5752" s="13">
        <f>+VLOOKUP(A5752,fuentepoint!$A:$M,12,FALSE)</f>
        <v>6.2798500300000004</v>
      </c>
      <c r="E5752" t="s">
        <v>487</v>
      </c>
      <c r="F5752" s="4" t="s">
        <v>540</v>
      </c>
      <c r="G5752" t="s">
        <v>271</v>
      </c>
      <c r="H5752">
        <v>2</v>
      </c>
      <c r="I5752" t="s">
        <v>455</v>
      </c>
      <c r="J5752">
        <v>2022</v>
      </c>
      <c r="K5752" t="s">
        <v>482</v>
      </c>
      <c r="L5752" t="s">
        <v>525</v>
      </c>
      <c r="M5752">
        <v>1111</v>
      </c>
      <c r="N5752">
        <v>1866</v>
      </c>
      <c r="O5752">
        <v>2171</v>
      </c>
      <c r="P5752">
        <v>4037</v>
      </c>
    </row>
    <row r="5753" spans="1:16" hidden="1" x14ac:dyDescent="0.2">
      <c r="A5753" s="24" t="s">
        <v>3058</v>
      </c>
      <c r="B5753" t="s">
        <v>33</v>
      </c>
      <c r="C5753" s="13">
        <f>+VLOOKUP(A5753,fuentepoint!$A:$M,11,FALSE)</f>
        <v>-75.557404969999993</v>
      </c>
      <c r="D5753" s="13">
        <f>+VLOOKUP(A5753,fuentepoint!$A:$M,12,FALSE)</f>
        <v>6.2658423900000004</v>
      </c>
      <c r="E5753" t="s">
        <v>487</v>
      </c>
      <c r="F5753" s="4" t="s">
        <v>540</v>
      </c>
      <c r="G5753" t="s">
        <v>262</v>
      </c>
      <c r="H5753">
        <v>2</v>
      </c>
      <c r="I5753" t="s">
        <v>455</v>
      </c>
      <c r="J5753">
        <v>2022</v>
      </c>
      <c r="K5753" t="s">
        <v>482</v>
      </c>
      <c r="L5753" t="s">
        <v>525</v>
      </c>
      <c r="M5753">
        <v>2368</v>
      </c>
      <c r="N5753">
        <v>3150</v>
      </c>
      <c r="O5753">
        <v>3789</v>
      </c>
      <c r="P5753">
        <v>6939</v>
      </c>
    </row>
    <row r="5754" spans="1:16" hidden="1" x14ac:dyDescent="0.2">
      <c r="A5754" s="24" t="s">
        <v>3382</v>
      </c>
      <c r="B5754" t="s">
        <v>35</v>
      </c>
      <c r="C5754" s="13">
        <f>+VLOOKUP(A5754,fuentepoint!$A:$M,11,FALSE)</f>
        <v>-75.555751069999999</v>
      </c>
      <c r="D5754" s="13">
        <f>+VLOOKUP(A5754,fuentepoint!$A:$M,12,FALSE)</f>
        <v>6.2754797099999999</v>
      </c>
      <c r="E5754" t="s">
        <v>487</v>
      </c>
      <c r="F5754" s="4" t="s">
        <v>540</v>
      </c>
      <c r="G5754" t="s">
        <v>264</v>
      </c>
      <c r="H5754">
        <v>2</v>
      </c>
      <c r="I5754" t="s">
        <v>455</v>
      </c>
      <c r="J5754">
        <v>2022</v>
      </c>
      <c r="K5754" t="s">
        <v>482</v>
      </c>
      <c r="L5754" t="s">
        <v>525</v>
      </c>
      <c r="M5754">
        <v>3487</v>
      </c>
      <c r="N5754">
        <v>4183</v>
      </c>
      <c r="O5754">
        <v>5106</v>
      </c>
      <c r="P5754">
        <v>9289</v>
      </c>
    </row>
    <row r="5755" spans="1:16" hidden="1" x14ac:dyDescent="0.2">
      <c r="A5755" s="24" t="s">
        <v>2798</v>
      </c>
      <c r="B5755" t="s">
        <v>34</v>
      </c>
      <c r="C5755" s="13">
        <f>+VLOOKUP(A5755,fuentepoint!$A:$M,11,FALSE)</f>
        <v>-75.565157150000005</v>
      </c>
      <c r="D5755" s="13">
        <f>+VLOOKUP(A5755,fuentepoint!$A:$M,12,FALSE)</f>
        <v>6.2677877899999999</v>
      </c>
      <c r="E5755" t="s">
        <v>487</v>
      </c>
      <c r="F5755" s="4" t="s">
        <v>540</v>
      </c>
      <c r="G5755" t="s">
        <v>263</v>
      </c>
      <c r="H5755">
        <v>2</v>
      </c>
      <c r="I5755" t="s">
        <v>455</v>
      </c>
      <c r="J5755">
        <v>2022</v>
      </c>
      <c r="K5755" t="s">
        <v>482</v>
      </c>
      <c r="L5755" t="s">
        <v>525</v>
      </c>
      <c r="M5755">
        <v>3245</v>
      </c>
      <c r="N5755">
        <v>5664</v>
      </c>
      <c r="O5755">
        <v>5793</v>
      </c>
      <c r="P5755">
        <v>11457</v>
      </c>
    </row>
    <row r="5756" spans="1:16" hidden="1" x14ac:dyDescent="0.2">
      <c r="A5756" s="24" t="s">
        <v>2967</v>
      </c>
      <c r="B5756" t="s">
        <v>38</v>
      </c>
      <c r="C5756" s="13">
        <f>+VLOOKUP(A5756,fuentepoint!$A:$M,11,FALSE)</f>
        <v>-75.556997050000007</v>
      </c>
      <c r="D5756" s="13">
        <f>+VLOOKUP(A5756,fuentepoint!$A:$M,12,FALSE)</f>
        <v>6.2711775799999998</v>
      </c>
      <c r="E5756" t="s">
        <v>487</v>
      </c>
      <c r="F5756" s="4" t="s">
        <v>540</v>
      </c>
      <c r="G5756" t="s">
        <v>267</v>
      </c>
      <c r="H5756">
        <v>2</v>
      </c>
      <c r="I5756" t="s">
        <v>455</v>
      </c>
      <c r="J5756">
        <v>2022</v>
      </c>
      <c r="K5756" t="s">
        <v>482</v>
      </c>
      <c r="L5756" t="s">
        <v>525</v>
      </c>
      <c r="M5756">
        <v>4417</v>
      </c>
      <c r="N5756">
        <v>5224</v>
      </c>
      <c r="O5756">
        <v>6201</v>
      </c>
      <c r="P5756">
        <v>11425</v>
      </c>
    </row>
    <row r="5757" spans="1:16" hidden="1" x14ac:dyDescent="0.2">
      <c r="A5757" s="24" t="s">
        <v>3325</v>
      </c>
      <c r="B5757" t="s">
        <v>39</v>
      </c>
      <c r="C5757" s="13">
        <f>+VLOOKUP(A5757,fuentepoint!$A:$M,11,FALSE)</f>
        <v>-75.560549760000001</v>
      </c>
      <c r="D5757" s="13">
        <f>+VLOOKUP(A5757,fuentepoint!$A:$M,12,FALSE)</f>
        <v>6.2825622299999999</v>
      </c>
      <c r="E5757" t="s">
        <v>487</v>
      </c>
      <c r="F5757" s="4" t="s">
        <v>540</v>
      </c>
      <c r="G5757" t="s">
        <v>268</v>
      </c>
      <c r="H5757">
        <v>2</v>
      </c>
      <c r="I5757" t="s">
        <v>455</v>
      </c>
      <c r="J5757">
        <v>2022</v>
      </c>
      <c r="K5757" t="s">
        <v>482</v>
      </c>
      <c r="L5757" t="s">
        <v>525</v>
      </c>
      <c r="M5757">
        <v>4444</v>
      </c>
      <c r="N5757">
        <v>5654</v>
      </c>
      <c r="O5757">
        <v>7075</v>
      </c>
      <c r="P5757">
        <v>12729</v>
      </c>
    </row>
    <row r="5758" spans="1:16" hidden="1" x14ac:dyDescent="0.2">
      <c r="A5758" s="24" t="s">
        <v>3298</v>
      </c>
      <c r="B5758" t="s">
        <v>36</v>
      </c>
      <c r="C5758" s="13">
        <f>+VLOOKUP(A5758,fuentepoint!$A:$M,11,FALSE)</f>
        <v>-75.562584169999994</v>
      </c>
      <c r="D5758" s="13">
        <f>+VLOOKUP(A5758,fuentepoint!$A:$M,12,FALSE)</f>
        <v>6.28407977</v>
      </c>
      <c r="E5758" t="s">
        <v>487</v>
      </c>
      <c r="F5758" s="4" t="s">
        <v>540</v>
      </c>
      <c r="G5758" t="s">
        <v>265</v>
      </c>
      <c r="H5758">
        <v>2</v>
      </c>
      <c r="I5758" t="s">
        <v>455</v>
      </c>
      <c r="J5758">
        <v>2022</v>
      </c>
      <c r="K5758" t="s">
        <v>482</v>
      </c>
      <c r="L5758" t="s">
        <v>525</v>
      </c>
      <c r="M5758">
        <v>4054</v>
      </c>
      <c r="N5758">
        <v>6192</v>
      </c>
      <c r="O5758">
        <v>7261</v>
      </c>
      <c r="P5758">
        <v>13453</v>
      </c>
    </row>
    <row r="5759" spans="1:16" hidden="1" x14ac:dyDescent="0.2">
      <c r="A5759" s="24" t="s">
        <v>3372</v>
      </c>
      <c r="B5759" t="s">
        <v>37</v>
      </c>
      <c r="C5759" s="13">
        <f>+VLOOKUP(A5759,fuentepoint!$A:$M,11,FALSE)</f>
        <v>-75.555746099999993</v>
      </c>
      <c r="D5759" s="13">
        <f>+VLOOKUP(A5759,fuentepoint!$A:$M,12,FALSE)</f>
        <v>6.28480814</v>
      </c>
      <c r="E5759" t="s">
        <v>487</v>
      </c>
      <c r="F5759" s="4" t="s">
        <v>540</v>
      </c>
      <c r="G5759" t="s">
        <v>266</v>
      </c>
      <c r="H5759">
        <v>2</v>
      </c>
      <c r="I5759" t="s">
        <v>455</v>
      </c>
      <c r="J5759">
        <v>2022</v>
      </c>
      <c r="K5759" t="s">
        <v>482</v>
      </c>
      <c r="L5759" t="s">
        <v>525</v>
      </c>
      <c r="M5759">
        <v>5916</v>
      </c>
      <c r="N5759">
        <v>6900</v>
      </c>
      <c r="O5759">
        <v>8215</v>
      </c>
      <c r="P5759">
        <v>15115</v>
      </c>
    </row>
    <row r="5760" spans="1:16" hidden="1" x14ac:dyDescent="0.2">
      <c r="A5760" s="24" t="s">
        <v>3286</v>
      </c>
      <c r="B5760" t="s">
        <v>40</v>
      </c>
      <c r="C5760" s="13">
        <f>+VLOOKUP(A5760,fuentepoint!$A:$M,11,FALSE)</f>
        <v>-75.563580060000007</v>
      </c>
      <c r="D5760" s="13">
        <f>+VLOOKUP(A5760,fuentepoint!$A:$M,12,FALSE)</f>
        <v>6.2740459099999999</v>
      </c>
      <c r="E5760" t="s">
        <v>487</v>
      </c>
      <c r="F5760" s="4" t="s">
        <v>540</v>
      </c>
      <c r="G5760" t="s">
        <v>269</v>
      </c>
      <c r="H5760">
        <v>2</v>
      </c>
      <c r="I5760" t="s">
        <v>455</v>
      </c>
      <c r="J5760">
        <v>2022</v>
      </c>
      <c r="K5760" t="s">
        <v>482</v>
      </c>
      <c r="L5760" t="s">
        <v>525</v>
      </c>
      <c r="M5760">
        <v>5301</v>
      </c>
      <c r="N5760">
        <v>7816</v>
      </c>
      <c r="O5760">
        <v>9868</v>
      </c>
      <c r="P5760">
        <v>17684</v>
      </c>
    </row>
    <row r="5761" spans="1:16" hidden="1" x14ac:dyDescent="0.2">
      <c r="A5761" s="24" t="s">
        <v>3430</v>
      </c>
      <c r="B5761" t="s">
        <v>41</v>
      </c>
      <c r="C5761" s="13">
        <f>+VLOOKUP(A5761,fuentepoint!$A:$M,11,FALSE)</f>
        <v>-75.561276860000007</v>
      </c>
      <c r="D5761" s="13">
        <f>+VLOOKUP(A5761,fuentepoint!$A:$M,12,FALSE)</f>
        <v>6.2762999500000003</v>
      </c>
      <c r="E5761" t="s">
        <v>487</v>
      </c>
      <c r="F5761" s="4" t="s">
        <v>540</v>
      </c>
      <c r="G5761" t="s">
        <v>270</v>
      </c>
      <c r="H5761">
        <v>2</v>
      </c>
      <c r="I5761" t="s">
        <v>455</v>
      </c>
      <c r="J5761">
        <v>2022</v>
      </c>
      <c r="K5761" t="s">
        <v>462</v>
      </c>
      <c r="L5761" t="s">
        <v>462</v>
      </c>
      <c r="M5761">
        <v>2</v>
      </c>
      <c r="N5761">
        <v>603</v>
      </c>
      <c r="O5761">
        <v>1021</v>
      </c>
      <c r="P5761">
        <v>1624</v>
      </c>
    </row>
    <row r="5762" spans="1:16" hidden="1" x14ac:dyDescent="0.2">
      <c r="A5762" s="24" t="s">
        <v>3389</v>
      </c>
      <c r="B5762" t="s">
        <v>42</v>
      </c>
      <c r="C5762" s="13">
        <f>+VLOOKUP(A5762,fuentepoint!$A:$M,11,FALSE)</f>
        <v>-75.567164030000001</v>
      </c>
      <c r="D5762" s="13">
        <f>+VLOOKUP(A5762,fuentepoint!$A:$M,12,FALSE)</f>
        <v>6.2798500300000004</v>
      </c>
      <c r="E5762" t="s">
        <v>487</v>
      </c>
      <c r="F5762" s="4" t="s">
        <v>540</v>
      </c>
      <c r="G5762" t="s">
        <v>271</v>
      </c>
      <c r="H5762">
        <v>2</v>
      </c>
      <c r="I5762" t="s">
        <v>455</v>
      </c>
      <c r="J5762">
        <v>2022</v>
      </c>
      <c r="K5762" t="s">
        <v>462</v>
      </c>
      <c r="L5762" t="s">
        <v>462</v>
      </c>
      <c r="M5762">
        <v>9</v>
      </c>
      <c r="N5762">
        <v>1866</v>
      </c>
      <c r="O5762">
        <v>2171</v>
      </c>
      <c r="P5762">
        <v>4037</v>
      </c>
    </row>
    <row r="5763" spans="1:16" hidden="1" x14ac:dyDescent="0.2">
      <c r="A5763" s="24" t="s">
        <v>3058</v>
      </c>
      <c r="B5763" t="s">
        <v>33</v>
      </c>
      <c r="C5763" s="13">
        <f>+VLOOKUP(A5763,fuentepoint!$A:$M,11,FALSE)</f>
        <v>-75.557404969999993</v>
      </c>
      <c r="D5763" s="13">
        <f>+VLOOKUP(A5763,fuentepoint!$A:$M,12,FALSE)</f>
        <v>6.2658423900000004</v>
      </c>
      <c r="E5763" t="s">
        <v>487</v>
      </c>
      <c r="F5763" s="4" t="s">
        <v>540</v>
      </c>
      <c r="G5763" t="s">
        <v>262</v>
      </c>
      <c r="H5763">
        <v>2</v>
      </c>
      <c r="I5763" t="s">
        <v>455</v>
      </c>
      <c r="J5763">
        <v>2022</v>
      </c>
      <c r="K5763" t="s">
        <v>462</v>
      </c>
      <c r="L5763" t="s">
        <v>462</v>
      </c>
      <c r="M5763">
        <v>8</v>
      </c>
      <c r="N5763">
        <v>3150</v>
      </c>
      <c r="O5763">
        <v>3789</v>
      </c>
      <c r="P5763">
        <v>6939</v>
      </c>
    </row>
    <row r="5764" spans="1:16" hidden="1" x14ac:dyDescent="0.2">
      <c r="A5764" s="24" t="s">
        <v>3382</v>
      </c>
      <c r="B5764" t="s">
        <v>35</v>
      </c>
      <c r="C5764" s="13">
        <f>+VLOOKUP(A5764,fuentepoint!$A:$M,11,FALSE)</f>
        <v>-75.555751069999999</v>
      </c>
      <c r="D5764" s="13">
        <f>+VLOOKUP(A5764,fuentepoint!$A:$M,12,FALSE)</f>
        <v>6.2754797099999999</v>
      </c>
      <c r="E5764" t="s">
        <v>487</v>
      </c>
      <c r="F5764" s="4" t="s">
        <v>540</v>
      </c>
      <c r="G5764" t="s">
        <v>264</v>
      </c>
      <c r="H5764">
        <v>2</v>
      </c>
      <c r="I5764" t="s">
        <v>455</v>
      </c>
      <c r="J5764">
        <v>2022</v>
      </c>
      <c r="K5764" t="s">
        <v>462</v>
      </c>
      <c r="L5764" t="s">
        <v>462</v>
      </c>
      <c r="M5764">
        <v>4</v>
      </c>
      <c r="N5764">
        <v>4183</v>
      </c>
      <c r="O5764">
        <v>5106</v>
      </c>
      <c r="P5764">
        <v>9289</v>
      </c>
    </row>
    <row r="5765" spans="1:16" hidden="1" x14ac:dyDescent="0.2">
      <c r="A5765" s="24" t="s">
        <v>2798</v>
      </c>
      <c r="B5765" t="s">
        <v>34</v>
      </c>
      <c r="C5765" s="13">
        <f>+VLOOKUP(A5765,fuentepoint!$A:$M,11,FALSE)</f>
        <v>-75.565157150000005</v>
      </c>
      <c r="D5765" s="13">
        <f>+VLOOKUP(A5765,fuentepoint!$A:$M,12,FALSE)</f>
        <v>6.2677877899999999</v>
      </c>
      <c r="E5765" t="s">
        <v>487</v>
      </c>
      <c r="F5765" s="4" t="s">
        <v>540</v>
      </c>
      <c r="G5765" t="s">
        <v>263</v>
      </c>
      <c r="H5765">
        <v>2</v>
      </c>
      <c r="I5765" t="s">
        <v>455</v>
      </c>
      <c r="J5765">
        <v>2022</v>
      </c>
      <c r="K5765" t="s">
        <v>462</v>
      </c>
      <c r="L5765" t="s">
        <v>462</v>
      </c>
      <c r="M5765">
        <v>2</v>
      </c>
      <c r="N5765">
        <v>5664</v>
      </c>
      <c r="O5765">
        <v>5793</v>
      </c>
      <c r="P5765">
        <v>11457</v>
      </c>
    </row>
    <row r="5766" spans="1:16" hidden="1" x14ac:dyDescent="0.2">
      <c r="A5766" s="24" t="s">
        <v>2967</v>
      </c>
      <c r="B5766" t="s">
        <v>38</v>
      </c>
      <c r="C5766" s="13">
        <f>+VLOOKUP(A5766,fuentepoint!$A:$M,11,FALSE)</f>
        <v>-75.556997050000007</v>
      </c>
      <c r="D5766" s="13">
        <f>+VLOOKUP(A5766,fuentepoint!$A:$M,12,FALSE)</f>
        <v>6.2711775799999998</v>
      </c>
      <c r="E5766" t="s">
        <v>487</v>
      </c>
      <c r="F5766" s="4" t="s">
        <v>540</v>
      </c>
      <c r="G5766" t="s">
        <v>267</v>
      </c>
      <c r="H5766">
        <v>2</v>
      </c>
      <c r="I5766" t="s">
        <v>455</v>
      </c>
      <c r="J5766">
        <v>2022</v>
      </c>
      <c r="K5766" t="s">
        <v>462</v>
      </c>
      <c r="L5766" t="s">
        <v>462</v>
      </c>
      <c r="M5766">
        <v>7</v>
      </c>
      <c r="N5766">
        <v>5224</v>
      </c>
      <c r="O5766">
        <v>6201</v>
      </c>
      <c r="P5766">
        <v>11425</v>
      </c>
    </row>
    <row r="5767" spans="1:16" hidden="1" x14ac:dyDescent="0.2">
      <c r="A5767" s="24" t="s">
        <v>3325</v>
      </c>
      <c r="B5767" t="s">
        <v>39</v>
      </c>
      <c r="C5767" s="13">
        <f>+VLOOKUP(A5767,fuentepoint!$A:$M,11,FALSE)</f>
        <v>-75.560549760000001</v>
      </c>
      <c r="D5767" s="13">
        <f>+VLOOKUP(A5767,fuentepoint!$A:$M,12,FALSE)</f>
        <v>6.2825622299999999</v>
      </c>
      <c r="E5767" t="s">
        <v>487</v>
      </c>
      <c r="F5767" s="4" t="s">
        <v>540</v>
      </c>
      <c r="G5767" t="s">
        <v>268</v>
      </c>
      <c r="H5767">
        <v>2</v>
      </c>
      <c r="I5767" t="s">
        <v>455</v>
      </c>
      <c r="J5767">
        <v>2022</v>
      </c>
      <c r="K5767" t="s">
        <v>462</v>
      </c>
      <c r="L5767" t="s">
        <v>462</v>
      </c>
      <c r="M5767">
        <v>6</v>
      </c>
      <c r="N5767">
        <v>5654</v>
      </c>
      <c r="O5767">
        <v>7075</v>
      </c>
      <c r="P5767">
        <v>12729</v>
      </c>
    </row>
    <row r="5768" spans="1:16" hidden="1" x14ac:dyDescent="0.2">
      <c r="A5768" s="24" t="s">
        <v>3298</v>
      </c>
      <c r="B5768" t="s">
        <v>36</v>
      </c>
      <c r="C5768" s="13">
        <f>+VLOOKUP(A5768,fuentepoint!$A:$M,11,FALSE)</f>
        <v>-75.562584169999994</v>
      </c>
      <c r="D5768" s="13">
        <f>+VLOOKUP(A5768,fuentepoint!$A:$M,12,FALSE)</f>
        <v>6.28407977</v>
      </c>
      <c r="E5768" t="s">
        <v>487</v>
      </c>
      <c r="F5768" s="4" t="s">
        <v>540</v>
      </c>
      <c r="G5768" t="s">
        <v>265</v>
      </c>
      <c r="H5768">
        <v>2</v>
      </c>
      <c r="I5768" t="s">
        <v>455</v>
      </c>
      <c r="J5768">
        <v>2022</v>
      </c>
      <c r="K5768" t="s">
        <v>462</v>
      </c>
      <c r="L5768" t="s">
        <v>462</v>
      </c>
      <c r="M5768">
        <v>5</v>
      </c>
      <c r="N5768">
        <v>6192</v>
      </c>
      <c r="O5768">
        <v>7261</v>
      </c>
      <c r="P5768">
        <v>13453</v>
      </c>
    </row>
    <row r="5769" spans="1:16" hidden="1" x14ac:dyDescent="0.2">
      <c r="A5769" s="24" t="s">
        <v>3372</v>
      </c>
      <c r="B5769" t="s">
        <v>37</v>
      </c>
      <c r="C5769" s="13">
        <f>+VLOOKUP(A5769,fuentepoint!$A:$M,11,FALSE)</f>
        <v>-75.555746099999993</v>
      </c>
      <c r="D5769" s="13">
        <f>+VLOOKUP(A5769,fuentepoint!$A:$M,12,FALSE)</f>
        <v>6.28480814</v>
      </c>
      <c r="E5769" t="s">
        <v>487</v>
      </c>
      <c r="F5769" s="4" t="s">
        <v>540</v>
      </c>
      <c r="G5769" t="s">
        <v>266</v>
      </c>
      <c r="H5769">
        <v>2</v>
      </c>
      <c r="I5769" t="s">
        <v>455</v>
      </c>
      <c r="J5769">
        <v>2022</v>
      </c>
      <c r="K5769" t="s">
        <v>462</v>
      </c>
      <c r="L5769" t="s">
        <v>462</v>
      </c>
      <c r="M5769">
        <v>8</v>
      </c>
      <c r="N5769">
        <v>6900</v>
      </c>
      <c r="O5769">
        <v>8215</v>
      </c>
      <c r="P5769">
        <v>15115</v>
      </c>
    </row>
    <row r="5770" spans="1:16" hidden="1" x14ac:dyDescent="0.2">
      <c r="A5770" s="24" t="s">
        <v>3286</v>
      </c>
      <c r="B5770" t="s">
        <v>40</v>
      </c>
      <c r="C5770" s="13">
        <f>+VLOOKUP(A5770,fuentepoint!$A:$M,11,FALSE)</f>
        <v>-75.563580060000007</v>
      </c>
      <c r="D5770" s="13">
        <f>+VLOOKUP(A5770,fuentepoint!$A:$M,12,FALSE)</f>
        <v>6.2740459099999999</v>
      </c>
      <c r="E5770" t="s">
        <v>487</v>
      </c>
      <c r="F5770" s="4" t="s">
        <v>540</v>
      </c>
      <c r="G5770" t="s">
        <v>269</v>
      </c>
      <c r="H5770">
        <v>2</v>
      </c>
      <c r="I5770" t="s">
        <v>455</v>
      </c>
      <c r="J5770">
        <v>2022</v>
      </c>
      <c r="K5770" t="s">
        <v>462</v>
      </c>
      <c r="L5770" t="s">
        <v>462</v>
      </c>
      <c r="M5770">
        <v>15</v>
      </c>
      <c r="N5770">
        <v>7816</v>
      </c>
      <c r="O5770">
        <v>9868</v>
      </c>
      <c r="P5770">
        <v>17684</v>
      </c>
    </row>
    <row r="5771" spans="1:16" hidden="1" x14ac:dyDescent="0.2">
      <c r="A5771" s="24" t="s">
        <v>3291</v>
      </c>
      <c r="B5771" t="s">
        <v>217</v>
      </c>
      <c r="C5771" s="13">
        <f>+VLOOKUP(A5771,fuentepoint!$A:$M,11,FALSE)</f>
        <v>-75.563367229999997</v>
      </c>
      <c r="D5771" s="13">
        <f>+VLOOKUP(A5771,fuentepoint!$A:$M,12,FALSE)</f>
        <v>6.2839587400000001</v>
      </c>
      <c r="E5771" t="s">
        <v>487</v>
      </c>
      <c r="F5771" s="4" t="s">
        <v>540</v>
      </c>
      <c r="G5771" t="s">
        <v>445</v>
      </c>
      <c r="H5771">
        <v>2</v>
      </c>
      <c r="I5771" t="s">
        <v>455</v>
      </c>
      <c r="J5771">
        <v>2022</v>
      </c>
      <c r="K5771" t="s">
        <v>483</v>
      </c>
      <c r="L5771" t="s">
        <v>526</v>
      </c>
      <c r="M5771">
        <v>253</v>
      </c>
      <c r="N5771">
        <v>15</v>
      </c>
      <c r="O5771">
        <v>7</v>
      </c>
      <c r="P5771">
        <v>22</v>
      </c>
    </row>
    <row r="5772" spans="1:16" hidden="1" x14ac:dyDescent="0.2">
      <c r="A5772" s="24" t="s">
        <v>3318</v>
      </c>
      <c r="B5772" t="s">
        <v>218</v>
      </c>
      <c r="C5772" s="13">
        <f>+VLOOKUP(A5772,fuentepoint!$A:$M,11,FALSE)</f>
        <v>-75.560778619999994</v>
      </c>
      <c r="D5772" s="13">
        <f>+VLOOKUP(A5772,fuentepoint!$A:$M,12,FALSE)</f>
        <v>6.2803914399999998</v>
      </c>
      <c r="E5772" t="s">
        <v>487</v>
      </c>
      <c r="F5772" s="4" t="s">
        <v>540</v>
      </c>
      <c r="G5772" t="s">
        <v>446</v>
      </c>
      <c r="H5772">
        <v>2</v>
      </c>
      <c r="I5772" t="s">
        <v>455</v>
      </c>
      <c r="J5772">
        <v>2022</v>
      </c>
      <c r="K5772" t="s">
        <v>483</v>
      </c>
      <c r="L5772" t="s">
        <v>526</v>
      </c>
      <c r="M5772">
        <v>581</v>
      </c>
      <c r="N5772">
        <v>22</v>
      </c>
      <c r="O5772">
        <v>30</v>
      </c>
      <c r="P5772">
        <v>52</v>
      </c>
    </row>
    <row r="5773" spans="1:16" hidden="1" x14ac:dyDescent="0.2">
      <c r="A5773" s="24" t="s">
        <v>3432</v>
      </c>
      <c r="B5773" t="s">
        <v>219</v>
      </c>
      <c r="C5773" s="13">
        <f>+VLOOKUP(A5773,fuentepoint!$A:$M,11,FALSE)</f>
        <v>-75.558804769999995</v>
      </c>
      <c r="D5773" s="13">
        <f>+VLOOKUP(A5773,fuentepoint!$A:$M,12,FALSE)</f>
        <v>6.2855129300000003</v>
      </c>
      <c r="E5773" t="s">
        <v>487</v>
      </c>
      <c r="F5773" s="4" t="s">
        <v>540</v>
      </c>
      <c r="G5773" t="s">
        <v>447</v>
      </c>
      <c r="H5773">
        <v>2</v>
      </c>
      <c r="I5773" t="s">
        <v>455</v>
      </c>
      <c r="J5773">
        <v>2022</v>
      </c>
      <c r="K5773" t="s">
        <v>483</v>
      </c>
      <c r="L5773" t="s">
        <v>526</v>
      </c>
      <c r="M5773">
        <v>532</v>
      </c>
      <c r="N5773">
        <v>39</v>
      </c>
      <c r="O5773">
        <v>36</v>
      </c>
      <c r="P5773">
        <v>75</v>
      </c>
    </row>
    <row r="5774" spans="1:16" hidden="1" x14ac:dyDescent="0.2">
      <c r="A5774" s="24" t="s">
        <v>3284</v>
      </c>
      <c r="B5774" t="s">
        <v>43</v>
      </c>
      <c r="C5774" s="13">
        <f>+VLOOKUP(A5774,fuentepoint!$A:$M,11,FALSE)</f>
        <v>-75.562747709999996</v>
      </c>
      <c r="D5774" s="13">
        <f>+VLOOKUP(A5774,fuentepoint!$A:$M,12,FALSE)</f>
        <v>6.2728134600000001</v>
      </c>
      <c r="E5774" t="s">
        <v>487</v>
      </c>
      <c r="F5774" s="4" t="s">
        <v>540</v>
      </c>
      <c r="G5774" t="s">
        <v>272</v>
      </c>
      <c r="H5774">
        <v>2</v>
      </c>
      <c r="I5774" t="s">
        <v>455</v>
      </c>
      <c r="J5774">
        <v>2022</v>
      </c>
      <c r="K5774" t="s">
        <v>483</v>
      </c>
      <c r="L5774" t="s">
        <v>526</v>
      </c>
      <c r="M5774">
        <v>470</v>
      </c>
      <c r="N5774">
        <v>486</v>
      </c>
      <c r="O5774">
        <v>591</v>
      </c>
      <c r="P5774">
        <v>1077</v>
      </c>
    </row>
    <row r="5775" spans="1:16" hidden="1" x14ac:dyDescent="0.2">
      <c r="A5775" s="24" t="s">
        <v>3430</v>
      </c>
      <c r="B5775" t="s">
        <v>41</v>
      </c>
      <c r="C5775" s="13">
        <f>+VLOOKUP(A5775,fuentepoint!$A:$M,11,FALSE)</f>
        <v>-75.561276860000007</v>
      </c>
      <c r="D5775" s="13">
        <f>+VLOOKUP(A5775,fuentepoint!$A:$M,12,FALSE)</f>
        <v>6.2762999500000003</v>
      </c>
      <c r="E5775" t="s">
        <v>487</v>
      </c>
      <c r="F5775" s="4" t="s">
        <v>540</v>
      </c>
      <c r="G5775" t="s">
        <v>270</v>
      </c>
      <c r="H5775">
        <v>2</v>
      </c>
      <c r="I5775" t="s">
        <v>455</v>
      </c>
      <c r="J5775">
        <v>2022</v>
      </c>
      <c r="K5775" t="s">
        <v>483</v>
      </c>
      <c r="L5775" t="s">
        <v>526</v>
      </c>
      <c r="M5775">
        <v>620</v>
      </c>
      <c r="N5775">
        <v>603</v>
      </c>
      <c r="O5775">
        <v>1021</v>
      </c>
      <c r="P5775">
        <v>1624</v>
      </c>
    </row>
    <row r="5776" spans="1:16" hidden="1" x14ac:dyDescent="0.2">
      <c r="A5776" s="24" t="s">
        <v>3389</v>
      </c>
      <c r="B5776" t="s">
        <v>42</v>
      </c>
      <c r="C5776" s="13">
        <f>+VLOOKUP(A5776,fuentepoint!$A:$M,11,FALSE)</f>
        <v>-75.567164030000001</v>
      </c>
      <c r="D5776" s="13">
        <f>+VLOOKUP(A5776,fuentepoint!$A:$M,12,FALSE)</f>
        <v>6.2798500300000004</v>
      </c>
      <c r="E5776" t="s">
        <v>487</v>
      </c>
      <c r="F5776" s="4" t="s">
        <v>540</v>
      </c>
      <c r="G5776" t="s">
        <v>271</v>
      </c>
      <c r="H5776">
        <v>2</v>
      </c>
      <c r="I5776" t="s">
        <v>455</v>
      </c>
      <c r="J5776">
        <v>2022</v>
      </c>
      <c r="K5776" t="s">
        <v>483</v>
      </c>
      <c r="L5776" t="s">
        <v>526</v>
      </c>
      <c r="M5776">
        <v>1637</v>
      </c>
      <c r="N5776">
        <v>1866</v>
      </c>
      <c r="O5776">
        <v>2171</v>
      </c>
      <c r="P5776">
        <v>4037</v>
      </c>
    </row>
    <row r="5777" spans="1:16" hidden="1" x14ac:dyDescent="0.2">
      <c r="A5777" s="24" t="s">
        <v>3058</v>
      </c>
      <c r="B5777" t="s">
        <v>33</v>
      </c>
      <c r="C5777" s="13">
        <f>+VLOOKUP(A5777,fuentepoint!$A:$M,11,FALSE)</f>
        <v>-75.557404969999993</v>
      </c>
      <c r="D5777" s="13">
        <f>+VLOOKUP(A5777,fuentepoint!$A:$M,12,FALSE)</f>
        <v>6.2658423900000004</v>
      </c>
      <c r="E5777" t="s">
        <v>487</v>
      </c>
      <c r="F5777" s="4" t="s">
        <v>540</v>
      </c>
      <c r="G5777" t="s">
        <v>262</v>
      </c>
      <c r="H5777">
        <v>2</v>
      </c>
      <c r="I5777" t="s">
        <v>455</v>
      </c>
      <c r="J5777">
        <v>2022</v>
      </c>
      <c r="K5777" t="s">
        <v>483</v>
      </c>
      <c r="L5777" t="s">
        <v>526</v>
      </c>
      <c r="M5777">
        <v>1665</v>
      </c>
      <c r="N5777">
        <v>3150</v>
      </c>
      <c r="O5777">
        <v>3789</v>
      </c>
      <c r="P5777">
        <v>6939</v>
      </c>
    </row>
    <row r="5778" spans="1:16" hidden="1" x14ac:dyDescent="0.2">
      <c r="A5778" s="24" t="s">
        <v>3382</v>
      </c>
      <c r="B5778" t="s">
        <v>35</v>
      </c>
      <c r="C5778" s="13">
        <f>+VLOOKUP(A5778,fuentepoint!$A:$M,11,FALSE)</f>
        <v>-75.555751069999999</v>
      </c>
      <c r="D5778" s="13">
        <f>+VLOOKUP(A5778,fuentepoint!$A:$M,12,FALSE)</f>
        <v>6.2754797099999999</v>
      </c>
      <c r="E5778" t="s">
        <v>487</v>
      </c>
      <c r="F5778" s="4" t="s">
        <v>540</v>
      </c>
      <c r="G5778" t="s">
        <v>264</v>
      </c>
      <c r="H5778">
        <v>2</v>
      </c>
      <c r="I5778" t="s">
        <v>455</v>
      </c>
      <c r="J5778">
        <v>2022</v>
      </c>
      <c r="K5778" t="s">
        <v>483</v>
      </c>
      <c r="L5778" t="s">
        <v>526</v>
      </c>
      <c r="M5778">
        <v>2688</v>
      </c>
      <c r="N5778">
        <v>4183</v>
      </c>
      <c r="O5778">
        <v>5106</v>
      </c>
      <c r="P5778">
        <v>9289</v>
      </c>
    </row>
    <row r="5779" spans="1:16" hidden="1" x14ac:dyDescent="0.2">
      <c r="A5779" s="24" t="s">
        <v>2798</v>
      </c>
      <c r="B5779" t="s">
        <v>34</v>
      </c>
      <c r="C5779" s="13">
        <f>+VLOOKUP(A5779,fuentepoint!$A:$M,11,FALSE)</f>
        <v>-75.565157150000005</v>
      </c>
      <c r="D5779" s="13">
        <f>+VLOOKUP(A5779,fuentepoint!$A:$M,12,FALSE)</f>
        <v>6.2677877899999999</v>
      </c>
      <c r="E5779" t="s">
        <v>487</v>
      </c>
      <c r="F5779" s="4" t="s">
        <v>540</v>
      </c>
      <c r="G5779" t="s">
        <v>263</v>
      </c>
      <c r="H5779">
        <v>2</v>
      </c>
      <c r="I5779" t="s">
        <v>455</v>
      </c>
      <c r="J5779">
        <v>2022</v>
      </c>
      <c r="K5779" t="s">
        <v>483</v>
      </c>
      <c r="L5779" t="s">
        <v>526</v>
      </c>
      <c r="M5779">
        <v>3917</v>
      </c>
      <c r="N5779">
        <v>5664</v>
      </c>
      <c r="O5779">
        <v>5793</v>
      </c>
      <c r="P5779">
        <v>11457</v>
      </c>
    </row>
    <row r="5780" spans="1:16" hidden="1" x14ac:dyDescent="0.2">
      <c r="A5780" s="24" t="s">
        <v>2967</v>
      </c>
      <c r="B5780" t="s">
        <v>38</v>
      </c>
      <c r="C5780" s="13">
        <f>+VLOOKUP(A5780,fuentepoint!$A:$M,11,FALSE)</f>
        <v>-75.556997050000007</v>
      </c>
      <c r="D5780" s="13">
        <f>+VLOOKUP(A5780,fuentepoint!$A:$M,12,FALSE)</f>
        <v>6.2711775799999998</v>
      </c>
      <c r="E5780" t="s">
        <v>487</v>
      </c>
      <c r="F5780" s="4" t="s">
        <v>540</v>
      </c>
      <c r="G5780" t="s">
        <v>267</v>
      </c>
      <c r="H5780">
        <v>2</v>
      </c>
      <c r="I5780" t="s">
        <v>455</v>
      </c>
      <c r="J5780">
        <v>2022</v>
      </c>
      <c r="K5780" t="s">
        <v>483</v>
      </c>
      <c r="L5780" t="s">
        <v>526</v>
      </c>
      <c r="M5780">
        <v>2473</v>
      </c>
      <c r="N5780">
        <v>5224</v>
      </c>
      <c r="O5780">
        <v>6201</v>
      </c>
      <c r="P5780">
        <v>11425</v>
      </c>
    </row>
    <row r="5781" spans="1:16" hidden="1" x14ac:dyDescent="0.2">
      <c r="A5781" s="24" t="s">
        <v>3325</v>
      </c>
      <c r="B5781" t="s">
        <v>39</v>
      </c>
      <c r="C5781" s="13">
        <f>+VLOOKUP(A5781,fuentepoint!$A:$M,11,FALSE)</f>
        <v>-75.560549760000001</v>
      </c>
      <c r="D5781" s="13">
        <f>+VLOOKUP(A5781,fuentepoint!$A:$M,12,FALSE)</f>
        <v>6.2825622299999999</v>
      </c>
      <c r="E5781" t="s">
        <v>487</v>
      </c>
      <c r="F5781" s="4" t="s">
        <v>540</v>
      </c>
      <c r="G5781" t="s">
        <v>268</v>
      </c>
      <c r="H5781">
        <v>2</v>
      </c>
      <c r="I5781" t="s">
        <v>455</v>
      </c>
      <c r="J5781">
        <v>2022</v>
      </c>
      <c r="K5781" t="s">
        <v>483</v>
      </c>
      <c r="L5781" t="s">
        <v>526</v>
      </c>
      <c r="M5781">
        <v>2545</v>
      </c>
      <c r="N5781">
        <v>5654</v>
      </c>
      <c r="O5781">
        <v>7075</v>
      </c>
      <c r="P5781">
        <v>12729</v>
      </c>
    </row>
    <row r="5782" spans="1:16" hidden="1" x14ac:dyDescent="0.2">
      <c r="A5782" s="24" t="s">
        <v>3298</v>
      </c>
      <c r="B5782" t="s">
        <v>36</v>
      </c>
      <c r="C5782" s="13">
        <f>+VLOOKUP(A5782,fuentepoint!$A:$M,11,FALSE)</f>
        <v>-75.562584169999994</v>
      </c>
      <c r="D5782" s="13">
        <f>+VLOOKUP(A5782,fuentepoint!$A:$M,12,FALSE)</f>
        <v>6.28407977</v>
      </c>
      <c r="E5782" t="s">
        <v>487</v>
      </c>
      <c r="F5782" s="4" t="s">
        <v>540</v>
      </c>
      <c r="G5782" t="s">
        <v>265</v>
      </c>
      <c r="H5782">
        <v>2</v>
      </c>
      <c r="I5782" t="s">
        <v>455</v>
      </c>
      <c r="J5782">
        <v>2022</v>
      </c>
      <c r="K5782" t="s">
        <v>483</v>
      </c>
      <c r="L5782" t="s">
        <v>526</v>
      </c>
      <c r="M5782">
        <v>3266</v>
      </c>
      <c r="N5782">
        <v>6192</v>
      </c>
      <c r="O5782">
        <v>7261</v>
      </c>
      <c r="P5782">
        <v>13453</v>
      </c>
    </row>
    <row r="5783" spans="1:16" hidden="1" x14ac:dyDescent="0.2">
      <c r="A5783" s="24" t="s">
        <v>3372</v>
      </c>
      <c r="B5783" t="s">
        <v>37</v>
      </c>
      <c r="C5783" s="13">
        <f>+VLOOKUP(A5783,fuentepoint!$A:$M,11,FALSE)</f>
        <v>-75.555746099999993</v>
      </c>
      <c r="D5783" s="13">
        <f>+VLOOKUP(A5783,fuentepoint!$A:$M,12,FALSE)</f>
        <v>6.28480814</v>
      </c>
      <c r="E5783" t="s">
        <v>487</v>
      </c>
      <c r="F5783" s="4" t="s">
        <v>540</v>
      </c>
      <c r="G5783" t="s">
        <v>266</v>
      </c>
      <c r="H5783">
        <v>2</v>
      </c>
      <c r="I5783" t="s">
        <v>455</v>
      </c>
      <c r="J5783">
        <v>2022</v>
      </c>
      <c r="K5783" t="s">
        <v>483</v>
      </c>
      <c r="L5783" t="s">
        <v>526</v>
      </c>
      <c r="M5783">
        <v>2876</v>
      </c>
      <c r="N5783">
        <v>6900</v>
      </c>
      <c r="O5783">
        <v>8215</v>
      </c>
      <c r="P5783">
        <v>15115</v>
      </c>
    </row>
    <row r="5784" spans="1:16" hidden="1" x14ac:dyDescent="0.2">
      <c r="A5784" s="24" t="s">
        <v>3286</v>
      </c>
      <c r="B5784" t="s">
        <v>40</v>
      </c>
      <c r="C5784" s="13">
        <f>+VLOOKUP(A5784,fuentepoint!$A:$M,11,FALSE)</f>
        <v>-75.563580060000007</v>
      </c>
      <c r="D5784" s="13">
        <f>+VLOOKUP(A5784,fuentepoint!$A:$M,12,FALSE)</f>
        <v>6.2740459099999999</v>
      </c>
      <c r="E5784" t="s">
        <v>487</v>
      </c>
      <c r="F5784" s="4" t="s">
        <v>540</v>
      </c>
      <c r="G5784" t="s">
        <v>269</v>
      </c>
      <c r="H5784">
        <v>2</v>
      </c>
      <c r="I5784" t="s">
        <v>455</v>
      </c>
      <c r="J5784">
        <v>2022</v>
      </c>
      <c r="K5784" t="s">
        <v>483</v>
      </c>
      <c r="L5784" t="s">
        <v>526</v>
      </c>
      <c r="M5784">
        <v>3393</v>
      </c>
      <c r="N5784">
        <v>7816</v>
      </c>
      <c r="O5784">
        <v>9868</v>
      </c>
      <c r="P5784">
        <v>17684</v>
      </c>
    </row>
    <row r="5785" spans="1:16" hidden="1" x14ac:dyDescent="0.2">
      <c r="A5785" s="24" t="s">
        <v>3291</v>
      </c>
      <c r="B5785" t="s">
        <v>217</v>
      </c>
      <c r="C5785" s="13">
        <f>+VLOOKUP(A5785,fuentepoint!$A:$M,11,FALSE)</f>
        <v>-75.563367229999997</v>
      </c>
      <c r="D5785" s="13">
        <f>+VLOOKUP(A5785,fuentepoint!$A:$M,12,FALSE)</f>
        <v>6.2839587400000001</v>
      </c>
      <c r="E5785" t="s">
        <v>487</v>
      </c>
      <c r="F5785" s="4" t="s">
        <v>540</v>
      </c>
      <c r="G5785" t="s">
        <v>445</v>
      </c>
      <c r="H5785">
        <v>2</v>
      </c>
      <c r="I5785" t="s">
        <v>455</v>
      </c>
      <c r="J5785">
        <v>2022</v>
      </c>
      <c r="K5785" t="s">
        <v>463</v>
      </c>
      <c r="L5785" t="s">
        <v>463</v>
      </c>
      <c r="M5785">
        <v>13</v>
      </c>
      <c r="N5785">
        <v>15</v>
      </c>
      <c r="O5785">
        <v>7</v>
      </c>
      <c r="P5785">
        <v>22</v>
      </c>
    </row>
    <row r="5786" spans="1:16" hidden="1" x14ac:dyDescent="0.2">
      <c r="A5786" s="24" t="s">
        <v>3318</v>
      </c>
      <c r="B5786" t="s">
        <v>218</v>
      </c>
      <c r="C5786" s="13">
        <f>+VLOOKUP(A5786,fuentepoint!$A:$M,11,FALSE)</f>
        <v>-75.560778619999994</v>
      </c>
      <c r="D5786" s="13">
        <f>+VLOOKUP(A5786,fuentepoint!$A:$M,12,FALSE)</f>
        <v>6.2803914399999998</v>
      </c>
      <c r="E5786" t="s">
        <v>487</v>
      </c>
      <c r="F5786" s="4" t="s">
        <v>540</v>
      </c>
      <c r="G5786" t="s">
        <v>446</v>
      </c>
      <c r="H5786">
        <v>2</v>
      </c>
      <c r="I5786" t="s">
        <v>455</v>
      </c>
      <c r="J5786">
        <v>2022</v>
      </c>
      <c r="K5786" t="s">
        <v>463</v>
      </c>
      <c r="L5786" t="s">
        <v>463</v>
      </c>
      <c r="M5786">
        <v>24</v>
      </c>
      <c r="N5786">
        <v>22</v>
      </c>
      <c r="O5786">
        <v>30</v>
      </c>
      <c r="P5786">
        <v>52</v>
      </c>
    </row>
    <row r="5787" spans="1:16" hidden="1" x14ac:dyDescent="0.2">
      <c r="A5787" s="24" t="s">
        <v>3432</v>
      </c>
      <c r="B5787" t="s">
        <v>219</v>
      </c>
      <c r="C5787" s="13">
        <f>+VLOOKUP(A5787,fuentepoint!$A:$M,11,FALSE)</f>
        <v>-75.558804769999995</v>
      </c>
      <c r="D5787" s="13">
        <f>+VLOOKUP(A5787,fuentepoint!$A:$M,12,FALSE)</f>
        <v>6.2855129300000003</v>
      </c>
      <c r="E5787" t="s">
        <v>487</v>
      </c>
      <c r="F5787" s="4" t="s">
        <v>540</v>
      </c>
      <c r="G5787" t="s">
        <v>447</v>
      </c>
      <c r="H5787">
        <v>2</v>
      </c>
      <c r="I5787" t="s">
        <v>455</v>
      </c>
      <c r="J5787">
        <v>2022</v>
      </c>
      <c r="K5787" t="s">
        <v>463</v>
      </c>
      <c r="L5787" t="s">
        <v>463</v>
      </c>
      <c r="M5787">
        <v>29</v>
      </c>
      <c r="N5787">
        <v>39</v>
      </c>
      <c r="O5787">
        <v>36</v>
      </c>
      <c r="P5787">
        <v>75</v>
      </c>
    </row>
    <row r="5788" spans="1:16" hidden="1" x14ac:dyDescent="0.2">
      <c r="A5788" s="24" t="s">
        <v>3284</v>
      </c>
      <c r="B5788" t="s">
        <v>43</v>
      </c>
      <c r="C5788" s="13">
        <f>+VLOOKUP(A5788,fuentepoint!$A:$M,11,FALSE)</f>
        <v>-75.562747709999996</v>
      </c>
      <c r="D5788" s="13">
        <f>+VLOOKUP(A5788,fuentepoint!$A:$M,12,FALSE)</f>
        <v>6.2728134600000001</v>
      </c>
      <c r="E5788" t="s">
        <v>487</v>
      </c>
      <c r="F5788" s="4" t="s">
        <v>540</v>
      </c>
      <c r="G5788" t="s">
        <v>272</v>
      </c>
      <c r="H5788">
        <v>2</v>
      </c>
      <c r="I5788" t="s">
        <v>455</v>
      </c>
      <c r="J5788">
        <v>2022</v>
      </c>
      <c r="K5788" t="s">
        <v>463</v>
      </c>
      <c r="L5788" t="s">
        <v>463</v>
      </c>
      <c r="M5788">
        <v>34</v>
      </c>
      <c r="N5788">
        <v>486</v>
      </c>
      <c r="O5788">
        <v>591</v>
      </c>
      <c r="P5788">
        <v>1077</v>
      </c>
    </row>
    <row r="5789" spans="1:16" hidden="1" x14ac:dyDescent="0.2">
      <c r="A5789" s="24" t="s">
        <v>3430</v>
      </c>
      <c r="B5789" t="s">
        <v>41</v>
      </c>
      <c r="C5789" s="13">
        <f>+VLOOKUP(A5789,fuentepoint!$A:$M,11,FALSE)</f>
        <v>-75.561276860000007</v>
      </c>
      <c r="D5789" s="13">
        <f>+VLOOKUP(A5789,fuentepoint!$A:$M,12,FALSE)</f>
        <v>6.2762999500000003</v>
      </c>
      <c r="E5789" t="s">
        <v>487</v>
      </c>
      <c r="F5789" s="4" t="s">
        <v>540</v>
      </c>
      <c r="G5789" t="s">
        <v>270</v>
      </c>
      <c r="H5789">
        <v>2</v>
      </c>
      <c r="I5789" t="s">
        <v>455</v>
      </c>
      <c r="J5789">
        <v>2022</v>
      </c>
      <c r="K5789" t="s">
        <v>463</v>
      </c>
      <c r="L5789" t="s">
        <v>463</v>
      </c>
      <c r="M5789">
        <v>55</v>
      </c>
      <c r="N5789">
        <v>603</v>
      </c>
      <c r="O5789">
        <v>1021</v>
      </c>
      <c r="P5789">
        <v>1624</v>
      </c>
    </row>
    <row r="5790" spans="1:16" hidden="1" x14ac:dyDescent="0.2">
      <c r="A5790" s="24" t="s">
        <v>3389</v>
      </c>
      <c r="B5790" t="s">
        <v>42</v>
      </c>
      <c r="C5790" s="13">
        <f>+VLOOKUP(A5790,fuentepoint!$A:$M,11,FALSE)</f>
        <v>-75.567164030000001</v>
      </c>
      <c r="D5790" s="13">
        <f>+VLOOKUP(A5790,fuentepoint!$A:$M,12,FALSE)</f>
        <v>6.2798500300000004</v>
      </c>
      <c r="E5790" t="s">
        <v>487</v>
      </c>
      <c r="F5790" s="4" t="s">
        <v>540</v>
      </c>
      <c r="G5790" t="s">
        <v>271</v>
      </c>
      <c r="H5790">
        <v>2</v>
      </c>
      <c r="I5790" t="s">
        <v>455</v>
      </c>
      <c r="J5790">
        <v>2022</v>
      </c>
      <c r="K5790" t="s">
        <v>463</v>
      </c>
      <c r="L5790" t="s">
        <v>463</v>
      </c>
      <c r="M5790">
        <v>100</v>
      </c>
      <c r="N5790">
        <v>1866</v>
      </c>
      <c r="O5790">
        <v>2171</v>
      </c>
      <c r="P5790">
        <v>4037</v>
      </c>
    </row>
    <row r="5791" spans="1:16" hidden="1" x14ac:dyDescent="0.2">
      <c r="A5791" s="24" t="s">
        <v>3058</v>
      </c>
      <c r="B5791" t="s">
        <v>33</v>
      </c>
      <c r="C5791" s="13">
        <f>+VLOOKUP(A5791,fuentepoint!$A:$M,11,FALSE)</f>
        <v>-75.557404969999993</v>
      </c>
      <c r="D5791" s="13">
        <f>+VLOOKUP(A5791,fuentepoint!$A:$M,12,FALSE)</f>
        <v>6.2658423900000004</v>
      </c>
      <c r="E5791" t="s">
        <v>487</v>
      </c>
      <c r="F5791" s="4" t="s">
        <v>540</v>
      </c>
      <c r="G5791" t="s">
        <v>262</v>
      </c>
      <c r="H5791">
        <v>2</v>
      </c>
      <c r="I5791" t="s">
        <v>455</v>
      </c>
      <c r="J5791">
        <v>2022</v>
      </c>
      <c r="K5791" t="s">
        <v>463</v>
      </c>
      <c r="L5791" t="s">
        <v>463</v>
      </c>
      <c r="M5791">
        <v>147</v>
      </c>
      <c r="N5791">
        <v>3150</v>
      </c>
      <c r="O5791">
        <v>3789</v>
      </c>
      <c r="P5791">
        <v>6939</v>
      </c>
    </row>
    <row r="5792" spans="1:16" hidden="1" x14ac:dyDescent="0.2">
      <c r="A5792" s="24" t="s">
        <v>3382</v>
      </c>
      <c r="B5792" t="s">
        <v>35</v>
      </c>
      <c r="C5792" s="13">
        <f>+VLOOKUP(A5792,fuentepoint!$A:$M,11,FALSE)</f>
        <v>-75.555751069999999</v>
      </c>
      <c r="D5792" s="13">
        <f>+VLOOKUP(A5792,fuentepoint!$A:$M,12,FALSE)</f>
        <v>6.2754797099999999</v>
      </c>
      <c r="E5792" t="s">
        <v>487</v>
      </c>
      <c r="F5792" s="4" t="s">
        <v>540</v>
      </c>
      <c r="G5792" t="s">
        <v>264</v>
      </c>
      <c r="H5792">
        <v>2</v>
      </c>
      <c r="I5792" t="s">
        <v>455</v>
      </c>
      <c r="J5792">
        <v>2022</v>
      </c>
      <c r="K5792" t="s">
        <v>463</v>
      </c>
      <c r="L5792" t="s">
        <v>463</v>
      </c>
      <c r="M5792">
        <v>217</v>
      </c>
      <c r="N5792">
        <v>4183</v>
      </c>
      <c r="O5792">
        <v>5106</v>
      </c>
      <c r="P5792">
        <v>9289</v>
      </c>
    </row>
    <row r="5793" spans="1:16" hidden="1" x14ac:dyDescent="0.2">
      <c r="A5793" s="24" t="s">
        <v>2798</v>
      </c>
      <c r="B5793" t="s">
        <v>34</v>
      </c>
      <c r="C5793" s="13">
        <f>+VLOOKUP(A5793,fuentepoint!$A:$M,11,FALSE)</f>
        <v>-75.565157150000005</v>
      </c>
      <c r="D5793" s="13">
        <f>+VLOOKUP(A5793,fuentepoint!$A:$M,12,FALSE)</f>
        <v>6.2677877899999999</v>
      </c>
      <c r="E5793" t="s">
        <v>487</v>
      </c>
      <c r="F5793" s="4" t="s">
        <v>540</v>
      </c>
      <c r="G5793" t="s">
        <v>263</v>
      </c>
      <c r="H5793">
        <v>2</v>
      </c>
      <c r="I5793" t="s">
        <v>455</v>
      </c>
      <c r="J5793">
        <v>2022</v>
      </c>
      <c r="K5793" t="s">
        <v>463</v>
      </c>
      <c r="L5793" t="s">
        <v>463</v>
      </c>
      <c r="M5793">
        <v>242</v>
      </c>
      <c r="N5793">
        <v>5664</v>
      </c>
      <c r="O5793">
        <v>5793</v>
      </c>
      <c r="P5793">
        <v>11457</v>
      </c>
    </row>
    <row r="5794" spans="1:16" hidden="1" x14ac:dyDescent="0.2">
      <c r="A5794" s="24" t="s">
        <v>2967</v>
      </c>
      <c r="B5794" t="s">
        <v>38</v>
      </c>
      <c r="C5794" s="13">
        <f>+VLOOKUP(A5794,fuentepoint!$A:$M,11,FALSE)</f>
        <v>-75.556997050000007</v>
      </c>
      <c r="D5794" s="13">
        <f>+VLOOKUP(A5794,fuentepoint!$A:$M,12,FALSE)</f>
        <v>6.2711775799999998</v>
      </c>
      <c r="E5794" t="s">
        <v>487</v>
      </c>
      <c r="F5794" s="4" t="s">
        <v>540</v>
      </c>
      <c r="G5794" t="s">
        <v>267</v>
      </c>
      <c r="H5794">
        <v>2</v>
      </c>
      <c r="I5794" t="s">
        <v>455</v>
      </c>
      <c r="J5794">
        <v>2022</v>
      </c>
      <c r="K5794" t="s">
        <v>463</v>
      </c>
      <c r="L5794" t="s">
        <v>463</v>
      </c>
      <c r="M5794">
        <v>229</v>
      </c>
      <c r="N5794">
        <v>5224</v>
      </c>
      <c r="O5794">
        <v>6201</v>
      </c>
      <c r="P5794">
        <v>11425</v>
      </c>
    </row>
    <row r="5795" spans="1:16" hidden="1" x14ac:dyDescent="0.2">
      <c r="A5795" s="24" t="s">
        <v>3325</v>
      </c>
      <c r="B5795" t="s">
        <v>39</v>
      </c>
      <c r="C5795" s="13">
        <f>+VLOOKUP(A5795,fuentepoint!$A:$M,11,FALSE)</f>
        <v>-75.560549760000001</v>
      </c>
      <c r="D5795" s="13">
        <f>+VLOOKUP(A5795,fuentepoint!$A:$M,12,FALSE)</f>
        <v>6.2825622299999999</v>
      </c>
      <c r="E5795" t="s">
        <v>487</v>
      </c>
      <c r="F5795" s="4" t="s">
        <v>540</v>
      </c>
      <c r="G5795" t="s">
        <v>268</v>
      </c>
      <c r="H5795">
        <v>2</v>
      </c>
      <c r="I5795" t="s">
        <v>455</v>
      </c>
      <c r="J5795">
        <v>2022</v>
      </c>
      <c r="K5795" t="s">
        <v>463</v>
      </c>
      <c r="L5795" t="s">
        <v>463</v>
      </c>
      <c r="M5795">
        <v>270</v>
      </c>
      <c r="N5795">
        <v>5654</v>
      </c>
      <c r="O5795">
        <v>7075</v>
      </c>
      <c r="P5795">
        <v>12729</v>
      </c>
    </row>
    <row r="5796" spans="1:16" hidden="1" x14ac:dyDescent="0.2">
      <c r="A5796" s="24" t="s">
        <v>3298</v>
      </c>
      <c r="B5796" t="s">
        <v>36</v>
      </c>
      <c r="C5796" s="13">
        <f>+VLOOKUP(A5796,fuentepoint!$A:$M,11,FALSE)</f>
        <v>-75.562584169999994</v>
      </c>
      <c r="D5796" s="13">
        <f>+VLOOKUP(A5796,fuentepoint!$A:$M,12,FALSE)</f>
        <v>6.28407977</v>
      </c>
      <c r="E5796" t="s">
        <v>487</v>
      </c>
      <c r="F5796" s="4" t="s">
        <v>540</v>
      </c>
      <c r="G5796" t="s">
        <v>265</v>
      </c>
      <c r="H5796">
        <v>2</v>
      </c>
      <c r="I5796" t="s">
        <v>455</v>
      </c>
      <c r="J5796">
        <v>2022</v>
      </c>
      <c r="K5796" t="s">
        <v>463</v>
      </c>
      <c r="L5796" t="s">
        <v>463</v>
      </c>
      <c r="M5796">
        <v>265</v>
      </c>
      <c r="N5796">
        <v>6192</v>
      </c>
      <c r="O5796">
        <v>7261</v>
      </c>
      <c r="P5796">
        <v>13453</v>
      </c>
    </row>
    <row r="5797" spans="1:16" hidden="1" x14ac:dyDescent="0.2">
      <c r="A5797" s="24" t="s">
        <v>3372</v>
      </c>
      <c r="B5797" t="s">
        <v>37</v>
      </c>
      <c r="C5797" s="13">
        <f>+VLOOKUP(A5797,fuentepoint!$A:$M,11,FALSE)</f>
        <v>-75.555746099999993</v>
      </c>
      <c r="D5797" s="13">
        <f>+VLOOKUP(A5797,fuentepoint!$A:$M,12,FALSE)</f>
        <v>6.28480814</v>
      </c>
      <c r="E5797" t="s">
        <v>487</v>
      </c>
      <c r="F5797" s="4" t="s">
        <v>540</v>
      </c>
      <c r="G5797" t="s">
        <v>266</v>
      </c>
      <c r="H5797">
        <v>2</v>
      </c>
      <c r="I5797" t="s">
        <v>455</v>
      </c>
      <c r="J5797">
        <v>2022</v>
      </c>
      <c r="K5797" t="s">
        <v>463</v>
      </c>
      <c r="L5797" t="s">
        <v>463</v>
      </c>
      <c r="M5797">
        <v>361</v>
      </c>
      <c r="N5797">
        <v>6900</v>
      </c>
      <c r="O5797">
        <v>8215</v>
      </c>
      <c r="P5797">
        <v>15115</v>
      </c>
    </row>
    <row r="5798" spans="1:16" hidden="1" x14ac:dyDescent="0.2">
      <c r="A5798" s="24" t="s">
        <v>3286</v>
      </c>
      <c r="B5798" t="s">
        <v>40</v>
      </c>
      <c r="C5798" s="13">
        <f>+VLOOKUP(A5798,fuentepoint!$A:$M,11,FALSE)</f>
        <v>-75.563580060000007</v>
      </c>
      <c r="D5798" s="13">
        <f>+VLOOKUP(A5798,fuentepoint!$A:$M,12,FALSE)</f>
        <v>6.2740459099999999</v>
      </c>
      <c r="E5798" t="s">
        <v>487</v>
      </c>
      <c r="F5798" s="4" t="s">
        <v>540</v>
      </c>
      <c r="G5798" t="s">
        <v>269</v>
      </c>
      <c r="H5798">
        <v>2</v>
      </c>
      <c r="I5798" t="s">
        <v>455</v>
      </c>
      <c r="J5798">
        <v>2022</v>
      </c>
      <c r="K5798" t="s">
        <v>463</v>
      </c>
      <c r="L5798" t="s">
        <v>463</v>
      </c>
      <c r="M5798">
        <v>264</v>
      </c>
      <c r="N5798">
        <v>7816</v>
      </c>
      <c r="O5798">
        <v>9868</v>
      </c>
      <c r="P5798">
        <v>17684</v>
      </c>
    </row>
    <row r="5799" spans="1:16" hidden="1" x14ac:dyDescent="0.2">
      <c r="A5799" s="24" t="s">
        <v>3291</v>
      </c>
      <c r="B5799" t="s">
        <v>217</v>
      </c>
      <c r="C5799" s="13">
        <f>+VLOOKUP(A5799,fuentepoint!$A:$M,11,FALSE)</f>
        <v>-75.563367229999997</v>
      </c>
      <c r="D5799" s="13">
        <f>+VLOOKUP(A5799,fuentepoint!$A:$M,12,FALSE)</f>
        <v>6.2839587400000001</v>
      </c>
      <c r="E5799" t="s">
        <v>487</v>
      </c>
      <c r="F5799" s="4" t="s">
        <v>540</v>
      </c>
      <c r="G5799" t="s">
        <v>445</v>
      </c>
      <c r="H5799">
        <v>2</v>
      </c>
      <c r="I5799" t="s">
        <v>455</v>
      </c>
      <c r="J5799">
        <v>2022</v>
      </c>
      <c r="K5799" t="s">
        <v>464</v>
      </c>
      <c r="L5799" t="s">
        <v>464</v>
      </c>
      <c r="M5799">
        <v>6</v>
      </c>
      <c r="N5799">
        <v>15</v>
      </c>
      <c r="O5799">
        <v>7</v>
      </c>
      <c r="P5799">
        <v>22</v>
      </c>
    </row>
    <row r="5800" spans="1:16" hidden="1" x14ac:dyDescent="0.2">
      <c r="A5800" s="24" t="s">
        <v>3318</v>
      </c>
      <c r="B5800" t="s">
        <v>218</v>
      </c>
      <c r="C5800" s="13">
        <f>+VLOOKUP(A5800,fuentepoint!$A:$M,11,FALSE)</f>
        <v>-75.560778619999994</v>
      </c>
      <c r="D5800" s="13">
        <f>+VLOOKUP(A5800,fuentepoint!$A:$M,12,FALSE)</f>
        <v>6.2803914399999998</v>
      </c>
      <c r="E5800" t="s">
        <v>487</v>
      </c>
      <c r="F5800" s="4" t="s">
        <v>540</v>
      </c>
      <c r="G5800" t="s">
        <v>446</v>
      </c>
      <c r="H5800">
        <v>2</v>
      </c>
      <c r="I5800" t="s">
        <v>455</v>
      </c>
      <c r="J5800">
        <v>2022</v>
      </c>
      <c r="K5800" t="s">
        <v>464</v>
      </c>
      <c r="L5800" t="s">
        <v>464</v>
      </c>
      <c r="M5800">
        <v>14</v>
      </c>
      <c r="N5800">
        <v>22</v>
      </c>
      <c r="O5800">
        <v>30</v>
      </c>
      <c r="P5800">
        <v>52</v>
      </c>
    </row>
    <row r="5801" spans="1:16" hidden="1" x14ac:dyDescent="0.2">
      <c r="A5801" s="24" t="s">
        <v>3432</v>
      </c>
      <c r="B5801" t="s">
        <v>219</v>
      </c>
      <c r="C5801" s="13">
        <f>+VLOOKUP(A5801,fuentepoint!$A:$M,11,FALSE)</f>
        <v>-75.558804769999995</v>
      </c>
      <c r="D5801" s="13">
        <f>+VLOOKUP(A5801,fuentepoint!$A:$M,12,FALSE)</f>
        <v>6.2855129300000003</v>
      </c>
      <c r="E5801" t="s">
        <v>487</v>
      </c>
      <c r="F5801" s="4" t="s">
        <v>540</v>
      </c>
      <c r="G5801" t="s">
        <v>447</v>
      </c>
      <c r="H5801">
        <v>2</v>
      </c>
      <c r="I5801" t="s">
        <v>455</v>
      </c>
      <c r="J5801">
        <v>2022</v>
      </c>
      <c r="K5801" t="s">
        <v>464</v>
      </c>
      <c r="L5801" t="s">
        <v>464</v>
      </c>
      <c r="M5801">
        <v>13</v>
      </c>
      <c r="N5801">
        <v>39</v>
      </c>
      <c r="O5801">
        <v>36</v>
      </c>
      <c r="P5801">
        <v>75</v>
      </c>
    </row>
    <row r="5802" spans="1:16" hidden="1" x14ac:dyDescent="0.2">
      <c r="A5802" s="24" t="s">
        <v>3284</v>
      </c>
      <c r="B5802" t="s">
        <v>43</v>
      </c>
      <c r="C5802" s="13">
        <f>+VLOOKUP(A5802,fuentepoint!$A:$M,11,FALSE)</f>
        <v>-75.562747709999996</v>
      </c>
      <c r="D5802" s="13">
        <f>+VLOOKUP(A5802,fuentepoint!$A:$M,12,FALSE)</f>
        <v>6.2728134600000001</v>
      </c>
      <c r="E5802" t="s">
        <v>487</v>
      </c>
      <c r="F5802" s="4" t="s">
        <v>540</v>
      </c>
      <c r="G5802" t="s">
        <v>272</v>
      </c>
      <c r="H5802">
        <v>2</v>
      </c>
      <c r="I5802" t="s">
        <v>455</v>
      </c>
      <c r="J5802">
        <v>2022</v>
      </c>
      <c r="K5802" t="s">
        <v>464</v>
      </c>
      <c r="L5802" t="s">
        <v>464</v>
      </c>
      <c r="M5802">
        <v>15</v>
      </c>
      <c r="N5802">
        <v>486</v>
      </c>
      <c r="O5802">
        <v>591</v>
      </c>
      <c r="P5802">
        <v>1077</v>
      </c>
    </row>
    <row r="5803" spans="1:16" hidden="1" x14ac:dyDescent="0.2">
      <c r="A5803" s="24" t="s">
        <v>3430</v>
      </c>
      <c r="B5803" t="s">
        <v>41</v>
      </c>
      <c r="C5803" s="13">
        <f>+VLOOKUP(A5803,fuentepoint!$A:$M,11,FALSE)</f>
        <v>-75.561276860000007</v>
      </c>
      <c r="D5803" s="13">
        <f>+VLOOKUP(A5803,fuentepoint!$A:$M,12,FALSE)</f>
        <v>6.2762999500000003</v>
      </c>
      <c r="E5803" t="s">
        <v>487</v>
      </c>
      <c r="F5803" s="4" t="s">
        <v>540</v>
      </c>
      <c r="G5803" t="s">
        <v>270</v>
      </c>
      <c r="H5803">
        <v>2</v>
      </c>
      <c r="I5803" t="s">
        <v>455</v>
      </c>
      <c r="J5803">
        <v>2022</v>
      </c>
      <c r="K5803" t="s">
        <v>464</v>
      </c>
      <c r="L5803" t="s">
        <v>464</v>
      </c>
      <c r="M5803">
        <v>26</v>
      </c>
      <c r="N5803">
        <v>603</v>
      </c>
      <c r="O5803">
        <v>1021</v>
      </c>
      <c r="P5803">
        <v>1624</v>
      </c>
    </row>
    <row r="5804" spans="1:16" hidden="1" x14ac:dyDescent="0.2">
      <c r="A5804" s="24" t="s">
        <v>3389</v>
      </c>
      <c r="B5804" t="s">
        <v>42</v>
      </c>
      <c r="C5804" s="13">
        <f>+VLOOKUP(A5804,fuentepoint!$A:$M,11,FALSE)</f>
        <v>-75.567164030000001</v>
      </c>
      <c r="D5804" s="13">
        <f>+VLOOKUP(A5804,fuentepoint!$A:$M,12,FALSE)</f>
        <v>6.2798500300000004</v>
      </c>
      <c r="E5804" t="s">
        <v>487</v>
      </c>
      <c r="F5804" s="4" t="s">
        <v>540</v>
      </c>
      <c r="G5804" t="s">
        <v>271</v>
      </c>
      <c r="H5804">
        <v>2</v>
      </c>
      <c r="I5804" t="s">
        <v>455</v>
      </c>
      <c r="J5804">
        <v>2022</v>
      </c>
      <c r="K5804" t="s">
        <v>464</v>
      </c>
      <c r="L5804" t="s">
        <v>464</v>
      </c>
      <c r="M5804">
        <v>47</v>
      </c>
      <c r="N5804">
        <v>1866</v>
      </c>
      <c r="O5804">
        <v>2171</v>
      </c>
      <c r="P5804">
        <v>4037</v>
      </c>
    </row>
    <row r="5805" spans="1:16" hidden="1" x14ac:dyDescent="0.2">
      <c r="A5805" s="24" t="s">
        <v>3058</v>
      </c>
      <c r="B5805" t="s">
        <v>33</v>
      </c>
      <c r="C5805" s="13">
        <f>+VLOOKUP(A5805,fuentepoint!$A:$M,11,FALSE)</f>
        <v>-75.557404969999993</v>
      </c>
      <c r="D5805" s="13">
        <f>+VLOOKUP(A5805,fuentepoint!$A:$M,12,FALSE)</f>
        <v>6.2658423900000004</v>
      </c>
      <c r="E5805" t="s">
        <v>487</v>
      </c>
      <c r="F5805" s="4" t="s">
        <v>540</v>
      </c>
      <c r="G5805" t="s">
        <v>262</v>
      </c>
      <c r="H5805">
        <v>2</v>
      </c>
      <c r="I5805" t="s">
        <v>455</v>
      </c>
      <c r="J5805">
        <v>2022</v>
      </c>
      <c r="K5805" t="s">
        <v>464</v>
      </c>
      <c r="L5805" t="s">
        <v>464</v>
      </c>
      <c r="M5805">
        <v>63</v>
      </c>
      <c r="N5805">
        <v>3150</v>
      </c>
      <c r="O5805">
        <v>3789</v>
      </c>
      <c r="P5805">
        <v>6939</v>
      </c>
    </row>
    <row r="5806" spans="1:16" hidden="1" x14ac:dyDescent="0.2">
      <c r="A5806" s="24" t="s">
        <v>3382</v>
      </c>
      <c r="B5806" t="s">
        <v>35</v>
      </c>
      <c r="C5806" s="13">
        <f>+VLOOKUP(A5806,fuentepoint!$A:$M,11,FALSE)</f>
        <v>-75.555751069999999</v>
      </c>
      <c r="D5806" s="13">
        <f>+VLOOKUP(A5806,fuentepoint!$A:$M,12,FALSE)</f>
        <v>6.2754797099999999</v>
      </c>
      <c r="E5806" t="s">
        <v>487</v>
      </c>
      <c r="F5806" s="4" t="s">
        <v>540</v>
      </c>
      <c r="G5806" t="s">
        <v>264</v>
      </c>
      <c r="H5806">
        <v>2</v>
      </c>
      <c r="I5806" t="s">
        <v>455</v>
      </c>
      <c r="J5806">
        <v>2022</v>
      </c>
      <c r="K5806" t="s">
        <v>464</v>
      </c>
      <c r="L5806" t="s">
        <v>464</v>
      </c>
      <c r="M5806">
        <v>111</v>
      </c>
      <c r="N5806">
        <v>4183</v>
      </c>
      <c r="O5806">
        <v>5106</v>
      </c>
      <c r="P5806">
        <v>9289</v>
      </c>
    </row>
    <row r="5807" spans="1:16" hidden="1" x14ac:dyDescent="0.2">
      <c r="A5807" s="24" t="s">
        <v>2798</v>
      </c>
      <c r="B5807" t="s">
        <v>34</v>
      </c>
      <c r="C5807" s="13">
        <f>+VLOOKUP(A5807,fuentepoint!$A:$M,11,FALSE)</f>
        <v>-75.565157150000005</v>
      </c>
      <c r="D5807" s="13">
        <f>+VLOOKUP(A5807,fuentepoint!$A:$M,12,FALSE)</f>
        <v>6.2677877899999999</v>
      </c>
      <c r="E5807" t="s">
        <v>487</v>
      </c>
      <c r="F5807" s="4" t="s">
        <v>540</v>
      </c>
      <c r="G5807" t="s">
        <v>263</v>
      </c>
      <c r="H5807">
        <v>2</v>
      </c>
      <c r="I5807" t="s">
        <v>455</v>
      </c>
      <c r="J5807">
        <v>2022</v>
      </c>
      <c r="K5807" t="s">
        <v>464</v>
      </c>
      <c r="L5807" t="s">
        <v>464</v>
      </c>
      <c r="M5807">
        <v>78</v>
      </c>
      <c r="N5807">
        <v>5664</v>
      </c>
      <c r="O5807">
        <v>5793</v>
      </c>
      <c r="P5807">
        <v>11457</v>
      </c>
    </row>
    <row r="5808" spans="1:16" hidden="1" x14ac:dyDescent="0.2">
      <c r="A5808" s="24" t="s">
        <v>2967</v>
      </c>
      <c r="B5808" t="s">
        <v>38</v>
      </c>
      <c r="C5808" s="13">
        <f>+VLOOKUP(A5808,fuentepoint!$A:$M,11,FALSE)</f>
        <v>-75.556997050000007</v>
      </c>
      <c r="D5808" s="13">
        <f>+VLOOKUP(A5808,fuentepoint!$A:$M,12,FALSE)</f>
        <v>6.2711775799999998</v>
      </c>
      <c r="E5808" t="s">
        <v>487</v>
      </c>
      <c r="F5808" s="4" t="s">
        <v>540</v>
      </c>
      <c r="G5808" t="s">
        <v>267</v>
      </c>
      <c r="H5808">
        <v>2</v>
      </c>
      <c r="I5808" t="s">
        <v>455</v>
      </c>
      <c r="J5808">
        <v>2022</v>
      </c>
      <c r="K5808" t="s">
        <v>464</v>
      </c>
      <c r="L5808" t="s">
        <v>464</v>
      </c>
      <c r="M5808">
        <v>105</v>
      </c>
      <c r="N5808">
        <v>5224</v>
      </c>
      <c r="O5808">
        <v>6201</v>
      </c>
      <c r="P5808">
        <v>11425</v>
      </c>
    </row>
    <row r="5809" spans="1:16" hidden="1" x14ac:dyDescent="0.2">
      <c r="A5809" s="24" t="s">
        <v>3325</v>
      </c>
      <c r="B5809" t="s">
        <v>39</v>
      </c>
      <c r="C5809" s="13">
        <f>+VLOOKUP(A5809,fuentepoint!$A:$M,11,FALSE)</f>
        <v>-75.560549760000001</v>
      </c>
      <c r="D5809" s="13">
        <f>+VLOOKUP(A5809,fuentepoint!$A:$M,12,FALSE)</f>
        <v>6.2825622299999999</v>
      </c>
      <c r="E5809" t="s">
        <v>487</v>
      </c>
      <c r="F5809" s="4" t="s">
        <v>540</v>
      </c>
      <c r="G5809" t="s">
        <v>268</v>
      </c>
      <c r="H5809">
        <v>2</v>
      </c>
      <c r="I5809" t="s">
        <v>455</v>
      </c>
      <c r="J5809">
        <v>2022</v>
      </c>
      <c r="K5809" t="s">
        <v>464</v>
      </c>
      <c r="L5809" t="s">
        <v>464</v>
      </c>
      <c r="M5809">
        <v>131</v>
      </c>
      <c r="N5809">
        <v>5654</v>
      </c>
      <c r="O5809">
        <v>7075</v>
      </c>
      <c r="P5809">
        <v>12729</v>
      </c>
    </row>
    <row r="5810" spans="1:16" hidden="1" x14ac:dyDescent="0.2">
      <c r="A5810" s="24" t="s">
        <v>3298</v>
      </c>
      <c r="B5810" t="s">
        <v>36</v>
      </c>
      <c r="C5810" s="13">
        <f>+VLOOKUP(A5810,fuentepoint!$A:$M,11,FALSE)</f>
        <v>-75.562584169999994</v>
      </c>
      <c r="D5810" s="13">
        <f>+VLOOKUP(A5810,fuentepoint!$A:$M,12,FALSE)</f>
        <v>6.28407977</v>
      </c>
      <c r="E5810" t="s">
        <v>487</v>
      </c>
      <c r="F5810" s="4" t="s">
        <v>540</v>
      </c>
      <c r="G5810" t="s">
        <v>265</v>
      </c>
      <c r="H5810">
        <v>2</v>
      </c>
      <c r="I5810" t="s">
        <v>455</v>
      </c>
      <c r="J5810">
        <v>2022</v>
      </c>
      <c r="K5810" t="s">
        <v>464</v>
      </c>
      <c r="L5810" t="s">
        <v>464</v>
      </c>
      <c r="M5810">
        <v>143</v>
      </c>
      <c r="N5810">
        <v>6192</v>
      </c>
      <c r="O5810">
        <v>7261</v>
      </c>
      <c r="P5810">
        <v>13453</v>
      </c>
    </row>
    <row r="5811" spans="1:16" hidden="1" x14ac:dyDescent="0.2">
      <c r="A5811" s="24" t="s">
        <v>3372</v>
      </c>
      <c r="B5811" t="s">
        <v>37</v>
      </c>
      <c r="C5811" s="13">
        <f>+VLOOKUP(A5811,fuentepoint!$A:$M,11,FALSE)</f>
        <v>-75.555746099999993</v>
      </c>
      <c r="D5811" s="13">
        <f>+VLOOKUP(A5811,fuentepoint!$A:$M,12,FALSE)</f>
        <v>6.28480814</v>
      </c>
      <c r="E5811" t="s">
        <v>487</v>
      </c>
      <c r="F5811" s="4" t="s">
        <v>540</v>
      </c>
      <c r="G5811" t="s">
        <v>266</v>
      </c>
      <c r="H5811">
        <v>2</v>
      </c>
      <c r="I5811" t="s">
        <v>455</v>
      </c>
      <c r="J5811">
        <v>2022</v>
      </c>
      <c r="K5811" t="s">
        <v>464</v>
      </c>
      <c r="L5811" t="s">
        <v>464</v>
      </c>
      <c r="M5811">
        <v>178</v>
      </c>
      <c r="N5811">
        <v>6900</v>
      </c>
      <c r="O5811">
        <v>8215</v>
      </c>
      <c r="P5811">
        <v>15115</v>
      </c>
    </row>
    <row r="5812" spans="1:16" hidden="1" x14ac:dyDescent="0.2">
      <c r="A5812" s="24" t="s">
        <v>3286</v>
      </c>
      <c r="B5812" t="s">
        <v>40</v>
      </c>
      <c r="C5812" s="13">
        <f>+VLOOKUP(A5812,fuentepoint!$A:$M,11,FALSE)</f>
        <v>-75.563580060000007</v>
      </c>
      <c r="D5812" s="13">
        <f>+VLOOKUP(A5812,fuentepoint!$A:$M,12,FALSE)</f>
        <v>6.2740459099999999</v>
      </c>
      <c r="E5812" t="s">
        <v>487</v>
      </c>
      <c r="F5812" s="4" t="s">
        <v>540</v>
      </c>
      <c r="G5812" t="s">
        <v>269</v>
      </c>
      <c r="H5812">
        <v>2</v>
      </c>
      <c r="I5812" t="s">
        <v>455</v>
      </c>
      <c r="J5812">
        <v>2022</v>
      </c>
      <c r="K5812" t="s">
        <v>464</v>
      </c>
      <c r="L5812" t="s">
        <v>464</v>
      </c>
      <c r="M5812">
        <v>207</v>
      </c>
      <c r="N5812">
        <v>7816</v>
      </c>
      <c r="O5812">
        <v>9868</v>
      </c>
      <c r="P5812">
        <v>17684</v>
      </c>
    </row>
    <row r="5813" spans="1:16" hidden="1" x14ac:dyDescent="0.2">
      <c r="A5813" s="24" t="s">
        <v>3972</v>
      </c>
      <c r="B5813" t="s">
        <v>151</v>
      </c>
      <c r="C5813" s="13">
        <f>+VLOOKUP(A5813,fuentepoint!$A:$M,11,FALSE)</f>
        <v>-75.575247970000007</v>
      </c>
      <c r="D5813" s="13">
        <f>+VLOOKUP(A5813,fuentepoint!$A:$M,12,FALSE)</f>
        <v>6.2970888699999996</v>
      </c>
      <c r="E5813" t="s">
        <v>493</v>
      </c>
      <c r="F5813" s="4" t="s">
        <v>538</v>
      </c>
      <c r="G5813" t="s">
        <v>378</v>
      </c>
      <c r="H5813">
        <v>2</v>
      </c>
      <c r="I5813" t="s">
        <v>455</v>
      </c>
      <c r="J5813">
        <v>2022</v>
      </c>
      <c r="K5813" t="s">
        <v>482</v>
      </c>
      <c r="L5813" t="s">
        <v>525</v>
      </c>
      <c r="M5813">
        <v>536</v>
      </c>
      <c r="N5813">
        <v>695</v>
      </c>
      <c r="O5813">
        <v>778</v>
      </c>
      <c r="P5813">
        <v>1473</v>
      </c>
    </row>
    <row r="5814" spans="1:16" hidden="1" x14ac:dyDescent="0.2">
      <c r="A5814" s="24" t="s">
        <v>2846</v>
      </c>
      <c r="B5814" t="s">
        <v>152</v>
      </c>
      <c r="C5814" s="13">
        <f>+VLOOKUP(A5814,fuentepoint!$A:$M,11,FALSE)</f>
        <v>-75.581147610000002</v>
      </c>
      <c r="D5814" s="13">
        <f>+VLOOKUP(A5814,fuentepoint!$A:$M,12,FALSE)</f>
        <v>6.3066558199999996</v>
      </c>
      <c r="E5814" t="s">
        <v>493</v>
      </c>
      <c r="F5814" s="4" t="s">
        <v>538</v>
      </c>
      <c r="G5814" t="s">
        <v>379</v>
      </c>
      <c r="H5814">
        <v>2</v>
      </c>
      <c r="I5814" t="s">
        <v>455</v>
      </c>
      <c r="J5814">
        <v>2022</v>
      </c>
      <c r="K5814" t="s">
        <v>482</v>
      </c>
      <c r="L5814" t="s">
        <v>525</v>
      </c>
      <c r="M5814">
        <v>666</v>
      </c>
      <c r="N5814">
        <v>759</v>
      </c>
      <c r="O5814">
        <v>918</v>
      </c>
      <c r="P5814">
        <v>1677</v>
      </c>
    </row>
    <row r="5815" spans="1:16" hidden="1" x14ac:dyDescent="0.2">
      <c r="A5815" s="24" t="s">
        <v>3870</v>
      </c>
      <c r="B5815" t="s">
        <v>192</v>
      </c>
      <c r="C5815" s="13">
        <f>+VLOOKUP(A5815,fuentepoint!$A:$M,11,FALSE)</f>
        <v>-75.582351630000005</v>
      </c>
      <c r="D5815" s="13">
        <f>+VLOOKUP(A5815,fuentepoint!$A:$M,12,FALSE)</f>
        <v>6.3002805300000002</v>
      </c>
      <c r="E5815" t="s">
        <v>493</v>
      </c>
      <c r="F5815" s="4" t="s">
        <v>538</v>
      </c>
      <c r="G5815" t="s">
        <v>420</v>
      </c>
      <c r="H5815">
        <v>2</v>
      </c>
      <c r="I5815" t="s">
        <v>455</v>
      </c>
      <c r="J5815">
        <v>2022</v>
      </c>
      <c r="K5815" t="s">
        <v>482</v>
      </c>
      <c r="L5815" t="s">
        <v>525</v>
      </c>
      <c r="M5815">
        <v>844</v>
      </c>
      <c r="N5815">
        <v>866</v>
      </c>
      <c r="O5815">
        <v>995</v>
      </c>
      <c r="P5815">
        <v>1861</v>
      </c>
    </row>
    <row r="5816" spans="1:16" hidden="1" x14ac:dyDescent="0.2">
      <c r="A5816" s="24" t="s">
        <v>2881</v>
      </c>
      <c r="B5816" t="s">
        <v>193</v>
      </c>
      <c r="C5816" s="13">
        <f>+VLOOKUP(A5816,fuentepoint!$A:$M,11,FALSE)</f>
        <v>-75.577177590000005</v>
      </c>
      <c r="D5816" s="13">
        <f>+VLOOKUP(A5816,fuentepoint!$A:$M,12,FALSE)</f>
        <v>6.2931338999999999</v>
      </c>
      <c r="E5816" t="s">
        <v>493</v>
      </c>
      <c r="F5816" s="4" t="s">
        <v>538</v>
      </c>
      <c r="G5816" t="s">
        <v>421</v>
      </c>
      <c r="H5816">
        <v>2</v>
      </c>
      <c r="I5816" t="s">
        <v>455</v>
      </c>
      <c r="J5816">
        <v>2022</v>
      </c>
      <c r="K5816" t="s">
        <v>482</v>
      </c>
      <c r="L5816" t="s">
        <v>525</v>
      </c>
      <c r="M5816">
        <v>884</v>
      </c>
      <c r="N5816">
        <v>863</v>
      </c>
      <c r="O5816">
        <v>1286</v>
      </c>
      <c r="P5816">
        <v>2149</v>
      </c>
    </row>
    <row r="5817" spans="1:16" hidden="1" x14ac:dyDescent="0.2">
      <c r="A5817" s="24" t="s">
        <v>3797</v>
      </c>
      <c r="B5817" t="s">
        <v>153</v>
      </c>
      <c r="C5817" s="13">
        <f>+VLOOKUP(A5817,fuentepoint!$A:$M,11,FALSE)</f>
        <v>-75.585234839999998</v>
      </c>
      <c r="D5817" s="13">
        <f>+VLOOKUP(A5817,fuentepoint!$A:$M,12,FALSE)</f>
        <v>6.28991217</v>
      </c>
      <c r="E5817" t="s">
        <v>493</v>
      </c>
      <c r="F5817" s="4" t="s">
        <v>538</v>
      </c>
      <c r="G5817" t="s">
        <v>380</v>
      </c>
      <c r="H5817">
        <v>2</v>
      </c>
      <c r="I5817" t="s">
        <v>455</v>
      </c>
      <c r="J5817">
        <v>2022</v>
      </c>
      <c r="K5817" t="s">
        <v>482</v>
      </c>
      <c r="L5817" t="s">
        <v>525</v>
      </c>
      <c r="M5817">
        <v>983</v>
      </c>
      <c r="N5817">
        <v>807</v>
      </c>
      <c r="O5817">
        <v>1307</v>
      </c>
      <c r="P5817">
        <v>2114</v>
      </c>
    </row>
    <row r="5818" spans="1:16" hidden="1" x14ac:dyDescent="0.2">
      <c r="A5818" s="24" t="s">
        <v>3975</v>
      </c>
      <c r="B5818" t="s">
        <v>154</v>
      </c>
      <c r="C5818" s="13">
        <f>+VLOOKUP(A5818,fuentepoint!$A:$M,11,FALSE)</f>
        <v>-75.573414650000004</v>
      </c>
      <c r="D5818" s="13">
        <f>+VLOOKUP(A5818,fuentepoint!$A:$M,12,FALSE)</f>
        <v>6.3035911699999998</v>
      </c>
      <c r="E5818" t="s">
        <v>493</v>
      </c>
      <c r="F5818" s="4" t="s">
        <v>538</v>
      </c>
      <c r="G5818" t="s">
        <v>381</v>
      </c>
      <c r="H5818">
        <v>2</v>
      </c>
      <c r="I5818" t="s">
        <v>455</v>
      </c>
      <c r="J5818">
        <v>2022</v>
      </c>
      <c r="K5818" t="s">
        <v>482</v>
      </c>
      <c r="L5818" t="s">
        <v>525</v>
      </c>
      <c r="M5818">
        <v>912</v>
      </c>
      <c r="N5818">
        <v>1655</v>
      </c>
      <c r="O5818">
        <v>1799</v>
      </c>
      <c r="P5818">
        <v>3454</v>
      </c>
    </row>
    <row r="5819" spans="1:16" hidden="1" x14ac:dyDescent="0.2">
      <c r="A5819" s="24" t="s">
        <v>3879</v>
      </c>
      <c r="B5819" t="s">
        <v>155</v>
      </c>
      <c r="C5819" s="13">
        <f>+VLOOKUP(A5819,fuentepoint!$A:$M,11,FALSE)</f>
        <v>-75.581646259999999</v>
      </c>
      <c r="D5819" s="13">
        <f>+VLOOKUP(A5819,fuentepoint!$A:$M,12,FALSE)</f>
        <v>6.2903904700000002</v>
      </c>
      <c r="E5819" t="s">
        <v>493</v>
      </c>
      <c r="F5819" s="4" t="s">
        <v>538</v>
      </c>
      <c r="G5819" t="s">
        <v>382</v>
      </c>
      <c r="H5819">
        <v>2</v>
      </c>
      <c r="I5819" t="s">
        <v>455</v>
      </c>
      <c r="J5819">
        <v>2022</v>
      </c>
      <c r="K5819" t="s">
        <v>482</v>
      </c>
      <c r="L5819" t="s">
        <v>525</v>
      </c>
      <c r="M5819">
        <v>2087</v>
      </c>
      <c r="N5819">
        <v>3196</v>
      </c>
      <c r="O5819">
        <v>3572</v>
      </c>
      <c r="P5819">
        <v>6768</v>
      </c>
    </row>
    <row r="5820" spans="1:16" hidden="1" x14ac:dyDescent="0.2">
      <c r="A5820" s="24" t="s">
        <v>3805</v>
      </c>
      <c r="B5820" t="s">
        <v>194</v>
      </c>
      <c r="C5820" s="13">
        <f>+VLOOKUP(A5820,fuentepoint!$A:$M,11,FALSE)</f>
        <v>-75.575665670000006</v>
      </c>
      <c r="D5820" s="13">
        <f>+VLOOKUP(A5820,fuentepoint!$A:$M,12,FALSE)</f>
        <v>6.3029347600000003</v>
      </c>
      <c r="E5820" t="s">
        <v>493</v>
      </c>
      <c r="F5820" s="4" t="s">
        <v>538</v>
      </c>
      <c r="G5820" t="s">
        <v>422</v>
      </c>
      <c r="H5820">
        <v>2</v>
      </c>
      <c r="I5820" t="s">
        <v>455</v>
      </c>
      <c r="J5820">
        <v>2022</v>
      </c>
      <c r="K5820" t="s">
        <v>482</v>
      </c>
      <c r="L5820" t="s">
        <v>525</v>
      </c>
      <c r="M5820">
        <v>1665</v>
      </c>
      <c r="N5820">
        <v>3188</v>
      </c>
      <c r="O5820">
        <v>3578</v>
      </c>
      <c r="P5820">
        <v>6766</v>
      </c>
    </row>
    <row r="5821" spans="1:16" hidden="1" x14ac:dyDescent="0.2">
      <c r="A5821" s="24" t="s">
        <v>3766</v>
      </c>
      <c r="B5821" t="s">
        <v>69</v>
      </c>
      <c r="C5821" s="13">
        <f>+VLOOKUP(A5821,fuentepoint!$A:$M,11,FALSE)</f>
        <v>-75.578711519999999</v>
      </c>
      <c r="D5821" s="13">
        <f>+VLOOKUP(A5821,fuentepoint!$A:$M,12,FALSE)</f>
        <v>6.2958941499999996</v>
      </c>
      <c r="E5821" t="s">
        <v>493</v>
      </c>
      <c r="F5821" s="4" t="s">
        <v>538</v>
      </c>
      <c r="G5821" t="s">
        <v>298</v>
      </c>
      <c r="H5821">
        <v>2</v>
      </c>
      <c r="I5821" t="s">
        <v>455</v>
      </c>
      <c r="J5821">
        <v>2022</v>
      </c>
      <c r="K5821" t="s">
        <v>482</v>
      </c>
      <c r="L5821" t="s">
        <v>525</v>
      </c>
      <c r="M5821">
        <v>2524</v>
      </c>
      <c r="N5821">
        <v>2869</v>
      </c>
      <c r="O5821">
        <v>3899</v>
      </c>
      <c r="P5821">
        <v>6768</v>
      </c>
    </row>
    <row r="5822" spans="1:16" hidden="1" x14ac:dyDescent="0.2">
      <c r="A5822" s="24" t="s">
        <v>3720</v>
      </c>
      <c r="B5822" t="s">
        <v>70</v>
      </c>
      <c r="C5822" s="13">
        <f>+VLOOKUP(A5822,fuentepoint!$A:$M,11,FALSE)</f>
        <v>-75.580796329999998</v>
      </c>
      <c r="D5822" s="13">
        <f>+VLOOKUP(A5822,fuentepoint!$A:$M,12,FALSE)</f>
        <v>6.3022946400000004</v>
      </c>
      <c r="E5822" t="s">
        <v>493</v>
      </c>
      <c r="F5822" s="4" t="s">
        <v>538</v>
      </c>
      <c r="G5822" t="s">
        <v>299</v>
      </c>
      <c r="H5822">
        <v>2</v>
      </c>
      <c r="I5822" t="s">
        <v>455</v>
      </c>
      <c r="J5822">
        <v>2022</v>
      </c>
      <c r="K5822" t="s">
        <v>482</v>
      </c>
      <c r="L5822" t="s">
        <v>525</v>
      </c>
      <c r="M5822">
        <v>2608</v>
      </c>
      <c r="N5822">
        <v>3260</v>
      </c>
      <c r="O5822">
        <v>4556</v>
      </c>
      <c r="P5822">
        <v>7816</v>
      </c>
    </row>
    <row r="5823" spans="1:16" hidden="1" x14ac:dyDescent="0.2">
      <c r="A5823" s="24" t="s">
        <v>3809</v>
      </c>
      <c r="B5823" t="s">
        <v>71</v>
      </c>
      <c r="C5823" s="13">
        <f>+VLOOKUP(A5823,fuentepoint!$A:$M,11,FALSE)</f>
        <v>-75.580474379999998</v>
      </c>
      <c r="D5823" s="13">
        <f>+VLOOKUP(A5823,fuentepoint!$A:$M,12,FALSE)</f>
        <v>6.3090064899999998</v>
      </c>
      <c r="E5823" t="s">
        <v>493</v>
      </c>
      <c r="F5823" s="4" t="s">
        <v>538</v>
      </c>
      <c r="G5823" t="s">
        <v>300</v>
      </c>
      <c r="H5823">
        <v>2</v>
      </c>
      <c r="I5823" t="s">
        <v>455</v>
      </c>
      <c r="J5823">
        <v>2022</v>
      </c>
      <c r="K5823" t="s">
        <v>482</v>
      </c>
      <c r="L5823" t="s">
        <v>525</v>
      </c>
      <c r="M5823">
        <v>2520</v>
      </c>
      <c r="N5823">
        <v>3626</v>
      </c>
      <c r="O5823">
        <v>4589</v>
      </c>
      <c r="P5823">
        <v>8215</v>
      </c>
    </row>
    <row r="5824" spans="1:16" hidden="1" x14ac:dyDescent="0.2">
      <c r="A5824" s="24" t="s">
        <v>2950</v>
      </c>
      <c r="B5824" t="s">
        <v>72</v>
      </c>
      <c r="C5824" s="13">
        <f>+VLOOKUP(A5824,fuentepoint!$A:$M,11,FALSE)</f>
        <v>-75.573746249999999</v>
      </c>
      <c r="D5824" s="13">
        <f>+VLOOKUP(A5824,fuentepoint!$A:$M,12,FALSE)</f>
        <v>6.2964202499999997</v>
      </c>
      <c r="E5824" t="s">
        <v>493</v>
      </c>
      <c r="F5824" s="4" t="s">
        <v>538</v>
      </c>
      <c r="G5824" t="s">
        <v>301</v>
      </c>
      <c r="H5824">
        <v>2</v>
      </c>
      <c r="I5824" t="s">
        <v>455</v>
      </c>
      <c r="J5824">
        <v>2022</v>
      </c>
      <c r="K5824" t="s">
        <v>482</v>
      </c>
      <c r="L5824" t="s">
        <v>525</v>
      </c>
      <c r="M5824">
        <v>3890</v>
      </c>
      <c r="N5824">
        <v>4869</v>
      </c>
      <c r="O5824">
        <v>6040</v>
      </c>
      <c r="P5824">
        <v>10909</v>
      </c>
    </row>
    <row r="5825" spans="1:16" hidden="1" x14ac:dyDescent="0.2">
      <c r="A5825" s="24" t="s">
        <v>3901</v>
      </c>
      <c r="B5825" t="s">
        <v>73</v>
      </c>
      <c r="C5825" s="13">
        <f>+VLOOKUP(A5825,fuentepoint!$A:$M,11,FALSE)</f>
        <v>-75.575620979999997</v>
      </c>
      <c r="D5825" s="13">
        <f>+VLOOKUP(A5825,fuentepoint!$A:$M,12,FALSE)</f>
        <v>6.3087147999999997</v>
      </c>
      <c r="E5825" t="s">
        <v>493</v>
      </c>
      <c r="F5825" s="4" t="s">
        <v>538</v>
      </c>
      <c r="G5825" t="s">
        <v>302</v>
      </c>
      <c r="H5825">
        <v>2</v>
      </c>
      <c r="I5825" t="s">
        <v>455</v>
      </c>
      <c r="J5825">
        <v>2022</v>
      </c>
      <c r="K5825" t="s">
        <v>482</v>
      </c>
      <c r="L5825" t="s">
        <v>525</v>
      </c>
      <c r="M5825">
        <v>3809</v>
      </c>
      <c r="N5825">
        <v>4760</v>
      </c>
      <c r="O5825">
        <v>6146</v>
      </c>
      <c r="P5825">
        <v>10906</v>
      </c>
    </row>
    <row r="5826" spans="1:16" hidden="1" x14ac:dyDescent="0.2">
      <c r="A5826" s="24" t="s">
        <v>3527</v>
      </c>
      <c r="B5826" t="s">
        <v>74</v>
      </c>
      <c r="C5826" s="13">
        <f>+VLOOKUP(A5826,fuentepoint!$A:$M,11,FALSE)</f>
        <v>-75.571933470000005</v>
      </c>
      <c r="D5826" s="13">
        <f>+VLOOKUP(A5826,fuentepoint!$A:$M,12,FALSE)</f>
        <v>6.3016195699999997</v>
      </c>
      <c r="E5826" t="s">
        <v>493</v>
      </c>
      <c r="F5826" s="4" t="s">
        <v>538</v>
      </c>
      <c r="G5826" t="s">
        <v>303</v>
      </c>
      <c r="H5826">
        <v>2</v>
      </c>
      <c r="I5826" t="s">
        <v>455</v>
      </c>
      <c r="J5826">
        <v>2022</v>
      </c>
      <c r="K5826" t="s">
        <v>482</v>
      </c>
      <c r="L5826" t="s">
        <v>525</v>
      </c>
      <c r="M5826">
        <v>4554</v>
      </c>
      <c r="N5826">
        <v>5210</v>
      </c>
      <c r="O5826">
        <v>6558</v>
      </c>
      <c r="P5826">
        <v>11768</v>
      </c>
    </row>
    <row r="5827" spans="1:16" hidden="1" x14ac:dyDescent="0.2">
      <c r="A5827" s="24" t="s">
        <v>3769</v>
      </c>
      <c r="B5827" t="s">
        <v>75</v>
      </c>
      <c r="C5827" s="13">
        <f>+VLOOKUP(A5827,fuentepoint!$A:$M,11,FALSE)</f>
        <v>-75.581480790000001</v>
      </c>
      <c r="D5827" s="13">
        <f>+VLOOKUP(A5827,fuentepoint!$A:$M,12,FALSE)</f>
        <v>6.2909441599999996</v>
      </c>
      <c r="E5827" t="s">
        <v>493</v>
      </c>
      <c r="F5827" s="4" t="s">
        <v>538</v>
      </c>
      <c r="G5827" t="s">
        <v>304</v>
      </c>
      <c r="H5827">
        <v>2</v>
      </c>
      <c r="I5827" t="s">
        <v>455</v>
      </c>
      <c r="J5827">
        <v>2022</v>
      </c>
      <c r="K5827" t="s">
        <v>482</v>
      </c>
      <c r="L5827" t="s">
        <v>525</v>
      </c>
      <c r="M5827">
        <v>4934</v>
      </c>
      <c r="N5827">
        <v>5016</v>
      </c>
      <c r="O5827">
        <v>7252</v>
      </c>
      <c r="P5827">
        <v>12268</v>
      </c>
    </row>
    <row r="5828" spans="1:16" hidden="1" x14ac:dyDescent="0.2">
      <c r="A5828" s="24" t="s">
        <v>2846</v>
      </c>
      <c r="B5828" t="s">
        <v>152</v>
      </c>
      <c r="C5828" s="13">
        <f>+VLOOKUP(A5828,fuentepoint!$A:$M,11,FALSE)</f>
        <v>-75.581147610000002</v>
      </c>
      <c r="D5828" s="13">
        <f>+VLOOKUP(A5828,fuentepoint!$A:$M,12,FALSE)</f>
        <v>6.3066558199999996</v>
      </c>
      <c r="E5828" t="s">
        <v>493</v>
      </c>
      <c r="F5828" s="4" t="s">
        <v>538</v>
      </c>
      <c r="G5828" t="s">
        <v>379</v>
      </c>
      <c r="H5828">
        <v>2</v>
      </c>
      <c r="I5828" t="s">
        <v>455</v>
      </c>
      <c r="J5828">
        <v>2022</v>
      </c>
      <c r="K5828" t="s">
        <v>462</v>
      </c>
      <c r="L5828" t="s">
        <v>462</v>
      </c>
      <c r="M5828">
        <v>4</v>
      </c>
      <c r="N5828">
        <v>759</v>
      </c>
      <c r="O5828">
        <v>918</v>
      </c>
      <c r="P5828">
        <v>1677</v>
      </c>
    </row>
    <row r="5829" spans="1:16" hidden="1" x14ac:dyDescent="0.2">
      <c r="A5829" s="24" t="s">
        <v>3870</v>
      </c>
      <c r="B5829" t="s">
        <v>192</v>
      </c>
      <c r="C5829" s="13">
        <f>+VLOOKUP(A5829,fuentepoint!$A:$M,11,FALSE)</f>
        <v>-75.582351630000005</v>
      </c>
      <c r="D5829" s="13">
        <f>+VLOOKUP(A5829,fuentepoint!$A:$M,12,FALSE)</f>
        <v>6.3002805300000002</v>
      </c>
      <c r="E5829" t="s">
        <v>493</v>
      </c>
      <c r="F5829" s="4" t="s">
        <v>538</v>
      </c>
      <c r="G5829" t="s">
        <v>420</v>
      </c>
      <c r="H5829">
        <v>2</v>
      </c>
      <c r="I5829" t="s">
        <v>455</v>
      </c>
      <c r="J5829">
        <v>2022</v>
      </c>
      <c r="K5829" t="s">
        <v>462</v>
      </c>
      <c r="L5829" t="s">
        <v>462</v>
      </c>
      <c r="M5829">
        <v>5</v>
      </c>
      <c r="N5829">
        <v>866</v>
      </c>
      <c r="O5829">
        <v>995</v>
      </c>
      <c r="P5829">
        <v>1861</v>
      </c>
    </row>
    <row r="5830" spans="1:16" hidden="1" x14ac:dyDescent="0.2">
      <c r="A5830" s="24" t="s">
        <v>2881</v>
      </c>
      <c r="B5830" t="s">
        <v>193</v>
      </c>
      <c r="C5830" s="13">
        <f>+VLOOKUP(A5830,fuentepoint!$A:$M,11,FALSE)</f>
        <v>-75.577177590000005</v>
      </c>
      <c r="D5830" s="13">
        <f>+VLOOKUP(A5830,fuentepoint!$A:$M,12,FALSE)</f>
        <v>6.2931338999999999</v>
      </c>
      <c r="E5830" t="s">
        <v>493</v>
      </c>
      <c r="F5830" s="4" t="s">
        <v>538</v>
      </c>
      <c r="G5830" t="s">
        <v>421</v>
      </c>
      <c r="H5830">
        <v>2</v>
      </c>
      <c r="I5830" t="s">
        <v>455</v>
      </c>
      <c r="J5830">
        <v>2022</v>
      </c>
      <c r="K5830" t="s">
        <v>462</v>
      </c>
      <c r="L5830" t="s">
        <v>462</v>
      </c>
      <c r="M5830">
        <v>2</v>
      </c>
      <c r="N5830">
        <v>863</v>
      </c>
      <c r="O5830">
        <v>1286</v>
      </c>
      <c r="P5830">
        <v>2149</v>
      </c>
    </row>
    <row r="5831" spans="1:16" hidden="1" x14ac:dyDescent="0.2">
      <c r="A5831" s="24" t="s">
        <v>3797</v>
      </c>
      <c r="B5831" t="s">
        <v>153</v>
      </c>
      <c r="C5831" s="13">
        <f>+VLOOKUP(A5831,fuentepoint!$A:$M,11,FALSE)</f>
        <v>-75.585234839999998</v>
      </c>
      <c r="D5831" s="13">
        <f>+VLOOKUP(A5831,fuentepoint!$A:$M,12,FALSE)</f>
        <v>6.28991217</v>
      </c>
      <c r="E5831" t="s">
        <v>493</v>
      </c>
      <c r="F5831" s="4" t="s">
        <v>538</v>
      </c>
      <c r="G5831" t="s">
        <v>380</v>
      </c>
      <c r="H5831">
        <v>2</v>
      </c>
      <c r="I5831" t="s">
        <v>455</v>
      </c>
      <c r="J5831">
        <v>2022</v>
      </c>
      <c r="K5831" t="s">
        <v>462</v>
      </c>
      <c r="L5831" t="s">
        <v>462</v>
      </c>
      <c r="M5831">
        <v>3</v>
      </c>
      <c r="N5831">
        <v>807</v>
      </c>
      <c r="O5831">
        <v>1307</v>
      </c>
      <c r="P5831">
        <v>2114</v>
      </c>
    </row>
    <row r="5832" spans="1:16" hidden="1" x14ac:dyDescent="0.2">
      <c r="A5832" s="24" t="s">
        <v>3879</v>
      </c>
      <c r="B5832" t="s">
        <v>155</v>
      </c>
      <c r="C5832" s="13">
        <f>+VLOOKUP(A5832,fuentepoint!$A:$M,11,FALSE)</f>
        <v>-75.581646259999999</v>
      </c>
      <c r="D5832" s="13">
        <f>+VLOOKUP(A5832,fuentepoint!$A:$M,12,FALSE)</f>
        <v>6.2903904700000002</v>
      </c>
      <c r="E5832" t="s">
        <v>493</v>
      </c>
      <c r="F5832" s="4" t="s">
        <v>538</v>
      </c>
      <c r="G5832" t="s">
        <v>382</v>
      </c>
      <c r="H5832">
        <v>2</v>
      </c>
      <c r="I5832" t="s">
        <v>455</v>
      </c>
      <c r="J5832">
        <v>2022</v>
      </c>
      <c r="K5832" t="s">
        <v>462</v>
      </c>
      <c r="L5832" t="s">
        <v>462</v>
      </c>
      <c r="M5832">
        <v>4</v>
      </c>
      <c r="N5832">
        <v>3196</v>
      </c>
      <c r="O5832">
        <v>3572</v>
      </c>
      <c r="P5832">
        <v>6768</v>
      </c>
    </row>
    <row r="5833" spans="1:16" hidden="1" x14ac:dyDescent="0.2">
      <c r="A5833" s="24" t="s">
        <v>3766</v>
      </c>
      <c r="B5833" t="s">
        <v>69</v>
      </c>
      <c r="C5833" s="13">
        <f>+VLOOKUP(A5833,fuentepoint!$A:$M,11,FALSE)</f>
        <v>-75.578711519999999</v>
      </c>
      <c r="D5833" s="13">
        <f>+VLOOKUP(A5833,fuentepoint!$A:$M,12,FALSE)</f>
        <v>6.2958941499999996</v>
      </c>
      <c r="E5833" t="s">
        <v>493</v>
      </c>
      <c r="F5833" s="4" t="s">
        <v>538</v>
      </c>
      <c r="G5833" t="s">
        <v>298</v>
      </c>
      <c r="H5833">
        <v>2</v>
      </c>
      <c r="I5833" t="s">
        <v>455</v>
      </c>
      <c r="J5833">
        <v>2022</v>
      </c>
      <c r="K5833" t="s">
        <v>462</v>
      </c>
      <c r="L5833" t="s">
        <v>462</v>
      </c>
      <c r="M5833">
        <v>4</v>
      </c>
      <c r="N5833">
        <v>2869</v>
      </c>
      <c r="O5833">
        <v>3899</v>
      </c>
      <c r="P5833">
        <v>6768</v>
      </c>
    </row>
    <row r="5834" spans="1:16" hidden="1" x14ac:dyDescent="0.2">
      <c r="A5834" s="24" t="s">
        <v>3720</v>
      </c>
      <c r="B5834" t="s">
        <v>70</v>
      </c>
      <c r="C5834" s="13">
        <f>+VLOOKUP(A5834,fuentepoint!$A:$M,11,FALSE)</f>
        <v>-75.580796329999998</v>
      </c>
      <c r="D5834" s="13">
        <f>+VLOOKUP(A5834,fuentepoint!$A:$M,12,FALSE)</f>
        <v>6.3022946400000004</v>
      </c>
      <c r="E5834" t="s">
        <v>493</v>
      </c>
      <c r="F5834" s="4" t="s">
        <v>538</v>
      </c>
      <c r="G5834" t="s">
        <v>299</v>
      </c>
      <c r="H5834">
        <v>2</v>
      </c>
      <c r="I5834" t="s">
        <v>455</v>
      </c>
      <c r="J5834">
        <v>2022</v>
      </c>
      <c r="K5834" t="s">
        <v>462</v>
      </c>
      <c r="L5834" t="s">
        <v>462</v>
      </c>
      <c r="M5834">
        <v>8</v>
      </c>
      <c r="N5834">
        <v>3260</v>
      </c>
      <c r="O5834">
        <v>4556</v>
      </c>
      <c r="P5834">
        <v>7816</v>
      </c>
    </row>
    <row r="5835" spans="1:16" hidden="1" x14ac:dyDescent="0.2">
      <c r="A5835" s="24" t="s">
        <v>3809</v>
      </c>
      <c r="B5835" t="s">
        <v>71</v>
      </c>
      <c r="C5835" s="13">
        <f>+VLOOKUP(A5835,fuentepoint!$A:$M,11,FALSE)</f>
        <v>-75.580474379999998</v>
      </c>
      <c r="D5835" s="13">
        <f>+VLOOKUP(A5835,fuentepoint!$A:$M,12,FALSE)</f>
        <v>6.3090064899999998</v>
      </c>
      <c r="E5835" t="s">
        <v>493</v>
      </c>
      <c r="F5835" s="4" t="s">
        <v>538</v>
      </c>
      <c r="G5835" t="s">
        <v>300</v>
      </c>
      <c r="H5835">
        <v>2</v>
      </c>
      <c r="I5835" t="s">
        <v>455</v>
      </c>
      <c r="J5835">
        <v>2022</v>
      </c>
      <c r="K5835" t="s">
        <v>462</v>
      </c>
      <c r="L5835" t="s">
        <v>462</v>
      </c>
      <c r="M5835">
        <v>7</v>
      </c>
      <c r="N5835">
        <v>3626</v>
      </c>
      <c r="O5835">
        <v>4589</v>
      </c>
      <c r="P5835">
        <v>8215</v>
      </c>
    </row>
    <row r="5836" spans="1:16" hidden="1" x14ac:dyDescent="0.2">
      <c r="A5836" s="24" t="s">
        <v>2950</v>
      </c>
      <c r="B5836" t="s">
        <v>72</v>
      </c>
      <c r="C5836" s="13">
        <f>+VLOOKUP(A5836,fuentepoint!$A:$M,11,FALSE)</f>
        <v>-75.573746249999999</v>
      </c>
      <c r="D5836" s="13">
        <f>+VLOOKUP(A5836,fuentepoint!$A:$M,12,FALSE)</f>
        <v>6.2964202499999997</v>
      </c>
      <c r="E5836" t="s">
        <v>493</v>
      </c>
      <c r="F5836" s="4" t="s">
        <v>538</v>
      </c>
      <c r="G5836" t="s">
        <v>301</v>
      </c>
      <c r="H5836">
        <v>2</v>
      </c>
      <c r="I5836" t="s">
        <v>455</v>
      </c>
      <c r="J5836">
        <v>2022</v>
      </c>
      <c r="K5836" t="s">
        <v>462</v>
      </c>
      <c r="L5836" t="s">
        <v>462</v>
      </c>
      <c r="M5836">
        <v>9</v>
      </c>
      <c r="N5836">
        <v>4869</v>
      </c>
      <c r="O5836">
        <v>6040</v>
      </c>
      <c r="P5836">
        <v>10909</v>
      </c>
    </row>
    <row r="5837" spans="1:16" hidden="1" x14ac:dyDescent="0.2">
      <c r="A5837" s="24" t="s">
        <v>3901</v>
      </c>
      <c r="B5837" t="s">
        <v>73</v>
      </c>
      <c r="C5837" s="13">
        <f>+VLOOKUP(A5837,fuentepoint!$A:$M,11,FALSE)</f>
        <v>-75.575620979999997</v>
      </c>
      <c r="D5837" s="13">
        <f>+VLOOKUP(A5837,fuentepoint!$A:$M,12,FALSE)</f>
        <v>6.3087147999999997</v>
      </c>
      <c r="E5837" t="s">
        <v>493</v>
      </c>
      <c r="F5837" s="4" t="s">
        <v>538</v>
      </c>
      <c r="G5837" t="s">
        <v>302</v>
      </c>
      <c r="H5837">
        <v>2</v>
      </c>
      <c r="I5837" t="s">
        <v>455</v>
      </c>
      <c r="J5837">
        <v>2022</v>
      </c>
      <c r="K5837" t="s">
        <v>462</v>
      </c>
      <c r="L5837" t="s">
        <v>462</v>
      </c>
      <c r="M5837">
        <v>6</v>
      </c>
      <c r="N5837">
        <v>4760</v>
      </c>
      <c r="O5837">
        <v>6146</v>
      </c>
      <c r="P5837">
        <v>10906</v>
      </c>
    </row>
    <row r="5838" spans="1:16" hidden="1" x14ac:dyDescent="0.2">
      <c r="A5838" s="24" t="s">
        <v>3527</v>
      </c>
      <c r="B5838" t="s">
        <v>74</v>
      </c>
      <c r="C5838" s="13">
        <f>+VLOOKUP(A5838,fuentepoint!$A:$M,11,FALSE)</f>
        <v>-75.571933470000005</v>
      </c>
      <c r="D5838" s="13">
        <f>+VLOOKUP(A5838,fuentepoint!$A:$M,12,FALSE)</f>
        <v>6.3016195699999997</v>
      </c>
      <c r="E5838" t="s">
        <v>493</v>
      </c>
      <c r="F5838" s="4" t="s">
        <v>538</v>
      </c>
      <c r="G5838" t="s">
        <v>303</v>
      </c>
      <c r="H5838">
        <v>2</v>
      </c>
      <c r="I5838" t="s">
        <v>455</v>
      </c>
      <c r="J5838">
        <v>2022</v>
      </c>
      <c r="K5838" t="s">
        <v>462</v>
      </c>
      <c r="L5838" t="s">
        <v>462</v>
      </c>
      <c r="M5838">
        <v>6</v>
      </c>
      <c r="N5838">
        <v>5210</v>
      </c>
      <c r="O5838">
        <v>6558</v>
      </c>
      <c r="P5838">
        <v>11768</v>
      </c>
    </row>
    <row r="5839" spans="1:16" hidden="1" x14ac:dyDescent="0.2">
      <c r="A5839" s="24" t="s">
        <v>3769</v>
      </c>
      <c r="B5839" t="s">
        <v>75</v>
      </c>
      <c r="C5839" s="13">
        <f>+VLOOKUP(A5839,fuentepoint!$A:$M,11,FALSE)</f>
        <v>-75.581480790000001</v>
      </c>
      <c r="D5839" s="13">
        <f>+VLOOKUP(A5839,fuentepoint!$A:$M,12,FALSE)</f>
        <v>6.2909441599999996</v>
      </c>
      <c r="E5839" t="s">
        <v>493</v>
      </c>
      <c r="F5839" s="4" t="s">
        <v>538</v>
      </c>
      <c r="G5839" t="s">
        <v>304</v>
      </c>
      <c r="H5839">
        <v>2</v>
      </c>
      <c r="I5839" t="s">
        <v>455</v>
      </c>
      <c r="J5839">
        <v>2022</v>
      </c>
      <c r="K5839" t="s">
        <v>462</v>
      </c>
      <c r="L5839" t="s">
        <v>462</v>
      </c>
      <c r="M5839">
        <v>17</v>
      </c>
      <c r="N5839">
        <v>5016</v>
      </c>
      <c r="O5839">
        <v>7252</v>
      </c>
      <c r="P5839">
        <v>12268</v>
      </c>
    </row>
    <row r="5840" spans="1:16" hidden="1" x14ac:dyDescent="0.2">
      <c r="A5840" s="24" t="s">
        <v>3972</v>
      </c>
      <c r="B5840" t="s">
        <v>151</v>
      </c>
      <c r="C5840" s="13">
        <f>+VLOOKUP(A5840,fuentepoint!$A:$M,11,FALSE)</f>
        <v>-75.575247970000007</v>
      </c>
      <c r="D5840" s="13">
        <f>+VLOOKUP(A5840,fuentepoint!$A:$M,12,FALSE)</f>
        <v>6.2970888699999996</v>
      </c>
      <c r="E5840" t="s">
        <v>493</v>
      </c>
      <c r="F5840" s="4" t="s">
        <v>538</v>
      </c>
      <c r="G5840" t="s">
        <v>378</v>
      </c>
      <c r="H5840">
        <v>2</v>
      </c>
      <c r="I5840" t="s">
        <v>455</v>
      </c>
      <c r="J5840">
        <v>2022</v>
      </c>
      <c r="K5840" t="s">
        <v>483</v>
      </c>
      <c r="L5840" t="s">
        <v>526</v>
      </c>
      <c r="M5840">
        <v>694</v>
      </c>
      <c r="N5840">
        <v>695</v>
      </c>
      <c r="O5840">
        <v>778</v>
      </c>
      <c r="P5840">
        <v>1473</v>
      </c>
    </row>
    <row r="5841" spans="1:16" hidden="1" x14ac:dyDescent="0.2">
      <c r="A5841" s="24" t="s">
        <v>2846</v>
      </c>
      <c r="B5841" t="s">
        <v>152</v>
      </c>
      <c r="C5841" s="13">
        <f>+VLOOKUP(A5841,fuentepoint!$A:$M,11,FALSE)</f>
        <v>-75.581147610000002</v>
      </c>
      <c r="D5841" s="13">
        <f>+VLOOKUP(A5841,fuentepoint!$A:$M,12,FALSE)</f>
        <v>6.3066558199999996</v>
      </c>
      <c r="E5841" t="s">
        <v>493</v>
      </c>
      <c r="F5841" s="4" t="s">
        <v>538</v>
      </c>
      <c r="G5841" t="s">
        <v>379</v>
      </c>
      <c r="H5841">
        <v>2</v>
      </c>
      <c r="I5841" t="s">
        <v>455</v>
      </c>
      <c r="J5841">
        <v>2022</v>
      </c>
      <c r="K5841" t="s">
        <v>483</v>
      </c>
      <c r="L5841" t="s">
        <v>526</v>
      </c>
      <c r="M5841">
        <v>772</v>
      </c>
      <c r="N5841">
        <v>759</v>
      </c>
      <c r="O5841">
        <v>918</v>
      </c>
      <c r="P5841">
        <v>1677</v>
      </c>
    </row>
    <row r="5842" spans="1:16" hidden="1" x14ac:dyDescent="0.2">
      <c r="A5842" s="24" t="s">
        <v>3870</v>
      </c>
      <c r="B5842" t="s">
        <v>192</v>
      </c>
      <c r="C5842" s="13">
        <f>+VLOOKUP(A5842,fuentepoint!$A:$M,11,FALSE)</f>
        <v>-75.582351630000005</v>
      </c>
      <c r="D5842" s="13">
        <f>+VLOOKUP(A5842,fuentepoint!$A:$M,12,FALSE)</f>
        <v>6.3002805300000002</v>
      </c>
      <c r="E5842" t="s">
        <v>493</v>
      </c>
      <c r="F5842" s="4" t="s">
        <v>538</v>
      </c>
      <c r="G5842" t="s">
        <v>420</v>
      </c>
      <c r="H5842">
        <v>2</v>
      </c>
      <c r="I5842" t="s">
        <v>455</v>
      </c>
      <c r="J5842">
        <v>2022</v>
      </c>
      <c r="K5842" t="s">
        <v>483</v>
      </c>
      <c r="L5842" t="s">
        <v>526</v>
      </c>
      <c r="M5842">
        <v>949</v>
      </c>
      <c r="N5842">
        <v>866</v>
      </c>
      <c r="O5842">
        <v>995</v>
      </c>
      <c r="P5842">
        <v>1861</v>
      </c>
    </row>
    <row r="5843" spans="1:16" hidden="1" x14ac:dyDescent="0.2">
      <c r="A5843" s="24" t="s">
        <v>2881</v>
      </c>
      <c r="B5843" t="s">
        <v>193</v>
      </c>
      <c r="C5843" s="13">
        <f>+VLOOKUP(A5843,fuentepoint!$A:$M,11,FALSE)</f>
        <v>-75.577177590000005</v>
      </c>
      <c r="D5843" s="13">
        <f>+VLOOKUP(A5843,fuentepoint!$A:$M,12,FALSE)</f>
        <v>6.2931338999999999</v>
      </c>
      <c r="E5843" t="s">
        <v>493</v>
      </c>
      <c r="F5843" s="4" t="s">
        <v>538</v>
      </c>
      <c r="G5843" t="s">
        <v>421</v>
      </c>
      <c r="H5843">
        <v>2</v>
      </c>
      <c r="I5843" t="s">
        <v>455</v>
      </c>
      <c r="J5843">
        <v>2022</v>
      </c>
      <c r="K5843" t="s">
        <v>483</v>
      </c>
      <c r="L5843" t="s">
        <v>526</v>
      </c>
      <c r="M5843">
        <v>782</v>
      </c>
      <c r="N5843">
        <v>863</v>
      </c>
      <c r="O5843">
        <v>1286</v>
      </c>
      <c r="P5843">
        <v>2149</v>
      </c>
    </row>
    <row r="5844" spans="1:16" hidden="1" x14ac:dyDescent="0.2">
      <c r="A5844" s="24" t="s">
        <v>3797</v>
      </c>
      <c r="B5844" t="s">
        <v>153</v>
      </c>
      <c r="C5844" s="13">
        <f>+VLOOKUP(A5844,fuentepoint!$A:$M,11,FALSE)</f>
        <v>-75.585234839999998</v>
      </c>
      <c r="D5844" s="13">
        <f>+VLOOKUP(A5844,fuentepoint!$A:$M,12,FALSE)</f>
        <v>6.28991217</v>
      </c>
      <c r="E5844" t="s">
        <v>493</v>
      </c>
      <c r="F5844" s="4" t="s">
        <v>538</v>
      </c>
      <c r="G5844" t="s">
        <v>380</v>
      </c>
      <c r="H5844">
        <v>2</v>
      </c>
      <c r="I5844" t="s">
        <v>455</v>
      </c>
      <c r="J5844">
        <v>2022</v>
      </c>
      <c r="K5844" t="s">
        <v>483</v>
      </c>
      <c r="L5844" t="s">
        <v>526</v>
      </c>
      <c r="M5844">
        <v>703</v>
      </c>
      <c r="N5844">
        <v>807</v>
      </c>
      <c r="O5844">
        <v>1307</v>
      </c>
      <c r="P5844">
        <v>2114</v>
      </c>
    </row>
    <row r="5845" spans="1:16" hidden="1" x14ac:dyDescent="0.2">
      <c r="A5845" s="24" t="s">
        <v>3975</v>
      </c>
      <c r="B5845" t="s">
        <v>154</v>
      </c>
      <c r="C5845" s="13">
        <f>+VLOOKUP(A5845,fuentepoint!$A:$M,11,FALSE)</f>
        <v>-75.573414650000004</v>
      </c>
      <c r="D5845" s="13">
        <f>+VLOOKUP(A5845,fuentepoint!$A:$M,12,FALSE)</f>
        <v>6.3035911699999998</v>
      </c>
      <c r="E5845" t="s">
        <v>493</v>
      </c>
      <c r="F5845" s="4" t="s">
        <v>538</v>
      </c>
      <c r="G5845" t="s">
        <v>381</v>
      </c>
      <c r="H5845">
        <v>2</v>
      </c>
      <c r="I5845" t="s">
        <v>455</v>
      </c>
      <c r="J5845">
        <v>2022</v>
      </c>
      <c r="K5845" t="s">
        <v>483</v>
      </c>
      <c r="L5845" t="s">
        <v>526</v>
      </c>
      <c r="M5845">
        <v>1362</v>
      </c>
      <c r="N5845">
        <v>1655</v>
      </c>
      <c r="O5845">
        <v>1799</v>
      </c>
      <c r="P5845">
        <v>3454</v>
      </c>
    </row>
    <row r="5846" spans="1:16" hidden="1" x14ac:dyDescent="0.2">
      <c r="A5846" s="24" t="s">
        <v>3879</v>
      </c>
      <c r="B5846" t="s">
        <v>155</v>
      </c>
      <c r="C5846" s="13">
        <f>+VLOOKUP(A5846,fuentepoint!$A:$M,11,FALSE)</f>
        <v>-75.581646259999999</v>
      </c>
      <c r="D5846" s="13">
        <f>+VLOOKUP(A5846,fuentepoint!$A:$M,12,FALSE)</f>
        <v>6.2903904700000002</v>
      </c>
      <c r="E5846" t="s">
        <v>493</v>
      </c>
      <c r="F5846" s="4" t="s">
        <v>538</v>
      </c>
      <c r="G5846" t="s">
        <v>382</v>
      </c>
      <c r="H5846">
        <v>2</v>
      </c>
      <c r="I5846" t="s">
        <v>455</v>
      </c>
      <c r="J5846">
        <v>2022</v>
      </c>
      <c r="K5846" t="s">
        <v>483</v>
      </c>
      <c r="L5846" t="s">
        <v>526</v>
      </c>
      <c r="M5846">
        <v>2025</v>
      </c>
      <c r="N5846">
        <v>3196</v>
      </c>
      <c r="O5846">
        <v>3572</v>
      </c>
      <c r="P5846">
        <v>6768</v>
      </c>
    </row>
    <row r="5847" spans="1:16" hidden="1" x14ac:dyDescent="0.2">
      <c r="A5847" s="24" t="s">
        <v>3805</v>
      </c>
      <c r="B5847" t="s">
        <v>194</v>
      </c>
      <c r="C5847" s="13">
        <f>+VLOOKUP(A5847,fuentepoint!$A:$M,11,FALSE)</f>
        <v>-75.575665670000006</v>
      </c>
      <c r="D5847" s="13">
        <f>+VLOOKUP(A5847,fuentepoint!$A:$M,12,FALSE)</f>
        <v>6.3029347600000003</v>
      </c>
      <c r="E5847" t="s">
        <v>493</v>
      </c>
      <c r="F5847" s="4" t="s">
        <v>538</v>
      </c>
      <c r="G5847" t="s">
        <v>422</v>
      </c>
      <c r="H5847">
        <v>2</v>
      </c>
      <c r="I5847" t="s">
        <v>455</v>
      </c>
      <c r="J5847">
        <v>2022</v>
      </c>
      <c r="K5847" t="s">
        <v>483</v>
      </c>
      <c r="L5847" t="s">
        <v>526</v>
      </c>
      <c r="M5847">
        <v>2351</v>
      </c>
      <c r="N5847">
        <v>3188</v>
      </c>
      <c r="O5847">
        <v>3578</v>
      </c>
      <c r="P5847">
        <v>6766</v>
      </c>
    </row>
    <row r="5848" spans="1:16" hidden="1" x14ac:dyDescent="0.2">
      <c r="A5848" s="24" t="s">
        <v>3766</v>
      </c>
      <c r="B5848" t="s">
        <v>69</v>
      </c>
      <c r="C5848" s="13">
        <f>+VLOOKUP(A5848,fuentepoint!$A:$M,11,FALSE)</f>
        <v>-75.578711519999999</v>
      </c>
      <c r="D5848" s="13">
        <f>+VLOOKUP(A5848,fuentepoint!$A:$M,12,FALSE)</f>
        <v>6.2958941499999996</v>
      </c>
      <c r="E5848" t="s">
        <v>493</v>
      </c>
      <c r="F5848" s="4" t="s">
        <v>538</v>
      </c>
      <c r="G5848" t="s">
        <v>298</v>
      </c>
      <c r="H5848">
        <v>2</v>
      </c>
      <c r="I5848" t="s">
        <v>455</v>
      </c>
      <c r="J5848">
        <v>2022</v>
      </c>
      <c r="K5848" t="s">
        <v>483</v>
      </c>
      <c r="L5848" t="s">
        <v>526</v>
      </c>
      <c r="M5848">
        <v>1405</v>
      </c>
      <c r="N5848">
        <v>2869</v>
      </c>
      <c r="O5848">
        <v>3899</v>
      </c>
      <c r="P5848">
        <v>6768</v>
      </c>
    </row>
    <row r="5849" spans="1:16" hidden="1" x14ac:dyDescent="0.2">
      <c r="A5849" s="24" t="s">
        <v>3720</v>
      </c>
      <c r="B5849" t="s">
        <v>70</v>
      </c>
      <c r="C5849" s="13">
        <f>+VLOOKUP(A5849,fuentepoint!$A:$M,11,FALSE)</f>
        <v>-75.580796329999998</v>
      </c>
      <c r="D5849" s="13">
        <f>+VLOOKUP(A5849,fuentepoint!$A:$M,12,FALSE)</f>
        <v>6.3022946400000004</v>
      </c>
      <c r="E5849" t="s">
        <v>493</v>
      </c>
      <c r="F5849" s="4" t="s">
        <v>538</v>
      </c>
      <c r="G5849" t="s">
        <v>299</v>
      </c>
      <c r="H5849">
        <v>2</v>
      </c>
      <c r="I5849" t="s">
        <v>455</v>
      </c>
      <c r="J5849">
        <v>2022</v>
      </c>
      <c r="K5849" t="s">
        <v>483</v>
      </c>
      <c r="L5849" t="s">
        <v>526</v>
      </c>
      <c r="M5849">
        <v>1478</v>
      </c>
      <c r="N5849">
        <v>3260</v>
      </c>
      <c r="O5849">
        <v>4556</v>
      </c>
      <c r="P5849">
        <v>7816</v>
      </c>
    </row>
    <row r="5850" spans="1:16" hidden="1" x14ac:dyDescent="0.2">
      <c r="A5850" s="24" t="s">
        <v>3809</v>
      </c>
      <c r="B5850" t="s">
        <v>71</v>
      </c>
      <c r="C5850" s="13">
        <f>+VLOOKUP(A5850,fuentepoint!$A:$M,11,FALSE)</f>
        <v>-75.580474379999998</v>
      </c>
      <c r="D5850" s="13">
        <f>+VLOOKUP(A5850,fuentepoint!$A:$M,12,FALSE)</f>
        <v>6.3090064899999998</v>
      </c>
      <c r="E5850" t="s">
        <v>493</v>
      </c>
      <c r="F5850" s="4" t="s">
        <v>538</v>
      </c>
      <c r="G5850" t="s">
        <v>300</v>
      </c>
      <c r="H5850">
        <v>2</v>
      </c>
      <c r="I5850" t="s">
        <v>455</v>
      </c>
      <c r="J5850">
        <v>2022</v>
      </c>
      <c r="K5850" t="s">
        <v>483</v>
      </c>
      <c r="L5850" t="s">
        <v>526</v>
      </c>
      <c r="M5850">
        <v>1542</v>
      </c>
      <c r="N5850">
        <v>3626</v>
      </c>
      <c r="O5850">
        <v>4589</v>
      </c>
      <c r="P5850">
        <v>8215</v>
      </c>
    </row>
    <row r="5851" spans="1:16" hidden="1" x14ac:dyDescent="0.2">
      <c r="A5851" s="24" t="s">
        <v>2950</v>
      </c>
      <c r="B5851" t="s">
        <v>72</v>
      </c>
      <c r="C5851" s="13">
        <f>+VLOOKUP(A5851,fuentepoint!$A:$M,11,FALSE)</f>
        <v>-75.573746249999999</v>
      </c>
      <c r="D5851" s="13">
        <f>+VLOOKUP(A5851,fuentepoint!$A:$M,12,FALSE)</f>
        <v>6.2964202499999997</v>
      </c>
      <c r="E5851" t="s">
        <v>493</v>
      </c>
      <c r="F5851" s="4" t="s">
        <v>538</v>
      </c>
      <c r="G5851" t="s">
        <v>301</v>
      </c>
      <c r="H5851">
        <v>2</v>
      </c>
      <c r="I5851" t="s">
        <v>455</v>
      </c>
      <c r="J5851">
        <v>2022</v>
      </c>
      <c r="K5851" t="s">
        <v>483</v>
      </c>
      <c r="L5851" t="s">
        <v>526</v>
      </c>
      <c r="M5851">
        <v>2088</v>
      </c>
      <c r="N5851">
        <v>4869</v>
      </c>
      <c r="O5851">
        <v>6040</v>
      </c>
      <c r="P5851">
        <v>10909</v>
      </c>
    </row>
    <row r="5852" spans="1:16" hidden="1" x14ac:dyDescent="0.2">
      <c r="A5852" s="24" t="s">
        <v>3901</v>
      </c>
      <c r="B5852" t="s">
        <v>73</v>
      </c>
      <c r="C5852" s="13">
        <f>+VLOOKUP(A5852,fuentepoint!$A:$M,11,FALSE)</f>
        <v>-75.575620979999997</v>
      </c>
      <c r="D5852" s="13">
        <f>+VLOOKUP(A5852,fuentepoint!$A:$M,12,FALSE)</f>
        <v>6.3087147999999997</v>
      </c>
      <c r="E5852" t="s">
        <v>493</v>
      </c>
      <c r="F5852" s="4" t="s">
        <v>538</v>
      </c>
      <c r="G5852" t="s">
        <v>302</v>
      </c>
      <c r="H5852">
        <v>2</v>
      </c>
      <c r="I5852" t="s">
        <v>455</v>
      </c>
      <c r="J5852">
        <v>2022</v>
      </c>
      <c r="K5852" t="s">
        <v>483</v>
      </c>
      <c r="L5852" t="s">
        <v>526</v>
      </c>
      <c r="M5852">
        <v>2463</v>
      </c>
      <c r="N5852">
        <v>4760</v>
      </c>
      <c r="O5852">
        <v>6146</v>
      </c>
      <c r="P5852">
        <v>10906</v>
      </c>
    </row>
    <row r="5853" spans="1:16" hidden="1" x14ac:dyDescent="0.2">
      <c r="A5853" s="24" t="s">
        <v>3527</v>
      </c>
      <c r="B5853" t="s">
        <v>74</v>
      </c>
      <c r="C5853" s="13">
        <f>+VLOOKUP(A5853,fuentepoint!$A:$M,11,FALSE)</f>
        <v>-75.571933470000005</v>
      </c>
      <c r="D5853" s="13">
        <f>+VLOOKUP(A5853,fuentepoint!$A:$M,12,FALSE)</f>
        <v>6.3016195699999997</v>
      </c>
      <c r="E5853" t="s">
        <v>493</v>
      </c>
      <c r="F5853" s="4" t="s">
        <v>538</v>
      </c>
      <c r="G5853" t="s">
        <v>303</v>
      </c>
      <c r="H5853">
        <v>2</v>
      </c>
      <c r="I5853" t="s">
        <v>455</v>
      </c>
      <c r="J5853">
        <v>2022</v>
      </c>
      <c r="K5853" t="s">
        <v>483</v>
      </c>
      <c r="L5853" t="s">
        <v>526</v>
      </c>
      <c r="M5853">
        <v>2444</v>
      </c>
      <c r="N5853">
        <v>5210</v>
      </c>
      <c r="O5853">
        <v>6558</v>
      </c>
      <c r="P5853">
        <v>11768</v>
      </c>
    </row>
    <row r="5854" spans="1:16" hidden="1" x14ac:dyDescent="0.2">
      <c r="A5854" s="24" t="s">
        <v>3769</v>
      </c>
      <c r="B5854" t="s">
        <v>75</v>
      </c>
      <c r="C5854" s="13">
        <f>+VLOOKUP(A5854,fuentepoint!$A:$M,11,FALSE)</f>
        <v>-75.581480790000001</v>
      </c>
      <c r="D5854" s="13">
        <f>+VLOOKUP(A5854,fuentepoint!$A:$M,12,FALSE)</f>
        <v>6.2909441599999996</v>
      </c>
      <c r="E5854" t="s">
        <v>493</v>
      </c>
      <c r="F5854" s="4" t="s">
        <v>538</v>
      </c>
      <c r="G5854" t="s">
        <v>304</v>
      </c>
      <c r="H5854">
        <v>2</v>
      </c>
      <c r="I5854" t="s">
        <v>455</v>
      </c>
      <c r="J5854">
        <v>2022</v>
      </c>
      <c r="K5854" t="s">
        <v>483</v>
      </c>
      <c r="L5854" t="s">
        <v>526</v>
      </c>
      <c r="M5854">
        <v>1968</v>
      </c>
      <c r="N5854">
        <v>5016</v>
      </c>
      <c r="O5854">
        <v>7252</v>
      </c>
      <c r="P5854">
        <v>12268</v>
      </c>
    </row>
    <row r="5855" spans="1:16" hidden="1" x14ac:dyDescent="0.2">
      <c r="A5855" s="24" t="s">
        <v>3972</v>
      </c>
      <c r="B5855" t="s">
        <v>151</v>
      </c>
      <c r="C5855" s="13">
        <f>+VLOOKUP(A5855,fuentepoint!$A:$M,11,FALSE)</f>
        <v>-75.575247970000007</v>
      </c>
      <c r="D5855" s="13">
        <f>+VLOOKUP(A5855,fuentepoint!$A:$M,12,FALSE)</f>
        <v>6.2970888699999996</v>
      </c>
      <c r="E5855" t="s">
        <v>493</v>
      </c>
      <c r="F5855" s="4" t="s">
        <v>538</v>
      </c>
      <c r="G5855" t="s">
        <v>378</v>
      </c>
      <c r="H5855">
        <v>2</v>
      </c>
      <c r="I5855" t="s">
        <v>455</v>
      </c>
      <c r="J5855">
        <v>2022</v>
      </c>
      <c r="K5855" t="s">
        <v>463</v>
      </c>
      <c r="L5855" t="s">
        <v>463</v>
      </c>
      <c r="M5855">
        <v>40</v>
      </c>
      <c r="N5855">
        <v>695</v>
      </c>
      <c r="O5855">
        <v>778</v>
      </c>
      <c r="P5855">
        <v>1473</v>
      </c>
    </row>
    <row r="5856" spans="1:16" hidden="1" x14ac:dyDescent="0.2">
      <c r="A5856" s="24" t="s">
        <v>2846</v>
      </c>
      <c r="B5856" t="s">
        <v>152</v>
      </c>
      <c r="C5856" s="13">
        <f>+VLOOKUP(A5856,fuentepoint!$A:$M,11,FALSE)</f>
        <v>-75.581147610000002</v>
      </c>
      <c r="D5856" s="13">
        <f>+VLOOKUP(A5856,fuentepoint!$A:$M,12,FALSE)</f>
        <v>6.3066558199999996</v>
      </c>
      <c r="E5856" t="s">
        <v>493</v>
      </c>
      <c r="F5856" s="4" t="s">
        <v>538</v>
      </c>
      <c r="G5856" t="s">
        <v>379</v>
      </c>
      <c r="H5856">
        <v>2</v>
      </c>
      <c r="I5856" t="s">
        <v>455</v>
      </c>
      <c r="J5856">
        <v>2022</v>
      </c>
      <c r="K5856" t="s">
        <v>463</v>
      </c>
      <c r="L5856" t="s">
        <v>463</v>
      </c>
      <c r="M5856">
        <v>65</v>
      </c>
      <c r="N5856">
        <v>759</v>
      </c>
      <c r="O5856">
        <v>918</v>
      </c>
      <c r="P5856">
        <v>1677</v>
      </c>
    </row>
    <row r="5857" spans="1:16" hidden="1" x14ac:dyDescent="0.2">
      <c r="A5857" s="24" t="s">
        <v>3870</v>
      </c>
      <c r="B5857" t="s">
        <v>192</v>
      </c>
      <c r="C5857" s="13">
        <f>+VLOOKUP(A5857,fuentepoint!$A:$M,11,FALSE)</f>
        <v>-75.582351630000005</v>
      </c>
      <c r="D5857" s="13">
        <f>+VLOOKUP(A5857,fuentepoint!$A:$M,12,FALSE)</f>
        <v>6.3002805300000002</v>
      </c>
      <c r="E5857" t="s">
        <v>493</v>
      </c>
      <c r="F5857" s="4" t="s">
        <v>538</v>
      </c>
      <c r="G5857" t="s">
        <v>420</v>
      </c>
      <c r="H5857">
        <v>2</v>
      </c>
      <c r="I5857" t="s">
        <v>455</v>
      </c>
      <c r="J5857">
        <v>2022</v>
      </c>
      <c r="K5857" t="s">
        <v>463</v>
      </c>
      <c r="L5857" t="s">
        <v>463</v>
      </c>
      <c r="M5857">
        <v>91</v>
      </c>
      <c r="N5857">
        <v>866</v>
      </c>
      <c r="O5857">
        <v>995</v>
      </c>
      <c r="P5857">
        <v>1861</v>
      </c>
    </row>
    <row r="5858" spans="1:16" hidden="1" x14ac:dyDescent="0.2">
      <c r="A5858" s="24" t="s">
        <v>2881</v>
      </c>
      <c r="B5858" t="s">
        <v>193</v>
      </c>
      <c r="C5858" s="13">
        <f>+VLOOKUP(A5858,fuentepoint!$A:$M,11,FALSE)</f>
        <v>-75.577177590000005</v>
      </c>
      <c r="D5858" s="13">
        <f>+VLOOKUP(A5858,fuentepoint!$A:$M,12,FALSE)</f>
        <v>6.2931338999999999</v>
      </c>
      <c r="E5858" t="s">
        <v>493</v>
      </c>
      <c r="F5858" s="4" t="s">
        <v>538</v>
      </c>
      <c r="G5858" t="s">
        <v>421</v>
      </c>
      <c r="H5858">
        <v>2</v>
      </c>
      <c r="I5858" t="s">
        <v>455</v>
      </c>
      <c r="J5858">
        <v>2022</v>
      </c>
      <c r="K5858" t="s">
        <v>463</v>
      </c>
      <c r="L5858" t="s">
        <v>463</v>
      </c>
      <c r="M5858">
        <v>77</v>
      </c>
      <c r="N5858">
        <v>863</v>
      </c>
      <c r="O5858">
        <v>1286</v>
      </c>
      <c r="P5858">
        <v>2149</v>
      </c>
    </row>
    <row r="5859" spans="1:16" hidden="1" x14ac:dyDescent="0.2">
      <c r="A5859" s="24" t="s">
        <v>3797</v>
      </c>
      <c r="B5859" t="s">
        <v>153</v>
      </c>
      <c r="C5859" s="13">
        <f>+VLOOKUP(A5859,fuentepoint!$A:$M,11,FALSE)</f>
        <v>-75.585234839999998</v>
      </c>
      <c r="D5859" s="13">
        <f>+VLOOKUP(A5859,fuentepoint!$A:$M,12,FALSE)</f>
        <v>6.28991217</v>
      </c>
      <c r="E5859" t="s">
        <v>493</v>
      </c>
      <c r="F5859" s="4" t="s">
        <v>538</v>
      </c>
      <c r="G5859" t="s">
        <v>380</v>
      </c>
      <c r="H5859">
        <v>2</v>
      </c>
      <c r="I5859" t="s">
        <v>455</v>
      </c>
      <c r="J5859">
        <v>2022</v>
      </c>
      <c r="K5859" t="s">
        <v>463</v>
      </c>
      <c r="L5859" t="s">
        <v>463</v>
      </c>
      <c r="M5859">
        <v>72</v>
      </c>
      <c r="N5859">
        <v>807</v>
      </c>
      <c r="O5859">
        <v>1307</v>
      </c>
      <c r="P5859">
        <v>2114</v>
      </c>
    </row>
    <row r="5860" spans="1:16" hidden="1" x14ac:dyDescent="0.2">
      <c r="A5860" s="24" t="s">
        <v>3975</v>
      </c>
      <c r="B5860" t="s">
        <v>154</v>
      </c>
      <c r="C5860" s="13">
        <f>+VLOOKUP(A5860,fuentepoint!$A:$M,11,FALSE)</f>
        <v>-75.573414650000004</v>
      </c>
      <c r="D5860" s="13">
        <f>+VLOOKUP(A5860,fuentepoint!$A:$M,12,FALSE)</f>
        <v>6.3035911699999998</v>
      </c>
      <c r="E5860" t="s">
        <v>493</v>
      </c>
      <c r="F5860" s="4" t="s">
        <v>538</v>
      </c>
      <c r="G5860" t="s">
        <v>381</v>
      </c>
      <c r="H5860">
        <v>2</v>
      </c>
      <c r="I5860" t="s">
        <v>455</v>
      </c>
      <c r="J5860">
        <v>2022</v>
      </c>
      <c r="K5860" t="s">
        <v>463</v>
      </c>
      <c r="L5860" t="s">
        <v>463</v>
      </c>
      <c r="M5860">
        <v>85</v>
      </c>
      <c r="N5860">
        <v>1655</v>
      </c>
      <c r="O5860">
        <v>1799</v>
      </c>
      <c r="P5860">
        <v>3454</v>
      </c>
    </row>
    <row r="5861" spans="1:16" hidden="1" x14ac:dyDescent="0.2">
      <c r="A5861" s="24" t="s">
        <v>3879</v>
      </c>
      <c r="B5861" t="s">
        <v>155</v>
      </c>
      <c r="C5861" s="13">
        <f>+VLOOKUP(A5861,fuentepoint!$A:$M,11,FALSE)</f>
        <v>-75.581646259999999</v>
      </c>
      <c r="D5861" s="13">
        <f>+VLOOKUP(A5861,fuentepoint!$A:$M,12,FALSE)</f>
        <v>6.2903904700000002</v>
      </c>
      <c r="E5861" t="s">
        <v>493</v>
      </c>
      <c r="F5861" s="4" t="s">
        <v>538</v>
      </c>
      <c r="G5861" t="s">
        <v>382</v>
      </c>
      <c r="H5861">
        <v>2</v>
      </c>
      <c r="I5861" t="s">
        <v>455</v>
      </c>
      <c r="J5861">
        <v>2022</v>
      </c>
      <c r="K5861" t="s">
        <v>463</v>
      </c>
      <c r="L5861" t="s">
        <v>463</v>
      </c>
      <c r="M5861">
        <v>173</v>
      </c>
      <c r="N5861">
        <v>3196</v>
      </c>
      <c r="O5861">
        <v>3572</v>
      </c>
      <c r="P5861">
        <v>6768</v>
      </c>
    </row>
    <row r="5862" spans="1:16" hidden="1" x14ac:dyDescent="0.2">
      <c r="A5862" s="24" t="s">
        <v>3805</v>
      </c>
      <c r="B5862" t="s">
        <v>194</v>
      </c>
      <c r="C5862" s="13">
        <f>+VLOOKUP(A5862,fuentepoint!$A:$M,11,FALSE)</f>
        <v>-75.575665670000006</v>
      </c>
      <c r="D5862" s="13">
        <f>+VLOOKUP(A5862,fuentepoint!$A:$M,12,FALSE)</f>
        <v>6.3029347600000003</v>
      </c>
      <c r="E5862" t="s">
        <v>493</v>
      </c>
      <c r="F5862" s="4" t="s">
        <v>538</v>
      </c>
      <c r="G5862" t="s">
        <v>422</v>
      </c>
      <c r="H5862">
        <v>2</v>
      </c>
      <c r="I5862" t="s">
        <v>455</v>
      </c>
      <c r="J5862">
        <v>2022</v>
      </c>
      <c r="K5862" t="s">
        <v>463</v>
      </c>
      <c r="L5862" t="s">
        <v>463</v>
      </c>
      <c r="M5862">
        <v>205</v>
      </c>
      <c r="N5862">
        <v>3188</v>
      </c>
      <c r="O5862">
        <v>3578</v>
      </c>
      <c r="P5862">
        <v>6766</v>
      </c>
    </row>
    <row r="5863" spans="1:16" hidden="1" x14ac:dyDescent="0.2">
      <c r="A5863" s="24" t="s">
        <v>3766</v>
      </c>
      <c r="B5863" t="s">
        <v>69</v>
      </c>
      <c r="C5863" s="13">
        <f>+VLOOKUP(A5863,fuentepoint!$A:$M,11,FALSE)</f>
        <v>-75.578711519999999</v>
      </c>
      <c r="D5863" s="13">
        <f>+VLOOKUP(A5863,fuentepoint!$A:$M,12,FALSE)</f>
        <v>6.2958941499999996</v>
      </c>
      <c r="E5863" t="s">
        <v>493</v>
      </c>
      <c r="F5863" s="4" t="s">
        <v>538</v>
      </c>
      <c r="G5863" t="s">
        <v>298</v>
      </c>
      <c r="H5863">
        <v>2</v>
      </c>
      <c r="I5863" t="s">
        <v>455</v>
      </c>
      <c r="J5863">
        <v>2022</v>
      </c>
      <c r="K5863" t="s">
        <v>463</v>
      </c>
      <c r="L5863" t="s">
        <v>463</v>
      </c>
      <c r="M5863">
        <v>154</v>
      </c>
      <c r="N5863">
        <v>2869</v>
      </c>
      <c r="O5863">
        <v>3899</v>
      </c>
      <c r="P5863">
        <v>6768</v>
      </c>
    </row>
    <row r="5864" spans="1:16" hidden="1" x14ac:dyDescent="0.2">
      <c r="A5864" s="24" t="s">
        <v>3720</v>
      </c>
      <c r="B5864" t="s">
        <v>70</v>
      </c>
      <c r="C5864" s="13">
        <f>+VLOOKUP(A5864,fuentepoint!$A:$M,11,FALSE)</f>
        <v>-75.580796329999998</v>
      </c>
      <c r="D5864" s="13">
        <f>+VLOOKUP(A5864,fuentepoint!$A:$M,12,FALSE)</f>
        <v>6.3022946400000004</v>
      </c>
      <c r="E5864" t="s">
        <v>493</v>
      </c>
      <c r="F5864" s="4" t="s">
        <v>538</v>
      </c>
      <c r="G5864" t="s">
        <v>299</v>
      </c>
      <c r="H5864">
        <v>2</v>
      </c>
      <c r="I5864" t="s">
        <v>455</v>
      </c>
      <c r="J5864">
        <v>2022</v>
      </c>
      <c r="K5864" t="s">
        <v>463</v>
      </c>
      <c r="L5864" t="s">
        <v>463</v>
      </c>
      <c r="M5864">
        <v>171</v>
      </c>
      <c r="N5864">
        <v>3260</v>
      </c>
      <c r="O5864">
        <v>4556</v>
      </c>
      <c r="P5864">
        <v>7816</v>
      </c>
    </row>
    <row r="5865" spans="1:16" hidden="1" x14ac:dyDescent="0.2">
      <c r="A5865" s="24" t="s">
        <v>3809</v>
      </c>
      <c r="B5865" t="s">
        <v>71</v>
      </c>
      <c r="C5865" s="13">
        <f>+VLOOKUP(A5865,fuentepoint!$A:$M,11,FALSE)</f>
        <v>-75.580474379999998</v>
      </c>
      <c r="D5865" s="13">
        <f>+VLOOKUP(A5865,fuentepoint!$A:$M,12,FALSE)</f>
        <v>6.3090064899999998</v>
      </c>
      <c r="E5865" t="s">
        <v>493</v>
      </c>
      <c r="F5865" s="4" t="s">
        <v>538</v>
      </c>
      <c r="G5865" t="s">
        <v>300</v>
      </c>
      <c r="H5865">
        <v>2</v>
      </c>
      <c r="I5865" t="s">
        <v>455</v>
      </c>
      <c r="J5865">
        <v>2022</v>
      </c>
      <c r="K5865" t="s">
        <v>463</v>
      </c>
      <c r="L5865" t="s">
        <v>463</v>
      </c>
      <c r="M5865">
        <v>177</v>
      </c>
      <c r="N5865">
        <v>3626</v>
      </c>
      <c r="O5865">
        <v>4589</v>
      </c>
      <c r="P5865">
        <v>8215</v>
      </c>
    </row>
    <row r="5866" spans="1:16" hidden="1" x14ac:dyDescent="0.2">
      <c r="A5866" s="24" t="s">
        <v>2950</v>
      </c>
      <c r="B5866" t="s">
        <v>72</v>
      </c>
      <c r="C5866" s="13">
        <f>+VLOOKUP(A5866,fuentepoint!$A:$M,11,FALSE)</f>
        <v>-75.573746249999999</v>
      </c>
      <c r="D5866" s="13">
        <f>+VLOOKUP(A5866,fuentepoint!$A:$M,12,FALSE)</f>
        <v>6.2964202499999997</v>
      </c>
      <c r="E5866" t="s">
        <v>493</v>
      </c>
      <c r="F5866" s="4" t="s">
        <v>538</v>
      </c>
      <c r="G5866" t="s">
        <v>301</v>
      </c>
      <c r="H5866">
        <v>2</v>
      </c>
      <c r="I5866" t="s">
        <v>455</v>
      </c>
      <c r="J5866">
        <v>2022</v>
      </c>
      <c r="K5866" t="s">
        <v>463</v>
      </c>
      <c r="L5866" t="s">
        <v>463</v>
      </c>
      <c r="M5866">
        <v>247</v>
      </c>
      <c r="N5866">
        <v>4869</v>
      </c>
      <c r="O5866">
        <v>6040</v>
      </c>
      <c r="P5866">
        <v>10909</v>
      </c>
    </row>
    <row r="5867" spans="1:16" hidden="1" x14ac:dyDescent="0.2">
      <c r="A5867" s="24" t="s">
        <v>3901</v>
      </c>
      <c r="B5867" t="s">
        <v>73</v>
      </c>
      <c r="C5867" s="13">
        <f>+VLOOKUP(A5867,fuentepoint!$A:$M,11,FALSE)</f>
        <v>-75.575620979999997</v>
      </c>
      <c r="D5867" s="13">
        <f>+VLOOKUP(A5867,fuentepoint!$A:$M,12,FALSE)</f>
        <v>6.3087147999999997</v>
      </c>
      <c r="E5867" t="s">
        <v>493</v>
      </c>
      <c r="F5867" s="4" t="s">
        <v>538</v>
      </c>
      <c r="G5867" t="s">
        <v>302</v>
      </c>
      <c r="H5867">
        <v>2</v>
      </c>
      <c r="I5867" t="s">
        <v>455</v>
      </c>
      <c r="J5867">
        <v>2022</v>
      </c>
      <c r="K5867" t="s">
        <v>463</v>
      </c>
      <c r="L5867" t="s">
        <v>463</v>
      </c>
      <c r="M5867">
        <v>203</v>
      </c>
      <c r="N5867">
        <v>4760</v>
      </c>
      <c r="O5867">
        <v>6146</v>
      </c>
      <c r="P5867">
        <v>10906</v>
      </c>
    </row>
    <row r="5868" spans="1:16" hidden="1" x14ac:dyDescent="0.2">
      <c r="A5868" s="24" t="s">
        <v>3527</v>
      </c>
      <c r="B5868" t="s">
        <v>74</v>
      </c>
      <c r="C5868" s="13">
        <f>+VLOOKUP(A5868,fuentepoint!$A:$M,11,FALSE)</f>
        <v>-75.571933470000005</v>
      </c>
      <c r="D5868" s="13">
        <f>+VLOOKUP(A5868,fuentepoint!$A:$M,12,FALSE)</f>
        <v>6.3016195699999997</v>
      </c>
      <c r="E5868" t="s">
        <v>493</v>
      </c>
      <c r="F5868" s="4" t="s">
        <v>538</v>
      </c>
      <c r="G5868" t="s">
        <v>303</v>
      </c>
      <c r="H5868">
        <v>2</v>
      </c>
      <c r="I5868" t="s">
        <v>455</v>
      </c>
      <c r="J5868">
        <v>2022</v>
      </c>
      <c r="K5868" t="s">
        <v>463</v>
      </c>
      <c r="L5868" t="s">
        <v>463</v>
      </c>
      <c r="M5868">
        <v>265</v>
      </c>
      <c r="N5868">
        <v>5210</v>
      </c>
      <c r="O5868">
        <v>6558</v>
      </c>
      <c r="P5868">
        <v>11768</v>
      </c>
    </row>
    <row r="5869" spans="1:16" hidden="1" x14ac:dyDescent="0.2">
      <c r="A5869" s="24" t="s">
        <v>3769</v>
      </c>
      <c r="B5869" t="s">
        <v>75</v>
      </c>
      <c r="C5869" s="13">
        <f>+VLOOKUP(A5869,fuentepoint!$A:$M,11,FALSE)</f>
        <v>-75.581480790000001</v>
      </c>
      <c r="D5869" s="13">
        <f>+VLOOKUP(A5869,fuentepoint!$A:$M,12,FALSE)</f>
        <v>6.2909441599999996</v>
      </c>
      <c r="E5869" t="s">
        <v>493</v>
      </c>
      <c r="F5869" s="4" t="s">
        <v>538</v>
      </c>
      <c r="G5869" t="s">
        <v>304</v>
      </c>
      <c r="H5869">
        <v>2</v>
      </c>
      <c r="I5869" t="s">
        <v>455</v>
      </c>
      <c r="J5869">
        <v>2022</v>
      </c>
      <c r="K5869" t="s">
        <v>463</v>
      </c>
      <c r="L5869" t="s">
        <v>463</v>
      </c>
      <c r="M5869">
        <v>237</v>
      </c>
      <c r="N5869">
        <v>5016</v>
      </c>
      <c r="O5869">
        <v>7252</v>
      </c>
      <c r="P5869">
        <v>12268</v>
      </c>
    </row>
    <row r="5870" spans="1:16" hidden="1" x14ac:dyDescent="0.2">
      <c r="A5870" s="24" t="s">
        <v>3972</v>
      </c>
      <c r="B5870" t="s">
        <v>151</v>
      </c>
      <c r="C5870" s="13">
        <f>+VLOOKUP(A5870,fuentepoint!$A:$M,11,FALSE)</f>
        <v>-75.575247970000007</v>
      </c>
      <c r="D5870" s="13">
        <f>+VLOOKUP(A5870,fuentepoint!$A:$M,12,FALSE)</f>
        <v>6.2970888699999996</v>
      </c>
      <c r="E5870" t="s">
        <v>493</v>
      </c>
      <c r="F5870" s="4" t="s">
        <v>538</v>
      </c>
      <c r="G5870" t="s">
        <v>378</v>
      </c>
      <c r="H5870">
        <v>2</v>
      </c>
      <c r="I5870" t="s">
        <v>455</v>
      </c>
      <c r="J5870">
        <v>2022</v>
      </c>
      <c r="K5870" t="s">
        <v>464</v>
      </c>
      <c r="L5870" t="s">
        <v>464</v>
      </c>
      <c r="M5870">
        <v>20</v>
      </c>
      <c r="N5870">
        <v>695</v>
      </c>
      <c r="O5870">
        <v>778</v>
      </c>
      <c r="P5870">
        <v>1473</v>
      </c>
    </row>
    <row r="5871" spans="1:16" hidden="1" x14ac:dyDescent="0.2">
      <c r="A5871" s="24" t="s">
        <v>2846</v>
      </c>
      <c r="B5871" t="s">
        <v>152</v>
      </c>
      <c r="C5871" s="13">
        <f>+VLOOKUP(A5871,fuentepoint!$A:$M,11,FALSE)</f>
        <v>-75.581147610000002</v>
      </c>
      <c r="D5871" s="13">
        <f>+VLOOKUP(A5871,fuentepoint!$A:$M,12,FALSE)</f>
        <v>6.3066558199999996</v>
      </c>
      <c r="E5871" t="s">
        <v>493</v>
      </c>
      <c r="F5871" s="4" t="s">
        <v>538</v>
      </c>
      <c r="G5871" t="s">
        <v>379</v>
      </c>
      <c r="H5871">
        <v>2</v>
      </c>
      <c r="I5871" t="s">
        <v>455</v>
      </c>
      <c r="J5871">
        <v>2022</v>
      </c>
      <c r="K5871" t="s">
        <v>464</v>
      </c>
      <c r="L5871" t="s">
        <v>464</v>
      </c>
      <c r="M5871">
        <v>35</v>
      </c>
      <c r="N5871">
        <v>759</v>
      </c>
      <c r="O5871">
        <v>918</v>
      </c>
      <c r="P5871">
        <v>1677</v>
      </c>
    </row>
    <row r="5872" spans="1:16" hidden="1" x14ac:dyDescent="0.2">
      <c r="A5872" s="24" t="s">
        <v>3870</v>
      </c>
      <c r="B5872" t="s">
        <v>192</v>
      </c>
      <c r="C5872" s="13">
        <f>+VLOOKUP(A5872,fuentepoint!$A:$M,11,FALSE)</f>
        <v>-75.582351630000005</v>
      </c>
      <c r="D5872" s="13">
        <f>+VLOOKUP(A5872,fuentepoint!$A:$M,12,FALSE)</f>
        <v>6.3002805300000002</v>
      </c>
      <c r="E5872" t="s">
        <v>493</v>
      </c>
      <c r="F5872" s="4" t="s">
        <v>538</v>
      </c>
      <c r="G5872" t="s">
        <v>420</v>
      </c>
      <c r="H5872">
        <v>2</v>
      </c>
      <c r="I5872" t="s">
        <v>455</v>
      </c>
      <c r="J5872">
        <v>2022</v>
      </c>
      <c r="K5872" t="s">
        <v>464</v>
      </c>
      <c r="L5872" t="s">
        <v>464</v>
      </c>
      <c r="M5872">
        <v>33</v>
      </c>
      <c r="N5872">
        <v>866</v>
      </c>
      <c r="O5872">
        <v>995</v>
      </c>
      <c r="P5872">
        <v>1861</v>
      </c>
    </row>
    <row r="5873" spans="1:16" hidden="1" x14ac:dyDescent="0.2">
      <c r="A5873" s="24" t="s">
        <v>2881</v>
      </c>
      <c r="B5873" t="s">
        <v>193</v>
      </c>
      <c r="C5873" s="13">
        <f>+VLOOKUP(A5873,fuentepoint!$A:$M,11,FALSE)</f>
        <v>-75.577177590000005</v>
      </c>
      <c r="D5873" s="13">
        <f>+VLOOKUP(A5873,fuentepoint!$A:$M,12,FALSE)</f>
        <v>6.2931338999999999</v>
      </c>
      <c r="E5873" t="s">
        <v>493</v>
      </c>
      <c r="F5873" s="4" t="s">
        <v>538</v>
      </c>
      <c r="G5873" t="s">
        <v>421</v>
      </c>
      <c r="H5873">
        <v>2</v>
      </c>
      <c r="I5873" t="s">
        <v>455</v>
      </c>
      <c r="J5873">
        <v>2022</v>
      </c>
      <c r="K5873" t="s">
        <v>464</v>
      </c>
      <c r="L5873" t="s">
        <v>464</v>
      </c>
      <c r="M5873">
        <v>40</v>
      </c>
      <c r="N5873">
        <v>863</v>
      </c>
      <c r="O5873">
        <v>1286</v>
      </c>
      <c r="P5873">
        <v>2149</v>
      </c>
    </row>
    <row r="5874" spans="1:16" hidden="1" x14ac:dyDescent="0.2">
      <c r="A5874" s="24" t="s">
        <v>3797</v>
      </c>
      <c r="B5874" t="s">
        <v>153</v>
      </c>
      <c r="C5874" s="13">
        <f>+VLOOKUP(A5874,fuentepoint!$A:$M,11,FALSE)</f>
        <v>-75.585234839999998</v>
      </c>
      <c r="D5874" s="13">
        <f>+VLOOKUP(A5874,fuentepoint!$A:$M,12,FALSE)</f>
        <v>6.28991217</v>
      </c>
      <c r="E5874" t="s">
        <v>493</v>
      </c>
      <c r="F5874" s="4" t="s">
        <v>538</v>
      </c>
      <c r="G5874" t="s">
        <v>380</v>
      </c>
      <c r="H5874">
        <v>2</v>
      </c>
      <c r="I5874" t="s">
        <v>455</v>
      </c>
      <c r="J5874">
        <v>2022</v>
      </c>
      <c r="K5874" t="s">
        <v>464</v>
      </c>
      <c r="L5874" t="s">
        <v>464</v>
      </c>
      <c r="M5874">
        <v>43</v>
      </c>
      <c r="N5874">
        <v>807</v>
      </c>
      <c r="O5874">
        <v>1307</v>
      </c>
      <c r="P5874">
        <v>2114</v>
      </c>
    </row>
    <row r="5875" spans="1:16" hidden="1" x14ac:dyDescent="0.2">
      <c r="A5875" s="24" t="s">
        <v>3975</v>
      </c>
      <c r="B5875" t="s">
        <v>154</v>
      </c>
      <c r="C5875" s="13">
        <f>+VLOOKUP(A5875,fuentepoint!$A:$M,11,FALSE)</f>
        <v>-75.573414650000004</v>
      </c>
      <c r="D5875" s="13">
        <f>+VLOOKUP(A5875,fuentepoint!$A:$M,12,FALSE)</f>
        <v>6.3035911699999998</v>
      </c>
      <c r="E5875" t="s">
        <v>493</v>
      </c>
      <c r="F5875" s="4" t="s">
        <v>538</v>
      </c>
      <c r="G5875" t="s">
        <v>381</v>
      </c>
      <c r="H5875">
        <v>2</v>
      </c>
      <c r="I5875" t="s">
        <v>455</v>
      </c>
      <c r="J5875">
        <v>2022</v>
      </c>
      <c r="K5875" t="s">
        <v>464</v>
      </c>
      <c r="L5875" t="s">
        <v>464</v>
      </c>
      <c r="M5875">
        <v>33</v>
      </c>
      <c r="N5875">
        <v>1655</v>
      </c>
      <c r="O5875">
        <v>1799</v>
      </c>
      <c r="P5875">
        <v>3454</v>
      </c>
    </row>
    <row r="5876" spans="1:16" hidden="1" x14ac:dyDescent="0.2">
      <c r="A5876" s="24" t="s">
        <v>3879</v>
      </c>
      <c r="B5876" t="s">
        <v>155</v>
      </c>
      <c r="C5876" s="13">
        <f>+VLOOKUP(A5876,fuentepoint!$A:$M,11,FALSE)</f>
        <v>-75.581646259999999</v>
      </c>
      <c r="D5876" s="13">
        <f>+VLOOKUP(A5876,fuentepoint!$A:$M,12,FALSE)</f>
        <v>6.2903904700000002</v>
      </c>
      <c r="E5876" t="s">
        <v>493</v>
      </c>
      <c r="F5876" s="4" t="s">
        <v>538</v>
      </c>
      <c r="G5876" t="s">
        <v>382</v>
      </c>
      <c r="H5876">
        <v>2</v>
      </c>
      <c r="I5876" t="s">
        <v>455</v>
      </c>
      <c r="J5876">
        <v>2022</v>
      </c>
      <c r="K5876" t="s">
        <v>464</v>
      </c>
      <c r="L5876" t="s">
        <v>464</v>
      </c>
      <c r="M5876">
        <v>122</v>
      </c>
      <c r="N5876">
        <v>3196</v>
      </c>
      <c r="O5876">
        <v>3572</v>
      </c>
      <c r="P5876">
        <v>6768</v>
      </c>
    </row>
    <row r="5877" spans="1:16" hidden="1" x14ac:dyDescent="0.2">
      <c r="A5877" s="24" t="s">
        <v>3805</v>
      </c>
      <c r="B5877" t="s">
        <v>194</v>
      </c>
      <c r="C5877" s="13">
        <f>+VLOOKUP(A5877,fuentepoint!$A:$M,11,FALSE)</f>
        <v>-75.575665670000006</v>
      </c>
      <c r="D5877" s="13">
        <f>+VLOOKUP(A5877,fuentepoint!$A:$M,12,FALSE)</f>
        <v>6.3029347600000003</v>
      </c>
      <c r="E5877" t="s">
        <v>493</v>
      </c>
      <c r="F5877" s="4" t="s">
        <v>538</v>
      </c>
      <c r="G5877" t="s">
        <v>422</v>
      </c>
      <c r="H5877">
        <v>2</v>
      </c>
      <c r="I5877" t="s">
        <v>455</v>
      </c>
      <c r="J5877">
        <v>2022</v>
      </c>
      <c r="K5877" t="s">
        <v>464</v>
      </c>
      <c r="L5877" t="s">
        <v>464</v>
      </c>
      <c r="M5877">
        <v>88</v>
      </c>
      <c r="N5877">
        <v>3188</v>
      </c>
      <c r="O5877">
        <v>3578</v>
      </c>
      <c r="P5877">
        <v>6766</v>
      </c>
    </row>
    <row r="5878" spans="1:16" hidden="1" x14ac:dyDescent="0.2">
      <c r="A5878" s="24" t="s">
        <v>3766</v>
      </c>
      <c r="B5878" t="s">
        <v>69</v>
      </c>
      <c r="C5878" s="13">
        <f>+VLOOKUP(A5878,fuentepoint!$A:$M,11,FALSE)</f>
        <v>-75.578711519999999</v>
      </c>
      <c r="D5878" s="13">
        <f>+VLOOKUP(A5878,fuentepoint!$A:$M,12,FALSE)</f>
        <v>6.2958941499999996</v>
      </c>
      <c r="E5878" t="s">
        <v>493</v>
      </c>
      <c r="F5878" s="4" t="s">
        <v>538</v>
      </c>
      <c r="G5878" t="s">
        <v>298</v>
      </c>
      <c r="H5878">
        <v>2</v>
      </c>
      <c r="I5878" t="s">
        <v>455</v>
      </c>
      <c r="J5878">
        <v>2022</v>
      </c>
      <c r="K5878" t="s">
        <v>464</v>
      </c>
      <c r="L5878" t="s">
        <v>464</v>
      </c>
      <c r="M5878">
        <v>99</v>
      </c>
      <c r="N5878">
        <v>2869</v>
      </c>
      <c r="O5878">
        <v>3899</v>
      </c>
      <c r="P5878">
        <v>6768</v>
      </c>
    </row>
    <row r="5879" spans="1:16" hidden="1" x14ac:dyDescent="0.2">
      <c r="A5879" s="24" t="s">
        <v>3720</v>
      </c>
      <c r="B5879" t="s">
        <v>70</v>
      </c>
      <c r="C5879" s="13">
        <f>+VLOOKUP(A5879,fuentepoint!$A:$M,11,FALSE)</f>
        <v>-75.580796329999998</v>
      </c>
      <c r="D5879" s="13">
        <f>+VLOOKUP(A5879,fuentepoint!$A:$M,12,FALSE)</f>
        <v>6.3022946400000004</v>
      </c>
      <c r="E5879" t="s">
        <v>493</v>
      </c>
      <c r="F5879" s="4" t="s">
        <v>538</v>
      </c>
      <c r="G5879" t="s">
        <v>299</v>
      </c>
      <c r="H5879">
        <v>2</v>
      </c>
      <c r="I5879" t="s">
        <v>455</v>
      </c>
      <c r="J5879">
        <v>2022</v>
      </c>
      <c r="K5879" t="s">
        <v>464</v>
      </c>
      <c r="L5879" t="s">
        <v>464</v>
      </c>
      <c r="M5879">
        <v>140</v>
      </c>
      <c r="N5879">
        <v>3260</v>
      </c>
      <c r="O5879">
        <v>4556</v>
      </c>
      <c r="P5879">
        <v>7816</v>
      </c>
    </row>
    <row r="5880" spans="1:16" hidden="1" x14ac:dyDescent="0.2">
      <c r="A5880" s="24" t="s">
        <v>3809</v>
      </c>
      <c r="B5880" t="s">
        <v>71</v>
      </c>
      <c r="C5880" s="13">
        <f>+VLOOKUP(A5880,fuentepoint!$A:$M,11,FALSE)</f>
        <v>-75.580474379999998</v>
      </c>
      <c r="D5880" s="13">
        <f>+VLOOKUP(A5880,fuentepoint!$A:$M,12,FALSE)</f>
        <v>6.3090064899999998</v>
      </c>
      <c r="E5880" t="s">
        <v>493</v>
      </c>
      <c r="F5880" s="4" t="s">
        <v>538</v>
      </c>
      <c r="G5880" t="s">
        <v>300</v>
      </c>
      <c r="H5880">
        <v>2</v>
      </c>
      <c r="I5880" t="s">
        <v>455</v>
      </c>
      <c r="J5880">
        <v>2022</v>
      </c>
      <c r="K5880" t="s">
        <v>464</v>
      </c>
      <c r="L5880" t="s">
        <v>464</v>
      </c>
      <c r="M5880">
        <v>117</v>
      </c>
      <c r="N5880">
        <v>3626</v>
      </c>
      <c r="O5880">
        <v>4589</v>
      </c>
      <c r="P5880">
        <v>8215</v>
      </c>
    </row>
    <row r="5881" spans="1:16" hidden="1" x14ac:dyDescent="0.2">
      <c r="A5881" s="24" t="s">
        <v>2950</v>
      </c>
      <c r="B5881" t="s">
        <v>72</v>
      </c>
      <c r="C5881" s="13">
        <f>+VLOOKUP(A5881,fuentepoint!$A:$M,11,FALSE)</f>
        <v>-75.573746249999999</v>
      </c>
      <c r="D5881" s="13">
        <f>+VLOOKUP(A5881,fuentepoint!$A:$M,12,FALSE)</f>
        <v>6.2964202499999997</v>
      </c>
      <c r="E5881" t="s">
        <v>493</v>
      </c>
      <c r="F5881" s="4" t="s">
        <v>538</v>
      </c>
      <c r="G5881" t="s">
        <v>301</v>
      </c>
      <c r="H5881">
        <v>2</v>
      </c>
      <c r="I5881" t="s">
        <v>455</v>
      </c>
      <c r="J5881">
        <v>2022</v>
      </c>
      <c r="K5881" t="s">
        <v>464</v>
      </c>
      <c r="L5881" t="s">
        <v>464</v>
      </c>
      <c r="M5881">
        <v>124</v>
      </c>
      <c r="N5881">
        <v>4869</v>
      </c>
      <c r="O5881">
        <v>6040</v>
      </c>
      <c r="P5881">
        <v>10909</v>
      </c>
    </row>
    <row r="5882" spans="1:16" hidden="1" x14ac:dyDescent="0.2">
      <c r="A5882" s="24" t="s">
        <v>3901</v>
      </c>
      <c r="B5882" t="s">
        <v>73</v>
      </c>
      <c r="C5882" s="13">
        <f>+VLOOKUP(A5882,fuentepoint!$A:$M,11,FALSE)</f>
        <v>-75.575620979999997</v>
      </c>
      <c r="D5882" s="13">
        <f>+VLOOKUP(A5882,fuentepoint!$A:$M,12,FALSE)</f>
        <v>6.3087147999999997</v>
      </c>
      <c r="E5882" t="s">
        <v>493</v>
      </c>
      <c r="F5882" s="4" t="s">
        <v>538</v>
      </c>
      <c r="G5882" t="s">
        <v>302</v>
      </c>
      <c r="H5882">
        <v>2</v>
      </c>
      <c r="I5882" t="s">
        <v>455</v>
      </c>
      <c r="J5882">
        <v>2022</v>
      </c>
      <c r="K5882" t="s">
        <v>464</v>
      </c>
      <c r="L5882" t="s">
        <v>464</v>
      </c>
      <c r="M5882">
        <v>171</v>
      </c>
      <c r="N5882">
        <v>4760</v>
      </c>
      <c r="O5882">
        <v>6146</v>
      </c>
      <c r="P5882">
        <v>10906</v>
      </c>
    </row>
    <row r="5883" spans="1:16" hidden="1" x14ac:dyDescent="0.2">
      <c r="A5883" s="24" t="s">
        <v>3527</v>
      </c>
      <c r="B5883" t="s">
        <v>74</v>
      </c>
      <c r="C5883" s="13">
        <f>+VLOOKUP(A5883,fuentepoint!$A:$M,11,FALSE)</f>
        <v>-75.571933470000005</v>
      </c>
      <c r="D5883" s="13">
        <f>+VLOOKUP(A5883,fuentepoint!$A:$M,12,FALSE)</f>
        <v>6.3016195699999997</v>
      </c>
      <c r="E5883" t="s">
        <v>493</v>
      </c>
      <c r="F5883" s="4" t="s">
        <v>538</v>
      </c>
      <c r="G5883" t="s">
        <v>303</v>
      </c>
      <c r="H5883">
        <v>2</v>
      </c>
      <c r="I5883" t="s">
        <v>455</v>
      </c>
      <c r="J5883">
        <v>2022</v>
      </c>
      <c r="K5883" t="s">
        <v>464</v>
      </c>
      <c r="L5883" t="s">
        <v>464</v>
      </c>
      <c r="M5883">
        <v>127</v>
      </c>
      <c r="N5883">
        <v>5210</v>
      </c>
      <c r="O5883">
        <v>6558</v>
      </c>
      <c r="P5883">
        <v>11768</v>
      </c>
    </row>
    <row r="5884" spans="1:16" hidden="1" x14ac:dyDescent="0.2">
      <c r="A5884" s="24" t="s">
        <v>3769</v>
      </c>
      <c r="B5884" t="s">
        <v>75</v>
      </c>
      <c r="C5884" s="13">
        <f>+VLOOKUP(A5884,fuentepoint!$A:$M,11,FALSE)</f>
        <v>-75.581480790000001</v>
      </c>
      <c r="D5884" s="13">
        <f>+VLOOKUP(A5884,fuentepoint!$A:$M,12,FALSE)</f>
        <v>6.2909441599999996</v>
      </c>
      <c r="E5884" t="s">
        <v>493</v>
      </c>
      <c r="F5884" s="4" t="s">
        <v>538</v>
      </c>
      <c r="G5884" t="s">
        <v>304</v>
      </c>
      <c r="H5884">
        <v>2</v>
      </c>
      <c r="I5884" t="s">
        <v>455</v>
      </c>
      <c r="J5884">
        <v>2022</v>
      </c>
      <c r="K5884" t="s">
        <v>464</v>
      </c>
      <c r="L5884" t="s">
        <v>464</v>
      </c>
      <c r="M5884">
        <v>205</v>
      </c>
      <c r="N5884">
        <v>5016</v>
      </c>
      <c r="O5884">
        <v>7252</v>
      </c>
      <c r="P5884">
        <v>12268</v>
      </c>
    </row>
    <row r="5885" spans="1:16" hidden="1" x14ac:dyDescent="0.2">
      <c r="A5885" s="24" t="s">
        <v>4109</v>
      </c>
      <c r="B5885" t="s">
        <v>195</v>
      </c>
      <c r="C5885" s="13">
        <f>+VLOOKUP(A5885,fuentepoint!$A:$M,11,FALSE)</f>
        <v>-75.609779680000003</v>
      </c>
      <c r="D5885" s="13">
        <f>+VLOOKUP(A5885,fuentepoint!$A:$M,12,FALSE)</f>
        <v>6.2739558899999999</v>
      </c>
      <c r="E5885" t="s">
        <v>494</v>
      </c>
      <c r="F5885" s="4" t="s">
        <v>542</v>
      </c>
      <c r="G5885" t="s">
        <v>423</v>
      </c>
      <c r="H5885">
        <v>2</v>
      </c>
      <c r="I5885" t="s">
        <v>455</v>
      </c>
      <c r="J5885">
        <v>2022</v>
      </c>
      <c r="K5885" t="s">
        <v>482</v>
      </c>
      <c r="L5885" t="s">
        <v>525</v>
      </c>
      <c r="M5885">
        <v>321</v>
      </c>
      <c r="N5885">
        <v>410</v>
      </c>
      <c r="O5885">
        <v>642</v>
      </c>
      <c r="P5885">
        <v>1052</v>
      </c>
    </row>
    <row r="5886" spans="1:16" hidden="1" x14ac:dyDescent="0.2">
      <c r="A5886" s="24" t="s">
        <v>4134</v>
      </c>
      <c r="B5886" t="s">
        <v>196</v>
      </c>
      <c r="C5886" s="13">
        <f>+VLOOKUP(A5886,fuentepoint!$A:$M,11,FALSE)</f>
        <v>-75.591037670000006</v>
      </c>
      <c r="D5886" s="13">
        <f>+VLOOKUP(A5886,fuentepoint!$A:$M,12,FALSE)</f>
        <v>6.2732635099999996</v>
      </c>
      <c r="E5886" t="s">
        <v>494</v>
      </c>
      <c r="F5886" s="4" t="s">
        <v>542</v>
      </c>
      <c r="G5886" t="s">
        <v>424</v>
      </c>
      <c r="H5886">
        <v>2</v>
      </c>
      <c r="I5886" t="s">
        <v>455</v>
      </c>
      <c r="J5886">
        <v>2022</v>
      </c>
      <c r="K5886" t="s">
        <v>482</v>
      </c>
      <c r="L5886" t="s">
        <v>525</v>
      </c>
      <c r="M5886">
        <v>1228</v>
      </c>
      <c r="N5886">
        <v>626</v>
      </c>
      <c r="O5886">
        <v>757</v>
      </c>
      <c r="P5886">
        <v>1383</v>
      </c>
    </row>
    <row r="5887" spans="1:16" hidden="1" x14ac:dyDescent="0.2">
      <c r="A5887" s="24" t="s">
        <v>4193</v>
      </c>
      <c r="B5887" t="s">
        <v>197</v>
      </c>
      <c r="C5887" s="13">
        <f>+VLOOKUP(A5887,fuentepoint!$A:$M,11,FALSE)</f>
        <v>-75.594178429999999</v>
      </c>
      <c r="D5887" s="13">
        <f>+VLOOKUP(A5887,fuentepoint!$A:$M,12,FALSE)</f>
        <v>6.2887470199999997</v>
      </c>
      <c r="E5887" t="s">
        <v>494</v>
      </c>
      <c r="F5887" s="4" t="s">
        <v>542</v>
      </c>
      <c r="G5887" t="s">
        <v>425</v>
      </c>
      <c r="H5887">
        <v>2</v>
      </c>
      <c r="I5887" t="s">
        <v>455</v>
      </c>
      <c r="J5887">
        <v>2022</v>
      </c>
      <c r="K5887" t="s">
        <v>482</v>
      </c>
      <c r="L5887" t="s">
        <v>525</v>
      </c>
      <c r="M5887">
        <v>722</v>
      </c>
      <c r="N5887">
        <v>755</v>
      </c>
      <c r="O5887">
        <v>982</v>
      </c>
      <c r="P5887">
        <v>1737</v>
      </c>
    </row>
    <row r="5888" spans="1:16" hidden="1" x14ac:dyDescent="0.2">
      <c r="A5888" s="24" t="s">
        <v>4187</v>
      </c>
      <c r="B5888" t="s">
        <v>198</v>
      </c>
      <c r="C5888" s="13">
        <f>+VLOOKUP(A5888,fuentepoint!$A:$M,11,FALSE)</f>
        <v>-75.592064980000004</v>
      </c>
      <c r="D5888" s="13">
        <f>+VLOOKUP(A5888,fuentepoint!$A:$M,12,FALSE)</f>
        <v>6.2834674000000001</v>
      </c>
      <c r="E5888" t="s">
        <v>494</v>
      </c>
      <c r="F5888" s="4" t="s">
        <v>542</v>
      </c>
      <c r="G5888" t="s">
        <v>426</v>
      </c>
      <c r="H5888">
        <v>2</v>
      </c>
      <c r="I5888" t="s">
        <v>455</v>
      </c>
      <c r="J5888">
        <v>2022</v>
      </c>
      <c r="K5888" t="s">
        <v>482</v>
      </c>
      <c r="L5888" t="s">
        <v>525</v>
      </c>
      <c r="M5888">
        <v>1213</v>
      </c>
      <c r="N5888">
        <v>936</v>
      </c>
      <c r="O5888">
        <v>1205</v>
      </c>
      <c r="P5888">
        <v>2141</v>
      </c>
    </row>
    <row r="5889" spans="1:16" hidden="1" x14ac:dyDescent="0.2">
      <c r="A5889" s="24" t="s">
        <v>4111</v>
      </c>
      <c r="B5889" s="2" t="s">
        <v>530</v>
      </c>
      <c r="C5889" s="13">
        <f>+VLOOKUP(A5889,fuentepoint!$A:$M,11,FALSE)</f>
        <v>-75.606221099999999</v>
      </c>
      <c r="D5889" s="13">
        <f>+VLOOKUP(A5889,fuentepoint!$A:$M,12,FALSE)</f>
        <v>6.2783663599999997</v>
      </c>
      <c r="E5889" t="s">
        <v>494</v>
      </c>
      <c r="F5889" s="4" t="s">
        <v>542</v>
      </c>
      <c r="G5889" t="s">
        <v>383</v>
      </c>
      <c r="H5889">
        <v>2</v>
      </c>
      <c r="I5889" t="s">
        <v>455</v>
      </c>
      <c r="J5889">
        <v>2022</v>
      </c>
      <c r="K5889" t="s">
        <v>482</v>
      </c>
      <c r="L5889" t="s">
        <v>525</v>
      </c>
      <c r="M5889">
        <v>898</v>
      </c>
      <c r="N5889">
        <v>1164</v>
      </c>
      <c r="O5889">
        <v>1374</v>
      </c>
      <c r="P5889">
        <v>2538</v>
      </c>
    </row>
    <row r="5890" spans="1:16" hidden="1" x14ac:dyDescent="0.2">
      <c r="A5890" s="24" t="s">
        <v>4229</v>
      </c>
      <c r="B5890" t="s">
        <v>156</v>
      </c>
      <c r="C5890" s="13">
        <f>+VLOOKUP(A5890,fuentepoint!$A:$M,11,FALSE)</f>
        <v>-75.589985319999997</v>
      </c>
      <c r="D5890" s="13">
        <f>+VLOOKUP(A5890,fuentepoint!$A:$M,12,FALSE)</f>
        <v>6.2912693400000004</v>
      </c>
      <c r="E5890" t="s">
        <v>494</v>
      </c>
      <c r="F5890" s="4" t="s">
        <v>542</v>
      </c>
      <c r="G5890" t="s">
        <v>384</v>
      </c>
      <c r="H5890">
        <v>2</v>
      </c>
      <c r="I5890" t="s">
        <v>455</v>
      </c>
      <c r="J5890">
        <v>2022</v>
      </c>
      <c r="K5890" t="s">
        <v>482</v>
      </c>
      <c r="L5890" t="s">
        <v>525</v>
      </c>
      <c r="M5890">
        <v>1397</v>
      </c>
      <c r="N5890">
        <v>1451</v>
      </c>
      <c r="O5890">
        <v>2228</v>
      </c>
      <c r="P5890">
        <v>3679</v>
      </c>
    </row>
    <row r="5891" spans="1:16" hidden="1" x14ac:dyDescent="0.2">
      <c r="A5891" s="24" t="s">
        <v>2972</v>
      </c>
      <c r="B5891" t="s">
        <v>76</v>
      </c>
      <c r="C5891" s="13">
        <f>+VLOOKUP(A5891,fuentepoint!$A:$M,11,FALSE)</f>
        <v>-75.587752879999996</v>
      </c>
      <c r="D5891" s="13">
        <f>+VLOOKUP(A5891,fuentepoint!$A:$M,12,FALSE)</f>
        <v>6.2690466599999999</v>
      </c>
      <c r="E5891" t="s">
        <v>494</v>
      </c>
      <c r="F5891" s="4" t="s">
        <v>542</v>
      </c>
      <c r="G5891" t="s">
        <v>305</v>
      </c>
      <c r="H5891">
        <v>2</v>
      </c>
      <c r="I5891" t="s">
        <v>455</v>
      </c>
      <c r="J5891">
        <v>2022</v>
      </c>
      <c r="K5891" t="s">
        <v>482</v>
      </c>
      <c r="L5891" t="s">
        <v>525</v>
      </c>
      <c r="M5891">
        <v>1838</v>
      </c>
      <c r="N5891">
        <v>1777</v>
      </c>
      <c r="O5891">
        <v>2421</v>
      </c>
      <c r="P5891">
        <v>4198</v>
      </c>
    </row>
    <row r="5892" spans="1:16" hidden="1" x14ac:dyDescent="0.2">
      <c r="A5892" s="24" t="s">
        <v>4018</v>
      </c>
      <c r="B5892" t="s">
        <v>77</v>
      </c>
      <c r="C5892" s="13">
        <f>+VLOOKUP(A5892,fuentepoint!$A:$M,11,FALSE)</f>
        <v>-75.58864174</v>
      </c>
      <c r="D5892" s="13">
        <f>+VLOOKUP(A5892,fuentepoint!$A:$M,12,FALSE)</f>
        <v>6.2864731599999999</v>
      </c>
      <c r="E5892" t="s">
        <v>494</v>
      </c>
      <c r="F5892" s="4" t="s">
        <v>542</v>
      </c>
      <c r="G5892" t="s">
        <v>306</v>
      </c>
      <c r="H5892">
        <v>2</v>
      </c>
      <c r="I5892" t="s">
        <v>455</v>
      </c>
      <c r="J5892">
        <v>2022</v>
      </c>
      <c r="K5892" t="s">
        <v>482</v>
      </c>
      <c r="L5892" t="s">
        <v>525</v>
      </c>
      <c r="M5892">
        <v>2131</v>
      </c>
      <c r="N5892">
        <v>3131</v>
      </c>
      <c r="O5892">
        <v>3319</v>
      </c>
      <c r="P5892">
        <v>6450</v>
      </c>
    </row>
    <row r="5893" spans="1:16" hidden="1" x14ac:dyDescent="0.2">
      <c r="A5893" s="24" t="s">
        <v>3515</v>
      </c>
      <c r="B5893" t="s">
        <v>157</v>
      </c>
      <c r="C5893" s="13">
        <f>+VLOOKUP(A5893,fuentepoint!$A:$M,11,FALSE)</f>
        <v>-75.582824680000002</v>
      </c>
      <c r="D5893" s="13">
        <f>+VLOOKUP(A5893,fuentepoint!$A:$M,12,FALSE)</f>
        <v>6.2802278400000002</v>
      </c>
      <c r="E5893" t="s">
        <v>494</v>
      </c>
      <c r="F5893" s="4" t="s">
        <v>542</v>
      </c>
      <c r="G5893" t="s">
        <v>385</v>
      </c>
      <c r="H5893">
        <v>2</v>
      </c>
      <c r="I5893" t="s">
        <v>455</v>
      </c>
      <c r="J5893">
        <v>2022</v>
      </c>
      <c r="K5893" t="s">
        <v>482</v>
      </c>
      <c r="L5893" t="s">
        <v>525</v>
      </c>
      <c r="M5893">
        <v>3318</v>
      </c>
      <c r="N5893">
        <v>2927</v>
      </c>
      <c r="O5893">
        <v>3787</v>
      </c>
      <c r="P5893">
        <v>6714</v>
      </c>
    </row>
    <row r="5894" spans="1:16" hidden="1" x14ac:dyDescent="0.2">
      <c r="A5894" s="24" t="s">
        <v>4122</v>
      </c>
      <c r="B5894" t="s">
        <v>78</v>
      </c>
      <c r="C5894" s="13">
        <f>+VLOOKUP(A5894,fuentepoint!$A:$M,11,FALSE)</f>
        <v>-75.595901769999998</v>
      </c>
      <c r="D5894" s="13">
        <f>+VLOOKUP(A5894,fuentepoint!$A:$M,12,FALSE)</f>
        <v>6.2751908600000004</v>
      </c>
      <c r="E5894" t="s">
        <v>494</v>
      </c>
      <c r="F5894" s="4" t="s">
        <v>542</v>
      </c>
      <c r="G5894" t="s">
        <v>307</v>
      </c>
      <c r="H5894">
        <v>2</v>
      </c>
      <c r="I5894" t="s">
        <v>455</v>
      </c>
      <c r="J5894">
        <v>2022</v>
      </c>
      <c r="K5894" t="s">
        <v>482</v>
      </c>
      <c r="L5894" t="s">
        <v>525</v>
      </c>
      <c r="M5894">
        <v>1740</v>
      </c>
      <c r="N5894">
        <v>4160</v>
      </c>
      <c r="O5894">
        <v>3967</v>
      </c>
      <c r="P5894">
        <v>8127</v>
      </c>
    </row>
    <row r="5895" spans="1:16" hidden="1" x14ac:dyDescent="0.2">
      <c r="A5895" s="24" t="s">
        <v>4045</v>
      </c>
      <c r="B5895" t="s">
        <v>158</v>
      </c>
      <c r="C5895" s="13">
        <f>+VLOOKUP(A5895,fuentepoint!$A:$M,11,FALSE)</f>
        <v>-75.615927670000005</v>
      </c>
      <c r="D5895" s="13">
        <f>+VLOOKUP(A5895,fuentepoint!$A:$M,12,FALSE)</f>
        <v>6.2765928999999998</v>
      </c>
      <c r="E5895" t="s">
        <v>494</v>
      </c>
      <c r="F5895" s="4" t="s">
        <v>542</v>
      </c>
      <c r="G5895" t="s">
        <v>386</v>
      </c>
      <c r="H5895">
        <v>2</v>
      </c>
      <c r="I5895" t="s">
        <v>455</v>
      </c>
      <c r="J5895">
        <v>2022</v>
      </c>
      <c r="K5895" t="s">
        <v>482</v>
      </c>
      <c r="L5895" t="s">
        <v>525</v>
      </c>
      <c r="M5895">
        <v>2171</v>
      </c>
      <c r="N5895">
        <v>2990</v>
      </c>
      <c r="O5895">
        <v>4080</v>
      </c>
      <c r="P5895">
        <v>7070</v>
      </c>
    </row>
    <row r="5896" spans="1:16" hidden="1" x14ac:dyDescent="0.2">
      <c r="A5896" s="24" t="s">
        <v>6207</v>
      </c>
      <c r="B5896" t="s">
        <v>79</v>
      </c>
      <c r="C5896" s="13">
        <f>+VLOOKUP(A5896,fuentepoint!$A:$M,11,FALSE)</f>
        <v>-75.578819850000002</v>
      </c>
      <c r="D5896" s="13">
        <f>+VLOOKUP(A5896,fuentepoint!$A:$M,12,FALSE)</f>
        <v>6.2780592400000002</v>
      </c>
      <c r="E5896" t="s">
        <v>494</v>
      </c>
      <c r="F5896" s="4" t="s">
        <v>542</v>
      </c>
      <c r="G5896" t="s">
        <v>308</v>
      </c>
      <c r="H5896">
        <v>2</v>
      </c>
      <c r="I5896" t="s">
        <v>455</v>
      </c>
      <c r="J5896">
        <v>2022</v>
      </c>
      <c r="K5896" t="s">
        <v>482</v>
      </c>
      <c r="L5896" t="s">
        <v>525</v>
      </c>
      <c r="M5896">
        <v>4491</v>
      </c>
      <c r="N5896">
        <v>5128</v>
      </c>
      <c r="O5896">
        <v>6332</v>
      </c>
      <c r="P5896">
        <v>11460</v>
      </c>
    </row>
    <row r="5897" spans="1:16" hidden="1" x14ac:dyDescent="0.2">
      <c r="A5897" s="24" t="s">
        <v>3740</v>
      </c>
      <c r="B5897" t="s">
        <v>80</v>
      </c>
      <c r="C5897" s="13">
        <f>+VLOOKUP(A5897,fuentepoint!$A:$M,11,FALSE)</f>
        <v>-75.587276810000006</v>
      </c>
      <c r="D5897" s="13">
        <f>+VLOOKUP(A5897,fuentepoint!$A:$M,12,FALSE)</f>
        <v>6.2852784499999999</v>
      </c>
      <c r="E5897" t="s">
        <v>494</v>
      </c>
      <c r="F5897" s="4" t="s">
        <v>542</v>
      </c>
      <c r="G5897" t="s">
        <v>309</v>
      </c>
      <c r="H5897">
        <v>2</v>
      </c>
      <c r="I5897" t="s">
        <v>455</v>
      </c>
      <c r="J5897">
        <v>2022</v>
      </c>
      <c r="K5897" t="s">
        <v>482</v>
      </c>
      <c r="L5897" t="s">
        <v>525</v>
      </c>
      <c r="M5897">
        <v>4434</v>
      </c>
      <c r="N5897">
        <v>4564</v>
      </c>
      <c r="O5897">
        <v>6372</v>
      </c>
      <c r="P5897">
        <v>10936</v>
      </c>
    </row>
    <row r="5898" spans="1:16" hidden="1" x14ac:dyDescent="0.2">
      <c r="A5898" s="24" t="s">
        <v>4191</v>
      </c>
      <c r="B5898" t="s">
        <v>159</v>
      </c>
      <c r="C5898" s="13">
        <f>+VLOOKUP(A5898,fuentepoint!$A:$M,11,FALSE)</f>
        <v>-75.593759169999998</v>
      </c>
      <c r="D5898" s="13">
        <f>+VLOOKUP(A5898,fuentepoint!$A:$M,12,FALSE)</f>
        <v>6.2850753199999998</v>
      </c>
      <c r="E5898" t="s">
        <v>494</v>
      </c>
      <c r="F5898" s="4" t="s">
        <v>542</v>
      </c>
      <c r="G5898" t="s">
        <v>387</v>
      </c>
      <c r="H5898">
        <v>2</v>
      </c>
      <c r="I5898" t="s">
        <v>455</v>
      </c>
      <c r="J5898">
        <v>2022</v>
      </c>
      <c r="K5898" t="s">
        <v>482</v>
      </c>
      <c r="L5898" t="s">
        <v>525</v>
      </c>
      <c r="M5898">
        <v>4544</v>
      </c>
      <c r="N5898">
        <v>5949</v>
      </c>
      <c r="O5898">
        <v>7719</v>
      </c>
      <c r="P5898">
        <v>13668</v>
      </c>
    </row>
    <row r="5899" spans="1:16" hidden="1" x14ac:dyDescent="0.2">
      <c r="A5899" s="24" t="s">
        <v>3748</v>
      </c>
      <c r="B5899" t="s">
        <v>81</v>
      </c>
      <c r="C5899" s="13">
        <f>+VLOOKUP(A5899,fuentepoint!$A:$M,11,FALSE)</f>
        <v>-75.596858310000002</v>
      </c>
      <c r="D5899" s="13">
        <f>+VLOOKUP(A5899,fuentepoint!$A:$M,12,FALSE)</f>
        <v>6.2774824499999999</v>
      </c>
      <c r="E5899" t="s">
        <v>494</v>
      </c>
      <c r="F5899" s="4" t="s">
        <v>542</v>
      </c>
      <c r="G5899" t="s">
        <v>310</v>
      </c>
      <c r="H5899">
        <v>2</v>
      </c>
      <c r="I5899" t="s">
        <v>455</v>
      </c>
      <c r="J5899">
        <v>2022</v>
      </c>
      <c r="K5899" t="s">
        <v>482</v>
      </c>
      <c r="L5899" t="s">
        <v>525</v>
      </c>
      <c r="M5899">
        <v>5105</v>
      </c>
      <c r="N5899">
        <v>6371</v>
      </c>
      <c r="O5899">
        <v>7849</v>
      </c>
      <c r="P5899">
        <v>14220</v>
      </c>
    </row>
    <row r="5900" spans="1:16" hidden="1" x14ac:dyDescent="0.2">
      <c r="A5900" s="24" t="s">
        <v>4109</v>
      </c>
      <c r="B5900" t="s">
        <v>195</v>
      </c>
      <c r="C5900" s="13">
        <f>+VLOOKUP(A5900,fuentepoint!$A:$M,11,FALSE)</f>
        <v>-75.609779680000003</v>
      </c>
      <c r="D5900" s="13">
        <f>+VLOOKUP(A5900,fuentepoint!$A:$M,12,FALSE)</f>
        <v>6.2739558899999999</v>
      </c>
      <c r="E5900" t="s">
        <v>494</v>
      </c>
      <c r="F5900" s="4" t="s">
        <v>542</v>
      </c>
      <c r="G5900" t="s">
        <v>423</v>
      </c>
      <c r="H5900">
        <v>2</v>
      </c>
      <c r="I5900" t="s">
        <v>455</v>
      </c>
      <c r="J5900">
        <v>2022</v>
      </c>
      <c r="K5900" t="s">
        <v>462</v>
      </c>
      <c r="L5900" t="s">
        <v>462</v>
      </c>
      <c r="M5900">
        <v>1</v>
      </c>
      <c r="N5900">
        <v>410</v>
      </c>
      <c r="O5900">
        <v>642</v>
      </c>
      <c r="P5900">
        <v>1052</v>
      </c>
    </row>
    <row r="5901" spans="1:16" hidden="1" x14ac:dyDescent="0.2">
      <c r="A5901" s="24" t="s">
        <v>4193</v>
      </c>
      <c r="B5901" t="s">
        <v>197</v>
      </c>
      <c r="C5901" s="13">
        <f>+VLOOKUP(A5901,fuentepoint!$A:$M,11,FALSE)</f>
        <v>-75.594178429999999</v>
      </c>
      <c r="D5901" s="13">
        <f>+VLOOKUP(A5901,fuentepoint!$A:$M,12,FALSE)</f>
        <v>6.2887470199999997</v>
      </c>
      <c r="E5901" t="s">
        <v>494</v>
      </c>
      <c r="F5901" s="4" t="s">
        <v>542</v>
      </c>
      <c r="G5901" t="s">
        <v>425</v>
      </c>
      <c r="H5901">
        <v>2</v>
      </c>
      <c r="I5901" t="s">
        <v>455</v>
      </c>
      <c r="J5901">
        <v>2022</v>
      </c>
      <c r="K5901" t="s">
        <v>462</v>
      </c>
      <c r="L5901" t="s">
        <v>462</v>
      </c>
      <c r="M5901">
        <v>1</v>
      </c>
      <c r="N5901">
        <v>755</v>
      </c>
      <c r="O5901">
        <v>982</v>
      </c>
      <c r="P5901">
        <v>1737</v>
      </c>
    </row>
    <row r="5902" spans="1:16" hidden="1" x14ac:dyDescent="0.2">
      <c r="A5902" s="24" t="s">
        <v>4187</v>
      </c>
      <c r="B5902" t="s">
        <v>198</v>
      </c>
      <c r="C5902" s="13">
        <f>+VLOOKUP(A5902,fuentepoint!$A:$M,11,FALSE)</f>
        <v>-75.592064980000004</v>
      </c>
      <c r="D5902" s="13">
        <f>+VLOOKUP(A5902,fuentepoint!$A:$M,12,FALSE)</f>
        <v>6.2834674000000001</v>
      </c>
      <c r="E5902" t="s">
        <v>494</v>
      </c>
      <c r="F5902" s="4" t="s">
        <v>542</v>
      </c>
      <c r="G5902" t="s">
        <v>426</v>
      </c>
      <c r="H5902">
        <v>2</v>
      </c>
      <c r="I5902" t="s">
        <v>455</v>
      </c>
      <c r="J5902">
        <v>2022</v>
      </c>
      <c r="K5902" t="s">
        <v>462</v>
      </c>
      <c r="L5902" t="s">
        <v>462</v>
      </c>
      <c r="M5902">
        <v>2</v>
      </c>
      <c r="N5902">
        <v>936</v>
      </c>
      <c r="O5902">
        <v>1205</v>
      </c>
      <c r="P5902">
        <v>2141</v>
      </c>
    </row>
    <row r="5903" spans="1:16" hidden="1" x14ac:dyDescent="0.2">
      <c r="A5903" s="24" t="s">
        <v>4111</v>
      </c>
      <c r="B5903" s="2" t="s">
        <v>530</v>
      </c>
      <c r="C5903" s="13">
        <f>+VLOOKUP(A5903,fuentepoint!$A:$M,11,FALSE)</f>
        <v>-75.606221099999999</v>
      </c>
      <c r="D5903" s="13">
        <f>+VLOOKUP(A5903,fuentepoint!$A:$M,12,FALSE)</f>
        <v>6.2783663599999997</v>
      </c>
      <c r="E5903" t="s">
        <v>494</v>
      </c>
      <c r="F5903" s="4" t="s">
        <v>542</v>
      </c>
      <c r="G5903" t="s">
        <v>383</v>
      </c>
      <c r="H5903">
        <v>2</v>
      </c>
      <c r="I5903" t="s">
        <v>455</v>
      </c>
      <c r="J5903">
        <v>2022</v>
      </c>
      <c r="K5903" t="s">
        <v>462</v>
      </c>
      <c r="L5903" t="s">
        <v>462</v>
      </c>
      <c r="M5903">
        <v>1</v>
      </c>
      <c r="N5903">
        <v>1164</v>
      </c>
      <c r="O5903">
        <v>1374</v>
      </c>
      <c r="P5903">
        <v>2538</v>
      </c>
    </row>
    <row r="5904" spans="1:16" hidden="1" x14ac:dyDescent="0.2">
      <c r="A5904" s="24" t="s">
        <v>4229</v>
      </c>
      <c r="B5904" t="s">
        <v>156</v>
      </c>
      <c r="C5904" s="13">
        <f>+VLOOKUP(A5904,fuentepoint!$A:$M,11,FALSE)</f>
        <v>-75.589985319999997</v>
      </c>
      <c r="D5904" s="13">
        <f>+VLOOKUP(A5904,fuentepoint!$A:$M,12,FALSE)</f>
        <v>6.2912693400000004</v>
      </c>
      <c r="E5904" t="s">
        <v>494</v>
      </c>
      <c r="F5904" s="4" t="s">
        <v>542</v>
      </c>
      <c r="G5904" t="s">
        <v>384</v>
      </c>
      <c r="H5904">
        <v>2</v>
      </c>
      <c r="I5904" t="s">
        <v>455</v>
      </c>
      <c r="J5904">
        <v>2022</v>
      </c>
      <c r="K5904" t="s">
        <v>462</v>
      </c>
      <c r="L5904" t="s">
        <v>462</v>
      </c>
      <c r="M5904">
        <v>8</v>
      </c>
      <c r="N5904">
        <v>1451</v>
      </c>
      <c r="O5904">
        <v>2228</v>
      </c>
      <c r="P5904">
        <v>3679</v>
      </c>
    </row>
    <row r="5905" spans="1:16" hidden="1" x14ac:dyDescent="0.2">
      <c r="A5905" s="24" t="s">
        <v>2972</v>
      </c>
      <c r="B5905" t="s">
        <v>76</v>
      </c>
      <c r="C5905" s="13">
        <f>+VLOOKUP(A5905,fuentepoint!$A:$M,11,FALSE)</f>
        <v>-75.587752879999996</v>
      </c>
      <c r="D5905" s="13">
        <f>+VLOOKUP(A5905,fuentepoint!$A:$M,12,FALSE)</f>
        <v>6.2690466599999999</v>
      </c>
      <c r="E5905" t="s">
        <v>494</v>
      </c>
      <c r="F5905" s="4" t="s">
        <v>542</v>
      </c>
      <c r="G5905" t="s">
        <v>305</v>
      </c>
      <c r="H5905">
        <v>2</v>
      </c>
      <c r="I5905" t="s">
        <v>455</v>
      </c>
      <c r="J5905">
        <v>2022</v>
      </c>
      <c r="K5905" t="s">
        <v>462</v>
      </c>
      <c r="L5905" t="s">
        <v>462</v>
      </c>
      <c r="M5905">
        <v>1</v>
      </c>
      <c r="N5905">
        <v>1777</v>
      </c>
      <c r="O5905">
        <v>2421</v>
      </c>
      <c r="P5905">
        <v>4198</v>
      </c>
    </row>
    <row r="5906" spans="1:16" hidden="1" x14ac:dyDescent="0.2">
      <c r="A5906" s="24" t="s">
        <v>4018</v>
      </c>
      <c r="B5906" t="s">
        <v>77</v>
      </c>
      <c r="C5906" s="13">
        <f>+VLOOKUP(A5906,fuentepoint!$A:$M,11,FALSE)</f>
        <v>-75.58864174</v>
      </c>
      <c r="D5906" s="13">
        <f>+VLOOKUP(A5906,fuentepoint!$A:$M,12,FALSE)</f>
        <v>6.2864731599999999</v>
      </c>
      <c r="E5906" t="s">
        <v>494</v>
      </c>
      <c r="F5906" s="4" t="s">
        <v>542</v>
      </c>
      <c r="G5906" t="s">
        <v>306</v>
      </c>
      <c r="H5906">
        <v>2</v>
      </c>
      <c r="I5906" t="s">
        <v>455</v>
      </c>
      <c r="J5906">
        <v>2022</v>
      </c>
      <c r="K5906" t="s">
        <v>462</v>
      </c>
      <c r="L5906" t="s">
        <v>462</v>
      </c>
      <c r="M5906">
        <v>1</v>
      </c>
      <c r="N5906">
        <v>3131</v>
      </c>
      <c r="O5906">
        <v>3319</v>
      </c>
      <c r="P5906">
        <v>6450</v>
      </c>
    </row>
    <row r="5907" spans="1:16" hidden="1" x14ac:dyDescent="0.2">
      <c r="A5907" s="24" t="s">
        <v>3515</v>
      </c>
      <c r="B5907" t="s">
        <v>157</v>
      </c>
      <c r="C5907" s="13">
        <f>+VLOOKUP(A5907,fuentepoint!$A:$M,11,FALSE)</f>
        <v>-75.582824680000002</v>
      </c>
      <c r="D5907" s="13">
        <f>+VLOOKUP(A5907,fuentepoint!$A:$M,12,FALSE)</f>
        <v>6.2802278400000002</v>
      </c>
      <c r="E5907" t="s">
        <v>494</v>
      </c>
      <c r="F5907" s="4" t="s">
        <v>542</v>
      </c>
      <c r="G5907" t="s">
        <v>385</v>
      </c>
      <c r="H5907">
        <v>2</v>
      </c>
      <c r="I5907" t="s">
        <v>455</v>
      </c>
      <c r="J5907">
        <v>2022</v>
      </c>
      <c r="K5907" t="s">
        <v>462</v>
      </c>
      <c r="L5907" t="s">
        <v>462</v>
      </c>
      <c r="M5907">
        <v>4</v>
      </c>
      <c r="N5907">
        <v>2927</v>
      </c>
      <c r="O5907">
        <v>3787</v>
      </c>
      <c r="P5907">
        <v>6714</v>
      </c>
    </row>
    <row r="5908" spans="1:16" hidden="1" x14ac:dyDescent="0.2">
      <c r="A5908" s="24" t="s">
        <v>4045</v>
      </c>
      <c r="B5908" t="s">
        <v>158</v>
      </c>
      <c r="C5908" s="13">
        <f>+VLOOKUP(A5908,fuentepoint!$A:$M,11,FALSE)</f>
        <v>-75.615927670000005</v>
      </c>
      <c r="D5908" s="13">
        <f>+VLOOKUP(A5908,fuentepoint!$A:$M,12,FALSE)</f>
        <v>6.2765928999999998</v>
      </c>
      <c r="E5908" t="s">
        <v>494</v>
      </c>
      <c r="F5908" s="4" t="s">
        <v>542</v>
      </c>
      <c r="G5908" t="s">
        <v>386</v>
      </c>
      <c r="H5908">
        <v>2</v>
      </c>
      <c r="I5908" t="s">
        <v>455</v>
      </c>
      <c r="J5908">
        <v>2022</v>
      </c>
      <c r="K5908" t="s">
        <v>462</v>
      </c>
      <c r="L5908" t="s">
        <v>462</v>
      </c>
      <c r="M5908">
        <v>8</v>
      </c>
      <c r="N5908">
        <v>2990</v>
      </c>
      <c r="O5908">
        <v>4080</v>
      </c>
      <c r="P5908">
        <v>7070</v>
      </c>
    </row>
    <row r="5909" spans="1:16" hidden="1" x14ac:dyDescent="0.2">
      <c r="A5909" s="24" t="s">
        <v>6207</v>
      </c>
      <c r="B5909" t="s">
        <v>79</v>
      </c>
      <c r="C5909" s="13">
        <f>+VLOOKUP(A5909,fuentepoint!$A:$M,11,FALSE)</f>
        <v>-75.578819850000002</v>
      </c>
      <c r="D5909" s="13">
        <f>+VLOOKUP(A5909,fuentepoint!$A:$M,12,FALSE)</f>
        <v>6.2780592400000002</v>
      </c>
      <c r="E5909" t="s">
        <v>494</v>
      </c>
      <c r="F5909" s="4" t="s">
        <v>542</v>
      </c>
      <c r="G5909" t="s">
        <v>308</v>
      </c>
      <c r="H5909">
        <v>2</v>
      </c>
      <c r="I5909" t="s">
        <v>455</v>
      </c>
      <c r="J5909">
        <v>2022</v>
      </c>
      <c r="K5909" t="s">
        <v>462</v>
      </c>
      <c r="L5909" t="s">
        <v>462</v>
      </c>
      <c r="M5909">
        <v>2</v>
      </c>
      <c r="N5909">
        <v>5128</v>
      </c>
      <c r="O5909">
        <v>6332</v>
      </c>
      <c r="P5909">
        <v>11460</v>
      </c>
    </row>
    <row r="5910" spans="1:16" hidden="1" x14ac:dyDescent="0.2">
      <c r="A5910" s="24" t="s">
        <v>3740</v>
      </c>
      <c r="B5910" t="s">
        <v>80</v>
      </c>
      <c r="C5910" s="13">
        <f>+VLOOKUP(A5910,fuentepoint!$A:$M,11,FALSE)</f>
        <v>-75.587276810000006</v>
      </c>
      <c r="D5910" s="13">
        <f>+VLOOKUP(A5910,fuentepoint!$A:$M,12,FALSE)</f>
        <v>6.2852784499999999</v>
      </c>
      <c r="E5910" t="s">
        <v>494</v>
      </c>
      <c r="F5910" s="4" t="s">
        <v>542</v>
      </c>
      <c r="G5910" t="s">
        <v>309</v>
      </c>
      <c r="H5910">
        <v>2</v>
      </c>
      <c r="I5910" t="s">
        <v>455</v>
      </c>
      <c r="J5910">
        <v>2022</v>
      </c>
      <c r="K5910" t="s">
        <v>462</v>
      </c>
      <c r="L5910" t="s">
        <v>462</v>
      </c>
      <c r="M5910">
        <v>5</v>
      </c>
      <c r="N5910">
        <v>4564</v>
      </c>
      <c r="O5910">
        <v>6372</v>
      </c>
      <c r="P5910">
        <v>10936</v>
      </c>
    </row>
    <row r="5911" spans="1:16" hidden="1" x14ac:dyDescent="0.2">
      <c r="A5911" s="24" t="s">
        <v>4191</v>
      </c>
      <c r="B5911" t="s">
        <v>159</v>
      </c>
      <c r="C5911" s="13">
        <f>+VLOOKUP(A5911,fuentepoint!$A:$M,11,FALSE)</f>
        <v>-75.593759169999998</v>
      </c>
      <c r="D5911" s="13">
        <f>+VLOOKUP(A5911,fuentepoint!$A:$M,12,FALSE)</f>
        <v>6.2850753199999998</v>
      </c>
      <c r="E5911" t="s">
        <v>494</v>
      </c>
      <c r="F5911" s="4" t="s">
        <v>542</v>
      </c>
      <c r="G5911" t="s">
        <v>387</v>
      </c>
      <c r="H5911">
        <v>2</v>
      </c>
      <c r="I5911" t="s">
        <v>455</v>
      </c>
      <c r="J5911">
        <v>2022</v>
      </c>
      <c r="K5911" t="s">
        <v>462</v>
      </c>
      <c r="L5911" t="s">
        <v>462</v>
      </c>
      <c r="M5911">
        <v>10</v>
      </c>
      <c r="N5911">
        <v>5949</v>
      </c>
      <c r="O5911">
        <v>7719</v>
      </c>
      <c r="P5911">
        <v>13668</v>
      </c>
    </row>
    <row r="5912" spans="1:16" hidden="1" x14ac:dyDescent="0.2">
      <c r="A5912" s="24" t="s">
        <v>3748</v>
      </c>
      <c r="B5912" t="s">
        <v>81</v>
      </c>
      <c r="C5912" s="13">
        <f>+VLOOKUP(A5912,fuentepoint!$A:$M,11,FALSE)</f>
        <v>-75.596858310000002</v>
      </c>
      <c r="D5912" s="13">
        <f>+VLOOKUP(A5912,fuentepoint!$A:$M,12,FALSE)</f>
        <v>6.2774824499999999</v>
      </c>
      <c r="E5912" t="s">
        <v>494</v>
      </c>
      <c r="F5912" s="4" t="s">
        <v>542</v>
      </c>
      <c r="G5912" t="s">
        <v>310</v>
      </c>
      <c r="H5912">
        <v>2</v>
      </c>
      <c r="I5912" t="s">
        <v>455</v>
      </c>
      <c r="J5912">
        <v>2022</v>
      </c>
      <c r="K5912" t="s">
        <v>462</v>
      </c>
      <c r="L5912" t="s">
        <v>462</v>
      </c>
      <c r="M5912">
        <v>2</v>
      </c>
      <c r="N5912">
        <v>6371</v>
      </c>
      <c r="O5912">
        <v>7849</v>
      </c>
      <c r="P5912">
        <v>14220</v>
      </c>
    </row>
    <row r="5913" spans="1:16" hidden="1" x14ac:dyDescent="0.2">
      <c r="A5913" s="24" t="s">
        <v>4109</v>
      </c>
      <c r="B5913" t="s">
        <v>195</v>
      </c>
      <c r="C5913" s="13">
        <f>+VLOOKUP(A5913,fuentepoint!$A:$M,11,FALSE)</f>
        <v>-75.609779680000003</v>
      </c>
      <c r="D5913" s="13">
        <f>+VLOOKUP(A5913,fuentepoint!$A:$M,12,FALSE)</f>
        <v>6.2739558899999999</v>
      </c>
      <c r="E5913" t="s">
        <v>494</v>
      </c>
      <c r="F5913" s="4" t="s">
        <v>542</v>
      </c>
      <c r="G5913" t="s">
        <v>423</v>
      </c>
      <c r="H5913">
        <v>2</v>
      </c>
      <c r="I5913" t="s">
        <v>455</v>
      </c>
      <c r="J5913">
        <v>2022</v>
      </c>
      <c r="K5913" t="s">
        <v>483</v>
      </c>
      <c r="L5913" t="s">
        <v>526</v>
      </c>
      <c r="M5913">
        <v>370</v>
      </c>
      <c r="N5913">
        <v>410</v>
      </c>
      <c r="O5913">
        <v>642</v>
      </c>
      <c r="P5913">
        <v>1052</v>
      </c>
    </row>
    <row r="5914" spans="1:16" hidden="1" x14ac:dyDescent="0.2">
      <c r="A5914" s="24" t="s">
        <v>4134</v>
      </c>
      <c r="B5914" t="s">
        <v>196</v>
      </c>
      <c r="C5914" s="13">
        <f>+VLOOKUP(A5914,fuentepoint!$A:$M,11,FALSE)</f>
        <v>-75.591037670000006</v>
      </c>
      <c r="D5914" s="13">
        <f>+VLOOKUP(A5914,fuentepoint!$A:$M,12,FALSE)</f>
        <v>6.2732635099999996</v>
      </c>
      <c r="E5914" t="s">
        <v>494</v>
      </c>
      <c r="F5914" s="4" t="s">
        <v>542</v>
      </c>
      <c r="G5914" t="s">
        <v>424</v>
      </c>
      <c r="H5914">
        <v>2</v>
      </c>
      <c r="I5914" t="s">
        <v>455</v>
      </c>
      <c r="J5914">
        <v>2022</v>
      </c>
      <c r="K5914" t="s">
        <v>483</v>
      </c>
      <c r="L5914" t="s">
        <v>526</v>
      </c>
      <c r="M5914">
        <v>1697</v>
      </c>
      <c r="N5914">
        <v>626</v>
      </c>
      <c r="O5914">
        <v>757</v>
      </c>
      <c r="P5914">
        <v>1383</v>
      </c>
    </row>
    <row r="5915" spans="1:16" hidden="1" x14ac:dyDescent="0.2">
      <c r="A5915" s="24" t="s">
        <v>4193</v>
      </c>
      <c r="B5915" t="s">
        <v>197</v>
      </c>
      <c r="C5915" s="13">
        <f>+VLOOKUP(A5915,fuentepoint!$A:$M,11,FALSE)</f>
        <v>-75.594178429999999</v>
      </c>
      <c r="D5915" s="13">
        <f>+VLOOKUP(A5915,fuentepoint!$A:$M,12,FALSE)</f>
        <v>6.2887470199999997</v>
      </c>
      <c r="E5915" t="s">
        <v>494</v>
      </c>
      <c r="F5915" s="4" t="s">
        <v>542</v>
      </c>
      <c r="G5915" t="s">
        <v>425</v>
      </c>
      <c r="H5915">
        <v>2</v>
      </c>
      <c r="I5915" t="s">
        <v>455</v>
      </c>
      <c r="J5915">
        <v>2022</v>
      </c>
      <c r="K5915" t="s">
        <v>483</v>
      </c>
      <c r="L5915" t="s">
        <v>526</v>
      </c>
      <c r="M5915">
        <v>836</v>
      </c>
      <c r="N5915">
        <v>755</v>
      </c>
      <c r="O5915">
        <v>982</v>
      </c>
      <c r="P5915">
        <v>1737</v>
      </c>
    </row>
    <row r="5916" spans="1:16" hidden="1" x14ac:dyDescent="0.2">
      <c r="A5916" s="24" t="s">
        <v>4187</v>
      </c>
      <c r="B5916" t="s">
        <v>198</v>
      </c>
      <c r="C5916" s="13">
        <f>+VLOOKUP(A5916,fuentepoint!$A:$M,11,FALSE)</f>
        <v>-75.592064980000004</v>
      </c>
      <c r="D5916" s="13">
        <f>+VLOOKUP(A5916,fuentepoint!$A:$M,12,FALSE)</f>
        <v>6.2834674000000001</v>
      </c>
      <c r="E5916" t="s">
        <v>494</v>
      </c>
      <c r="F5916" s="4" t="s">
        <v>542</v>
      </c>
      <c r="G5916" t="s">
        <v>426</v>
      </c>
      <c r="H5916">
        <v>2</v>
      </c>
      <c r="I5916" t="s">
        <v>455</v>
      </c>
      <c r="J5916">
        <v>2022</v>
      </c>
      <c r="K5916" t="s">
        <v>483</v>
      </c>
      <c r="L5916" t="s">
        <v>526</v>
      </c>
      <c r="M5916">
        <v>1347</v>
      </c>
      <c r="N5916">
        <v>936</v>
      </c>
      <c r="O5916">
        <v>1205</v>
      </c>
      <c r="P5916">
        <v>2141</v>
      </c>
    </row>
    <row r="5917" spans="1:16" hidden="1" x14ac:dyDescent="0.2">
      <c r="A5917" s="24" t="s">
        <v>4111</v>
      </c>
      <c r="B5917" s="2" t="s">
        <v>530</v>
      </c>
      <c r="C5917" s="13">
        <f>+VLOOKUP(A5917,fuentepoint!$A:$M,11,FALSE)</f>
        <v>-75.606221099999999</v>
      </c>
      <c r="D5917" s="13">
        <f>+VLOOKUP(A5917,fuentepoint!$A:$M,12,FALSE)</f>
        <v>6.2783663599999997</v>
      </c>
      <c r="E5917" t="s">
        <v>494</v>
      </c>
      <c r="F5917" s="4" t="s">
        <v>542</v>
      </c>
      <c r="G5917" t="s">
        <v>383</v>
      </c>
      <c r="H5917">
        <v>2</v>
      </c>
      <c r="I5917" t="s">
        <v>455</v>
      </c>
      <c r="J5917">
        <v>2022</v>
      </c>
      <c r="K5917" t="s">
        <v>483</v>
      </c>
      <c r="L5917" t="s">
        <v>526</v>
      </c>
      <c r="M5917">
        <v>878</v>
      </c>
      <c r="N5917">
        <v>1164</v>
      </c>
      <c r="O5917">
        <v>1374</v>
      </c>
      <c r="P5917">
        <v>2538</v>
      </c>
    </row>
    <row r="5918" spans="1:16" hidden="1" x14ac:dyDescent="0.2">
      <c r="A5918" s="24" t="s">
        <v>4229</v>
      </c>
      <c r="B5918" t="s">
        <v>156</v>
      </c>
      <c r="C5918" s="13">
        <f>+VLOOKUP(A5918,fuentepoint!$A:$M,11,FALSE)</f>
        <v>-75.589985319999997</v>
      </c>
      <c r="D5918" s="13">
        <f>+VLOOKUP(A5918,fuentepoint!$A:$M,12,FALSE)</f>
        <v>6.2912693400000004</v>
      </c>
      <c r="E5918" t="s">
        <v>494</v>
      </c>
      <c r="F5918" s="4" t="s">
        <v>542</v>
      </c>
      <c r="G5918" t="s">
        <v>384</v>
      </c>
      <c r="H5918">
        <v>2</v>
      </c>
      <c r="I5918" t="s">
        <v>455</v>
      </c>
      <c r="J5918">
        <v>2022</v>
      </c>
      <c r="K5918" t="s">
        <v>483</v>
      </c>
      <c r="L5918" t="s">
        <v>526</v>
      </c>
      <c r="M5918">
        <v>1445</v>
      </c>
      <c r="N5918">
        <v>1451</v>
      </c>
      <c r="O5918">
        <v>2228</v>
      </c>
      <c r="P5918">
        <v>3679</v>
      </c>
    </row>
    <row r="5919" spans="1:16" hidden="1" x14ac:dyDescent="0.2">
      <c r="A5919" s="24" t="s">
        <v>2972</v>
      </c>
      <c r="B5919" t="s">
        <v>76</v>
      </c>
      <c r="C5919" s="13">
        <f>+VLOOKUP(A5919,fuentepoint!$A:$M,11,FALSE)</f>
        <v>-75.587752879999996</v>
      </c>
      <c r="D5919" s="13">
        <f>+VLOOKUP(A5919,fuentepoint!$A:$M,12,FALSE)</f>
        <v>6.2690466599999999</v>
      </c>
      <c r="E5919" t="s">
        <v>494</v>
      </c>
      <c r="F5919" s="4" t="s">
        <v>542</v>
      </c>
      <c r="G5919" t="s">
        <v>305</v>
      </c>
      <c r="H5919">
        <v>2</v>
      </c>
      <c r="I5919" t="s">
        <v>455</v>
      </c>
      <c r="J5919">
        <v>2022</v>
      </c>
      <c r="K5919" t="s">
        <v>483</v>
      </c>
      <c r="L5919" t="s">
        <v>526</v>
      </c>
      <c r="M5919">
        <v>1313</v>
      </c>
      <c r="N5919">
        <v>1777</v>
      </c>
      <c r="O5919">
        <v>2421</v>
      </c>
      <c r="P5919">
        <v>4198</v>
      </c>
    </row>
    <row r="5920" spans="1:16" hidden="1" x14ac:dyDescent="0.2">
      <c r="A5920" s="24" t="s">
        <v>4018</v>
      </c>
      <c r="B5920" t="s">
        <v>77</v>
      </c>
      <c r="C5920" s="13">
        <f>+VLOOKUP(A5920,fuentepoint!$A:$M,11,FALSE)</f>
        <v>-75.58864174</v>
      </c>
      <c r="D5920" s="13">
        <f>+VLOOKUP(A5920,fuentepoint!$A:$M,12,FALSE)</f>
        <v>6.2864731599999999</v>
      </c>
      <c r="E5920" t="s">
        <v>494</v>
      </c>
      <c r="F5920" s="4" t="s">
        <v>542</v>
      </c>
      <c r="G5920" t="s">
        <v>306</v>
      </c>
      <c r="H5920">
        <v>2</v>
      </c>
      <c r="I5920" t="s">
        <v>455</v>
      </c>
      <c r="J5920">
        <v>2022</v>
      </c>
      <c r="K5920" t="s">
        <v>483</v>
      </c>
      <c r="L5920" t="s">
        <v>526</v>
      </c>
      <c r="M5920">
        <v>2281</v>
      </c>
      <c r="N5920">
        <v>3131</v>
      </c>
      <c r="O5920">
        <v>3319</v>
      </c>
      <c r="P5920">
        <v>6450</v>
      </c>
    </row>
    <row r="5921" spans="1:16" hidden="1" x14ac:dyDescent="0.2">
      <c r="A5921" s="24" t="s">
        <v>3515</v>
      </c>
      <c r="B5921" t="s">
        <v>157</v>
      </c>
      <c r="C5921" s="13">
        <f>+VLOOKUP(A5921,fuentepoint!$A:$M,11,FALSE)</f>
        <v>-75.582824680000002</v>
      </c>
      <c r="D5921" s="13">
        <f>+VLOOKUP(A5921,fuentepoint!$A:$M,12,FALSE)</f>
        <v>6.2802278400000002</v>
      </c>
      <c r="E5921" t="s">
        <v>494</v>
      </c>
      <c r="F5921" s="4" t="s">
        <v>542</v>
      </c>
      <c r="G5921" t="s">
        <v>385</v>
      </c>
      <c r="H5921">
        <v>2</v>
      </c>
      <c r="I5921" t="s">
        <v>455</v>
      </c>
      <c r="J5921">
        <v>2022</v>
      </c>
      <c r="K5921" t="s">
        <v>483</v>
      </c>
      <c r="L5921" t="s">
        <v>526</v>
      </c>
      <c r="M5921">
        <v>2959</v>
      </c>
      <c r="N5921">
        <v>2927</v>
      </c>
      <c r="O5921">
        <v>3787</v>
      </c>
      <c r="P5921">
        <v>6714</v>
      </c>
    </row>
    <row r="5922" spans="1:16" hidden="1" x14ac:dyDescent="0.2">
      <c r="A5922" s="24" t="s">
        <v>4122</v>
      </c>
      <c r="B5922" t="s">
        <v>78</v>
      </c>
      <c r="C5922" s="13">
        <f>+VLOOKUP(A5922,fuentepoint!$A:$M,11,FALSE)</f>
        <v>-75.595901769999998</v>
      </c>
      <c r="D5922" s="13">
        <f>+VLOOKUP(A5922,fuentepoint!$A:$M,12,FALSE)</f>
        <v>6.2751908600000004</v>
      </c>
      <c r="E5922" t="s">
        <v>494</v>
      </c>
      <c r="F5922" s="4" t="s">
        <v>542</v>
      </c>
      <c r="G5922" t="s">
        <v>307</v>
      </c>
      <c r="H5922">
        <v>2</v>
      </c>
      <c r="I5922" t="s">
        <v>455</v>
      </c>
      <c r="J5922">
        <v>2022</v>
      </c>
      <c r="K5922" t="s">
        <v>483</v>
      </c>
      <c r="L5922" t="s">
        <v>526</v>
      </c>
      <c r="M5922">
        <v>1895</v>
      </c>
      <c r="N5922">
        <v>4160</v>
      </c>
      <c r="O5922">
        <v>3967</v>
      </c>
      <c r="P5922">
        <v>8127</v>
      </c>
    </row>
    <row r="5923" spans="1:16" hidden="1" x14ac:dyDescent="0.2">
      <c r="A5923" s="24" t="s">
        <v>4045</v>
      </c>
      <c r="B5923" t="s">
        <v>158</v>
      </c>
      <c r="C5923" s="13">
        <f>+VLOOKUP(A5923,fuentepoint!$A:$M,11,FALSE)</f>
        <v>-75.615927670000005</v>
      </c>
      <c r="D5923" s="13">
        <f>+VLOOKUP(A5923,fuentepoint!$A:$M,12,FALSE)</f>
        <v>6.2765928999999998</v>
      </c>
      <c r="E5923" t="s">
        <v>494</v>
      </c>
      <c r="F5923" s="4" t="s">
        <v>542</v>
      </c>
      <c r="G5923" t="s">
        <v>386</v>
      </c>
      <c r="H5923">
        <v>2</v>
      </c>
      <c r="I5923" t="s">
        <v>455</v>
      </c>
      <c r="J5923">
        <v>2022</v>
      </c>
      <c r="K5923" t="s">
        <v>483</v>
      </c>
      <c r="L5923" t="s">
        <v>526</v>
      </c>
      <c r="M5923">
        <v>1595</v>
      </c>
      <c r="N5923">
        <v>2990</v>
      </c>
      <c r="O5923">
        <v>4080</v>
      </c>
      <c r="P5923">
        <v>7070</v>
      </c>
    </row>
    <row r="5924" spans="1:16" hidden="1" x14ac:dyDescent="0.2">
      <c r="A5924" s="24" t="s">
        <v>6207</v>
      </c>
      <c r="B5924" t="s">
        <v>79</v>
      </c>
      <c r="C5924" s="13">
        <f>+VLOOKUP(A5924,fuentepoint!$A:$M,11,FALSE)</f>
        <v>-75.578819850000002</v>
      </c>
      <c r="D5924" s="13">
        <f>+VLOOKUP(A5924,fuentepoint!$A:$M,12,FALSE)</f>
        <v>6.2780592400000002</v>
      </c>
      <c r="E5924" t="s">
        <v>494</v>
      </c>
      <c r="F5924" s="4" t="s">
        <v>542</v>
      </c>
      <c r="G5924" t="s">
        <v>308</v>
      </c>
      <c r="H5924">
        <v>2</v>
      </c>
      <c r="I5924" t="s">
        <v>455</v>
      </c>
      <c r="J5924">
        <v>2022</v>
      </c>
      <c r="K5924" t="s">
        <v>483</v>
      </c>
      <c r="L5924" t="s">
        <v>526</v>
      </c>
      <c r="M5924">
        <v>2205</v>
      </c>
      <c r="N5924">
        <v>5128</v>
      </c>
      <c r="O5924">
        <v>6332</v>
      </c>
      <c r="P5924">
        <v>11460</v>
      </c>
    </row>
    <row r="5925" spans="1:16" hidden="1" x14ac:dyDescent="0.2">
      <c r="A5925" s="24" t="s">
        <v>3740</v>
      </c>
      <c r="B5925" t="s">
        <v>80</v>
      </c>
      <c r="C5925" s="13">
        <f>+VLOOKUP(A5925,fuentepoint!$A:$M,11,FALSE)</f>
        <v>-75.587276810000006</v>
      </c>
      <c r="D5925" s="13">
        <f>+VLOOKUP(A5925,fuentepoint!$A:$M,12,FALSE)</f>
        <v>6.2852784499999999</v>
      </c>
      <c r="E5925" t="s">
        <v>494</v>
      </c>
      <c r="F5925" s="4" t="s">
        <v>542</v>
      </c>
      <c r="G5925" t="s">
        <v>309</v>
      </c>
      <c r="H5925">
        <v>2</v>
      </c>
      <c r="I5925" t="s">
        <v>455</v>
      </c>
      <c r="J5925">
        <v>2022</v>
      </c>
      <c r="K5925" t="s">
        <v>483</v>
      </c>
      <c r="L5925" t="s">
        <v>526</v>
      </c>
      <c r="M5925">
        <v>1918</v>
      </c>
      <c r="N5925">
        <v>4564</v>
      </c>
      <c r="O5925">
        <v>6372</v>
      </c>
      <c r="P5925">
        <v>10936</v>
      </c>
    </row>
    <row r="5926" spans="1:16" hidden="1" x14ac:dyDescent="0.2">
      <c r="A5926" s="24" t="s">
        <v>4191</v>
      </c>
      <c r="B5926" t="s">
        <v>159</v>
      </c>
      <c r="C5926" s="13">
        <f>+VLOOKUP(A5926,fuentepoint!$A:$M,11,FALSE)</f>
        <v>-75.593759169999998</v>
      </c>
      <c r="D5926" s="13">
        <f>+VLOOKUP(A5926,fuentepoint!$A:$M,12,FALSE)</f>
        <v>6.2850753199999998</v>
      </c>
      <c r="E5926" t="s">
        <v>494</v>
      </c>
      <c r="F5926" s="4" t="s">
        <v>542</v>
      </c>
      <c r="G5926" t="s">
        <v>387</v>
      </c>
      <c r="H5926">
        <v>2</v>
      </c>
      <c r="I5926" t="s">
        <v>455</v>
      </c>
      <c r="J5926">
        <v>2022</v>
      </c>
      <c r="K5926" t="s">
        <v>483</v>
      </c>
      <c r="L5926" t="s">
        <v>526</v>
      </c>
      <c r="M5926">
        <v>2636</v>
      </c>
      <c r="N5926">
        <v>5949</v>
      </c>
      <c r="O5926">
        <v>7719</v>
      </c>
      <c r="P5926">
        <v>13668</v>
      </c>
    </row>
    <row r="5927" spans="1:16" hidden="1" x14ac:dyDescent="0.2">
      <c r="A5927" s="24" t="s">
        <v>3748</v>
      </c>
      <c r="B5927" t="s">
        <v>81</v>
      </c>
      <c r="C5927" s="13">
        <f>+VLOOKUP(A5927,fuentepoint!$A:$M,11,FALSE)</f>
        <v>-75.596858310000002</v>
      </c>
      <c r="D5927" s="13">
        <f>+VLOOKUP(A5927,fuentepoint!$A:$M,12,FALSE)</f>
        <v>6.2774824499999999</v>
      </c>
      <c r="E5927" t="s">
        <v>494</v>
      </c>
      <c r="F5927" s="4" t="s">
        <v>542</v>
      </c>
      <c r="G5927" t="s">
        <v>310</v>
      </c>
      <c r="H5927">
        <v>2</v>
      </c>
      <c r="I5927" t="s">
        <v>455</v>
      </c>
      <c r="J5927">
        <v>2022</v>
      </c>
      <c r="K5927" t="s">
        <v>483</v>
      </c>
      <c r="L5927" t="s">
        <v>526</v>
      </c>
      <c r="M5927">
        <v>2380</v>
      </c>
      <c r="N5927">
        <v>6371</v>
      </c>
      <c r="O5927">
        <v>7849</v>
      </c>
      <c r="P5927">
        <v>14220</v>
      </c>
    </row>
    <row r="5928" spans="1:16" hidden="1" x14ac:dyDescent="0.2">
      <c r="A5928" s="24" t="s">
        <v>4109</v>
      </c>
      <c r="B5928" t="s">
        <v>195</v>
      </c>
      <c r="C5928" s="13">
        <f>+VLOOKUP(A5928,fuentepoint!$A:$M,11,FALSE)</f>
        <v>-75.609779680000003</v>
      </c>
      <c r="D5928" s="13">
        <f>+VLOOKUP(A5928,fuentepoint!$A:$M,12,FALSE)</f>
        <v>6.2739558899999999</v>
      </c>
      <c r="E5928" t="s">
        <v>494</v>
      </c>
      <c r="F5928" s="4" t="s">
        <v>542</v>
      </c>
      <c r="G5928" t="s">
        <v>423</v>
      </c>
      <c r="H5928">
        <v>2</v>
      </c>
      <c r="I5928" t="s">
        <v>455</v>
      </c>
      <c r="J5928">
        <v>2022</v>
      </c>
      <c r="K5928" t="s">
        <v>463</v>
      </c>
      <c r="L5928" t="s">
        <v>463</v>
      </c>
      <c r="M5928">
        <v>38</v>
      </c>
      <c r="N5928">
        <v>410</v>
      </c>
      <c r="O5928">
        <v>642</v>
      </c>
      <c r="P5928">
        <v>1052</v>
      </c>
    </row>
    <row r="5929" spans="1:16" hidden="1" x14ac:dyDescent="0.2">
      <c r="A5929" s="24" t="s">
        <v>4134</v>
      </c>
      <c r="B5929" t="s">
        <v>196</v>
      </c>
      <c r="C5929" s="13">
        <f>+VLOOKUP(A5929,fuentepoint!$A:$M,11,FALSE)</f>
        <v>-75.591037670000006</v>
      </c>
      <c r="D5929" s="13">
        <f>+VLOOKUP(A5929,fuentepoint!$A:$M,12,FALSE)</f>
        <v>6.2732635099999996</v>
      </c>
      <c r="E5929" t="s">
        <v>494</v>
      </c>
      <c r="F5929" s="4" t="s">
        <v>542</v>
      </c>
      <c r="G5929" t="s">
        <v>424</v>
      </c>
      <c r="H5929">
        <v>2</v>
      </c>
      <c r="I5929" t="s">
        <v>455</v>
      </c>
      <c r="J5929">
        <v>2022</v>
      </c>
      <c r="K5929" t="s">
        <v>463</v>
      </c>
      <c r="L5929" t="s">
        <v>463</v>
      </c>
      <c r="M5929">
        <v>104</v>
      </c>
      <c r="N5929">
        <v>626</v>
      </c>
      <c r="O5929">
        <v>757</v>
      </c>
      <c r="P5929">
        <v>1383</v>
      </c>
    </row>
    <row r="5930" spans="1:16" hidden="1" x14ac:dyDescent="0.2">
      <c r="A5930" s="24" t="s">
        <v>4193</v>
      </c>
      <c r="B5930" t="s">
        <v>197</v>
      </c>
      <c r="C5930" s="13">
        <f>+VLOOKUP(A5930,fuentepoint!$A:$M,11,FALSE)</f>
        <v>-75.594178429999999</v>
      </c>
      <c r="D5930" s="13">
        <f>+VLOOKUP(A5930,fuentepoint!$A:$M,12,FALSE)</f>
        <v>6.2887470199999997</v>
      </c>
      <c r="E5930" t="s">
        <v>494</v>
      </c>
      <c r="F5930" s="4" t="s">
        <v>542</v>
      </c>
      <c r="G5930" t="s">
        <v>425</v>
      </c>
      <c r="H5930">
        <v>2</v>
      </c>
      <c r="I5930" t="s">
        <v>455</v>
      </c>
      <c r="J5930">
        <v>2022</v>
      </c>
      <c r="K5930" t="s">
        <v>463</v>
      </c>
      <c r="L5930" t="s">
        <v>463</v>
      </c>
      <c r="M5930">
        <v>67</v>
      </c>
      <c r="N5930">
        <v>755</v>
      </c>
      <c r="O5930">
        <v>982</v>
      </c>
      <c r="P5930">
        <v>1737</v>
      </c>
    </row>
    <row r="5931" spans="1:16" hidden="1" x14ac:dyDescent="0.2">
      <c r="A5931" s="24" t="s">
        <v>4187</v>
      </c>
      <c r="B5931" t="s">
        <v>198</v>
      </c>
      <c r="C5931" s="13">
        <f>+VLOOKUP(A5931,fuentepoint!$A:$M,11,FALSE)</f>
        <v>-75.592064980000004</v>
      </c>
      <c r="D5931" s="13">
        <f>+VLOOKUP(A5931,fuentepoint!$A:$M,12,FALSE)</f>
        <v>6.2834674000000001</v>
      </c>
      <c r="E5931" t="s">
        <v>494</v>
      </c>
      <c r="F5931" s="4" t="s">
        <v>542</v>
      </c>
      <c r="G5931" t="s">
        <v>426</v>
      </c>
      <c r="H5931">
        <v>2</v>
      </c>
      <c r="I5931" t="s">
        <v>455</v>
      </c>
      <c r="J5931">
        <v>2022</v>
      </c>
      <c r="K5931" t="s">
        <v>463</v>
      </c>
      <c r="L5931" t="s">
        <v>463</v>
      </c>
      <c r="M5931">
        <v>105</v>
      </c>
      <c r="N5931">
        <v>936</v>
      </c>
      <c r="O5931">
        <v>1205</v>
      </c>
      <c r="P5931">
        <v>2141</v>
      </c>
    </row>
    <row r="5932" spans="1:16" hidden="1" x14ac:dyDescent="0.2">
      <c r="A5932" s="24" t="s">
        <v>4111</v>
      </c>
      <c r="B5932" s="2" t="s">
        <v>530</v>
      </c>
      <c r="C5932" s="13">
        <f>+VLOOKUP(A5932,fuentepoint!$A:$M,11,FALSE)</f>
        <v>-75.606221099999999</v>
      </c>
      <c r="D5932" s="13">
        <f>+VLOOKUP(A5932,fuentepoint!$A:$M,12,FALSE)</f>
        <v>6.2783663599999997</v>
      </c>
      <c r="E5932" t="s">
        <v>494</v>
      </c>
      <c r="F5932" s="4" t="s">
        <v>542</v>
      </c>
      <c r="G5932" t="s">
        <v>383</v>
      </c>
      <c r="H5932">
        <v>2</v>
      </c>
      <c r="I5932" t="s">
        <v>455</v>
      </c>
      <c r="J5932">
        <v>2022</v>
      </c>
      <c r="K5932" t="s">
        <v>463</v>
      </c>
      <c r="L5932" t="s">
        <v>463</v>
      </c>
      <c r="M5932">
        <v>73</v>
      </c>
      <c r="N5932">
        <v>1164</v>
      </c>
      <c r="O5932">
        <v>1374</v>
      </c>
      <c r="P5932">
        <v>2538</v>
      </c>
    </row>
    <row r="5933" spans="1:16" hidden="1" x14ac:dyDescent="0.2">
      <c r="A5933" s="24" t="s">
        <v>4229</v>
      </c>
      <c r="B5933" t="s">
        <v>156</v>
      </c>
      <c r="C5933" s="13">
        <f>+VLOOKUP(A5933,fuentepoint!$A:$M,11,FALSE)</f>
        <v>-75.589985319999997</v>
      </c>
      <c r="D5933" s="13">
        <f>+VLOOKUP(A5933,fuentepoint!$A:$M,12,FALSE)</f>
        <v>6.2912693400000004</v>
      </c>
      <c r="E5933" t="s">
        <v>494</v>
      </c>
      <c r="F5933" s="4" t="s">
        <v>542</v>
      </c>
      <c r="G5933" t="s">
        <v>384</v>
      </c>
      <c r="H5933">
        <v>2</v>
      </c>
      <c r="I5933" t="s">
        <v>455</v>
      </c>
      <c r="J5933">
        <v>2022</v>
      </c>
      <c r="K5933" t="s">
        <v>463</v>
      </c>
      <c r="L5933" t="s">
        <v>463</v>
      </c>
      <c r="M5933">
        <v>113</v>
      </c>
      <c r="N5933">
        <v>1451</v>
      </c>
      <c r="O5933">
        <v>2228</v>
      </c>
      <c r="P5933">
        <v>3679</v>
      </c>
    </row>
    <row r="5934" spans="1:16" hidden="1" x14ac:dyDescent="0.2">
      <c r="A5934" s="24" t="s">
        <v>2972</v>
      </c>
      <c r="B5934" t="s">
        <v>76</v>
      </c>
      <c r="C5934" s="13">
        <f>+VLOOKUP(A5934,fuentepoint!$A:$M,11,FALSE)</f>
        <v>-75.587752879999996</v>
      </c>
      <c r="D5934" s="13">
        <f>+VLOOKUP(A5934,fuentepoint!$A:$M,12,FALSE)</f>
        <v>6.2690466599999999</v>
      </c>
      <c r="E5934" t="s">
        <v>494</v>
      </c>
      <c r="F5934" s="4" t="s">
        <v>542</v>
      </c>
      <c r="G5934" t="s">
        <v>305</v>
      </c>
      <c r="H5934">
        <v>2</v>
      </c>
      <c r="I5934" t="s">
        <v>455</v>
      </c>
      <c r="J5934">
        <v>2022</v>
      </c>
      <c r="K5934" t="s">
        <v>463</v>
      </c>
      <c r="L5934" t="s">
        <v>463</v>
      </c>
      <c r="M5934">
        <v>111</v>
      </c>
      <c r="N5934">
        <v>1777</v>
      </c>
      <c r="O5934">
        <v>2421</v>
      </c>
      <c r="P5934">
        <v>4198</v>
      </c>
    </row>
    <row r="5935" spans="1:16" hidden="1" x14ac:dyDescent="0.2">
      <c r="A5935" s="24" t="s">
        <v>4018</v>
      </c>
      <c r="B5935" t="s">
        <v>77</v>
      </c>
      <c r="C5935" s="13">
        <f>+VLOOKUP(A5935,fuentepoint!$A:$M,11,FALSE)</f>
        <v>-75.58864174</v>
      </c>
      <c r="D5935" s="13">
        <f>+VLOOKUP(A5935,fuentepoint!$A:$M,12,FALSE)</f>
        <v>6.2864731599999999</v>
      </c>
      <c r="E5935" t="s">
        <v>494</v>
      </c>
      <c r="F5935" s="4" t="s">
        <v>542</v>
      </c>
      <c r="G5935" t="s">
        <v>306</v>
      </c>
      <c r="H5935">
        <v>2</v>
      </c>
      <c r="I5935" t="s">
        <v>455</v>
      </c>
      <c r="J5935">
        <v>2022</v>
      </c>
      <c r="K5935" t="s">
        <v>463</v>
      </c>
      <c r="L5935" t="s">
        <v>463</v>
      </c>
      <c r="M5935">
        <v>190</v>
      </c>
      <c r="N5935">
        <v>3131</v>
      </c>
      <c r="O5935">
        <v>3319</v>
      </c>
      <c r="P5935">
        <v>6450</v>
      </c>
    </row>
    <row r="5936" spans="1:16" hidden="1" x14ac:dyDescent="0.2">
      <c r="A5936" s="24" t="s">
        <v>3515</v>
      </c>
      <c r="B5936" t="s">
        <v>157</v>
      </c>
      <c r="C5936" s="13">
        <f>+VLOOKUP(A5936,fuentepoint!$A:$M,11,FALSE)</f>
        <v>-75.582824680000002</v>
      </c>
      <c r="D5936" s="13">
        <f>+VLOOKUP(A5936,fuentepoint!$A:$M,12,FALSE)</f>
        <v>6.2802278400000002</v>
      </c>
      <c r="E5936" t="s">
        <v>494</v>
      </c>
      <c r="F5936" s="4" t="s">
        <v>542</v>
      </c>
      <c r="G5936" t="s">
        <v>385</v>
      </c>
      <c r="H5936">
        <v>2</v>
      </c>
      <c r="I5936" t="s">
        <v>455</v>
      </c>
      <c r="J5936">
        <v>2022</v>
      </c>
      <c r="K5936" t="s">
        <v>463</v>
      </c>
      <c r="L5936" t="s">
        <v>463</v>
      </c>
      <c r="M5936">
        <v>246</v>
      </c>
      <c r="N5936">
        <v>2927</v>
      </c>
      <c r="O5936">
        <v>3787</v>
      </c>
      <c r="P5936">
        <v>6714</v>
      </c>
    </row>
    <row r="5937" spans="1:16" hidden="1" x14ac:dyDescent="0.2">
      <c r="A5937" s="24" t="s">
        <v>4122</v>
      </c>
      <c r="B5937" t="s">
        <v>78</v>
      </c>
      <c r="C5937" s="13">
        <f>+VLOOKUP(A5937,fuentepoint!$A:$M,11,FALSE)</f>
        <v>-75.595901769999998</v>
      </c>
      <c r="D5937" s="13">
        <f>+VLOOKUP(A5937,fuentepoint!$A:$M,12,FALSE)</f>
        <v>6.2751908600000004</v>
      </c>
      <c r="E5937" t="s">
        <v>494</v>
      </c>
      <c r="F5937" s="4" t="s">
        <v>542</v>
      </c>
      <c r="G5937" t="s">
        <v>307</v>
      </c>
      <c r="H5937">
        <v>2</v>
      </c>
      <c r="I5937" t="s">
        <v>455</v>
      </c>
      <c r="J5937">
        <v>2022</v>
      </c>
      <c r="K5937" t="s">
        <v>463</v>
      </c>
      <c r="L5937" t="s">
        <v>463</v>
      </c>
      <c r="M5937">
        <v>168</v>
      </c>
      <c r="N5937">
        <v>4160</v>
      </c>
      <c r="O5937">
        <v>3967</v>
      </c>
      <c r="P5937">
        <v>8127</v>
      </c>
    </row>
    <row r="5938" spans="1:16" hidden="1" x14ac:dyDescent="0.2">
      <c r="A5938" s="24" t="s">
        <v>4045</v>
      </c>
      <c r="B5938" t="s">
        <v>158</v>
      </c>
      <c r="C5938" s="13">
        <f>+VLOOKUP(A5938,fuentepoint!$A:$M,11,FALSE)</f>
        <v>-75.615927670000005</v>
      </c>
      <c r="D5938" s="13">
        <f>+VLOOKUP(A5938,fuentepoint!$A:$M,12,FALSE)</f>
        <v>6.2765928999999998</v>
      </c>
      <c r="E5938" t="s">
        <v>494</v>
      </c>
      <c r="F5938" s="4" t="s">
        <v>542</v>
      </c>
      <c r="G5938" t="s">
        <v>386</v>
      </c>
      <c r="H5938">
        <v>2</v>
      </c>
      <c r="I5938" t="s">
        <v>455</v>
      </c>
      <c r="J5938">
        <v>2022</v>
      </c>
      <c r="K5938" t="s">
        <v>463</v>
      </c>
      <c r="L5938" t="s">
        <v>463</v>
      </c>
      <c r="M5938">
        <v>184</v>
      </c>
      <c r="N5938">
        <v>2990</v>
      </c>
      <c r="O5938">
        <v>4080</v>
      </c>
      <c r="P5938">
        <v>7070</v>
      </c>
    </row>
    <row r="5939" spans="1:16" hidden="1" x14ac:dyDescent="0.2">
      <c r="A5939" s="24" t="s">
        <v>6207</v>
      </c>
      <c r="B5939" t="s">
        <v>79</v>
      </c>
      <c r="C5939" s="13">
        <f>+VLOOKUP(A5939,fuentepoint!$A:$M,11,FALSE)</f>
        <v>-75.578819850000002</v>
      </c>
      <c r="D5939" s="13">
        <f>+VLOOKUP(A5939,fuentepoint!$A:$M,12,FALSE)</f>
        <v>6.2780592400000002</v>
      </c>
      <c r="E5939" t="s">
        <v>494</v>
      </c>
      <c r="F5939" s="4" t="s">
        <v>542</v>
      </c>
      <c r="G5939" t="s">
        <v>308</v>
      </c>
      <c r="H5939">
        <v>2</v>
      </c>
      <c r="I5939" t="s">
        <v>455</v>
      </c>
      <c r="J5939">
        <v>2022</v>
      </c>
      <c r="K5939" t="s">
        <v>463</v>
      </c>
      <c r="L5939" t="s">
        <v>463</v>
      </c>
      <c r="M5939">
        <v>235</v>
      </c>
      <c r="N5939">
        <v>5128</v>
      </c>
      <c r="O5939">
        <v>6332</v>
      </c>
      <c r="P5939">
        <v>11460</v>
      </c>
    </row>
    <row r="5940" spans="1:16" hidden="1" x14ac:dyDescent="0.2">
      <c r="A5940" s="24" t="s">
        <v>3740</v>
      </c>
      <c r="B5940" t="s">
        <v>80</v>
      </c>
      <c r="C5940" s="13">
        <f>+VLOOKUP(A5940,fuentepoint!$A:$M,11,FALSE)</f>
        <v>-75.587276810000006</v>
      </c>
      <c r="D5940" s="13">
        <f>+VLOOKUP(A5940,fuentepoint!$A:$M,12,FALSE)</f>
        <v>6.2852784499999999</v>
      </c>
      <c r="E5940" t="s">
        <v>494</v>
      </c>
      <c r="F5940" s="4" t="s">
        <v>542</v>
      </c>
      <c r="G5940" t="s">
        <v>309</v>
      </c>
      <c r="H5940">
        <v>2</v>
      </c>
      <c r="I5940" t="s">
        <v>455</v>
      </c>
      <c r="J5940">
        <v>2022</v>
      </c>
      <c r="K5940" t="s">
        <v>463</v>
      </c>
      <c r="L5940" t="s">
        <v>463</v>
      </c>
      <c r="M5940">
        <v>248</v>
      </c>
      <c r="N5940">
        <v>4564</v>
      </c>
      <c r="O5940">
        <v>6372</v>
      </c>
      <c r="P5940">
        <v>10936</v>
      </c>
    </row>
    <row r="5941" spans="1:16" hidden="1" x14ac:dyDescent="0.2">
      <c r="A5941" s="24" t="s">
        <v>4191</v>
      </c>
      <c r="B5941" t="s">
        <v>159</v>
      </c>
      <c r="C5941" s="13">
        <f>+VLOOKUP(A5941,fuentepoint!$A:$M,11,FALSE)</f>
        <v>-75.593759169999998</v>
      </c>
      <c r="D5941" s="13">
        <f>+VLOOKUP(A5941,fuentepoint!$A:$M,12,FALSE)</f>
        <v>6.2850753199999998</v>
      </c>
      <c r="E5941" t="s">
        <v>494</v>
      </c>
      <c r="F5941" s="4" t="s">
        <v>542</v>
      </c>
      <c r="G5941" t="s">
        <v>387</v>
      </c>
      <c r="H5941">
        <v>2</v>
      </c>
      <c r="I5941" t="s">
        <v>455</v>
      </c>
      <c r="J5941">
        <v>2022</v>
      </c>
      <c r="K5941" t="s">
        <v>463</v>
      </c>
      <c r="L5941" t="s">
        <v>463</v>
      </c>
      <c r="M5941">
        <v>298</v>
      </c>
      <c r="N5941">
        <v>5949</v>
      </c>
      <c r="O5941">
        <v>7719</v>
      </c>
      <c r="P5941">
        <v>13668</v>
      </c>
    </row>
    <row r="5942" spans="1:16" hidden="1" x14ac:dyDescent="0.2">
      <c r="A5942" s="24" t="s">
        <v>3748</v>
      </c>
      <c r="B5942" t="s">
        <v>81</v>
      </c>
      <c r="C5942" s="13">
        <f>+VLOOKUP(A5942,fuentepoint!$A:$M,11,FALSE)</f>
        <v>-75.596858310000002</v>
      </c>
      <c r="D5942" s="13">
        <f>+VLOOKUP(A5942,fuentepoint!$A:$M,12,FALSE)</f>
        <v>6.2774824499999999</v>
      </c>
      <c r="E5942" t="s">
        <v>494</v>
      </c>
      <c r="F5942" s="4" t="s">
        <v>542</v>
      </c>
      <c r="G5942" t="s">
        <v>310</v>
      </c>
      <c r="H5942">
        <v>2</v>
      </c>
      <c r="I5942" t="s">
        <v>455</v>
      </c>
      <c r="J5942">
        <v>2022</v>
      </c>
      <c r="K5942" t="s">
        <v>463</v>
      </c>
      <c r="L5942" t="s">
        <v>463</v>
      </c>
      <c r="M5942">
        <v>262</v>
      </c>
      <c r="N5942">
        <v>6371</v>
      </c>
      <c r="O5942">
        <v>7849</v>
      </c>
      <c r="P5942">
        <v>14220</v>
      </c>
    </row>
    <row r="5943" spans="1:16" hidden="1" x14ac:dyDescent="0.2">
      <c r="A5943" s="24" t="s">
        <v>4109</v>
      </c>
      <c r="B5943" t="s">
        <v>195</v>
      </c>
      <c r="C5943" s="13">
        <f>+VLOOKUP(A5943,fuentepoint!$A:$M,11,FALSE)</f>
        <v>-75.609779680000003</v>
      </c>
      <c r="D5943" s="13">
        <f>+VLOOKUP(A5943,fuentepoint!$A:$M,12,FALSE)</f>
        <v>6.2739558899999999</v>
      </c>
      <c r="E5943" t="s">
        <v>494</v>
      </c>
      <c r="F5943" s="4" t="s">
        <v>542</v>
      </c>
      <c r="G5943" t="s">
        <v>423</v>
      </c>
      <c r="H5943">
        <v>2</v>
      </c>
      <c r="I5943" t="s">
        <v>455</v>
      </c>
      <c r="J5943">
        <v>2022</v>
      </c>
      <c r="K5943" t="s">
        <v>464</v>
      </c>
      <c r="L5943" t="s">
        <v>464</v>
      </c>
      <c r="M5943">
        <v>21</v>
      </c>
      <c r="N5943">
        <v>410</v>
      </c>
      <c r="O5943">
        <v>642</v>
      </c>
      <c r="P5943">
        <v>1052</v>
      </c>
    </row>
    <row r="5944" spans="1:16" hidden="1" x14ac:dyDescent="0.2">
      <c r="A5944" s="24" t="s">
        <v>4134</v>
      </c>
      <c r="B5944" t="s">
        <v>196</v>
      </c>
      <c r="C5944" s="13">
        <f>+VLOOKUP(A5944,fuentepoint!$A:$M,11,FALSE)</f>
        <v>-75.591037670000006</v>
      </c>
      <c r="D5944" s="13">
        <f>+VLOOKUP(A5944,fuentepoint!$A:$M,12,FALSE)</f>
        <v>6.2732635099999996</v>
      </c>
      <c r="E5944" t="s">
        <v>494</v>
      </c>
      <c r="F5944" s="4" t="s">
        <v>542</v>
      </c>
      <c r="G5944" t="s">
        <v>424</v>
      </c>
      <c r="H5944">
        <v>2</v>
      </c>
      <c r="I5944" t="s">
        <v>455</v>
      </c>
      <c r="J5944">
        <v>2022</v>
      </c>
      <c r="K5944" t="s">
        <v>464</v>
      </c>
      <c r="L5944" t="s">
        <v>464</v>
      </c>
      <c r="M5944">
        <v>14</v>
      </c>
      <c r="N5944">
        <v>626</v>
      </c>
      <c r="O5944">
        <v>757</v>
      </c>
      <c r="P5944">
        <v>1383</v>
      </c>
    </row>
    <row r="5945" spans="1:16" hidden="1" x14ac:dyDescent="0.2">
      <c r="A5945" s="24" t="s">
        <v>4193</v>
      </c>
      <c r="B5945" t="s">
        <v>197</v>
      </c>
      <c r="C5945" s="13">
        <f>+VLOOKUP(A5945,fuentepoint!$A:$M,11,FALSE)</f>
        <v>-75.594178429999999</v>
      </c>
      <c r="D5945" s="13">
        <f>+VLOOKUP(A5945,fuentepoint!$A:$M,12,FALSE)</f>
        <v>6.2887470199999997</v>
      </c>
      <c r="E5945" t="s">
        <v>494</v>
      </c>
      <c r="F5945" s="4" t="s">
        <v>542</v>
      </c>
      <c r="G5945" t="s">
        <v>425</v>
      </c>
      <c r="H5945">
        <v>2</v>
      </c>
      <c r="I5945" t="s">
        <v>455</v>
      </c>
      <c r="J5945">
        <v>2022</v>
      </c>
      <c r="K5945" t="s">
        <v>464</v>
      </c>
      <c r="L5945" t="s">
        <v>464</v>
      </c>
      <c r="M5945">
        <v>52</v>
      </c>
      <c r="N5945">
        <v>755</v>
      </c>
      <c r="O5945">
        <v>982</v>
      </c>
      <c r="P5945">
        <v>1737</v>
      </c>
    </row>
    <row r="5946" spans="1:16" hidden="1" x14ac:dyDescent="0.2">
      <c r="A5946" s="24" t="s">
        <v>4187</v>
      </c>
      <c r="B5946" t="s">
        <v>198</v>
      </c>
      <c r="C5946" s="13">
        <f>+VLOOKUP(A5946,fuentepoint!$A:$M,11,FALSE)</f>
        <v>-75.592064980000004</v>
      </c>
      <c r="D5946" s="13">
        <f>+VLOOKUP(A5946,fuentepoint!$A:$M,12,FALSE)</f>
        <v>6.2834674000000001</v>
      </c>
      <c r="E5946" t="s">
        <v>494</v>
      </c>
      <c r="F5946" s="4" t="s">
        <v>542</v>
      </c>
      <c r="G5946" t="s">
        <v>426</v>
      </c>
      <c r="H5946">
        <v>2</v>
      </c>
      <c r="I5946" t="s">
        <v>455</v>
      </c>
      <c r="J5946">
        <v>2022</v>
      </c>
      <c r="K5946" t="s">
        <v>464</v>
      </c>
      <c r="L5946" t="s">
        <v>464</v>
      </c>
      <c r="M5946">
        <v>53</v>
      </c>
      <c r="N5946">
        <v>936</v>
      </c>
      <c r="O5946">
        <v>1205</v>
      </c>
      <c r="P5946">
        <v>2141</v>
      </c>
    </row>
    <row r="5947" spans="1:16" hidden="1" x14ac:dyDescent="0.2">
      <c r="A5947" s="24" t="s">
        <v>4111</v>
      </c>
      <c r="B5947" s="2" t="s">
        <v>530</v>
      </c>
      <c r="C5947" s="13">
        <f>+VLOOKUP(A5947,fuentepoint!$A:$M,11,FALSE)</f>
        <v>-75.606221099999999</v>
      </c>
      <c r="D5947" s="13">
        <f>+VLOOKUP(A5947,fuentepoint!$A:$M,12,FALSE)</f>
        <v>6.2783663599999997</v>
      </c>
      <c r="E5947" t="s">
        <v>494</v>
      </c>
      <c r="F5947" s="4" t="s">
        <v>542</v>
      </c>
      <c r="G5947" t="s">
        <v>383</v>
      </c>
      <c r="H5947">
        <v>2</v>
      </c>
      <c r="I5947" t="s">
        <v>455</v>
      </c>
      <c r="J5947">
        <v>2022</v>
      </c>
      <c r="K5947" t="s">
        <v>464</v>
      </c>
      <c r="L5947" t="s">
        <v>464</v>
      </c>
      <c r="M5947">
        <v>38</v>
      </c>
      <c r="N5947">
        <v>1164</v>
      </c>
      <c r="O5947">
        <v>1374</v>
      </c>
      <c r="P5947">
        <v>2538</v>
      </c>
    </row>
    <row r="5948" spans="1:16" hidden="1" x14ac:dyDescent="0.2">
      <c r="A5948" s="24" t="s">
        <v>4229</v>
      </c>
      <c r="B5948" t="s">
        <v>156</v>
      </c>
      <c r="C5948" s="13">
        <f>+VLOOKUP(A5948,fuentepoint!$A:$M,11,FALSE)</f>
        <v>-75.589985319999997</v>
      </c>
      <c r="D5948" s="13">
        <f>+VLOOKUP(A5948,fuentepoint!$A:$M,12,FALSE)</f>
        <v>6.2912693400000004</v>
      </c>
      <c r="E5948" t="s">
        <v>494</v>
      </c>
      <c r="F5948" s="4" t="s">
        <v>542</v>
      </c>
      <c r="G5948" t="s">
        <v>384</v>
      </c>
      <c r="H5948">
        <v>2</v>
      </c>
      <c r="I5948" t="s">
        <v>455</v>
      </c>
      <c r="J5948">
        <v>2022</v>
      </c>
      <c r="K5948" t="s">
        <v>464</v>
      </c>
      <c r="L5948" t="s">
        <v>464</v>
      </c>
      <c r="M5948">
        <v>69</v>
      </c>
      <c r="N5948">
        <v>1451</v>
      </c>
      <c r="O5948">
        <v>2228</v>
      </c>
      <c r="P5948">
        <v>3679</v>
      </c>
    </row>
    <row r="5949" spans="1:16" hidden="1" x14ac:dyDescent="0.2">
      <c r="A5949" s="24" t="s">
        <v>2972</v>
      </c>
      <c r="B5949" t="s">
        <v>76</v>
      </c>
      <c r="C5949" s="13">
        <f>+VLOOKUP(A5949,fuentepoint!$A:$M,11,FALSE)</f>
        <v>-75.587752879999996</v>
      </c>
      <c r="D5949" s="13">
        <f>+VLOOKUP(A5949,fuentepoint!$A:$M,12,FALSE)</f>
        <v>6.2690466599999999</v>
      </c>
      <c r="E5949" t="s">
        <v>494</v>
      </c>
      <c r="F5949" s="4" t="s">
        <v>542</v>
      </c>
      <c r="G5949" t="s">
        <v>305</v>
      </c>
      <c r="H5949">
        <v>2</v>
      </c>
      <c r="I5949" t="s">
        <v>455</v>
      </c>
      <c r="J5949">
        <v>2022</v>
      </c>
      <c r="K5949" t="s">
        <v>464</v>
      </c>
      <c r="L5949" t="s">
        <v>464</v>
      </c>
      <c r="M5949">
        <v>32</v>
      </c>
      <c r="N5949">
        <v>1777</v>
      </c>
      <c r="O5949">
        <v>2421</v>
      </c>
      <c r="P5949">
        <v>4198</v>
      </c>
    </row>
    <row r="5950" spans="1:16" hidden="1" x14ac:dyDescent="0.2">
      <c r="A5950" s="24" t="s">
        <v>4018</v>
      </c>
      <c r="B5950" t="s">
        <v>77</v>
      </c>
      <c r="C5950" s="13">
        <f>+VLOOKUP(A5950,fuentepoint!$A:$M,11,FALSE)</f>
        <v>-75.58864174</v>
      </c>
      <c r="D5950" s="13">
        <f>+VLOOKUP(A5950,fuentepoint!$A:$M,12,FALSE)</f>
        <v>6.2864731599999999</v>
      </c>
      <c r="E5950" t="s">
        <v>494</v>
      </c>
      <c r="F5950" s="4" t="s">
        <v>542</v>
      </c>
      <c r="G5950" t="s">
        <v>306</v>
      </c>
      <c r="H5950">
        <v>2</v>
      </c>
      <c r="I5950" t="s">
        <v>455</v>
      </c>
      <c r="J5950">
        <v>2022</v>
      </c>
      <c r="K5950" t="s">
        <v>464</v>
      </c>
      <c r="L5950" t="s">
        <v>464</v>
      </c>
      <c r="M5950">
        <v>82</v>
      </c>
      <c r="N5950">
        <v>3131</v>
      </c>
      <c r="O5950">
        <v>3319</v>
      </c>
      <c r="P5950">
        <v>6450</v>
      </c>
    </row>
    <row r="5951" spans="1:16" hidden="1" x14ac:dyDescent="0.2">
      <c r="A5951" s="24" t="s">
        <v>3515</v>
      </c>
      <c r="B5951" t="s">
        <v>157</v>
      </c>
      <c r="C5951" s="13">
        <f>+VLOOKUP(A5951,fuentepoint!$A:$M,11,FALSE)</f>
        <v>-75.582824680000002</v>
      </c>
      <c r="D5951" s="13">
        <f>+VLOOKUP(A5951,fuentepoint!$A:$M,12,FALSE)</f>
        <v>6.2802278400000002</v>
      </c>
      <c r="E5951" t="s">
        <v>494</v>
      </c>
      <c r="F5951" s="4" t="s">
        <v>542</v>
      </c>
      <c r="G5951" t="s">
        <v>385</v>
      </c>
      <c r="H5951">
        <v>2</v>
      </c>
      <c r="I5951" t="s">
        <v>455</v>
      </c>
      <c r="J5951">
        <v>2022</v>
      </c>
      <c r="K5951" t="s">
        <v>464</v>
      </c>
      <c r="L5951" t="s">
        <v>464</v>
      </c>
      <c r="M5951">
        <v>74</v>
      </c>
      <c r="N5951">
        <v>2927</v>
      </c>
      <c r="O5951">
        <v>3787</v>
      </c>
      <c r="P5951">
        <v>6714</v>
      </c>
    </row>
    <row r="5952" spans="1:16" hidden="1" x14ac:dyDescent="0.2">
      <c r="A5952" s="24" t="s">
        <v>4122</v>
      </c>
      <c r="B5952" t="s">
        <v>78</v>
      </c>
      <c r="C5952" s="13">
        <f>+VLOOKUP(A5952,fuentepoint!$A:$M,11,FALSE)</f>
        <v>-75.595901769999998</v>
      </c>
      <c r="D5952" s="13">
        <f>+VLOOKUP(A5952,fuentepoint!$A:$M,12,FALSE)</f>
        <v>6.2751908600000004</v>
      </c>
      <c r="E5952" t="s">
        <v>494</v>
      </c>
      <c r="F5952" s="4" t="s">
        <v>542</v>
      </c>
      <c r="G5952" t="s">
        <v>307</v>
      </c>
      <c r="H5952">
        <v>2</v>
      </c>
      <c r="I5952" t="s">
        <v>455</v>
      </c>
      <c r="J5952">
        <v>2022</v>
      </c>
      <c r="K5952" t="s">
        <v>464</v>
      </c>
      <c r="L5952" t="s">
        <v>464</v>
      </c>
      <c r="M5952">
        <v>59</v>
      </c>
      <c r="N5952">
        <v>4160</v>
      </c>
      <c r="O5952">
        <v>3967</v>
      </c>
      <c r="P5952">
        <v>8127</v>
      </c>
    </row>
    <row r="5953" spans="1:16" hidden="1" x14ac:dyDescent="0.2">
      <c r="A5953" s="24" t="s">
        <v>4045</v>
      </c>
      <c r="B5953" t="s">
        <v>158</v>
      </c>
      <c r="C5953" s="13">
        <f>+VLOOKUP(A5953,fuentepoint!$A:$M,11,FALSE)</f>
        <v>-75.615927670000005</v>
      </c>
      <c r="D5953" s="13">
        <f>+VLOOKUP(A5953,fuentepoint!$A:$M,12,FALSE)</f>
        <v>6.2765928999999998</v>
      </c>
      <c r="E5953" t="s">
        <v>494</v>
      </c>
      <c r="F5953" s="4" t="s">
        <v>542</v>
      </c>
      <c r="G5953" t="s">
        <v>386</v>
      </c>
      <c r="H5953">
        <v>2</v>
      </c>
      <c r="I5953" t="s">
        <v>455</v>
      </c>
      <c r="J5953">
        <v>2022</v>
      </c>
      <c r="K5953" t="s">
        <v>464</v>
      </c>
      <c r="L5953" t="s">
        <v>464</v>
      </c>
      <c r="M5953">
        <v>135</v>
      </c>
      <c r="N5953">
        <v>2990</v>
      </c>
      <c r="O5953">
        <v>4080</v>
      </c>
      <c r="P5953">
        <v>7070</v>
      </c>
    </row>
    <row r="5954" spans="1:16" hidden="1" x14ac:dyDescent="0.2">
      <c r="A5954" s="24" t="s">
        <v>6207</v>
      </c>
      <c r="B5954" t="s">
        <v>79</v>
      </c>
      <c r="C5954" s="13">
        <f>+VLOOKUP(A5954,fuentepoint!$A:$M,11,FALSE)</f>
        <v>-75.578819850000002</v>
      </c>
      <c r="D5954" s="13">
        <f>+VLOOKUP(A5954,fuentepoint!$A:$M,12,FALSE)</f>
        <v>6.2780592400000002</v>
      </c>
      <c r="E5954" t="s">
        <v>494</v>
      </c>
      <c r="F5954" s="4" t="s">
        <v>542</v>
      </c>
      <c r="G5954" t="s">
        <v>308</v>
      </c>
      <c r="H5954">
        <v>2</v>
      </c>
      <c r="I5954" t="s">
        <v>455</v>
      </c>
      <c r="J5954">
        <v>2022</v>
      </c>
      <c r="K5954" t="s">
        <v>464</v>
      </c>
      <c r="L5954" t="s">
        <v>464</v>
      </c>
      <c r="M5954">
        <v>78</v>
      </c>
      <c r="N5954">
        <v>5128</v>
      </c>
      <c r="O5954">
        <v>6332</v>
      </c>
      <c r="P5954">
        <v>11460</v>
      </c>
    </row>
    <row r="5955" spans="1:16" hidden="1" x14ac:dyDescent="0.2">
      <c r="A5955" s="24" t="s">
        <v>3740</v>
      </c>
      <c r="B5955" t="s">
        <v>80</v>
      </c>
      <c r="C5955" s="13">
        <f>+VLOOKUP(A5955,fuentepoint!$A:$M,11,FALSE)</f>
        <v>-75.587276810000006</v>
      </c>
      <c r="D5955" s="13">
        <f>+VLOOKUP(A5955,fuentepoint!$A:$M,12,FALSE)</f>
        <v>6.2852784499999999</v>
      </c>
      <c r="E5955" t="s">
        <v>494</v>
      </c>
      <c r="F5955" s="4" t="s">
        <v>542</v>
      </c>
      <c r="G5955" t="s">
        <v>309</v>
      </c>
      <c r="H5955">
        <v>2</v>
      </c>
      <c r="I5955" t="s">
        <v>455</v>
      </c>
      <c r="J5955">
        <v>2022</v>
      </c>
      <c r="K5955" t="s">
        <v>464</v>
      </c>
      <c r="L5955" t="s">
        <v>464</v>
      </c>
      <c r="M5955">
        <v>118</v>
      </c>
      <c r="N5955">
        <v>4564</v>
      </c>
      <c r="O5955">
        <v>6372</v>
      </c>
      <c r="P5955">
        <v>10936</v>
      </c>
    </row>
    <row r="5956" spans="1:16" hidden="1" x14ac:dyDescent="0.2">
      <c r="A5956" s="24" t="s">
        <v>4191</v>
      </c>
      <c r="B5956" t="s">
        <v>159</v>
      </c>
      <c r="C5956" s="13">
        <f>+VLOOKUP(A5956,fuentepoint!$A:$M,11,FALSE)</f>
        <v>-75.593759169999998</v>
      </c>
      <c r="D5956" s="13">
        <f>+VLOOKUP(A5956,fuentepoint!$A:$M,12,FALSE)</f>
        <v>6.2850753199999998</v>
      </c>
      <c r="E5956" t="s">
        <v>494</v>
      </c>
      <c r="F5956" s="4" t="s">
        <v>542</v>
      </c>
      <c r="G5956" t="s">
        <v>387</v>
      </c>
      <c r="H5956">
        <v>2</v>
      </c>
      <c r="I5956" t="s">
        <v>455</v>
      </c>
      <c r="J5956">
        <v>2022</v>
      </c>
      <c r="K5956" t="s">
        <v>464</v>
      </c>
      <c r="L5956" t="s">
        <v>464</v>
      </c>
      <c r="M5956">
        <v>169</v>
      </c>
      <c r="N5956">
        <v>5949</v>
      </c>
      <c r="O5956">
        <v>7719</v>
      </c>
      <c r="P5956">
        <v>13668</v>
      </c>
    </row>
    <row r="5957" spans="1:16" hidden="1" x14ac:dyDescent="0.2">
      <c r="A5957" s="24" t="s">
        <v>3748</v>
      </c>
      <c r="B5957" t="s">
        <v>81</v>
      </c>
      <c r="C5957" s="13">
        <f>+VLOOKUP(A5957,fuentepoint!$A:$M,11,FALSE)</f>
        <v>-75.596858310000002</v>
      </c>
      <c r="D5957" s="13">
        <f>+VLOOKUP(A5957,fuentepoint!$A:$M,12,FALSE)</f>
        <v>6.2774824499999999</v>
      </c>
      <c r="E5957" t="s">
        <v>494</v>
      </c>
      <c r="F5957" s="4" t="s">
        <v>542</v>
      </c>
      <c r="G5957" t="s">
        <v>310</v>
      </c>
      <c r="H5957">
        <v>2</v>
      </c>
      <c r="I5957" t="s">
        <v>455</v>
      </c>
      <c r="J5957">
        <v>2022</v>
      </c>
      <c r="K5957" t="s">
        <v>464</v>
      </c>
      <c r="L5957" t="s">
        <v>464</v>
      </c>
      <c r="M5957">
        <v>115</v>
      </c>
      <c r="N5957">
        <v>6371</v>
      </c>
      <c r="O5957">
        <v>7849</v>
      </c>
      <c r="P5957">
        <v>14220</v>
      </c>
    </row>
    <row r="5958" spans="1:16" hidden="1" x14ac:dyDescent="0.2">
      <c r="A5958" s="24" t="s">
        <v>4715</v>
      </c>
      <c r="B5958" t="s">
        <v>220</v>
      </c>
      <c r="C5958" s="13">
        <f>+VLOOKUP(A5958,fuentepoint!$A:$M,11,FALSE)</f>
        <v>-75.548636079999994</v>
      </c>
      <c r="D5958" s="13">
        <f>+VLOOKUP(A5958,fuentepoint!$A:$M,12,FALSE)</f>
        <v>6.2535795700000003</v>
      </c>
      <c r="E5958" t="s">
        <v>495</v>
      </c>
      <c r="F5958" s="4" t="s">
        <v>543</v>
      </c>
      <c r="G5958" t="s">
        <v>448</v>
      </c>
      <c r="H5958">
        <v>2</v>
      </c>
      <c r="I5958" t="s">
        <v>455</v>
      </c>
      <c r="J5958">
        <v>2022</v>
      </c>
      <c r="K5958" t="s">
        <v>482</v>
      </c>
      <c r="L5958" t="s">
        <v>525</v>
      </c>
      <c r="M5958">
        <v>257</v>
      </c>
      <c r="N5958">
        <v>21</v>
      </c>
      <c r="O5958">
        <v>36</v>
      </c>
      <c r="P5958">
        <v>57</v>
      </c>
    </row>
    <row r="5959" spans="1:16" hidden="1" x14ac:dyDescent="0.2">
      <c r="A5959" s="24" t="s">
        <v>4452</v>
      </c>
      <c r="B5959" t="s">
        <v>160</v>
      </c>
      <c r="C5959" s="13">
        <f>+VLOOKUP(A5959,fuentepoint!$A:$M,11,FALSE)</f>
        <v>-75.550119080000002</v>
      </c>
      <c r="D5959" s="13">
        <f>+VLOOKUP(A5959,fuentepoint!$A:$M,12,FALSE)</f>
        <v>6.2449528799999996</v>
      </c>
      <c r="E5959" t="s">
        <v>495</v>
      </c>
      <c r="F5959" s="4" t="s">
        <v>543</v>
      </c>
      <c r="G5959" t="s">
        <v>388</v>
      </c>
      <c r="H5959">
        <v>2</v>
      </c>
      <c r="I5959" t="s">
        <v>455</v>
      </c>
      <c r="J5959">
        <v>2022</v>
      </c>
      <c r="K5959" t="s">
        <v>482</v>
      </c>
      <c r="L5959" t="s">
        <v>525</v>
      </c>
      <c r="M5959">
        <v>528</v>
      </c>
      <c r="N5959">
        <v>560</v>
      </c>
      <c r="O5959">
        <v>540</v>
      </c>
      <c r="P5959">
        <v>1100</v>
      </c>
    </row>
    <row r="5960" spans="1:16" hidden="1" x14ac:dyDescent="0.2">
      <c r="A5960" s="24" t="s">
        <v>5200</v>
      </c>
      <c r="B5960" t="s">
        <v>199</v>
      </c>
      <c r="C5960" s="13">
        <f>+VLOOKUP(A5960,fuentepoint!$A:$M,11,FALSE)</f>
        <v>-75.547096449999998</v>
      </c>
      <c r="D5960" s="13">
        <f>+VLOOKUP(A5960,fuentepoint!$A:$M,12,FALSE)</f>
        <v>6.2502444700000002</v>
      </c>
      <c r="E5960" t="s">
        <v>495</v>
      </c>
      <c r="F5960" s="4" t="s">
        <v>543</v>
      </c>
      <c r="G5960" t="s">
        <v>427</v>
      </c>
      <c r="H5960">
        <v>2</v>
      </c>
      <c r="I5960" t="s">
        <v>455</v>
      </c>
      <c r="J5960">
        <v>2022</v>
      </c>
      <c r="K5960" t="s">
        <v>482</v>
      </c>
      <c r="L5960" t="s">
        <v>525</v>
      </c>
      <c r="M5960">
        <v>523</v>
      </c>
      <c r="N5960">
        <v>770</v>
      </c>
      <c r="O5960">
        <v>874</v>
      </c>
      <c r="P5960">
        <v>1644</v>
      </c>
    </row>
    <row r="5961" spans="1:16" hidden="1" x14ac:dyDescent="0.2">
      <c r="A5961" s="24" t="s">
        <v>4445</v>
      </c>
      <c r="B5961" t="s">
        <v>161</v>
      </c>
      <c r="C5961" s="13">
        <f>+VLOOKUP(A5961,fuentepoint!$A:$M,11,FALSE)</f>
        <v>-75.540815640000005</v>
      </c>
      <c r="D5961" s="13">
        <f>+VLOOKUP(A5961,fuentepoint!$A:$M,12,FALSE)</f>
        <v>6.2452321399999997</v>
      </c>
      <c r="E5961" t="s">
        <v>495</v>
      </c>
      <c r="F5961" s="4" t="s">
        <v>543</v>
      </c>
      <c r="G5961" t="s">
        <v>389</v>
      </c>
      <c r="H5961">
        <v>2</v>
      </c>
      <c r="I5961" t="s">
        <v>455</v>
      </c>
      <c r="J5961">
        <v>2022</v>
      </c>
      <c r="K5961" t="s">
        <v>482</v>
      </c>
      <c r="L5961" t="s">
        <v>525</v>
      </c>
      <c r="M5961">
        <v>722</v>
      </c>
      <c r="N5961">
        <v>1076</v>
      </c>
      <c r="O5961">
        <v>1328</v>
      </c>
      <c r="P5961">
        <v>2404</v>
      </c>
    </row>
    <row r="5962" spans="1:16" hidden="1" x14ac:dyDescent="0.2">
      <c r="A5962" s="24" t="s">
        <v>5044</v>
      </c>
      <c r="B5962" t="s">
        <v>82</v>
      </c>
      <c r="C5962" s="13">
        <f>+VLOOKUP(A5962,fuentepoint!$A:$M,11,FALSE)</f>
        <v>-75.556959140000004</v>
      </c>
      <c r="D5962" s="13">
        <f>+VLOOKUP(A5962,fuentepoint!$A:$M,12,FALSE)</f>
        <v>6.2588659099999999</v>
      </c>
      <c r="E5962" t="s">
        <v>495</v>
      </c>
      <c r="F5962" s="4" t="s">
        <v>543</v>
      </c>
      <c r="G5962" t="s">
        <v>311</v>
      </c>
      <c r="H5962">
        <v>2</v>
      </c>
      <c r="I5962" t="s">
        <v>455</v>
      </c>
      <c r="J5962">
        <v>2022</v>
      </c>
      <c r="K5962" t="s">
        <v>482</v>
      </c>
      <c r="L5962" t="s">
        <v>525</v>
      </c>
      <c r="M5962">
        <v>1382</v>
      </c>
      <c r="N5962">
        <v>1207</v>
      </c>
      <c r="O5962">
        <v>1472</v>
      </c>
      <c r="P5962">
        <v>2679</v>
      </c>
    </row>
    <row r="5963" spans="1:16" hidden="1" x14ac:dyDescent="0.2">
      <c r="A5963" s="24" t="s">
        <v>3950</v>
      </c>
      <c r="B5963" t="s">
        <v>162</v>
      </c>
      <c r="C5963" s="13">
        <f>+VLOOKUP(A5963,fuentepoint!$A:$M,11,FALSE)</f>
        <v>-75.545828979999996</v>
      </c>
      <c r="D5963" s="13">
        <f>+VLOOKUP(A5963,fuentepoint!$A:$M,12,FALSE)</f>
        <v>6.2487349999999999</v>
      </c>
      <c r="E5963" t="s">
        <v>495</v>
      </c>
      <c r="F5963" s="4" t="s">
        <v>543</v>
      </c>
      <c r="G5963" t="s">
        <v>390</v>
      </c>
      <c r="H5963">
        <v>2</v>
      </c>
      <c r="I5963" t="s">
        <v>455</v>
      </c>
      <c r="J5963">
        <v>2022</v>
      </c>
      <c r="K5963" t="s">
        <v>482</v>
      </c>
      <c r="L5963" t="s">
        <v>525</v>
      </c>
      <c r="M5963">
        <v>942</v>
      </c>
      <c r="N5963">
        <v>992</v>
      </c>
      <c r="O5963">
        <v>1483</v>
      </c>
      <c r="P5963">
        <v>2475</v>
      </c>
    </row>
    <row r="5964" spans="1:16" hidden="1" x14ac:dyDescent="0.2">
      <c r="A5964" s="24" t="s">
        <v>5130</v>
      </c>
      <c r="B5964" t="s">
        <v>83</v>
      </c>
      <c r="C5964" s="13">
        <f>+VLOOKUP(A5964,fuentepoint!$A:$M,11,FALSE)</f>
        <v>-75.533430890000005</v>
      </c>
      <c r="D5964" s="13">
        <f>+VLOOKUP(A5964,fuentepoint!$A:$M,12,FALSE)</f>
        <v>6.2319480399999998</v>
      </c>
      <c r="E5964" t="s">
        <v>495</v>
      </c>
      <c r="F5964" s="4" t="s">
        <v>543</v>
      </c>
      <c r="G5964" t="s">
        <v>312</v>
      </c>
      <c r="H5964">
        <v>2</v>
      </c>
      <c r="I5964" t="s">
        <v>455</v>
      </c>
      <c r="J5964">
        <v>2022</v>
      </c>
      <c r="K5964" t="s">
        <v>482</v>
      </c>
      <c r="L5964" t="s">
        <v>525</v>
      </c>
      <c r="M5964">
        <v>988</v>
      </c>
      <c r="N5964">
        <v>1408</v>
      </c>
      <c r="O5964">
        <v>1870</v>
      </c>
      <c r="P5964">
        <v>3278</v>
      </c>
    </row>
    <row r="5965" spans="1:16" hidden="1" x14ac:dyDescent="0.2">
      <c r="A5965" s="24" t="s">
        <v>3519</v>
      </c>
      <c r="B5965" t="s">
        <v>84</v>
      </c>
      <c r="C5965" s="13">
        <f>+VLOOKUP(A5965,fuentepoint!$A:$M,11,FALSE)</f>
        <v>-75.530133250000006</v>
      </c>
      <c r="D5965" s="13">
        <f>+VLOOKUP(A5965,fuentepoint!$A:$M,12,FALSE)</f>
        <v>6.2357038899999999</v>
      </c>
      <c r="E5965" t="s">
        <v>495</v>
      </c>
      <c r="F5965" s="4" t="s">
        <v>543</v>
      </c>
      <c r="G5965" t="s">
        <v>313</v>
      </c>
      <c r="H5965">
        <v>2</v>
      </c>
      <c r="I5965" t="s">
        <v>455</v>
      </c>
      <c r="J5965">
        <v>2022</v>
      </c>
      <c r="K5965" t="s">
        <v>482</v>
      </c>
      <c r="L5965" t="s">
        <v>525</v>
      </c>
      <c r="M5965">
        <v>1148</v>
      </c>
      <c r="N5965">
        <v>1810</v>
      </c>
      <c r="O5965">
        <v>2436</v>
      </c>
      <c r="P5965">
        <v>4246</v>
      </c>
    </row>
    <row r="5966" spans="1:16" hidden="1" x14ac:dyDescent="0.2">
      <c r="A5966" s="24" t="s">
        <v>4590</v>
      </c>
      <c r="B5966" t="s">
        <v>85</v>
      </c>
      <c r="C5966" s="13">
        <f>+VLOOKUP(A5966,fuentepoint!$A:$M,11,FALSE)</f>
        <v>-75.554519260000006</v>
      </c>
      <c r="D5966" s="13">
        <f>+VLOOKUP(A5966,fuentepoint!$A:$M,12,FALSE)</f>
        <v>6.25382572</v>
      </c>
      <c r="E5966" t="s">
        <v>495</v>
      </c>
      <c r="F5966" s="4" t="s">
        <v>543</v>
      </c>
      <c r="G5966" t="s">
        <v>314</v>
      </c>
      <c r="H5966">
        <v>2</v>
      </c>
      <c r="I5966" t="s">
        <v>455</v>
      </c>
      <c r="J5966">
        <v>2022</v>
      </c>
      <c r="K5966" t="s">
        <v>482</v>
      </c>
      <c r="L5966" t="s">
        <v>525</v>
      </c>
      <c r="M5966">
        <v>2469</v>
      </c>
      <c r="N5966">
        <v>2193</v>
      </c>
      <c r="O5966">
        <v>2808</v>
      </c>
      <c r="P5966">
        <v>5001</v>
      </c>
    </row>
    <row r="5967" spans="1:16" hidden="1" x14ac:dyDescent="0.2">
      <c r="A5967" s="24" t="s">
        <v>4336</v>
      </c>
      <c r="B5967" t="s">
        <v>86</v>
      </c>
      <c r="C5967" s="13">
        <f>+VLOOKUP(A5967,fuentepoint!$A:$M,11,FALSE)</f>
        <v>-75.546661270000001</v>
      </c>
      <c r="D5967" s="13">
        <f>+VLOOKUP(A5967,fuentepoint!$A:$M,12,FALSE)</f>
        <v>6.2405955200000003</v>
      </c>
      <c r="E5967" t="s">
        <v>495</v>
      </c>
      <c r="F5967" s="4" t="s">
        <v>543</v>
      </c>
      <c r="G5967" t="s">
        <v>315</v>
      </c>
      <c r="H5967">
        <v>2</v>
      </c>
      <c r="I5967" t="s">
        <v>455</v>
      </c>
      <c r="J5967">
        <v>2022</v>
      </c>
      <c r="K5967" t="s">
        <v>482</v>
      </c>
      <c r="L5967" t="s">
        <v>525</v>
      </c>
      <c r="M5967">
        <v>2332</v>
      </c>
      <c r="N5967">
        <v>2799</v>
      </c>
      <c r="O5967">
        <v>3372</v>
      </c>
      <c r="P5967">
        <v>6171</v>
      </c>
    </row>
    <row r="5968" spans="1:16" hidden="1" x14ac:dyDescent="0.2">
      <c r="A5968" s="24" t="s">
        <v>3603</v>
      </c>
      <c r="B5968" t="s">
        <v>87</v>
      </c>
      <c r="C5968" s="13">
        <f>+VLOOKUP(A5968,fuentepoint!$A:$M,11,FALSE)</f>
        <v>-75.53958677</v>
      </c>
      <c r="D5968" s="13">
        <f>+VLOOKUP(A5968,fuentepoint!$A:$M,12,FALSE)</f>
        <v>6.2386086599999997</v>
      </c>
      <c r="E5968" t="s">
        <v>495</v>
      </c>
      <c r="F5968" s="4" t="s">
        <v>543</v>
      </c>
      <c r="G5968" t="s">
        <v>316</v>
      </c>
      <c r="H5968">
        <v>2</v>
      </c>
      <c r="I5968" t="s">
        <v>455</v>
      </c>
      <c r="J5968">
        <v>2022</v>
      </c>
      <c r="K5968" t="s">
        <v>482</v>
      </c>
      <c r="L5968" t="s">
        <v>525</v>
      </c>
      <c r="M5968">
        <v>2050</v>
      </c>
      <c r="N5968">
        <v>3132</v>
      </c>
      <c r="O5968">
        <v>3832</v>
      </c>
      <c r="P5968">
        <v>6964</v>
      </c>
    </row>
    <row r="5969" spans="1:16" hidden="1" x14ac:dyDescent="0.2">
      <c r="A5969" s="24" t="s">
        <v>3608</v>
      </c>
      <c r="B5969" t="s">
        <v>88</v>
      </c>
      <c r="C5969" s="13">
        <f>+VLOOKUP(A5969,fuentepoint!$A:$M,11,FALSE)</f>
        <v>-75.538429829999998</v>
      </c>
      <c r="D5969" s="13">
        <f>+VLOOKUP(A5969,fuentepoint!$A:$M,12,FALSE)</f>
        <v>6.2337629100000003</v>
      </c>
      <c r="E5969" t="s">
        <v>495</v>
      </c>
      <c r="F5969" s="4" t="s">
        <v>543</v>
      </c>
      <c r="G5969" t="s">
        <v>317</v>
      </c>
      <c r="H5969">
        <v>2</v>
      </c>
      <c r="I5969" t="s">
        <v>455</v>
      </c>
      <c r="J5969">
        <v>2022</v>
      </c>
      <c r="K5969" t="s">
        <v>482</v>
      </c>
      <c r="L5969" t="s">
        <v>525</v>
      </c>
      <c r="M5969">
        <v>2882</v>
      </c>
      <c r="N5969">
        <v>3621</v>
      </c>
      <c r="O5969">
        <v>4828</v>
      </c>
      <c r="P5969">
        <v>8449</v>
      </c>
    </row>
    <row r="5970" spans="1:16" hidden="1" x14ac:dyDescent="0.2">
      <c r="A5970" s="24" t="s">
        <v>4666</v>
      </c>
      <c r="B5970" t="s">
        <v>89</v>
      </c>
      <c r="C5970" s="13">
        <f>+VLOOKUP(A5970,fuentepoint!$A:$M,11,FALSE)</f>
        <v>-75.551062029999997</v>
      </c>
      <c r="D5970" s="13">
        <f>+VLOOKUP(A5970,fuentepoint!$A:$M,12,FALSE)</f>
        <v>6.2556456899999997</v>
      </c>
      <c r="E5970" t="s">
        <v>495</v>
      </c>
      <c r="F5970" s="4" t="s">
        <v>543</v>
      </c>
      <c r="G5970" t="s">
        <v>318</v>
      </c>
      <c r="H5970">
        <v>2</v>
      </c>
      <c r="I5970" t="s">
        <v>455</v>
      </c>
      <c r="J5970">
        <v>2022</v>
      </c>
      <c r="K5970" t="s">
        <v>482</v>
      </c>
      <c r="L5970" t="s">
        <v>525</v>
      </c>
      <c r="M5970">
        <v>4322</v>
      </c>
      <c r="N5970">
        <v>5307</v>
      </c>
      <c r="O5970">
        <v>6074</v>
      </c>
      <c r="P5970">
        <v>11381</v>
      </c>
    </row>
    <row r="5971" spans="1:16" hidden="1" x14ac:dyDescent="0.2">
      <c r="A5971" s="24" t="s">
        <v>4458</v>
      </c>
      <c r="B5971" t="s">
        <v>163</v>
      </c>
      <c r="C5971" s="13">
        <f>+VLOOKUP(A5971,fuentepoint!$A:$M,11,FALSE)</f>
        <v>-75.548937519999996</v>
      </c>
      <c r="D5971" s="13">
        <f>+VLOOKUP(A5971,fuentepoint!$A:$M,12,FALSE)</f>
        <v>6.2499811100000002</v>
      </c>
      <c r="E5971" t="s">
        <v>495</v>
      </c>
      <c r="F5971" s="4" t="s">
        <v>543</v>
      </c>
      <c r="G5971" t="s">
        <v>391</v>
      </c>
      <c r="H5971">
        <v>2</v>
      </c>
      <c r="I5971" t="s">
        <v>455</v>
      </c>
      <c r="J5971">
        <v>2022</v>
      </c>
      <c r="K5971" t="s">
        <v>482</v>
      </c>
      <c r="L5971" t="s">
        <v>525</v>
      </c>
      <c r="M5971">
        <v>6870</v>
      </c>
      <c r="N5971">
        <v>9853</v>
      </c>
      <c r="O5971">
        <v>12976</v>
      </c>
      <c r="P5971">
        <v>22829</v>
      </c>
    </row>
    <row r="5972" spans="1:16" hidden="1" x14ac:dyDescent="0.2">
      <c r="A5972" s="24" t="s">
        <v>4452</v>
      </c>
      <c r="B5972" t="s">
        <v>160</v>
      </c>
      <c r="C5972" s="13">
        <f>+VLOOKUP(A5972,fuentepoint!$A:$M,11,FALSE)</f>
        <v>-75.550119080000002</v>
      </c>
      <c r="D5972" s="13">
        <f>+VLOOKUP(A5972,fuentepoint!$A:$M,12,FALSE)</f>
        <v>6.2449528799999996</v>
      </c>
      <c r="E5972" t="s">
        <v>495</v>
      </c>
      <c r="F5972" s="4" t="s">
        <v>543</v>
      </c>
      <c r="G5972" t="s">
        <v>388</v>
      </c>
      <c r="H5972">
        <v>2</v>
      </c>
      <c r="I5972" t="s">
        <v>455</v>
      </c>
      <c r="J5972">
        <v>2022</v>
      </c>
      <c r="K5972" t="s">
        <v>462</v>
      </c>
      <c r="L5972" t="s">
        <v>462</v>
      </c>
      <c r="M5972">
        <v>1</v>
      </c>
      <c r="N5972">
        <v>560</v>
      </c>
      <c r="O5972">
        <v>540</v>
      </c>
      <c r="P5972">
        <v>1100</v>
      </c>
    </row>
    <row r="5973" spans="1:16" hidden="1" x14ac:dyDescent="0.2">
      <c r="A5973" s="24" t="s">
        <v>5200</v>
      </c>
      <c r="B5973" t="s">
        <v>199</v>
      </c>
      <c r="C5973" s="13">
        <f>+VLOOKUP(A5973,fuentepoint!$A:$M,11,FALSE)</f>
        <v>-75.547096449999998</v>
      </c>
      <c r="D5973" s="13">
        <f>+VLOOKUP(A5973,fuentepoint!$A:$M,12,FALSE)</f>
        <v>6.2502444700000002</v>
      </c>
      <c r="E5973" t="s">
        <v>495</v>
      </c>
      <c r="F5973" s="4" t="s">
        <v>543</v>
      </c>
      <c r="G5973" t="s">
        <v>427</v>
      </c>
      <c r="H5973">
        <v>2</v>
      </c>
      <c r="I5973" t="s">
        <v>455</v>
      </c>
      <c r="J5973">
        <v>2022</v>
      </c>
      <c r="K5973" t="s">
        <v>462</v>
      </c>
      <c r="L5973" t="s">
        <v>462</v>
      </c>
      <c r="M5973">
        <v>1</v>
      </c>
      <c r="N5973">
        <v>770</v>
      </c>
      <c r="O5973">
        <v>874</v>
      </c>
      <c r="P5973">
        <v>1644</v>
      </c>
    </row>
    <row r="5974" spans="1:16" hidden="1" x14ac:dyDescent="0.2">
      <c r="A5974" s="24" t="s">
        <v>4445</v>
      </c>
      <c r="B5974" t="s">
        <v>161</v>
      </c>
      <c r="C5974" s="13">
        <f>+VLOOKUP(A5974,fuentepoint!$A:$M,11,FALSE)</f>
        <v>-75.540815640000005</v>
      </c>
      <c r="D5974" s="13">
        <f>+VLOOKUP(A5974,fuentepoint!$A:$M,12,FALSE)</f>
        <v>6.2452321399999997</v>
      </c>
      <c r="E5974" t="s">
        <v>495</v>
      </c>
      <c r="F5974" s="4" t="s">
        <v>543</v>
      </c>
      <c r="G5974" t="s">
        <v>389</v>
      </c>
      <c r="H5974">
        <v>2</v>
      </c>
      <c r="I5974" t="s">
        <v>455</v>
      </c>
      <c r="J5974">
        <v>2022</v>
      </c>
      <c r="K5974" t="s">
        <v>462</v>
      </c>
      <c r="L5974" t="s">
        <v>462</v>
      </c>
      <c r="M5974">
        <v>2</v>
      </c>
      <c r="N5974">
        <v>1076</v>
      </c>
      <c r="O5974">
        <v>1328</v>
      </c>
      <c r="P5974">
        <v>2404</v>
      </c>
    </row>
    <row r="5975" spans="1:16" hidden="1" x14ac:dyDescent="0.2">
      <c r="A5975" s="24" t="s">
        <v>5044</v>
      </c>
      <c r="B5975" t="s">
        <v>82</v>
      </c>
      <c r="C5975" s="13">
        <f>+VLOOKUP(A5975,fuentepoint!$A:$M,11,FALSE)</f>
        <v>-75.556959140000004</v>
      </c>
      <c r="D5975" s="13">
        <f>+VLOOKUP(A5975,fuentepoint!$A:$M,12,FALSE)</f>
        <v>6.2588659099999999</v>
      </c>
      <c r="E5975" t="s">
        <v>495</v>
      </c>
      <c r="F5975" s="4" t="s">
        <v>543</v>
      </c>
      <c r="G5975" t="s">
        <v>311</v>
      </c>
      <c r="H5975">
        <v>2</v>
      </c>
      <c r="I5975" t="s">
        <v>455</v>
      </c>
      <c r="J5975">
        <v>2022</v>
      </c>
      <c r="K5975" t="s">
        <v>462</v>
      </c>
      <c r="L5975" t="s">
        <v>462</v>
      </c>
      <c r="M5975">
        <v>3</v>
      </c>
      <c r="N5975">
        <v>1207</v>
      </c>
      <c r="O5975">
        <v>1472</v>
      </c>
      <c r="P5975">
        <v>2679</v>
      </c>
    </row>
    <row r="5976" spans="1:16" hidden="1" x14ac:dyDescent="0.2">
      <c r="A5976" s="24" t="s">
        <v>3950</v>
      </c>
      <c r="B5976" t="s">
        <v>162</v>
      </c>
      <c r="C5976" s="13">
        <f>+VLOOKUP(A5976,fuentepoint!$A:$M,11,FALSE)</f>
        <v>-75.545828979999996</v>
      </c>
      <c r="D5976" s="13">
        <f>+VLOOKUP(A5976,fuentepoint!$A:$M,12,FALSE)</f>
        <v>6.2487349999999999</v>
      </c>
      <c r="E5976" t="s">
        <v>495</v>
      </c>
      <c r="F5976" s="4" t="s">
        <v>543</v>
      </c>
      <c r="G5976" t="s">
        <v>390</v>
      </c>
      <c r="H5976">
        <v>2</v>
      </c>
      <c r="I5976" t="s">
        <v>455</v>
      </c>
      <c r="J5976">
        <v>2022</v>
      </c>
      <c r="K5976" t="s">
        <v>462</v>
      </c>
      <c r="L5976" t="s">
        <v>462</v>
      </c>
      <c r="M5976">
        <v>5</v>
      </c>
      <c r="N5976">
        <v>992</v>
      </c>
      <c r="O5976">
        <v>1483</v>
      </c>
      <c r="P5976">
        <v>2475</v>
      </c>
    </row>
    <row r="5977" spans="1:16" hidden="1" x14ac:dyDescent="0.2">
      <c r="A5977" s="24" t="s">
        <v>5130</v>
      </c>
      <c r="B5977" t="s">
        <v>83</v>
      </c>
      <c r="C5977" s="13">
        <f>+VLOOKUP(A5977,fuentepoint!$A:$M,11,FALSE)</f>
        <v>-75.533430890000005</v>
      </c>
      <c r="D5977" s="13">
        <f>+VLOOKUP(A5977,fuentepoint!$A:$M,12,FALSE)</f>
        <v>6.2319480399999998</v>
      </c>
      <c r="E5977" t="s">
        <v>495</v>
      </c>
      <c r="F5977" s="4" t="s">
        <v>543</v>
      </c>
      <c r="G5977" t="s">
        <v>312</v>
      </c>
      <c r="H5977">
        <v>2</v>
      </c>
      <c r="I5977" t="s">
        <v>455</v>
      </c>
      <c r="J5977">
        <v>2022</v>
      </c>
      <c r="K5977" t="s">
        <v>462</v>
      </c>
      <c r="L5977" t="s">
        <v>462</v>
      </c>
      <c r="M5977">
        <v>3</v>
      </c>
      <c r="N5977">
        <v>1408</v>
      </c>
      <c r="O5977">
        <v>1870</v>
      </c>
      <c r="P5977">
        <v>3278</v>
      </c>
    </row>
    <row r="5978" spans="1:16" hidden="1" x14ac:dyDescent="0.2">
      <c r="A5978" s="24" t="s">
        <v>3519</v>
      </c>
      <c r="B5978" t="s">
        <v>84</v>
      </c>
      <c r="C5978" s="13">
        <f>+VLOOKUP(A5978,fuentepoint!$A:$M,11,FALSE)</f>
        <v>-75.530133250000006</v>
      </c>
      <c r="D5978" s="13">
        <f>+VLOOKUP(A5978,fuentepoint!$A:$M,12,FALSE)</f>
        <v>6.2357038899999999</v>
      </c>
      <c r="E5978" t="s">
        <v>495</v>
      </c>
      <c r="F5978" s="4" t="s">
        <v>543</v>
      </c>
      <c r="G5978" t="s">
        <v>313</v>
      </c>
      <c r="H5978">
        <v>2</v>
      </c>
      <c r="I5978" t="s">
        <v>455</v>
      </c>
      <c r="J5978">
        <v>2022</v>
      </c>
      <c r="K5978" t="s">
        <v>462</v>
      </c>
      <c r="L5978" t="s">
        <v>462</v>
      </c>
      <c r="M5978">
        <v>6</v>
      </c>
      <c r="N5978">
        <v>1810</v>
      </c>
      <c r="O5978">
        <v>2436</v>
      </c>
      <c r="P5978">
        <v>4246</v>
      </c>
    </row>
    <row r="5979" spans="1:16" hidden="1" x14ac:dyDescent="0.2">
      <c r="A5979" s="24" t="s">
        <v>4590</v>
      </c>
      <c r="B5979" t="s">
        <v>85</v>
      </c>
      <c r="C5979" s="13">
        <f>+VLOOKUP(A5979,fuentepoint!$A:$M,11,FALSE)</f>
        <v>-75.554519260000006</v>
      </c>
      <c r="D5979" s="13">
        <f>+VLOOKUP(A5979,fuentepoint!$A:$M,12,FALSE)</f>
        <v>6.25382572</v>
      </c>
      <c r="E5979" t="s">
        <v>495</v>
      </c>
      <c r="F5979" s="4" t="s">
        <v>543</v>
      </c>
      <c r="G5979" t="s">
        <v>314</v>
      </c>
      <c r="H5979">
        <v>2</v>
      </c>
      <c r="I5979" t="s">
        <v>455</v>
      </c>
      <c r="J5979">
        <v>2022</v>
      </c>
      <c r="K5979" t="s">
        <v>462</v>
      </c>
      <c r="L5979" t="s">
        <v>462</v>
      </c>
      <c r="M5979">
        <v>4</v>
      </c>
      <c r="N5979">
        <v>2193</v>
      </c>
      <c r="O5979">
        <v>2808</v>
      </c>
      <c r="P5979">
        <v>5001</v>
      </c>
    </row>
    <row r="5980" spans="1:16" hidden="1" x14ac:dyDescent="0.2">
      <c r="A5980" s="24" t="s">
        <v>4336</v>
      </c>
      <c r="B5980" t="s">
        <v>86</v>
      </c>
      <c r="C5980" s="13">
        <f>+VLOOKUP(A5980,fuentepoint!$A:$M,11,FALSE)</f>
        <v>-75.546661270000001</v>
      </c>
      <c r="D5980" s="13">
        <f>+VLOOKUP(A5980,fuentepoint!$A:$M,12,FALSE)</f>
        <v>6.2405955200000003</v>
      </c>
      <c r="E5980" t="s">
        <v>495</v>
      </c>
      <c r="F5980" s="4" t="s">
        <v>543</v>
      </c>
      <c r="G5980" t="s">
        <v>315</v>
      </c>
      <c r="H5980">
        <v>2</v>
      </c>
      <c r="I5980" t="s">
        <v>455</v>
      </c>
      <c r="J5980">
        <v>2022</v>
      </c>
      <c r="K5980" t="s">
        <v>462</v>
      </c>
      <c r="L5980" t="s">
        <v>462</v>
      </c>
      <c r="M5980">
        <v>7</v>
      </c>
      <c r="N5980">
        <v>2799</v>
      </c>
      <c r="O5980">
        <v>3372</v>
      </c>
      <c r="P5980">
        <v>6171</v>
      </c>
    </row>
    <row r="5981" spans="1:16" hidden="1" x14ac:dyDescent="0.2">
      <c r="A5981" s="24" t="s">
        <v>3603</v>
      </c>
      <c r="B5981" t="s">
        <v>87</v>
      </c>
      <c r="C5981" s="13">
        <f>+VLOOKUP(A5981,fuentepoint!$A:$M,11,FALSE)</f>
        <v>-75.53958677</v>
      </c>
      <c r="D5981" s="13">
        <f>+VLOOKUP(A5981,fuentepoint!$A:$M,12,FALSE)</f>
        <v>6.2386086599999997</v>
      </c>
      <c r="E5981" t="s">
        <v>495</v>
      </c>
      <c r="F5981" s="4" t="s">
        <v>543</v>
      </c>
      <c r="G5981" t="s">
        <v>316</v>
      </c>
      <c r="H5981">
        <v>2</v>
      </c>
      <c r="I5981" t="s">
        <v>455</v>
      </c>
      <c r="J5981">
        <v>2022</v>
      </c>
      <c r="K5981" t="s">
        <v>462</v>
      </c>
      <c r="L5981" t="s">
        <v>462</v>
      </c>
      <c r="M5981">
        <v>7</v>
      </c>
      <c r="N5981">
        <v>3132</v>
      </c>
      <c r="O5981">
        <v>3832</v>
      </c>
      <c r="P5981">
        <v>6964</v>
      </c>
    </row>
    <row r="5982" spans="1:16" hidden="1" x14ac:dyDescent="0.2">
      <c r="A5982" s="24" t="s">
        <v>3608</v>
      </c>
      <c r="B5982" t="s">
        <v>88</v>
      </c>
      <c r="C5982" s="13">
        <f>+VLOOKUP(A5982,fuentepoint!$A:$M,11,FALSE)</f>
        <v>-75.538429829999998</v>
      </c>
      <c r="D5982" s="13">
        <f>+VLOOKUP(A5982,fuentepoint!$A:$M,12,FALSE)</f>
        <v>6.2337629100000003</v>
      </c>
      <c r="E5982" t="s">
        <v>495</v>
      </c>
      <c r="F5982" s="4" t="s">
        <v>543</v>
      </c>
      <c r="G5982" t="s">
        <v>317</v>
      </c>
      <c r="H5982">
        <v>2</v>
      </c>
      <c r="I5982" t="s">
        <v>455</v>
      </c>
      <c r="J5982">
        <v>2022</v>
      </c>
      <c r="K5982" t="s">
        <v>462</v>
      </c>
      <c r="L5982" t="s">
        <v>462</v>
      </c>
      <c r="M5982">
        <v>9</v>
      </c>
      <c r="N5982">
        <v>3621</v>
      </c>
      <c r="O5982">
        <v>4828</v>
      </c>
      <c r="P5982">
        <v>8449</v>
      </c>
    </row>
    <row r="5983" spans="1:16" hidden="1" x14ac:dyDescent="0.2">
      <c r="A5983" s="24" t="s">
        <v>4666</v>
      </c>
      <c r="B5983" t="s">
        <v>89</v>
      </c>
      <c r="C5983" s="13">
        <f>+VLOOKUP(A5983,fuentepoint!$A:$M,11,FALSE)</f>
        <v>-75.551062029999997</v>
      </c>
      <c r="D5983" s="13">
        <f>+VLOOKUP(A5983,fuentepoint!$A:$M,12,FALSE)</f>
        <v>6.2556456899999997</v>
      </c>
      <c r="E5983" t="s">
        <v>495</v>
      </c>
      <c r="F5983" s="4" t="s">
        <v>543</v>
      </c>
      <c r="G5983" t="s">
        <v>318</v>
      </c>
      <c r="H5983">
        <v>2</v>
      </c>
      <c r="I5983" t="s">
        <v>455</v>
      </c>
      <c r="J5983">
        <v>2022</v>
      </c>
      <c r="K5983" t="s">
        <v>462</v>
      </c>
      <c r="L5983" t="s">
        <v>462</v>
      </c>
      <c r="M5983">
        <v>5</v>
      </c>
      <c r="N5983">
        <v>5307</v>
      </c>
      <c r="O5983">
        <v>6074</v>
      </c>
      <c r="P5983">
        <v>11381</v>
      </c>
    </row>
    <row r="5984" spans="1:16" hidden="1" x14ac:dyDescent="0.2">
      <c r="A5984" s="24" t="s">
        <v>4458</v>
      </c>
      <c r="B5984" t="s">
        <v>163</v>
      </c>
      <c r="C5984" s="13">
        <f>+VLOOKUP(A5984,fuentepoint!$A:$M,11,FALSE)</f>
        <v>-75.548937519999996</v>
      </c>
      <c r="D5984" s="13">
        <f>+VLOOKUP(A5984,fuentepoint!$A:$M,12,FALSE)</f>
        <v>6.2499811100000002</v>
      </c>
      <c r="E5984" t="s">
        <v>495</v>
      </c>
      <c r="F5984" s="4" t="s">
        <v>543</v>
      </c>
      <c r="G5984" t="s">
        <v>391</v>
      </c>
      <c r="H5984">
        <v>2</v>
      </c>
      <c r="I5984" t="s">
        <v>455</v>
      </c>
      <c r="J5984">
        <v>2022</v>
      </c>
      <c r="K5984" t="s">
        <v>462</v>
      </c>
      <c r="L5984" t="s">
        <v>462</v>
      </c>
      <c r="M5984">
        <v>25</v>
      </c>
      <c r="N5984">
        <v>9853</v>
      </c>
      <c r="O5984">
        <v>12976</v>
      </c>
      <c r="P5984">
        <v>22829</v>
      </c>
    </row>
    <row r="5985" spans="1:16" hidden="1" x14ac:dyDescent="0.2">
      <c r="A5985" s="24" t="s">
        <v>4715</v>
      </c>
      <c r="B5985" t="s">
        <v>220</v>
      </c>
      <c r="C5985" s="13">
        <f>+VLOOKUP(A5985,fuentepoint!$A:$M,11,FALSE)</f>
        <v>-75.548636079999994</v>
      </c>
      <c r="D5985" s="13">
        <f>+VLOOKUP(A5985,fuentepoint!$A:$M,12,FALSE)</f>
        <v>6.2535795700000003</v>
      </c>
      <c r="E5985" t="s">
        <v>495</v>
      </c>
      <c r="F5985" s="4" t="s">
        <v>543</v>
      </c>
      <c r="G5985" t="s">
        <v>448</v>
      </c>
      <c r="H5985">
        <v>2</v>
      </c>
      <c r="I5985" t="s">
        <v>455</v>
      </c>
      <c r="J5985">
        <v>2022</v>
      </c>
      <c r="K5985" t="s">
        <v>483</v>
      </c>
      <c r="L5985" t="s">
        <v>526</v>
      </c>
      <c r="M5985">
        <v>365</v>
      </c>
      <c r="N5985">
        <v>21</v>
      </c>
      <c r="O5985">
        <v>36</v>
      </c>
      <c r="P5985">
        <v>57</v>
      </c>
    </row>
    <row r="5986" spans="1:16" hidden="1" x14ac:dyDescent="0.2">
      <c r="A5986" s="24" t="s">
        <v>4452</v>
      </c>
      <c r="B5986" t="s">
        <v>160</v>
      </c>
      <c r="C5986" s="13">
        <f>+VLOOKUP(A5986,fuentepoint!$A:$M,11,FALSE)</f>
        <v>-75.550119080000002</v>
      </c>
      <c r="D5986" s="13">
        <f>+VLOOKUP(A5986,fuentepoint!$A:$M,12,FALSE)</f>
        <v>6.2449528799999996</v>
      </c>
      <c r="E5986" t="s">
        <v>495</v>
      </c>
      <c r="F5986" s="4" t="s">
        <v>543</v>
      </c>
      <c r="G5986" t="s">
        <v>388</v>
      </c>
      <c r="H5986">
        <v>2</v>
      </c>
      <c r="I5986" t="s">
        <v>455</v>
      </c>
      <c r="J5986">
        <v>2022</v>
      </c>
      <c r="K5986" t="s">
        <v>483</v>
      </c>
      <c r="L5986" t="s">
        <v>526</v>
      </c>
      <c r="M5986">
        <v>743</v>
      </c>
      <c r="N5986">
        <v>560</v>
      </c>
      <c r="O5986">
        <v>540</v>
      </c>
      <c r="P5986">
        <v>1100</v>
      </c>
    </row>
    <row r="5987" spans="1:16" hidden="1" x14ac:dyDescent="0.2">
      <c r="A5987" s="24" t="s">
        <v>5200</v>
      </c>
      <c r="B5987" t="s">
        <v>199</v>
      </c>
      <c r="C5987" s="13">
        <f>+VLOOKUP(A5987,fuentepoint!$A:$M,11,FALSE)</f>
        <v>-75.547096449999998</v>
      </c>
      <c r="D5987" s="13">
        <f>+VLOOKUP(A5987,fuentepoint!$A:$M,12,FALSE)</f>
        <v>6.2502444700000002</v>
      </c>
      <c r="E5987" t="s">
        <v>495</v>
      </c>
      <c r="F5987" s="4" t="s">
        <v>543</v>
      </c>
      <c r="G5987" t="s">
        <v>427</v>
      </c>
      <c r="H5987">
        <v>2</v>
      </c>
      <c r="I5987" t="s">
        <v>455</v>
      </c>
      <c r="J5987">
        <v>2022</v>
      </c>
      <c r="K5987" t="s">
        <v>483</v>
      </c>
      <c r="L5987" t="s">
        <v>526</v>
      </c>
      <c r="M5987">
        <v>934</v>
      </c>
      <c r="N5987">
        <v>770</v>
      </c>
      <c r="O5987">
        <v>874</v>
      </c>
      <c r="P5987">
        <v>1644</v>
      </c>
    </row>
    <row r="5988" spans="1:16" hidden="1" x14ac:dyDescent="0.2">
      <c r="A5988" s="24" t="s">
        <v>4445</v>
      </c>
      <c r="B5988" t="s">
        <v>161</v>
      </c>
      <c r="C5988" s="13">
        <f>+VLOOKUP(A5988,fuentepoint!$A:$M,11,FALSE)</f>
        <v>-75.540815640000005</v>
      </c>
      <c r="D5988" s="13">
        <f>+VLOOKUP(A5988,fuentepoint!$A:$M,12,FALSE)</f>
        <v>6.2452321399999997</v>
      </c>
      <c r="E5988" t="s">
        <v>495</v>
      </c>
      <c r="F5988" s="4" t="s">
        <v>543</v>
      </c>
      <c r="G5988" t="s">
        <v>389</v>
      </c>
      <c r="H5988">
        <v>2</v>
      </c>
      <c r="I5988" t="s">
        <v>455</v>
      </c>
      <c r="J5988">
        <v>2022</v>
      </c>
      <c r="K5988" t="s">
        <v>483</v>
      </c>
      <c r="L5988" t="s">
        <v>526</v>
      </c>
      <c r="M5988">
        <v>1030</v>
      </c>
      <c r="N5988">
        <v>1076</v>
      </c>
      <c r="O5988">
        <v>1328</v>
      </c>
      <c r="P5988">
        <v>2404</v>
      </c>
    </row>
    <row r="5989" spans="1:16" hidden="1" x14ac:dyDescent="0.2">
      <c r="A5989" s="24" t="s">
        <v>5044</v>
      </c>
      <c r="B5989" t="s">
        <v>82</v>
      </c>
      <c r="C5989" s="13">
        <f>+VLOOKUP(A5989,fuentepoint!$A:$M,11,FALSE)</f>
        <v>-75.556959140000004</v>
      </c>
      <c r="D5989" s="13">
        <f>+VLOOKUP(A5989,fuentepoint!$A:$M,12,FALSE)</f>
        <v>6.2588659099999999</v>
      </c>
      <c r="E5989" t="s">
        <v>495</v>
      </c>
      <c r="F5989" s="4" t="s">
        <v>543</v>
      </c>
      <c r="G5989" t="s">
        <v>311</v>
      </c>
      <c r="H5989">
        <v>2</v>
      </c>
      <c r="I5989" t="s">
        <v>455</v>
      </c>
      <c r="J5989">
        <v>2022</v>
      </c>
      <c r="K5989" t="s">
        <v>483</v>
      </c>
      <c r="L5989" t="s">
        <v>526</v>
      </c>
      <c r="M5989">
        <v>1106</v>
      </c>
      <c r="N5989">
        <v>1207</v>
      </c>
      <c r="O5989">
        <v>1472</v>
      </c>
      <c r="P5989">
        <v>2679</v>
      </c>
    </row>
    <row r="5990" spans="1:16" hidden="1" x14ac:dyDescent="0.2">
      <c r="A5990" s="24" t="s">
        <v>3950</v>
      </c>
      <c r="B5990" t="s">
        <v>162</v>
      </c>
      <c r="C5990" s="13">
        <f>+VLOOKUP(A5990,fuentepoint!$A:$M,11,FALSE)</f>
        <v>-75.545828979999996</v>
      </c>
      <c r="D5990" s="13">
        <f>+VLOOKUP(A5990,fuentepoint!$A:$M,12,FALSE)</f>
        <v>6.2487349999999999</v>
      </c>
      <c r="E5990" t="s">
        <v>495</v>
      </c>
      <c r="F5990" s="4" t="s">
        <v>543</v>
      </c>
      <c r="G5990" t="s">
        <v>390</v>
      </c>
      <c r="H5990">
        <v>2</v>
      </c>
      <c r="I5990" t="s">
        <v>455</v>
      </c>
      <c r="J5990">
        <v>2022</v>
      </c>
      <c r="K5990" t="s">
        <v>483</v>
      </c>
      <c r="L5990" t="s">
        <v>526</v>
      </c>
      <c r="M5990">
        <v>998</v>
      </c>
      <c r="N5990">
        <v>992</v>
      </c>
      <c r="O5990">
        <v>1483</v>
      </c>
      <c r="P5990">
        <v>2475</v>
      </c>
    </row>
    <row r="5991" spans="1:16" hidden="1" x14ac:dyDescent="0.2">
      <c r="A5991" s="24" t="s">
        <v>5130</v>
      </c>
      <c r="B5991" t="s">
        <v>83</v>
      </c>
      <c r="C5991" s="13">
        <f>+VLOOKUP(A5991,fuentepoint!$A:$M,11,FALSE)</f>
        <v>-75.533430890000005</v>
      </c>
      <c r="D5991" s="13">
        <f>+VLOOKUP(A5991,fuentepoint!$A:$M,12,FALSE)</f>
        <v>6.2319480399999998</v>
      </c>
      <c r="E5991" t="s">
        <v>495</v>
      </c>
      <c r="F5991" s="4" t="s">
        <v>543</v>
      </c>
      <c r="G5991" t="s">
        <v>312</v>
      </c>
      <c r="H5991">
        <v>2</v>
      </c>
      <c r="I5991" t="s">
        <v>455</v>
      </c>
      <c r="J5991">
        <v>2022</v>
      </c>
      <c r="K5991" t="s">
        <v>483</v>
      </c>
      <c r="L5991" t="s">
        <v>526</v>
      </c>
      <c r="M5991">
        <v>594</v>
      </c>
      <c r="N5991">
        <v>1408</v>
      </c>
      <c r="O5991">
        <v>1870</v>
      </c>
      <c r="P5991">
        <v>3278</v>
      </c>
    </row>
    <row r="5992" spans="1:16" hidden="1" x14ac:dyDescent="0.2">
      <c r="A5992" s="24" t="s">
        <v>3519</v>
      </c>
      <c r="B5992" t="s">
        <v>84</v>
      </c>
      <c r="C5992" s="13">
        <f>+VLOOKUP(A5992,fuentepoint!$A:$M,11,FALSE)</f>
        <v>-75.530133250000006</v>
      </c>
      <c r="D5992" s="13">
        <f>+VLOOKUP(A5992,fuentepoint!$A:$M,12,FALSE)</f>
        <v>6.2357038899999999</v>
      </c>
      <c r="E5992" t="s">
        <v>495</v>
      </c>
      <c r="F5992" s="4" t="s">
        <v>543</v>
      </c>
      <c r="G5992" t="s">
        <v>313</v>
      </c>
      <c r="H5992">
        <v>2</v>
      </c>
      <c r="I5992" t="s">
        <v>455</v>
      </c>
      <c r="J5992">
        <v>2022</v>
      </c>
      <c r="K5992" t="s">
        <v>483</v>
      </c>
      <c r="L5992" t="s">
        <v>526</v>
      </c>
      <c r="M5992">
        <v>884</v>
      </c>
      <c r="N5992">
        <v>1810</v>
      </c>
      <c r="O5992">
        <v>2436</v>
      </c>
      <c r="P5992">
        <v>4246</v>
      </c>
    </row>
    <row r="5993" spans="1:16" hidden="1" x14ac:dyDescent="0.2">
      <c r="A5993" s="24" t="s">
        <v>4590</v>
      </c>
      <c r="B5993" t="s">
        <v>85</v>
      </c>
      <c r="C5993" s="13">
        <f>+VLOOKUP(A5993,fuentepoint!$A:$M,11,FALSE)</f>
        <v>-75.554519260000006</v>
      </c>
      <c r="D5993" s="13">
        <f>+VLOOKUP(A5993,fuentepoint!$A:$M,12,FALSE)</f>
        <v>6.25382572</v>
      </c>
      <c r="E5993" t="s">
        <v>495</v>
      </c>
      <c r="F5993" s="4" t="s">
        <v>543</v>
      </c>
      <c r="G5993" t="s">
        <v>314</v>
      </c>
      <c r="H5993">
        <v>2</v>
      </c>
      <c r="I5993" t="s">
        <v>455</v>
      </c>
      <c r="J5993">
        <v>2022</v>
      </c>
      <c r="K5993" t="s">
        <v>483</v>
      </c>
      <c r="L5993" t="s">
        <v>526</v>
      </c>
      <c r="M5993">
        <v>1260</v>
      </c>
      <c r="N5993">
        <v>2193</v>
      </c>
      <c r="O5993">
        <v>2808</v>
      </c>
      <c r="P5993">
        <v>5001</v>
      </c>
    </row>
    <row r="5994" spans="1:16" hidden="1" x14ac:dyDescent="0.2">
      <c r="A5994" s="24" t="s">
        <v>4336</v>
      </c>
      <c r="B5994" t="s">
        <v>86</v>
      </c>
      <c r="C5994" s="13">
        <f>+VLOOKUP(A5994,fuentepoint!$A:$M,11,FALSE)</f>
        <v>-75.546661270000001</v>
      </c>
      <c r="D5994" s="13">
        <f>+VLOOKUP(A5994,fuentepoint!$A:$M,12,FALSE)</f>
        <v>6.2405955200000003</v>
      </c>
      <c r="E5994" t="s">
        <v>495</v>
      </c>
      <c r="F5994" s="4" t="s">
        <v>543</v>
      </c>
      <c r="G5994" t="s">
        <v>315</v>
      </c>
      <c r="H5994">
        <v>2</v>
      </c>
      <c r="I5994" t="s">
        <v>455</v>
      </c>
      <c r="J5994">
        <v>2022</v>
      </c>
      <c r="K5994" t="s">
        <v>483</v>
      </c>
      <c r="L5994" t="s">
        <v>526</v>
      </c>
      <c r="M5994">
        <v>1543</v>
      </c>
      <c r="N5994">
        <v>2799</v>
      </c>
      <c r="O5994">
        <v>3372</v>
      </c>
      <c r="P5994">
        <v>6171</v>
      </c>
    </row>
    <row r="5995" spans="1:16" hidden="1" x14ac:dyDescent="0.2">
      <c r="A5995" s="24" t="s">
        <v>3603</v>
      </c>
      <c r="B5995" t="s">
        <v>87</v>
      </c>
      <c r="C5995" s="13">
        <f>+VLOOKUP(A5995,fuentepoint!$A:$M,11,FALSE)</f>
        <v>-75.53958677</v>
      </c>
      <c r="D5995" s="13">
        <f>+VLOOKUP(A5995,fuentepoint!$A:$M,12,FALSE)</f>
        <v>6.2386086599999997</v>
      </c>
      <c r="E5995" t="s">
        <v>495</v>
      </c>
      <c r="F5995" s="4" t="s">
        <v>543</v>
      </c>
      <c r="G5995" t="s">
        <v>316</v>
      </c>
      <c r="H5995">
        <v>2</v>
      </c>
      <c r="I5995" t="s">
        <v>455</v>
      </c>
      <c r="J5995">
        <v>2022</v>
      </c>
      <c r="K5995" t="s">
        <v>483</v>
      </c>
      <c r="L5995" t="s">
        <v>526</v>
      </c>
      <c r="M5995">
        <v>1515</v>
      </c>
      <c r="N5995">
        <v>3132</v>
      </c>
      <c r="O5995">
        <v>3832</v>
      </c>
      <c r="P5995">
        <v>6964</v>
      </c>
    </row>
    <row r="5996" spans="1:16" hidden="1" x14ac:dyDescent="0.2">
      <c r="A5996" s="24" t="s">
        <v>3608</v>
      </c>
      <c r="B5996" t="s">
        <v>88</v>
      </c>
      <c r="C5996" s="13">
        <f>+VLOOKUP(A5996,fuentepoint!$A:$M,11,FALSE)</f>
        <v>-75.538429829999998</v>
      </c>
      <c r="D5996" s="13">
        <f>+VLOOKUP(A5996,fuentepoint!$A:$M,12,FALSE)</f>
        <v>6.2337629100000003</v>
      </c>
      <c r="E5996" t="s">
        <v>495</v>
      </c>
      <c r="F5996" s="4" t="s">
        <v>543</v>
      </c>
      <c r="G5996" t="s">
        <v>317</v>
      </c>
      <c r="H5996">
        <v>2</v>
      </c>
      <c r="I5996" t="s">
        <v>455</v>
      </c>
      <c r="J5996">
        <v>2022</v>
      </c>
      <c r="K5996" t="s">
        <v>483</v>
      </c>
      <c r="L5996" t="s">
        <v>526</v>
      </c>
      <c r="M5996">
        <v>1458</v>
      </c>
      <c r="N5996">
        <v>3621</v>
      </c>
      <c r="O5996">
        <v>4828</v>
      </c>
      <c r="P5996">
        <v>8449</v>
      </c>
    </row>
    <row r="5997" spans="1:16" hidden="1" x14ac:dyDescent="0.2">
      <c r="A5997" s="24" t="s">
        <v>4666</v>
      </c>
      <c r="B5997" t="s">
        <v>89</v>
      </c>
      <c r="C5997" s="13">
        <f>+VLOOKUP(A5997,fuentepoint!$A:$M,11,FALSE)</f>
        <v>-75.551062029999997</v>
      </c>
      <c r="D5997" s="13">
        <f>+VLOOKUP(A5997,fuentepoint!$A:$M,12,FALSE)</f>
        <v>6.2556456899999997</v>
      </c>
      <c r="E5997" t="s">
        <v>495</v>
      </c>
      <c r="F5997" s="4" t="s">
        <v>543</v>
      </c>
      <c r="G5997" t="s">
        <v>318</v>
      </c>
      <c r="H5997">
        <v>2</v>
      </c>
      <c r="I5997" t="s">
        <v>455</v>
      </c>
      <c r="J5997">
        <v>2022</v>
      </c>
      <c r="K5997" t="s">
        <v>483</v>
      </c>
      <c r="L5997" t="s">
        <v>526</v>
      </c>
      <c r="M5997">
        <v>2198</v>
      </c>
      <c r="N5997">
        <v>5307</v>
      </c>
      <c r="O5997">
        <v>6074</v>
      </c>
      <c r="P5997">
        <v>11381</v>
      </c>
    </row>
    <row r="5998" spans="1:16" hidden="1" x14ac:dyDescent="0.2">
      <c r="A5998" s="24" t="s">
        <v>4458</v>
      </c>
      <c r="B5998" t="s">
        <v>163</v>
      </c>
      <c r="C5998" s="13">
        <f>+VLOOKUP(A5998,fuentepoint!$A:$M,11,FALSE)</f>
        <v>-75.548937519999996</v>
      </c>
      <c r="D5998" s="13">
        <f>+VLOOKUP(A5998,fuentepoint!$A:$M,12,FALSE)</f>
        <v>6.2499811100000002</v>
      </c>
      <c r="E5998" t="s">
        <v>495</v>
      </c>
      <c r="F5998" s="4" t="s">
        <v>543</v>
      </c>
      <c r="G5998" t="s">
        <v>391</v>
      </c>
      <c r="H5998">
        <v>2</v>
      </c>
      <c r="I5998" t="s">
        <v>455</v>
      </c>
      <c r="J5998">
        <v>2022</v>
      </c>
      <c r="K5998" t="s">
        <v>483</v>
      </c>
      <c r="L5998" t="s">
        <v>526</v>
      </c>
      <c r="M5998">
        <v>4609</v>
      </c>
      <c r="N5998">
        <v>9853</v>
      </c>
      <c r="O5998">
        <v>12976</v>
      </c>
      <c r="P5998">
        <v>22829</v>
      </c>
    </row>
    <row r="5999" spans="1:16" hidden="1" x14ac:dyDescent="0.2">
      <c r="A5999" s="24" t="s">
        <v>4715</v>
      </c>
      <c r="B5999" t="s">
        <v>220</v>
      </c>
      <c r="C5999" s="13">
        <f>+VLOOKUP(A5999,fuentepoint!$A:$M,11,FALSE)</f>
        <v>-75.548636079999994</v>
      </c>
      <c r="D5999" s="13">
        <f>+VLOOKUP(A5999,fuentepoint!$A:$M,12,FALSE)</f>
        <v>6.2535795700000003</v>
      </c>
      <c r="E5999" t="s">
        <v>495</v>
      </c>
      <c r="F5999" s="4" t="s">
        <v>543</v>
      </c>
      <c r="G5999" t="s">
        <v>448</v>
      </c>
      <c r="H5999">
        <v>2</v>
      </c>
      <c r="I5999" t="s">
        <v>455</v>
      </c>
      <c r="J5999">
        <v>2022</v>
      </c>
      <c r="K5999" t="s">
        <v>463</v>
      </c>
      <c r="L5999" t="s">
        <v>463</v>
      </c>
      <c r="M5999">
        <v>22</v>
      </c>
      <c r="N5999">
        <v>21</v>
      </c>
      <c r="O5999">
        <v>36</v>
      </c>
      <c r="P5999">
        <v>57</v>
      </c>
    </row>
    <row r="6000" spans="1:16" hidden="1" x14ac:dyDescent="0.2">
      <c r="A6000" s="24" t="s">
        <v>4452</v>
      </c>
      <c r="B6000" t="s">
        <v>160</v>
      </c>
      <c r="C6000" s="13">
        <f>+VLOOKUP(A6000,fuentepoint!$A:$M,11,FALSE)</f>
        <v>-75.550119080000002</v>
      </c>
      <c r="D6000" s="13">
        <f>+VLOOKUP(A6000,fuentepoint!$A:$M,12,FALSE)</f>
        <v>6.2449528799999996</v>
      </c>
      <c r="E6000" t="s">
        <v>495</v>
      </c>
      <c r="F6000" s="4" t="s">
        <v>543</v>
      </c>
      <c r="G6000" t="s">
        <v>388</v>
      </c>
      <c r="H6000">
        <v>2</v>
      </c>
      <c r="I6000" t="s">
        <v>455</v>
      </c>
      <c r="J6000">
        <v>2022</v>
      </c>
      <c r="K6000" t="s">
        <v>463</v>
      </c>
      <c r="L6000" t="s">
        <v>463</v>
      </c>
      <c r="M6000">
        <v>40</v>
      </c>
      <c r="N6000">
        <v>560</v>
      </c>
      <c r="O6000">
        <v>540</v>
      </c>
      <c r="P6000">
        <v>1100</v>
      </c>
    </row>
    <row r="6001" spans="1:16" hidden="1" x14ac:dyDescent="0.2">
      <c r="A6001" s="24" t="s">
        <v>5200</v>
      </c>
      <c r="B6001" t="s">
        <v>199</v>
      </c>
      <c r="C6001" s="13">
        <f>+VLOOKUP(A6001,fuentepoint!$A:$M,11,FALSE)</f>
        <v>-75.547096449999998</v>
      </c>
      <c r="D6001" s="13">
        <f>+VLOOKUP(A6001,fuentepoint!$A:$M,12,FALSE)</f>
        <v>6.2502444700000002</v>
      </c>
      <c r="E6001" t="s">
        <v>495</v>
      </c>
      <c r="F6001" s="4" t="s">
        <v>543</v>
      </c>
      <c r="G6001" t="s">
        <v>427</v>
      </c>
      <c r="H6001">
        <v>2</v>
      </c>
      <c r="I6001" t="s">
        <v>455</v>
      </c>
      <c r="J6001">
        <v>2022</v>
      </c>
      <c r="K6001" t="s">
        <v>463</v>
      </c>
      <c r="L6001" t="s">
        <v>463</v>
      </c>
      <c r="M6001">
        <v>32</v>
      </c>
      <c r="N6001">
        <v>770</v>
      </c>
      <c r="O6001">
        <v>874</v>
      </c>
      <c r="P6001">
        <v>1644</v>
      </c>
    </row>
    <row r="6002" spans="1:16" hidden="1" x14ac:dyDescent="0.2">
      <c r="A6002" s="24" t="s">
        <v>4445</v>
      </c>
      <c r="B6002" t="s">
        <v>161</v>
      </c>
      <c r="C6002" s="13">
        <f>+VLOOKUP(A6002,fuentepoint!$A:$M,11,FALSE)</f>
        <v>-75.540815640000005</v>
      </c>
      <c r="D6002" s="13">
        <f>+VLOOKUP(A6002,fuentepoint!$A:$M,12,FALSE)</f>
        <v>6.2452321399999997</v>
      </c>
      <c r="E6002" t="s">
        <v>495</v>
      </c>
      <c r="F6002" s="4" t="s">
        <v>543</v>
      </c>
      <c r="G6002" t="s">
        <v>389</v>
      </c>
      <c r="H6002">
        <v>2</v>
      </c>
      <c r="I6002" t="s">
        <v>455</v>
      </c>
      <c r="J6002">
        <v>2022</v>
      </c>
      <c r="K6002" t="s">
        <v>463</v>
      </c>
      <c r="L6002" t="s">
        <v>463</v>
      </c>
      <c r="M6002">
        <v>84</v>
      </c>
      <c r="N6002">
        <v>1076</v>
      </c>
      <c r="O6002">
        <v>1328</v>
      </c>
      <c r="P6002">
        <v>2404</v>
      </c>
    </row>
    <row r="6003" spans="1:16" hidden="1" x14ac:dyDescent="0.2">
      <c r="A6003" s="24" t="s">
        <v>5044</v>
      </c>
      <c r="B6003" t="s">
        <v>82</v>
      </c>
      <c r="C6003" s="13">
        <f>+VLOOKUP(A6003,fuentepoint!$A:$M,11,FALSE)</f>
        <v>-75.556959140000004</v>
      </c>
      <c r="D6003" s="13">
        <f>+VLOOKUP(A6003,fuentepoint!$A:$M,12,FALSE)</f>
        <v>6.2588659099999999</v>
      </c>
      <c r="E6003" t="s">
        <v>495</v>
      </c>
      <c r="F6003" s="4" t="s">
        <v>543</v>
      </c>
      <c r="G6003" t="s">
        <v>311</v>
      </c>
      <c r="H6003">
        <v>2</v>
      </c>
      <c r="I6003" t="s">
        <v>455</v>
      </c>
      <c r="J6003">
        <v>2022</v>
      </c>
      <c r="K6003" t="s">
        <v>463</v>
      </c>
      <c r="L6003" t="s">
        <v>463</v>
      </c>
      <c r="M6003">
        <v>81</v>
      </c>
      <c r="N6003">
        <v>1207</v>
      </c>
      <c r="O6003">
        <v>1472</v>
      </c>
      <c r="P6003">
        <v>2679</v>
      </c>
    </row>
    <row r="6004" spans="1:16" hidden="1" x14ac:dyDescent="0.2">
      <c r="A6004" s="24" t="s">
        <v>3950</v>
      </c>
      <c r="B6004" t="s">
        <v>162</v>
      </c>
      <c r="C6004" s="13">
        <f>+VLOOKUP(A6004,fuentepoint!$A:$M,11,FALSE)</f>
        <v>-75.545828979999996</v>
      </c>
      <c r="D6004" s="13">
        <f>+VLOOKUP(A6004,fuentepoint!$A:$M,12,FALSE)</f>
        <v>6.2487349999999999</v>
      </c>
      <c r="E6004" t="s">
        <v>495</v>
      </c>
      <c r="F6004" s="4" t="s">
        <v>543</v>
      </c>
      <c r="G6004" t="s">
        <v>390</v>
      </c>
      <c r="H6004">
        <v>2</v>
      </c>
      <c r="I6004" t="s">
        <v>455</v>
      </c>
      <c r="J6004">
        <v>2022</v>
      </c>
      <c r="K6004" t="s">
        <v>463</v>
      </c>
      <c r="L6004" t="s">
        <v>463</v>
      </c>
      <c r="M6004">
        <v>87</v>
      </c>
      <c r="N6004">
        <v>992</v>
      </c>
      <c r="O6004">
        <v>1483</v>
      </c>
      <c r="P6004">
        <v>2475</v>
      </c>
    </row>
    <row r="6005" spans="1:16" hidden="1" x14ac:dyDescent="0.2">
      <c r="A6005" s="24" t="s">
        <v>5130</v>
      </c>
      <c r="B6005" t="s">
        <v>83</v>
      </c>
      <c r="C6005" s="13">
        <f>+VLOOKUP(A6005,fuentepoint!$A:$M,11,FALSE)</f>
        <v>-75.533430890000005</v>
      </c>
      <c r="D6005" s="13">
        <f>+VLOOKUP(A6005,fuentepoint!$A:$M,12,FALSE)</f>
        <v>6.2319480399999998</v>
      </c>
      <c r="E6005" t="s">
        <v>495</v>
      </c>
      <c r="F6005" s="4" t="s">
        <v>543</v>
      </c>
      <c r="G6005" t="s">
        <v>312</v>
      </c>
      <c r="H6005">
        <v>2</v>
      </c>
      <c r="I6005" t="s">
        <v>455</v>
      </c>
      <c r="J6005">
        <v>2022</v>
      </c>
      <c r="K6005" t="s">
        <v>463</v>
      </c>
      <c r="L6005" t="s">
        <v>463</v>
      </c>
      <c r="M6005">
        <v>67</v>
      </c>
      <c r="N6005">
        <v>1408</v>
      </c>
      <c r="O6005">
        <v>1870</v>
      </c>
      <c r="P6005">
        <v>3278</v>
      </c>
    </row>
    <row r="6006" spans="1:16" hidden="1" x14ac:dyDescent="0.2">
      <c r="A6006" s="24" t="s">
        <v>3519</v>
      </c>
      <c r="B6006" t="s">
        <v>84</v>
      </c>
      <c r="C6006" s="13">
        <f>+VLOOKUP(A6006,fuentepoint!$A:$M,11,FALSE)</f>
        <v>-75.530133250000006</v>
      </c>
      <c r="D6006" s="13">
        <f>+VLOOKUP(A6006,fuentepoint!$A:$M,12,FALSE)</f>
        <v>6.2357038899999999</v>
      </c>
      <c r="E6006" t="s">
        <v>495</v>
      </c>
      <c r="F6006" s="4" t="s">
        <v>543</v>
      </c>
      <c r="G6006" t="s">
        <v>313</v>
      </c>
      <c r="H6006">
        <v>2</v>
      </c>
      <c r="I6006" t="s">
        <v>455</v>
      </c>
      <c r="J6006">
        <v>2022</v>
      </c>
      <c r="K6006" t="s">
        <v>463</v>
      </c>
      <c r="L6006" t="s">
        <v>463</v>
      </c>
      <c r="M6006">
        <v>81</v>
      </c>
      <c r="N6006">
        <v>1810</v>
      </c>
      <c r="O6006">
        <v>2436</v>
      </c>
      <c r="P6006">
        <v>4246</v>
      </c>
    </row>
    <row r="6007" spans="1:16" hidden="1" x14ac:dyDescent="0.2">
      <c r="A6007" s="24" t="s">
        <v>4590</v>
      </c>
      <c r="B6007" t="s">
        <v>85</v>
      </c>
      <c r="C6007" s="13">
        <f>+VLOOKUP(A6007,fuentepoint!$A:$M,11,FALSE)</f>
        <v>-75.554519260000006</v>
      </c>
      <c r="D6007" s="13">
        <f>+VLOOKUP(A6007,fuentepoint!$A:$M,12,FALSE)</f>
        <v>6.25382572</v>
      </c>
      <c r="E6007" t="s">
        <v>495</v>
      </c>
      <c r="F6007" s="4" t="s">
        <v>543</v>
      </c>
      <c r="G6007" t="s">
        <v>314</v>
      </c>
      <c r="H6007">
        <v>2</v>
      </c>
      <c r="I6007" t="s">
        <v>455</v>
      </c>
      <c r="J6007">
        <v>2022</v>
      </c>
      <c r="K6007" t="s">
        <v>463</v>
      </c>
      <c r="L6007" t="s">
        <v>463</v>
      </c>
      <c r="M6007">
        <v>131</v>
      </c>
      <c r="N6007">
        <v>2193</v>
      </c>
      <c r="O6007">
        <v>2808</v>
      </c>
      <c r="P6007">
        <v>5001</v>
      </c>
    </row>
    <row r="6008" spans="1:16" hidden="1" x14ac:dyDescent="0.2">
      <c r="A6008" s="24" t="s">
        <v>4336</v>
      </c>
      <c r="B6008" t="s">
        <v>86</v>
      </c>
      <c r="C6008" s="13">
        <f>+VLOOKUP(A6008,fuentepoint!$A:$M,11,FALSE)</f>
        <v>-75.546661270000001</v>
      </c>
      <c r="D6008" s="13">
        <f>+VLOOKUP(A6008,fuentepoint!$A:$M,12,FALSE)</f>
        <v>6.2405955200000003</v>
      </c>
      <c r="E6008" t="s">
        <v>495</v>
      </c>
      <c r="F6008" s="4" t="s">
        <v>543</v>
      </c>
      <c r="G6008" t="s">
        <v>315</v>
      </c>
      <c r="H6008">
        <v>2</v>
      </c>
      <c r="I6008" t="s">
        <v>455</v>
      </c>
      <c r="J6008">
        <v>2022</v>
      </c>
      <c r="K6008" t="s">
        <v>463</v>
      </c>
      <c r="L6008" t="s">
        <v>463</v>
      </c>
      <c r="M6008">
        <v>144</v>
      </c>
      <c r="N6008">
        <v>2799</v>
      </c>
      <c r="O6008">
        <v>3372</v>
      </c>
      <c r="P6008">
        <v>6171</v>
      </c>
    </row>
    <row r="6009" spans="1:16" hidden="1" x14ac:dyDescent="0.2">
      <c r="A6009" s="24" t="s">
        <v>3603</v>
      </c>
      <c r="B6009" t="s">
        <v>87</v>
      </c>
      <c r="C6009" s="13">
        <f>+VLOOKUP(A6009,fuentepoint!$A:$M,11,FALSE)</f>
        <v>-75.53958677</v>
      </c>
      <c r="D6009" s="13">
        <f>+VLOOKUP(A6009,fuentepoint!$A:$M,12,FALSE)</f>
        <v>6.2386086599999997</v>
      </c>
      <c r="E6009" t="s">
        <v>495</v>
      </c>
      <c r="F6009" s="4" t="s">
        <v>543</v>
      </c>
      <c r="G6009" t="s">
        <v>316</v>
      </c>
      <c r="H6009">
        <v>2</v>
      </c>
      <c r="I6009" t="s">
        <v>455</v>
      </c>
      <c r="J6009">
        <v>2022</v>
      </c>
      <c r="K6009" t="s">
        <v>463</v>
      </c>
      <c r="L6009" t="s">
        <v>463</v>
      </c>
      <c r="M6009">
        <v>154</v>
      </c>
      <c r="N6009">
        <v>3132</v>
      </c>
      <c r="O6009">
        <v>3832</v>
      </c>
      <c r="P6009">
        <v>6964</v>
      </c>
    </row>
    <row r="6010" spans="1:16" hidden="1" x14ac:dyDescent="0.2">
      <c r="A6010" s="24" t="s">
        <v>3608</v>
      </c>
      <c r="B6010" t="s">
        <v>88</v>
      </c>
      <c r="C6010" s="13">
        <f>+VLOOKUP(A6010,fuentepoint!$A:$M,11,FALSE)</f>
        <v>-75.538429829999998</v>
      </c>
      <c r="D6010" s="13">
        <f>+VLOOKUP(A6010,fuentepoint!$A:$M,12,FALSE)</f>
        <v>6.2337629100000003</v>
      </c>
      <c r="E6010" t="s">
        <v>495</v>
      </c>
      <c r="F6010" s="4" t="s">
        <v>543</v>
      </c>
      <c r="G6010" t="s">
        <v>317</v>
      </c>
      <c r="H6010">
        <v>2</v>
      </c>
      <c r="I6010" t="s">
        <v>455</v>
      </c>
      <c r="J6010">
        <v>2022</v>
      </c>
      <c r="K6010" t="s">
        <v>463</v>
      </c>
      <c r="L6010" t="s">
        <v>463</v>
      </c>
      <c r="M6010">
        <v>196</v>
      </c>
      <c r="N6010">
        <v>3621</v>
      </c>
      <c r="O6010">
        <v>4828</v>
      </c>
      <c r="P6010">
        <v>8449</v>
      </c>
    </row>
    <row r="6011" spans="1:16" hidden="1" x14ac:dyDescent="0.2">
      <c r="A6011" s="24" t="s">
        <v>4666</v>
      </c>
      <c r="B6011" t="s">
        <v>89</v>
      </c>
      <c r="C6011" s="13">
        <f>+VLOOKUP(A6011,fuentepoint!$A:$M,11,FALSE)</f>
        <v>-75.551062029999997</v>
      </c>
      <c r="D6011" s="13">
        <f>+VLOOKUP(A6011,fuentepoint!$A:$M,12,FALSE)</f>
        <v>6.2556456899999997</v>
      </c>
      <c r="E6011" t="s">
        <v>495</v>
      </c>
      <c r="F6011" s="4" t="s">
        <v>543</v>
      </c>
      <c r="G6011" t="s">
        <v>318</v>
      </c>
      <c r="H6011">
        <v>2</v>
      </c>
      <c r="I6011" t="s">
        <v>455</v>
      </c>
      <c r="J6011">
        <v>2022</v>
      </c>
      <c r="K6011" t="s">
        <v>463</v>
      </c>
      <c r="L6011" t="s">
        <v>463</v>
      </c>
      <c r="M6011">
        <v>231</v>
      </c>
      <c r="N6011">
        <v>5307</v>
      </c>
      <c r="O6011">
        <v>6074</v>
      </c>
      <c r="P6011">
        <v>11381</v>
      </c>
    </row>
    <row r="6012" spans="1:16" hidden="1" x14ac:dyDescent="0.2">
      <c r="A6012" s="24" t="s">
        <v>4458</v>
      </c>
      <c r="B6012" t="s">
        <v>163</v>
      </c>
      <c r="C6012" s="13">
        <f>+VLOOKUP(A6012,fuentepoint!$A:$M,11,FALSE)</f>
        <v>-75.548937519999996</v>
      </c>
      <c r="D6012" s="13">
        <f>+VLOOKUP(A6012,fuentepoint!$A:$M,12,FALSE)</f>
        <v>6.2499811100000002</v>
      </c>
      <c r="E6012" t="s">
        <v>495</v>
      </c>
      <c r="F6012" s="4" t="s">
        <v>543</v>
      </c>
      <c r="G6012" t="s">
        <v>391</v>
      </c>
      <c r="H6012">
        <v>2</v>
      </c>
      <c r="I6012" t="s">
        <v>455</v>
      </c>
      <c r="J6012">
        <v>2022</v>
      </c>
      <c r="K6012" t="s">
        <v>463</v>
      </c>
      <c r="L6012" t="s">
        <v>463</v>
      </c>
      <c r="M6012">
        <v>440</v>
      </c>
      <c r="N6012">
        <v>9853</v>
      </c>
      <c r="O6012">
        <v>12976</v>
      </c>
      <c r="P6012">
        <v>22829</v>
      </c>
    </row>
    <row r="6013" spans="1:16" hidden="1" x14ac:dyDescent="0.2">
      <c r="A6013" s="24" t="s">
        <v>4715</v>
      </c>
      <c r="B6013" t="s">
        <v>220</v>
      </c>
      <c r="C6013" s="13">
        <f>+VLOOKUP(A6013,fuentepoint!$A:$M,11,FALSE)</f>
        <v>-75.548636079999994</v>
      </c>
      <c r="D6013" s="13">
        <f>+VLOOKUP(A6013,fuentepoint!$A:$M,12,FALSE)</f>
        <v>6.2535795700000003</v>
      </c>
      <c r="E6013" t="s">
        <v>495</v>
      </c>
      <c r="F6013" s="4" t="s">
        <v>543</v>
      </c>
      <c r="G6013" t="s">
        <v>448</v>
      </c>
      <c r="H6013">
        <v>2</v>
      </c>
      <c r="I6013" t="s">
        <v>455</v>
      </c>
      <c r="J6013">
        <v>2022</v>
      </c>
      <c r="K6013" t="s">
        <v>464</v>
      </c>
      <c r="L6013" t="s">
        <v>464</v>
      </c>
      <c r="M6013">
        <v>11</v>
      </c>
      <c r="N6013">
        <v>21</v>
      </c>
      <c r="O6013">
        <v>36</v>
      </c>
      <c r="P6013">
        <v>57</v>
      </c>
    </row>
    <row r="6014" spans="1:16" hidden="1" x14ac:dyDescent="0.2">
      <c r="A6014" s="24" t="s">
        <v>4452</v>
      </c>
      <c r="B6014" t="s">
        <v>160</v>
      </c>
      <c r="C6014" s="13">
        <f>+VLOOKUP(A6014,fuentepoint!$A:$M,11,FALSE)</f>
        <v>-75.550119080000002</v>
      </c>
      <c r="D6014" s="13">
        <f>+VLOOKUP(A6014,fuentepoint!$A:$M,12,FALSE)</f>
        <v>6.2449528799999996</v>
      </c>
      <c r="E6014" t="s">
        <v>495</v>
      </c>
      <c r="F6014" s="4" t="s">
        <v>543</v>
      </c>
      <c r="G6014" t="s">
        <v>388</v>
      </c>
      <c r="H6014">
        <v>2</v>
      </c>
      <c r="I6014" t="s">
        <v>455</v>
      </c>
      <c r="J6014">
        <v>2022</v>
      </c>
      <c r="K6014" t="s">
        <v>464</v>
      </c>
      <c r="L6014" t="s">
        <v>464</v>
      </c>
      <c r="M6014">
        <v>11</v>
      </c>
      <c r="N6014">
        <v>560</v>
      </c>
      <c r="O6014">
        <v>540</v>
      </c>
      <c r="P6014">
        <v>1100</v>
      </c>
    </row>
    <row r="6015" spans="1:16" hidden="1" x14ac:dyDescent="0.2">
      <c r="A6015" s="24" t="s">
        <v>5200</v>
      </c>
      <c r="B6015" t="s">
        <v>199</v>
      </c>
      <c r="C6015" s="13">
        <f>+VLOOKUP(A6015,fuentepoint!$A:$M,11,FALSE)</f>
        <v>-75.547096449999998</v>
      </c>
      <c r="D6015" s="13">
        <f>+VLOOKUP(A6015,fuentepoint!$A:$M,12,FALSE)</f>
        <v>6.2502444700000002</v>
      </c>
      <c r="E6015" t="s">
        <v>495</v>
      </c>
      <c r="F6015" s="4" t="s">
        <v>543</v>
      </c>
      <c r="G6015" t="s">
        <v>427</v>
      </c>
      <c r="H6015">
        <v>2</v>
      </c>
      <c r="I6015" t="s">
        <v>455</v>
      </c>
      <c r="J6015">
        <v>2022</v>
      </c>
      <c r="K6015" t="s">
        <v>464</v>
      </c>
      <c r="L6015" t="s">
        <v>464</v>
      </c>
      <c r="M6015">
        <v>26</v>
      </c>
      <c r="N6015">
        <v>770</v>
      </c>
      <c r="O6015">
        <v>874</v>
      </c>
      <c r="P6015">
        <v>1644</v>
      </c>
    </row>
    <row r="6016" spans="1:16" hidden="1" x14ac:dyDescent="0.2">
      <c r="A6016" s="24" t="s">
        <v>4445</v>
      </c>
      <c r="B6016" t="s">
        <v>161</v>
      </c>
      <c r="C6016" s="13">
        <f>+VLOOKUP(A6016,fuentepoint!$A:$M,11,FALSE)</f>
        <v>-75.540815640000005</v>
      </c>
      <c r="D6016" s="13">
        <f>+VLOOKUP(A6016,fuentepoint!$A:$M,12,FALSE)</f>
        <v>6.2452321399999997</v>
      </c>
      <c r="E6016" t="s">
        <v>495</v>
      </c>
      <c r="F6016" s="4" t="s">
        <v>543</v>
      </c>
      <c r="G6016" t="s">
        <v>389</v>
      </c>
      <c r="H6016">
        <v>2</v>
      </c>
      <c r="I6016" t="s">
        <v>455</v>
      </c>
      <c r="J6016">
        <v>2022</v>
      </c>
      <c r="K6016" t="s">
        <v>464</v>
      </c>
      <c r="L6016" t="s">
        <v>464</v>
      </c>
      <c r="M6016">
        <v>46</v>
      </c>
      <c r="N6016">
        <v>1076</v>
      </c>
      <c r="O6016">
        <v>1328</v>
      </c>
      <c r="P6016">
        <v>2404</v>
      </c>
    </row>
    <row r="6017" spans="1:16" hidden="1" x14ac:dyDescent="0.2">
      <c r="A6017" s="24" t="s">
        <v>5044</v>
      </c>
      <c r="B6017" t="s">
        <v>82</v>
      </c>
      <c r="C6017" s="13">
        <f>+VLOOKUP(A6017,fuentepoint!$A:$M,11,FALSE)</f>
        <v>-75.556959140000004</v>
      </c>
      <c r="D6017" s="13">
        <f>+VLOOKUP(A6017,fuentepoint!$A:$M,12,FALSE)</f>
        <v>6.2588659099999999</v>
      </c>
      <c r="E6017" t="s">
        <v>495</v>
      </c>
      <c r="F6017" s="4" t="s">
        <v>543</v>
      </c>
      <c r="G6017" t="s">
        <v>311</v>
      </c>
      <c r="H6017">
        <v>2</v>
      </c>
      <c r="I6017" t="s">
        <v>455</v>
      </c>
      <c r="J6017">
        <v>2022</v>
      </c>
      <c r="K6017" t="s">
        <v>464</v>
      </c>
      <c r="L6017" t="s">
        <v>464</v>
      </c>
      <c r="M6017">
        <v>36</v>
      </c>
      <c r="N6017">
        <v>1207</v>
      </c>
      <c r="O6017">
        <v>1472</v>
      </c>
      <c r="P6017">
        <v>2679</v>
      </c>
    </row>
    <row r="6018" spans="1:16" hidden="1" x14ac:dyDescent="0.2">
      <c r="A6018" s="24" t="s">
        <v>3950</v>
      </c>
      <c r="B6018" t="s">
        <v>162</v>
      </c>
      <c r="C6018" s="13">
        <f>+VLOOKUP(A6018,fuentepoint!$A:$M,11,FALSE)</f>
        <v>-75.545828979999996</v>
      </c>
      <c r="D6018" s="13">
        <f>+VLOOKUP(A6018,fuentepoint!$A:$M,12,FALSE)</f>
        <v>6.2487349999999999</v>
      </c>
      <c r="E6018" t="s">
        <v>495</v>
      </c>
      <c r="F6018" s="4" t="s">
        <v>543</v>
      </c>
      <c r="G6018" t="s">
        <v>390</v>
      </c>
      <c r="H6018">
        <v>2</v>
      </c>
      <c r="I6018" t="s">
        <v>455</v>
      </c>
      <c r="J6018">
        <v>2022</v>
      </c>
      <c r="K6018" t="s">
        <v>464</v>
      </c>
      <c r="L6018" t="s">
        <v>464</v>
      </c>
      <c r="M6018">
        <v>63</v>
      </c>
      <c r="N6018">
        <v>992</v>
      </c>
      <c r="O6018">
        <v>1483</v>
      </c>
      <c r="P6018">
        <v>2475</v>
      </c>
    </row>
    <row r="6019" spans="1:16" hidden="1" x14ac:dyDescent="0.2">
      <c r="A6019" s="24" t="s">
        <v>5130</v>
      </c>
      <c r="B6019" t="s">
        <v>83</v>
      </c>
      <c r="C6019" s="13">
        <f>+VLOOKUP(A6019,fuentepoint!$A:$M,11,FALSE)</f>
        <v>-75.533430890000005</v>
      </c>
      <c r="D6019" s="13">
        <f>+VLOOKUP(A6019,fuentepoint!$A:$M,12,FALSE)</f>
        <v>6.2319480399999998</v>
      </c>
      <c r="E6019" t="s">
        <v>495</v>
      </c>
      <c r="F6019" s="4" t="s">
        <v>543</v>
      </c>
      <c r="G6019" t="s">
        <v>312</v>
      </c>
      <c r="H6019">
        <v>2</v>
      </c>
      <c r="I6019" t="s">
        <v>455</v>
      </c>
      <c r="J6019">
        <v>2022</v>
      </c>
      <c r="K6019" t="s">
        <v>464</v>
      </c>
      <c r="L6019" t="s">
        <v>464</v>
      </c>
      <c r="M6019">
        <v>35</v>
      </c>
      <c r="N6019">
        <v>1408</v>
      </c>
      <c r="O6019">
        <v>1870</v>
      </c>
      <c r="P6019">
        <v>3278</v>
      </c>
    </row>
    <row r="6020" spans="1:16" hidden="1" x14ac:dyDescent="0.2">
      <c r="A6020" s="24" t="s">
        <v>3519</v>
      </c>
      <c r="B6020" t="s">
        <v>84</v>
      </c>
      <c r="C6020" s="13">
        <f>+VLOOKUP(A6020,fuentepoint!$A:$M,11,FALSE)</f>
        <v>-75.530133250000006</v>
      </c>
      <c r="D6020" s="13">
        <f>+VLOOKUP(A6020,fuentepoint!$A:$M,12,FALSE)</f>
        <v>6.2357038899999999</v>
      </c>
      <c r="E6020" t="s">
        <v>495</v>
      </c>
      <c r="F6020" s="4" t="s">
        <v>543</v>
      </c>
      <c r="G6020" t="s">
        <v>313</v>
      </c>
      <c r="H6020">
        <v>2</v>
      </c>
      <c r="I6020" t="s">
        <v>455</v>
      </c>
      <c r="J6020">
        <v>2022</v>
      </c>
      <c r="K6020" t="s">
        <v>464</v>
      </c>
      <c r="L6020" t="s">
        <v>464</v>
      </c>
      <c r="M6020">
        <v>87</v>
      </c>
      <c r="N6020">
        <v>1810</v>
      </c>
      <c r="O6020">
        <v>2436</v>
      </c>
      <c r="P6020">
        <v>4246</v>
      </c>
    </row>
    <row r="6021" spans="1:16" hidden="1" x14ac:dyDescent="0.2">
      <c r="A6021" s="24" t="s">
        <v>4590</v>
      </c>
      <c r="B6021" t="s">
        <v>85</v>
      </c>
      <c r="C6021" s="13">
        <f>+VLOOKUP(A6021,fuentepoint!$A:$M,11,FALSE)</f>
        <v>-75.554519260000006</v>
      </c>
      <c r="D6021" s="13">
        <f>+VLOOKUP(A6021,fuentepoint!$A:$M,12,FALSE)</f>
        <v>6.25382572</v>
      </c>
      <c r="E6021" t="s">
        <v>495</v>
      </c>
      <c r="F6021" s="4" t="s">
        <v>543</v>
      </c>
      <c r="G6021" t="s">
        <v>314</v>
      </c>
      <c r="H6021">
        <v>2</v>
      </c>
      <c r="I6021" t="s">
        <v>455</v>
      </c>
      <c r="J6021">
        <v>2022</v>
      </c>
      <c r="K6021" t="s">
        <v>464</v>
      </c>
      <c r="L6021" t="s">
        <v>464</v>
      </c>
      <c r="M6021">
        <v>40</v>
      </c>
      <c r="N6021">
        <v>2193</v>
      </c>
      <c r="O6021">
        <v>2808</v>
      </c>
      <c r="P6021">
        <v>5001</v>
      </c>
    </row>
    <row r="6022" spans="1:16" hidden="1" x14ac:dyDescent="0.2">
      <c r="A6022" s="24" t="s">
        <v>4336</v>
      </c>
      <c r="B6022" t="s">
        <v>86</v>
      </c>
      <c r="C6022" s="13">
        <f>+VLOOKUP(A6022,fuentepoint!$A:$M,11,FALSE)</f>
        <v>-75.546661270000001</v>
      </c>
      <c r="D6022" s="13">
        <f>+VLOOKUP(A6022,fuentepoint!$A:$M,12,FALSE)</f>
        <v>6.2405955200000003</v>
      </c>
      <c r="E6022" t="s">
        <v>495</v>
      </c>
      <c r="F6022" s="4" t="s">
        <v>543</v>
      </c>
      <c r="G6022" t="s">
        <v>315</v>
      </c>
      <c r="H6022">
        <v>2</v>
      </c>
      <c r="I6022" t="s">
        <v>455</v>
      </c>
      <c r="J6022">
        <v>2022</v>
      </c>
      <c r="K6022" t="s">
        <v>464</v>
      </c>
      <c r="L6022" t="s">
        <v>464</v>
      </c>
      <c r="M6022">
        <v>99</v>
      </c>
      <c r="N6022">
        <v>2799</v>
      </c>
      <c r="O6022">
        <v>3372</v>
      </c>
      <c r="P6022">
        <v>6171</v>
      </c>
    </row>
    <row r="6023" spans="1:16" hidden="1" x14ac:dyDescent="0.2">
      <c r="A6023" s="24" t="s">
        <v>3603</v>
      </c>
      <c r="B6023" t="s">
        <v>87</v>
      </c>
      <c r="C6023" s="13">
        <f>+VLOOKUP(A6023,fuentepoint!$A:$M,11,FALSE)</f>
        <v>-75.53958677</v>
      </c>
      <c r="D6023" s="13">
        <f>+VLOOKUP(A6023,fuentepoint!$A:$M,12,FALSE)</f>
        <v>6.2386086599999997</v>
      </c>
      <c r="E6023" t="s">
        <v>495</v>
      </c>
      <c r="F6023" s="4" t="s">
        <v>543</v>
      </c>
      <c r="G6023" t="s">
        <v>316</v>
      </c>
      <c r="H6023">
        <v>2</v>
      </c>
      <c r="I6023" t="s">
        <v>455</v>
      </c>
      <c r="J6023">
        <v>2022</v>
      </c>
      <c r="K6023" t="s">
        <v>464</v>
      </c>
      <c r="L6023" t="s">
        <v>464</v>
      </c>
      <c r="M6023">
        <v>101</v>
      </c>
      <c r="N6023">
        <v>3132</v>
      </c>
      <c r="O6023">
        <v>3832</v>
      </c>
      <c r="P6023">
        <v>6964</v>
      </c>
    </row>
    <row r="6024" spans="1:16" hidden="1" x14ac:dyDescent="0.2">
      <c r="A6024" s="24" t="s">
        <v>3608</v>
      </c>
      <c r="B6024" t="s">
        <v>88</v>
      </c>
      <c r="C6024" s="13">
        <f>+VLOOKUP(A6024,fuentepoint!$A:$M,11,FALSE)</f>
        <v>-75.538429829999998</v>
      </c>
      <c r="D6024" s="13">
        <f>+VLOOKUP(A6024,fuentepoint!$A:$M,12,FALSE)</f>
        <v>6.2337629100000003</v>
      </c>
      <c r="E6024" t="s">
        <v>495</v>
      </c>
      <c r="F6024" s="4" t="s">
        <v>543</v>
      </c>
      <c r="G6024" t="s">
        <v>317</v>
      </c>
      <c r="H6024">
        <v>2</v>
      </c>
      <c r="I6024" t="s">
        <v>455</v>
      </c>
      <c r="J6024">
        <v>2022</v>
      </c>
      <c r="K6024" t="s">
        <v>464</v>
      </c>
      <c r="L6024" t="s">
        <v>464</v>
      </c>
      <c r="M6024">
        <v>131</v>
      </c>
      <c r="N6024">
        <v>3621</v>
      </c>
      <c r="O6024">
        <v>4828</v>
      </c>
      <c r="P6024">
        <v>8449</v>
      </c>
    </row>
    <row r="6025" spans="1:16" hidden="1" x14ac:dyDescent="0.2">
      <c r="A6025" s="24" t="s">
        <v>4666</v>
      </c>
      <c r="B6025" t="s">
        <v>89</v>
      </c>
      <c r="C6025" s="13">
        <f>+VLOOKUP(A6025,fuentepoint!$A:$M,11,FALSE)</f>
        <v>-75.551062029999997</v>
      </c>
      <c r="D6025" s="13">
        <f>+VLOOKUP(A6025,fuentepoint!$A:$M,12,FALSE)</f>
        <v>6.2556456899999997</v>
      </c>
      <c r="E6025" t="s">
        <v>495</v>
      </c>
      <c r="F6025" s="4" t="s">
        <v>543</v>
      </c>
      <c r="G6025" t="s">
        <v>318</v>
      </c>
      <c r="H6025">
        <v>2</v>
      </c>
      <c r="I6025" t="s">
        <v>455</v>
      </c>
      <c r="J6025">
        <v>2022</v>
      </c>
      <c r="K6025" t="s">
        <v>464</v>
      </c>
      <c r="L6025" t="s">
        <v>464</v>
      </c>
      <c r="M6025">
        <v>94</v>
      </c>
      <c r="N6025">
        <v>5307</v>
      </c>
      <c r="O6025">
        <v>6074</v>
      </c>
      <c r="P6025">
        <v>11381</v>
      </c>
    </row>
    <row r="6026" spans="1:16" hidden="1" x14ac:dyDescent="0.2">
      <c r="A6026" s="24" t="s">
        <v>4458</v>
      </c>
      <c r="B6026" t="s">
        <v>163</v>
      </c>
      <c r="C6026" s="13">
        <f>+VLOOKUP(A6026,fuentepoint!$A:$M,11,FALSE)</f>
        <v>-75.548937519999996</v>
      </c>
      <c r="D6026" s="13">
        <f>+VLOOKUP(A6026,fuentepoint!$A:$M,12,FALSE)</f>
        <v>6.2499811100000002</v>
      </c>
      <c r="E6026" t="s">
        <v>495</v>
      </c>
      <c r="F6026" s="4" t="s">
        <v>543</v>
      </c>
      <c r="G6026" t="s">
        <v>391</v>
      </c>
      <c r="H6026">
        <v>2</v>
      </c>
      <c r="I6026" t="s">
        <v>455</v>
      </c>
      <c r="J6026">
        <v>2022</v>
      </c>
      <c r="K6026" t="s">
        <v>464</v>
      </c>
      <c r="L6026" t="s">
        <v>464</v>
      </c>
      <c r="M6026">
        <v>297</v>
      </c>
      <c r="N6026">
        <v>9853</v>
      </c>
      <c r="O6026">
        <v>12976</v>
      </c>
      <c r="P6026">
        <v>22829</v>
      </c>
    </row>
    <row r="6027" spans="1:16" hidden="1" x14ac:dyDescent="0.2">
      <c r="A6027" s="24" t="s">
        <v>3535</v>
      </c>
      <c r="B6027" t="s">
        <v>221</v>
      </c>
      <c r="C6027" s="13">
        <f>+VLOOKUP(A6027,fuentepoint!$A:$M,11,FALSE)</f>
        <v>-75.55066549</v>
      </c>
      <c r="D6027" s="13">
        <f>+VLOOKUP(A6027,fuentepoint!$A:$M,12,FALSE)</f>
        <v>6.2342313100000002</v>
      </c>
      <c r="E6027" t="s">
        <v>496</v>
      </c>
      <c r="F6027" s="4" t="s">
        <v>544</v>
      </c>
      <c r="G6027" t="s">
        <v>449</v>
      </c>
      <c r="H6027">
        <v>2</v>
      </c>
      <c r="I6027" t="s">
        <v>455</v>
      </c>
      <c r="J6027">
        <v>2022</v>
      </c>
      <c r="K6027" t="s">
        <v>482</v>
      </c>
      <c r="L6027" t="s">
        <v>525</v>
      </c>
      <c r="M6027">
        <v>406</v>
      </c>
      <c r="N6027">
        <v>18</v>
      </c>
      <c r="O6027">
        <v>13</v>
      </c>
      <c r="P6027">
        <v>31</v>
      </c>
    </row>
    <row r="6028" spans="1:16" hidden="1" x14ac:dyDescent="0.2">
      <c r="A6028" s="24" t="s">
        <v>3079</v>
      </c>
      <c r="B6028" t="s">
        <v>222</v>
      </c>
      <c r="C6028" s="13">
        <f>+VLOOKUP(A6028,fuentepoint!$A:$M,11,FALSE)</f>
        <v>-75.532708490000005</v>
      </c>
      <c r="D6028" s="13">
        <f>+VLOOKUP(A6028,fuentepoint!$A:$M,12,FALSE)</f>
        <v>6.2301543800000001</v>
      </c>
      <c r="E6028" t="s">
        <v>496</v>
      </c>
      <c r="F6028" s="4" t="s">
        <v>544</v>
      </c>
      <c r="G6028" t="s">
        <v>450</v>
      </c>
      <c r="H6028">
        <v>2</v>
      </c>
      <c r="I6028" t="s">
        <v>455</v>
      </c>
      <c r="J6028">
        <v>2022</v>
      </c>
      <c r="K6028" t="s">
        <v>482</v>
      </c>
      <c r="L6028" t="s">
        <v>525</v>
      </c>
      <c r="M6028">
        <v>213</v>
      </c>
      <c r="N6028">
        <v>10</v>
      </c>
      <c r="O6028">
        <v>19</v>
      </c>
      <c r="P6028">
        <v>29</v>
      </c>
    </row>
    <row r="6029" spans="1:16" hidden="1" x14ac:dyDescent="0.2">
      <c r="A6029" s="24" t="s">
        <v>5213</v>
      </c>
      <c r="B6029" t="s">
        <v>200</v>
      </c>
      <c r="C6029" s="13">
        <f>+VLOOKUP(A6029,fuentepoint!$A:$M,11,FALSE)</f>
        <v>-75.552349190000001</v>
      </c>
      <c r="D6029" s="13">
        <f>+VLOOKUP(A6029,fuentepoint!$A:$M,12,FALSE)</f>
        <v>6.2394314800000004</v>
      </c>
      <c r="E6029" t="s">
        <v>496</v>
      </c>
      <c r="F6029" s="4" t="s">
        <v>544</v>
      </c>
      <c r="G6029" t="s">
        <v>428</v>
      </c>
      <c r="H6029">
        <v>2</v>
      </c>
      <c r="I6029" t="s">
        <v>455</v>
      </c>
      <c r="J6029">
        <v>2022</v>
      </c>
      <c r="K6029" t="s">
        <v>482</v>
      </c>
      <c r="L6029" t="s">
        <v>525</v>
      </c>
      <c r="M6029">
        <v>326</v>
      </c>
      <c r="N6029">
        <v>198</v>
      </c>
      <c r="O6029">
        <v>208</v>
      </c>
      <c r="P6029">
        <v>406</v>
      </c>
    </row>
    <row r="6030" spans="1:16" hidden="1" x14ac:dyDescent="0.2">
      <c r="A6030" s="24" t="s">
        <v>3346</v>
      </c>
      <c r="B6030" t="s">
        <v>201</v>
      </c>
      <c r="C6030" s="13">
        <f>+VLOOKUP(A6030,fuentepoint!$A:$M,11,FALSE)</f>
        <v>-75.555745349999995</v>
      </c>
      <c r="D6030" s="13">
        <f>+VLOOKUP(A6030,fuentepoint!$A:$M,12,FALSE)</f>
        <v>6.2383068000000002</v>
      </c>
      <c r="E6030" t="s">
        <v>496</v>
      </c>
      <c r="F6030" s="4" t="s">
        <v>544</v>
      </c>
      <c r="G6030" t="s">
        <v>429</v>
      </c>
      <c r="H6030">
        <v>2</v>
      </c>
      <c r="I6030" t="s">
        <v>455</v>
      </c>
      <c r="J6030">
        <v>2022</v>
      </c>
      <c r="K6030" t="s">
        <v>482</v>
      </c>
      <c r="L6030" t="s">
        <v>525</v>
      </c>
      <c r="M6030">
        <v>276</v>
      </c>
      <c r="N6030">
        <v>307</v>
      </c>
      <c r="O6030">
        <v>358</v>
      </c>
      <c r="P6030">
        <v>665</v>
      </c>
    </row>
    <row r="6031" spans="1:16" hidden="1" x14ac:dyDescent="0.2">
      <c r="A6031" s="24" t="s">
        <v>3343</v>
      </c>
      <c r="B6031" t="s">
        <v>202</v>
      </c>
      <c r="C6031" s="13">
        <f>+VLOOKUP(A6031,fuentepoint!$A:$M,11,FALSE)</f>
        <v>-75.553490460000006</v>
      </c>
      <c r="D6031" s="13">
        <f>+VLOOKUP(A6031,fuentepoint!$A:$M,12,FALSE)</f>
        <v>6.2355405700000004</v>
      </c>
      <c r="E6031" t="s">
        <v>496</v>
      </c>
      <c r="F6031" s="4" t="s">
        <v>544</v>
      </c>
      <c r="G6031" t="s">
        <v>430</v>
      </c>
      <c r="H6031">
        <v>2</v>
      </c>
      <c r="I6031" t="s">
        <v>455</v>
      </c>
      <c r="J6031">
        <v>2022</v>
      </c>
      <c r="K6031" t="s">
        <v>482</v>
      </c>
      <c r="L6031" t="s">
        <v>525</v>
      </c>
      <c r="M6031">
        <v>1714</v>
      </c>
      <c r="N6031">
        <v>932</v>
      </c>
      <c r="O6031">
        <v>1123</v>
      </c>
      <c r="P6031">
        <v>2055</v>
      </c>
    </row>
    <row r="6032" spans="1:16" hidden="1" x14ac:dyDescent="0.2">
      <c r="A6032" s="24" t="s">
        <v>3512</v>
      </c>
      <c r="B6032" t="s">
        <v>90</v>
      </c>
      <c r="C6032" s="13">
        <f>+VLOOKUP(A6032,fuentepoint!$A:$M,11,FALSE)</f>
        <v>-75.559579450000001</v>
      </c>
      <c r="D6032" s="13">
        <f>+VLOOKUP(A6032,fuentepoint!$A:$M,12,FALSE)</f>
        <v>6.2316127300000002</v>
      </c>
      <c r="E6032" t="s">
        <v>496</v>
      </c>
      <c r="F6032" s="4" t="s">
        <v>544</v>
      </c>
      <c r="G6032" t="s">
        <v>319</v>
      </c>
      <c r="H6032">
        <v>2</v>
      </c>
      <c r="I6032" t="s">
        <v>455</v>
      </c>
      <c r="J6032">
        <v>2022</v>
      </c>
      <c r="K6032" t="s">
        <v>482</v>
      </c>
      <c r="L6032" t="s">
        <v>525</v>
      </c>
      <c r="M6032">
        <v>3089</v>
      </c>
      <c r="N6032">
        <v>3270</v>
      </c>
      <c r="O6032">
        <v>3874</v>
      </c>
      <c r="P6032">
        <v>7144</v>
      </c>
    </row>
    <row r="6033" spans="1:16" hidden="1" x14ac:dyDescent="0.2">
      <c r="A6033" s="24" t="s">
        <v>3403</v>
      </c>
      <c r="B6033" t="s">
        <v>91</v>
      </c>
      <c r="C6033" s="13">
        <f>+VLOOKUP(A6033,fuentepoint!$A:$M,11,FALSE)</f>
        <v>-75.558709969999995</v>
      </c>
      <c r="D6033" s="13">
        <f>+VLOOKUP(A6033,fuentepoint!$A:$M,12,FALSE)</f>
        <v>6.24254686</v>
      </c>
      <c r="E6033" t="s">
        <v>496</v>
      </c>
      <c r="F6033" s="4" t="s">
        <v>544</v>
      </c>
      <c r="G6033" t="s">
        <v>320</v>
      </c>
      <c r="H6033">
        <v>2</v>
      </c>
      <c r="I6033" t="s">
        <v>455</v>
      </c>
      <c r="J6033">
        <v>2022</v>
      </c>
      <c r="K6033" t="s">
        <v>482</v>
      </c>
      <c r="L6033" t="s">
        <v>525</v>
      </c>
      <c r="M6033">
        <v>3659</v>
      </c>
      <c r="N6033">
        <v>3344</v>
      </c>
      <c r="O6033">
        <v>4387</v>
      </c>
      <c r="P6033">
        <v>7731</v>
      </c>
    </row>
    <row r="6034" spans="1:16" hidden="1" x14ac:dyDescent="0.2">
      <c r="A6034" s="24" t="s">
        <v>3400</v>
      </c>
      <c r="B6034" t="s">
        <v>92</v>
      </c>
      <c r="C6034" s="13">
        <f>+VLOOKUP(A6034,fuentepoint!$A:$M,11,FALSE)</f>
        <v>-75.552096329999998</v>
      </c>
      <c r="D6034" s="13">
        <f>+VLOOKUP(A6034,fuentepoint!$A:$M,12,FALSE)</f>
        <v>6.2416693299999997</v>
      </c>
      <c r="E6034" t="s">
        <v>496</v>
      </c>
      <c r="F6034" s="4" t="s">
        <v>544</v>
      </c>
      <c r="G6034" t="s">
        <v>321</v>
      </c>
      <c r="H6034">
        <v>2</v>
      </c>
      <c r="I6034" t="s">
        <v>455</v>
      </c>
      <c r="J6034">
        <v>2022</v>
      </c>
      <c r="K6034" t="s">
        <v>482</v>
      </c>
      <c r="L6034" t="s">
        <v>525</v>
      </c>
      <c r="M6034">
        <v>2674</v>
      </c>
      <c r="N6034">
        <v>4030</v>
      </c>
      <c r="O6034">
        <v>4799</v>
      </c>
      <c r="P6034">
        <v>8829</v>
      </c>
    </row>
    <row r="6035" spans="1:16" hidden="1" x14ac:dyDescent="0.2">
      <c r="A6035" s="24" t="s">
        <v>3413</v>
      </c>
      <c r="B6035" t="s">
        <v>93</v>
      </c>
      <c r="C6035" s="13">
        <f>+VLOOKUP(A6035,fuentepoint!$A:$M,11,FALSE)</f>
        <v>-75.562805749999995</v>
      </c>
      <c r="D6035" s="13">
        <f>+VLOOKUP(A6035,fuentepoint!$A:$M,12,FALSE)</f>
        <v>6.2371124</v>
      </c>
      <c r="E6035" t="s">
        <v>496</v>
      </c>
      <c r="F6035" s="4" t="s">
        <v>544</v>
      </c>
      <c r="G6035" t="s">
        <v>322</v>
      </c>
      <c r="H6035">
        <v>2</v>
      </c>
      <c r="I6035" t="s">
        <v>455</v>
      </c>
      <c r="J6035">
        <v>2022</v>
      </c>
      <c r="K6035" t="s">
        <v>482</v>
      </c>
      <c r="L6035" t="s">
        <v>525</v>
      </c>
      <c r="M6035">
        <v>4533</v>
      </c>
      <c r="N6035">
        <v>4801</v>
      </c>
      <c r="O6035">
        <v>5917</v>
      </c>
      <c r="P6035">
        <v>10718</v>
      </c>
    </row>
    <row r="6036" spans="1:16" hidden="1" x14ac:dyDescent="0.2">
      <c r="A6036" s="24" t="s">
        <v>3453</v>
      </c>
      <c r="B6036" t="s">
        <v>94</v>
      </c>
      <c r="C6036" s="13">
        <f>+VLOOKUP(A6036,fuentepoint!$A:$M,11,FALSE)</f>
        <v>-75.546588159999999</v>
      </c>
      <c r="D6036" s="13">
        <f>+VLOOKUP(A6036,fuentepoint!$A:$M,12,FALSE)</f>
        <v>6.2331973600000001</v>
      </c>
      <c r="E6036" t="s">
        <v>496</v>
      </c>
      <c r="F6036" s="4" t="s">
        <v>544</v>
      </c>
      <c r="G6036" t="s">
        <v>323</v>
      </c>
      <c r="H6036">
        <v>2</v>
      </c>
      <c r="I6036" t="s">
        <v>455</v>
      </c>
      <c r="J6036">
        <v>2022</v>
      </c>
      <c r="K6036" t="s">
        <v>482</v>
      </c>
      <c r="L6036" t="s">
        <v>525</v>
      </c>
      <c r="M6036">
        <v>4320</v>
      </c>
      <c r="N6036">
        <v>4448</v>
      </c>
      <c r="O6036">
        <v>5955</v>
      </c>
      <c r="P6036">
        <v>10403</v>
      </c>
    </row>
    <row r="6037" spans="1:16" hidden="1" x14ac:dyDescent="0.2">
      <c r="A6037" s="24" t="s">
        <v>3441</v>
      </c>
      <c r="B6037" t="s">
        <v>95</v>
      </c>
      <c r="C6037" s="13">
        <f>+VLOOKUP(A6037,fuentepoint!$A:$M,11,FALSE)</f>
        <v>-75.544607360000001</v>
      </c>
      <c r="D6037" s="13">
        <f>+VLOOKUP(A6037,fuentepoint!$A:$M,12,FALSE)</f>
        <v>6.2362454600000001</v>
      </c>
      <c r="E6037" t="s">
        <v>496</v>
      </c>
      <c r="F6037" s="4" t="s">
        <v>544</v>
      </c>
      <c r="G6037" t="s">
        <v>324</v>
      </c>
      <c r="H6037">
        <v>2</v>
      </c>
      <c r="I6037" t="s">
        <v>455</v>
      </c>
      <c r="J6037">
        <v>2022</v>
      </c>
      <c r="K6037" t="s">
        <v>482</v>
      </c>
      <c r="L6037" t="s">
        <v>525</v>
      </c>
      <c r="M6037">
        <v>4966</v>
      </c>
      <c r="N6037">
        <v>5134</v>
      </c>
      <c r="O6037">
        <v>6366</v>
      </c>
      <c r="P6037">
        <v>11500</v>
      </c>
    </row>
    <row r="6038" spans="1:16" hidden="1" x14ac:dyDescent="0.2">
      <c r="A6038" s="24" t="s">
        <v>3405</v>
      </c>
      <c r="B6038" t="s">
        <v>96</v>
      </c>
      <c r="C6038" s="13">
        <f>+VLOOKUP(A6038,fuentepoint!$A:$M,11,FALSE)</f>
        <v>-75.558041720000006</v>
      </c>
      <c r="D6038" s="13">
        <f>+VLOOKUP(A6038,fuentepoint!$A:$M,12,FALSE)</f>
        <v>6.2405843599999997</v>
      </c>
      <c r="E6038" t="s">
        <v>496</v>
      </c>
      <c r="F6038" s="4" t="s">
        <v>544</v>
      </c>
      <c r="G6038" t="s">
        <v>325</v>
      </c>
      <c r="H6038">
        <v>2</v>
      </c>
      <c r="I6038" t="s">
        <v>455</v>
      </c>
      <c r="J6038">
        <v>2022</v>
      </c>
      <c r="K6038" t="s">
        <v>482</v>
      </c>
      <c r="L6038" t="s">
        <v>525</v>
      </c>
      <c r="M6038">
        <v>5728</v>
      </c>
      <c r="N6038">
        <v>7139</v>
      </c>
      <c r="O6038">
        <v>8090</v>
      </c>
      <c r="P6038">
        <v>15229</v>
      </c>
    </row>
    <row r="6039" spans="1:16" hidden="1" x14ac:dyDescent="0.2">
      <c r="A6039" s="24" t="s">
        <v>3341</v>
      </c>
      <c r="B6039" t="s">
        <v>97</v>
      </c>
      <c r="C6039" s="13">
        <f>+VLOOKUP(A6039,fuentepoint!$A:$M,11,FALSE)</f>
        <v>-75.5544601</v>
      </c>
      <c r="D6039" s="13">
        <f>+VLOOKUP(A6039,fuentepoint!$A:$M,12,FALSE)</f>
        <v>6.2351574200000002</v>
      </c>
      <c r="E6039" t="s">
        <v>496</v>
      </c>
      <c r="F6039" s="4" t="s">
        <v>544</v>
      </c>
      <c r="G6039" t="s">
        <v>326</v>
      </c>
      <c r="H6039">
        <v>2</v>
      </c>
      <c r="I6039" t="s">
        <v>455</v>
      </c>
      <c r="J6039">
        <v>2022</v>
      </c>
      <c r="K6039" t="s">
        <v>482</v>
      </c>
      <c r="L6039" t="s">
        <v>525</v>
      </c>
      <c r="M6039">
        <v>8080</v>
      </c>
      <c r="N6039">
        <v>8926</v>
      </c>
      <c r="O6039">
        <v>11447</v>
      </c>
      <c r="P6039">
        <v>20373</v>
      </c>
    </row>
    <row r="6040" spans="1:16" hidden="1" x14ac:dyDescent="0.2">
      <c r="A6040" s="24" t="s">
        <v>3535</v>
      </c>
      <c r="B6040" t="s">
        <v>221</v>
      </c>
      <c r="C6040" s="13">
        <f>+VLOOKUP(A6040,fuentepoint!$A:$M,11,FALSE)</f>
        <v>-75.55066549</v>
      </c>
      <c r="D6040" s="13">
        <f>+VLOOKUP(A6040,fuentepoint!$A:$M,12,FALSE)</f>
        <v>6.2342313100000002</v>
      </c>
      <c r="E6040" t="s">
        <v>496</v>
      </c>
      <c r="F6040" s="4" t="s">
        <v>544</v>
      </c>
      <c r="G6040" t="s">
        <v>449</v>
      </c>
      <c r="H6040">
        <v>2</v>
      </c>
      <c r="I6040" t="s">
        <v>455</v>
      </c>
      <c r="J6040">
        <v>2022</v>
      </c>
      <c r="K6040" t="s">
        <v>462</v>
      </c>
      <c r="L6040" t="s">
        <v>462</v>
      </c>
      <c r="M6040">
        <v>1</v>
      </c>
      <c r="N6040">
        <v>18</v>
      </c>
      <c r="O6040">
        <v>13</v>
      </c>
      <c r="P6040">
        <v>31</v>
      </c>
    </row>
    <row r="6041" spans="1:16" hidden="1" x14ac:dyDescent="0.2">
      <c r="A6041" s="24" t="s">
        <v>5213</v>
      </c>
      <c r="B6041" t="s">
        <v>200</v>
      </c>
      <c r="C6041" s="13">
        <f>+VLOOKUP(A6041,fuentepoint!$A:$M,11,FALSE)</f>
        <v>-75.552349190000001</v>
      </c>
      <c r="D6041" s="13">
        <f>+VLOOKUP(A6041,fuentepoint!$A:$M,12,FALSE)</f>
        <v>6.2394314800000004</v>
      </c>
      <c r="E6041" t="s">
        <v>496</v>
      </c>
      <c r="F6041" s="4" t="s">
        <v>544</v>
      </c>
      <c r="G6041" t="s">
        <v>428</v>
      </c>
      <c r="H6041">
        <v>2</v>
      </c>
      <c r="I6041" t="s">
        <v>455</v>
      </c>
      <c r="J6041">
        <v>2022</v>
      </c>
      <c r="K6041" t="s">
        <v>462</v>
      </c>
      <c r="L6041" t="s">
        <v>462</v>
      </c>
      <c r="M6041">
        <v>1</v>
      </c>
      <c r="N6041">
        <v>198</v>
      </c>
      <c r="O6041">
        <v>208</v>
      </c>
      <c r="P6041">
        <v>406</v>
      </c>
    </row>
    <row r="6042" spans="1:16" hidden="1" x14ac:dyDescent="0.2">
      <c r="A6042" s="24" t="s">
        <v>3343</v>
      </c>
      <c r="B6042" t="s">
        <v>202</v>
      </c>
      <c r="C6042" s="13">
        <f>+VLOOKUP(A6042,fuentepoint!$A:$M,11,FALSE)</f>
        <v>-75.553490460000006</v>
      </c>
      <c r="D6042" s="13">
        <f>+VLOOKUP(A6042,fuentepoint!$A:$M,12,FALSE)</f>
        <v>6.2355405700000004</v>
      </c>
      <c r="E6042" t="s">
        <v>496</v>
      </c>
      <c r="F6042" s="4" t="s">
        <v>544</v>
      </c>
      <c r="G6042" t="s">
        <v>430</v>
      </c>
      <c r="H6042">
        <v>2</v>
      </c>
      <c r="I6042" t="s">
        <v>455</v>
      </c>
      <c r="J6042">
        <v>2022</v>
      </c>
      <c r="K6042" t="s">
        <v>462</v>
      </c>
      <c r="L6042" t="s">
        <v>462</v>
      </c>
      <c r="M6042">
        <v>4</v>
      </c>
      <c r="N6042">
        <v>932</v>
      </c>
      <c r="O6042">
        <v>1123</v>
      </c>
      <c r="P6042">
        <v>2055</v>
      </c>
    </row>
    <row r="6043" spans="1:16" hidden="1" x14ac:dyDescent="0.2">
      <c r="A6043" s="24" t="s">
        <v>3512</v>
      </c>
      <c r="B6043" t="s">
        <v>90</v>
      </c>
      <c r="C6043" s="13">
        <f>+VLOOKUP(A6043,fuentepoint!$A:$M,11,FALSE)</f>
        <v>-75.559579450000001</v>
      </c>
      <c r="D6043" s="13">
        <f>+VLOOKUP(A6043,fuentepoint!$A:$M,12,FALSE)</f>
        <v>6.2316127300000002</v>
      </c>
      <c r="E6043" t="s">
        <v>496</v>
      </c>
      <c r="F6043" s="4" t="s">
        <v>544</v>
      </c>
      <c r="G6043" t="s">
        <v>319</v>
      </c>
      <c r="H6043">
        <v>2</v>
      </c>
      <c r="I6043" t="s">
        <v>455</v>
      </c>
      <c r="J6043">
        <v>2022</v>
      </c>
      <c r="K6043" t="s">
        <v>462</v>
      </c>
      <c r="L6043" t="s">
        <v>462</v>
      </c>
      <c r="M6043">
        <v>2</v>
      </c>
      <c r="N6043">
        <v>3270</v>
      </c>
      <c r="O6043">
        <v>3874</v>
      </c>
      <c r="P6043">
        <v>7144</v>
      </c>
    </row>
    <row r="6044" spans="1:16" hidden="1" x14ac:dyDescent="0.2">
      <c r="A6044" s="24" t="s">
        <v>3403</v>
      </c>
      <c r="B6044" t="s">
        <v>91</v>
      </c>
      <c r="C6044" s="13">
        <f>+VLOOKUP(A6044,fuentepoint!$A:$M,11,FALSE)</f>
        <v>-75.558709969999995</v>
      </c>
      <c r="D6044" s="13">
        <f>+VLOOKUP(A6044,fuentepoint!$A:$M,12,FALSE)</f>
        <v>6.24254686</v>
      </c>
      <c r="E6044" t="s">
        <v>496</v>
      </c>
      <c r="F6044" s="4" t="s">
        <v>544</v>
      </c>
      <c r="G6044" t="s">
        <v>320</v>
      </c>
      <c r="H6044">
        <v>2</v>
      </c>
      <c r="I6044" t="s">
        <v>455</v>
      </c>
      <c r="J6044">
        <v>2022</v>
      </c>
      <c r="K6044" t="s">
        <v>462</v>
      </c>
      <c r="L6044" t="s">
        <v>462</v>
      </c>
      <c r="M6044">
        <v>1</v>
      </c>
      <c r="N6044">
        <v>3344</v>
      </c>
      <c r="O6044">
        <v>4387</v>
      </c>
      <c r="P6044">
        <v>7731</v>
      </c>
    </row>
    <row r="6045" spans="1:16" hidden="1" x14ac:dyDescent="0.2">
      <c r="A6045" s="24" t="s">
        <v>3400</v>
      </c>
      <c r="B6045" t="s">
        <v>92</v>
      </c>
      <c r="C6045" s="13">
        <f>+VLOOKUP(A6045,fuentepoint!$A:$M,11,FALSE)</f>
        <v>-75.552096329999998</v>
      </c>
      <c r="D6045" s="13">
        <f>+VLOOKUP(A6045,fuentepoint!$A:$M,12,FALSE)</f>
        <v>6.2416693299999997</v>
      </c>
      <c r="E6045" t="s">
        <v>496</v>
      </c>
      <c r="F6045" s="4" t="s">
        <v>544</v>
      </c>
      <c r="G6045" t="s">
        <v>321</v>
      </c>
      <c r="H6045">
        <v>2</v>
      </c>
      <c r="I6045" t="s">
        <v>455</v>
      </c>
      <c r="J6045">
        <v>2022</v>
      </c>
      <c r="K6045" t="s">
        <v>462</v>
      </c>
      <c r="L6045" t="s">
        <v>462</v>
      </c>
      <c r="M6045">
        <v>1</v>
      </c>
      <c r="N6045">
        <v>4030</v>
      </c>
      <c r="O6045">
        <v>4799</v>
      </c>
      <c r="P6045">
        <v>8829</v>
      </c>
    </row>
    <row r="6046" spans="1:16" hidden="1" x14ac:dyDescent="0.2">
      <c r="A6046" s="24" t="s">
        <v>3413</v>
      </c>
      <c r="B6046" t="s">
        <v>93</v>
      </c>
      <c r="C6046" s="13">
        <f>+VLOOKUP(A6046,fuentepoint!$A:$M,11,FALSE)</f>
        <v>-75.562805749999995</v>
      </c>
      <c r="D6046" s="13">
        <f>+VLOOKUP(A6046,fuentepoint!$A:$M,12,FALSE)</f>
        <v>6.2371124</v>
      </c>
      <c r="E6046" t="s">
        <v>496</v>
      </c>
      <c r="F6046" s="4" t="s">
        <v>544</v>
      </c>
      <c r="G6046" t="s">
        <v>322</v>
      </c>
      <c r="H6046">
        <v>2</v>
      </c>
      <c r="I6046" t="s">
        <v>455</v>
      </c>
      <c r="J6046">
        <v>2022</v>
      </c>
      <c r="K6046" t="s">
        <v>462</v>
      </c>
      <c r="L6046" t="s">
        <v>462</v>
      </c>
      <c r="M6046">
        <v>4</v>
      </c>
      <c r="N6046">
        <v>4801</v>
      </c>
      <c r="O6046">
        <v>5917</v>
      </c>
      <c r="P6046">
        <v>10718</v>
      </c>
    </row>
    <row r="6047" spans="1:16" hidden="1" x14ac:dyDescent="0.2">
      <c r="A6047" s="24" t="s">
        <v>3453</v>
      </c>
      <c r="B6047" t="s">
        <v>94</v>
      </c>
      <c r="C6047" s="13">
        <f>+VLOOKUP(A6047,fuentepoint!$A:$M,11,FALSE)</f>
        <v>-75.546588159999999</v>
      </c>
      <c r="D6047" s="13">
        <f>+VLOOKUP(A6047,fuentepoint!$A:$M,12,FALSE)</f>
        <v>6.2331973600000001</v>
      </c>
      <c r="E6047" t="s">
        <v>496</v>
      </c>
      <c r="F6047" s="4" t="s">
        <v>544</v>
      </c>
      <c r="G6047" t="s">
        <v>323</v>
      </c>
      <c r="H6047">
        <v>2</v>
      </c>
      <c r="I6047" t="s">
        <v>455</v>
      </c>
      <c r="J6047">
        <v>2022</v>
      </c>
      <c r="K6047" t="s">
        <v>462</v>
      </c>
      <c r="L6047" t="s">
        <v>462</v>
      </c>
      <c r="M6047">
        <v>3</v>
      </c>
      <c r="N6047">
        <v>4448</v>
      </c>
      <c r="O6047">
        <v>5955</v>
      </c>
      <c r="P6047">
        <v>10403</v>
      </c>
    </row>
    <row r="6048" spans="1:16" hidden="1" x14ac:dyDescent="0.2">
      <c r="A6048" s="24" t="s">
        <v>3441</v>
      </c>
      <c r="B6048" t="s">
        <v>95</v>
      </c>
      <c r="C6048" s="13">
        <f>+VLOOKUP(A6048,fuentepoint!$A:$M,11,FALSE)</f>
        <v>-75.544607360000001</v>
      </c>
      <c r="D6048" s="13">
        <f>+VLOOKUP(A6048,fuentepoint!$A:$M,12,FALSE)</f>
        <v>6.2362454600000001</v>
      </c>
      <c r="E6048" t="s">
        <v>496</v>
      </c>
      <c r="F6048" s="4" t="s">
        <v>544</v>
      </c>
      <c r="G6048" t="s">
        <v>324</v>
      </c>
      <c r="H6048">
        <v>2</v>
      </c>
      <c r="I6048" t="s">
        <v>455</v>
      </c>
      <c r="J6048">
        <v>2022</v>
      </c>
      <c r="K6048" t="s">
        <v>462</v>
      </c>
      <c r="L6048" t="s">
        <v>462</v>
      </c>
      <c r="M6048">
        <v>8</v>
      </c>
      <c r="N6048">
        <v>5134</v>
      </c>
      <c r="O6048">
        <v>6366</v>
      </c>
      <c r="P6048">
        <v>11500</v>
      </c>
    </row>
    <row r="6049" spans="1:16" hidden="1" x14ac:dyDescent="0.2">
      <c r="A6049" s="24" t="s">
        <v>3405</v>
      </c>
      <c r="B6049" t="s">
        <v>96</v>
      </c>
      <c r="C6049" s="13">
        <f>+VLOOKUP(A6049,fuentepoint!$A:$M,11,FALSE)</f>
        <v>-75.558041720000006</v>
      </c>
      <c r="D6049" s="13">
        <f>+VLOOKUP(A6049,fuentepoint!$A:$M,12,FALSE)</f>
        <v>6.2405843599999997</v>
      </c>
      <c r="E6049" t="s">
        <v>496</v>
      </c>
      <c r="F6049" s="4" t="s">
        <v>544</v>
      </c>
      <c r="G6049" t="s">
        <v>325</v>
      </c>
      <c r="H6049">
        <v>2</v>
      </c>
      <c r="I6049" t="s">
        <v>455</v>
      </c>
      <c r="J6049">
        <v>2022</v>
      </c>
      <c r="K6049" t="s">
        <v>462</v>
      </c>
      <c r="L6049" t="s">
        <v>462</v>
      </c>
      <c r="M6049">
        <v>2</v>
      </c>
      <c r="N6049">
        <v>7139</v>
      </c>
      <c r="O6049">
        <v>8090</v>
      </c>
      <c r="P6049">
        <v>15229</v>
      </c>
    </row>
    <row r="6050" spans="1:16" hidden="1" x14ac:dyDescent="0.2">
      <c r="A6050" s="24" t="s">
        <v>3341</v>
      </c>
      <c r="B6050" t="s">
        <v>97</v>
      </c>
      <c r="C6050" s="13">
        <f>+VLOOKUP(A6050,fuentepoint!$A:$M,11,FALSE)</f>
        <v>-75.5544601</v>
      </c>
      <c r="D6050" s="13">
        <f>+VLOOKUP(A6050,fuentepoint!$A:$M,12,FALSE)</f>
        <v>6.2351574200000002</v>
      </c>
      <c r="E6050" t="s">
        <v>496</v>
      </c>
      <c r="F6050" s="4" t="s">
        <v>544</v>
      </c>
      <c r="G6050" t="s">
        <v>326</v>
      </c>
      <c r="H6050">
        <v>2</v>
      </c>
      <c r="I6050" t="s">
        <v>455</v>
      </c>
      <c r="J6050">
        <v>2022</v>
      </c>
      <c r="K6050" t="s">
        <v>462</v>
      </c>
      <c r="L6050" t="s">
        <v>462</v>
      </c>
      <c r="M6050">
        <v>10</v>
      </c>
      <c r="N6050">
        <v>8926</v>
      </c>
      <c r="O6050">
        <v>11447</v>
      </c>
      <c r="P6050">
        <v>20373</v>
      </c>
    </row>
    <row r="6051" spans="1:16" hidden="1" x14ac:dyDescent="0.2">
      <c r="A6051" s="24" t="s">
        <v>3535</v>
      </c>
      <c r="B6051" t="s">
        <v>221</v>
      </c>
      <c r="C6051" s="13">
        <f>+VLOOKUP(A6051,fuentepoint!$A:$M,11,FALSE)</f>
        <v>-75.55066549</v>
      </c>
      <c r="D6051" s="13">
        <f>+VLOOKUP(A6051,fuentepoint!$A:$M,12,FALSE)</f>
        <v>6.2342313100000002</v>
      </c>
      <c r="E6051" t="s">
        <v>496</v>
      </c>
      <c r="F6051" s="4" t="s">
        <v>544</v>
      </c>
      <c r="G6051" t="s">
        <v>449</v>
      </c>
      <c r="H6051">
        <v>2</v>
      </c>
      <c r="I6051" t="s">
        <v>455</v>
      </c>
      <c r="J6051">
        <v>2022</v>
      </c>
      <c r="K6051" t="s">
        <v>483</v>
      </c>
      <c r="L6051" t="s">
        <v>526</v>
      </c>
      <c r="M6051">
        <v>370</v>
      </c>
      <c r="N6051">
        <v>18</v>
      </c>
      <c r="O6051">
        <v>13</v>
      </c>
      <c r="P6051">
        <v>31</v>
      </c>
    </row>
    <row r="6052" spans="1:16" hidden="1" x14ac:dyDescent="0.2">
      <c r="A6052" s="24" t="s">
        <v>3079</v>
      </c>
      <c r="B6052" t="s">
        <v>222</v>
      </c>
      <c r="C6052" s="13">
        <f>+VLOOKUP(A6052,fuentepoint!$A:$M,11,FALSE)</f>
        <v>-75.532708490000005</v>
      </c>
      <c r="D6052" s="13">
        <f>+VLOOKUP(A6052,fuentepoint!$A:$M,12,FALSE)</f>
        <v>6.2301543800000001</v>
      </c>
      <c r="E6052" t="s">
        <v>496</v>
      </c>
      <c r="F6052" s="4" t="s">
        <v>544</v>
      </c>
      <c r="G6052" t="s">
        <v>450</v>
      </c>
      <c r="H6052">
        <v>2</v>
      </c>
      <c r="I6052" t="s">
        <v>455</v>
      </c>
      <c r="J6052">
        <v>2022</v>
      </c>
      <c r="K6052" t="s">
        <v>483</v>
      </c>
      <c r="L6052" t="s">
        <v>526</v>
      </c>
      <c r="M6052">
        <v>240</v>
      </c>
      <c r="N6052">
        <v>10</v>
      </c>
      <c r="O6052">
        <v>19</v>
      </c>
      <c r="P6052">
        <v>29</v>
      </c>
    </row>
    <row r="6053" spans="1:16" hidden="1" x14ac:dyDescent="0.2">
      <c r="A6053" s="24" t="s">
        <v>5213</v>
      </c>
      <c r="B6053" t="s">
        <v>200</v>
      </c>
      <c r="C6053" s="13">
        <f>+VLOOKUP(A6053,fuentepoint!$A:$M,11,FALSE)</f>
        <v>-75.552349190000001</v>
      </c>
      <c r="D6053" s="13">
        <f>+VLOOKUP(A6053,fuentepoint!$A:$M,12,FALSE)</f>
        <v>6.2394314800000004</v>
      </c>
      <c r="E6053" t="s">
        <v>496</v>
      </c>
      <c r="F6053" s="4" t="s">
        <v>544</v>
      </c>
      <c r="G6053" t="s">
        <v>428</v>
      </c>
      <c r="H6053">
        <v>2</v>
      </c>
      <c r="I6053" t="s">
        <v>455</v>
      </c>
      <c r="J6053">
        <v>2022</v>
      </c>
      <c r="K6053" t="s">
        <v>483</v>
      </c>
      <c r="L6053" t="s">
        <v>526</v>
      </c>
      <c r="M6053">
        <v>539</v>
      </c>
      <c r="N6053">
        <v>198</v>
      </c>
      <c r="O6053">
        <v>208</v>
      </c>
      <c r="P6053">
        <v>406</v>
      </c>
    </row>
    <row r="6054" spans="1:16" hidden="1" x14ac:dyDescent="0.2">
      <c r="A6054" s="24" t="s">
        <v>3346</v>
      </c>
      <c r="B6054" t="s">
        <v>201</v>
      </c>
      <c r="C6054" s="13">
        <f>+VLOOKUP(A6054,fuentepoint!$A:$M,11,FALSE)</f>
        <v>-75.555745349999995</v>
      </c>
      <c r="D6054" s="13">
        <f>+VLOOKUP(A6054,fuentepoint!$A:$M,12,FALSE)</f>
        <v>6.2383068000000002</v>
      </c>
      <c r="E6054" t="s">
        <v>496</v>
      </c>
      <c r="F6054" s="4" t="s">
        <v>544</v>
      </c>
      <c r="G6054" t="s">
        <v>429</v>
      </c>
      <c r="H6054">
        <v>2</v>
      </c>
      <c r="I6054" t="s">
        <v>455</v>
      </c>
      <c r="J6054">
        <v>2022</v>
      </c>
      <c r="K6054" t="s">
        <v>483</v>
      </c>
      <c r="L6054" t="s">
        <v>526</v>
      </c>
      <c r="M6054">
        <v>374</v>
      </c>
      <c r="N6054">
        <v>307</v>
      </c>
      <c r="O6054">
        <v>358</v>
      </c>
      <c r="P6054">
        <v>665</v>
      </c>
    </row>
    <row r="6055" spans="1:16" hidden="1" x14ac:dyDescent="0.2">
      <c r="A6055" s="24" t="s">
        <v>3343</v>
      </c>
      <c r="B6055" t="s">
        <v>202</v>
      </c>
      <c r="C6055" s="13">
        <f>+VLOOKUP(A6055,fuentepoint!$A:$M,11,FALSE)</f>
        <v>-75.553490460000006</v>
      </c>
      <c r="D6055" s="13">
        <f>+VLOOKUP(A6055,fuentepoint!$A:$M,12,FALSE)</f>
        <v>6.2355405700000004</v>
      </c>
      <c r="E6055" t="s">
        <v>496</v>
      </c>
      <c r="F6055" s="4" t="s">
        <v>544</v>
      </c>
      <c r="G6055" t="s">
        <v>430</v>
      </c>
      <c r="H6055">
        <v>2</v>
      </c>
      <c r="I6055" t="s">
        <v>455</v>
      </c>
      <c r="J6055">
        <v>2022</v>
      </c>
      <c r="K6055" t="s">
        <v>483</v>
      </c>
      <c r="L6055" t="s">
        <v>526</v>
      </c>
      <c r="M6055">
        <v>1398</v>
      </c>
      <c r="N6055">
        <v>932</v>
      </c>
      <c r="O6055">
        <v>1123</v>
      </c>
      <c r="P6055">
        <v>2055</v>
      </c>
    </row>
    <row r="6056" spans="1:16" hidden="1" x14ac:dyDescent="0.2">
      <c r="A6056" s="24" t="s">
        <v>3512</v>
      </c>
      <c r="B6056" t="s">
        <v>90</v>
      </c>
      <c r="C6056" s="13">
        <f>+VLOOKUP(A6056,fuentepoint!$A:$M,11,FALSE)</f>
        <v>-75.559579450000001</v>
      </c>
      <c r="D6056" s="13">
        <f>+VLOOKUP(A6056,fuentepoint!$A:$M,12,FALSE)</f>
        <v>6.2316127300000002</v>
      </c>
      <c r="E6056" t="s">
        <v>496</v>
      </c>
      <c r="F6056" s="4" t="s">
        <v>544</v>
      </c>
      <c r="G6056" t="s">
        <v>319</v>
      </c>
      <c r="H6056">
        <v>2</v>
      </c>
      <c r="I6056" t="s">
        <v>455</v>
      </c>
      <c r="J6056">
        <v>2022</v>
      </c>
      <c r="K6056" t="s">
        <v>483</v>
      </c>
      <c r="L6056" t="s">
        <v>526</v>
      </c>
      <c r="M6056">
        <v>2025</v>
      </c>
      <c r="N6056">
        <v>3270</v>
      </c>
      <c r="O6056">
        <v>3874</v>
      </c>
      <c r="P6056">
        <v>7144</v>
      </c>
    </row>
    <row r="6057" spans="1:16" hidden="1" x14ac:dyDescent="0.2">
      <c r="A6057" s="24" t="s">
        <v>3403</v>
      </c>
      <c r="B6057" t="s">
        <v>91</v>
      </c>
      <c r="C6057" s="13">
        <f>+VLOOKUP(A6057,fuentepoint!$A:$M,11,FALSE)</f>
        <v>-75.558709969999995</v>
      </c>
      <c r="D6057" s="13">
        <f>+VLOOKUP(A6057,fuentepoint!$A:$M,12,FALSE)</f>
        <v>6.24254686</v>
      </c>
      <c r="E6057" t="s">
        <v>496</v>
      </c>
      <c r="F6057" s="4" t="s">
        <v>544</v>
      </c>
      <c r="G6057" t="s">
        <v>320</v>
      </c>
      <c r="H6057">
        <v>2</v>
      </c>
      <c r="I6057" t="s">
        <v>455</v>
      </c>
      <c r="J6057">
        <v>2022</v>
      </c>
      <c r="K6057" t="s">
        <v>483</v>
      </c>
      <c r="L6057" t="s">
        <v>526</v>
      </c>
      <c r="M6057">
        <v>1998</v>
      </c>
      <c r="N6057">
        <v>3344</v>
      </c>
      <c r="O6057">
        <v>4387</v>
      </c>
      <c r="P6057">
        <v>7731</v>
      </c>
    </row>
    <row r="6058" spans="1:16" hidden="1" x14ac:dyDescent="0.2">
      <c r="A6058" s="24" t="s">
        <v>3400</v>
      </c>
      <c r="B6058" t="s">
        <v>92</v>
      </c>
      <c r="C6058" s="13">
        <f>+VLOOKUP(A6058,fuentepoint!$A:$M,11,FALSE)</f>
        <v>-75.552096329999998</v>
      </c>
      <c r="D6058" s="13">
        <f>+VLOOKUP(A6058,fuentepoint!$A:$M,12,FALSE)</f>
        <v>6.2416693299999997</v>
      </c>
      <c r="E6058" t="s">
        <v>496</v>
      </c>
      <c r="F6058" s="4" t="s">
        <v>544</v>
      </c>
      <c r="G6058" t="s">
        <v>321</v>
      </c>
      <c r="H6058">
        <v>2</v>
      </c>
      <c r="I6058" t="s">
        <v>455</v>
      </c>
      <c r="J6058">
        <v>2022</v>
      </c>
      <c r="K6058" t="s">
        <v>483</v>
      </c>
      <c r="L6058" t="s">
        <v>526</v>
      </c>
      <c r="M6058">
        <v>2274</v>
      </c>
      <c r="N6058">
        <v>4030</v>
      </c>
      <c r="O6058">
        <v>4799</v>
      </c>
      <c r="P6058">
        <v>8829</v>
      </c>
    </row>
    <row r="6059" spans="1:16" hidden="1" x14ac:dyDescent="0.2">
      <c r="A6059" s="24" t="s">
        <v>3413</v>
      </c>
      <c r="B6059" t="s">
        <v>93</v>
      </c>
      <c r="C6059" s="13">
        <f>+VLOOKUP(A6059,fuentepoint!$A:$M,11,FALSE)</f>
        <v>-75.562805749999995</v>
      </c>
      <c r="D6059" s="13">
        <f>+VLOOKUP(A6059,fuentepoint!$A:$M,12,FALSE)</f>
        <v>6.2371124</v>
      </c>
      <c r="E6059" t="s">
        <v>496</v>
      </c>
      <c r="F6059" s="4" t="s">
        <v>544</v>
      </c>
      <c r="G6059" t="s">
        <v>322</v>
      </c>
      <c r="H6059">
        <v>2</v>
      </c>
      <c r="I6059" t="s">
        <v>455</v>
      </c>
      <c r="J6059">
        <v>2022</v>
      </c>
      <c r="K6059" t="s">
        <v>483</v>
      </c>
      <c r="L6059" t="s">
        <v>526</v>
      </c>
      <c r="M6059">
        <v>2642</v>
      </c>
      <c r="N6059">
        <v>4801</v>
      </c>
      <c r="O6059">
        <v>5917</v>
      </c>
      <c r="P6059">
        <v>10718</v>
      </c>
    </row>
    <row r="6060" spans="1:16" hidden="1" x14ac:dyDescent="0.2">
      <c r="A6060" s="24" t="s">
        <v>3453</v>
      </c>
      <c r="B6060" t="s">
        <v>94</v>
      </c>
      <c r="C6060" s="13">
        <f>+VLOOKUP(A6060,fuentepoint!$A:$M,11,FALSE)</f>
        <v>-75.546588159999999</v>
      </c>
      <c r="D6060" s="13">
        <f>+VLOOKUP(A6060,fuentepoint!$A:$M,12,FALSE)</f>
        <v>6.2331973600000001</v>
      </c>
      <c r="E6060" t="s">
        <v>496</v>
      </c>
      <c r="F6060" s="4" t="s">
        <v>544</v>
      </c>
      <c r="G6060" t="s">
        <v>323</v>
      </c>
      <c r="H6060">
        <v>2</v>
      </c>
      <c r="I6060" t="s">
        <v>455</v>
      </c>
      <c r="J6060">
        <v>2022</v>
      </c>
      <c r="K6060" t="s">
        <v>483</v>
      </c>
      <c r="L6060" t="s">
        <v>526</v>
      </c>
      <c r="M6060">
        <v>3261</v>
      </c>
      <c r="N6060">
        <v>4448</v>
      </c>
      <c r="O6060">
        <v>5955</v>
      </c>
      <c r="P6060">
        <v>10403</v>
      </c>
    </row>
    <row r="6061" spans="1:16" hidden="1" x14ac:dyDescent="0.2">
      <c r="A6061" s="24" t="s">
        <v>3441</v>
      </c>
      <c r="B6061" t="s">
        <v>95</v>
      </c>
      <c r="C6061" s="13">
        <f>+VLOOKUP(A6061,fuentepoint!$A:$M,11,FALSE)</f>
        <v>-75.544607360000001</v>
      </c>
      <c r="D6061" s="13">
        <f>+VLOOKUP(A6061,fuentepoint!$A:$M,12,FALSE)</f>
        <v>6.2362454600000001</v>
      </c>
      <c r="E6061" t="s">
        <v>496</v>
      </c>
      <c r="F6061" s="4" t="s">
        <v>544</v>
      </c>
      <c r="G6061" t="s">
        <v>324</v>
      </c>
      <c r="H6061">
        <v>2</v>
      </c>
      <c r="I6061" t="s">
        <v>455</v>
      </c>
      <c r="J6061">
        <v>2022</v>
      </c>
      <c r="K6061" t="s">
        <v>483</v>
      </c>
      <c r="L6061" t="s">
        <v>526</v>
      </c>
      <c r="M6061">
        <v>3181</v>
      </c>
      <c r="N6061">
        <v>5134</v>
      </c>
      <c r="O6061">
        <v>6366</v>
      </c>
      <c r="P6061">
        <v>11500</v>
      </c>
    </row>
    <row r="6062" spans="1:16" hidden="1" x14ac:dyDescent="0.2">
      <c r="A6062" s="24" t="s">
        <v>3405</v>
      </c>
      <c r="B6062" t="s">
        <v>96</v>
      </c>
      <c r="C6062" s="13">
        <f>+VLOOKUP(A6062,fuentepoint!$A:$M,11,FALSE)</f>
        <v>-75.558041720000006</v>
      </c>
      <c r="D6062" s="13">
        <f>+VLOOKUP(A6062,fuentepoint!$A:$M,12,FALSE)</f>
        <v>6.2405843599999997</v>
      </c>
      <c r="E6062" t="s">
        <v>496</v>
      </c>
      <c r="F6062" s="4" t="s">
        <v>544</v>
      </c>
      <c r="G6062" t="s">
        <v>325</v>
      </c>
      <c r="H6062">
        <v>2</v>
      </c>
      <c r="I6062" t="s">
        <v>455</v>
      </c>
      <c r="J6062">
        <v>2022</v>
      </c>
      <c r="K6062" t="s">
        <v>483</v>
      </c>
      <c r="L6062" t="s">
        <v>526</v>
      </c>
      <c r="M6062">
        <v>2931</v>
      </c>
      <c r="N6062">
        <v>7139</v>
      </c>
      <c r="O6062">
        <v>8090</v>
      </c>
      <c r="P6062">
        <v>15229</v>
      </c>
    </row>
    <row r="6063" spans="1:16" hidden="1" x14ac:dyDescent="0.2">
      <c r="A6063" s="24" t="s">
        <v>3341</v>
      </c>
      <c r="B6063" t="s">
        <v>97</v>
      </c>
      <c r="C6063" s="13">
        <f>+VLOOKUP(A6063,fuentepoint!$A:$M,11,FALSE)</f>
        <v>-75.5544601</v>
      </c>
      <c r="D6063" s="13">
        <f>+VLOOKUP(A6063,fuentepoint!$A:$M,12,FALSE)</f>
        <v>6.2351574200000002</v>
      </c>
      <c r="E6063" t="s">
        <v>496</v>
      </c>
      <c r="F6063" s="4" t="s">
        <v>544</v>
      </c>
      <c r="G6063" t="s">
        <v>326</v>
      </c>
      <c r="H6063">
        <v>2</v>
      </c>
      <c r="I6063" t="s">
        <v>455</v>
      </c>
      <c r="J6063">
        <v>2022</v>
      </c>
      <c r="K6063" t="s">
        <v>483</v>
      </c>
      <c r="L6063" t="s">
        <v>526</v>
      </c>
      <c r="M6063">
        <v>4230</v>
      </c>
      <c r="N6063">
        <v>8926</v>
      </c>
      <c r="O6063">
        <v>11447</v>
      </c>
      <c r="P6063">
        <v>20373</v>
      </c>
    </row>
    <row r="6064" spans="1:16" hidden="1" x14ac:dyDescent="0.2">
      <c r="A6064" s="24" t="s">
        <v>3535</v>
      </c>
      <c r="B6064" t="s">
        <v>221</v>
      </c>
      <c r="C6064" s="13">
        <f>+VLOOKUP(A6064,fuentepoint!$A:$M,11,FALSE)</f>
        <v>-75.55066549</v>
      </c>
      <c r="D6064" s="13">
        <f>+VLOOKUP(A6064,fuentepoint!$A:$M,12,FALSE)</f>
        <v>6.2342313100000002</v>
      </c>
      <c r="E6064" t="s">
        <v>496</v>
      </c>
      <c r="F6064" s="4" t="s">
        <v>544</v>
      </c>
      <c r="G6064" t="s">
        <v>449</v>
      </c>
      <c r="H6064">
        <v>2</v>
      </c>
      <c r="I6064" t="s">
        <v>455</v>
      </c>
      <c r="J6064">
        <v>2022</v>
      </c>
      <c r="K6064" t="s">
        <v>463</v>
      </c>
      <c r="L6064" t="s">
        <v>463</v>
      </c>
      <c r="M6064">
        <v>26</v>
      </c>
      <c r="N6064">
        <v>18</v>
      </c>
      <c r="O6064">
        <v>13</v>
      </c>
      <c r="P6064">
        <v>31</v>
      </c>
    </row>
    <row r="6065" spans="1:16" hidden="1" x14ac:dyDescent="0.2">
      <c r="A6065" s="24" t="s">
        <v>3079</v>
      </c>
      <c r="B6065" t="s">
        <v>222</v>
      </c>
      <c r="C6065" s="13">
        <f>+VLOOKUP(A6065,fuentepoint!$A:$M,11,FALSE)</f>
        <v>-75.532708490000005</v>
      </c>
      <c r="D6065" s="13">
        <f>+VLOOKUP(A6065,fuentepoint!$A:$M,12,FALSE)</f>
        <v>6.2301543800000001</v>
      </c>
      <c r="E6065" t="s">
        <v>496</v>
      </c>
      <c r="F6065" s="4" t="s">
        <v>544</v>
      </c>
      <c r="G6065" t="s">
        <v>450</v>
      </c>
      <c r="H6065">
        <v>2</v>
      </c>
      <c r="I6065" t="s">
        <v>455</v>
      </c>
      <c r="J6065">
        <v>2022</v>
      </c>
      <c r="K6065" t="s">
        <v>463</v>
      </c>
      <c r="L6065" t="s">
        <v>463</v>
      </c>
      <c r="M6065">
        <v>15</v>
      </c>
      <c r="N6065">
        <v>10</v>
      </c>
      <c r="O6065">
        <v>19</v>
      </c>
      <c r="P6065">
        <v>29</v>
      </c>
    </row>
    <row r="6066" spans="1:16" hidden="1" x14ac:dyDescent="0.2">
      <c r="A6066" s="24" t="s">
        <v>5213</v>
      </c>
      <c r="B6066" t="s">
        <v>200</v>
      </c>
      <c r="C6066" s="13">
        <f>+VLOOKUP(A6066,fuentepoint!$A:$M,11,FALSE)</f>
        <v>-75.552349190000001</v>
      </c>
      <c r="D6066" s="13">
        <f>+VLOOKUP(A6066,fuentepoint!$A:$M,12,FALSE)</f>
        <v>6.2394314800000004</v>
      </c>
      <c r="E6066" t="s">
        <v>496</v>
      </c>
      <c r="F6066" s="4" t="s">
        <v>544</v>
      </c>
      <c r="G6066" t="s">
        <v>428</v>
      </c>
      <c r="H6066">
        <v>2</v>
      </c>
      <c r="I6066" t="s">
        <v>455</v>
      </c>
      <c r="J6066">
        <v>2022</v>
      </c>
      <c r="K6066" t="s">
        <v>463</v>
      </c>
      <c r="L6066" t="s">
        <v>463</v>
      </c>
      <c r="M6066">
        <v>25</v>
      </c>
      <c r="N6066">
        <v>198</v>
      </c>
      <c r="O6066">
        <v>208</v>
      </c>
      <c r="P6066">
        <v>406</v>
      </c>
    </row>
    <row r="6067" spans="1:16" hidden="1" x14ac:dyDescent="0.2">
      <c r="A6067" s="24" t="s">
        <v>3346</v>
      </c>
      <c r="B6067" t="s">
        <v>201</v>
      </c>
      <c r="C6067" s="13">
        <f>+VLOOKUP(A6067,fuentepoint!$A:$M,11,FALSE)</f>
        <v>-75.555745349999995</v>
      </c>
      <c r="D6067" s="13">
        <f>+VLOOKUP(A6067,fuentepoint!$A:$M,12,FALSE)</f>
        <v>6.2383068000000002</v>
      </c>
      <c r="E6067" t="s">
        <v>496</v>
      </c>
      <c r="F6067" s="4" t="s">
        <v>544</v>
      </c>
      <c r="G6067" t="s">
        <v>429</v>
      </c>
      <c r="H6067">
        <v>2</v>
      </c>
      <c r="I6067" t="s">
        <v>455</v>
      </c>
      <c r="J6067">
        <v>2022</v>
      </c>
      <c r="K6067" t="s">
        <v>463</v>
      </c>
      <c r="L6067" t="s">
        <v>463</v>
      </c>
      <c r="M6067">
        <v>26</v>
      </c>
      <c r="N6067">
        <v>307</v>
      </c>
      <c r="O6067">
        <v>358</v>
      </c>
      <c r="P6067">
        <v>665</v>
      </c>
    </row>
    <row r="6068" spans="1:16" hidden="1" x14ac:dyDescent="0.2">
      <c r="A6068" s="24" t="s">
        <v>3343</v>
      </c>
      <c r="B6068" t="s">
        <v>202</v>
      </c>
      <c r="C6068" s="13">
        <f>+VLOOKUP(A6068,fuentepoint!$A:$M,11,FALSE)</f>
        <v>-75.553490460000006</v>
      </c>
      <c r="D6068" s="13">
        <f>+VLOOKUP(A6068,fuentepoint!$A:$M,12,FALSE)</f>
        <v>6.2355405700000004</v>
      </c>
      <c r="E6068" t="s">
        <v>496</v>
      </c>
      <c r="F6068" s="4" t="s">
        <v>544</v>
      </c>
      <c r="G6068" t="s">
        <v>430</v>
      </c>
      <c r="H6068">
        <v>2</v>
      </c>
      <c r="I6068" t="s">
        <v>455</v>
      </c>
      <c r="J6068">
        <v>2022</v>
      </c>
      <c r="K6068" t="s">
        <v>463</v>
      </c>
      <c r="L6068" t="s">
        <v>463</v>
      </c>
      <c r="M6068">
        <v>108</v>
      </c>
      <c r="N6068">
        <v>932</v>
      </c>
      <c r="O6068">
        <v>1123</v>
      </c>
      <c r="P6068">
        <v>2055</v>
      </c>
    </row>
    <row r="6069" spans="1:16" hidden="1" x14ac:dyDescent="0.2">
      <c r="A6069" s="24" t="s">
        <v>3512</v>
      </c>
      <c r="B6069" t="s">
        <v>90</v>
      </c>
      <c r="C6069" s="13">
        <f>+VLOOKUP(A6069,fuentepoint!$A:$M,11,FALSE)</f>
        <v>-75.559579450000001</v>
      </c>
      <c r="D6069" s="13">
        <f>+VLOOKUP(A6069,fuentepoint!$A:$M,12,FALSE)</f>
        <v>6.2316127300000002</v>
      </c>
      <c r="E6069" t="s">
        <v>496</v>
      </c>
      <c r="F6069" s="4" t="s">
        <v>544</v>
      </c>
      <c r="G6069" t="s">
        <v>319</v>
      </c>
      <c r="H6069">
        <v>2</v>
      </c>
      <c r="I6069" t="s">
        <v>455</v>
      </c>
      <c r="J6069">
        <v>2022</v>
      </c>
      <c r="K6069" t="s">
        <v>463</v>
      </c>
      <c r="L6069" t="s">
        <v>463</v>
      </c>
      <c r="M6069">
        <v>179</v>
      </c>
      <c r="N6069">
        <v>3270</v>
      </c>
      <c r="O6069">
        <v>3874</v>
      </c>
      <c r="P6069">
        <v>7144</v>
      </c>
    </row>
    <row r="6070" spans="1:16" hidden="1" x14ac:dyDescent="0.2">
      <c r="A6070" s="24" t="s">
        <v>3403</v>
      </c>
      <c r="B6070" t="s">
        <v>91</v>
      </c>
      <c r="C6070" s="13">
        <f>+VLOOKUP(A6070,fuentepoint!$A:$M,11,FALSE)</f>
        <v>-75.558709969999995</v>
      </c>
      <c r="D6070" s="13">
        <f>+VLOOKUP(A6070,fuentepoint!$A:$M,12,FALSE)</f>
        <v>6.24254686</v>
      </c>
      <c r="E6070" t="s">
        <v>496</v>
      </c>
      <c r="F6070" s="4" t="s">
        <v>544</v>
      </c>
      <c r="G6070" t="s">
        <v>320</v>
      </c>
      <c r="H6070">
        <v>2</v>
      </c>
      <c r="I6070" t="s">
        <v>455</v>
      </c>
      <c r="J6070">
        <v>2022</v>
      </c>
      <c r="K6070" t="s">
        <v>463</v>
      </c>
      <c r="L6070" t="s">
        <v>463</v>
      </c>
      <c r="M6070">
        <v>181</v>
      </c>
      <c r="N6070">
        <v>3344</v>
      </c>
      <c r="O6070">
        <v>4387</v>
      </c>
      <c r="P6070">
        <v>7731</v>
      </c>
    </row>
    <row r="6071" spans="1:16" hidden="1" x14ac:dyDescent="0.2">
      <c r="A6071" s="24" t="s">
        <v>3400</v>
      </c>
      <c r="B6071" t="s">
        <v>92</v>
      </c>
      <c r="C6071" s="13">
        <f>+VLOOKUP(A6071,fuentepoint!$A:$M,11,FALSE)</f>
        <v>-75.552096329999998</v>
      </c>
      <c r="D6071" s="13">
        <f>+VLOOKUP(A6071,fuentepoint!$A:$M,12,FALSE)</f>
        <v>6.2416693299999997</v>
      </c>
      <c r="E6071" t="s">
        <v>496</v>
      </c>
      <c r="F6071" s="4" t="s">
        <v>544</v>
      </c>
      <c r="G6071" t="s">
        <v>321</v>
      </c>
      <c r="H6071">
        <v>2</v>
      </c>
      <c r="I6071" t="s">
        <v>455</v>
      </c>
      <c r="J6071">
        <v>2022</v>
      </c>
      <c r="K6071" t="s">
        <v>463</v>
      </c>
      <c r="L6071" t="s">
        <v>463</v>
      </c>
      <c r="M6071">
        <v>190</v>
      </c>
      <c r="N6071">
        <v>4030</v>
      </c>
      <c r="O6071">
        <v>4799</v>
      </c>
      <c r="P6071">
        <v>8829</v>
      </c>
    </row>
    <row r="6072" spans="1:16" hidden="1" x14ac:dyDescent="0.2">
      <c r="A6072" s="24" t="s">
        <v>3413</v>
      </c>
      <c r="B6072" t="s">
        <v>93</v>
      </c>
      <c r="C6072" s="13">
        <f>+VLOOKUP(A6072,fuentepoint!$A:$M,11,FALSE)</f>
        <v>-75.562805749999995</v>
      </c>
      <c r="D6072" s="13">
        <f>+VLOOKUP(A6072,fuentepoint!$A:$M,12,FALSE)</f>
        <v>6.2371124</v>
      </c>
      <c r="E6072" t="s">
        <v>496</v>
      </c>
      <c r="F6072" s="4" t="s">
        <v>544</v>
      </c>
      <c r="G6072" t="s">
        <v>322</v>
      </c>
      <c r="H6072">
        <v>2</v>
      </c>
      <c r="I6072" t="s">
        <v>455</v>
      </c>
      <c r="J6072">
        <v>2022</v>
      </c>
      <c r="K6072" t="s">
        <v>463</v>
      </c>
      <c r="L6072" t="s">
        <v>463</v>
      </c>
      <c r="M6072">
        <v>263</v>
      </c>
      <c r="N6072">
        <v>4801</v>
      </c>
      <c r="O6072">
        <v>5917</v>
      </c>
      <c r="P6072">
        <v>10718</v>
      </c>
    </row>
    <row r="6073" spans="1:16" hidden="1" x14ac:dyDescent="0.2">
      <c r="A6073" s="24" t="s">
        <v>3453</v>
      </c>
      <c r="B6073" t="s">
        <v>94</v>
      </c>
      <c r="C6073" s="13">
        <f>+VLOOKUP(A6073,fuentepoint!$A:$M,11,FALSE)</f>
        <v>-75.546588159999999</v>
      </c>
      <c r="D6073" s="13">
        <f>+VLOOKUP(A6073,fuentepoint!$A:$M,12,FALSE)</f>
        <v>6.2331973600000001</v>
      </c>
      <c r="E6073" t="s">
        <v>496</v>
      </c>
      <c r="F6073" s="4" t="s">
        <v>544</v>
      </c>
      <c r="G6073" t="s">
        <v>323</v>
      </c>
      <c r="H6073">
        <v>2</v>
      </c>
      <c r="I6073" t="s">
        <v>455</v>
      </c>
      <c r="J6073">
        <v>2022</v>
      </c>
      <c r="K6073" t="s">
        <v>463</v>
      </c>
      <c r="L6073" t="s">
        <v>463</v>
      </c>
      <c r="M6073">
        <v>309</v>
      </c>
      <c r="N6073">
        <v>4448</v>
      </c>
      <c r="O6073">
        <v>5955</v>
      </c>
      <c r="P6073">
        <v>10403</v>
      </c>
    </row>
    <row r="6074" spans="1:16" hidden="1" x14ac:dyDescent="0.2">
      <c r="A6074" s="24" t="s">
        <v>3441</v>
      </c>
      <c r="B6074" t="s">
        <v>95</v>
      </c>
      <c r="C6074" s="13">
        <f>+VLOOKUP(A6074,fuentepoint!$A:$M,11,FALSE)</f>
        <v>-75.544607360000001</v>
      </c>
      <c r="D6074" s="13">
        <f>+VLOOKUP(A6074,fuentepoint!$A:$M,12,FALSE)</f>
        <v>6.2362454600000001</v>
      </c>
      <c r="E6074" t="s">
        <v>496</v>
      </c>
      <c r="F6074" s="4" t="s">
        <v>544</v>
      </c>
      <c r="G6074" t="s">
        <v>324</v>
      </c>
      <c r="H6074">
        <v>2</v>
      </c>
      <c r="I6074" t="s">
        <v>455</v>
      </c>
      <c r="J6074">
        <v>2022</v>
      </c>
      <c r="K6074" t="s">
        <v>463</v>
      </c>
      <c r="L6074" t="s">
        <v>463</v>
      </c>
      <c r="M6074">
        <v>278</v>
      </c>
      <c r="N6074">
        <v>5134</v>
      </c>
      <c r="O6074">
        <v>6366</v>
      </c>
      <c r="P6074">
        <v>11500</v>
      </c>
    </row>
    <row r="6075" spans="1:16" hidden="1" x14ac:dyDescent="0.2">
      <c r="A6075" s="24" t="s">
        <v>3405</v>
      </c>
      <c r="B6075" t="s">
        <v>96</v>
      </c>
      <c r="C6075" s="13">
        <f>+VLOOKUP(A6075,fuentepoint!$A:$M,11,FALSE)</f>
        <v>-75.558041720000006</v>
      </c>
      <c r="D6075" s="13">
        <f>+VLOOKUP(A6075,fuentepoint!$A:$M,12,FALSE)</f>
        <v>6.2405843599999997</v>
      </c>
      <c r="E6075" t="s">
        <v>496</v>
      </c>
      <c r="F6075" s="4" t="s">
        <v>544</v>
      </c>
      <c r="G6075" t="s">
        <v>325</v>
      </c>
      <c r="H6075">
        <v>2</v>
      </c>
      <c r="I6075" t="s">
        <v>455</v>
      </c>
      <c r="J6075">
        <v>2022</v>
      </c>
      <c r="K6075" t="s">
        <v>463</v>
      </c>
      <c r="L6075" t="s">
        <v>463</v>
      </c>
      <c r="M6075">
        <v>296</v>
      </c>
      <c r="N6075">
        <v>7139</v>
      </c>
      <c r="O6075">
        <v>8090</v>
      </c>
      <c r="P6075">
        <v>15229</v>
      </c>
    </row>
    <row r="6076" spans="1:16" hidden="1" x14ac:dyDescent="0.2">
      <c r="A6076" s="24" t="s">
        <v>3341</v>
      </c>
      <c r="B6076" t="s">
        <v>97</v>
      </c>
      <c r="C6076" s="13">
        <f>+VLOOKUP(A6076,fuentepoint!$A:$M,11,FALSE)</f>
        <v>-75.5544601</v>
      </c>
      <c r="D6076" s="13">
        <f>+VLOOKUP(A6076,fuentepoint!$A:$M,12,FALSE)</f>
        <v>6.2351574200000002</v>
      </c>
      <c r="E6076" t="s">
        <v>496</v>
      </c>
      <c r="F6076" s="4" t="s">
        <v>544</v>
      </c>
      <c r="G6076" t="s">
        <v>326</v>
      </c>
      <c r="H6076">
        <v>2</v>
      </c>
      <c r="I6076" t="s">
        <v>455</v>
      </c>
      <c r="J6076">
        <v>2022</v>
      </c>
      <c r="K6076" t="s">
        <v>463</v>
      </c>
      <c r="L6076" t="s">
        <v>463</v>
      </c>
      <c r="M6076">
        <v>452</v>
      </c>
      <c r="N6076">
        <v>8926</v>
      </c>
      <c r="O6076">
        <v>11447</v>
      </c>
      <c r="P6076">
        <v>20373</v>
      </c>
    </row>
    <row r="6077" spans="1:16" hidden="1" x14ac:dyDescent="0.2">
      <c r="A6077" s="24" t="s">
        <v>3535</v>
      </c>
      <c r="B6077" t="s">
        <v>221</v>
      </c>
      <c r="C6077" s="13">
        <f>+VLOOKUP(A6077,fuentepoint!$A:$M,11,FALSE)</f>
        <v>-75.55066549</v>
      </c>
      <c r="D6077" s="13">
        <f>+VLOOKUP(A6077,fuentepoint!$A:$M,12,FALSE)</f>
        <v>6.2342313100000002</v>
      </c>
      <c r="E6077" t="s">
        <v>496</v>
      </c>
      <c r="F6077" s="4" t="s">
        <v>544</v>
      </c>
      <c r="G6077" t="s">
        <v>449</v>
      </c>
      <c r="H6077">
        <v>2</v>
      </c>
      <c r="I6077" t="s">
        <v>455</v>
      </c>
      <c r="J6077">
        <v>2022</v>
      </c>
      <c r="K6077" t="s">
        <v>464</v>
      </c>
      <c r="L6077" t="s">
        <v>464</v>
      </c>
      <c r="M6077">
        <v>4</v>
      </c>
      <c r="N6077">
        <v>18</v>
      </c>
      <c r="O6077">
        <v>13</v>
      </c>
      <c r="P6077">
        <v>31</v>
      </c>
    </row>
    <row r="6078" spans="1:16" hidden="1" x14ac:dyDescent="0.2">
      <c r="A6078" s="24" t="s">
        <v>3079</v>
      </c>
      <c r="B6078" t="s">
        <v>222</v>
      </c>
      <c r="C6078" s="13">
        <f>+VLOOKUP(A6078,fuentepoint!$A:$M,11,FALSE)</f>
        <v>-75.532708490000005</v>
      </c>
      <c r="D6078" s="13">
        <f>+VLOOKUP(A6078,fuentepoint!$A:$M,12,FALSE)</f>
        <v>6.2301543800000001</v>
      </c>
      <c r="E6078" t="s">
        <v>496</v>
      </c>
      <c r="F6078" s="4" t="s">
        <v>544</v>
      </c>
      <c r="G6078" t="s">
        <v>450</v>
      </c>
      <c r="H6078">
        <v>2</v>
      </c>
      <c r="I6078" t="s">
        <v>455</v>
      </c>
      <c r="J6078">
        <v>2022</v>
      </c>
      <c r="K6078" t="s">
        <v>464</v>
      </c>
      <c r="L6078" t="s">
        <v>464</v>
      </c>
      <c r="M6078">
        <v>7</v>
      </c>
      <c r="N6078">
        <v>10</v>
      </c>
      <c r="O6078">
        <v>19</v>
      </c>
      <c r="P6078">
        <v>29</v>
      </c>
    </row>
    <row r="6079" spans="1:16" hidden="1" x14ac:dyDescent="0.2">
      <c r="A6079" s="24" t="s">
        <v>5213</v>
      </c>
      <c r="B6079" t="s">
        <v>200</v>
      </c>
      <c r="C6079" s="13">
        <f>+VLOOKUP(A6079,fuentepoint!$A:$M,11,FALSE)</f>
        <v>-75.552349190000001</v>
      </c>
      <c r="D6079" s="13">
        <f>+VLOOKUP(A6079,fuentepoint!$A:$M,12,FALSE)</f>
        <v>6.2394314800000004</v>
      </c>
      <c r="E6079" t="s">
        <v>496</v>
      </c>
      <c r="F6079" s="4" t="s">
        <v>544</v>
      </c>
      <c r="G6079" t="s">
        <v>428</v>
      </c>
      <c r="H6079">
        <v>2</v>
      </c>
      <c r="I6079" t="s">
        <v>455</v>
      </c>
      <c r="J6079">
        <v>2022</v>
      </c>
      <c r="K6079" t="s">
        <v>464</v>
      </c>
      <c r="L6079" t="s">
        <v>464</v>
      </c>
      <c r="M6079">
        <v>8</v>
      </c>
      <c r="N6079">
        <v>198</v>
      </c>
      <c r="O6079">
        <v>208</v>
      </c>
      <c r="P6079">
        <v>406</v>
      </c>
    </row>
    <row r="6080" spans="1:16" hidden="1" x14ac:dyDescent="0.2">
      <c r="A6080" s="24" t="s">
        <v>3346</v>
      </c>
      <c r="B6080" t="s">
        <v>201</v>
      </c>
      <c r="C6080" s="13">
        <f>+VLOOKUP(A6080,fuentepoint!$A:$M,11,FALSE)</f>
        <v>-75.555745349999995</v>
      </c>
      <c r="D6080" s="13">
        <f>+VLOOKUP(A6080,fuentepoint!$A:$M,12,FALSE)</f>
        <v>6.2383068000000002</v>
      </c>
      <c r="E6080" t="s">
        <v>496</v>
      </c>
      <c r="F6080" s="4" t="s">
        <v>544</v>
      </c>
      <c r="G6080" t="s">
        <v>429</v>
      </c>
      <c r="H6080">
        <v>2</v>
      </c>
      <c r="I6080" t="s">
        <v>455</v>
      </c>
      <c r="J6080">
        <v>2022</v>
      </c>
      <c r="K6080" t="s">
        <v>464</v>
      </c>
      <c r="L6080" t="s">
        <v>464</v>
      </c>
      <c r="M6080">
        <v>10</v>
      </c>
      <c r="N6080">
        <v>307</v>
      </c>
      <c r="O6080">
        <v>358</v>
      </c>
      <c r="P6080">
        <v>665</v>
      </c>
    </row>
    <row r="6081" spans="1:16" hidden="1" x14ac:dyDescent="0.2">
      <c r="A6081" s="24" t="s">
        <v>3343</v>
      </c>
      <c r="B6081" t="s">
        <v>202</v>
      </c>
      <c r="C6081" s="13">
        <f>+VLOOKUP(A6081,fuentepoint!$A:$M,11,FALSE)</f>
        <v>-75.553490460000006</v>
      </c>
      <c r="D6081" s="13">
        <f>+VLOOKUP(A6081,fuentepoint!$A:$M,12,FALSE)</f>
        <v>6.2355405700000004</v>
      </c>
      <c r="E6081" t="s">
        <v>496</v>
      </c>
      <c r="F6081" s="4" t="s">
        <v>544</v>
      </c>
      <c r="G6081" t="s">
        <v>430</v>
      </c>
      <c r="H6081">
        <v>2</v>
      </c>
      <c r="I6081" t="s">
        <v>455</v>
      </c>
      <c r="J6081">
        <v>2022</v>
      </c>
      <c r="K6081" t="s">
        <v>464</v>
      </c>
      <c r="L6081" t="s">
        <v>464</v>
      </c>
      <c r="M6081">
        <v>27</v>
      </c>
      <c r="N6081">
        <v>932</v>
      </c>
      <c r="O6081">
        <v>1123</v>
      </c>
      <c r="P6081">
        <v>2055</v>
      </c>
    </row>
    <row r="6082" spans="1:16" hidden="1" x14ac:dyDescent="0.2">
      <c r="A6082" s="24" t="s">
        <v>3512</v>
      </c>
      <c r="B6082" t="s">
        <v>90</v>
      </c>
      <c r="C6082" s="13">
        <f>+VLOOKUP(A6082,fuentepoint!$A:$M,11,FALSE)</f>
        <v>-75.559579450000001</v>
      </c>
      <c r="D6082" s="13">
        <f>+VLOOKUP(A6082,fuentepoint!$A:$M,12,FALSE)</f>
        <v>6.2316127300000002</v>
      </c>
      <c r="E6082" t="s">
        <v>496</v>
      </c>
      <c r="F6082" s="4" t="s">
        <v>544</v>
      </c>
      <c r="G6082" t="s">
        <v>319</v>
      </c>
      <c r="H6082">
        <v>2</v>
      </c>
      <c r="I6082" t="s">
        <v>455</v>
      </c>
      <c r="J6082">
        <v>2022</v>
      </c>
      <c r="K6082" t="s">
        <v>464</v>
      </c>
      <c r="L6082" t="s">
        <v>464</v>
      </c>
      <c r="M6082">
        <v>91</v>
      </c>
      <c r="N6082">
        <v>3270</v>
      </c>
      <c r="O6082">
        <v>3874</v>
      </c>
      <c r="P6082">
        <v>7144</v>
      </c>
    </row>
    <row r="6083" spans="1:16" hidden="1" x14ac:dyDescent="0.2">
      <c r="A6083" s="24" t="s">
        <v>3403</v>
      </c>
      <c r="B6083" t="s">
        <v>91</v>
      </c>
      <c r="C6083" s="13">
        <f>+VLOOKUP(A6083,fuentepoint!$A:$M,11,FALSE)</f>
        <v>-75.558709969999995</v>
      </c>
      <c r="D6083" s="13">
        <f>+VLOOKUP(A6083,fuentepoint!$A:$M,12,FALSE)</f>
        <v>6.24254686</v>
      </c>
      <c r="E6083" t="s">
        <v>496</v>
      </c>
      <c r="F6083" s="4" t="s">
        <v>544</v>
      </c>
      <c r="G6083" t="s">
        <v>320</v>
      </c>
      <c r="H6083">
        <v>2</v>
      </c>
      <c r="I6083" t="s">
        <v>455</v>
      </c>
      <c r="J6083">
        <v>2022</v>
      </c>
      <c r="K6083" t="s">
        <v>464</v>
      </c>
      <c r="L6083" t="s">
        <v>464</v>
      </c>
      <c r="M6083">
        <v>50</v>
      </c>
      <c r="N6083">
        <v>3344</v>
      </c>
      <c r="O6083">
        <v>4387</v>
      </c>
      <c r="P6083">
        <v>7731</v>
      </c>
    </row>
    <row r="6084" spans="1:16" hidden="1" x14ac:dyDescent="0.2">
      <c r="A6084" s="24" t="s">
        <v>3400</v>
      </c>
      <c r="B6084" t="s">
        <v>92</v>
      </c>
      <c r="C6084" s="13">
        <f>+VLOOKUP(A6084,fuentepoint!$A:$M,11,FALSE)</f>
        <v>-75.552096329999998</v>
      </c>
      <c r="D6084" s="13">
        <f>+VLOOKUP(A6084,fuentepoint!$A:$M,12,FALSE)</f>
        <v>6.2416693299999997</v>
      </c>
      <c r="E6084" t="s">
        <v>496</v>
      </c>
      <c r="F6084" s="4" t="s">
        <v>544</v>
      </c>
      <c r="G6084" t="s">
        <v>321</v>
      </c>
      <c r="H6084">
        <v>2</v>
      </c>
      <c r="I6084" t="s">
        <v>455</v>
      </c>
      <c r="J6084">
        <v>2022</v>
      </c>
      <c r="K6084" t="s">
        <v>464</v>
      </c>
      <c r="L6084" t="s">
        <v>464</v>
      </c>
      <c r="M6084">
        <v>72</v>
      </c>
      <c r="N6084">
        <v>4030</v>
      </c>
      <c r="O6084">
        <v>4799</v>
      </c>
      <c r="P6084">
        <v>8829</v>
      </c>
    </row>
    <row r="6085" spans="1:16" hidden="1" x14ac:dyDescent="0.2">
      <c r="A6085" s="24" t="s">
        <v>3413</v>
      </c>
      <c r="B6085" t="s">
        <v>93</v>
      </c>
      <c r="C6085" s="13">
        <f>+VLOOKUP(A6085,fuentepoint!$A:$M,11,FALSE)</f>
        <v>-75.562805749999995</v>
      </c>
      <c r="D6085" s="13">
        <f>+VLOOKUP(A6085,fuentepoint!$A:$M,12,FALSE)</f>
        <v>6.2371124</v>
      </c>
      <c r="E6085" t="s">
        <v>496</v>
      </c>
      <c r="F6085" s="4" t="s">
        <v>544</v>
      </c>
      <c r="G6085" t="s">
        <v>322</v>
      </c>
      <c r="H6085">
        <v>2</v>
      </c>
      <c r="I6085" t="s">
        <v>455</v>
      </c>
      <c r="J6085">
        <v>2022</v>
      </c>
      <c r="K6085" t="s">
        <v>464</v>
      </c>
      <c r="L6085" t="s">
        <v>464</v>
      </c>
      <c r="M6085">
        <v>81</v>
      </c>
      <c r="N6085">
        <v>4801</v>
      </c>
      <c r="O6085">
        <v>5917</v>
      </c>
      <c r="P6085">
        <v>10718</v>
      </c>
    </row>
    <row r="6086" spans="1:16" hidden="1" x14ac:dyDescent="0.2">
      <c r="A6086" s="24" t="s">
        <v>3453</v>
      </c>
      <c r="B6086" t="s">
        <v>94</v>
      </c>
      <c r="C6086" s="13">
        <f>+VLOOKUP(A6086,fuentepoint!$A:$M,11,FALSE)</f>
        <v>-75.546588159999999</v>
      </c>
      <c r="D6086" s="13">
        <f>+VLOOKUP(A6086,fuentepoint!$A:$M,12,FALSE)</f>
        <v>6.2331973600000001</v>
      </c>
      <c r="E6086" t="s">
        <v>496</v>
      </c>
      <c r="F6086" s="4" t="s">
        <v>544</v>
      </c>
      <c r="G6086" t="s">
        <v>323</v>
      </c>
      <c r="H6086">
        <v>2</v>
      </c>
      <c r="I6086" t="s">
        <v>455</v>
      </c>
      <c r="J6086">
        <v>2022</v>
      </c>
      <c r="K6086" t="s">
        <v>464</v>
      </c>
      <c r="L6086" t="s">
        <v>464</v>
      </c>
      <c r="M6086">
        <v>137</v>
      </c>
      <c r="N6086">
        <v>4448</v>
      </c>
      <c r="O6086">
        <v>5955</v>
      </c>
      <c r="P6086">
        <v>10403</v>
      </c>
    </row>
    <row r="6087" spans="1:16" hidden="1" x14ac:dyDescent="0.2">
      <c r="A6087" s="24" t="s">
        <v>3441</v>
      </c>
      <c r="B6087" t="s">
        <v>95</v>
      </c>
      <c r="C6087" s="13">
        <f>+VLOOKUP(A6087,fuentepoint!$A:$M,11,FALSE)</f>
        <v>-75.544607360000001</v>
      </c>
      <c r="D6087" s="13">
        <f>+VLOOKUP(A6087,fuentepoint!$A:$M,12,FALSE)</f>
        <v>6.2362454600000001</v>
      </c>
      <c r="E6087" t="s">
        <v>496</v>
      </c>
      <c r="F6087" s="4" t="s">
        <v>544</v>
      </c>
      <c r="G6087" t="s">
        <v>324</v>
      </c>
      <c r="H6087">
        <v>2</v>
      </c>
      <c r="I6087" t="s">
        <v>455</v>
      </c>
      <c r="J6087">
        <v>2022</v>
      </c>
      <c r="K6087" t="s">
        <v>464</v>
      </c>
      <c r="L6087" t="s">
        <v>464</v>
      </c>
      <c r="M6087">
        <v>142</v>
      </c>
      <c r="N6087">
        <v>5134</v>
      </c>
      <c r="O6087">
        <v>6366</v>
      </c>
      <c r="P6087">
        <v>11500</v>
      </c>
    </row>
    <row r="6088" spans="1:16" hidden="1" x14ac:dyDescent="0.2">
      <c r="A6088" s="24" t="s">
        <v>3405</v>
      </c>
      <c r="B6088" t="s">
        <v>96</v>
      </c>
      <c r="C6088" s="13">
        <f>+VLOOKUP(A6088,fuentepoint!$A:$M,11,FALSE)</f>
        <v>-75.558041720000006</v>
      </c>
      <c r="D6088" s="13">
        <f>+VLOOKUP(A6088,fuentepoint!$A:$M,12,FALSE)</f>
        <v>6.2405843599999997</v>
      </c>
      <c r="E6088" t="s">
        <v>496</v>
      </c>
      <c r="F6088" s="4" t="s">
        <v>544</v>
      </c>
      <c r="G6088" t="s">
        <v>325</v>
      </c>
      <c r="H6088">
        <v>2</v>
      </c>
      <c r="I6088" t="s">
        <v>455</v>
      </c>
      <c r="J6088">
        <v>2022</v>
      </c>
      <c r="K6088" t="s">
        <v>464</v>
      </c>
      <c r="L6088" t="s">
        <v>464</v>
      </c>
      <c r="M6088">
        <v>125</v>
      </c>
      <c r="N6088">
        <v>7139</v>
      </c>
      <c r="O6088">
        <v>8090</v>
      </c>
      <c r="P6088">
        <v>15229</v>
      </c>
    </row>
    <row r="6089" spans="1:16" hidden="1" x14ac:dyDescent="0.2">
      <c r="A6089" s="24" t="s">
        <v>3341</v>
      </c>
      <c r="B6089" t="s">
        <v>97</v>
      </c>
      <c r="C6089" s="13">
        <f>+VLOOKUP(A6089,fuentepoint!$A:$M,11,FALSE)</f>
        <v>-75.5544601</v>
      </c>
      <c r="D6089" s="13">
        <f>+VLOOKUP(A6089,fuentepoint!$A:$M,12,FALSE)</f>
        <v>6.2351574200000002</v>
      </c>
      <c r="E6089" t="s">
        <v>496</v>
      </c>
      <c r="F6089" s="4" t="s">
        <v>544</v>
      </c>
      <c r="G6089" t="s">
        <v>326</v>
      </c>
      <c r="H6089">
        <v>2</v>
      </c>
      <c r="I6089" t="s">
        <v>455</v>
      </c>
      <c r="J6089">
        <v>2022</v>
      </c>
      <c r="K6089" t="s">
        <v>464</v>
      </c>
      <c r="L6089" t="s">
        <v>464</v>
      </c>
      <c r="M6089">
        <v>184</v>
      </c>
      <c r="N6089">
        <v>8926</v>
      </c>
      <c r="O6089">
        <v>11447</v>
      </c>
      <c r="P6089">
        <v>20373</v>
      </c>
    </row>
    <row r="6090" spans="1:16" hidden="1" x14ac:dyDescent="0.2">
      <c r="A6090" s="24" t="s">
        <v>3517</v>
      </c>
      <c r="B6090" t="s">
        <v>223</v>
      </c>
      <c r="C6090" s="13">
        <f>+VLOOKUP(A6090,fuentepoint!$A:$M,11,FALSE)</f>
        <v>-75.533636959999995</v>
      </c>
      <c r="D6090" s="13">
        <f>+VLOOKUP(A6090,fuentepoint!$A:$M,12,FALSE)</f>
        <v>6.2366765700000002</v>
      </c>
      <c r="E6090" t="s">
        <v>359</v>
      </c>
      <c r="F6090" s="4" t="s">
        <v>543</v>
      </c>
      <c r="G6090" t="s">
        <v>359</v>
      </c>
      <c r="H6090">
        <v>2</v>
      </c>
      <c r="I6090" t="s">
        <v>455</v>
      </c>
      <c r="J6090">
        <v>2022</v>
      </c>
      <c r="K6090" t="s">
        <v>482</v>
      </c>
      <c r="L6090" t="s">
        <v>525</v>
      </c>
      <c r="M6090">
        <v>83</v>
      </c>
      <c r="N6090">
        <v>14</v>
      </c>
      <c r="O6090">
        <v>12</v>
      </c>
      <c r="P6090">
        <v>26</v>
      </c>
    </row>
    <row r="6091" spans="1:16" hidden="1" x14ac:dyDescent="0.2">
      <c r="A6091" s="24" t="s">
        <v>3517</v>
      </c>
      <c r="B6091" t="s">
        <v>223</v>
      </c>
      <c r="C6091" s="13">
        <f>+VLOOKUP(A6091,fuentepoint!$A:$M,11,FALSE)</f>
        <v>-75.533636959999995</v>
      </c>
      <c r="D6091" s="13">
        <f>+VLOOKUP(A6091,fuentepoint!$A:$M,12,FALSE)</f>
        <v>6.2366765700000002</v>
      </c>
      <c r="E6091" t="s">
        <v>359</v>
      </c>
      <c r="F6091" s="4" t="s">
        <v>543</v>
      </c>
      <c r="G6091" t="s">
        <v>359</v>
      </c>
      <c r="H6091">
        <v>2</v>
      </c>
      <c r="I6091" t="s">
        <v>455</v>
      </c>
      <c r="J6091">
        <v>2022</v>
      </c>
      <c r="K6091" t="s">
        <v>483</v>
      </c>
      <c r="L6091" t="s">
        <v>526</v>
      </c>
      <c r="M6091">
        <v>97</v>
      </c>
      <c r="N6091">
        <v>14</v>
      </c>
      <c r="O6091">
        <v>12</v>
      </c>
      <c r="P6091">
        <v>26</v>
      </c>
    </row>
    <row r="6092" spans="1:16" hidden="1" x14ac:dyDescent="0.2">
      <c r="A6092" s="24" t="s">
        <v>3517</v>
      </c>
      <c r="B6092" t="s">
        <v>223</v>
      </c>
      <c r="C6092" s="13">
        <f>+VLOOKUP(A6092,fuentepoint!$A:$M,11,FALSE)</f>
        <v>-75.533636959999995</v>
      </c>
      <c r="D6092" s="13">
        <f>+VLOOKUP(A6092,fuentepoint!$A:$M,12,FALSE)</f>
        <v>6.2366765700000002</v>
      </c>
      <c r="E6092" t="s">
        <v>359</v>
      </c>
      <c r="F6092" s="4" t="s">
        <v>543</v>
      </c>
      <c r="G6092" t="s">
        <v>359</v>
      </c>
      <c r="H6092">
        <v>2</v>
      </c>
      <c r="I6092" t="s">
        <v>455</v>
      </c>
      <c r="J6092">
        <v>2022</v>
      </c>
      <c r="K6092" t="s">
        <v>463</v>
      </c>
      <c r="L6092" t="s">
        <v>463</v>
      </c>
      <c r="M6092">
        <v>6</v>
      </c>
      <c r="N6092">
        <v>14</v>
      </c>
      <c r="O6092">
        <v>12</v>
      </c>
      <c r="P6092">
        <v>26</v>
      </c>
    </row>
    <row r="6093" spans="1:16" hidden="1" x14ac:dyDescent="0.2">
      <c r="A6093" s="24" t="s">
        <v>3517</v>
      </c>
      <c r="B6093" t="s">
        <v>223</v>
      </c>
      <c r="C6093" s="13">
        <f>+VLOOKUP(A6093,fuentepoint!$A:$M,11,FALSE)</f>
        <v>-75.533636959999995</v>
      </c>
      <c r="D6093" s="13">
        <f>+VLOOKUP(A6093,fuentepoint!$A:$M,12,FALSE)</f>
        <v>6.2366765700000002</v>
      </c>
      <c r="E6093" t="s">
        <v>359</v>
      </c>
      <c r="F6093" s="4" t="s">
        <v>543</v>
      </c>
      <c r="G6093" t="s">
        <v>359</v>
      </c>
      <c r="H6093">
        <v>2</v>
      </c>
      <c r="I6093" t="s">
        <v>455</v>
      </c>
      <c r="J6093">
        <v>2022</v>
      </c>
      <c r="K6093" t="s">
        <v>464</v>
      </c>
      <c r="L6093" t="s">
        <v>464</v>
      </c>
      <c r="M6093">
        <v>8</v>
      </c>
      <c r="N6093">
        <v>14</v>
      </c>
      <c r="O6093">
        <v>12</v>
      </c>
      <c r="P6093">
        <v>26</v>
      </c>
    </row>
    <row r="6094" spans="1:16" hidden="1" x14ac:dyDescent="0.2">
      <c r="A6094" s="22" t="s">
        <v>5226</v>
      </c>
      <c r="B6094" t="s">
        <v>98</v>
      </c>
      <c r="C6094" s="13">
        <f>+VLOOKUP(A6094,fuentepoint!$A:$M,11,FALSE)</f>
        <v>-75.627870383599998</v>
      </c>
      <c r="D6094" s="13">
        <f>+VLOOKUP(A6094,fuentepoint!$A:$M,12,FALSE)</f>
        <v>6.2835631921399999</v>
      </c>
      <c r="E6094" t="s">
        <v>228</v>
      </c>
      <c r="G6094" t="s">
        <v>327</v>
      </c>
      <c r="H6094">
        <v>2</v>
      </c>
      <c r="I6094" t="s">
        <v>455</v>
      </c>
      <c r="J6094">
        <v>2022</v>
      </c>
      <c r="K6094" t="s">
        <v>482</v>
      </c>
      <c r="L6094" t="s">
        <v>525</v>
      </c>
      <c r="M6094">
        <v>20</v>
      </c>
      <c r="N6094">
        <v>155</v>
      </c>
      <c r="O6094">
        <v>19</v>
      </c>
      <c r="P6094">
        <v>174</v>
      </c>
    </row>
    <row r="6095" spans="1:16" hidden="1" x14ac:dyDescent="0.2">
      <c r="A6095" s="22" t="s">
        <v>5216</v>
      </c>
      <c r="B6095" t="s">
        <v>164</v>
      </c>
      <c r="C6095" s="13">
        <f>+VLOOKUP(A6095,fuentepoint!$A:$M,11,FALSE)</f>
        <v>-75.602837620000003</v>
      </c>
      <c r="D6095" s="13">
        <f>+VLOOKUP(A6095,fuentepoint!$A:$M,12,FALSE)</f>
        <v>6.2866274100000004</v>
      </c>
      <c r="E6095" t="s">
        <v>228</v>
      </c>
      <c r="G6095" t="s">
        <v>392</v>
      </c>
      <c r="H6095">
        <v>2</v>
      </c>
      <c r="I6095" t="s">
        <v>455</v>
      </c>
      <c r="J6095">
        <v>2022</v>
      </c>
      <c r="K6095" t="s">
        <v>482</v>
      </c>
      <c r="L6095" t="s">
        <v>525</v>
      </c>
      <c r="M6095">
        <v>45</v>
      </c>
      <c r="N6095">
        <v>205</v>
      </c>
      <c r="O6095">
        <v>62</v>
      </c>
      <c r="P6095">
        <v>267</v>
      </c>
    </row>
    <row r="6096" spans="1:16" hidden="1" x14ac:dyDescent="0.2">
      <c r="A6096" s="22" t="s">
        <v>5221</v>
      </c>
      <c r="B6096" t="s">
        <v>99</v>
      </c>
      <c r="C6096" s="13">
        <f>+VLOOKUP(A6096,fuentepoint!$A:$M,11,FALSE)</f>
        <v>-75.627198840000005</v>
      </c>
      <c r="D6096" s="13">
        <f>+VLOOKUP(A6096,fuentepoint!$A:$M,12,FALSE)</f>
        <v>6.2847358599999996</v>
      </c>
      <c r="E6096" t="s">
        <v>228</v>
      </c>
      <c r="G6096" t="s">
        <v>327</v>
      </c>
      <c r="H6096">
        <v>2</v>
      </c>
      <c r="I6096" t="s">
        <v>455</v>
      </c>
      <c r="J6096">
        <v>2022</v>
      </c>
      <c r="K6096" t="s">
        <v>482</v>
      </c>
      <c r="L6096" t="s">
        <v>525</v>
      </c>
      <c r="M6096">
        <v>33</v>
      </c>
      <c r="N6096">
        <v>67</v>
      </c>
      <c r="O6096">
        <v>134</v>
      </c>
      <c r="P6096">
        <v>201</v>
      </c>
    </row>
    <row r="6097" spans="1:16" hidden="1" x14ac:dyDescent="0.2">
      <c r="A6097" s="22" t="s">
        <v>5226</v>
      </c>
      <c r="B6097" t="s">
        <v>98</v>
      </c>
      <c r="C6097" s="13">
        <f>+VLOOKUP(A6097,fuentepoint!$A:$M,11,FALSE)</f>
        <v>-75.627870383599998</v>
      </c>
      <c r="D6097" s="13">
        <f>+VLOOKUP(A6097,fuentepoint!$A:$M,12,FALSE)</f>
        <v>6.2835631921399999</v>
      </c>
      <c r="E6097" t="s">
        <v>228</v>
      </c>
      <c r="G6097" t="s">
        <v>327</v>
      </c>
      <c r="H6097">
        <v>2</v>
      </c>
      <c r="I6097" t="s">
        <v>455</v>
      </c>
      <c r="J6097">
        <v>2022</v>
      </c>
      <c r="K6097" t="s">
        <v>483</v>
      </c>
      <c r="L6097" t="s">
        <v>526</v>
      </c>
      <c r="M6097">
        <v>39</v>
      </c>
      <c r="N6097">
        <v>155</v>
      </c>
      <c r="O6097">
        <v>19</v>
      </c>
      <c r="P6097">
        <v>174</v>
      </c>
    </row>
    <row r="6098" spans="1:16" hidden="1" x14ac:dyDescent="0.2">
      <c r="A6098" s="22" t="s">
        <v>5216</v>
      </c>
      <c r="B6098" t="s">
        <v>164</v>
      </c>
      <c r="C6098" s="13">
        <f>+VLOOKUP(A6098,fuentepoint!$A:$M,11,FALSE)</f>
        <v>-75.602837620000003</v>
      </c>
      <c r="D6098" s="13">
        <f>+VLOOKUP(A6098,fuentepoint!$A:$M,12,FALSE)</f>
        <v>6.2866274100000004</v>
      </c>
      <c r="E6098" t="s">
        <v>228</v>
      </c>
      <c r="G6098" t="s">
        <v>392</v>
      </c>
      <c r="H6098">
        <v>2</v>
      </c>
      <c r="I6098" t="s">
        <v>455</v>
      </c>
      <c r="J6098">
        <v>2022</v>
      </c>
      <c r="K6098" t="s">
        <v>483</v>
      </c>
      <c r="L6098" t="s">
        <v>526</v>
      </c>
      <c r="M6098">
        <v>92</v>
      </c>
      <c r="N6098">
        <v>205</v>
      </c>
      <c r="O6098">
        <v>62</v>
      </c>
      <c r="P6098">
        <v>267</v>
      </c>
    </row>
    <row r="6099" spans="1:16" hidden="1" x14ac:dyDescent="0.2">
      <c r="A6099" s="22" t="s">
        <v>5221</v>
      </c>
      <c r="B6099" t="s">
        <v>99</v>
      </c>
      <c r="C6099" s="13">
        <f>+VLOOKUP(A6099,fuentepoint!$A:$M,11,FALSE)</f>
        <v>-75.627198840000005</v>
      </c>
      <c r="D6099" s="13">
        <f>+VLOOKUP(A6099,fuentepoint!$A:$M,12,FALSE)</f>
        <v>6.2847358599999996</v>
      </c>
      <c r="E6099" t="s">
        <v>228</v>
      </c>
      <c r="G6099" t="s">
        <v>327</v>
      </c>
      <c r="H6099">
        <v>2</v>
      </c>
      <c r="I6099" t="s">
        <v>455</v>
      </c>
      <c r="J6099">
        <v>2022</v>
      </c>
      <c r="K6099" t="s">
        <v>483</v>
      </c>
      <c r="L6099" t="s">
        <v>526</v>
      </c>
      <c r="M6099">
        <v>41</v>
      </c>
      <c r="N6099">
        <v>67</v>
      </c>
      <c r="O6099">
        <v>134</v>
      </c>
      <c r="P6099">
        <v>201</v>
      </c>
    </row>
    <row r="6100" spans="1:16" hidden="1" x14ac:dyDescent="0.2">
      <c r="A6100" s="22" t="s">
        <v>5226</v>
      </c>
      <c r="B6100" t="s">
        <v>98</v>
      </c>
      <c r="C6100" s="13">
        <f>+VLOOKUP(A6100,fuentepoint!$A:$M,11,FALSE)</f>
        <v>-75.627870383599998</v>
      </c>
      <c r="D6100" s="13">
        <f>+VLOOKUP(A6100,fuentepoint!$A:$M,12,FALSE)</f>
        <v>6.2835631921399999</v>
      </c>
      <c r="E6100" t="s">
        <v>228</v>
      </c>
      <c r="G6100" t="s">
        <v>327</v>
      </c>
      <c r="H6100">
        <v>2</v>
      </c>
      <c r="I6100" t="s">
        <v>455</v>
      </c>
      <c r="J6100">
        <v>2022</v>
      </c>
      <c r="K6100" t="s">
        <v>463</v>
      </c>
      <c r="L6100" t="s">
        <v>463</v>
      </c>
      <c r="M6100">
        <v>2</v>
      </c>
      <c r="N6100">
        <v>155</v>
      </c>
      <c r="O6100">
        <v>19</v>
      </c>
      <c r="P6100">
        <v>174</v>
      </c>
    </row>
    <row r="6101" spans="1:16" hidden="1" x14ac:dyDescent="0.2">
      <c r="A6101" s="22" t="s">
        <v>5216</v>
      </c>
      <c r="B6101" t="s">
        <v>164</v>
      </c>
      <c r="C6101" s="13">
        <f>+VLOOKUP(A6101,fuentepoint!$A:$M,11,FALSE)</f>
        <v>-75.602837620000003</v>
      </c>
      <c r="D6101" s="13">
        <f>+VLOOKUP(A6101,fuentepoint!$A:$M,12,FALSE)</f>
        <v>6.2866274100000004</v>
      </c>
      <c r="E6101" t="s">
        <v>228</v>
      </c>
      <c r="G6101" t="s">
        <v>392</v>
      </c>
      <c r="H6101">
        <v>2</v>
      </c>
      <c r="I6101" t="s">
        <v>455</v>
      </c>
      <c r="J6101">
        <v>2022</v>
      </c>
      <c r="K6101" t="s">
        <v>463</v>
      </c>
      <c r="L6101" t="s">
        <v>463</v>
      </c>
      <c r="M6101">
        <v>6</v>
      </c>
      <c r="N6101">
        <v>205</v>
      </c>
      <c r="O6101">
        <v>62</v>
      </c>
      <c r="P6101">
        <v>267</v>
      </c>
    </row>
    <row r="6102" spans="1:16" hidden="1" x14ac:dyDescent="0.2">
      <c r="A6102" s="22" t="s">
        <v>5221</v>
      </c>
      <c r="B6102" t="s">
        <v>99</v>
      </c>
      <c r="C6102" s="13">
        <f>+VLOOKUP(A6102,fuentepoint!$A:$M,11,FALSE)</f>
        <v>-75.627198840000005</v>
      </c>
      <c r="D6102" s="13">
        <f>+VLOOKUP(A6102,fuentepoint!$A:$M,12,FALSE)</f>
        <v>6.2847358599999996</v>
      </c>
      <c r="E6102" t="s">
        <v>228</v>
      </c>
      <c r="G6102" t="s">
        <v>327</v>
      </c>
      <c r="H6102">
        <v>2</v>
      </c>
      <c r="I6102" t="s">
        <v>455</v>
      </c>
      <c r="J6102">
        <v>2022</v>
      </c>
      <c r="K6102" t="s">
        <v>463</v>
      </c>
      <c r="L6102" t="s">
        <v>463</v>
      </c>
      <c r="M6102">
        <v>4</v>
      </c>
      <c r="N6102">
        <v>67</v>
      </c>
      <c r="O6102">
        <v>134</v>
      </c>
      <c r="P6102">
        <v>201</v>
      </c>
    </row>
    <row r="6103" spans="1:16" hidden="1" x14ac:dyDescent="0.2">
      <c r="A6103" s="22" t="s">
        <v>5216</v>
      </c>
      <c r="B6103" t="s">
        <v>164</v>
      </c>
      <c r="C6103" s="13">
        <f>+VLOOKUP(A6103,fuentepoint!$A:$M,11,FALSE)</f>
        <v>-75.602837620000003</v>
      </c>
      <c r="D6103" s="13">
        <f>+VLOOKUP(A6103,fuentepoint!$A:$M,12,FALSE)</f>
        <v>6.2866274100000004</v>
      </c>
      <c r="E6103" t="s">
        <v>228</v>
      </c>
      <c r="G6103" t="s">
        <v>392</v>
      </c>
      <c r="H6103">
        <v>2</v>
      </c>
      <c r="I6103" t="s">
        <v>455</v>
      </c>
      <c r="J6103">
        <v>2022</v>
      </c>
      <c r="K6103" t="s">
        <v>464</v>
      </c>
      <c r="L6103" t="s">
        <v>464</v>
      </c>
      <c r="M6103">
        <v>3</v>
      </c>
      <c r="N6103">
        <v>205</v>
      </c>
      <c r="O6103">
        <v>62</v>
      </c>
      <c r="P6103">
        <v>267</v>
      </c>
    </row>
    <row r="6104" spans="1:16" hidden="1" x14ac:dyDescent="0.2">
      <c r="A6104" s="22" t="s">
        <v>5221</v>
      </c>
      <c r="B6104" t="s">
        <v>99</v>
      </c>
      <c r="C6104" s="13">
        <f>+VLOOKUP(A6104,fuentepoint!$A:$M,11,FALSE)</f>
        <v>-75.627198840000005</v>
      </c>
      <c r="D6104" s="13">
        <f>+VLOOKUP(A6104,fuentepoint!$A:$M,12,FALSE)</f>
        <v>6.2847358599999996</v>
      </c>
      <c r="E6104" t="s">
        <v>228</v>
      </c>
      <c r="G6104" t="s">
        <v>327</v>
      </c>
      <c r="H6104">
        <v>2</v>
      </c>
      <c r="I6104" t="s">
        <v>455</v>
      </c>
      <c r="J6104">
        <v>2022</v>
      </c>
      <c r="K6104" t="s">
        <v>464</v>
      </c>
      <c r="L6104" t="s">
        <v>464</v>
      </c>
      <c r="M6104">
        <v>1</v>
      </c>
      <c r="N6104">
        <v>67</v>
      </c>
      <c r="O6104">
        <v>134</v>
      </c>
      <c r="P6104">
        <v>201</v>
      </c>
    </row>
    <row r="6105" spans="1:16" hidden="1" x14ac:dyDescent="0.2">
      <c r="A6105" s="24" t="s">
        <v>2910</v>
      </c>
      <c r="B6105" t="s">
        <v>12</v>
      </c>
      <c r="C6105" s="13">
        <f>+VLOOKUP(A6105,fuentepoint!$A:$M,11,FALSE)</f>
        <v>-75.538309609999999</v>
      </c>
      <c r="D6105" s="13">
        <f>+VLOOKUP(A6105,fuentepoint!$A:$M,12,FALSE)</f>
        <v>6.2869460899999998</v>
      </c>
      <c r="E6105" t="s">
        <v>484</v>
      </c>
      <c r="F6105" s="4" t="s">
        <v>536</v>
      </c>
      <c r="G6105" t="s">
        <v>241</v>
      </c>
      <c r="H6105">
        <v>2</v>
      </c>
      <c r="I6105" t="s">
        <v>455</v>
      </c>
      <c r="J6105">
        <v>2022</v>
      </c>
      <c r="K6105" t="s">
        <v>482</v>
      </c>
      <c r="L6105" t="s">
        <v>525</v>
      </c>
      <c r="M6105">
        <v>170</v>
      </c>
      <c r="N6105">
        <v>228</v>
      </c>
      <c r="O6105">
        <v>303</v>
      </c>
      <c r="P6105">
        <v>531</v>
      </c>
    </row>
    <row r="6106" spans="1:16" hidden="1" x14ac:dyDescent="0.2">
      <c r="A6106" s="24" t="s">
        <v>2905</v>
      </c>
      <c r="B6106" t="s">
        <v>13</v>
      </c>
      <c r="C6106" s="13">
        <f>+VLOOKUP(A6106,fuentepoint!$A:$M,11,FALSE)</f>
        <v>-75.539208200000004</v>
      </c>
      <c r="D6106" s="13">
        <f>+VLOOKUP(A6106,fuentepoint!$A:$M,12,FALSE)</f>
        <v>6.2944271900000004</v>
      </c>
      <c r="E6106" t="s">
        <v>484</v>
      </c>
      <c r="F6106" s="4" t="s">
        <v>536</v>
      </c>
      <c r="G6106" t="s">
        <v>242</v>
      </c>
      <c r="H6106">
        <v>2</v>
      </c>
      <c r="I6106" t="s">
        <v>455</v>
      </c>
      <c r="J6106">
        <v>2022</v>
      </c>
      <c r="K6106" t="s">
        <v>482</v>
      </c>
      <c r="L6106" t="s">
        <v>525</v>
      </c>
      <c r="M6106">
        <v>198</v>
      </c>
      <c r="N6106">
        <v>316</v>
      </c>
      <c r="O6106">
        <v>486</v>
      </c>
      <c r="P6106">
        <v>802</v>
      </c>
    </row>
    <row r="6107" spans="1:16" hidden="1" x14ac:dyDescent="0.2">
      <c r="A6107" s="24" t="s">
        <v>3116</v>
      </c>
      <c r="B6107" t="s">
        <v>14</v>
      </c>
      <c r="C6107" s="13">
        <f>+VLOOKUP(A6107,fuentepoint!$A:$M,11,FALSE)</f>
        <v>-75.538500150000004</v>
      </c>
      <c r="D6107" s="13">
        <f>+VLOOKUP(A6107,fuentepoint!$A:$M,12,FALSE)</f>
        <v>6.2980529299999999</v>
      </c>
      <c r="E6107" t="s">
        <v>484</v>
      </c>
      <c r="F6107" s="4" t="s">
        <v>536</v>
      </c>
      <c r="G6107" t="s">
        <v>243</v>
      </c>
      <c r="H6107">
        <v>2</v>
      </c>
      <c r="I6107" t="s">
        <v>455</v>
      </c>
      <c r="J6107">
        <v>2022</v>
      </c>
      <c r="K6107" t="s">
        <v>482</v>
      </c>
      <c r="L6107" t="s">
        <v>525</v>
      </c>
      <c r="M6107">
        <v>481</v>
      </c>
      <c r="N6107">
        <v>1119</v>
      </c>
      <c r="O6107">
        <v>1271</v>
      </c>
      <c r="P6107">
        <v>2390</v>
      </c>
    </row>
    <row r="6108" spans="1:16" hidden="1" x14ac:dyDescent="0.2">
      <c r="A6108" s="24" t="s">
        <v>3021</v>
      </c>
      <c r="B6108" t="s">
        <v>2</v>
      </c>
      <c r="C6108" s="13">
        <f>+VLOOKUP(A6108,fuentepoint!$A:$M,11,FALSE)</f>
        <v>-75.541032220000005</v>
      </c>
      <c r="D6108" s="13">
        <f>+VLOOKUP(A6108,fuentepoint!$A:$M,12,FALSE)</f>
        <v>6.2912552399999999</v>
      </c>
      <c r="E6108" t="s">
        <v>484</v>
      </c>
      <c r="F6108" s="4" t="s">
        <v>536</v>
      </c>
      <c r="G6108" t="s">
        <v>231</v>
      </c>
      <c r="H6108">
        <v>2</v>
      </c>
      <c r="I6108" t="s">
        <v>455</v>
      </c>
      <c r="J6108">
        <v>2022</v>
      </c>
      <c r="K6108" t="s">
        <v>482</v>
      </c>
      <c r="L6108" t="s">
        <v>525</v>
      </c>
      <c r="M6108">
        <v>2165</v>
      </c>
      <c r="N6108">
        <v>7785</v>
      </c>
      <c r="O6108">
        <v>4967</v>
      </c>
      <c r="P6108">
        <v>12752</v>
      </c>
    </row>
    <row r="6109" spans="1:16" hidden="1" x14ac:dyDescent="0.2">
      <c r="A6109" s="24" t="s">
        <v>2910</v>
      </c>
      <c r="B6109" t="s">
        <v>12</v>
      </c>
      <c r="C6109" s="13">
        <f>+VLOOKUP(A6109,fuentepoint!$A:$M,11,FALSE)</f>
        <v>-75.538309609999999</v>
      </c>
      <c r="D6109" s="13">
        <f>+VLOOKUP(A6109,fuentepoint!$A:$M,12,FALSE)</f>
        <v>6.2869460899999998</v>
      </c>
      <c r="E6109" t="s">
        <v>484</v>
      </c>
      <c r="F6109" s="4" t="s">
        <v>536</v>
      </c>
      <c r="G6109" t="s">
        <v>241</v>
      </c>
      <c r="H6109">
        <v>2</v>
      </c>
      <c r="I6109" t="s">
        <v>455</v>
      </c>
      <c r="J6109">
        <v>2022</v>
      </c>
      <c r="K6109" t="s">
        <v>462</v>
      </c>
      <c r="L6109" t="s">
        <v>462</v>
      </c>
      <c r="M6109">
        <v>1</v>
      </c>
      <c r="N6109">
        <v>228</v>
      </c>
      <c r="O6109">
        <v>303</v>
      </c>
      <c r="P6109">
        <v>531</v>
      </c>
    </row>
    <row r="6110" spans="1:16" hidden="1" x14ac:dyDescent="0.2">
      <c r="A6110" s="24" t="s">
        <v>2905</v>
      </c>
      <c r="B6110" t="s">
        <v>13</v>
      </c>
      <c r="C6110" s="13">
        <f>+VLOOKUP(A6110,fuentepoint!$A:$M,11,FALSE)</f>
        <v>-75.539208200000004</v>
      </c>
      <c r="D6110" s="13">
        <f>+VLOOKUP(A6110,fuentepoint!$A:$M,12,FALSE)</f>
        <v>6.2944271900000004</v>
      </c>
      <c r="E6110" t="s">
        <v>484</v>
      </c>
      <c r="F6110" s="4" t="s">
        <v>536</v>
      </c>
      <c r="G6110" t="s">
        <v>242</v>
      </c>
      <c r="H6110">
        <v>2</v>
      </c>
      <c r="I6110" t="s">
        <v>455</v>
      </c>
      <c r="J6110">
        <v>2022</v>
      </c>
      <c r="K6110" t="s">
        <v>462</v>
      </c>
      <c r="L6110" t="s">
        <v>462</v>
      </c>
      <c r="M6110">
        <v>1</v>
      </c>
      <c r="N6110">
        <v>316</v>
      </c>
      <c r="O6110">
        <v>486</v>
      </c>
      <c r="P6110">
        <v>802</v>
      </c>
    </row>
    <row r="6111" spans="1:16" hidden="1" x14ac:dyDescent="0.2">
      <c r="A6111" s="24" t="s">
        <v>3116</v>
      </c>
      <c r="B6111" t="s">
        <v>14</v>
      </c>
      <c r="C6111" s="13">
        <f>+VLOOKUP(A6111,fuentepoint!$A:$M,11,FALSE)</f>
        <v>-75.538500150000004</v>
      </c>
      <c r="D6111" s="13">
        <f>+VLOOKUP(A6111,fuentepoint!$A:$M,12,FALSE)</f>
        <v>6.2980529299999999</v>
      </c>
      <c r="E6111" t="s">
        <v>484</v>
      </c>
      <c r="F6111" s="4" t="s">
        <v>536</v>
      </c>
      <c r="G6111" t="s">
        <v>243</v>
      </c>
      <c r="H6111">
        <v>2</v>
      </c>
      <c r="I6111" t="s">
        <v>455</v>
      </c>
      <c r="J6111">
        <v>2022</v>
      </c>
      <c r="K6111" t="s">
        <v>462</v>
      </c>
      <c r="L6111" t="s">
        <v>462</v>
      </c>
      <c r="M6111">
        <v>3</v>
      </c>
      <c r="N6111">
        <v>1119</v>
      </c>
      <c r="O6111">
        <v>1271</v>
      </c>
      <c r="P6111">
        <v>2390</v>
      </c>
    </row>
    <row r="6112" spans="1:16" hidden="1" x14ac:dyDescent="0.2">
      <c r="A6112" s="24" t="s">
        <v>3021</v>
      </c>
      <c r="B6112" t="s">
        <v>2</v>
      </c>
      <c r="C6112" s="13">
        <f>+VLOOKUP(A6112,fuentepoint!$A:$M,11,FALSE)</f>
        <v>-75.541032220000005</v>
      </c>
      <c r="D6112" s="13">
        <f>+VLOOKUP(A6112,fuentepoint!$A:$M,12,FALSE)</f>
        <v>6.2912552399999999</v>
      </c>
      <c r="E6112" t="s">
        <v>484</v>
      </c>
      <c r="F6112" s="4" t="s">
        <v>536</v>
      </c>
      <c r="G6112" t="s">
        <v>231</v>
      </c>
      <c r="H6112">
        <v>2</v>
      </c>
      <c r="I6112" t="s">
        <v>455</v>
      </c>
      <c r="J6112">
        <v>2022</v>
      </c>
      <c r="K6112" t="s">
        <v>462</v>
      </c>
      <c r="L6112" t="s">
        <v>462</v>
      </c>
      <c r="M6112">
        <v>6</v>
      </c>
      <c r="N6112">
        <v>7785</v>
      </c>
      <c r="O6112">
        <v>4967</v>
      </c>
      <c r="P6112">
        <v>12752</v>
      </c>
    </row>
    <row r="6113" spans="1:16" hidden="1" x14ac:dyDescent="0.2">
      <c r="A6113" s="24" t="s">
        <v>2910</v>
      </c>
      <c r="B6113" t="s">
        <v>12</v>
      </c>
      <c r="C6113" s="13">
        <f>+VLOOKUP(A6113,fuentepoint!$A:$M,11,FALSE)</f>
        <v>-75.538309609999999</v>
      </c>
      <c r="D6113" s="13">
        <f>+VLOOKUP(A6113,fuentepoint!$A:$M,12,FALSE)</f>
        <v>6.2869460899999998</v>
      </c>
      <c r="E6113" t="s">
        <v>484</v>
      </c>
      <c r="F6113" s="4" t="s">
        <v>536</v>
      </c>
      <c r="G6113" t="s">
        <v>241</v>
      </c>
      <c r="H6113">
        <v>2</v>
      </c>
      <c r="I6113" t="s">
        <v>455</v>
      </c>
      <c r="J6113">
        <v>2022</v>
      </c>
      <c r="K6113" t="s">
        <v>483</v>
      </c>
      <c r="L6113" t="s">
        <v>526</v>
      </c>
      <c r="M6113">
        <v>240</v>
      </c>
      <c r="N6113">
        <v>228</v>
      </c>
      <c r="O6113">
        <v>303</v>
      </c>
      <c r="P6113">
        <v>531</v>
      </c>
    </row>
    <row r="6114" spans="1:16" hidden="1" x14ac:dyDescent="0.2">
      <c r="A6114" s="24" t="s">
        <v>2905</v>
      </c>
      <c r="B6114" t="s">
        <v>13</v>
      </c>
      <c r="C6114" s="13">
        <f>+VLOOKUP(A6114,fuentepoint!$A:$M,11,FALSE)</f>
        <v>-75.539208200000004</v>
      </c>
      <c r="D6114" s="13">
        <f>+VLOOKUP(A6114,fuentepoint!$A:$M,12,FALSE)</f>
        <v>6.2944271900000004</v>
      </c>
      <c r="E6114" t="s">
        <v>484</v>
      </c>
      <c r="F6114" s="4" t="s">
        <v>536</v>
      </c>
      <c r="G6114" t="s">
        <v>242</v>
      </c>
      <c r="H6114">
        <v>2</v>
      </c>
      <c r="I6114" t="s">
        <v>455</v>
      </c>
      <c r="J6114">
        <v>2022</v>
      </c>
      <c r="K6114" t="s">
        <v>483</v>
      </c>
      <c r="L6114" t="s">
        <v>526</v>
      </c>
      <c r="M6114">
        <v>247</v>
      </c>
      <c r="N6114">
        <v>316</v>
      </c>
      <c r="O6114">
        <v>486</v>
      </c>
      <c r="P6114">
        <v>802</v>
      </c>
    </row>
    <row r="6115" spans="1:16" hidden="1" x14ac:dyDescent="0.2">
      <c r="A6115" s="24" t="s">
        <v>3116</v>
      </c>
      <c r="B6115" t="s">
        <v>14</v>
      </c>
      <c r="C6115" s="13">
        <f>+VLOOKUP(A6115,fuentepoint!$A:$M,11,FALSE)</f>
        <v>-75.538500150000004</v>
      </c>
      <c r="D6115" s="13">
        <f>+VLOOKUP(A6115,fuentepoint!$A:$M,12,FALSE)</f>
        <v>6.2980529299999999</v>
      </c>
      <c r="E6115" t="s">
        <v>484</v>
      </c>
      <c r="F6115" s="4" t="s">
        <v>536</v>
      </c>
      <c r="G6115" t="s">
        <v>243</v>
      </c>
      <c r="H6115">
        <v>2</v>
      </c>
      <c r="I6115" t="s">
        <v>455</v>
      </c>
      <c r="J6115">
        <v>2022</v>
      </c>
      <c r="K6115" t="s">
        <v>483</v>
      </c>
      <c r="L6115" t="s">
        <v>526</v>
      </c>
      <c r="M6115">
        <v>963</v>
      </c>
      <c r="N6115">
        <v>1119</v>
      </c>
      <c r="O6115">
        <v>1271</v>
      </c>
      <c r="P6115">
        <v>2390</v>
      </c>
    </row>
    <row r="6116" spans="1:16" hidden="1" x14ac:dyDescent="0.2">
      <c r="A6116" s="24" t="s">
        <v>3021</v>
      </c>
      <c r="B6116" t="s">
        <v>2</v>
      </c>
      <c r="C6116" s="13">
        <f>+VLOOKUP(A6116,fuentepoint!$A:$M,11,FALSE)</f>
        <v>-75.541032220000005</v>
      </c>
      <c r="D6116" s="13">
        <f>+VLOOKUP(A6116,fuentepoint!$A:$M,12,FALSE)</f>
        <v>6.2912552399999999</v>
      </c>
      <c r="E6116" t="s">
        <v>484</v>
      </c>
      <c r="F6116" s="4" t="s">
        <v>536</v>
      </c>
      <c r="G6116" t="s">
        <v>231</v>
      </c>
      <c r="H6116">
        <v>2</v>
      </c>
      <c r="I6116" t="s">
        <v>455</v>
      </c>
      <c r="J6116">
        <v>2022</v>
      </c>
      <c r="K6116" t="s">
        <v>483</v>
      </c>
      <c r="L6116" t="s">
        <v>526</v>
      </c>
      <c r="M6116">
        <v>1815</v>
      </c>
      <c r="N6116">
        <v>7785</v>
      </c>
      <c r="O6116">
        <v>4967</v>
      </c>
      <c r="P6116">
        <v>12752</v>
      </c>
    </row>
    <row r="6117" spans="1:16" hidden="1" x14ac:dyDescent="0.2">
      <c r="A6117" s="24" t="s">
        <v>2910</v>
      </c>
      <c r="B6117" t="s">
        <v>12</v>
      </c>
      <c r="C6117" s="13">
        <f>+VLOOKUP(A6117,fuentepoint!$A:$M,11,FALSE)</f>
        <v>-75.538309609999999</v>
      </c>
      <c r="D6117" s="13">
        <f>+VLOOKUP(A6117,fuentepoint!$A:$M,12,FALSE)</f>
        <v>6.2869460899999998</v>
      </c>
      <c r="E6117" t="s">
        <v>484</v>
      </c>
      <c r="F6117" s="4" t="s">
        <v>536</v>
      </c>
      <c r="G6117" t="s">
        <v>241</v>
      </c>
      <c r="H6117">
        <v>2</v>
      </c>
      <c r="I6117" t="s">
        <v>455</v>
      </c>
      <c r="J6117">
        <v>2022</v>
      </c>
      <c r="K6117" t="s">
        <v>463</v>
      </c>
      <c r="L6117" t="s">
        <v>463</v>
      </c>
      <c r="M6117">
        <v>28</v>
      </c>
      <c r="N6117">
        <v>228</v>
      </c>
      <c r="O6117">
        <v>303</v>
      </c>
      <c r="P6117">
        <v>531</v>
      </c>
    </row>
    <row r="6118" spans="1:16" hidden="1" x14ac:dyDescent="0.2">
      <c r="A6118" s="24" t="s">
        <v>2905</v>
      </c>
      <c r="B6118" t="s">
        <v>13</v>
      </c>
      <c r="C6118" s="13">
        <f>+VLOOKUP(A6118,fuentepoint!$A:$M,11,FALSE)</f>
        <v>-75.539208200000004</v>
      </c>
      <c r="D6118" s="13">
        <f>+VLOOKUP(A6118,fuentepoint!$A:$M,12,FALSE)</f>
        <v>6.2944271900000004</v>
      </c>
      <c r="E6118" t="s">
        <v>484</v>
      </c>
      <c r="F6118" s="4" t="s">
        <v>536</v>
      </c>
      <c r="G6118" t="s">
        <v>242</v>
      </c>
      <c r="H6118">
        <v>2</v>
      </c>
      <c r="I6118" t="s">
        <v>455</v>
      </c>
      <c r="J6118">
        <v>2022</v>
      </c>
      <c r="K6118" t="s">
        <v>463</v>
      </c>
      <c r="L6118" t="s">
        <v>463</v>
      </c>
      <c r="M6118">
        <v>24</v>
      </c>
      <c r="N6118">
        <v>316</v>
      </c>
      <c r="O6118">
        <v>486</v>
      </c>
      <c r="P6118">
        <v>802</v>
      </c>
    </row>
    <row r="6119" spans="1:16" hidden="1" x14ac:dyDescent="0.2">
      <c r="A6119" s="24" t="s">
        <v>3116</v>
      </c>
      <c r="B6119" t="s">
        <v>14</v>
      </c>
      <c r="C6119" s="13">
        <f>+VLOOKUP(A6119,fuentepoint!$A:$M,11,FALSE)</f>
        <v>-75.538500150000004</v>
      </c>
      <c r="D6119" s="13">
        <f>+VLOOKUP(A6119,fuentepoint!$A:$M,12,FALSE)</f>
        <v>6.2980529299999999</v>
      </c>
      <c r="E6119" t="s">
        <v>484</v>
      </c>
      <c r="F6119" s="4" t="s">
        <v>536</v>
      </c>
      <c r="G6119" t="s">
        <v>243</v>
      </c>
      <c r="H6119">
        <v>2</v>
      </c>
      <c r="I6119" t="s">
        <v>455</v>
      </c>
      <c r="J6119">
        <v>2022</v>
      </c>
      <c r="K6119" t="s">
        <v>463</v>
      </c>
      <c r="L6119" t="s">
        <v>463</v>
      </c>
      <c r="M6119">
        <v>61</v>
      </c>
      <c r="N6119">
        <v>1119</v>
      </c>
      <c r="O6119">
        <v>1271</v>
      </c>
      <c r="P6119">
        <v>2390</v>
      </c>
    </row>
    <row r="6120" spans="1:16" hidden="1" x14ac:dyDescent="0.2">
      <c r="A6120" s="24" t="s">
        <v>3021</v>
      </c>
      <c r="B6120" t="s">
        <v>2</v>
      </c>
      <c r="C6120" s="13">
        <f>+VLOOKUP(A6120,fuentepoint!$A:$M,11,FALSE)</f>
        <v>-75.541032220000005</v>
      </c>
      <c r="D6120" s="13">
        <f>+VLOOKUP(A6120,fuentepoint!$A:$M,12,FALSE)</f>
        <v>6.2912552399999999</v>
      </c>
      <c r="E6120" t="s">
        <v>484</v>
      </c>
      <c r="F6120" s="4" t="s">
        <v>536</v>
      </c>
      <c r="G6120" t="s">
        <v>231</v>
      </c>
      <c r="H6120">
        <v>2</v>
      </c>
      <c r="I6120" t="s">
        <v>455</v>
      </c>
      <c r="J6120">
        <v>2022</v>
      </c>
      <c r="K6120" t="s">
        <v>463</v>
      </c>
      <c r="L6120" t="s">
        <v>463</v>
      </c>
      <c r="M6120">
        <v>166</v>
      </c>
      <c r="N6120">
        <v>7785</v>
      </c>
      <c r="O6120">
        <v>4967</v>
      </c>
      <c r="P6120">
        <v>12752</v>
      </c>
    </row>
    <row r="6121" spans="1:16" hidden="1" x14ac:dyDescent="0.2">
      <c r="A6121" s="24" t="s">
        <v>2910</v>
      </c>
      <c r="B6121" t="s">
        <v>12</v>
      </c>
      <c r="C6121" s="13">
        <f>+VLOOKUP(A6121,fuentepoint!$A:$M,11,FALSE)</f>
        <v>-75.538309609999999</v>
      </c>
      <c r="D6121" s="13">
        <f>+VLOOKUP(A6121,fuentepoint!$A:$M,12,FALSE)</f>
        <v>6.2869460899999998</v>
      </c>
      <c r="E6121" t="s">
        <v>484</v>
      </c>
      <c r="F6121" s="4" t="s">
        <v>536</v>
      </c>
      <c r="G6121" t="s">
        <v>241</v>
      </c>
      <c r="H6121">
        <v>2</v>
      </c>
      <c r="I6121" t="s">
        <v>455</v>
      </c>
      <c r="J6121">
        <v>2022</v>
      </c>
      <c r="K6121" t="s">
        <v>464</v>
      </c>
      <c r="L6121" t="s">
        <v>464</v>
      </c>
      <c r="M6121">
        <v>11</v>
      </c>
      <c r="N6121">
        <v>228</v>
      </c>
      <c r="O6121">
        <v>303</v>
      </c>
      <c r="P6121">
        <v>531</v>
      </c>
    </row>
    <row r="6122" spans="1:16" hidden="1" x14ac:dyDescent="0.2">
      <c r="A6122" s="24" t="s">
        <v>2905</v>
      </c>
      <c r="B6122" t="s">
        <v>13</v>
      </c>
      <c r="C6122" s="13">
        <f>+VLOOKUP(A6122,fuentepoint!$A:$M,11,FALSE)</f>
        <v>-75.539208200000004</v>
      </c>
      <c r="D6122" s="13">
        <f>+VLOOKUP(A6122,fuentepoint!$A:$M,12,FALSE)</f>
        <v>6.2944271900000004</v>
      </c>
      <c r="E6122" t="s">
        <v>484</v>
      </c>
      <c r="F6122" s="4" t="s">
        <v>536</v>
      </c>
      <c r="G6122" t="s">
        <v>242</v>
      </c>
      <c r="H6122">
        <v>2</v>
      </c>
      <c r="I6122" t="s">
        <v>455</v>
      </c>
      <c r="J6122">
        <v>2022</v>
      </c>
      <c r="K6122" t="s">
        <v>464</v>
      </c>
      <c r="L6122" t="s">
        <v>464</v>
      </c>
      <c r="M6122">
        <v>22</v>
      </c>
      <c r="N6122">
        <v>316</v>
      </c>
      <c r="O6122">
        <v>486</v>
      </c>
      <c r="P6122">
        <v>802</v>
      </c>
    </row>
    <row r="6123" spans="1:16" hidden="1" x14ac:dyDescent="0.2">
      <c r="A6123" s="24" t="s">
        <v>3116</v>
      </c>
      <c r="B6123" t="s">
        <v>14</v>
      </c>
      <c r="C6123" s="13">
        <f>+VLOOKUP(A6123,fuentepoint!$A:$M,11,FALSE)</f>
        <v>-75.538500150000004</v>
      </c>
      <c r="D6123" s="13">
        <f>+VLOOKUP(A6123,fuentepoint!$A:$M,12,FALSE)</f>
        <v>6.2980529299999999</v>
      </c>
      <c r="E6123" t="s">
        <v>484</v>
      </c>
      <c r="F6123" s="4" t="s">
        <v>536</v>
      </c>
      <c r="G6123" t="s">
        <v>243</v>
      </c>
      <c r="H6123">
        <v>2</v>
      </c>
      <c r="I6123" t="s">
        <v>455</v>
      </c>
      <c r="J6123">
        <v>2022</v>
      </c>
      <c r="K6123" t="s">
        <v>464</v>
      </c>
      <c r="L6123" t="s">
        <v>464</v>
      </c>
      <c r="M6123">
        <v>34</v>
      </c>
      <c r="N6123">
        <v>1119</v>
      </c>
      <c r="O6123">
        <v>1271</v>
      </c>
      <c r="P6123">
        <v>2390</v>
      </c>
    </row>
    <row r="6124" spans="1:16" hidden="1" x14ac:dyDescent="0.2">
      <c r="A6124" s="24" t="s">
        <v>3021</v>
      </c>
      <c r="B6124" t="s">
        <v>2</v>
      </c>
      <c r="C6124" s="13">
        <f>+VLOOKUP(A6124,fuentepoint!$A:$M,11,FALSE)</f>
        <v>-75.541032220000005</v>
      </c>
      <c r="D6124" s="13">
        <f>+VLOOKUP(A6124,fuentepoint!$A:$M,12,FALSE)</f>
        <v>6.2912552399999999</v>
      </c>
      <c r="E6124" t="s">
        <v>484</v>
      </c>
      <c r="F6124" s="4" t="s">
        <v>536</v>
      </c>
      <c r="G6124" t="s">
        <v>231</v>
      </c>
      <c r="H6124">
        <v>2</v>
      </c>
      <c r="I6124" t="s">
        <v>455</v>
      </c>
      <c r="J6124">
        <v>2022</v>
      </c>
      <c r="K6124" t="s">
        <v>464</v>
      </c>
      <c r="L6124" t="s">
        <v>464</v>
      </c>
      <c r="M6124">
        <v>103</v>
      </c>
      <c r="N6124">
        <v>7785</v>
      </c>
      <c r="O6124">
        <v>4967</v>
      </c>
      <c r="P6124">
        <v>12752</v>
      </c>
    </row>
    <row r="6125" spans="1:16" hidden="1" x14ac:dyDescent="0.2">
      <c r="A6125" s="24" t="s">
        <v>4837</v>
      </c>
      <c r="B6125" t="s">
        <v>100</v>
      </c>
      <c r="C6125" s="13">
        <f>+VLOOKUP(A6125,fuentepoint!$A:$M,11,FALSE)</f>
        <v>-75.629837929999994</v>
      </c>
      <c r="D6125" s="13">
        <f>+VLOOKUP(A6125,fuentepoint!$A:$M,12,FALSE)</f>
        <v>6.24692428</v>
      </c>
      <c r="E6125" t="s">
        <v>491</v>
      </c>
      <c r="F6125" s="4" t="str">
        <f t="shared" ref="F6125:F6139" si="50">+MID(E6125,1,2)</f>
        <v>13</v>
      </c>
      <c r="G6125" t="s">
        <v>328</v>
      </c>
      <c r="H6125">
        <v>2</v>
      </c>
      <c r="I6125" t="s">
        <v>455</v>
      </c>
      <c r="J6125">
        <v>2022</v>
      </c>
      <c r="K6125" t="s">
        <v>482</v>
      </c>
      <c r="L6125" t="s">
        <v>525</v>
      </c>
      <c r="M6125">
        <v>876</v>
      </c>
      <c r="N6125">
        <v>1009</v>
      </c>
      <c r="O6125">
        <v>1370</v>
      </c>
      <c r="P6125">
        <v>2379</v>
      </c>
    </row>
    <row r="6126" spans="1:16" hidden="1" x14ac:dyDescent="0.2">
      <c r="A6126" s="24" t="s">
        <v>3566</v>
      </c>
      <c r="B6126" t="s">
        <v>165</v>
      </c>
      <c r="C6126" s="13">
        <f>+VLOOKUP(A6126,fuentepoint!$A:$M,11,FALSE)</f>
        <v>-75.629181869999996</v>
      </c>
      <c r="D6126" s="13">
        <f>+VLOOKUP(A6126,fuentepoint!$A:$M,12,FALSE)</f>
        <v>6.2586418100000003</v>
      </c>
      <c r="E6126" t="s">
        <v>491</v>
      </c>
      <c r="F6126" s="4" t="str">
        <f t="shared" si="50"/>
        <v>13</v>
      </c>
      <c r="G6126" t="s">
        <v>393</v>
      </c>
      <c r="H6126">
        <v>2</v>
      </c>
      <c r="I6126" t="s">
        <v>455</v>
      </c>
      <c r="J6126">
        <v>2022</v>
      </c>
      <c r="K6126" t="s">
        <v>482</v>
      </c>
      <c r="L6126" t="s">
        <v>525</v>
      </c>
      <c r="M6126">
        <v>1034</v>
      </c>
      <c r="N6126">
        <v>967</v>
      </c>
      <c r="O6126">
        <v>1400</v>
      </c>
      <c r="P6126">
        <v>2367</v>
      </c>
    </row>
    <row r="6127" spans="1:16" hidden="1" x14ac:dyDescent="0.2">
      <c r="A6127" s="24" t="s">
        <v>4837</v>
      </c>
      <c r="B6127" t="s">
        <v>100</v>
      </c>
      <c r="C6127" s="13">
        <f>+VLOOKUP(A6127,fuentepoint!$A:$M,11,FALSE)</f>
        <v>-75.629837929999994</v>
      </c>
      <c r="D6127" s="13">
        <f>+VLOOKUP(A6127,fuentepoint!$A:$M,12,FALSE)</f>
        <v>6.24692428</v>
      </c>
      <c r="E6127" t="s">
        <v>491</v>
      </c>
      <c r="F6127" s="4" t="str">
        <f t="shared" si="50"/>
        <v>13</v>
      </c>
      <c r="G6127" t="s">
        <v>328</v>
      </c>
      <c r="H6127">
        <v>2</v>
      </c>
      <c r="I6127" t="s">
        <v>455</v>
      </c>
      <c r="J6127">
        <v>2022</v>
      </c>
      <c r="K6127" t="s">
        <v>462</v>
      </c>
      <c r="L6127" t="s">
        <v>462</v>
      </c>
      <c r="M6127">
        <v>1</v>
      </c>
      <c r="N6127">
        <v>1009</v>
      </c>
      <c r="O6127">
        <v>1370</v>
      </c>
      <c r="P6127">
        <v>2379</v>
      </c>
    </row>
    <row r="6128" spans="1:16" hidden="1" x14ac:dyDescent="0.2">
      <c r="A6128" s="24" t="s">
        <v>3566</v>
      </c>
      <c r="B6128" t="s">
        <v>165</v>
      </c>
      <c r="C6128" s="13">
        <f>+VLOOKUP(A6128,fuentepoint!$A:$M,11,FALSE)</f>
        <v>-75.629181869999996</v>
      </c>
      <c r="D6128" s="13">
        <f>+VLOOKUP(A6128,fuentepoint!$A:$M,12,FALSE)</f>
        <v>6.2586418100000003</v>
      </c>
      <c r="E6128" t="s">
        <v>491</v>
      </c>
      <c r="F6128" s="4" t="str">
        <f t="shared" si="50"/>
        <v>13</v>
      </c>
      <c r="G6128" t="s">
        <v>393</v>
      </c>
      <c r="H6128">
        <v>2</v>
      </c>
      <c r="I6128" t="s">
        <v>455</v>
      </c>
      <c r="J6128">
        <v>2022</v>
      </c>
      <c r="K6128" t="s">
        <v>462</v>
      </c>
      <c r="L6128" t="s">
        <v>462</v>
      </c>
      <c r="M6128">
        <v>4</v>
      </c>
      <c r="N6128">
        <v>967</v>
      </c>
      <c r="O6128">
        <v>1400</v>
      </c>
      <c r="P6128">
        <v>2367</v>
      </c>
    </row>
    <row r="6129" spans="1:16" hidden="1" x14ac:dyDescent="0.2">
      <c r="A6129" s="24" t="s">
        <v>4837</v>
      </c>
      <c r="B6129" t="s">
        <v>100</v>
      </c>
      <c r="C6129" s="13">
        <f>+VLOOKUP(A6129,fuentepoint!$A:$M,11,FALSE)</f>
        <v>-75.629837929999994</v>
      </c>
      <c r="D6129" s="13">
        <f>+VLOOKUP(A6129,fuentepoint!$A:$M,12,FALSE)</f>
        <v>6.24692428</v>
      </c>
      <c r="E6129" t="s">
        <v>491</v>
      </c>
      <c r="F6129" s="4" t="str">
        <f t="shared" si="50"/>
        <v>13</v>
      </c>
      <c r="G6129" t="s">
        <v>328</v>
      </c>
      <c r="H6129">
        <v>2</v>
      </c>
      <c r="I6129" t="s">
        <v>455</v>
      </c>
      <c r="J6129">
        <v>2022</v>
      </c>
      <c r="K6129" t="s">
        <v>483</v>
      </c>
      <c r="L6129" t="s">
        <v>526</v>
      </c>
      <c r="M6129">
        <v>654</v>
      </c>
      <c r="N6129">
        <v>1009</v>
      </c>
      <c r="O6129">
        <v>1370</v>
      </c>
      <c r="P6129">
        <v>2379</v>
      </c>
    </row>
    <row r="6130" spans="1:16" hidden="1" x14ac:dyDescent="0.2">
      <c r="A6130" s="24" t="s">
        <v>3566</v>
      </c>
      <c r="B6130" t="s">
        <v>165</v>
      </c>
      <c r="C6130" s="13">
        <f>+VLOOKUP(A6130,fuentepoint!$A:$M,11,FALSE)</f>
        <v>-75.629181869999996</v>
      </c>
      <c r="D6130" s="13">
        <f>+VLOOKUP(A6130,fuentepoint!$A:$M,12,FALSE)</f>
        <v>6.2586418100000003</v>
      </c>
      <c r="E6130" t="s">
        <v>491</v>
      </c>
      <c r="F6130" s="4" t="str">
        <f t="shared" si="50"/>
        <v>13</v>
      </c>
      <c r="G6130" t="s">
        <v>393</v>
      </c>
      <c r="H6130">
        <v>2</v>
      </c>
      <c r="I6130" t="s">
        <v>455</v>
      </c>
      <c r="J6130">
        <v>2022</v>
      </c>
      <c r="K6130" t="s">
        <v>483</v>
      </c>
      <c r="L6130" t="s">
        <v>526</v>
      </c>
      <c r="M6130">
        <v>887</v>
      </c>
      <c r="N6130">
        <v>967</v>
      </c>
      <c r="O6130">
        <v>1400</v>
      </c>
      <c r="P6130">
        <v>2367</v>
      </c>
    </row>
    <row r="6131" spans="1:16" hidden="1" x14ac:dyDescent="0.2">
      <c r="A6131" s="24" t="s">
        <v>4837</v>
      </c>
      <c r="B6131" t="s">
        <v>100</v>
      </c>
      <c r="C6131" s="13">
        <f>+VLOOKUP(A6131,fuentepoint!$A:$M,11,FALSE)</f>
        <v>-75.629837929999994</v>
      </c>
      <c r="D6131" s="13">
        <f>+VLOOKUP(A6131,fuentepoint!$A:$M,12,FALSE)</f>
        <v>6.24692428</v>
      </c>
      <c r="E6131" t="s">
        <v>491</v>
      </c>
      <c r="F6131" s="4" t="str">
        <f t="shared" si="50"/>
        <v>13</v>
      </c>
      <c r="G6131" t="s">
        <v>328</v>
      </c>
      <c r="H6131">
        <v>2</v>
      </c>
      <c r="I6131" t="s">
        <v>455</v>
      </c>
      <c r="J6131">
        <v>2022</v>
      </c>
      <c r="K6131" t="s">
        <v>463</v>
      </c>
      <c r="L6131" t="s">
        <v>463</v>
      </c>
      <c r="M6131">
        <v>68</v>
      </c>
      <c r="N6131">
        <v>1009</v>
      </c>
      <c r="O6131">
        <v>1370</v>
      </c>
      <c r="P6131">
        <v>2379</v>
      </c>
    </row>
    <row r="6132" spans="1:16" hidden="1" x14ac:dyDescent="0.2">
      <c r="A6132" s="24" t="s">
        <v>3566</v>
      </c>
      <c r="B6132" t="s">
        <v>165</v>
      </c>
      <c r="C6132" s="13">
        <f>+VLOOKUP(A6132,fuentepoint!$A:$M,11,FALSE)</f>
        <v>-75.629181869999996</v>
      </c>
      <c r="D6132" s="13">
        <f>+VLOOKUP(A6132,fuentepoint!$A:$M,12,FALSE)</f>
        <v>6.2586418100000003</v>
      </c>
      <c r="E6132" t="s">
        <v>491</v>
      </c>
      <c r="F6132" s="4" t="str">
        <f t="shared" si="50"/>
        <v>13</v>
      </c>
      <c r="G6132" t="s">
        <v>393</v>
      </c>
      <c r="H6132">
        <v>2</v>
      </c>
      <c r="I6132" t="s">
        <v>455</v>
      </c>
      <c r="J6132">
        <v>2022</v>
      </c>
      <c r="K6132" t="s">
        <v>463</v>
      </c>
      <c r="L6132" t="s">
        <v>463</v>
      </c>
      <c r="M6132">
        <v>79</v>
      </c>
      <c r="N6132">
        <v>967</v>
      </c>
      <c r="O6132">
        <v>1400</v>
      </c>
      <c r="P6132">
        <v>2367</v>
      </c>
    </row>
    <row r="6133" spans="1:16" hidden="1" x14ac:dyDescent="0.2">
      <c r="A6133" s="24" t="s">
        <v>4837</v>
      </c>
      <c r="B6133" t="s">
        <v>100</v>
      </c>
      <c r="C6133" s="13">
        <f>+VLOOKUP(A6133,fuentepoint!$A:$M,11,FALSE)</f>
        <v>-75.629837929999994</v>
      </c>
      <c r="D6133" s="13">
        <f>+VLOOKUP(A6133,fuentepoint!$A:$M,12,FALSE)</f>
        <v>6.24692428</v>
      </c>
      <c r="E6133" t="s">
        <v>491</v>
      </c>
      <c r="F6133" s="4" t="str">
        <f t="shared" si="50"/>
        <v>13</v>
      </c>
      <c r="G6133" t="s">
        <v>328</v>
      </c>
      <c r="H6133">
        <v>2</v>
      </c>
      <c r="I6133" t="s">
        <v>455</v>
      </c>
      <c r="J6133">
        <v>2022</v>
      </c>
      <c r="K6133" t="s">
        <v>464</v>
      </c>
      <c r="L6133" t="s">
        <v>464</v>
      </c>
      <c r="M6133">
        <v>48</v>
      </c>
      <c r="N6133">
        <v>1009</v>
      </c>
      <c r="O6133">
        <v>1370</v>
      </c>
      <c r="P6133">
        <v>2379</v>
      </c>
    </row>
    <row r="6134" spans="1:16" hidden="1" x14ac:dyDescent="0.2">
      <c r="A6134" s="24" t="s">
        <v>3566</v>
      </c>
      <c r="B6134" t="s">
        <v>165</v>
      </c>
      <c r="C6134" s="13">
        <f>+VLOOKUP(A6134,fuentepoint!$A:$M,11,FALSE)</f>
        <v>-75.629181869999996</v>
      </c>
      <c r="D6134" s="13">
        <f>+VLOOKUP(A6134,fuentepoint!$A:$M,12,FALSE)</f>
        <v>6.2586418100000003</v>
      </c>
      <c r="E6134" t="s">
        <v>491</v>
      </c>
      <c r="F6134" s="4" t="str">
        <f t="shared" si="50"/>
        <v>13</v>
      </c>
      <c r="G6134" t="s">
        <v>393</v>
      </c>
      <c r="H6134">
        <v>2</v>
      </c>
      <c r="I6134" t="s">
        <v>455</v>
      </c>
      <c r="J6134">
        <v>2022</v>
      </c>
      <c r="K6134" t="s">
        <v>464</v>
      </c>
      <c r="L6134" t="s">
        <v>464</v>
      </c>
      <c r="M6134">
        <v>51</v>
      </c>
      <c r="N6134">
        <v>967</v>
      </c>
      <c r="O6134">
        <v>1400</v>
      </c>
      <c r="P6134">
        <v>2367</v>
      </c>
    </row>
    <row r="6135" spans="1:16" hidden="1" x14ac:dyDescent="0.2">
      <c r="A6135" s="24" t="s">
        <v>4579</v>
      </c>
      <c r="B6135" t="s">
        <v>101</v>
      </c>
      <c r="C6135" s="13">
        <f>+VLOOKUP(A6135,fuentepoint!$A:$M,11,FALSE)</f>
        <v>-75.586242159999998</v>
      </c>
      <c r="D6135" s="13">
        <f>+VLOOKUP(A6135,fuentepoint!$A:$M,12,FALSE)</f>
        <v>6.2281877999999997</v>
      </c>
      <c r="E6135" t="s">
        <v>492</v>
      </c>
      <c r="F6135" s="4" t="str">
        <f t="shared" si="50"/>
        <v>15</v>
      </c>
      <c r="G6135" t="s">
        <v>329</v>
      </c>
      <c r="H6135">
        <v>2</v>
      </c>
      <c r="I6135" t="s">
        <v>455</v>
      </c>
      <c r="J6135">
        <v>2022</v>
      </c>
      <c r="K6135" t="s">
        <v>482</v>
      </c>
      <c r="L6135" t="s">
        <v>525</v>
      </c>
      <c r="M6135">
        <v>3017</v>
      </c>
      <c r="N6135">
        <v>3198</v>
      </c>
      <c r="O6135">
        <v>4026</v>
      </c>
      <c r="P6135">
        <v>7224</v>
      </c>
    </row>
    <row r="6136" spans="1:16" hidden="1" x14ac:dyDescent="0.2">
      <c r="A6136" s="24" t="s">
        <v>4579</v>
      </c>
      <c r="B6136" t="s">
        <v>101</v>
      </c>
      <c r="C6136" s="13">
        <f>+VLOOKUP(A6136,fuentepoint!$A:$M,11,FALSE)</f>
        <v>-75.586242159999998</v>
      </c>
      <c r="D6136" s="13">
        <f>+VLOOKUP(A6136,fuentepoint!$A:$M,12,FALSE)</f>
        <v>6.2281877999999997</v>
      </c>
      <c r="E6136" t="s">
        <v>492</v>
      </c>
      <c r="F6136" s="4" t="str">
        <f t="shared" si="50"/>
        <v>15</v>
      </c>
      <c r="G6136" t="s">
        <v>329</v>
      </c>
      <c r="H6136">
        <v>2</v>
      </c>
      <c r="I6136" t="s">
        <v>455</v>
      </c>
      <c r="J6136">
        <v>2022</v>
      </c>
      <c r="K6136" t="s">
        <v>462</v>
      </c>
      <c r="L6136" t="s">
        <v>462</v>
      </c>
      <c r="M6136">
        <v>4</v>
      </c>
      <c r="N6136">
        <v>3198</v>
      </c>
      <c r="O6136">
        <v>4026</v>
      </c>
      <c r="P6136">
        <v>7224</v>
      </c>
    </row>
    <row r="6137" spans="1:16" hidden="1" x14ac:dyDescent="0.2">
      <c r="A6137" s="24" t="s">
        <v>4579</v>
      </c>
      <c r="B6137" t="s">
        <v>101</v>
      </c>
      <c r="C6137" s="13">
        <f>+VLOOKUP(A6137,fuentepoint!$A:$M,11,FALSE)</f>
        <v>-75.586242159999998</v>
      </c>
      <c r="D6137" s="13">
        <f>+VLOOKUP(A6137,fuentepoint!$A:$M,12,FALSE)</f>
        <v>6.2281877999999997</v>
      </c>
      <c r="E6137" t="s">
        <v>492</v>
      </c>
      <c r="F6137" s="4" t="str">
        <f t="shared" si="50"/>
        <v>15</v>
      </c>
      <c r="G6137" t="s">
        <v>329</v>
      </c>
      <c r="H6137">
        <v>2</v>
      </c>
      <c r="I6137" t="s">
        <v>455</v>
      </c>
      <c r="J6137">
        <v>2022</v>
      </c>
      <c r="K6137" t="s">
        <v>483</v>
      </c>
      <c r="L6137" t="s">
        <v>526</v>
      </c>
      <c r="M6137">
        <v>1208</v>
      </c>
      <c r="N6137">
        <v>3198</v>
      </c>
      <c r="O6137">
        <v>4026</v>
      </c>
      <c r="P6137">
        <v>7224</v>
      </c>
    </row>
    <row r="6138" spans="1:16" hidden="1" x14ac:dyDescent="0.2">
      <c r="A6138" s="24" t="s">
        <v>4579</v>
      </c>
      <c r="B6138" t="s">
        <v>101</v>
      </c>
      <c r="C6138" s="13">
        <f>+VLOOKUP(A6138,fuentepoint!$A:$M,11,FALSE)</f>
        <v>-75.586242159999998</v>
      </c>
      <c r="D6138" s="13">
        <f>+VLOOKUP(A6138,fuentepoint!$A:$M,12,FALSE)</f>
        <v>6.2281877999999997</v>
      </c>
      <c r="E6138" t="s">
        <v>492</v>
      </c>
      <c r="F6138" s="4" t="str">
        <f t="shared" si="50"/>
        <v>15</v>
      </c>
      <c r="G6138" t="s">
        <v>329</v>
      </c>
      <c r="H6138">
        <v>2</v>
      </c>
      <c r="I6138" t="s">
        <v>455</v>
      </c>
      <c r="J6138">
        <v>2022</v>
      </c>
      <c r="K6138" t="s">
        <v>463</v>
      </c>
      <c r="L6138" t="s">
        <v>463</v>
      </c>
      <c r="M6138">
        <v>137</v>
      </c>
      <c r="N6138">
        <v>3198</v>
      </c>
      <c r="O6138">
        <v>4026</v>
      </c>
      <c r="P6138">
        <v>7224</v>
      </c>
    </row>
    <row r="6139" spans="1:16" hidden="1" x14ac:dyDescent="0.2">
      <c r="A6139" s="24" t="s">
        <v>4579</v>
      </c>
      <c r="B6139" t="s">
        <v>101</v>
      </c>
      <c r="C6139" s="13">
        <f>+VLOOKUP(A6139,fuentepoint!$A:$M,11,FALSE)</f>
        <v>-75.586242159999998</v>
      </c>
      <c r="D6139" s="13">
        <f>+VLOOKUP(A6139,fuentepoint!$A:$M,12,FALSE)</f>
        <v>6.2281877999999997</v>
      </c>
      <c r="E6139" t="s">
        <v>492</v>
      </c>
      <c r="F6139" s="4" t="str">
        <f t="shared" si="50"/>
        <v>15</v>
      </c>
      <c r="G6139" t="s">
        <v>329</v>
      </c>
      <c r="H6139">
        <v>2</v>
      </c>
      <c r="I6139" t="s">
        <v>455</v>
      </c>
      <c r="J6139">
        <v>2022</v>
      </c>
      <c r="K6139" t="s">
        <v>464</v>
      </c>
      <c r="L6139" t="s">
        <v>464</v>
      </c>
      <c r="M6139">
        <v>92</v>
      </c>
      <c r="N6139">
        <v>3198</v>
      </c>
      <c r="O6139">
        <v>4026</v>
      </c>
      <c r="P6139">
        <v>7224</v>
      </c>
    </row>
    <row r="6140" spans="1:16" hidden="1" x14ac:dyDescent="0.2">
      <c r="A6140" s="24" t="s">
        <v>2789</v>
      </c>
      <c r="B6140" t="s">
        <v>26</v>
      </c>
      <c r="C6140" s="13">
        <f>+VLOOKUP(A6140,fuentepoint!$A:$M,11,FALSE)</f>
        <v>-75.549166709999994</v>
      </c>
      <c r="D6140" s="13">
        <f>+VLOOKUP(A6140,fuentepoint!$A:$M,12,FALSE)</f>
        <v>6.2734876699999997</v>
      </c>
      <c r="E6140" t="s">
        <v>486</v>
      </c>
      <c r="F6140" s="4" t="s">
        <v>539</v>
      </c>
      <c r="G6140" t="s">
        <v>255</v>
      </c>
      <c r="H6140">
        <v>2</v>
      </c>
      <c r="I6140" t="s">
        <v>455</v>
      </c>
      <c r="J6140">
        <v>2022</v>
      </c>
      <c r="K6140" t="s">
        <v>482</v>
      </c>
      <c r="L6140" t="s">
        <v>525</v>
      </c>
      <c r="M6140">
        <v>2974</v>
      </c>
      <c r="N6140">
        <v>4047</v>
      </c>
      <c r="O6140">
        <v>5153</v>
      </c>
      <c r="P6140">
        <v>9200</v>
      </c>
    </row>
    <row r="6141" spans="1:16" hidden="1" x14ac:dyDescent="0.2">
      <c r="A6141" s="24" t="s">
        <v>3279</v>
      </c>
      <c r="B6141" t="s">
        <v>25</v>
      </c>
      <c r="C6141" s="13">
        <f>+VLOOKUP(A6141,fuentepoint!$A:$M,11,FALSE)</f>
        <v>-75.548760650000006</v>
      </c>
      <c r="D6141" s="13">
        <f>+VLOOKUP(A6141,fuentepoint!$A:$M,12,FALSE)</f>
        <v>6.2664213499999999</v>
      </c>
      <c r="E6141" t="s">
        <v>486</v>
      </c>
      <c r="F6141" s="4" t="s">
        <v>539</v>
      </c>
      <c r="G6141" t="s">
        <v>254</v>
      </c>
      <c r="H6141">
        <v>2</v>
      </c>
      <c r="I6141" t="s">
        <v>455</v>
      </c>
      <c r="J6141">
        <v>2022</v>
      </c>
      <c r="K6141" t="s">
        <v>482</v>
      </c>
      <c r="L6141" t="s">
        <v>525</v>
      </c>
      <c r="M6141">
        <v>4047</v>
      </c>
      <c r="N6141">
        <v>7731</v>
      </c>
      <c r="O6141">
        <v>5406</v>
      </c>
      <c r="P6141">
        <v>13137</v>
      </c>
    </row>
    <row r="6142" spans="1:16" hidden="1" x14ac:dyDescent="0.2">
      <c r="A6142" s="24" t="s">
        <v>3306</v>
      </c>
      <c r="B6142" t="s">
        <v>27</v>
      </c>
      <c r="C6142" s="13">
        <f>+VLOOKUP(A6142,fuentepoint!$A:$M,11,FALSE)</f>
        <v>-75.54611749</v>
      </c>
      <c r="D6142" s="13">
        <f>+VLOOKUP(A6142,fuentepoint!$A:$M,12,FALSE)</f>
        <v>6.2767992799999996</v>
      </c>
      <c r="E6142" t="s">
        <v>486</v>
      </c>
      <c r="F6142" s="4" t="s">
        <v>539</v>
      </c>
      <c r="G6142" t="s">
        <v>256</v>
      </c>
      <c r="H6142">
        <v>2</v>
      </c>
      <c r="I6142" t="s">
        <v>455</v>
      </c>
      <c r="J6142">
        <v>2022</v>
      </c>
      <c r="K6142" t="s">
        <v>482</v>
      </c>
      <c r="L6142" t="s">
        <v>525</v>
      </c>
      <c r="M6142">
        <v>5065</v>
      </c>
      <c r="N6142">
        <v>6367</v>
      </c>
      <c r="O6142">
        <v>8493</v>
      </c>
      <c r="P6142">
        <v>14860</v>
      </c>
    </row>
    <row r="6143" spans="1:16" hidden="1" x14ac:dyDescent="0.2">
      <c r="A6143" s="24" t="s">
        <v>2789</v>
      </c>
      <c r="B6143" t="s">
        <v>26</v>
      </c>
      <c r="C6143" s="13">
        <f>+VLOOKUP(A6143,fuentepoint!$A:$M,11,FALSE)</f>
        <v>-75.549166709999994</v>
      </c>
      <c r="D6143" s="13">
        <f>+VLOOKUP(A6143,fuentepoint!$A:$M,12,FALSE)</f>
        <v>6.2734876699999997</v>
      </c>
      <c r="E6143" t="s">
        <v>486</v>
      </c>
      <c r="F6143" s="4" t="s">
        <v>539</v>
      </c>
      <c r="G6143" t="s">
        <v>255</v>
      </c>
      <c r="H6143">
        <v>2</v>
      </c>
      <c r="I6143" t="s">
        <v>455</v>
      </c>
      <c r="J6143">
        <v>2022</v>
      </c>
      <c r="K6143" t="s">
        <v>462</v>
      </c>
      <c r="L6143" t="s">
        <v>462</v>
      </c>
      <c r="M6143">
        <v>7</v>
      </c>
      <c r="N6143">
        <v>4047</v>
      </c>
      <c r="O6143">
        <v>5153</v>
      </c>
      <c r="P6143">
        <v>9200</v>
      </c>
    </row>
    <row r="6144" spans="1:16" hidden="1" x14ac:dyDescent="0.2">
      <c r="A6144" s="24" t="s">
        <v>3279</v>
      </c>
      <c r="B6144" t="s">
        <v>25</v>
      </c>
      <c r="C6144" s="13">
        <f>+VLOOKUP(A6144,fuentepoint!$A:$M,11,FALSE)</f>
        <v>-75.548760650000006</v>
      </c>
      <c r="D6144" s="13">
        <f>+VLOOKUP(A6144,fuentepoint!$A:$M,12,FALSE)</f>
        <v>6.2664213499999999</v>
      </c>
      <c r="E6144" t="s">
        <v>486</v>
      </c>
      <c r="F6144" s="4" t="s">
        <v>539</v>
      </c>
      <c r="G6144" t="s">
        <v>254</v>
      </c>
      <c r="H6144">
        <v>2</v>
      </c>
      <c r="I6144" t="s">
        <v>455</v>
      </c>
      <c r="J6144">
        <v>2022</v>
      </c>
      <c r="K6144" t="s">
        <v>462</v>
      </c>
      <c r="L6144" t="s">
        <v>462</v>
      </c>
      <c r="M6144">
        <v>9</v>
      </c>
      <c r="N6144">
        <v>7731</v>
      </c>
      <c r="O6144">
        <v>5406</v>
      </c>
      <c r="P6144">
        <v>13137</v>
      </c>
    </row>
    <row r="6145" spans="1:16" hidden="1" x14ac:dyDescent="0.2">
      <c r="A6145" s="24" t="s">
        <v>3306</v>
      </c>
      <c r="B6145" t="s">
        <v>27</v>
      </c>
      <c r="C6145" s="13">
        <f>+VLOOKUP(A6145,fuentepoint!$A:$M,11,FALSE)</f>
        <v>-75.54611749</v>
      </c>
      <c r="D6145" s="13">
        <f>+VLOOKUP(A6145,fuentepoint!$A:$M,12,FALSE)</f>
        <v>6.2767992799999996</v>
      </c>
      <c r="E6145" t="s">
        <v>486</v>
      </c>
      <c r="F6145" s="4" t="s">
        <v>539</v>
      </c>
      <c r="G6145" t="s">
        <v>256</v>
      </c>
      <c r="H6145">
        <v>2</v>
      </c>
      <c r="I6145" t="s">
        <v>455</v>
      </c>
      <c r="J6145">
        <v>2022</v>
      </c>
      <c r="K6145" t="s">
        <v>462</v>
      </c>
      <c r="L6145" t="s">
        <v>462</v>
      </c>
      <c r="M6145">
        <v>16</v>
      </c>
      <c r="N6145">
        <v>6367</v>
      </c>
      <c r="O6145">
        <v>8493</v>
      </c>
      <c r="P6145">
        <v>14860</v>
      </c>
    </row>
    <row r="6146" spans="1:16" hidden="1" x14ac:dyDescent="0.2">
      <c r="A6146" s="24" t="s">
        <v>2789</v>
      </c>
      <c r="B6146" t="s">
        <v>26</v>
      </c>
      <c r="C6146" s="13">
        <f>+VLOOKUP(A6146,fuentepoint!$A:$M,11,FALSE)</f>
        <v>-75.549166709999994</v>
      </c>
      <c r="D6146" s="13">
        <f>+VLOOKUP(A6146,fuentepoint!$A:$M,12,FALSE)</f>
        <v>6.2734876699999997</v>
      </c>
      <c r="E6146" t="s">
        <v>486</v>
      </c>
      <c r="F6146" s="4" t="s">
        <v>539</v>
      </c>
      <c r="G6146" t="s">
        <v>255</v>
      </c>
      <c r="H6146">
        <v>2</v>
      </c>
      <c r="I6146" t="s">
        <v>455</v>
      </c>
      <c r="J6146">
        <v>2022</v>
      </c>
      <c r="K6146" t="s">
        <v>483</v>
      </c>
      <c r="L6146" t="s">
        <v>526</v>
      </c>
      <c r="M6146">
        <v>2388</v>
      </c>
      <c r="N6146">
        <v>4047</v>
      </c>
      <c r="O6146">
        <v>5153</v>
      </c>
      <c r="P6146">
        <v>9200</v>
      </c>
    </row>
    <row r="6147" spans="1:16" hidden="1" x14ac:dyDescent="0.2">
      <c r="A6147" s="24" t="s">
        <v>3279</v>
      </c>
      <c r="B6147" t="s">
        <v>25</v>
      </c>
      <c r="C6147" s="13">
        <f>+VLOOKUP(A6147,fuentepoint!$A:$M,11,FALSE)</f>
        <v>-75.548760650000006</v>
      </c>
      <c r="D6147" s="13">
        <f>+VLOOKUP(A6147,fuentepoint!$A:$M,12,FALSE)</f>
        <v>6.2664213499999999</v>
      </c>
      <c r="E6147" t="s">
        <v>486</v>
      </c>
      <c r="F6147" s="4" t="s">
        <v>539</v>
      </c>
      <c r="G6147" t="s">
        <v>254</v>
      </c>
      <c r="H6147">
        <v>2</v>
      </c>
      <c r="I6147" t="s">
        <v>455</v>
      </c>
      <c r="J6147">
        <v>2022</v>
      </c>
      <c r="K6147" t="s">
        <v>483</v>
      </c>
      <c r="L6147" t="s">
        <v>526</v>
      </c>
      <c r="M6147">
        <v>3452</v>
      </c>
      <c r="N6147">
        <v>7731</v>
      </c>
      <c r="O6147">
        <v>5406</v>
      </c>
      <c r="P6147">
        <v>13137</v>
      </c>
    </row>
    <row r="6148" spans="1:16" hidden="1" x14ac:dyDescent="0.2">
      <c r="A6148" s="24" t="s">
        <v>3306</v>
      </c>
      <c r="B6148" t="s">
        <v>27</v>
      </c>
      <c r="C6148" s="13">
        <f>+VLOOKUP(A6148,fuentepoint!$A:$M,11,FALSE)</f>
        <v>-75.54611749</v>
      </c>
      <c r="D6148" s="13">
        <f>+VLOOKUP(A6148,fuentepoint!$A:$M,12,FALSE)</f>
        <v>6.2767992799999996</v>
      </c>
      <c r="E6148" t="s">
        <v>486</v>
      </c>
      <c r="F6148" s="4" t="s">
        <v>539</v>
      </c>
      <c r="G6148" t="s">
        <v>256</v>
      </c>
      <c r="H6148">
        <v>2</v>
      </c>
      <c r="I6148" t="s">
        <v>455</v>
      </c>
      <c r="J6148">
        <v>2022</v>
      </c>
      <c r="K6148" t="s">
        <v>483</v>
      </c>
      <c r="L6148" t="s">
        <v>526</v>
      </c>
      <c r="M6148">
        <v>3582</v>
      </c>
      <c r="N6148">
        <v>6367</v>
      </c>
      <c r="O6148">
        <v>8493</v>
      </c>
      <c r="P6148">
        <v>14860</v>
      </c>
    </row>
    <row r="6149" spans="1:16" hidden="1" x14ac:dyDescent="0.2">
      <c r="A6149" s="24" t="s">
        <v>2789</v>
      </c>
      <c r="B6149" t="s">
        <v>26</v>
      </c>
      <c r="C6149" s="13">
        <f>+VLOOKUP(A6149,fuentepoint!$A:$M,11,FALSE)</f>
        <v>-75.549166709999994</v>
      </c>
      <c r="D6149" s="13">
        <f>+VLOOKUP(A6149,fuentepoint!$A:$M,12,FALSE)</f>
        <v>6.2734876699999997</v>
      </c>
      <c r="E6149" t="s">
        <v>486</v>
      </c>
      <c r="F6149" s="4" t="s">
        <v>539</v>
      </c>
      <c r="G6149" t="s">
        <v>255</v>
      </c>
      <c r="H6149">
        <v>2</v>
      </c>
      <c r="I6149" t="s">
        <v>455</v>
      </c>
      <c r="J6149">
        <v>2022</v>
      </c>
      <c r="K6149" t="s">
        <v>463</v>
      </c>
      <c r="L6149" t="s">
        <v>463</v>
      </c>
      <c r="M6149">
        <v>268</v>
      </c>
      <c r="N6149">
        <v>4047</v>
      </c>
      <c r="O6149">
        <v>5153</v>
      </c>
      <c r="P6149">
        <v>9200</v>
      </c>
    </row>
    <row r="6150" spans="1:16" hidden="1" x14ac:dyDescent="0.2">
      <c r="A6150" s="24" t="s">
        <v>3279</v>
      </c>
      <c r="B6150" t="s">
        <v>25</v>
      </c>
      <c r="C6150" s="13">
        <f>+VLOOKUP(A6150,fuentepoint!$A:$M,11,FALSE)</f>
        <v>-75.548760650000006</v>
      </c>
      <c r="D6150" s="13">
        <f>+VLOOKUP(A6150,fuentepoint!$A:$M,12,FALSE)</f>
        <v>6.2664213499999999</v>
      </c>
      <c r="E6150" t="s">
        <v>486</v>
      </c>
      <c r="F6150" s="4" t="s">
        <v>539</v>
      </c>
      <c r="G6150" t="s">
        <v>254</v>
      </c>
      <c r="H6150">
        <v>2</v>
      </c>
      <c r="I6150" t="s">
        <v>455</v>
      </c>
      <c r="J6150">
        <v>2022</v>
      </c>
      <c r="K6150" t="s">
        <v>463</v>
      </c>
      <c r="L6150" t="s">
        <v>463</v>
      </c>
      <c r="M6150">
        <v>365</v>
      </c>
      <c r="N6150">
        <v>7731</v>
      </c>
      <c r="O6150">
        <v>5406</v>
      </c>
      <c r="P6150">
        <v>13137</v>
      </c>
    </row>
    <row r="6151" spans="1:16" hidden="1" x14ac:dyDescent="0.2">
      <c r="A6151" s="24" t="s">
        <v>3306</v>
      </c>
      <c r="B6151" t="s">
        <v>27</v>
      </c>
      <c r="C6151" s="13">
        <f>+VLOOKUP(A6151,fuentepoint!$A:$M,11,FALSE)</f>
        <v>-75.54611749</v>
      </c>
      <c r="D6151" s="13">
        <f>+VLOOKUP(A6151,fuentepoint!$A:$M,12,FALSE)</f>
        <v>6.2767992799999996</v>
      </c>
      <c r="E6151" t="s">
        <v>486</v>
      </c>
      <c r="F6151" s="4" t="s">
        <v>539</v>
      </c>
      <c r="G6151" t="s">
        <v>256</v>
      </c>
      <c r="H6151">
        <v>2</v>
      </c>
      <c r="I6151" t="s">
        <v>455</v>
      </c>
      <c r="J6151">
        <v>2022</v>
      </c>
      <c r="K6151" t="s">
        <v>463</v>
      </c>
      <c r="L6151" t="s">
        <v>463</v>
      </c>
      <c r="M6151">
        <v>345</v>
      </c>
      <c r="N6151">
        <v>6367</v>
      </c>
      <c r="O6151">
        <v>8493</v>
      </c>
      <c r="P6151">
        <v>14860</v>
      </c>
    </row>
    <row r="6152" spans="1:16" hidden="1" x14ac:dyDescent="0.2">
      <c r="A6152" s="24" t="s">
        <v>2789</v>
      </c>
      <c r="B6152" t="s">
        <v>26</v>
      </c>
      <c r="C6152" s="13">
        <f>+VLOOKUP(A6152,fuentepoint!$A:$M,11,FALSE)</f>
        <v>-75.549166709999994</v>
      </c>
      <c r="D6152" s="13">
        <f>+VLOOKUP(A6152,fuentepoint!$A:$M,12,FALSE)</f>
        <v>6.2734876699999997</v>
      </c>
      <c r="E6152" t="s">
        <v>486</v>
      </c>
      <c r="F6152" s="4" t="s">
        <v>539</v>
      </c>
      <c r="G6152" t="s">
        <v>255</v>
      </c>
      <c r="H6152">
        <v>2</v>
      </c>
      <c r="I6152" t="s">
        <v>455</v>
      </c>
      <c r="J6152">
        <v>2022</v>
      </c>
      <c r="K6152" t="s">
        <v>464</v>
      </c>
      <c r="L6152" t="s">
        <v>464</v>
      </c>
      <c r="M6152">
        <v>173</v>
      </c>
      <c r="N6152">
        <v>4047</v>
      </c>
      <c r="O6152">
        <v>5153</v>
      </c>
      <c r="P6152">
        <v>9200</v>
      </c>
    </row>
    <row r="6153" spans="1:16" hidden="1" x14ac:dyDescent="0.2">
      <c r="A6153" s="24" t="s">
        <v>3279</v>
      </c>
      <c r="B6153" t="s">
        <v>25</v>
      </c>
      <c r="C6153" s="13">
        <f>+VLOOKUP(A6153,fuentepoint!$A:$M,11,FALSE)</f>
        <v>-75.548760650000006</v>
      </c>
      <c r="D6153" s="13">
        <f>+VLOOKUP(A6153,fuentepoint!$A:$M,12,FALSE)</f>
        <v>6.2664213499999999</v>
      </c>
      <c r="E6153" t="s">
        <v>486</v>
      </c>
      <c r="F6153" s="4" t="s">
        <v>539</v>
      </c>
      <c r="G6153" t="s">
        <v>254</v>
      </c>
      <c r="H6153">
        <v>2</v>
      </c>
      <c r="I6153" t="s">
        <v>455</v>
      </c>
      <c r="J6153">
        <v>2022</v>
      </c>
      <c r="K6153" t="s">
        <v>464</v>
      </c>
      <c r="L6153" t="s">
        <v>464</v>
      </c>
      <c r="M6153">
        <v>208</v>
      </c>
      <c r="N6153">
        <v>7731</v>
      </c>
      <c r="O6153">
        <v>5406</v>
      </c>
      <c r="P6153">
        <v>13137</v>
      </c>
    </row>
    <row r="6154" spans="1:16" hidden="1" x14ac:dyDescent="0.2">
      <c r="A6154" s="24" t="s">
        <v>3306</v>
      </c>
      <c r="B6154" t="s">
        <v>27</v>
      </c>
      <c r="C6154" s="13">
        <f>+VLOOKUP(A6154,fuentepoint!$A:$M,11,FALSE)</f>
        <v>-75.54611749</v>
      </c>
      <c r="D6154" s="13">
        <f>+VLOOKUP(A6154,fuentepoint!$A:$M,12,FALSE)</f>
        <v>6.2767992799999996</v>
      </c>
      <c r="E6154" t="s">
        <v>486</v>
      </c>
      <c r="F6154" s="4" t="s">
        <v>539</v>
      </c>
      <c r="G6154" t="s">
        <v>256</v>
      </c>
      <c r="H6154">
        <v>2</v>
      </c>
      <c r="I6154" t="s">
        <v>455</v>
      </c>
      <c r="J6154">
        <v>2022</v>
      </c>
      <c r="K6154" t="s">
        <v>464</v>
      </c>
      <c r="L6154" t="s">
        <v>464</v>
      </c>
      <c r="M6154">
        <v>249</v>
      </c>
      <c r="N6154">
        <v>6367</v>
      </c>
      <c r="O6154">
        <v>8493</v>
      </c>
      <c r="P6154">
        <v>14860</v>
      </c>
    </row>
    <row r="6155" spans="1:16" hidden="1" x14ac:dyDescent="0.2">
      <c r="A6155" s="24" t="s">
        <v>3096</v>
      </c>
      <c r="B6155" t="s">
        <v>9</v>
      </c>
      <c r="C6155" s="13">
        <f>+VLOOKUP(A6155,fuentepoint!$A:$M,11,FALSE)</f>
        <v>-75.54782256</v>
      </c>
      <c r="D6155" s="13">
        <f>+VLOOKUP(A6155,fuentepoint!$A:$M,12,FALSE)</f>
        <v>6.2927845700000002</v>
      </c>
      <c r="E6155" t="s">
        <v>484</v>
      </c>
      <c r="F6155" s="4" t="s">
        <v>536</v>
      </c>
      <c r="G6155" t="s">
        <v>238</v>
      </c>
      <c r="H6155">
        <v>2</v>
      </c>
      <c r="I6155" t="s">
        <v>455</v>
      </c>
      <c r="J6155">
        <v>2022</v>
      </c>
      <c r="K6155" t="s">
        <v>482</v>
      </c>
      <c r="L6155" t="s">
        <v>525</v>
      </c>
      <c r="M6155">
        <v>490</v>
      </c>
      <c r="N6155">
        <v>986</v>
      </c>
      <c r="O6155">
        <v>1174</v>
      </c>
      <c r="P6155">
        <v>2160</v>
      </c>
    </row>
    <row r="6156" spans="1:16" hidden="1" x14ac:dyDescent="0.2">
      <c r="A6156" s="24" t="s">
        <v>5203</v>
      </c>
      <c r="B6156" t="s">
        <v>11</v>
      </c>
      <c r="C6156" s="13">
        <f>+VLOOKUP(A6156,fuentepoint!$A:$M,11,FALSE)</f>
        <v>-75.549313490000003</v>
      </c>
      <c r="D6156" s="13">
        <f>+VLOOKUP(A6156,fuentepoint!$A:$M,12,FALSE)</f>
        <v>6.2986164899999997</v>
      </c>
      <c r="E6156" t="s">
        <v>484</v>
      </c>
      <c r="F6156" s="4" t="s">
        <v>536</v>
      </c>
      <c r="G6156" t="s">
        <v>240</v>
      </c>
      <c r="H6156">
        <v>2</v>
      </c>
      <c r="I6156" t="s">
        <v>455</v>
      </c>
      <c r="J6156">
        <v>2022</v>
      </c>
      <c r="K6156" t="s">
        <v>482</v>
      </c>
      <c r="L6156" t="s">
        <v>525</v>
      </c>
      <c r="M6156">
        <v>600</v>
      </c>
      <c r="N6156">
        <v>959</v>
      </c>
      <c r="O6156">
        <v>1215</v>
      </c>
      <c r="P6156">
        <v>2174</v>
      </c>
    </row>
    <row r="6157" spans="1:16" hidden="1" x14ac:dyDescent="0.2">
      <c r="A6157" s="24" t="s">
        <v>3012</v>
      </c>
      <c r="B6157" t="s">
        <v>5</v>
      </c>
      <c r="C6157" s="13">
        <f>+VLOOKUP(A6157,fuentepoint!$A:$M,11,FALSE)</f>
        <v>-75.54449065</v>
      </c>
      <c r="D6157" s="13">
        <f>+VLOOKUP(A6157,fuentepoint!$A:$M,12,FALSE)</f>
        <v>6.2922552300000003</v>
      </c>
      <c r="E6157" t="s">
        <v>484</v>
      </c>
      <c r="F6157" s="4" t="s">
        <v>536</v>
      </c>
      <c r="G6157" t="s">
        <v>234</v>
      </c>
      <c r="H6157">
        <v>2</v>
      </c>
      <c r="I6157" t="s">
        <v>455</v>
      </c>
      <c r="J6157">
        <v>2022</v>
      </c>
      <c r="K6157" t="s">
        <v>482</v>
      </c>
      <c r="L6157" t="s">
        <v>525</v>
      </c>
      <c r="M6157">
        <v>1904</v>
      </c>
      <c r="N6157">
        <v>3272</v>
      </c>
      <c r="O6157">
        <v>4026</v>
      </c>
      <c r="P6157">
        <v>7298</v>
      </c>
    </row>
    <row r="6158" spans="1:16" hidden="1" x14ac:dyDescent="0.2">
      <c r="A6158" s="24" t="s">
        <v>3106</v>
      </c>
      <c r="B6158" t="s">
        <v>4</v>
      </c>
      <c r="C6158" s="13">
        <f>+VLOOKUP(A6158,fuentepoint!$A:$M,11,FALSE)</f>
        <v>-75.546363380000003</v>
      </c>
      <c r="D6158" s="13">
        <f>+VLOOKUP(A6158,fuentepoint!$A:$M,12,FALSE)</f>
        <v>6.2866456199999998</v>
      </c>
      <c r="E6158" t="s">
        <v>484</v>
      </c>
      <c r="F6158" s="4" t="s">
        <v>536</v>
      </c>
      <c r="G6158" t="s">
        <v>233</v>
      </c>
      <c r="H6158">
        <v>2</v>
      </c>
      <c r="I6158" t="s">
        <v>455</v>
      </c>
      <c r="J6158">
        <v>2022</v>
      </c>
      <c r="K6158" t="s">
        <v>482</v>
      </c>
      <c r="L6158" t="s">
        <v>525</v>
      </c>
      <c r="M6158">
        <v>2546</v>
      </c>
      <c r="N6158">
        <v>3747</v>
      </c>
      <c r="O6158">
        <v>4772</v>
      </c>
      <c r="P6158">
        <v>8519</v>
      </c>
    </row>
    <row r="6159" spans="1:16" hidden="1" x14ac:dyDescent="0.2">
      <c r="A6159" s="24" t="s">
        <v>3126</v>
      </c>
      <c r="B6159" t="s">
        <v>3</v>
      </c>
      <c r="C6159" s="13">
        <f>+VLOOKUP(A6159,fuentepoint!$A:$M,11,FALSE)</f>
        <v>-75.550393600000007</v>
      </c>
      <c r="D6159" s="13">
        <f>+VLOOKUP(A6159,fuentepoint!$A:$M,12,FALSE)</f>
        <v>6.2865177599999997</v>
      </c>
      <c r="E6159" t="s">
        <v>484</v>
      </c>
      <c r="F6159" s="4" t="s">
        <v>536</v>
      </c>
      <c r="G6159" t="s">
        <v>232</v>
      </c>
      <c r="H6159">
        <v>2</v>
      </c>
      <c r="I6159" t="s">
        <v>455</v>
      </c>
      <c r="J6159">
        <v>2022</v>
      </c>
      <c r="K6159" t="s">
        <v>482</v>
      </c>
      <c r="L6159" t="s">
        <v>525</v>
      </c>
      <c r="M6159">
        <v>2980</v>
      </c>
      <c r="N6159">
        <v>3511</v>
      </c>
      <c r="O6159">
        <v>5590</v>
      </c>
      <c r="P6159">
        <v>9101</v>
      </c>
    </row>
    <row r="6160" spans="1:16" hidden="1" x14ac:dyDescent="0.2">
      <c r="A6160" s="24" t="s">
        <v>3120</v>
      </c>
      <c r="B6160" t="s">
        <v>8</v>
      </c>
      <c r="C6160" s="13">
        <f>+VLOOKUP(A6160,fuentepoint!$A:$M,11,FALSE)</f>
        <v>-75.546030720000005</v>
      </c>
      <c r="D6160" s="13">
        <f>+VLOOKUP(A6160,fuentepoint!$A:$M,12,FALSE)</f>
        <v>6.2987558100000003</v>
      </c>
      <c r="E6160" t="s">
        <v>484</v>
      </c>
      <c r="F6160" s="4" t="s">
        <v>536</v>
      </c>
      <c r="G6160" t="s">
        <v>237</v>
      </c>
      <c r="H6160">
        <v>2</v>
      </c>
      <c r="I6160" t="s">
        <v>455</v>
      </c>
      <c r="J6160">
        <v>2022</v>
      </c>
      <c r="K6160" t="s">
        <v>482</v>
      </c>
      <c r="L6160" t="s">
        <v>525</v>
      </c>
      <c r="M6160">
        <v>3546</v>
      </c>
      <c r="N6160">
        <v>19844</v>
      </c>
      <c r="O6160">
        <v>5817</v>
      </c>
      <c r="P6160">
        <v>25661</v>
      </c>
    </row>
    <row r="6161" spans="1:16" hidden="1" x14ac:dyDescent="0.2">
      <c r="A6161" s="24" t="s">
        <v>3124</v>
      </c>
      <c r="B6161" t="s">
        <v>10</v>
      </c>
      <c r="C6161" s="13">
        <f>+VLOOKUP(A6161,fuentepoint!$A:$M,11,FALSE)</f>
        <v>-75.550107199999999</v>
      </c>
      <c r="D6161" s="13">
        <f>+VLOOKUP(A6161,fuentepoint!$A:$M,12,FALSE)</f>
        <v>6.28686992</v>
      </c>
      <c r="E6161" t="s">
        <v>484</v>
      </c>
      <c r="F6161" s="4" t="s">
        <v>536</v>
      </c>
      <c r="G6161" t="s">
        <v>239</v>
      </c>
      <c r="H6161">
        <v>2</v>
      </c>
      <c r="I6161" t="s">
        <v>455</v>
      </c>
      <c r="J6161">
        <v>2022</v>
      </c>
      <c r="K6161" t="s">
        <v>482</v>
      </c>
      <c r="L6161" t="s">
        <v>525</v>
      </c>
      <c r="M6161">
        <v>1387</v>
      </c>
      <c r="N6161">
        <v>1946</v>
      </c>
      <c r="O6161">
        <v>6662</v>
      </c>
      <c r="P6161">
        <v>8608</v>
      </c>
    </row>
    <row r="6162" spans="1:16" hidden="1" x14ac:dyDescent="0.2">
      <c r="A6162" s="24">
        <v>88</v>
      </c>
      <c r="B6162" t="s">
        <v>7</v>
      </c>
      <c r="C6162" s="13" t="e">
        <f>+VLOOKUP(A6162,fuentepoint!$A:$M,11,FALSE)</f>
        <v>#N/A</v>
      </c>
      <c r="D6162" s="13" t="e">
        <f>+VLOOKUP(A6162,fuentepoint!$A:$M,12,FALSE)</f>
        <v>#N/A</v>
      </c>
      <c r="E6162" t="s">
        <v>484</v>
      </c>
      <c r="F6162" s="4" t="s">
        <v>536</v>
      </c>
      <c r="G6162" t="s">
        <v>236</v>
      </c>
      <c r="H6162">
        <v>2</v>
      </c>
      <c r="I6162" t="s">
        <v>455</v>
      </c>
      <c r="J6162">
        <v>2022</v>
      </c>
      <c r="K6162" t="s">
        <v>482</v>
      </c>
      <c r="L6162" t="s">
        <v>525</v>
      </c>
      <c r="M6162">
        <v>2204</v>
      </c>
      <c r="N6162">
        <v>2627</v>
      </c>
      <c r="O6162">
        <v>10306</v>
      </c>
      <c r="P6162">
        <v>12933</v>
      </c>
    </row>
    <row r="6163" spans="1:16" hidden="1" x14ac:dyDescent="0.2">
      <c r="A6163" s="24" t="s">
        <v>3109</v>
      </c>
      <c r="B6163" t="s">
        <v>6</v>
      </c>
      <c r="C6163" s="13">
        <f>+VLOOKUP(A6163,fuentepoint!$A:$M,11,FALSE)</f>
        <v>-75.5424644</v>
      </c>
      <c r="D6163" s="13">
        <f>+VLOOKUP(A6163,fuentepoint!$A:$M,12,FALSE)</f>
        <v>6.2935656199999999</v>
      </c>
      <c r="E6163" t="s">
        <v>484</v>
      </c>
      <c r="F6163" s="4" t="s">
        <v>536</v>
      </c>
      <c r="G6163" t="s">
        <v>235</v>
      </c>
      <c r="H6163">
        <v>2</v>
      </c>
      <c r="I6163" t="s">
        <v>455</v>
      </c>
      <c r="J6163">
        <v>2022</v>
      </c>
      <c r="K6163" t="s">
        <v>482</v>
      </c>
      <c r="L6163" t="s">
        <v>525</v>
      </c>
      <c r="M6163">
        <v>3813</v>
      </c>
      <c r="N6163">
        <v>7009</v>
      </c>
      <c r="O6163">
        <v>11435</v>
      </c>
      <c r="P6163">
        <v>18444</v>
      </c>
    </row>
    <row r="6164" spans="1:16" hidden="1" x14ac:dyDescent="0.2">
      <c r="A6164" s="24" t="s">
        <v>3096</v>
      </c>
      <c r="B6164" t="s">
        <v>9</v>
      </c>
      <c r="C6164" s="13">
        <f>+VLOOKUP(A6164,fuentepoint!$A:$M,11,FALSE)</f>
        <v>-75.54782256</v>
      </c>
      <c r="D6164" s="13">
        <f>+VLOOKUP(A6164,fuentepoint!$A:$M,12,FALSE)</f>
        <v>6.2927845700000002</v>
      </c>
      <c r="E6164" t="s">
        <v>484</v>
      </c>
      <c r="F6164" s="4" t="s">
        <v>536</v>
      </c>
      <c r="G6164" t="s">
        <v>238</v>
      </c>
      <c r="H6164">
        <v>2</v>
      </c>
      <c r="I6164" t="s">
        <v>455</v>
      </c>
      <c r="J6164">
        <v>2022</v>
      </c>
      <c r="K6164" t="s">
        <v>462</v>
      </c>
      <c r="L6164" t="s">
        <v>462</v>
      </c>
      <c r="M6164">
        <v>3</v>
      </c>
      <c r="N6164">
        <v>986</v>
      </c>
      <c r="O6164">
        <v>1174</v>
      </c>
      <c r="P6164">
        <v>2160</v>
      </c>
    </row>
    <row r="6165" spans="1:16" hidden="1" x14ac:dyDescent="0.2">
      <c r="A6165" s="24" t="s">
        <v>5203</v>
      </c>
      <c r="B6165" t="s">
        <v>11</v>
      </c>
      <c r="C6165" s="13">
        <f>+VLOOKUP(A6165,fuentepoint!$A:$M,11,FALSE)</f>
        <v>-75.549313490000003</v>
      </c>
      <c r="D6165" s="13">
        <f>+VLOOKUP(A6165,fuentepoint!$A:$M,12,FALSE)</f>
        <v>6.2986164899999997</v>
      </c>
      <c r="E6165" t="s">
        <v>484</v>
      </c>
      <c r="F6165" s="4" t="s">
        <v>536</v>
      </c>
      <c r="G6165" t="s">
        <v>240</v>
      </c>
      <c r="H6165">
        <v>2</v>
      </c>
      <c r="I6165" t="s">
        <v>455</v>
      </c>
      <c r="J6165">
        <v>2022</v>
      </c>
      <c r="K6165" t="s">
        <v>462</v>
      </c>
      <c r="L6165" t="s">
        <v>462</v>
      </c>
      <c r="M6165">
        <v>2</v>
      </c>
      <c r="N6165">
        <v>959</v>
      </c>
      <c r="O6165">
        <v>1215</v>
      </c>
      <c r="P6165">
        <v>2174</v>
      </c>
    </row>
    <row r="6166" spans="1:16" hidden="1" x14ac:dyDescent="0.2">
      <c r="A6166" s="24" t="s">
        <v>3012</v>
      </c>
      <c r="B6166" t="s">
        <v>5</v>
      </c>
      <c r="C6166" s="13">
        <f>+VLOOKUP(A6166,fuentepoint!$A:$M,11,FALSE)</f>
        <v>-75.54449065</v>
      </c>
      <c r="D6166" s="13">
        <f>+VLOOKUP(A6166,fuentepoint!$A:$M,12,FALSE)</f>
        <v>6.2922552300000003</v>
      </c>
      <c r="E6166" t="s">
        <v>484</v>
      </c>
      <c r="F6166" s="4" t="s">
        <v>536</v>
      </c>
      <c r="G6166" t="s">
        <v>234</v>
      </c>
      <c r="H6166">
        <v>2</v>
      </c>
      <c r="I6166" t="s">
        <v>455</v>
      </c>
      <c r="J6166">
        <v>2022</v>
      </c>
      <c r="K6166" t="s">
        <v>462</v>
      </c>
      <c r="L6166" t="s">
        <v>462</v>
      </c>
      <c r="M6166">
        <v>6</v>
      </c>
      <c r="N6166">
        <v>3272</v>
      </c>
      <c r="O6166">
        <v>4026</v>
      </c>
      <c r="P6166">
        <v>7298</v>
      </c>
    </row>
    <row r="6167" spans="1:16" hidden="1" x14ac:dyDescent="0.2">
      <c r="A6167" s="24" t="s">
        <v>3106</v>
      </c>
      <c r="B6167" t="s">
        <v>4</v>
      </c>
      <c r="C6167" s="13">
        <f>+VLOOKUP(A6167,fuentepoint!$A:$M,11,FALSE)</f>
        <v>-75.546363380000003</v>
      </c>
      <c r="D6167" s="13">
        <f>+VLOOKUP(A6167,fuentepoint!$A:$M,12,FALSE)</f>
        <v>6.2866456199999998</v>
      </c>
      <c r="E6167" t="s">
        <v>484</v>
      </c>
      <c r="F6167" s="4" t="s">
        <v>536</v>
      </c>
      <c r="G6167" t="s">
        <v>233</v>
      </c>
      <c r="H6167">
        <v>2</v>
      </c>
      <c r="I6167" t="s">
        <v>455</v>
      </c>
      <c r="J6167">
        <v>2022</v>
      </c>
      <c r="K6167" t="s">
        <v>462</v>
      </c>
      <c r="L6167" t="s">
        <v>462</v>
      </c>
      <c r="M6167">
        <v>14</v>
      </c>
      <c r="N6167">
        <v>3747</v>
      </c>
      <c r="O6167">
        <v>4772</v>
      </c>
      <c r="P6167">
        <v>8519</v>
      </c>
    </row>
    <row r="6168" spans="1:16" hidden="1" x14ac:dyDescent="0.2">
      <c r="A6168" s="24" t="s">
        <v>3126</v>
      </c>
      <c r="B6168" t="s">
        <v>3</v>
      </c>
      <c r="C6168" s="13">
        <f>+VLOOKUP(A6168,fuentepoint!$A:$M,11,FALSE)</f>
        <v>-75.550393600000007</v>
      </c>
      <c r="D6168" s="13">
        <f>+VLOOKUP(A6168,fuentepoint!$A:$M,12,FALSE)</f>
        <v>6.2865177599999997</v>
      </c>
      <c r="E6168" t="s">
        <v>484</v>
      </c>
      <c r="F6168" s="4" t="s">
        <v>536</v>
      </c>
      <c r="G6168" t="s">
        <v>232</v>
      </c>
      <c r="H6168">
        <v>2</v>
      </c>
      <c r="I6168" t="s">
        <v>455</v>
      </c>
      <c r="J6168">
        <v>2022</v>
      </c>
      <c r="K6168" t="s">
        <v>462</v>
      </c>
      <c r="L6168" t="s">
        <v>462</v>
      </c>
      <c r="M6168">
        <v>10</v>
      </c>
      <c r="N6168">
        <v>3511</v>
      </c>
      <c r="O6168">
        <v>5590</v>
      </c>
      <c r="P6168">
        <v>9101</v>
      </c>
    </row>
    <row r="6169" spans="1:16" hidden="1" x14ac:dyDescent="0.2">
      <c r="A6169" s="24" t="s">
        <v>3120</v>
      </c>
      <c r="B6169" t="s">
        <v>8</v>
      </c>
      <c r="C6169" s="13">
        <f>+VLOOKUP(A6169,fuentepoint!$A:$M,11,FALSE)</f>
        <v>-75.546030720000005</v>
      </c>
      <c r="D6169" s="13">
        <f>+VLOOKUP(A6169,fuentepoint!$A:$M,12,FALSE)</f>
        <v>6.2987558100000003</v>
      </c>
      <c r="E6169" t="s">
        <v>484</v>
      </c>
      <c r="F6169" s="4" t="s">
        <v>536</v>
      </c>
      <c r="G6169" t="s">
        <v>237</v>
      </c>
      <c r="H6169">
        <v>2</v>
      </c>
      <c r="I6169" t="s">
        <v>455</v>
      </c>
      <c r="J6169">
        <v>2022</v>
      </c>
      <c r="K6169" t="s">
        <v>462</v>
      </c>
      <c r="L6169" t="s">
        <v>462</v>
      </c>
      <c r="M6169">
        <v>13</v>
      </c>
      <c r="N6169">
        <v>19844</v>
      </c>
      <c r="O6169">
        <v>5817</v>
      </c>
      <c r="P6169">
        <v>25661</v>
      </c>
    </row>
    <row r="6170" spans="1:16" hidden="1" x14ac:dyDescent="0.2">
      <c r="A6170" s="24" t="s">
        <v>3124</v>
      </c>
      <c r="B6170" t="s">
        <v>10</v>
      </c>
      <c r="C6170" s="13">
        <f>+VLOOKUP(A6170,fuentepoint!$A:$M,11,FALSE)</f>
        <v>-75.550107199999999</v>
      </c>
      <c r="D6170" s="13">
        <f>+VLOOKUP(A6170,fuentepoint!$A:$M,12,FALSE)</f>
        <v>6.28686992</v>
      </c>
      <c r="E6170" t="s">
        <v>484</v>
      </c>
      <c r="F6170" s="4" t="s">
        <v>536</v>
      </c>
      <c r="G6170" t="s">
        <v>239</v>
      </c>
      <c r="H6170">
        <v>2</v>
      </c>
      <c r="I6170" t="s">
        <v>455</v>
      </c>
      <c r="J6170">
        <v>2022</v>
      </c>
      <c r="K6170" t="s">
        <v>462</v>
      </c>
      <c r="L6170" t="s">
        <v>462</v>
      </c>
      <c r="M6170">
        <v>3</v>
      </c>
      <c r="N6170">
        <v>1946</v>
      </c>
      <c r="O6170">
        <v>6662</v>
      </c>
      <c r="P6170">
        <v>8608</v>
      </c>
    </row>
    <row r="6171" spans="1:16" hidden="1" x14ac:dyDescent="0.2">
      <c r="A6171" s="24">
        <v>88</v>
      </c>
      <c r="B6171" t="s">
        <v>7</v>
      </c>
      <c r="C6171" s="13" t="e">
        <f>+VLOOKUP(A6171,fuentepoint!$A:$M,11,FALSE)</f>
        <v>#N/A</v>
      </c>
      <c r="D6171" s="13" t="e">
        <f>+VLOOKUP(A6171,fuentepoint!$A:$M,12,FALSE)</f>
        <v>#N/A</v>
      </c>
      <c r="E6171" t="s">
        <v>484</v>
      </c>
      <c r="F6171" s="4" t="s">
        <v>536</v>
      </c>
      <c r="G6171" t="s">
        <v>236</v>
      </c>
      <c r="H6171">
        <v>2</v>
      </c>
      <c r="I6171" t="s">
        <v>455</v>
      </c>
      <c r="J6171">
        <v>2022</v>
      </c>
      <c r="K6171" t="s">
        <v>462</v>
      </c>
      <c r="L6171" t="s">
        <v>462</v>
      </c>
      <c r="M6171">
        <v>6</v>
      </c>
      <c r="N6171">
        <v>2627</v>
      </c>
      <c r="O6171">
        <v>10306</v>
      </c>
      <c r="P6171">
        <v>12933</v>
      </c>
    </row>
    <row r="6172" spans="1:16" hidden="1" x14ac:dyDescent="0.2">
      <c r="A6172" s="24" t="s">
        <v>3109</v>
      </c>
      <c r="B6172" t="s">
        <v>6</v>
      </c>
      <c r="C6172" s="13">
        <f>+VLOOKUP(A6172,fuentepoint!$A:$M,11,FALSE)</f>
        <v>-75.5424644</v>
      </c>
      <c r="D6172" s="13">
        <f>+VLOOKUP(A6172,fuentepoint!$A:$M,12,FALSE)</f>
        <v>6.2935656199999999</v>
      </c>
      <c r="E6172" t="s">
        <v>484</v>
      </c>
      <c r="F6172" s="4" t="s">
        <v>536</v>
      </c>
      <c r="G6172" t="s">
        <v>235</v>
      </c>
      <c r="H6172">
        <v>2</v>
      </c>
      <c r="I6172" t="s">
        <v>455</v>
      </c>
      <c r="J6172">
        <v>2022</v>
      </c>
      <c r="K6172" t="s">
        <v>462</v>
      </c>
      <c r="L6172" t="s">
        <v>462</v>
      </c>
      <c r="M6172">
        <v>19</v>
      </c>
      <c r="N6172">
        <v>7009</v>
      </c>
      <c r="O6172">
        <v>11435</v>
      </c>
      <c r="P6172">
        <v>18444</v>
      </c>
    </row>
    <row r="6173" spans="1:16" hidden="1" x14ac:dyDescent="0.2">
      <c r="A6173" s="24" t="s">
        <v>3096</v>
      </c>
      <c r="B6173" t="s">
        <v>9</v>
      </c>
      <c r="C6173" s="13">
        <f>+VLOOKUP(A6173,fuentepoint!$A:$M,11,FALSE)</f>
        <v>-75.54782256</v>
      </c>
      <c r="D6173" s="13">
        <f>+VLOOKUP(A6173,fuentepoint!$A:$M,12,FALSE)</f>
        <v>6.2927845700000002</v>
      </c>
      <c r="E6173" t="s">
        <v>484</v>
      </c>
      <c r="F6173" s="4" t="s">
        <v>536</v>
      </c>
      <c r="G6173" t="s">
        <v>238</v>
      </c>
      <c r="H6173">
        <v>2</v>
      </c>
      <c r="I6173" t="s">
        <v>455</v>
      </c>
      <c r="J6173">
        <v>2022</v>
      </c>
      <c r="K6173" t="s">
        <v>483</v>
      </c>
      <c r="L6173" t="s">
        <v>526</v>
      </c>
      <c r="M6173">
        <v>829</v>
      </c>
      <c r="N6173">
        <v>986</v>
      </c>
      <c r="O6173">
        <v>1174</v>
      </c>
      <c r="P6173">
        <v>2160</v>
      </c>
    </row>
    <row r="6174" spans="1:16" hidden="1" x14ac:dyDescent="0.2">
      <c r="A6174" s="24" t="s">
        <v>5203</v>
      </c>
      <c r="B6174" t="s">
        <v>11</v>
      </c>
      <c r="C6174" s="13">
        <f>+VLOOKUP(A6174,fuentepoint!$A:$M,11,FALSE)</f>
        <v>-75.549313490000003</v>
      </c>
      <c r="D6174" s="13">
        <f>+VLOOKUP(A6174,fuentepoint!$A:$M,12,FALSE)</f>
        <v>6.2986164899999997</v>
      </c>
      <c r="E6174" t="s">
        <v>484</v>
      </c>
      <c r="F6174" s="4" t="s">
        <v>536</v>
      </c>
      <c r="G6174" t="s">
        <v>240</v>
      </c>
      <c r="H6174">
        <v>2</v>
      </c>
      <c r="I6174" t="s">
        <v>455</v>
      </c>
      <c r="J6174">
        <v>2022</v>
      </c>
      <c r="K6174" t="s">
        <v>483</v>
      </c>
      <c r="L6174" t="s">
        <v>526</v>
      </c>
      <c r="M6174">
        <v>909</v>
      </c>
      <c r="N6174">
        <v>959</v>
      </c>
      <c r="O6174">
        <v>1215</v>
      </c>
      <c r="P6174">
        <v>2174</v>
      </c>
    </row>
    <row r="6175" spans="1:16" hidden="1" x14ac:dyDescent="0.2">
      <c r="A6175" s="24" t="s">
        <v>3012</v>
      </c>
      <c r="B6175" t="s">
        <v>5</v>
      </c>
      <c r="C6175" s="13">
        <f>+VLOOKUP(A6175,fuentepoint!$A:$M,11,FALSE)</f>
        <v>-75.54449065</v>
      </c>
      <c r="D6175" s="13">
        <f>+VLOOKUP(A6175,fuentepoint!$A:$M,12,FALSE)</f>
        <v>6.2922552300000003</v>
      </c>
      <c r="E6175" t="s">
        <v>484</v>
      </c>
      <c r="F6175" s="4" t="s">
        <v>536</v>
      </c>
      <c r="G6175" t="s">
        <v>234</v>
      </c>
      <c r="H6175">
        <v>2</v>
      </c>
      <c r="I6175" t="s">
        <v>455</v>
      </c>
      <c r="J6175">
        <v>2022</v>
      </c>
      <c r="K6175" t="s">
        <v>483</v>
      </c>
      <c r="L6175" t="s">
        <v>526</v>
      </c>
      <c r="M6175">
        <v>1877</v>
      </c>
      <c r="N6175">
        <v>3272</v>
      </c>
      <c r="O6175">
        <v>4026</v>
      </c>
      <c r="P6175">
        <v>7298</v>
      </c>
    </row>
    <row r="6176" spans="1:16" hidden="1" x14ac:dyDescent="0.2">
      <c r="A6176" s="24" t="s">
        <v>3106</v>
      </c>
      <c r="B6176" t="s">
        <v>4</v>
      </c>
      <c r="C6176" s="13">
        <f>+VLOOKUP(A6176,fuentepoint!$A:$M,11,FALSE)</f>
        <v>-75.546363380000003</v>
      </c>
      <c r="D6176" s="13">
        <f>+VLOOKUP(A6176,fuentepoint!$A:$M,12,FALSE)</f>
        <v>6.2866456199999998</v>
      </c>
      <c r="E6176" t="s">
        <v>484</v>
      </c>
      <c r="F6176" s="4" t="s">
        <v>536</v>
      </c>
      <c r="G6176" t="s">
        <v>233</v>
      </c>
      <c r="H6176">
        <v>2</v>
      </c>
      <c r="I6176" t="s">
        <v>455</v>
      </c>
      <c r="J6176">
        <v>2022</v>
      </c>
      <c r="K6176" t="s">
        <v>483</v>
      </c>
      <c r="L6176" t="s">
        <v>526</v>
      </c>
      <c r="M6176">
        <v>1642</v>
      </c>
      <c r="N6176">
        <v>3747</v>
      </c>
      <c r="O6176">
        <v>4772</v>
      </c>
      <c r="P6176">
        <v>8519</v>
      </c>
    </row>
    <row r="6177" spans="1:16" hidden="1" x14ac:dyDescent="0.2">
      <c r="A6177" s="24" t="s">
        <v>3126</v>
      </c>
      <c r="B6177" t="s">
        <v>3</v>
      </c>
      <c r="C6177" s="13">
        <f>+VLOOKUP(A6177,fuentepoint!$A:$M,11,FALSE)</f>
        <v>-75.550393600000007</v>
      </c>
      <c r="D6177" s="13">
        <f>+VLOOKUP(A6177,fuentepoint!$A:$M,12,FALSE)</f>
        <v>6.2865177599999997</v>
      </c>
      <c r="E6177" t="s">
        <v>484</v>
      </c>
      <c r="F6177" s="4" t="s">
        <v>536</v>
      </c>
      <c r="G6177" t="s">
        <v>232</v>
      </c>
      <c r="H6177">
        <v>2</v>
      </c>
      <c r="I6177" t="s">
        <v>455</v>
      </c>
      <c r="J6177">
        <v>2022</v>
      </c>
      <c r="K6177" t="s">
        <v>483</v>
      </c>
      <c r="L6177" t="s">
        <v>526</v>
      </c>
      <c r="M6177">
        <v>1261</v>
      </c>
      <c r="N6177">
        <v>3511</v>
      </c>
      <c r="O6177">
        <v>5590</v>
      </c>
      <c r="P6177">
        <v>9101</v>
      </c>
    </row>
    <row r="6178" spans="1:16" hidden="1" x14ac:dyDescent="0.2">
      <c r="A6178" s="24" t="s">
        <v>3120</v>
      </c>
      <c r="B6178" t="s">
        <v>8</v>
      </c>
      <c r="C6178" s="13">
        <f>+VLOOKUP(A6178,fuentepoint!$A:$M,11,FALSE)</f>
        <v>-75.546030720000005</v>
      </c>
      <c r="D6178" s="13">
        <f>+VLOOKUP(A6178,fuentepoint!$A:$M,12,FALSE)</f>
        <v>6.2987558100000003</v>
      </c>
      <c r="E6178" t="s">
        <v>484</v>
      </c>
      <c r="F6178" s="4" t="s">
        <v>536</v>
      </c>
      <c r="G6178" t="s">
        <v>237</v>
      </c>
      <c r="H6178">
        <v>2</v>
      </c>
      <c r="I6178" t="s">
        <v>455</v>
      </c>
      <c r="J6178">
        <v>2022</v>
      </c>
      <c r="K6178" t="s">
        <v>483</v>
      </c>
      <c r="L6178" t="s">
        <v>526</v>
      </c>
      <c r="M6178">
        <v>3244</v>
      </c>
      <c r="N6178">
        <v>19844</v>
      </c>
      <c r="O6178">
        <v>5817</v>
      </c>
      <c r="P6178">
        <v>25661</v>
      </c>
    </row>
    <row r="6179" spans="1:16" hidden="1" x14ac:dyDescent="0.2">
      <c r="A6179" s="24" t="s">
        <v>3124</v>
      </c>
      <c r="B6179" t="s">
        <v>10</v>
      </c>
      <c r="C6179" s="13">
        <f>+VLOOKUP(A6179,fuentepoint!$A:$M,11,FALSE)</f>
        <v>-75.550107199999999</v>
      </c>
      <c r="D6179" s="13">
        <f>+VLOOKUP(A6179,fuentepoint!$A:$M,12,FALSE)</f>
        <v>6.28686992</v>
      </c>
      <c r="E6179" t="s">
        <v>484</v>
      </c>
      <c r="F6179" s="4" t="s">
        <v>536</v>
      </c>
      <c r="G6179" t="s">
        <v>239</v>
      </c>
      <c r="H6179">
        <v>2</v>
      </c>
      <c r="I6179" t="s">
        <v>455</v>
      </c>
      <c r="J6179">
        <v>2022</v>
      </c>
      <c r="K6179" t="s">
        <v>483</v>
      </c>
      <c r="L6179" t="s">
        <v>526</v>
      </c>
      <c r="M6179">
        <v>1596</v>
      </c>
      <c r="N6179">
        <v>1946</v>
      </c>
      <c r="O6179">
        <v>6662</v>
      </c>
      <c r="P6179">
        <v>8608</v>
      </c>
    </row>
    <row r="6180" spans="1:16" hidden="1" x14ac:dyDescent="0.2">
      <c r="A6180" s="24">
        <v>88</v>
      </c>
      <c r="B6180" t="s">
        <v>7</v>
      </c>
      <c r="C6180" s="13" t="e">
        <f>+VLOOKUP(A6180,fuentepoint!$A:$M,11,FALSE)</f>
        <v>#N/A</v>
      </c>
      <c r="D6180" s="13" t="e">
        <f>+VLOOKUP(A6180,fuentepoint!$A:$M,12,FALSE)</f>
        <v>#N/A</v>
      </c>
      <c r="E6180" t="s">
        <v>484</v>
      </c>
      <c r="F6180" s="4" t="s">
        <v>536</v>
      </c>
      <c r="G6180" t="s">
        <v>236</v>
      </c>
      <c r="H6180">
        <v>2</v>
      </c>
      <c r="I6180" t="s">
        <v>455</v>
      </c>
      <c r="J6180">
        <v>2022</v>
      </c>
      <c r="K6180" t="s">
        <v>483</v>
      </c>
      <c r="L6180" t="s">
        <v>526</v>
      </c>
      <c r="M6180">
        <v>1969</v>
      </c>
      <c r="N6180">
        <v>2627</v>
      </c>
      <c r="O6180">
        <v>10306</v>
      </c>
      <c r="P6180">
        <v>12933</v>
      </c>
    </row>
    <row r="6181" spans="1:16" hidden="1" x14ac:dyDescent="0.2">
      <c r="A6181" s="24" t="s">
        <v>3109</v>
      </c>
      <c r="B6181" t="s">
        <v>6</v>
      </c>
      <c r="C6181" s="13">
        <f>+VLOOKUP(A6181,fuentepoint!$A:$M,11,FALSE)</f>
        <v>-75.5424644</v>
      </c>
      <c r="D6181" s="13">
        <f>+VLOOKUP(A6181,fuentepoint!$A:$M,12,FALSE)</f>
        <v>6.2935656199999999</v>
      </c>
      <c r="E6181" t="s">
        <v>484</v>
      </c>
      <c r="F6181" s="4" t="s">
        <v>536</v>
      </c>
      <c r="G6181" t="s">
        <v>235</v>
      </c>
      <c r="H6181">
        <v>2</v>
      </c>
      <c r="I6181" t="s">
        <v>455</v>
      </c>
      <c r="J6181">
        <v>2022</v>
      </c>
      <c r="K6181" t="s">
        <v>483</v>
      </c>
      <c r="L6181" t="s">
        <v>526</v>
      </c>
      <c r="M6181">
        <v>3031</v>
      </c>
      <c r="N6181">
        <v>7009</v>
      </c>
      <c r="O6181">
        <v>11435</v>
      </c>
      <c r="P6181">
        <v>18444</v>
      </c>
    </row>
    <row r="6182" spans="1:16" hidden="1" x14ac:dyDescent="0.2">
      <c r="A6182" s="24" t="s">
        <v>3096</v>
      </c>
      <c r="B6182" t="s">
        <v>9</v>
      </c>
      <c r="C6182" s="13">
        <f>+VLOOKUP(A6182,fuentepoint!$A:$M,11,FALSE)</f>
        <v>-75.54782256</v>
      </c>
      <c r="D6182" s="13">
        <f>+VLOOKUP(A6182,fuentepoint!$A:$M,12,FALSE)</f>
        <v>6.2927845700000002</v>
      </c>
      <c r="E6182" t="s">
        <v>484</v>
      </c>
      <c r="F6182" s="4" t="s">
        <v>536</v>
      </c>
      <c r="G6182" t="s">
        <v>238</v>
      </c>
      <c r="H6182">
        <v>2</v>
      </c>
      <c r="I6182" t="s">
        <v>455</v>
      </c>
      <c r="J6182">
        <v>2022</v>
      </c>
      <c r="K6182" t="s">
        <v>463</v>
      </c>
      <c r="L6182" t="s">
        <v>463</v>
      </c>
      <c r="M6182">
        <v>43</v>
      </c>
      <c r="N6182">
        <v>986</v>
      </c>
      <c r="O6182">
        <v>1174</v>
      </c>
      <c r="P6182">
        <v>2160</v>
      </c>
    </row>
    <row r="6183" spans="1:16" hidden="1" x14ac:dyDescent="0.2">
      <c r="A6183" s="24" t="s">
        <v>5203</v>
      </c>
      <c r="B6183" t="s">
        <v>11</v>
      </c>
      <c r="C6183" s="13">
        <f>+VLOOKUP(A6183,fuentepoint!$A:$M,11,FALSE)</f>
        <v>-75.549313490000003</v>
      </c>
      <c r="D6183" s="13">
        <f>+VLOOKUP(A6183,fuentepoint!$A:$M,12,FALSE)</f>
        <v>6.2986164899999997</v>
      </c>
      <c r="E6183" t="s">
        <v>484</v>
      </c>
      <c r="F6183" s="4" t="s">
        <v>536</v>
      </c>
      <c r="G6183" t="s">
        <v>240</v>
      </c>
      <c r="H6183">
        <v>2</v>
      </c>
      <c r="I6183" t="s">
        <v>455</v>
      </c>
      <c r="J6183">
        <v>2022</v>
      </c>
      <c r="K6183" t="s">
        <v>463</v>
      </c>
      <c r="L6183" t="s">
        <v>463</v>
      </c>
      <c r="M6183">
        <v>56</v>
      </c>
      <c r="N6183">
        <v>959</v>
      </c>
      <c r="O6183">
        <v>1215</v>
      </c>
      <c r="P6183">
        <v>2174</v>
      </c>
    </row>
    <row r="6184" spans="1:16" hidden="1" x14ac:dyDescent="0.2">
      <c r="A6184" s="24" t="s">
        <v>3012</v>
      </c>
      <c r="B6184" t="s">
        <v>5</v>
      </c>
      <c r="C6184" s="13">
        <f>+VLOOKUP(A6184,fuentepoint!$A:$M,11,FALSE)</f>
        <v>-75.54449065</v>
      </c>
      <c r="D6184" s="13">
        <f>+VLOOKUP(A6184,fuentepoint!$A:$M,12,FALSE)</f>
        <v>6.2922552300000003</v>
      </c>
      <c r="E6184" t="s">
        <v>484</v>
      </c>
      <c r="F6184" s="4" t="s">
        <v>536</v>
      </c>
      <c r="G6184" t="s">
        <v>234</v>
      </c>
      <c r="H6184">
        <v>2</v>
      </c>
      <c r="I6184" t="s">
        <v>455</v>
      </c>
      <c r="J6184">
        <v>2022</v>
      </c>
      <c r="K6184" t="s">
        <v>463</v>
      </c>
      <c r="L6184" t="s">
        <v>463</v>
      </c>
      <c r="M6184">
        <v>152</v>
      </c>
      <c r="N6184">
        <v>3272</v>
      </c>
      <c r="O6184">
        <v>4026</v>
      </c>
      <c r="P6184">
        <v>7298</v>
      </c>
    </row>
    <row r="6185" spans="1:16" hidden="1" x14ac:dyDescent="0.2">
      <c r="A6185" s="24" t="s">
        <v>3106</v>
      </c>
      <c r="B6185" t="s">
        <v>4</v>
      </c>
      <c r="C6185" s="13">
        <f>+VLOOKUP(A6185,fuentepoint!$A:$M,11,FALSE)</f>
        <v>-75.546363380000003</v>
      </c>
      <c r="D6185" s="13">
        <f>+VLOOKUP(A6185,fuentepoint!$A:$M,12,FALSE)</f>
        <v>6.2866456199999998</v>
      </c>
      <c r="E6185" t="s">
        <v>484</v>
      </c>
      <c r="F6185" s="4" t="s">
        <v>536</v>
      </c>
      <c r="G6185" t="s">
        <v>233</v>
      </c>
      <c r="H6185">
        <v>2</v>
      </c>
      <c r="I6185" t="s">
        <v>455</v>
      </c>
      <c r="J6185">
        <v>2022</v>
      </c>
      <c r="K6185" t="s">
        <v>463</v>
      </c>
      <c r="L6185" t="s">
        <v>463</v>
      </c>
      <c r="M6185">
        <v>175</v>
      </c>
      <c r="N6185">
        <v>3747</v>
      </c>
      <c r="O6185">
        <v>4772</v>
      </c>
      <c r="P6185">
        <v>8519</v>
      </c>
    </row>
    <row r="6186" spans="1:16" hidden="1" x14ac:dyDescent="0.2">
      <c r="A6186" s="24" t="s">
        <v>3126</v>
      </c>
      <c r="B6186" t="s">
        <v>3</v>
      </c>
      <c r="C6186" s="13">
        <f>+VLOOKUP(A6186,fuentepoint!$A:$M,11,FALSE)</f>
        <v>-75.550393600000007</v>
      </c>
      <c r="D6186" s="13">
        <f>+VLOOKUP(A6186,fuentepoint!$A:$M,12,FALSE)</f>
        <v>6.2865177599999997</v>
      </c>
      <c r="E6186" t="s">
        <v>484</v>
      </c>
      <c r="F6186" s="4" t="s">
        <v>536</v>
      </c>
      <c r="G6186" t="s">
        <v>232</v>
      </c>
      <c r="H6186">
        <v>2</v>
      </c>
      <c r="I6186" t="s">
        <v>455</v>
      </c>
      <c r="J6186">
        <v>2022</v>
      </c>
      <c r="K6186" t="s">
        <v>463</v>
      </c>
      <c r="L6186" t="s">
        <v>463</v>
      </c>
      <c r="M6186">
        <v>167</v>
      </c>
      <c r="N6186">
        <v>3511</v>
      </c>
      <c r="O6186">
        <v>5590</v>
      </c>
      <c r="P6186">
        <v>9101</v>
      </c>
    </row>
    <row r="6187" spans="1:16" hidden="1" x14ac:dyDescent="0.2">
      <c r="A6187" s="24" t="s">
        <v>3120</v>
      </c>
      <c r="B6187" t="s">
        <v>8</v>
      </c>
      <c r="C6187" s="13">
        <f>+VLOOKUP(A6187,fuentepoint!$A:$M,11,FALSE)</f>
        <v>-75.546030720000005</v>
      </c>
      <c r="D6187" s="13">
        <f>+VLOOKUP(A6187,fuentepoint!$A:$M,12,FALSE)</f>
        <v>6.2987558100000003</v>
      </c>
      <c r="E6187" t="s">
        <v>484</v>
      </c>
      <c r="F6187" s="4" t="s">
        <v>536</v>
      </c>
      <c r="G6187" t="s">
        <v>237</v>
      </c>
      <c r="H6187">
        <v>2</v>
      </c>
      <c r="I6187" t="s">
        <v>455</v>
      </c>
      <c r="J6187">
        <v>2022</v>
      </c>
      <c r="K6187" t="s">
        <v>463</v>
      </c>
      <c r="L6187" t="s">
        <v>463</v>
      </c>
      <c r="M6187">
        <v>263</v>
      </c>
      <c r="N6187">
        <v>19844</v>
      </c>
      <c r="O6187">
        <v>5817</v>
      </c>
      <c r="P6187">
        <v>25661</v>
      </c>
    </row>
    <row r="6188" spans="1:16" hidden="1" x14ac:dyDescent="0.2">
      <c r="A6188" s="24" t="s">
        <v>3124</v>
      </c>
      <c r="B6188" t="s">
        <v>10</v>
      </c>
      <c r="C6188" s="13">
        <f>+VLOOKUP(A6188,fuentepoint!$A:$M,11,FALSE)</f>
        <v>-75.550107199999999</v>
      </c>
      <c r="D6188" s="13">
        <f>+VLOOKUP(A6188,fuentepoint!$A:$M,12,FALSE)</f>
        <v>6.28686992</v>
      </c>
      <c r="E6188" t="s">
        <v>484</v>
      </c>
      <c r="F6188" s="4" t="s">
        <v>536</v>
      </c>
      <c r="G6188" t="s">
        <v>239</v>
      </c>
      <c r="H6188">
        <v>2</v>
      </c>
      <c r="I6188" t="s">
        <v>455</v>
      </c>
      <c r="J6188">
        <v>2022</v>
      </c>
      <c r="K6188" t="s">
        <v>463</v>
      </c>
      <c r="L6188" t="s">
        <v>463</v>
      </c>
      <c r="M6188">
        <v>154</v>
      </c>
      <c r="N6188">
        <v>1946</v>
      </c>
      <c r="O6188">
        <v>6662</v>
      </c>
      <c r="P6188">
        <v>8608</v>
      </c>
    </row>
    <row r="6189" spans="1:16" hidden="1" x14ac:dyDescent="0.2">
      <c r="A6189" s="24">
        <v>88</v>
      </c>
      <c r="B6189" t="s">
        <v>7</v>
      </c>
      <c r="C6189" s="13" t="e">
        <f>+VLOOKUP(A6189,fuentepoint!$A:$M,11,FALSE)</f>
        <v>#N/A</v>
      </c>
      <c r="D6189" s="13" t="e">
        <f>+VLOOKUP(A6189,fuentepoint!$A:$M,12,FALSE)</f>
        <v>#N/A</v>
      </c>
      <c r="E6189" t="s">
        <v>484</v>
      </c>
      <c r="F6189" s="4" t="s">
        <v>536</v>
      </c>
      <c r="G6189" t="s">
        <v>236</v>
      </c>
      <c r="H6189">
        <v>2</v>
      </c>
      <c r="I6189" t="s">
        <v>455</v>
      </c>
      <c r="J6189">
        <v>2022</v>
      </c>
      <c r="K6189" t="s">
        <v>463</v>
      </c>
      <c r="L6189" t="s">
        <v>463</v>
      </c>
      <c r="M6189">
        <v>150</v>
      </c>
      <c r="N6189">
        <v>2627</v>
      </c>
      <c r="O6189">
        <v>10306</v>
      </c>
      <c r="P6189">
        <v>12933</v>
      </c>
    </row>
    <row r="6190" spans="1:16" hidden="1" x14ac:dyDescent="0.2">
      <c r="A6190" s="24" t="s">
        <v>3109</v>
      </c>
      <c r="B6190" t="s">
        <v>6</v>
      </c>
      <c r="C6190" s="13">
        <f>+VLOOKUP(A6190,fuentepoint!$A:$M,11,FALSE)</f>
        <v>-75.5424644</v>
      </c>
      <c r="D6190" s="13">
        <f>+VLOOKUP(A6190,fuentepoint!$A:$M,12,FALSE)</f>
        <v>6.2935656199999999</v>
      </c>
      <c r="E6190" t="s">
        <v>484</v>
      </c>
      <c r="F6190" s="4" t="s">
        <v>536</v>
      </c>
      <c r="G6190" t="s">
        <v>235</v>
      </c>
      <c r="H6190">
        <v>2</v>
      </c>
      <c r="I6190" t="s">
        <v>455</v>
      </c>
      <c r="J6190">
        <v>2022</v>
      </c>
      <c r="K6190" t="s">
        <v>463</v>
      </c>
      <c r="L6190" t="s">
        <v>463</v>
      </c>
      <c r="M6190">
        <v>305</v>
      </c>
      <c r="N6190">
        <v>7009</v>
      </c>
      <c r="O6190">
        <v>11435</v>
      </c>
      <c r="P6190">
        <v>18444</v>
      </c>
    </row>
    <row r="6191" spans="1:16" hidden="1" x14ac:dyDescent="0.2">
      <c r="A6191" s="24" t="s">
        <v>3096</v>
      </c>
      <c r="B6191" t="s">
        <v>9</v>
      </c>
      <c r="C6191" s="13">
        <f>+VLOOKUP(A6191,fuentepoint!$A:$M,11,FALSE)</f>
        <v>-75.54782256</v>
      </c>
      <c r="D6191" s="13">
        <f>+VLOOKUP(A6191,fuentepoint!$A:$M,12,FALSE)</f>
        <v>6.2927845700000002</v>
      </c>
      <c r="E6191" t="s">
        <v>484</v>
      </c>
      <c r="F6191" s="4" t="s">
        <v>536</v>
      </c>
      <c r="G6191" t="s">
        <v>238</v>
      </c>
      <c r="H6191">
        <v>2</v>
      </c>
      <c r="I6191" t="s">
        <v>455</v>
      </c>
      <c r="J6191">
        <v>2022</v>
      </c>
      <c r="K6191" t="s">
        <v>464</v>
      </c>
      <c r="L6191" t="s">
        <v>464</v>
      </c>
      <c r="M6191">
        <v>35</v>
      </c>
      <c r="N6191">
        <v>986</v>
      </c>
      <c r="O6191">
        <v>1174</v>
      </c>
      <c r="P6191">
        <v>2160</v>
      </c>
    </row>
    <row r="6192" spans="1:16" hidden="1" x14ac:dyDescent="0.2">
      <c r="A6192" s="24" t="s">
        <v>5203</v>
      </c>
      <c r="B6192" t="s">
        <v>11</v>
      </c>
      <c r="C6192" s="13">
        <f>+VLOOKUP(A6192,fuentepoint!$A:$M,11,FALSE)</f>
        <v>-75.549313490000003</v>
      </c>
      <c r="D6192" s="13">
        <f>+VLOOKUP(A6192,fuentepoint!$A:$M,12,FALSE)</f>
        <v>6.2986164899999997</v>
      </c>
      <c r="E6192" t="s">
        <v>484</v>
      </c>
      <c r="F6192" s="4" t="s">
        <v>536</v>
      </c>
      <c r="G6192" t="s">
        <v>240</v>
      </c>
      <c r="H6192">
        <v>2</v>
      </c>
      <c r="I6192" t="s">
        <v>455</v>
      </c>
      <c r="J6192">
        <v>2022</v>
      </c>
      <c r="K6192" t="s">
        <v>464</v>
      </c>
      <c r="L6192" t="s">
        <v>464</v>
      </c>
      <c r="M6192">
        <v>30</v>
      </c>
      <c r="N6192">
        <v>959</v>
      </c>
      <c r="O6192">
        <v>1215</v>
      </c>
      <c r="P6192">
        <v>2174</v>
      </c>
    </row>
    <row r="6193" spans="1:16" hidden="1" x14ac:dyDescent="0.2">
      <c r="A6193" s="24" t="s">
        <v>3012</v>
      </c>
      <c r="B6193" t="s">
        <v>5</v>
      </c>
      <c r="C6193" s="13">
        <f>+VLOOKUP(A6193,fuentepoint!$A:$M,11,FALSE)</f>
        <v>-75.54449065</v>
      </c>
      <c r="D6193" s="13">
        <f>+VLOOKUP(A6193,fuentepoint!$A:$M,12,FALSE)</f>
        <v>6.2922552300000003</v>
      </c>
      <c r="E6193" t="s">
        <v>484</v>
      </c>
      <c r="F6193" s="4" t="s">
        <v>536</v>
      </c>
      <c r="G6193" t="s">
        <v>234</v>
      </c>
      <c r="H6193">
        <v>2</v>
      </c>
      <c r="I6193" t="s">
        <v>455</v>
      </c>
      <c r="J6193">
        <v>2022</v>
      </c>
      <c r="K6193" t="s">
        <v>464</v>
      </c>
      <c r="L6193" t="s">
        <v>464</v>
      </c>
      <c r="M6193">
        <v>112</v>
      </c>
      <c r="N6193">
        <v>3272</v>
      </c>
      <c r="O6193">
        <v>4026</v>
      </c>
      <c r="P6193">
        <v>7298</v>
      </c>
    </row>
    <row r="6194" spans="1:16" hidden="1" x14ac:dyDescent="0.2">
      <c r="A6194" s="24" t="s">
        <v>3106</v>
      </c>
      <c r="B6194" t="s">
        <v>4</v>
      </c>
      <c r="C6194" s="13">
        <f>+VLOOKUP(A6194,fuentepoint!$A:$M,11,FALSE)</f>
        <v>-75.546363380000003</v>
      </c>
      <c r="D6194" s="13">
        <f>+VLOOKUP(A6194,fuentepoint!$A:$M,12,FALSE)</f>
        <v>6.2866456199999998</v>
      </c>
      <c r="E6194" t="s">
        <v>484</v>
      </c>
      <c r="F6194" s="4" t="s">
        <v>536</v>
      </c>
      <c r="G6194" t="s">
        <v>233</v>
      </c>
      <c r="H6194">
        <v>2</v>
      </c>
      <c r="I6194" t="s">
        <v>455</v>
      </c>
      <c r="J6194">
        <v>2022</v>
      </c>
      <c r="K6194" t="s">
        <v>464</v>
      </c>
      <c r="L6194" t="s">
        <v>464</v>
      </c>
      <c r="M6194">
        <v>140</v>
      </c>
      <c r="N6194">
        <v>3747</v>
      </c>
      <c r="O6194">
        <v>4772</v>
      </c>
      <c r="P6194">
        <v>8519</v>
      </c>
    </row>
    <row r="6195" spans="1:16" hidden="1" x14ac:dyDescent="0.2">
      <c r="A6195" s="24" t="s">
        <v>3126</v>
      </c>
      <c r="B6195" t="s">
        <v>3</v>
      </c>
      <c r="C6195" s="13">
        <f>+VLOOKUP(A6195,fuentepoint!$A:$M,11,FALSE)</f>
        <v>-75.550393600000007</v>
      </c>
      <c r="D6195" s="13">
        <f>+VLOOKUP(A6195,fuentepoint!$A:$M,12,FALSE)</f>
        <v>6.2865177599999997</v>
      </c>
      <c r="E6195" t="s">
        <v>484</v>
      </c>
      <c r="F6195" s="4" t="s">
        <v>536</v>
      </c>
      <c r="G6195" t="s">
        <v>232</v>
      </c>
      <c r="H6195">
        <v>2</v>
      </c>
      <c r="I6195" t="s">
        <v>455</v>
      </c>
      <c r="J6195">
        <v>2022</v>
      </c>
      <c r="K6195" t="s">
        <v>464</v>
      </c>
      <c r="L6195" t="s">
        <v>464</v>
      </c>
      <c r="M6195">
        <v>137</v>
      </c>
      <c r="N6195">
        <v>3511</v>
      </c>
      <c r="O6195">
        <v>5590</v>
      </c>
      <c r="P6195">
        <v>9101</v>
      </c>
    </row>
    <row r="6196" spans="1:16" hidden="1" x14ac:dyDescent="0.2">
      <c r="A6196" s="24" t="s">
        <v>3120</v>
      </c>
      <c r="B6196" t="s">
        <v>8</v>
      </c>
      <c r="C6196" s="13">
        <f>+VLOOKUP(A6196,fuentepoint!$A:$M,11,FALSE)</f>
        <v>-75.546030720000005</v>
      </c>
      <c r="D6196" s="13">
        <f>+VLOOKUP(A6196,fuentepoint!$A:$M,12,FALSE)</f>
        <v>6.2987558100000003</v>
      </c>
      <c r="E6196" t="s">
        <v>484</v>
      </c>
      <c r="F6196" s="4" t="s">
        <v>536</v>
      </c>
      <c r="G6196" t="s">
        <v>237</v>
      </c>
      <c r="H6196">
        <v>2</v>
      </c>
      <c r="I6196" t="s">
        <v>455</v>
      </c>
      <c r="J6196">
        <v>2022</v>
      </c>
      <c r="K6196" t="s">
        <v>464</v>
      </c>
      <c r="L6196" t="s">
        <v>464</v>
      </c>
      <c r="M6196">
        <v>186</v>
      </c>
      <c r="N6196">
        <v>19844</v>
      </c>
      <c r="O6196">
        <v>5817</v>
      </c>
      <c r="P6196">
        <v>25661</v>
      </c>
    </row>
    <row r="6197" spans="1:16" hidden="1" x14ac:dyDescent="0.2">
      <c r="A6197" s="24" t="s">
        <v>3124</v>
      </c>
      <c r="B6197" t="s">
        <v>10</v>
      </c>
      <c r="C6197" s="13">
        <f>+VLOOKUP(A6197,fuentepoint!$A:$M,11,FALSE)</f>
        <v>-75.550107199999999</v>
      </c>
      <c r="D6197" s="13">
        <f>+VLOOKUP(A6197,fuentepoint!$A:$M,12,FALSE)</f>
        <v>6.28686992</v>
      </c>
      <c r="E6197" t="s">
        <v>484</v>
      </c>
      <c r="F6197" s="4" t="s">
        <v>536</v>
      </c>
      <c r="G6197" t="s">
        <v>239</v>
      </c>
      <c r="H6197">
        <v>2</v>
      </c>
      <c r="I6197" t="s">
        <v>455</v>
      </c>
      <c r="J6197">
        <v>2022</v>
      </c>
      <c r="K6197" t="s">
        <v>464</v>
      </c>
      <c r="L6197" t="s">
        <v>464</v>
      </c>
      <c r="M6197">
        <v>78</v>
      </c>
      <c r="N6197">
        <v>1946</v>
      </c>
      <c r="O6197">
        <v>6662</v>
      </c>
      <c r="P6197">
        <v>8608</v>
      </c>
    </row>
    <row r="6198" spans="1:16" hidden="1" x14ac:dyDescent="0.2">
      <c r="A6198" s="24">
        <v>88</v>
      </c>
      <c r="B6198" t="s">
        <v>7</v>
      </c>
      <c r="C6198" s="13" t="e">
        <f>+VLOOKUP(A6198,fuentepoint!$A:$M,11,FALSE)</f>
        <v>#N/A</v>
      </c>
      <c r="D6198" s="13" t="e">
        <f>+VLOOKUP(A6198,fuentepoint!$A:$M,12,FALSE)</f>
        <v>#N/A</v>
      </c>
      <c r="E6198" t="s">
        <v>484</v>
      </c>
      <c r="F6198" s="4" t="s">
        <v>536</v>
      </c>
      <c r="G6198" t="s">
        <v>236</v>
      </c>
      <c r="H6198">
        <v>2</v>
      </c>
      <c r="I6198" t="s">
        <v>455</v>
      </c>
      <c r="J6198">
        <v>2022</v>
      </c>
      <c r="K6198" t="s">
        <v>464</v>
      </c>
      <c r="L6198" t="s">
        <v>464</v>
      </c>
      <c r="M6198">
        <v>118</v>
      </c>
      <c r="N6198">
        <v>2627</v>
      </c>
      <c r="O6198">
        <v>10306</v>
      </c>
      <c r="P6198">
        <v>12933</v>
      </c>
    </row>
    <row r="6199" spans="1:16" hidden="1" x14ac:dyDescent="0.2">
      <c r="A6199" s="24" t="s">
        <v>3109</v>
      </c>
      <c r="B6199" t="s">
        <v>6</v>
      </c>
      <c r="C6199" s="13">
        <f>+VLOOKUP(A6199,fuentepoint!$A:$M,11,FALSE)</f>
        <v>-75.5424644</v>
      </c>
      <c r="D6199" s="13">
        <f>+VLOOKUP(A6199,fuentepoint!$A:$M,12,FALSE)</f>
        <v>6.2935656199999999</v>
      </c>
      <c r="E6199" t="s">
        <v>484</v>
      </c>
      <c r="F6199" s="4" t="s">
        <v>536</v>
      </c>
      <c r="G6199" t="s">
        <v>235</v>
      </c>
      <c r="H6199">
        <v>2</v>
      </c>
      <c r="I6199" t="s">
        <v>455</v>
      </c>
      <c r="J6199">
        <v>2022</v>
      </c>
      <c r="K6199" t="s">
        <v>464</v>
      </c>
      <c r="L6199" t="s">
        <v>464</v>
      </c>
      <c r="M6199">
        <v>215</v>
      </c>
      <c r="N6199">
        <v>7009</v>
      </c>
      <c r="O6199">
        <v>11435</v>
      </c>
      <c r="P6199">
        <v>18444</v>
      </c>
    </row>
    <row r="6200" spans="1:16" hidden="1" x14ac:dyDescent="0.2">
      <c r="A6200" s="24" t="s">
        <v>4255</v>
      </c>
      <c r="B6200" t="s">
        <v>102</v>
      </c>
      <c r="C6200" s="13">
        <f>+VLOOKUP(A6200,fuentepoint!$A:$M,11,FALSE)</f>
        <v>-75.610457589999996</v>
      </c>
      <c r="D6200" s="13">
        <f>+VLOOKUP(A6200,fuentepoint!$A:$M,12,FALSE)</f>
        <v>6.2616267900000002</v>
      </c>
      <c r="E6200" t="s">
        <v>491</v>
      </c>
      <c r="F6200" s="4" t="str">
        <f t="shared" ref="F6200:F6210" si="51">+MID(E6200,1,2)</f>
        <v>13</v>
      </c>
      <c r="G6200" t="s">
        <v>330</v>
      </c>
      <c r="H6200">
        <v>2</v>
      </c>
      <c r="I6200" t="s">
        <v>455</v>
      </c>
      <c r="J6200">
        <v>2022</v>
      </c>
      <c r="K6200" t="s">
        <v>482</v>
      </c>
      <c r="L6200" t="s">
        <v>525</v>
      </c>
      <c r="M6200">
        <v>1158</v>
      </c>
      <c r="N6200">
        <v>1338</v>
      </c>
      <c r="O6200">
        <v>1691</v>
      </c>
      <c r="P6200">
        <v>3029</v>
      </c>
    </row>
    <row r="6201" spans="1:16" hidden="1" x14ac:dyDescent="0.2">
      <c r="A6201" s="24" t="s">
        <v>4251</v>
      </c>
      <c r="B6201" t="s">
        <v>103</v>
      </c>
      <c r="C6201" s="13">
        <f>+VLOOKUP(A6201,fuentepoint!$A:$M,11,FALSE)</f>
        <v>-75.606202789999998</v>
      </c>
      <c r="D6201" s="13">
        <f>+VLOOKUP(A6201,fuentepoint!$A:$M,12,FALSE)</f>
        <v>6.26298361</v>
      </c>
      <c r="E6201" t="s">
        <v>491</v>
      </c>
      <c r="F6201" s="4" t="str">
        <f t="shared" si="51"/>
        <v>13</v>
      </c>
      <c r="G6201" t="s">
        <v>331</v>
      </c>
      <c r="H6201">
        <v>2</v>
      </c>
      <c r="I6201" t="s">
        <v>455</v>
      </c>
      <c r="J6201">
        <v>2022</v>
      </c>
      <c r="K6201" t="s">
        <v>482</v>
      </c>
      <c r="L6201" t="s">
        <v>525</v>
      </c>
      <c r="M6201">
        <v>2738</v>
      </c>
      <c r="N6201">
        <v>2733</v>
      </c>
      <c r="O6201">
        <v>3500</v>
      </c>
      <c r="P6201">
        <v>6233</v>
      </c>
    </row>
    <row r="6202" spans="1:16" hidden="1" x14ac:dyDescent="0.2">
      <c r="A6202" s="24" t="s">
        <v>4255</v>
      </c>
      <c r="B6202" t="s">
        <v>102</v>
      </c>
      <c r="C6202" s="13">
        <f>+VLOOKUP(A6202,fuentepoint!$A:$M,11,FALSE)</f>
        <v>-75.610457589999996</v>
      </c>
      <c r="D6202" s="13">
        <f>+VLOOKUP(A6202,fuentepoint!$A:$M,12,FALSE)</f>
        <v>6.2616267900000002</v>
      </c>
      <c r="E6202" t="s">
        <v>491</v>
      </c>
      <c r="F6202" s="4" t="str">
        <f t="shared" si="51"/>
        <v>13</v>
      </c>
      <c r="G6202" t="s">
        <v>330</v>
      </c>
      <c r="H6202">
        <v>2</v>
      </c>
      <c r="I6202" t="s">
        <v>455</v>
      </c>
      <c r="J6202">
        <v>2022</v>
      </c>
      <c r="K6202" t="s">
        <v>462</v>
      </c>
      <c r="L6202" t="s">
        <v>462</v>
      </c>
      <c r="M6202">
        <v>2</v>
      </c>
      <c r="N6202">
        <v>1338</v>
      </c>
      <c r="O6202">
        <v>1691</v>
      </c>
      <c r="P6202">
        <v>3029</v>
      </c>
    </row>
    <row r="6203" spans="1:16" hidden="1" x14ac:dyDescent="0.2">
      <c r="A6203" s="24" t="s">
        <v>4251</v>
      </c>
      <c r="B6203" t="s">
        <v>103</v>
      </c>
      <c r="C6203" s="13">
        <f>+VLOOKUP(A6203,fuentepoint!$A:$M,11,FALSE)</f>
        <v>-75.606202789999998</v>
      </c>
      <c r="D6203" s="13">
        <f>+VLOOKUP(A6203,fuentepoint!$A:$M,12,FALSE)</f>
        <v>6.26298361</v>
      </c>
      <c r="E6203" t="s">
        <v>491</v>
      </c>
      <c r="F6203" s="4" t="str">
        <f t="shared" si="51"/>
        <v>13</v>
      </c>
      <c r="G6203" t="s">
        <v>331</v>
      </c>
      <c r="H6203">
        <v>2</v>
      </c>
      <c r="I6203" t="s">
        <v>455</v>
      </c>
      <c r="J6203">
        <v>2022</v>
      </c>
      <c r="K6203" t="s">
        <v>462</v>
      </c>
      <c r="L6203" t="s">
        <v>462</v>
      </c>
      <c r="M6203">
        <v>6</v>
      </c>
      <c r="N6203">
        <v>2733</v>
      </c>
      <c r="O6203">
        <v>3500</v>
      </c>
      <c r="P6203">
        <v>6233</v>
      </c>
    </row>
    <row r="6204" spans="1:16" hidden="1" x14ac:dyDescent="0.2">
      <c r="A6204" s="24" t="s">
        <v>4255</v>
      </c>
      <c r="B6204" t="s">
        <v>102</v>
      </c>
      <c r="C6204" s="13">
        <f>+VLOOKUP(A6204,fuentepoint!$A:$M,11,FALSE)</f>
        <v>-75.610457589999996</v>
      </c>
      <c r="D6204" s="13">
        <f>+VLOOKUP(A6204,fuentepoint!$A:$M,12,FALSE)</f>
        <v>6.2616267900000002</v>
      </c>
      <c r="E6204" t="s">
        <v>491</v>
      </c>
      <c r="F6204" s="4" t="str">
        <f t="shared" si="51"/>
        <v>13</v>
      </c>
      <c r="G6204" t="s">
        <v>330</v>
      </c>
      <c r="H6204">
        <v>2</v>
      </c>
      <c r="I6204" t="s">
        <v>455</v>
      </c>
      <c r="J6204">
        <v>2022</v>
      </c>
      <c r="K6204" t="s">
        <v>483</v>
      </c>
      <c r="L6204" t="s">
        <v>526</v>
      </c>
      <c r="M6204">
        <v>1181</v>
      </c>
      <c r="N6204">
        <v>1338</v>
      </c>
      <c r="O6204">
        <v>1691</v>
      </c>
      <c r="P6204">
        <v>3029</v>
      </c>
    </row>
    <row r="6205" spans="1:16" hidden="1" x14ac:dyDescent="0.2">
      <c r="A6205" s="24" t="s">
        <v>4251</v>
      </c>
      <c r="B6205" t="s">
        <v>103</v>
      </c>
      <c r="C6205" s="13">
        <f>+VLOOKUP(A6205,fuentepoint!$A:$M,11,FALSE)</f>
        <v>-75.606202789999998</v>
      </c>
      <c r="D6205" s="13">
        <f>+VLOOKUP(A6205,fuentepoint!$A:$M,12,FALSE)</f>
        <v>6.26298361</v>
      </c>
      <c r="E6205" t="s">
        <v>491</v>
      </c>
      <c r="F6205" s="4" t="str">
        <f t="shared" si="51"/>
        <v>13</v>
      </c>
      <c r="G6205" t="s">
        <v>331</v>
      </c>
      <c r="H6205">
        <v>2</v>
      </c>
      <c r="I6205" t="s">
        <v>455</v>
      </c>
      <c r="J6205">
        <v>2022</v>
      </c>
      <c r="K6205" t="s">
        <v>483</v>
      </c>
      <c r="L6205" t="s">
        <v>526</v>
      </c>
      <c r="M6205">
        <v>1088</v>
      </c>
      <c r="N6205">
        <v>2733</v>
      </c>
      <c r="O6205">
        <v>3500</v>
      </c>
      <c r="P6205">
        <v>6233</v>
      </c>
    </row>
    <row r="6206" spans="1:16" hidden="1" x14ac:dyDescent="0.2">
      <c r="A6206" s="24" t="s">
        <v>4255</v>
      </c>
      <c r="B6206" t="s">
        <v>102</v>
      </c>
      <c r="C6206" s="13">
        <f>+VLOOKUP(A6206,fuentepoint!$A:$M,11,FALSE)</f>
        <v>-75.610457589999996</v>
      </c>
      <c r="D6206" s="13">
        <f>+VLOOKUP(A6206,fuentepoint!$A:$M,12,FALSE)</f>
        <v>6.2616267900000002</v>
      </c>
      <c r="E6206" t="s">
        <v>491</v>
      </c>
      <c r="F6206" s="4" t="str">
        <f t="shared" si="51"/>
        <v>13</v>
      </c>
      <c r="G6206" t="s">
        <v>330</v>
      </c>
      <c r="H6206">
        <v>2</v>
      </c>
      <c r="I6206" t="s">
        <v>455</v>
      </c>
      <c r="J6206">
        <v>2022</v>
      </c>
      <c r="K6206" t="s">
        <v>463</v>
      </c>
      <c r="L6206" t="s">
        <v>463</v>
      </c>
      <c r="M6206">
        <v>92</v>
      </c>
      <c r="N6206">
        <v>1338</v>
      </c>
      <c r="O6206">
        <v>1691</v>
      </c>
      <c r="P6206">
        <v>3029</v>
      </c>
    </row>
    <row r="6207" spans="1:16" hidden="1" x14ac:dyDescent="0.2">
      <c r="A6207" s="24" t="s">
        <v>4251</v>
      </c>
      <c r="B6207" t="s">
        <v>103</v>
      </c>
      <c r="C6207" s="13">
        <f>+VLOOKUP(A6207,fuentepoint!$A:$M,11,FALSE)</f>
        <v>-75.606202789999998</v>
      </c>
      <c r="D6207" s="13">
        <f>+VLOOKUP(A6207,fuentepoint!$A:$M,12,FALSE)</f>
        <v>6.26298361</v>
      </c>
      <c r="E6207" t="s">
        <v>491</v>
      </c>
      <c r="F6207" s="4" t="str">
        <f t="shared" si="51"/>
        <v>13</v>
      </c>
      <c r="G6207" t="s">
        <v>331</v>
      </c>
      <c r="H6207">
        <v>2</v>
      </c>
      <c r="I6207" t="s">
        <v>455</v>
      </c>
      <c r="J6207">
        <v>2022</v>
      </c>
      <c r="K6207" t="s">
        <v>463</v>
      </c>
      <c r="L6207" t="s">
        <v>463</v>
      </c>
      <c r="M6207">
        <v>119</v>
      </c>
      <c r="N6207">
        <v>2733</v>
      </c>
      <c r="O6207">
        <v>3500</v>
      </c>
      <c r="P6207">
        <v>6233</v>
      </c>
    </row>
    <row r="6208" spans="1:16" hidden="1" x14ac:dyDescent="0.2">
      <c r="A6208" s="24" t="s">
        <v>4255</v>
      </c>
      <c r="B6208" t="s">
        <v>102</v>
      </c>
      <c r="C6208" s="13">
        <f>+VLOOKUP(A6208,fuentepoint!$A:$M,11,FALSE)</f>
        <v>-75.610457589999996</v>
      </c>
      <c r="D6208" s="13">
        <f>+VLOOKUP(A6208,fuentepoint!$A:$M,12,FALSE)</f>
        <v>6.2616267900000002</v>
      </c>
      <c r="E6208" t="s">
        <v>491</v>
      </c>
      <c r="F6208" s="4" t="str">
        <f t="shared" si="51"/>
        <v>13</v>
      </c>
      <c r="G6208" t="s">
        <v>330</v>
      </c>
      <c r="H6208">
        <v>2</v>
      </c>
      <c r="I6208" t="s">
        <v>455</v>
      </c>
      <c r="J6208">
        <v>2022</v>
      </c>
      <c r="K6208" t="s">
        <v>464</v>
      </c>
      <c r="L6208" t="s">
        <v>464</v>
      </c>
      <c r="M6208">
        <v>38</v>
      </c>
      <c r="N6208">
        <v>1338</v>
      </c>
      <c r="O6208">
        <v>1691</v>
      </c>
      <c r="P6208">
        <v>3029</v>
      </c>
    </row>
    <row r="6209" spans="1:16" hidden="1" x14ac:dyDescent="0.2">
      <c r="A6209" s="24" t="s">
        <v>4251</v>
      </c>
      <c r="B6209" t="s">
        <v>103</v>
      </c>
      <c r="C6209" s="13">
        <f>+VLOOKUP(A6209,fuentepoint!$A:$M,11,FALSE)</f>
        <v>-75.606202789999998</v>
      </c>
      <c r="D6209" s="13">
        <f>+VLOOKUP(A6209,fuentepoint!$A:$M,12,FALSE)</f>
        <v>6.26298361</v>
      </c>
      <c r="E6209" t="s">
        <v>491</v>
      </c>
      <c r="F6209" s="4" t="str">
        <f t="shared" si="51"/>
        <v>13</v>
      </c>
      <c r="G6209" t="s">
        <v>331</v>
      </c>
      <c r="H6209">
        <v>2</v>
      </c>
      <c r="I6209" t="s">
        <v>455</v>
      </c>
      <c r="J6209">
        <v>2022</v>
      </c>
      <c r="K6209" t="s">
        <v>464</v>
      </c>
      <c r="L6209" t="s">
        <v>464</v>
      </c>
      <c r="M6209">
        <v>71</v>
      </c>
      <c r="N6209">
        <v>2733</v>
      </c>
      <c r="O6209">
        <v>3500</v>
      </c>
      <c r="P6209">
        <v>6233</v>
      </c>
    </row>
    <row r="6210" spans="1:16" hidden="1" x14ac:dyDescent="0.2">
      <c r="A6210" s="24" t="s">
        <v>4558</v>
      </c>
      <c r="B6210" t="s">
        <v>203</v>
      </c>
      <c r="C6210" s="13">
        <f>+VLOOKUP(A6210,fuentepoint!$A:$M,11,FALSE)</f>
        <v>-75.603444049999993</v>
      </c>
      <c r="D6210" s="13">
        <f>+VLOOKUP(A6210,fuentepoint!$A:$M,12,FALSE)</f>
        <v>6.2112678499999996</v>
      </c>
      <c r="E6210" t="s">
        <v>499</v>
      </c>
      <c r="F6210" s="4" t="str">
        <f t="shared" si="51"/>
        <v>16</v>
      </c>
      <c r="G6210" t="s">
        <v>431</v>
      </c>
      <c r="H6210">
        <v>2</v>
      </c>
      <c r="I6210" t="s">
        <v>455</v>
      </c>
      <c r="J6210">
        <v>2022</v>
      </c>
      <c r="K6210" t="s">
        <v>482</v>
      </c>
      <c r="L6210" t="s">
        <v>525</v>
      </c>
      <c r="M6210">
        <v>920</v>
      </c>
      <c r="N6210">
        <v>651</v>
      </c>
      <c r="O6210">
        <v>795</v>
      </c>
      <c r="P6210">
        <v>1446</v>
      </c>
    </row>
    <row r="6211" spans="1:16" hidden="1" x14ac:dyDescent="0.2">
      <c r="A6211" s="24" t="s">
        <v>4130</v>
      </c>
      <c r="B6211" t="s">
        <v>166</v>
      </c>
      <c r="C6211" s="13">
        <f>+VLOOKUP(A6211,fuentepoint!$A:$M,11,FALSE)</f>
        <v>-75.603495570000007</v>
      </c>
      <c r="D6211" s="13">
        <f>+VLOOKUP(A6211,fuentepoint!$A:$M,12,FALSE)</f>
        <v>6.2126160800000001</v>
      </c>
      <c r="E6211" t="s">
        <v>499</v>
      </c>
      <c r="F6211" s="4" t="str">
        <f t="shared" ref="F6211:F6274" si="52">+MID(E6211,1,2)</f>
        <v>16</v>
      </c>
      <c r="G6211" t="s">
        <v>394</v>
      </c>
      <c r="H6211">
        <v>2</v>
      </c>
      <c r="I6211" t="s">
        <v>455</v>
      </c>
      <c r="J6211">
        <v>2022</v>
      </c>
      <c r="K6211" t="s">
        <v>482</v>
      </c>
      <c r="L6211" t="s">
        <v>525</v>
      </c>
      <c r="M6211">
        <v>5411</v>
      </c>
      <c r="N6211">
        <v>5985</v>
      </c>
      <c r="O6211">
        <v>7460</v>
      </c>
      <c r="P6211">
        <v>13445</v>
      </c>
    </row>
    <row r="6212" spans="1:16" hidden="1" x14ac:dyDescent="0.2">
      <c r="A6212" s="24" t="s">
        <v>4490</v>
      </c>
      <c r="B6212" t="s">
        <v>167</v>
      </c>
      <c r="C6212" s="13">
        <f>+VLOOKUP(A6212,fuentepoint!$A:$M,11,FALSE)</f>
        <v>-75.61125079</v>
      </c>
      <c r="D6212" s="13">
        <f>+VLOOKUP(A6212,fuentepoint!$A:$M,12,FALSE)</f>
        <v>6.2314956099999996</v>
      </c>
      <c r="E6212" t="s">
        <v>499</v>
      </c>
      <c r="F6212" s="4" t="str">
        <f t="shared" si="52"/>
        <v>16</v>
      </c>
      <c r="G6212" t="s">
        <v>395</v>
      </c>
      <c r="H6212">
        <v>2</v>
      </c>
      <c r="I6212" t="s">
        <v>455</v>
      </c>
      <c r="J6212">
        <v>2022</v>
      </c>
      <c r="K6212" t="s">
        <v>482</v>
      </c>
      <c r="L6212" t="s">
        <v>525</v>
      </c>
      <c r="M6212">
        <v>7243</v>
      </c>
      <c r="N6212">
        <v>8548</v>
      </c>
      <c r="O6212">
        <v>9915</v>
      </c>
      <c r="P6212">
        <v>18463</v>
      </c>
    </row>
    <row r="6213" spans="1:16" hidden="1" x14ac:dyDescent="0.2">
      <c r="A6213" s="24" t="s">
        <v>4130</v>
      </c>
      <c r="B6213" t="s">
        <v>166</v>
      </c>
      <c r="C6213" s="13">
        <f>+VLOOKUP(A6213,fuentepoint!$A:$M,11,FALSE)</f>
        <v>-75.603495570000007</v>
      </c>
      <c r="D6213" s="13">
        <f>+VLOOKUP(A6213,fuentepoint!$A:$M,12,FALSE)</f>
        <v>6.2126160800000001</v>
      </c>
      <c r="E6213" t="s">
        <v>499</v>
      </c>
      <c r="F6213" s="4" t="str">
        <f t="shared" si="52"/>
        <v>16</v>
      </c>
      <c r="G6213" t="s">
        <v>394</v>
      </c>
      <c r="H6213">
        <v>2</v>
      </c>
      <c r="I6213" t="s">
        <v>455</v>
      </c>
      <c r="J6213">
        <v>2022</v>
      </c>
      <c r="K6213" t="s">
        <v>462</v>
      </c>
      <c r="L6213" t="s">
        <v>462</v>
      </c>
      <c r="M6213">
        <v>4</v>
      </c>
      <c r="N6213">
        <v>5985</v>
      </c>
      <c r="O6213">
        <v>7460</v>
      </c>
      <c r="P6213">
        <v>13445</v>
      </c>
    </row>
    <row r="6214" spans="1:16" hidden="1" x14ac:dyDescent="0.2">
      <c r="A6214" s="24" t="s">
        <v>4490</v>
      </c>
      <c r="B6214" t="s">
        <v>167</v>
      </c>
      <c r="C6214" s="13">
        <f>+VLOOKUP(A6214,fuentepoint!$A:$M,11,FALSE)</f>
        <v>-75.61125079</v>
      </c>
      <c r="D6214" s="13">
        <f>+VLOOKUP(A6214,fuentepoint!$A:$M,12,FALSE)</f>
        <v>6.2314956099999996</v>
      </c>
      <c r="E6214" t="s">
        <v>499</v>
      </c>
      <c r="F6214" s="4" t="str">
        <f t="shared" si="52"/>
        <v>16</v>
      </c>
      <c r="G6214" t="s">
        <v>395</v>
      </c>
      <c r="H6214">
        <v>2</v>
      </c>
      <c r="I6214" t="s">
        <v>455</v>
      </c>
      <c r="J6214">
        <v>2022</v>
      </c>
      <c r="K6214" t="s">
        <v>462</v>
      </c>
      <c r="L6214" t="s">
        <v>462</v>
      </c>
      <c r="M6214">
        <v>6</v>
      </c>
      <c r="N6214">
        <v>8548</v>
      </c>
      <c r="O6214">
        <v>9915</v>
      </c>
      <c r="P6214">
        <v>18463</v>
      </c>
    </row>
    <row r="6215" spans="1:16" hidden="1" x14ac:dyDescent="0.2">
      <c r="A6215" s="24" t="s">
        <v>4558</v>
      </c>
      <c r="B6215" t="s">
        <v>203</v>
      </c>
      <c r="C6215" s="13">
        <f>+VLOOKUP(A6215,fuentepoint!$A:$M,11,FALSE)</f>
        <v>-75.603444049999993</v>
      </c>
      <c r="D6215" s="13">
        <f>+VLOOKUP(A6215,fuentepoint!$A:$M,12,FALSE)</f>
        <v>6.2112678499999996</v>
      </c>
      <c r="E6215" t="s">
        <v>499</v>
      </c>
      <c r="F6215" s="4" t="str">
        <f t="shared" si="52"/>
        <v>16</v>
      </c>
      <c r="G6215" t="s">
        <v>431</v>
      </c>
      <c r="H6215">
        <v>2</v>
      </c>
      <c r="I6215" t="s">
        <v>455</v>
      </c>
      <c r="J6215">
        <v>2022</v>
      </c>
      <c r="K6215" t="s">
        <v>483</v>
      </c>
      <c r="L6215" t="s">
        <v>526</v>
      </c>
      <c r="M6215">
        <v>860</v>
      </c>
      <c r="N6215">
        <v>651</v>
      </c>
      <c r="O6215">
        <v>795</v>
      </c>
      <c r="P6215">
        <v>1446</v>
      </c>
    </row>
    <row r="6216" spans="1:16" hidden="1" x14ac:dyDescent="0.2">
      <c r="A6216" s="24" t="s">
        <v>4130</v>
      </c>
      <c r="B6216" t="s">
        <v>166</v>
      </c>
      <c r="C6216" s="13">
        <f>+VLOOKUP(A6216,fuentepoint!$A:$M,11,FALSE)</f>
        <v>-75.603495570000007</v>
      </c>
      <c r="D6216" s="13">
        <f>+VLOOKUP(A6216,fuentepoint!$A:$M,12,FALSE)</f>
        <v>6.2126160800000001</v>
      </c>
      <c r="E6216" t="s">
        <v>499</v>
      </c>
      <c r="F6216" s="4" t="str">
        <f t="shared" si="52"/>
        <v>16</v>
      </c>
      <c r="G6216" t="s">
        <v>394</v>
      </c>
      <c r="H6216">
        <v>2</v>
      </c>
      <c r="I6216" t="s">
        <v>455</v>
      </c>
      <c r="J6216">
        <v>2022</v>
      </c>
      <c r="K6216" t="s">
        <v>483</v>
      </c>
      <c r="L6216" t="s">
        <v>526</v>
      </c>
      <c r="M6216">
        <v>2445</v>
      </c>
      <c r="N6216">
        <v>5985</v>
      </c>
      <c r="O6216">
        <v>7460</v>
      </c>
      <c r="P6216">
        <v>13445</v>
      </c>
    </row>
    <row r="6217" spans="1:16" hidden="1" x14ac:dyDescent="0.2">
      <c r="A6217" s="24" t="s">
        <v>4490</v>
      </c>
      <c r="B6217" t="s">
        <v>167</v>
      </c>
      <c r="C6217" s="13">
        <f>+VLOOKUP(A6217,fuentepoint!$A:$M,11,FALSE)</f>
        <v>-75.61125079</v>
      </c>
      <c r="D6217" s="13">
        <f>+VLOOKUP(A6217,fuentepoint!$A:$M,12,FALSE)</f>
        <v>6.2314956099999996</v>
      </c>
      <c r="E6217" t="s">
        <v>499</v>
      </c>
      <c r="F6217" s="4" t="str">
        <f t="shared" si="52"/>
        <v>16</v>
      </c>
      <c r="G6217" t="s">
        <v>395</v>
      </c>
      <c r="H6217">
        <v>2</v>
      </c>
      <c r="I6217" t="s">
        <v>455</v>
      </c>
      <c r="J6217">
        <v>2022</v>
      </c>
      <c r="K6217" t="s">
        <v>483</v>
      </c>
      <c r="L6217" t="s">
        <v>526</v>
      </c>
      <c r="M6217">
        <v>3310</v>
      </c>
      <c r="N6217">
        <v>8548</v>
      </c>
      <c r="O6217">
        <v>9915</v>
      </c>
      <c r="P6217">
        <v>18463</v>
      </c>
    </row>
    <row r="6218" spans="1:16" hidden="1" x14ac:dyDescent="0.2">
      <c r="A6218" s="24" t="s">
        <v>4558</v>
      </c>
      <c r="B6218" t="s">
        <v>203</v>
      </c>
      <c r="C6218" s="13">
        <f>+VLOOKUP(A6218,fuentepoint!$A:$M,11,FALSE)</f>
        <v>-75.603444049999993</v>
      </c>
      <c r="D6218" s="13">
        <f>+VLOOKUP(A6218,fuentepoint!$A:$M,12,FALSE)</f>
        <v>6.2112678499999996</v>
      </c>
      <c r="E6218" t="s">
        <v>499</v>
      </c>
      <c r="F6218" s="4" t="str">
        <f t="shared" si="52"/>
        <v>16</v>
      </c>
      <c r="G6218" t="s">
        <v>431</v>
      </c>
      <c r="H6218">
        <v>2</v>
      </c>
      <c r="I6218" t="s">
        <v>455</v>
      </c>
      <c r="J6218">
        <v>2022</v>
      </c>
      <c r="K6218" t="s">
        <v>463</v>
      </c>
      <c r="L6218" t="s">
        <v>463</v>
      </c>
      <c r="M6218">
        <v>79</v>
      </c>
      <c r="N6218">
        <v>651</v>
      </c>
      <c r="O6218">
        <v>795</v>
      </c>
      <c r="P6218">
        <v>1446</v>
      </c>
    </row>
    <row r="6219" spans="1:16" hidden="1" x14ac:dyDescent="0.2">
      <c r="A6219" s="24" t="s">
        <v>4130</v>
      </c>
      <c r="B6219" t="s">
        <v>166</v>
      </c>
      <c r="C6219" s="13">
        <f>+VLOOKUP(A6219,fuentepoint!$A:$M,11,FALSE)</f>
        <v>-75.603495570000007</v>
      </c>
      <c r="D6219" s="13">
        <f>+VLOOKUP(A6219,fuentepoint!$A:$M,12,FALSE)</f>
        <v>6.2126160800000001</v>
      </c>
      <c r="E6219" t="s">
        <v>499</v>
      </c>
      <c r="F6219" s="4" t="str">
        <f t="shared" si="52"/>
        <v>16</v>
      </c>
      <c r="G6219" t="s">
        <v>394</v>
      </c>
      <c r="H6219">
        <v>2</v>
      </c>
      <c r="I6219" t="s">
        <v>455</v>
      </c>
      <c r="J6219">
        <v>2022</v>
      </c>
      <c r="K6219" t="s">
        <v>463</v>
      </c>
      <c r="L6219" t="s">
        <v>463</v>
      </c>
      <c r="M6219">
        <v>290</v>
      </c>
      <c r="N6219">
        <v>5985</v>
      </c>
      <c r="O6219">
        <v>7460</v>
      </c>
      <c r="P6219">
        <v>13445</v>
      </c>
    </row>
    <row r="6220" spans="1:16" hidden="1" x14ac:dyDescent="0.2">
      <c r="A6220" s="24" t="s">
        <v>4490</v>
      </c>
      <c r="B6220" t="s">
        <v>167</v>
      </c>
      <c r="C6220" s="13">
        <f>+VLOOKUP(A6220,fuentepoint!$A:$M,11,FALSE)</f>
        <v>-75.61125079</v>
      </c>
      <c r="D6220" s="13">
        <f>+VLOOKUP(A6220,fuentepoint!$A:$M,12,FALSE)</f>
        <v>6.2314956099999996</v>
      </c>
      <c r="E6220" t="s">
        <v>499</v>
      </c>
      <c r="F6220" s="4" t="str">
        <f t="shared" si="52"/>
        <v>16</v>
      </c>
      <c r="G6220" t="s">
        <v>395</v>
      </c>
      <c r="H6220">
        <v>2</v>
      </c>
      <c r="I6220" t="s">
        <v>455</v>
      </c>
      <c r="J6220">
        <v>2022</v>
      </c>
      <c r="K6220" t="s">
        <v>463</v>
      </c>
      <c r="L6220" t="s">
        <v>463</v>
      </c>
      <c r="M6220">
        <v>382</v>
      </c>
      <c r="N6220">
        <v>8548</v>
      </c>
      <c r="O6220">
        <v>9915</v>
      </c>
      <c r="P6220">
        <v>18463</v>
      </c>
    </row>
    <row r="6221" spans="1:16" hidden="1" x14ac:dyDescent="0.2">
      <c r="A6221" s="24" t="s">
        <v>4558</v>
      </c>
      <c r="B6221" t="s">
        <v>203</v>
      </c>
      <c r="C6221" s="13">
        <f>+VLOOKUP(A6221,fuentepoint!$A:$M,11,FALSE)</f>
        <v>-75.603444049999993</v>
      </c>
      <c r="D6221" s="13">
        <f>+VLOOKUP(A6221,fuentepoint!$A:$M,12,FALSE)</f>
        <v>6.2112678499999996</v>
      </c>
      <c r="E6221" t="s">
        <v>499</v>
      </c>
      <c r="F6221" s="4" t="str">
        <f t="shared" si="52"/>
        <v>16</v>
      </c>
      <c r="G6221" t="s">
        <v>431</v>
      </c>
      <c r="H6221">
        <v>2</v>
      </c>
      <c r="I6221" t="s">
        <v>455</v>
      </c>
      <c r="J6221">
        <v>2022</v>
      </c>
      <c r="K6221" t="s">
        <v>464</v>
      </c>
      <c r="L6221" t="s">
        <v>464</v>
      </c>
      <c r="M6221">
        <v>28</v>
      </c>
      <c r="N6221">
        <v>651</v>
      </c>
      <c r="O6221">
        <v>795</v>
      </c>
      <c r="P6221">
        <v>1446</v>
      </c>
    </row>
    <row r="6222" spans="1:16" hidden="1" x14ac:dyDescent="0.2">
      <c r="A6222" s="24" t="s">
        <v>4130</v>
      </c>
      <c r="B6222" t="s">
        <v>166</v>
      </c>
      <c r="C6222" s="13">
        <f>+VLOOKUP(A6222,fuentepoint!$A:$M,11,FALSE)</f>
        <v>-75.603495570000007</v>
      </c>
      <c r="D6222" s="13">
        <f>+VLOOKUP(A6222,fuentepoint!$A:$M,12,FALSE)</f>
        <v>6.2126160800000001</v>
      </c>
      <c r="E6222" t="s">
        <v>499</v>
      </c>
      <c r="F6222" s="4" t="str">
        <f t="shared" si="52"/>
        <v>16</v>
      </c>
      <c r="G6222" t="s">
        <v>394</v>
      </c>
      <c r="H6222">
        <v>2</v>
      </c>
      <c r="I6222" t="s">
        <v>455</v>
      </c>
      <c r="J6222">
        <v>2022</v>
      </c>
      <c r="K6222" t="s">
        <v>464</v>
      </c>
      <c r="L6222" t="s">
        <v>464</v>
      </c>
      <c r="M6222">
        <v>143</v>
      </c>
      <c r="N6222">
        <v>5985</v>
      </c>
      <c r="O6222">
        <v>7460</v>
      </c>
      <c r="P6222">
        <v>13445</v>
      </c>
    </row>
    <row r="6223" spans="1:16" hidden="1" x14ac:dyDescent="0.2">
      <c r="A6223" s="24" t="s">
        <v>4490</v>
      </c>
      <c r="B6223" t="s">
        <v>167</v>
      </c>
      <c r="C6223" s="13">
        <f>+VLOOKUP(A6223,fuentepoint!$A:$M,11,FALSE)</f>
        <v>-75.61125079</v>
      </c>
      <c r="D6223" s="13">
        <f>+VLOOKUP(A6223,fuentepoint!$A:$M,12,FALSE)</f>
        <v>6.2314956099999996</v>
      </c>
      <c r="E6223" t="s">
        <v>499</v>
      </c>
      <c r="F6223" s="4" t="str">
        <f t="shared" si="52"/>
        <v>16</v>
      </c>
      <c r="G6223" t="s">
        <v>395</v>
      </c>
      <c r="H6223">
        <v>2</v>
      </c>
      <c r="I6223" t="s">
        <v>455</v>
      </c>
      <c r="J6223">
        <v>2022</v>
      </c>
      <c r="K6223" t="s">
        <v>464</v>
      </c>
      <c r="L6223" t="s">
        <v>464</v>
      </c>
      <c r="M6223">
        <v>112</v>
      </c>
      <c r="N6223">
        <v>8548</v>
      </c>
      <c r="O6223">
        <v>9915</v>
      </c>
      <c r="P6223">
        <v>18463</v>
      </c>
    </row>
    <row r="6224" spans="1:16" hidden="1" x14ac:dyDescent="0.2">
      <c r="A6224" s="24" t="s">
        <v>3250</v>
      </c>
      <c r="B6224" t="s">
        <v>21</v>
      </c>
      <c r="C6224" s="13">
        <f>+VLOOKUP(A6224,fuentepoint!$A:$M,11,FALSE)</f>
        <v>-75.550164589999994</v>
      </c>
      <c r="D6224" s="13">
        <f>+VLOOKUP(A6224,fuentepoint!$A:$M,12,FALSE)</f>
        <v>6.3038537200000002</v>
      </c>
      <c r="E6224" t="s">
        <v>485</v>
      </c>
      <c r="F6224" s="4" t="s">
        <v>537</v>
      </c>
      <c r="G6224" t="s">
        <v>250</v>
      </c>
      <c r="H6224">
        <v>2</v>
      </c>
      <c r="I6224" t="s">
        <v>455</v>
      </c>
      <c r="J6224">
        <v>2022</v>
      </c>
      <c r="K6224" t="s">
        <v>482</v>
      </c>
      <c r="L6224" t="s">
        <v>525</v>
      </c>
      <c r="M6224">
        <v>821</v>
      </c>
      <c r="N6224">
        <v>935</v>
      </c>
      <c r="O6224">
        <v>1441</v>
      </c>
      <c r="P6224">
        <v>2376</v>
      </c>
    </row>
    <row r="6225" spans="1:16" hidden="1" x14ac:dyDescent="0.2">
      <c r="A6225" s="24" t="s">
        <v>2823</v>
      </c>
      <c r="B6225" t="s">
        <v>20</v>
      </c>
      <c r="C6225" s="13">
        <f>+VLOOKUP(A6225,fuentepoint!$A:$M,11,FALSE)</f>
        <v>-75.55954079</v>
      </c>
      <c r="D6225" s="13">
        <f>+VLOOKUP(A6225,fuentepoint!$A:$M,12,FALSE)</f>
        <v>6.2907743500000004</v>
      </c>
      <c r="E6225" t="s">
        <v>485</v>
      </c>
      <c r="F6225" s="4" t="s">
        <v>537</v>
      </c>
      <c r="G6225" t="s">
        <v>249</v>
      </c>
      <c r="H6225">
        <v>2</v>
      </c>
      <c r="I6225" t="s">
        <v>455</v>
      </c>
      <c r="J6225">
        <v>2022</v>
      </c>
      <c r="K6225" t="s">
        <v>482</v>
      </c>
      <c r="L6225" t="s">
        <v>525</v>
      </c>
      <c r="M6225">
        <v>2633</v>
      </c>
      <c r="N6225">
        <v>3321</v>
      </c>
      <c r="O6225">
        <v>4341</v>
      </c>
      <c r="P6225">
        <v>7662</v>
      </c>
    </row>
    <row r="6226" spans="1:16" hidden="1" x14ac:dyDescent="0.2">
      <c r="A6226" s="24" t="s">
        <v>3070</v>
      </c>
      <c r="B6226" t="s">
        <v>17</v>
      </c>
      <c r="C6226" s="13">
        <f>+VLOOKUP(A6226,fuentepoint!$A:$M,11,FALSE)</f>
        <v>-75.554017540000004</v>
      </c>
      <c r="D6226" s="13">
        <f>+VLOOKUP(A6226,fuentepoint!$A:$M,12,FALSE)</f>
        <v>6.2940454800000003</v>
      </c>
      <c r="E6226" t="s">
        <v>485</v>
      </c>
      <c r="F6226" s="4" t="s">
        <v>537</v>
      </c>
      <c r="G6226" t="s">
        <v>246</v>
      </c>
      <c r="H6226">
        <v>2</v>
      </c>
      <c r="I6226" t="s">
        <v>455</v>
      </c>
      <c r="J6226">
        <v>2022</v>
      </c>
      <c r="K6226" t="s">
        <v>482</v>
      </c>
      <c r="L6226" t="s">
        <v>525</v>
      </c>
      <c r="M6226">
        <v>2566</v>
      </c>
      <c r="N6226">
        <v>3590</v>
      </c>
      <c r="O6226">
        <v>4834</v>
      </c>
      <c r="P6226">
        <v>8424</v>
      </c>
    </row>
    <row r="6227" spans="1:16" hidden="1" x14ac:dyDescent="0.2">
      <c r="A6227" s="24" t="s">
        <v>5136</v>
      </c>
      <c r="B6227" t="s">
        <v>15</v>
      </c>
      <c r="C6227" s="13">
        <f>+VLOOKUP(A6227,fuentepoint!$A:$M,11,FALSE)</f>
        <v>-75.550379719999995</v>
      </c>
      <c r="D6227" s="13">
        <f>+VLOOKUP(A6227,fuentepoint!$A:$M,12,FALSE)</f>
        <v>6.2922191200000004</v>
      </c>
      <c r="E6227" t="s">
        <v>485</v>
      </c>
      <c r="F6227" s="4" t="s">
        <v>537</v>
      </c>
      <c r="G6227" t="s">
        <v>244</v>
      </c>
      <c r="H6227">
        <v>2</v>
      </c>
      <c r="I6227" t="s">
        <v>455</v>
      </c>
      <c r="J6227">
        <v>2022</v>
      </c>
      <c r="K6227" t="s">
        <v>482</v>
      </c>
      <c r="L6227" t="s">
        <v>525</v>
      </c>
      <c r="M6227">
        <v>2656</v>
      </c>
      <c r="N6227">
        <v>3988</v>
      </c>
      <c r="O6227">
        <v>5024</v>
      </c>
      <c r="P6227">
        <v>9012</v>
      </c>
    </row>
    <row r="6228" spans="1:16" hidden="1" x14ac:dyDescent="0.2">
      <c r="A6228" s="24" t="s">
        <v>3261</v>
      </c>
      <c r="B6228" t="s">
        <v>18</v>
      </c>
      <c r="C6228" s="13">
        <f>+VLOOKUP(A6228,fuentepoint!$A:$M,11,FALSE)</f>
        <v>-75.555788559999996</v>
      </c>
      <c r="D6228" s="13">
        <f>+VLOOKUP(A6228,fuentepoint!$A:$M,12,FALSE)</f>
        <v>6.2899816599999996</v>
      </c>
      <c r="E6228" t="s">
        <v>485</v>
      </c>
      <c r="F6228" s="4" t="s">
        <v>537</v>
      </c>
      <c r="G6228" t="s">
        <v>247</v>
      </c>
      <c r="H6228">
        <v>2</v>
      </c>
      <c r="I6228" t="s">
        <v>455</v>
      </c>
      <c r="J6228">
        <v>2022</v>
      </c>
      <c r="K6228" t="s">
        <v>482</v>
      </c>
      <c r="L6228" t="s">
        <v>525</v>
      </c>
      <c r="M6228">
        <v>3174</v>
      </c>
      <c r="N6228">
        <v>4137</v>
      </c>
      <c r="O6228">
        <v>5272</v>
      </c>
      <c r="P6228">
        <v>9409</v>
      </c>
    </row>
    <row r="6229" spans="1:16" hidden="1" x14ac:dyDescent="0.2">
      <c r="A6229" s="24" t="s">
        <v>2964</v>
      </c>
      <c r="B6229" t="s">
        <v>16</v>
      </c>
      <c r="C6229" s="13">
        <f>+VLOOKUP(A6229,fuentepoint!$A:$M,11,FALSE)</f>
        <v>-75.554561390000003</v>
      </c>
      <c r="D6229" s="13">
        <f>+VLOOKUP(A6229,fuentepoint!$A:$M,12,FALSE)</f>
        <v>6.3062437500000001</v>
      </c>
      <c r="E6229" t="s">
        <v>485</v>
      </c>
      <c r="F6229" s="4" t="s">
        <v>537</v>
      </c>
      <c r="G6229" t="s">
        <v>245</v>
      </c>
      <c r="H6229">
        <v>2</v>
      </c>
      <c r="I6229" t="s">
        <v>455</v>
      </c>
      <c r="J6229">
        <v>2022</v>
      </c>
      <c r="K6229" t="s">
        <v>482</v>
      </c>
      <c r="L6229" t="s">
        <v>525</v>
      </c>
      <c r="M6229">
        <v>4476</v>
      </c>
      <c r="N6229">
        <v>6645</v>
      </c>
      <c r="O6229">
        <v>7237</v>
      </c>
      <c r="P6229">
        <v>13882</v>
      </c>
    </row>
    <row r="6230" spans="1:16" hidden="1" x14ac:dyDescent="0.2">
      <c r="A6230" s="24" t="s">
        <v>3189</v>
      </c>
      <c r="B6230" t="s">
        <v>19</v>
      </c>
      <c r="C6230" s="13">
        <f>+VLOOKUP(A6230,fuentepoint!$A:$M,11,FALSE)</f>
        <v>-75.553830070000004</v>
      </c>
      <c r="D6230" s="13">
        <f>+VLOOKUP(A6230,fuentepoint!$A:$M,12,FALSE)</f>
        <v>6.2981585300000003</v>
      </c>
      <c r="E6230" t="s">
        <v>485</v>
      </c>
      <c r="F6230" s="4" t="s">
        <v>537</v>
      </c>
      <c r="G6230" t="s">
        <v>248</v>
      </c>
      <c r="H6230">
        <v>2</v>
      </c>
      <c r="I6230" t="s">
        <v>455</v>
      </c>
      <c r="J6230">
        <v>2022</v>
      </c>
      <c r="K6230" t="s">
        <v>482</v>
      </c>
      <c r="L6230" t="s">
        <v>525</v>
      </c>
      <c r="M6230">
        <v>3595</v>
      </c>
      <c r="N6230">
        <v>5391</v>
      </c>
      <c r="O6230">
        <v>7666</v>
      </c>
      <c r="P6230">
        <v>13057</v>
      </c>
    </row>
    <row r="6231" spans="1:16" hidden="1" x14ac:dyDescent="0.2">
      <c r="A6231" s="24" t="s">
        <v>3250</v>
      </c>
      <c r="B6231" t="s">
        <v>21</v>
      </c>
      <c r="C6231" s="13">
        <f>+VLOOKUP(A6231,fuentepoint!$A:$M,11,FALSE)</f>
        <v>-75.550164589999994</v>
      </c>
      <c r="D6231" s="13">
        <f>+VLOOKUP(A6231,fuentepoint!$A:$M,12,FALSE)</f>
        <v>6.3038537200000002</v>
      </c>
      <c r="E6231" t="s">
        <v>485</v>
      </c>
      <c r="F6231" s="4" t="s">
        <v>537</v>
      </c>
      <c r="G6231" t="s">
        <v>250</v>
      </c>
      <c r="H6231">
        <v>2</v>
      </c>
      <c r="I6231" t="s">
        <v>455</v>
      </c>
      <c r="J6231">
        <v>2022</v>
      </c>
      <c r="K6231" t="s">
        <v>462</v>
      </c>
      <c r="L6231" t="s">
        <v>462</v>
      </c>
      <c r="M6231">
        <v>5</v>
      </c>
      <c r="N6231">
        <v>935</v>
      </c>
      <c r="O6231">
        <v>1441</v>
      </c>
      <c r="P6231">
        <v>2376</v>
      </c>
    </row>
    <row r="6232" spans="1:16" hidden="1" x14ac:dyDescent="0.2">
      <c r="A6232" s="24" t="s">
        <v>2823</v>
      </c>
      <c r="B6232" t="s">
        <v>20</v>
      </c>
      <c r="C6232" s="13">
        <f>+VLOOKUP(A6232,fuentepoint!$A:$M,11,FALSE)</f>
        <v>-75.55954079</v>
      </c>
      <c r="D6232" s="13">
        <f>+VLOOKUP(A6232,fuentepoint!$A:$M,12,FALSE)</f>
        <v>6.2907743500000004</v>
      </c>
      <c r="E6232" t="s">
        <v>485</v>
      </c>
      <c r="F6232" s="4" t="s">
        <v>537</v>
      </c>
      <c r="G6232" t="s">
        <v>249</v>
      </c>
      <c r="H6232">
        <v>2</v>
      </c>
      <c r="I6232" t="s">
        <v>455</v>
      </c>
      <c r="J6232">
        <v>2022</v>
      </c>
      <c r="K6232" t="s">
        <v>462</v>
      </c>
      <c r="L6232" t="s">
        <v>462</v>
      </c>
      <c r="M6232">
        <v>5</v>
      </c>
      <c r="N6232">
        <v>3321</v>
      </c>
      <c r="O6232">
        <v>4341</v>
      </c>
      <c r="P6232">
        <v>7662</v>
      </c>
    </row>
    <row r="6233" spans="1:16" hidden="1" x14ac:dyDescent="0.2">
      <c r="A6233" s="24" t="s">
        <v>3070</v>
      </c>
      <c r="B6233" t="s">
        <v>17</v>
      </c>
      <c r="C6233" s="13">
        <f>+VLOOKUP(A6233,fuentepoint!$A:$M,11,FALSE)</f>
        <v>-75.554017540000004</v>
      </c>
      <c r="D6233" s="13">
        <f>+VLOOKUP(A6233,fuentepoint!$A:$M,12,FALSE)</f>
        <v>6.2940454800000003</v>
      </c>
      <c r="E6233" t="s">
        <v>485</v>
      </c>
      <c r="F6233" s="4" t="s">
        <v>537</v>
      </c>
      <c r="G6233" t="s">
        <v>246</v>
      </c>
      <c r="H6233">
        <v>2</v>
      </c>
      <c r="I6233" t="s">
        <v>455</v>
      </c>
      <c r="J6233">
        <v>2022</v>
      </c>
      <c r="K6233" t="s">
        <v>462</v>
      </c>
      <c r="L6233" t="s">
        <v>462</v>
      </c>
      <c r="M6233">
        <v>12</v>
      </c>
      <c r="N6233">
        <v>3590</v>
      </c>
      <c r="O6233">
        <v>4834</v>
      </c>
      <c r="P6233">
        <v>8424</v>
      </c>
    </row>
    <row r="6234" spans="1:16" hidden="1" x14ac:dyDescent="0.2">
      <c r="A6234" s="24" t="s">
        <v>5136</v>
      </c>
      <c r="B6234" t="s">
        <v>15</v>
      </c>
      <c r="C6234" s="13">
        <f>+VLOOKUP(A6234,fuentepoint!$A:$M,11,FALSE)</f>
        <v>-75.550379719999995</v>
      </c>
      <c r="D6234" s="13">
        <f>+VLOOKUP(A6234,fuentepoint!$A:$M,12,FALSE)</f>
        <v>6.2922191200000004</v>
      </c>
      <c r="E6234" t="s">
        <v>485</v>
      </c>
      <c r="F6234" s="4" t="s">
        <v>537</v>
      </c>
      <c r="G6234" t="s">
        <v>244</v>
      </c>
      <c r="H6234">
        <v>2</v>
      </c>
      <c r="I6234" t="s">
        <v>455</v>
      </c>
      <c r="J6234">
        <v>2022</v>
      </c>
      <c r="K6234" t="s">
        <v>462</v>
      </c>
      <c r="L6234" t="s">
        <v>462</v>
      </c>
      <c r="M6234">
        <v>7</v>
      </c>
      <c r="N6234">
        <v>3988</v>
      </c>
      <c r="O6234">
        <v>5024</v>
      </c>
      <c r="P6234">
        <v>9012</v>
      </c>
    </row>
    <row r="6235" spans="1:16" hidden="1" x14ac:dyDescent="0.2">
      <c r="A6235" s="24" t="s">
        <v>3261</v>
      </c>
      <c r="B6235" t="s">
        <v>18</v>
      </c>
      <c r="C6235" s="13">
        <f>+VLOOKUP(A6235,fuentepoint!$A:$M,11,FALSE)</f>
        <v>-75.555788559999996</v>
      </c>
      <c r="D6235" s="13">
        <f>+VLOOKUP(A6235,fuentepoint!$A:$M,12,FALSE)</f>
        <v>6.2899816599999996</v>
      </c>
      <c r="E6235" t="s">
        <v>485</v>
      </c>
      <c r="F6235" s="4" t="s">
        <v>537</v>
      </c>
      <c r="G6235" t="s">
        <v>247</v>
      </c>
      <c r="H6235">
        <v>2</v>
      </c>
      <c r="I6235" t="s">
        <v>455</v>
      </c>
      <c r="J6235">
        <v>2022</v>
      </c>
      <c r="K6235" t="s">
        <v>462</v>
      </c>
      <c r="L6235" t="s">
        <v>462</v>
      </c>
      <c r="M6235">
        <v>9</v>
      </c>
      <c r="N6235">
        <v>4137</v>
      </c>
      <c r="O6235">
        <v>5272</v>
      </c>
      <c r="P6235">
        <v>9409</v>
      </c>
    </row>
    <row r="6236" spans="1:16" hidden="1" x14ac:dyDescent="0.2">
      <c r="A6236" s="24" t="s">
        <v>2964</v>
      </c>
      <c r="B6236" t="s">
        <v>16</v>
      </c>
      <c r="C6236" s="13">
        <f>+VLOOKUP(A6236,fuentepoint!$A:$M,11,FALSE)</f>
        <v>-75.554561390000003</v>
      </c>
      <c r="D6236" s="13">
        <f>+VLOOKUP(A6236,fuentepoint!$A:$M,12,FALSE)</f>
        <v>6.3062437500000001</v>
      </c>
      <c r="E6236" t="s">
        <v>485</v>
      </c>
      <c r="F6236" s="4" t="s">
        <v>537</v>
      </c>
      <c r="G6236" t="s">
        <v>245</v>
      </c>
      <c r="H6236">
        <v>2</v>
      </c>
      <c r="I6236" t="s">
        <v>455</v>
      </c>
      <c r="J6236">
        <v>2022</v>
      </c>
      <c r="K6236" t="s">
        <v>462</v>
      </c>
      <c r="L6236" t="s">
        <v>462</v>
      </c>
      <c r="M6236">
        <v>17</v>
      </c>
      <c r="N6236">
        <v>6645</v>
      </c>
      <c r="O6236">
        <v>7237</v>
      </c>
      <c r="P6236">
        <v>13882</v>
      </c>
    </row>
    <row r="6237" spans="1:16" hidden="1" x14ac:dyDescent="0.2">
      <c r="A6237" s="24" t="s">
        <v>3189</v>
      </c>
      <c r="B6237" t="s">
        <v>19</v>
      </c>
      <c r="C6237" s="13">
        <f>+VLOOKUP(A6237,fuentepoint!$A:$M,11,FALSE)</f>
        <v>-75.553830070000004</v>
      </c>
      <c r="D6237" s="13">
        <f>+VLOOKUP(A6237,fuentepoint!$A:$M,12,FALSE)</f>
        <v>6.2981585300000003</v>
      </c>
      <c r="E6237" t="s">
        <v>485</v>
      </c>
      <c r="F6237" s="4" t="s">
        <v>537</v>
      </c>
      <c r="G6237" t="s">
        <v>248</v>
      </c>
      <c r="H6237">
        <v>2</v>
      </c>
      <c r="I6237" t="s">
        <v>455</v>
      </c>
      <c r="J6237">
        <v>2022</v>
      </c>
      <c r="K6237" t="s">
        <v>462</v>
      </c>
      <c r="L6237" t="s">
        <v>462</v>
      </c>
      <c r="M6237">
        <v>12</v>
      </c>
      <c r="N6237">
        <v>5391</v>
      </c>
      <c r="O6237">
        <v>7666</v>
      </c>
      <c r="P6237">
        <v>13057</v>
      </c>
    </row>
    <row r="6238" spans="1:16" hidden="1" x14ac:dyDescent="0.2">
      <c r="A6238" s="24" t="s">
        <v>3250</v>
      </c>
      <c r="B6238" t="s">
        <v>21</v>
      </c>
      <c r="C6238" s="13">
        <f>+VLOOKUP(A6238,fuentepoint!$A:$M,11,FALSE)</f>
        <v>-75.550164589999994</v>
      </c>
      <c r="D6238" s="13">
        <f>+VLOOKUP(A6238,fuentepoint!$A:$M,12,FALSE)</f>
        <v>6.3038537200000002</v>
      </c>
      <c r="E6238" t="s">
        <v>485</v>
      </c>
      <c r="F6238" s="4" t="s">
        <v>537</v>
      </c>
      <c r="G6238" t="s">
        <v>250</v>
      </c>
      <c r="H6238">
        <v>2</v>
      </c>
      <c r="I6238" t="s">
        <v>455</v>
      </c>
      <c r="J6238">
        <v>2022</v>
      </c>
      <c r="K6238" t="s">
        <v>483</v>
      </c>
      <c r="L6238" t="s">
        <v>526</v>
      </c>
      <c r="M6238">
        <v>678</v>
      </c>
      <c r="N6238">
        <v>935</v>
      </c>
      <c r="O6238">
        <v>1441</v>
      </c>
      <c r="P6238">
        <v>2376</v>
      </c>
    </row>
    <row r="6239" spans="1:16" hidden="1" x14ac:dyDescent="0.2">
      <c r="A6239" s="24" t="s">
        <v>2823</v>
      </c>
      <c r="B6239" t="s">
        <v>20</v>
      </c>
      <c r="C6239" s="13">
        <f>+VLOOKUP(A6239,fuentepoint!$A:$M,11,FALSE)</f>
        <v>-75.55954079</v>
      </c>
      <c r="D6239" s="13">
        <f>+VLOOKUP(A6239,fuentepoint!$A:$M,12,FALSE)</f>
        <v>6.2907743500000004</v>
      </c>
      <c r="E6239" t="s">
        <v>485</v>
      </c>
      <c r="F6239" s="4" t="s">
        <v>537</v>
      </c>
      <c r="G6239" t="s">
        <v>249</v>
      </c>
      <c r="H6239">
        <v>2</v>
      </c>
      <c r="I6239" t="s">
        <v>455</v>
      </c>
      <c r="J6239">
        <v>2022</v>
      </c>
      <c r="K6239" t="s">
        <v>483</v>
      </c>
      <c r="L6239" t="s">
        <v>526</v>
      </c>
      <c r="M6239">
        <v>2038</v>
      </c>
      <c r="N6239">
        <v>3321</v>
      </c>
      <c r="O6239">
        <v>4341</v>
      </c>
      <c r="P6239">
        <v>7662</v>
      </c>
    </row>
    <row r="6240" spans="1:16" hidden="1" x14ac:dyDescent="0.2">
      <c r="A6240" s="24" t="s">
        <v>3070</v>
      </c>
      <c r="B6240" t="s">
        <v>17</v>
      </c>
      <c r="C6240" s="13">
        <f>+VLOOKUP(A6240,fuentepoint!$A:$M,11,FALSE)</f>
        <v>-75.554017540000004</v>
      </c>
      <c r="D6240" s="13">
        <f>+VLOOKUP(A6240,fuentepoint!$A:$M,12,FALSE)</f>
        <v>6.2940454800000003</v>
      </c>
      <c r="E6240" t="s">
        <v>485</v>
      </c>
      <c r="F6240" s="4" t="s">
        <v>537</v>
      </c>
      <c r="G6240" t="s">
        <v>246</v>
      </c>
      <c r="H6240">
        <v>2</v>
      </c>
      <c r="I6240" t="s">
        <v>455</v>
      </c>
      <c r="J6240">
        <v>2022</v>
      </c>
      <c r="K6240" t="s">
        <v>483</v>
      </c>
      <c r="L6240" t="s">
        <v>526</v>
      </c>
      <c r="M6240">
        <v>1717</v>
      </c>
      <c r="N6240">
        <v>3590</v>
      </c>
      <c r="O6240">
        <v>4834</v>
      </c>
      <c r="P6240">
        <v>8424</v>
      </c>
    </row>
    <row r="6241" spans="1:16" hidden="1" x14ac:dyDescent="0.2">
      <c r="A6241" s="24" t="s">
        <v>5136</v>
      </c>
      <c r="B6241" t="s">
        <v>15</v>
      </c>
      <c r="C6241" s="13">
        <f>+VLOOKUP(A6241,fuentepoint!$A:$M,11,FALSE)</f>
        <v>-75.550379719999995</v>
      </c>
      <c r="D6241" s="13">
        <f>+VLOOKUP(A6241,fuentepoint!$A:$M,12,FALSE)</f>
        <v>6.2922191200000004</v>
      </c>
      <c r="E6241" t="s">
        <v>485</v>
      </c>
      <c r="F6241" s="4" t="s">
        <v>537</v>
      </c>
      <c r="G6241" t="s">
        <v>244</v>
      </c>
      <c r="H6241">
        <v>2</v>
      </c>
      <c r="I6241" t="s">
        <v>455</v>
      </c>
      <c r="J6241">
        <v>2022</v>
      </c>
      <c r="K6241" t="s">
        <v>483</v>
      </c>
      <c r="L6241" t="s">
        <v>526</v>
      </c>
      <c r="M6241">
        <v>2059</v>
      </c>
      <c r="N6241">
        <v>3988</v>
      </c>
      <c r="O6241">
        <v>5024</v>
      </c>
      <c r="P6241">
        <v>9012</v>
      </c>
    </row>
    <row r="6242" spans="1:16" hidden="1" x14ac:dyDescent="0.2">
      <c r="A6242" s="24" t="s">
        <v>3261</v>
      </c>
      <c r="B6242" t="s">
        <v>18</v>
      </c>
      <c r="C6242" s="13">
        <f>+VLOOKUP(A6242,fuentepoint!$A:$M,11,FALSE)</f>
        <v>-75.555788559999996</v>
      </c>
      <c r="D6242" s="13">
        <f>+VLOOKUP(A6242,fuentepoint!$A:$M,12,FALSE)</f>
        <v>6.2899816599999996</v>
      </c>
      <c r="E6242" t="s">
        <v>485</v>
      </c>
      <c r="F6242" s="4" t="s">
        <v>537</v>
      </c>
      <c r="G6242" t="s">
        <v>247</v>
      </c>
      <c r="H6242">
        <v>2</v>
      </c>
      <c r="I6242" t="s">
        <v>455</v>
      </c>
      <c r="J6242">
        <v>2022</v>
      </c>
      <c r="K6242" t="s">
        <v>483</v>
      </c>
      <c r="L6242" t="s">
        <v>526</v>
      </c>
      <c r="M6242">
        <v>2157</v>
      </c>
      <c r="N6242">
        <v>4137</v>
      </c>
      <c r="O6242">
        <v>5272</v>
      </c>
      <c r="P6242">
        <v>9409</v>
      </c>
    </row>
    <row r="6243" spans="1:16" hidden="1" x14ac:dyDescent="0.2">
      <c r="A6243" s="24" t="s">
        <v>2964</v>
      </c>
      <c r="B6243" t="s">
        <v>16</v>
      </c>
      <c r="C6243" s="13">
        <f>+VLOOKUP(A6243,fuentepoint!$A:$M,11,FALSE)</f>
        <v>-75.554561390000003</v>
      </c>
      <c r="D6243" s="13">
        <f>+VLOOKUP(A6243,fuentepoint!$A:$M,12,FALSE)</f>
        <v>6.3062437500000001</v>
      </c>
      <c r="E6243" t="s">
        <v>485</v>
      </c>
      <c r="F6243" s="4" t="s">
        <v>537</v>
      </c>
      <c r="G6243" t="s">
        <v>245</v>
      </c>
      <c r="H6243">
        <v>2</v>
      </c>
      <c r="I6243" t="s">
        <v>455</v>
      </c>
      <c r="J6243">
        <v>2022</v>
      </c>
      <c r="K6243" t="s">
        <v>483</v>
      </c>
      <c r="L6243" t="s">
        <v>526</v>
      </c>
      <c r="M6243">
        <v>3210</v>
      </c>
      <c r="N6243">
        <v>6645</v>
      </c>
      <c r="O6243">
        <v>7237</v>
      </c>
      <c r="P6243">
        <v>13882</v>
      </c>
    </row>
    <row r="6244" spans="1:16" hidden="1" x14ac:dyDescent="0.2">
      <c r="A6244" s="24" t="s">
        <v>3189</v>
      </c>
      <c r="B6244" t="s">
        <v>19</v>
      </c>
      <c r="C6244" s="13">
        <f>+VLOOKUP(A6244,fuentepoint!$A:$M,11,FALSE)</f>
        <v>-75.553830070000004</v>
      </c>
      <c r="D6244" s="13">
        <f>+VLOOKUP(A6244,fuentepoint!$A:$M,12,FALSE)</f>
        <v>6.2981585300000003</v>
      </c>
      <c r="E6244" t="s">
        <v>485</v>
      </c>
      <c r="F6244" s="4" t="s">
        <v>537</v>
      </c>
      <c r="G6244" t="s">
        <v>248</v>
      </c>
      <c r="H6244">
        <v>2</v>
      </c>
      <c r="I6244" t="s">
        <v>455</v>
      </c>
      <c r="J6244">
        <v>2022</v>
      </c>
      <c r="K6244" t="s">
        <v>483</v>
      </c>
      <c r="L6244" t="s">
        <v>526</v>
      </c>
      <c r="M6244">
        <v>3261</v>
      </c>
      <c r="N6244">
        <v>5391</v>
      </c>
      <c r="O6244">
        <v>7666</v>
      </c>
      <c r="P6244">
        <v>13057</v>
      </c>
    </row>
    <row r="6245" spans="1:16" hidden="1" x14ac:dyDescent="0.2">
      <c r="A6245" s="24" t="s">
        <v>3250</v>
      </c>
      <c r="B6245" t="s">
        <v>21</v>
      </c>
      <c r="C6245" s="13">
        <f>+VLOOKUP(A6245,fuentepoint!$A:$M,11,FALSE)</f>
        <v>-75.550164589999994</v>
      </c>
      <c r="D6245" s="13">
        <f>+VLOOKUP(A6245,fuentepoint!$A:$M,12,FALSE)</f>
        <v>6.3038537200000002</v>
      </c>
      <c r="E6245" t="s">
        <v>485</v>
      </c>
      <c r="F6245" s="4" t="s">
        <v>537</v>
      </c>
      <c r="G6245" t="s">
        <v>250</v>
      </c>
      <c r="H6245">
        <v>2</v>
      </c>
      <c r="I6245" t="s">
        <v>455</v>
      </c>
      <c r="J6245">
        <v>2022</v>
      </c>
      <c r="K6245" t="s">
        <v>463</v>
      </c>
      <c r="L6245" t="s">
        <v>463</v>
      </c>
      <c r="M6245">
        <v>66</v>
      </c>
      <c r="N6245">
        <v>935</v>
      </c>
      <c r="O6245">
        <v>1441</v>
      </c>
      <c r="P6245">
        <v>2376</v>
      </c>
    </row>
    <row r="6246" spans="1:16" hidden="1" x14ac:dyDescent="0.2">
      <c r="A6246" s="24" t="s">
        <v>2823</v>
      </c>
      <c r="B6246" t="s">
        <v>20</v>
      </c>
      <c r="C6246" s="13">
        <f>+VLOOKUP(A6246,fuentepoint!$A:$M,11,FALSE)</f>
        <v>-75.55954079</v>
      </c>
      <c r="D6246" s="13">
        <f>+VLOOKUP(A6246,fuentepoint!$A:$M,12,FALSE)</f>
        <v>6.2907743500000004</v>
      </c>
      <c r="E6246" t="s">
        <v>485</v>
      </c>
      <c r="F6246" s="4" t="s">
        <v>537</v>
      </c>
      <c r="G6246" t="s">
        <v>249</v>
      </c>
      <c r="H6246">
        <v>2</v>
      </c>
      <c r="I6246" t="s">
        <v>455</v>
      </c>
      <c r="J6246">
        <v>2022</v>
      </c>
      <c r="K6246" t="s">
        <v>463</v>
      </c>
      <c r="L6246" t="s">
        <v>463</v>
      </c>
      <c r="M6246">
        <v>195</v>
      </c>
      <c r="N6246">
        <v>3321</v>
      </c>
      <c r="O6246">
        <v>4341</v>
      </c>
      <c r="P6246">
        <v>7662</v>
      </c>
    </row>
    <row r="6247" spans="1:16" hidden="1" x14ac:dyDescent="0.2">
      <c r="A6247" s="24" t="s">
        <v>3070</v>
      </c>
      <c r="B6247" t="s">
        <v>17</v>
      </c>
      <c r="C6247" s="13">
        <f>+VLOOKUP(A6247,fuentepoint!$A:$M,11,FALSE)</f>
        <v>-75.554017540000004</v>
      </c>
      <c r="D6247" s="13">
        <f>+VLOOKUP(A6247,fuentepoint!$A:$M,12,FALSE)</f>
        <v>6.2940454800000003</v>
      </c>
      <c r="E6247" t="s">
        <v>485</v>
      </c>
      <c r="F6247" s="4" t="s">
        <v>537</v>
      </c>
      <c r="G6247" t="s">
        <v>246</v>
      </c>
      <c r="H6247">
        <v>2</v>
      </c>
      <c r="I6247" t="s">
        <v>455</v>
      </c>
      <c r="J6247">
        <v>2022</v>
      </c>
      <c r="K6247" t="s">
        <v>463</v>
      </c>
      <c r="L6247" t="s">
        <v>463</v>
      </c>
      <c r="M6247">
        <v>168</v>
      </c>
      <c r="N6247">
        <v>3590</v>
      </c>
      <c r="O6247">
        <v>4834</v>
      </c>
      <c r="P6247">
        <v>8424</v>
      </c>
    </row>
    <row r="6248" spans="1:16" hidden="1" x14ac:dyDescent="0.2">
      <c r="A6248" s="24" t="s">
        <v>5136</v>
      </c>
      <c r="B6248" t="s">
        <v>15</v>
      </c>
      <c r="C6248" s="13">
        <f>+VLOOKUP(A6248,fuentepoint!$A:$M,11,FALSE)</f>
        <v>-75.550379719999995</v>
      </c>
      <c r="D6248" s="13">
        <f>+VLOOKUP(A6248,fuentepoint!$A:$M,12,FALSE)</f>
        <v>6.2922191200000004</v>
      </c>
      <c r="E6248" t="s">
        <v>485</v>
      </c>
      <c r="F6248" s="4" t="s">
        <v>537</v>
      </c>
      <c r="G6248" t="s">
        <v>244</v>
      </c>
      <c r="H6248">
        <v>2</v>
      </c>
      <c r="I6248" t="s">
        <v>455</v>
      </c>
      <c r="J6248">
        <v>2022</v>
      </c>
      <c r="K6248" t="s">
        <v>463</v>
      </c>
      <c r="L6248" t="s">
        <v>463</v>
      </c>
      <c r="M6248">
        <v>180</v>
      </c>
      <c r="N6248">
        <v>3988</v>
      </c>
      <c r="O6248">
        <v>5024</v>
      </c>
      <c r="P6248">
        <v>9012</v>
      </c>
    </row>
    <row r="6249" spans="1:16" hidden="1" x14ac:dyDescent="0.2">
      <c r="A6249" s="24" t="s">
        <v>3261</v>
      </c>
      <c r="B6249" t="s">
        <v>18</v>
      </c>
      <c r="C6249" s="13">
        <f>+VLOOKUP(A6249,fuentepoint!$A:$M,11,FALSE)</f>
        <v>-75.555788559999996</v>
      </c>
      <c r="D6249" s="13">
        <f>+VLOOKUP(A6249,fuentepoint!$A:$M,12,FALSE)</f>
        <v>6.2899816599999996</v>
      </c>
      <c r="E6249" t="s">
        <v>485</v>
      </c>
      <c r="F6249" s="4" t="s">
        <v>537</v>
      </c>
      <c r="G6249" t="s">
        <v>247</v>
      </c>
      <c r="H6249">
        <v>2</v>
      </c>
      <c r="I6249" t="s">
        <v>455</v>
      </c>
      <c r="J6249">
        <v>2022</v>
      </c>
      <c r="K6249" t="s">
        <v>463</v>
      </c>
      <c r="L6249" t="s">
        <v>463</v>
      </c>
      <c r="M6249">
        <v>197</v>
      </c>
      <c r="N6249">
        <v>4137</v>
      </c>
      <c r="O6249">
        <v>5272</v>
      </c>
      <c r="P6249">
        <v>9409</v>
      </c>
    </row>
    <row r="6250" spans="1:16" hidden="1" x14ac:dyDescent="0.2">
      <c r="A6250" s="24" t="s">
        <v>2964</v>
      </c>
      <c r="B6250" t="s">
        <v>16</v>
      </c>
      <c r="C6250" s="13">
        <f>+VLOOKUP(A6250,fuentepoint!$A:$M,11,FALSE)</f>
        <v>-75.554561390000003</v>
      </c>
      <c r="D6250" s="13">
        <f>+VLOOKUP(A6250,fuentepoint!$A:$M,12,FALSE)</f>
        <v>6.3062437500000001</v>
      </c>
      <c r="E6250" t="s">
        <v>485</v>
      </c>
      <c r="F6250" s="4" t="s">
        <v>537</v>
      </c>
      <c r="G6250" t="s">
        <v>245</v>
      </c>
      <c r="H6250">
        <v>2</v>
      </c>
      <c r="I6250" t="s">
        <v>455</v>
      </c>
      <c r="J6250">
        <v>2022</v>
      </c>
      <c r="K6250" t="s">
        <v>463</v>
      </c>
      <c r="L6250" t="s">
        <v>463</v>
      </c>
      <c r="M6250">
        <v>327</v>
      </c>
      <c r="N6250">
        <v>6645</v>
      </c>
      <c r="O6250">
        <v>7237</v>
      </c>
      <c r="P6250">
        <v>13882</v>
      </c>
    </row>
    <row r="6251" spans="1:16" hidden="1" x14ac:dyDescent="0.2">
      <c r="A6251" s="24" t="s">
        <v>3189</v>
      </c>
      <c r="B6251" t="s">
        <v>19</v>
      </c>
      <c r="C6251" s="13">
        <f>+VLOOKUP(A6251,fuentepoint!$A:$M,11,FALSE)</f>
        <v>-75.553830070000004</v>
      </c>
      <c r="D6251" s="13">
        <f>+VLOOKUP(A6251,fuentepoint!$A:$M,12,FALSE)</f>
        <v>6.2981585300000003</v>
      </c>
      <c r="E6251" t="s">
        <v>485</v>
      </c>
      <c r="F6251" s="4" t="s">
        <v>537</v>
      </c>
      <c r="G6251" t="s">
        <v>248</v>
      </c>
      <c r="H6251">
        <v>2</v>
      </c>
      <c r="I6251" t="s">
        <v>455</v>
      </c>
      <c r="J6251">
        <v>2022</v>
      </c>
      <c r="K6251" t="s">
        <v>463</v>
      </c>
      <c r="L6251" t="s">
        <v>463</v>
      </c>
      <c r="M6251">
        <v>304</v>
      </c>
      <c r="N6251">
        <v>5391</v>
      </c>
      <c r="O6251">
        <v>7666</v>
      </c>
      <c r="P6251">
        <v>13057</v>
      </c>
    </row>
    <row r="6252" spans="1:16" hidden="1" x14ac:dyDescent="0.2">
      <c r="A6252" s="24" t="s">
        <v>3250</v>
      </c>
      <c r="B6252" t="s">
        <v>21</v>
      </c>
      <c r="C6252" s="13">
        <f>+VLOOKUP(A6252,fuentepoint!$A:$M,11,FALSE)</f>
        <v>-75.550164589999994</v>
      </c>
      <c r="D6252" s="13">
        <f>+VLOOKUP(A6252,fuentepoint!$A:$M,12,FALSE)</f>
        <v>6.3038537200000002</v>
      </c>
      <c r="E6252" t="s">
        <v>485</v>
      </c>
      <c r="F6252" s="4" t="s">
        <v>537</v>
      </c>
      <c r="G6252" t="s">
        <v>250</v>
      </c>
      <c r="H6252">
        <v>2</v>
      </c>
      <c r="I6252" t="s">
        <v>455</v>
      </c>
      <c r="J6252">
        <v>2022</v>
      </c>
      <c r="K6252" t="s">
        <v>464</v>
      </c>
      <c r="L6252" t="s">
        <v>464</v>
      </c>
      <c r="M6252">
        <v>41</v>
      </c>
      <c r="N6252">
        <v>935</v>
      </c>
      <c r="O6252">
        <v>1441</v>
      </c>
      <c r="P6252">
        <v>2376</v>
      </c>
    </row>
    <row r="6253" spans="1:16" hidden="1" x14ac:dyDescent="0.2">
      <c r="A6253" s="24" t="s">
        <v>2823</v>
      </c>
      <c r="B6253" t="s">
        <v>20</v>
      </c>
      <c r="C6253" s="13">
        <f>+VLOOKUP(A6253,fuentepoint!$A:$M,11,FALSE)</f>
        <v>-75.55954079</v>
      </c>
      <c r="D6253" s="13">
        <f>+VLOOKUP(A6253,fuentepoint!$A:$M,12,FALSE)</f>
        <v>6.2907743500000004</v>
      </c>
      <c r="E6253" t="s">
        <v>485</v>
      </c>
      <c r="F6253" s="4" t="s">
        <v>537</v>
      </c>
      <c r="G6253" t="s">
        <v>249</v>
      </c>
      <c r="H6253">
        <v>2</v>
      </c>
      <c r="I6253" t="s">
        <v>455</v>
      </c>
      <c r="J6253">
        <v>2022</v>
      </c>
      <c r="K6253" t="s">
        <v>464</v>
      </c>
      <c r="L6253" t="s">
        <v>464</v>
      </c>
      <c r="M6253">
        <v>111</v>
      </c>
      <c r="N6253">
        <v>3321</v>
      </c>
      <c r="O6253">
        <v>4341</v>
      </c>
      <c r="P6253">
        <v>7662</v>
      </c>
    </row>
    <row r="6254" spans="1:16" hidden="1" x14ac:dyDescent="0.2">
      <c r="A6254" s="24" t="s">
        <v>3070</v>
      </c>
      <c r="B6254" t="s">
        <v>17</v>
      </c>
      <c r="C6254" s="13">
        <f>+VLOOKUP(A6254,fuentepoint!$A:$M,11,FALSE)</f>
        <v>-75.554017540000004</v>
      </c>
      <c r="D6254" s="13">
        <f>+VLOOKUP(A6254,fuentepoint!$A:$M,12,FALSE)</f>
        <v>6.2940454800000003</v>
      </c>
      <c r="E6254" t="s">
        <v>485</v>
      </c>
      <c r="F6254" s="4" t="s">
        <v>537</v>
      </c>
      <c r="G6254" t="s">
        <v>246</v>
      </c>
      <c r="H6254">
        <v>2</v>
      </c>
      <c r="I6254" t="s">
        <v>455</v>
      </c>
      <c r="J6254">
        <v>2022</v>
      </c>
      <c r="K6254" t="s">
        <v>464</v>
      </c>
      <c r="L6254" t="s">
        <v>464</v>
      </c>
      <c r="M6254">
        <v>132</v>
      </c>
      <c r="N6254">
        <v>3590</v>
      </c>
      <c r="O6254">
        <v>4834</v>
      </c>
      <c r="P6254">
        <v>8424</v>
      </c>
    </row>
    <row r="6255" spans="1:16" hidden="1" x14ac:dyDescent="0.2">
      <c r="A6255" s="24" t="s">
        <v>5136</v>
      </c>
      <c r="B6255" t="s">
        <v>15</v>
      </c>
      <c r="C6255" s="13">
        <f>+VLOOKUP(A6255,fuentepoint!$A:$M,11,FALSE)</f>
        <v>-75.550379719999995</v>
      </c>
      <c r="D6255" s="13">
        <f>+VLOOKUP(A6255,fuentepoint!$A:$M,12,FALSE)</f>
        <v>6.2922191200000004</v>
      </c>
      <c r="E6255" t="s">
        <v>485</v>
      </c>
      <c r="F6255" s="4" t="s">
        <v>537</v>
      </c>
      <c r="G6255" t="s">
        <v>244</v>
      </c>
      <c r="H6255">
        <v>2</v>
      </c>
      <c r="I6255" t="s">
        <v>455</v>
      </c>
      <c r="J6255">
        <v>2022</v>
      </c>
      <c r="K6255" t="s">
        <v>464</v>
      </c>
      <c r="L6255" t="s">
        <v>464</v>
      </c>
      <c r="M6255">
        <v>131</v>
      </c>
      <c r="N6255">
        <v>3988</v>
      </c>
      <c r="O6255">
        <v>5024</v>
      </c>
      <c r="P6255">
        <v>9012</v>
      </c>
    </row>
    <row r="6256" spans="1:16" hidden="1" x14ac:dyDescent="0.2">
      <c r="A6256" s="24" t="s">
        <v>3261</v>
      </c>
      <c r="B6256" t="s">
        <v>18</v>
      </c>
      <c r="C6256" s="13">
        <f>+VLOOKUP(A6256,fuentepoint!$A:$M,11,FALSE)</f>
        <v>-75.555788559999996</v>
      </c>
      <c r="D6256" s="13">
        <f>+VLOOKUP(A6256,fuentepoint!$A:$M,12,FALSE)</f>
        <v>6.2899816599999996</v>
      </c>
      <c r="E6256" t="s">
        <v>485</v>
      </c>
      <c r="F6256" s="4" t="s">
        <v>537</v>
      </c>
      <c r="G6256" t="s">
        <v>247</v>
      </c>
      <c r="H6256">
        <v>2</v>
      </c>
      <c r="I6256" t="s">
        <v>455</v>
      </c>
      <c r="J6256">
        <v>2022</v>
      </c>
      <c r="K6256" t="s">
        <v>464</v>
      </c>
      <c r="L6256" t="s">
        <v>464</v>
      </c>
      <c r="M6256">
        <v>152</v>
      </c>
      <c r="N6256">
        <v>4137</v>
      </c>
      <c r="O6256">
        <v>5272</v>
      </c>
      <c r="P6256">
        <v>9409</v>
      </c>
    </row>
    <row r="6257" spans="1:16" hidden="1" x14ac:dyDescent="0.2">
      <c r="A6257" s="24" t="s">
        <v>2964</v>
      </c>
      <c r="B6257" t="s">
        <v>16</v>
      </c>
      <c r="C6257" s="13">
        <f>+VLOOKUP(A6257,fuentepoint!$A:$M,11,FALSE)</f>
        <v>-75.554561390000003</v>
      </c>
      <c r="D6257" s="13">
        <f>+VLOOKUP(A6257,fuentepoint!$A:$M,12,FALSE)</f>
        <v>6.3062437500000001</v>
      </c>
      <c r="E6257" t="s">
        <v>485</v>
      </c>
      <c r="F6257" s="4" t="s">
        <v>537</v>
      </c>
      <c r="G6257" t="s">
        <v>245</v>
      </c>
      <c r="H6257">
        <v>2</v>
      </c>
      <c r="I6257" t="s">
        <v>455</v>
      </c>
      <c r="J6257">
        <v>2022</v>
      </c>
      <c r="K6257" t="s">
        <v>464</v>
      </c>
      <c r="L6257" t="s">
        <v>464</v>
      </c>
      <c r="M6257">
        <v>187</v>
      </c>
      <c r="N6257">
        <v>6645</v>
      </c>
      <c r="O6257">
        <v>7237</v>
      </c>
      <c r="P6257">
        <v>13882</v>
      </c>
    </row>
    <row r="6258" spans="1:16" hidden="1" x14ac:dyDescent="0.2">
      <c r="A6258" s="24" t="s">
        <v>3189</v>
      </c>
      <c r="B6258" t="s">
        <v>19</v>
      </c>
      <c r="C6258" s="13">
        <f>+VLOOKUP(A6258,fuentepoint!$A:$M,11,FALSE)</f>
        <v>-75.553830070000004</v>
      </c>
      <c r="D6258" s="13">
        <f>+VLOOKUP(A6258,fuentepoint!$A:$M,12,FALSE)</f>
        <v>6.2981585300000003</v>
      </c>
      <c r="E6258" t="s">
        <v>485</v>
      </c>
      <c r="F6258" s="4" t="s">
        <v>537</v>
      </c>
      <c r="G6258" t="s">
        <v>248</v>
      </c>
      <c r="H6258">
        <v>2</v>
      </c>
      <c r="I6258" t="s">
        <v>455</v>
      </c>
      <c r="J6258">
        <v>2022</v>
      </c>
      <c r="K6258" t="s">
        <v>464</v>
      </c>
      <c r="L6258" t="s">
        <v>464</v>
      </c>
      <c r="M6258">
        <v>196</v>
      </c>
      <c r="N6258">
        <v>5391</v>
      </c>
      <c r="O6258">
        <v>7666</v>
      </c>
      <c r="P6258">
        <v>13057</v>
      </c>
    </row>
    <row r="6259" spans="1:16" hidden="1" x14ac:dyDescent="0.2">
      <c r="A6259" s="24" t="s">
        <v>3226</v>
      </c>
      <c r="B6259" t="s">
        <v>29</v>
      </c>
      <c r="C6259" s="13">
        <f>+VLOOKUP(A6259,fuentepoint!$A:$M,11,FALSE)</f>
        <v>-75.543492049999998</v>
      </c>
      <c r="D6259" s="13">
        <f>+VLOOKUP(A6259,fuentepoint!$A:$M,12,FALSE)</f>
        <v>6.2698119500000002</v>
      </c>
      <c r="E6259" t="s">
        <v>486</v>
      </c>
      <c r="F6259" s="4" t="s">
        <v>539</v>
      </c>
      <c r="G6259" t="s">
        <v>258</v>
      </c>
      <c r="H6259">
        <v>2</v>
      </c>
      <c r="I6259" t="s">
        <v>455</v>
      </c>
      <c r="J6259">
        <v>2022</v>
      </c>
      <c r="K6259" t="s">
        <v>482</v>
      </c>
      <c r="L6259" t="s">
        <v>525</v>
      </c>
      <c r="M6259">
        <v>773</v>
      </c>
      <c r="N6259">
        <v>1155</v>
      </c>
      <c r="O6259">
        <v>1588</v>
      </c>
      <c r="P6259">
        <v>2743</v>
      </c>
    </row>
    <row r="6260" spans="1:16" hidden="1" x14ac:dyDescent="0.2">
      <c r="A6260" s="24" t="s">
        <v>3084</v>
      </c>
      <c r="B6260" t="s">
        <v>28</v>
      </c>
      <c r="C6260" s="13">
        <f>+VLOOKUP(A6260,fuentepoint!$A:$M,11,FALSE)</f>
        <v>-75.545881379999997</v>
      </c>
      <c r="D6260" s="13">
        <f>+VLOOKUP(A6260,fuentepoint!$A:$M,12,FALSE)</f>
        <v>6.26574893</v>
      </c>
      <c r="E6260" t="s">
        <v>486</v>
      </c>
      <c r="F6260" s="4" t="s">
        <v>539</v>
      </c>
      <c r="G6260" t="s">
        <v>257</v>
      </c>
      <c r="H6260">
        <v>2</v>
      </c>
      <c r="I6260" t="s">
        <v>455</v>
      </c>
      <c r="J6260">
        <v>2022</v>
      </c>
      <c r="K6260" t="s">
        <v>482</v>
      </c>
      <c r="L6260" t="s">
        <v>525</v>
      </c>
      <c r="M6260">
        <v>5669</v>
      </c>
      <c r="N6260">
        <v>6311</v>
      </c>
      <c r="O6260">
        <v>11906</v>
      </c>
      <c r="P6260">
        <v>18217</v>
      </c>
    </row>
    <row r="6261" spans="1:16" hidden="1" x14ac:dyDescent="0.2">
      <c r="A6261" s="24" t="s">
        <v>3226</v>
      </c>
      <c r="B6261" t="s">
        <v>29</v>
      </c>
      <c r="C6261" s="13">
        <f>+VLOOKUP(A6261,fuentepoint!$A:$M,11,FALSE)</f>
        <v>-75.543492049999998</v>
      </c>
      <c r="D6261" s="13">
        <f>+VLOOKUP(A6261,fuentepoint!$A:$M,12,FALSE)</f>
        <v>6.2698119500000002</v>
      </c>
      <c r="E6261" t="s">
        <v>486</v>
      </c>
      <c r="F6261" s="4" t="s">
        <v>539</v>
      </c>
      <c r="G6261" t="s">
        <v>258</v>
      </c>
      <c r="H6261">
        <v>2</v>
      </c>
      <c r="I6261" t="s">
        <v>455</v>
      </c>
      <c r="J6261">
        <v>2022</v>
      </c>
      <c r="K6261" t="s">
        <v>462</v>
      </c>
      <c r="L6261" t="s">
        <v>462</v>
      </c>
      <c r="M6261">
        <v>2</v>
      </c>
      <c r="N6261">
        <v>1155</v>
      </c>
      <c r="O6261">
        <v>1588</v>
      </c>
      <c r="P6261">
        <v>2743</v>
      </c>
    </row>
    <row r="6262" spans="1:16" hidden="1" x14ac:dyDescent="0.2">
      <c r="A6262" s="24" t="s">
        <v>3084</v>
      </c>
      <c r="B6262" t="s">
        <v>28</v>
      </c>
      <c r="C6262" s="13">
        <f>+VLOOKUP(A6262,fuentepoint!$A:$M,11,FALSE)</f>
        <v>-75.545881379999997</v>
      </c>
      <c r="D6262" s="13">
        <f>+VLOOKUP(A6262,fuentepoint!$A:$M,12,FALSE)</f>
        <v>6.26574893</v>
      </c>
      <c r="E6262" t="s">
        <v>486</v>
      </c>
      <c r="F6262" s="4" t="s">
        <v>539</v>
      </c>
      <c r="G6262" t="s">
        <v>257</v>
      </c>
      <c r="H6262">
        <v>2</v>
      </c>
      <c r="I6262" t="s">
        <v>455</v>
      </c>
      <c r="J6262">
        <v>2022</v>
      </c>
      <c r="K6262" t="s">
        <v>462</v>
      </c>
      <c r="L6262" t="s">
        <v>462</v>
      </c>
      <c r="M6262">
        <v>16</v>
      </c>
      <c r="N6262">
        <v>6311</v>
      </c>
      <c r="O6262">
        <v>11906</v>
      </c>
      <c r="P6262">
        <v>18217</v>
      </c>
    </row>
    <row r="6263" spans="1:16" hidden="1" x14ac:dyDescent="0.2">
      <c r="A6263" s="24" t="s">
        <v>3226</v>
      </c>
      <c r="B6263" t="s">
        <v>29</v>
      </c>
      <c r="C6263" s="13">
        <f>+VLOOKUP(A6263,fuentepoint!$A:$M,11,FALSE)</f>
        <v>-75.543492049999998</v>
      </c>
      <c r="D6263" s="13">
        <f>+VLOOKUP(A6263,fuentepoint!$A:$M,12,FALSE)</f>
        <v>6.2698119500000002</v>
      </c>
      <c r="E6263" t="s">
        <v>486</v>
      </c>
      <c r="F6263" s="4" t="s">
        <v>539</v>
      </c>
      <c r="G6263" t="s">
        <v>258</v>
      </c>
      <c r="H6263">
        <v>2</v>
      </c>
      <c r="I6263" t="s">
        <v>455</v>
      </c>
      <c r="J6263">
        <v>2022</v>
      </c>
      <c r="K6263" t="s">
        <v>483</v>
      </c>
      <c r="L6263" t="s">
        <v>526</v>
      </c>
      <c r="M6263">
        <v>1112</v>
      </c>
      <c r="N6263">
        <v>1155</v>
      </c>
      <c r="O6263">
        <v>1588</v>
      </c>
      <c r="P6263">
        <v>2743</v>
      </c>
    </row>
    <row r="6264" spans="1:16" hidden="1" x14ac:dyDescent="0.2">
      <c r="A6264" s="24" t="s">
        <v>3084</v>
      </c>
      <c r="B6264" t="s">
        <v>28</v>
      </c>
      <c r="C6264" s="13">
        <f>+VLOOKUP(A6264,fuentepoint!$A:$M,11,FALSE)</f>
        <v>-75.545881379999997</v>
      </c>
      <c r="D6264" s="13">
        <f>+VLOOKUP(A6264,fuentepoint!$A:$M,12,FALSE)</f>
        <v>6.26574893</v>
      </c>
      <c r="E6264" t="s">
        <v>486</v>
      </c>
      <c r="F6264" s="4" t="s">
        <v>539</v>
      </c>
      <c r="G6264" t="s">
        <v>257</v>
      </c>
      <c r="H6264">
        <v>2</v>
      </c>
      <c r="I6264" t="s">
        <v>455</v>
      </c>
      <c r="J6264">
        <v>2022</v>
      </c>
      <c r="K6264" t="s">
        <v>483</v>
      </c>
      <c r="L6264" t="s">
        <v>526</v>
      </c>
      <c r="M6264">
        <v>3375</v>
      </c>
      <c r="N6264">
        <v>6311</v>
      </c>
      <c r="O6264">
        <v>11906</v>
      </c>
      <c r="P6264">
        <v>18217</v>
      </c>
    </row>
    <row r="6265" spans="1:16" hidden="1" x14ac:dyDescent="0.2">
      <c r="A6265" s="24" t="s">
        <v>3226</v>
      </c>
      <c r="B6265" t="s">
        <v>29</v>
      </c>
      <c r="C6265" s="13">
        <f>+VLOOKUP(A6265,fuentepoint!$A:$M,11,FALSE)</f>
        <v>-75.543492049999998</v>
      </c>
      <c r="D6265" s="13">
        <f>+VLOOKUP(A6265,fuentepoint!$A:$M,12,FALSE)</f>
        <v>6.2698119500000002</v>
      </c>
      <c r="E6265" t="s">
        <v>486</v>
      </c>
      <c r="F6265" s="4" t="s">
        <v>539</v>
      </c>
      <c r="G6265" t="s">
        <v>258</v>
      </c>
      <c r="H6265">
        <v>2</v>
      </c>
      <c r="I6265" t="s">
        <v>455</v>
      </c>
      <c r="J6265">
        <v>2022</v>
      </c>
      <c r="K6265" t="s">
        <v>463</v>
      </c>
      <c r="L6265" t="s">
        <v>463</v>
      </c>
      <c r="M6265">
        <v>68</v>
      </c>
      <c r="N6265">
        <v>1155</v>
      </c>
      <c r="O6265">
        <v>1588</v>
      </c>
      <c r="P6265">
        <v>2743</v>
      </c>
    </row>
    <row r="6266" spans="1:16" hidden="1" x14ac:dyDescent="0.2">
      <c r="A6266" s="24" t="s">
        <v>3084</v>
      </c>
      <c r="B6266" t="s">
        <v>28</v>
      </c>
      <c r="C6266" s="13">
        <f>+VLOOKUP(A6266,fuentepoint!$A:$M,11,FALSE)</f>
        <v>-75.545881379999997</v>
      </c>
      <c r="D6266" s="13">
        <f>+VLOOKUP(A6266,fuentepoint!$A:$M,12,FALSE)</f>
        <v>6.26574893</v>
      </c>
      <c r="E6266" t="s">
        <v>486</v>
      </c>
      <c r="F6266" s="4" t="s">
        <v>539</v>
      </c>
      <c r="G6266" t="s">
        <v>257</v>
      </c>
      <c r="H6266">
        <v>2</v>
      </c>
      <c r="I6266" t="s">
        <v>455</v>
      </c>
      <c r="J6266">
        <v>2022</v>
      </c>
      <c r="K6266" t="s">
        <v>463</v>
      </c>
      <c r="L6266" t="s">
        <v>463</v>
      </c>
      <c r="M6266">
        <v>332</v>
      </c>
      <c r="N6266">
        <v>6311</v>
      </c>
      <c r="O6266">
        <v>11906</v>
      </c>
      <c r="P6266">
        <v>18217</v>
      </c>
    </row>
    <row r="6267" spans="1:16" hidden="1" x14ac:dyDescent="0.2">
      <c r="A6267" s="24" t="s">
        <v>3226</v>
      </c>
      <c r="B6267" t="s">
        <v>29</v>
      </c>
      <c r="C6267" s="13">
        <f>+VLOOKUP(A6267,fuentepoint!$A:$M,11,FALSE)</f>
        <v>-75.543492049999998</v>
      </c>
      <c r="D6267" s="13">
        <f>+VLOOKUP(A6267,fuentepoint!$A:$M,12,FALSE)</f>
        <v>6.2698119500000002</v>
      </c>
      <c r="E6267" t="s">
        <v>486</v>
      </c>
      <c r="F6267" s="4" t="s">
        <v>539</v>
      </c>
      <c r="G6267" t="s">
        <v>258</v>
      </c>
      <c r="H6267">
        <v>2</v>
      </c>
      <c r="I6267" t="s">
        <v>455</v>
      </c>
      <c r="J6267">
        <v>2022</v>
      </c>
      <c r="K6267" t="s">
        <v>464</v>
      </c>
      <c r="L6267" t="s">
        <v>464</v>
      </c>
      <c r="M6267">
        <v>41</v>
      </c>
      <c r="N6267">
        <v>1155</v>
      </c>
      <c r="O6267">
        <v>1588</v>
      </c>
      <c r="P6267">
        <v>2743</v>
      </c>
    </row>
    <row r="6268" spans="1:16" hidden="1" x14ac:dyDescent="0.2">
      <c r="A6268" s="24" t="s">
        <v>3084</v>
      </c>
      <c r="B6268" t="s">
        <v>28</v>
      </c>
      <c r="C6268" s="13">
        <f>+VLOOKUP(A6268,fuentepoint!$A:$M,11,FALSE)</f>
        <v>-75.545881379999997</v>
      </c>
      <c r="D6268" s="13">
        <f>+VLOOKUP(A6268,fuentepoint!$A:$M,12,FALSE)</f>
        <v>6.26574893</v>
      </c>
      <c r="E6268" t="s">
        <v>486</v>
      </c>
      <c r="F6268" s="4" t="s">
        <v>539</v>
      </c>
      <c r="G6268" t="s">
        <v>257</v>
      </c>
      <c r="H6268">
        <v>2</v>
      </c>
      <c r="I6268" t="s">
        <v>455</v>
      </c>
      <c r="J6268">
        <v>2022</v>
      </c>
      <c r="K6268" t="s">
        <v>464</v>
      </c>
      <c r="L6268" t="s">
        <v>464</v>
      </c>
      <c r="M6268">
        <v>223</v>
      </c>
      <c r="N6268">
        <v>6311</v>
      </c>
      <c r="O6268">
        <v>11906</v>
      </c>
      <c r="P6268">
        <v>18217</v>
      </c>
    </row>
    <row r="6269" spans="1:16" hidden="1" x14ac:dyDescent="0.2">
      <c r="A6269" s="24" t="s">
        <v>4766</v>
      </c>
      <c r="B6269" t="s">
        <v>104</v>
      </c>
      <c r="C6269" s="13">
        <f>+VLOOKUP(A6269,fuentepoint!$A:$M,11,FALSE)</f>
        <v>-75.576771500000007</v>
      </c>
      <c r="D6269" s="13">
        <f>+VLOOKUP(A6269,fuentepoint!$A:$M,12,FALSE)</f>
        <v>6.3033018900000002</v>
      </c>
      <c r="E6269" t="s">
        <v>493</v>
      </c>
      <c r="F6269" s="4" t="s">
        <v>538</v>
      </c>
      <c r="G6269" t="s">
        <v>332</v>
      </c>
      <c r="H6269">
        <v>2</v>
      </c>
      <c r="I6269" t="s">
        <v>455</v>
      </c>
      <c r="J6269">
        <v>2022</v>
      </c>
      <c r="K6269" t="s">
        <v>482</v>
      </c>
      <c r="L6269" t="s">
        <v>525</v>
      </c>
      <c r="M6269">
        <v>3290</v>
      </c>
      <c r="N6269">
        <v>3323</v>
      </c>
      <c r="O6269">
        <v>4657</v>
      </c>
      <c r="P6269">
        <v>7980</v>
      </c>
    </row>
    <row r="6270" spans="1:16" hidden="1" x14ac:dyDescent="0.2">
      <c r="A6270" s="24" t="s">
        <v>4766</v>
      </c>
      <c r="B6270" t="s">
        <v>104</v>
      </c>
      <c r="C6270" s="13">
        <f>+VLOOKUP(A6270,fuentepoint!$A:$M,11,FALSE)</f>
        <v>-75.576771500000007</v>
      </c>
      <c r="D6270" s="13">
        <f>+VLOOKUP(A6270,fuentepoint!$A:$M,12,FALSE)</f>
        <v>6.3033018900000002</v>
      </c>
      <c r="E6270" t="s">
        <v>493</v>
      </c>
      <c r="F6270" s="4" t="s">
        <v>538</v>
      </c>
      <c r="G6270" t="s">
        <v>332</v>
      </c>
      <c r="H6270">
        <v>2</v>
      </c>
      <c r="I6270" t="s">
        <v>455</v>
      </c>
      <c r="J6270">
        <v>2022</v>
      </c>
      <c r="K6270" t="s">
        <v>462</v>
      </c>
      <c r="L6270" t="s">
        <v>462</v>
      </c>
      <c r="M6270">
        <v>4</v>
      </c>
      <c r="N6270">
        <v>3323</v>
      </c>
      <c r="O6270">
        <v>4657</v>
      </c>
      <c r="P6270">
        <v>7980</v>
      </c>
    </row>
    <row r="6271" spans="1:16" hidden="1" x14ac:dyDescent="0.2">
      <c r="A6271" s="24" t="s">
        <v>4766</v>
      </c>
      <c r="B6271" t="s">
        <v>104</v>
      </c>
      <c r="C6271" s="13">
        <f>+VLOOKUP(A6271,fuentepoint!$A:$M,11,FALSE)</f>
        <v>-75.576771500000007</v>
      </c>
      <c r="D6271" s="13">
        <f>+VLOOKUP(A6271,fuentepoint!$A:$M,12,FALSE)</f>
        <v>6.3033018900000002</v>
      </c>
      <c r="E6271" t="s">
        <v>493</v>
      </c>
      <c r="F6271" s="4" t="s">
        <v>538</v>
      </c>
      <c r="G6271" t="s">
        <v>332</v>
      </c>
      <c r="H6271">
        <v>2</v>
      </c>
      <c r="I6271" t="s">
        <v>455</v>
      </c>
      <c r="J6271">
        <v>2022</v>
      </c>
      <c r="K6271" t="s">
        <v>483</v>
      </c>
      <c r="L6271" t="s">
        <v>526</v>
      </c>
      <c r="M6271">
        <v>1328</v>
      </c>
      <c r="N6271">
        <v>3323</v>
      </c>
      <c r="O6271">
        <v>4657</v>
      </c>
      <c r="P6271">
        <v>7980</v>
      </c>
    </row>
    <row r="6272" spans="1:16" hidden="1" x14ac:dyDescent="0.2">
      <c r="A6272" s="24" t="s">
        <v>4766</v>
      </c>
      <c r="B6272" t="s">
        <v>104</v>
      </c>
      <c r="C6272" s="13">
        <f>+VLOOKUP(A6272,fuentepoint!$A:$M,11,FALSE)</f>
        <v>-75.576771500000007</v>
      </c>
      <c r="D6272" s="13">
        <f>+VLOOKUP(A6272,fuentepoint!$A:$M,12,FALSE)</f>
        <v>6.3033018900000002</v>
      </c>
      <c r="E6272" t="s">
        <v>493</v>
      </c>
      <c r="F6272" s="4" t="s">
        <v>538</v>
      </c>
      <c r="G6272" t="s">
        <v>332</v>
      </c>
      <c r="H6272">
        <v>2</v>
      </c>
      <c r="I6272" t="s">
        <v>455</v>
      </c>
      <c r="J6272">
        <v>2022</v>
      </c>
      <c r="K6272" t="s">
        <v>463</v>
      </c>
      <c r="L6272" t="s">
        <v>463</v>
      </c>
      <c r="M6272">
        <v>168</v>
      </c>
      <c r="N6272">
        <v>3323</v>
      </c>
      <c r="O6272">
        <v>4657</v>
      </c>
      <c r="P6272">
        <v>7980</v>
      </c>
    </row>
    <row r="6273" spans="1:16" hidden="1" x14ac:dyDescent="0.2">
      <c r="A6273" s="24" t="s">
        <v>4766</v>
      </c>
      <c r="B6273" t="s">
        <v>104</v>
      </c>
      <c r="C6273" s="13">
        <f>+VLOOKUP(A6273,fuentepoint!$A:$M,11,FALSE)</f>
        <v>-75.576771500000007</v>
      </c>
      <c r="D6273" s="13">
        <f>+VLOOKUP(A6273,fuentepoint!$A:$M,12,FALSE)</f>
        <v>6.3033018900000002</v>
      </c>
      <c r="E6273" t="s">
        <v>493</v>
      </c>
      <c r="F6273" s="4" t="s">
        <v>538</v>
      </c>
      <c r="G6273" t="s">
        <v>332</v>
      </c>
      <c r="H6273">
        <v>2</v>
      </c>
      <c r="I6273" t="s">
        <v>455</v>
      </c>
      <c r="J6273">
        <v>2022</v>
      </c>
      <c r="K6273" t="s">
        <v>464</v>
      </c>
      <c r="L6273" t="s">
        <v>464</v>
      </c>
      <c r="M6273">
        <v>104</v>
      </c>
      <c r="N6273">
        <v>3323</v>
      </c>
      <c r="O6273">
        <v>4657</v>
      </c>
      <c r="P6273">
        <v>7980</v>
      </c>
    </row>
    <row r="6274" spans="1:16" hidden="1" x14ac:dyDescent="0.2">
      <c r="A6274" s="24" t="s">
        <v>3062</v>
      </c>
      <c r="B6274" t="s">
        <v>204</v>
      </c>
      <c r="C6274" s="13">
        <f>+VLOOKUP(A6274,fuentepoint!$A:$M,11,FALSE)</f>
        <v>-75.570103200000005</v>
      </c>
      <c r="D6274" s="13">
        <f>+VLOOKUP(A6274,fuentepoint!$A:$M,12,FALSE)</f>
        <v>6.2605184899999999</v>
      </c>
      <c r="E6274" t="s">
        <v>488</v>
      </c>
      <c r="F6274" s="4" t="str">
        <f t="shared" si="52"/>
        <v>10</v>
      </c>
      <c r="G6274" t="s">
        <v>432</v>
      </c>
      <c r="H6274">
        <v>2</v>
      </c>
      <c r="I6274" t="s">
        <v>455</v>
      </c>
      <c r="J6274">
        <v>2022</v>
      </c>
      <c r="K6274" t="s">
        <v>482</v>
      </c>
      <c r="L6274" t="s">
        <v>525</v>
      </c>
      <c r="M6274">
        <v>274</v>
      </c>
      <c r="N6274">
        <v>466</v>
      </c>
      <c r="O6274">
        <v>456</v>
      </c>
      <c r="P6274">
        <v>922</v>
      </c>
    </row>
    <row r="6275" spans="1:16" hidden="1" x14ac:dyDescent="0.2">
      <c r="A6275" s="24" t="s">
        <v>3062</v>
      </c>
      <c r="B6275" t="s">
        <v>204</v>
      </c>
      <c r="C6275" s="13">
        <f>+VLOOKUP(A6275,fuentepoint!$A:$M,11,FALSE)</f>
        <v>-75.570103200000005</v>
      </c>
      <c r="D6275" s="13">
        <f>+VLOOKUP(A6275,fuentepoint!$A:$M,12,FALSE)</f>
        <v>6.2605184899999999</v>
      </c>
      <c r="E6275" t="s">
        <v>488</v>
      </c>
      <c r="F6275" s="4" t="str">
        <f t="shared" ref="F6275:F6291" si="53">+MID(E6275,1,2)</f>
        <v>10</v>
      </c>
      <c r="G6275" t="s">
        <v>432</v>
      </c>
      <c r="H6275">
        <v>2</v>
      </c>
      <c r="I6275" t="s">
        <v>455</v>
      </c>
      <c r="J6275">
        <v>2022</v>
      </c>
      <c r="K6275" t="s">
        <v>483</v>
      </c>
      <c r="L6275" t="s">
        <v>526</v>
      </c>
      <c r="M6275">
        <v>846</v>
      </c>
      <c r="N6275">
        <v>466</v>
      </c>
      <c r="O6275">
        <v>456</v>
      </c>
      <c r="P6275">
        <v>922</v>
      </c>
    </row>
    <row r="6276" spans="1:16" hidden="1" x14ac:dyDescent="0.2">
      <c r="A6276" s="24" t="s">
        <v>3062</v>
      </c>
      <c r="B6276" t="s">
        <v>204</v>
      </c>
      <c r="C6276" s="13">
        <f>+VLOOKUP(A6276,fuentepoint!$A:$M,11,FALSE)</f>
        <v>-75.570103200000005</v>
      </c>
      <c r="D6276" s="13">
        <f>+VLOOKUP(A6276,fuentepoint!$A:$M,12,FALSE)</f>
        <v>6.2605184899999999</v>
      </c>
      <c r="E6276" t="s">
        <v>488</v>
      </c>
      <c r="F6276" s="4" t="str">
        <f t="shared" si="53"/>
        <v>10</v>
      </c>
      <c r="G6276" t="s">
        <v>432</v>
      </c>
      <c r="H6276">
        <v>2</v>
      </c>
      <c r="I6276" t="s">
        <v>455</v>
      </c>
      <c r="J6276">
        <v>2022</v>
      </c>
      <c r="K6276" t="s">
        <v>463</v>
      </c>
      <c r="L6276" t="s">
        <v>463</v>
      </c>
      <c r="M6276">
        <v>25</v>
      </c>
      <c r="N6276">
        <v>466</v>
      </c>
      <c r="O6276">
        <v>456</v>
      </c>
      <c r="P6276">
        <v>922</v>
      </c>
    </row>
    <row r="6277" spans="1:16" hidden="1" x14ac:dyDescent="0.2">
      <c r="A6277" s="24" t="s">
        <v>3062</v>
      </c>
      <c r="B6277" t="s">
        <v>204</v>
      </c>
      <c r="C6277" s="13">
        <f>+VLOOKUP(A6277,fuentepoint!$A:$M,11,FALSE)</f>
        <v>-75.570103200000005</v>
      </c>
      <c r="D6277" s="13">
        <f>+VLOOKUP(A6277,fuentepoint!$A:$M,12,FALSE)</f>
        <v>6.2605184899999999</v>
      </c>
      <c r="E6277" t="s">
        <v>488</v>
      </c>
      <c r="F6277" s="4" t="str">
        <f t="shared" si="53"/>
        <v>10</v>
      </c>
      <c r="G6277" t="s">
        <v>432</v>
      </c>
      <c r="H6277">
        <v>2</v>
      </c>
      <c r="I6277" t="s">
        <v>455</v>
      </c>
      <c r="J6277">
        <v>2022</v>
      </c>
      <c r="K6277" t="s">
        <v>464</v>
      </c>
      <c r="L6277" t="s">
        <v>464</v>
      </c>
      <c r="M6277">
        <v>13</v>
      </c>
      <c r="N6277">
        <v>466</v>
      </c>
      <c r="O6277">
        <v>456</v>
      </c>
      <c r="P6277">
        <v>922</v>
      </c>
    </row>
    <row r="6278" spans="1:16" hidden="1" x14ac:dyDescent="0.2">
      <c r="A6278" s="24" t="s">
        <v>3893</v>
      </c>
      <c r="B6278" t="s">
        <v>168</v>
      </c>
      <c r="C6278" s="13">
        <f>+VLOOKUP(A6278,fuentepoint!$A:$M,11,FALSE)</f>
        <v>-75.595870719999994</v>
      </c>
      <c r="D6278" s="13">
        <f>+VLOOKUP(A6278,fuentepoint!$A:$M,12,FALSE)</f>
        <v>6.2221574799999999</v>
      </c>
      <c r="E6278" t="s">
        <v>499</v>
      </c>
      <c r="F6278" s="4" t="str">
        <f t="shared" si="53"/>
        <v>16</v>
      </c>
      <c r="G6278" t="s">
        <v>396</v>
      </c>
      <c r="H6278">
        <v>2</v>
      </c>
      <c r="I6278" t="s">
        <v>455</v>
      </c>
      <c r="J6278">
        <v>2022</v>
      </c>
      <c r="K6278" t="s">
        <v>482</v>
      </c>
      <c r="L6278" t="s">
        <v>525</v>
      </c>
      <c r="M6278">
        <v>3891</v>
      </c>
      <c r="N6278">
        <v>2872</v>
      </c>
      <c r="O6278">
        <v>3990</v>
      </c>
      <c r="P6278">
        <v>6862</v>
      </c>
    </row>
    <row r="6279" spans="1:16" hidden="1" x14ac:dyDescent="0.2">
      <c r="A6279" s="24" t="s">
        <v>4733</v>
      </c>
      <c r="B6279" t="s">
        <v>169</v>
      </c>
      <c r="C6279" s="13">
        <f>+VLOOKUP(A6279,fuentepoint!$A:$M,11,FALSE)</f>
        <v>-75.593627229999996</v>
      </c>
      <c r="D6279" s="13">
        <f>+VLOOKUP(A6279,fuentepoint!$A:$M,12,FALSE)</f>
        <v>6.2203299699999999</v>
      </c>
      <c r="E6279" t="s">
        <v>499</v>
      </c>
      <c r="F6279" s="4" t="str">
        <f t="shared" si="53"/>
        <v>16</v>
      </c>
      <c r="G6279" t="s">
        <v>397</v>
      </c>
      <c r="H6279">
        <v>2</v>
      </c>
      <c r="I6279" t="s">
        <v>455</v>
      </c>
      <c r="J6279">
        <v>2022</v>
      </c>
      <c r="K6279" t="s">
        <v>482</v>
      </c>
      <c r="L6279" t="s">
        <v>525</v>
      </c>
      <c r="M6279">
        <v>5426</v>
      </c>
      <c r="N6279">
        <v>4276</v>
      </c>
      <c r="O6279">
        <v>5377</v>
      </c>
      <c r="P6279">
        <v>9653</v>
      </c>
    </row>
    <row r="6280" spans="1:16" hidden="1" x14ac:dyDescent="0.2">
      <c r="A6280" s="24" t="s">
        <v>3776</v>
      </c>
      <c r="B6280" t="s">
        <v>170</v>
      </c>
      <c r="C6280" s="13">
        <f>+VLOOKUP(A6280,fuentepoint!$A:$M,11,FALSE)</f>
        <v>-75.600552370000003</v>
      </c>
      <c r="D6280" s="13">
        <f>+VLOOKUP(A6280,fuentepoint!$A:$M,12,FALSE)</f>
        <v>6.2234458500000001</v>
      </c>
      <c r="E6280" t="s">
        <v>499</v>
      </c>
      <c r="F6280" s="4" t="str">
        <f t="shared" si="53"/>
        <v>16</v>
      </c>
      <c r="G6280" t="s">
        <v>398</v>
      </c>
      <c r="H6280">
        <v>2</v>
      </c>
      <c r="I6280" t="s">
        <v>455</v>
      </c>
      <c r="J6280">
        <v>2022</v>
      </c>
      <c r="K6280" t="s">
        <v>482</v>
      </c>
      <c r="L6280" t="s">
        <v>525</v>
      </c>
      <c r="M6280">
        <v>7572</v>
      </c>
      <c r="N6280">
        <v>6383</v>
      </c>
      <c r="O6280">
        <v>8092</v>
      </c>
      <c r="P6280">
        <v>14475</v>
      </c>
    </row>
    <row r="6281" spans="1:16" hidden="1" x14ac:dyDescent="0.2">
      <c r="A6281" s="24" t="s">
        <v>3893</v>
      </c>
      <c r="B6281" t="s">
        <v>168</v>
      </c>
      <c r="C6281" s="13">
        <f>+VLOOKUP(A6281,fuentepoint!$A:$M,11,FALSE)</f>
        <v>-75.595870719999994</v>
      </c>
      <c r="D6281" s="13">
        <f>+VLOOKUP(A6281,fuentepoint!$A:$M,12,FALSE)</f>
        <v>6.2221574799999999</v>
      </c>
      <c r="E6281" t="s">
        <v>499</v>
      </c>
      <c r="F6281" s="4" t="str">
        <f t="shared" si="53"/>
        <v>16</v>
      </c>
      <c r="G6281" t="s">
        <v>396</v>
      </c>
      <c r="H6281">
        <v>2</v>
      </c>
      <c r="I6281" t="s">
        <v>455</v>
      </c>
      <c r="J6281">
        <v>2022</v>
      </c>
      <c r="K6281" t="s">
        <v>462</v>
      </c>
      <c r="L6281" t="s">
        <v>462</v>
      </c>
      <c r="M6281">
        <v>3</v>
      </c>
      <c r="N6281">
        <v>2872</v>
      </c>
      <c r="O6281">
        <v>3990</v>
      </c>
      <c r="P6281">
        <v>6862</v>
      </c>
    </row>
    <row r="6282" spans="1:16" hidden="1" x14ac:dyDescent="0.2">
      <c r="A6282" s="24" t="s">
        <v>4733</v>
      </c>
      <c r="B6282" t="s">
        <v>169</v>
      </c>
      <c r="C6282" s="13">
        <f>+VLOOKUP(A6282,fuentepoint!$A:$M,11,FALSE)</f>
        <v>-75.593627229999996</v>
      </c>
      <c r="D6282" s="13">
        <f>+VLOOKUP(A6282,fuentepoint!$A:$M,12,FALSE)</f>
        <v>6.2203299699999999</v>
      </c>
      <c r="E6282" t="s">
        <v>499</v>
      </c>
      <c r="F6282" s="4" t="str">
        <f t="shared" si="53"/>
        <v>16</v>
      </c>
      <c r="G6282" t="s">
        <v>397</v>
      </c>
      <c r="H6282">
        <v>2</v>
      </c>
      <c r="I6282" t="s">
        <v>455</v>
      </c>
      <c r="J6282">
        <v>2022</v>
      </c>
      <c r="K6282" t="s">
        <v>462</v>
      </c>
      <c r="L6282" t="s">
        <v>462</v>
      </c>
      <c r="M6282">
        <v>2</v>
      </c>
      <c r="N6282">
        <v>4276</v>
      </c>
      <c r="O6282">
        <v>5377</v>
      </c>
      <c r="P6282">
        <v>9653</v>
      </c>
    </row>
    <row r="6283" spans="1:16" hidden="1" x14ac:dyDescent="0.2">
      <c r="A6283" s="24" t="s">
        <v>3893</v>
      </c>
      <c r="B6283" t="s">
        <v>168</v>
      </c>
      <c r="C6283" s="13">
        <f>+VLOOKUP(A6283,fuentepoint!$A:$M,11,FALSE)</f>
        <v>-75.595870719999994</v>
      </c>
      <c r="D6283" s="13">
        <f>+VLOOKUP(A6283,fuentepoint!$A:$M,12,FALSE)</f>
        <v>6.2221574799999999</v>
      </c>
      <c r="E6283" t="s">
        <v>499</v>
      </c>
      <c r="F6283" s="4" t="str">
        <f t="shared" si="53"/>
        <v>16</v>
      </c>
      <c r="G6283" t="s">
        <v>396</v>
      </c>
      <c r="H6283">
        <v>2</v>
      </c>
      <c r="I6283" t="s">
        <v>455</v>
      </c>
      <c r="J6283">
        <v>2022</v>
      </c>
      <c r="K6283" t="s">
        <v>483</v>
      </c>
      <c r="L6283" t="s">
        <v>526</v>
      </c>
      <c r="M6283">
        <v>1162</v>
      </c>
      <c r="N6283">
        <v>2872</v>
      </c>
      <c r="O6283">
        <v>3990</v>
      </c>
      <c r="P6283">
        <v>6862</v>
      </c>
    </row>
    <row r="6284" spans="1:16" hidden="1" x14ac:dyDescent="0.2">
      <c r="A6284" s="24" t="s">
        <v>4733</v>
      </c>
      <c r="B6284" t="s">
        <v>169</v>
      </c>
      <c r="C6284" s="13">
        <f>+VLOOKUP(A6284,fuentepoint!$A:$M,11,FALSE)</f>
        <v>-75.593627229999996</v>
      </c>
      <c r="D6284" s="13">
        <f>+VLOOKUP(A6284,fuentepoint!$A:$M,12,FALSE)</f>
        <v>6.2203299699999999</v>
      </c>
      <c r="E6284" t="s">
        <v>499</v>
      </c>
      <c r="F6284" s="4" t="str">
        <f t="shared" si="53"/>
        <v>16</v>
      </c>
      <c r="G6284" t="s">
        <v>397</v>
      </c>
      <c r="H6284">
        <v>2</v>
      </c>
      <c r="I6284" t="s">
        <v>455</v>
      </c>
      <c r="J6284">
        <v>2022</v>
      </c>
      <c r="K6284" t="s">
        <v>483</v>
      </c>
      <c r="L6284" t="s">
        <v>526</v>
      </c>
      <c r="M6284">
        <v>1757</v>
      </c>
      <c r="N6284">
        <v>4276</v>
      </c>
      <c r="O6284">
        <v>5377</v>
      </c>
      <c r="P6284">
        <v>9653</v>
      </c>
    </row>
    <row r="6285" spans="1:16" hidden="1" x14ac:dyDescent="0.2">
      <c r="A6285" s="24" t="s">
        <v>3776</v>
      </c>
      <c r="B6285" t="s">
        <v>170</v>
      </c>
      <c r="C6285" s="13">
        <f>+VLOOKUP(A6285,fuentepoint!$A:$M,11,FALSE)</f>
        <v>-75.600552370000003</v>
      </c>
      <c r="D6285" s="13">
        <f>+VLOOKUP(A6285,fuentepoint!$A:$M,12,FALSE)</f>
        <v>6.2234458500000001</v>
      </c>
      <c r="E6285" t="s">
        <v>499</v>
      </c>
      <c r="F6285" s="4" t="str">
        <f t="shared" si="53"/>
        <v>16</v>
      </c>
      <c r="G6285" t="s">
        <v>398</v>
      </c>
      <c r="H6285">
        <v>2</v>
      </c>
      <c r="I6285" t="s">
        <v>455</v>
      </c>
      <c r="J6285">
        <v>2022</v>
      </c>
      <c r="K6285" t="s">
        <v>483</v>
      </c>
      <c r="L6285" t="s">
        <v>526</v>
      </c>
      <c r="M6285">
        <v>2017</v>
      </c>
      <c r="N6285">
        <v>6383</v>
      </c>
      <c r="O6285">
        <v>8092</v>
      </c>
      <c r="P6285">
        <v>14475</v>
      </c>
    </row>
    <row r="6286" spans="1:16" hidden="1" x14ac:dyDescent="0.2">
      <c r="A6286" s="24" t="s">
        <v>3893</v>
      </c>
      <c r="B6286" t="s">
        <v>168</v>
      </c>
      <c r="C6286" s="13">
        <f>+VLOOKUP(A6286,fuentepoint!$A:$M,11,FALSE)</f>
        <v>-75.595870719999994</v>
      </c>
      <c r="D6286" s="13">
        <f>+VLOOKUP(A6286,fuentepoint!$A:$M,12,FALSE)</f>
        <v>6.2221574799999999</v>
      </c>
      <c r="E6286" t="s">
        <v>499</v>
      </c>
      <c r="F6286" s="4" t="str">
        <f t="shared" si="53"/>
        <v>16</v>
      </c>
      <c r="G6286" t="s">
        <v>396</v>
      </c>
      <c r="H6286">
        <v>2</v>
      </c>
      <c r="I6286" t="s">
        <v>455</v>
      </c>
      <c r="J6286">
        <v>2022</v>
      </c>
      <c r="K6286" t="s">
        <v>463</v>
      </c>
      <c r="L6286" t="s">
        <v>463</v>
      </c>
      <c r="M6286">
        <v>142</v>
      </c>
      <c r="N6286">
        <v>2872</v>
      </c>
      <c r="O6286">
        <v>3990</v>
      </c>
      <c r="P6286">
        <v>6862</v>
      </c>
    </row>
    <row r="6287" spans="1:16" hidden="1" x14ac:dyDescent="0.2">
      <c r="A6287" s="24" t="s">
        <v>4733</v>
      </c>
      <c r="B6287" t="s">
        <v>169</v>
      </c>
      <c r="C6287" s="13">
        <f>+VLOOKUP(A6287,fuentepoint!$A:$M,11,FALSE)</f>
        <v>-75.593627229999996</v>
      </c>
      <c r="D6287" s="13">
        <f>+VLOOKUP(A6287,fuentepoint!$A:$M,12,FALSE)</f>
        <v>6.2203299699999999</v>
      </c>
      <c r="E6287" t="s">
        <v>499</v>
      </c>
      <c r="F6287" s="4" t="str">
        <f t="shared" si="53"/>
        <v>16</v>
      </c>
      <c r="G6287" t="s">
        <v>397</v>
      </c>
      <c r="H6287">
        <v>2</v>
      </c>
      <c r="I6287" t="s">
        <v>455</v>
      </c>
      <c r="J6287">
        <v>2022</v>
      </c>
      <c r="K6287" t="s">
        <v>463</v>
      </c>
      <c r="L6287" t="s">
        <v>463</v>
      </c>
      <c r="M6287">
        <v>215</v>
      </c>
      <c r="N6287">
        <v>4276</v>
      </c>
      <c r="O6287">
        <v>5377</v>
      </c>
      <c r="P6287">
        <v>9653</v>
      </c>
    </row>
    <row r="6288" spans="1:16" hidden="1" x14ac:dyDescent="0.2">
      <c r="A6288" s="24" t="s">
        <v>3776</v>
      </c>
      <c r="B6288" t="s">
        <v>170</v>
      </c>
      <c r="C6288" s="13">
        <f>+VLOOKUP(A6288,fuentepoint!$A:$M,11,FALSE)</f>
        <v>-75.600552370000003</v>
      </c>
      <c r="D6288" s="13">
        <f>+VLOOKUP(A6288,fuentepoint!$A:$M,12,FALSE)</f>
        <v>6.2234458500000001</v>
      </c>
      <c r="E6288" t="s">
        <v>499</v>
      </c>
      <c r="F6288" s="4" t="str">
        <f t="shared" si="53"/>
        <v>16</v>
      </c>
      <c r="G6288" t="s">
        <v>398</v>
      </c>
      <c r="H6288">
        <v>2</v>
      </c>
      <c r="I6288" t="s">
        <v>455</v>
      </c>
      <c r="J6288">
        <v>2022</v>
      </c>
      <c r="K6288" t="s">
        <v>463</v>
      </c>
      <c r="L6288" t="s">
        <v>463</v>
      </c>
      <c r="M6288">
        <v>283</v>
      </c>
      <c r="N6288">
        <v>6383</v>
      </c>
      <c r="O6288">
        <v>8092</v>
      </c>
      <c r="P6288">
        <v>14475</v>
      </c>
    </row>
    <row r="6289" spans="1:16" hidden="1" x14ac:dyDescent="0.2">
      <c r="A6289" s="24" t="s">
        <v>3893</v>
      </c>
      <c r="B6289" t="s">
        <v>168</v>
      </c>
      <c r="C6289" s="13">
        <f>+VLOOKUP(A6289,fuentepoint!$A:$M,11,FALSE)</f>
        <v>-75.595870719999994</v>
      </c>
      <c r="D6289" s="13">
        <f>+VLOOKUP(A6289,fuentepoint!$A:$M,12,FALSE)</f>
        <v>6.2221574799999999</v>
      </c>
      <c r="E6289" t="s">
        <v>499</v>
      </c>
      <c r="F6289" s="4" t="str">
        <f t="shared" si="53"/>
        <v>16</v>
      </c>
      <c r="G6289" t="s">
        <v>396</v>
      </c>
      <c r="H6289">
        <v>2</v>
      </c>
      <c r="I6289" t="s">
        <v>455</v>
      </c>
      <c r="J6289">
        <v>2022</v>
      </c>
      <c r="K6289" t="s">
        <v>464</v>
      </c>
      <c r="L6289" t="s">
        <v>464</v>
      </c>
      <c r="M6289">
        <v>36</v>
      </c>
      <c r="N6289">
        <v>2872</v>
      </c>
      <c r="O6289">
        <v>3990</v>
      </c>
      <c r="P6289">
        <v>6862</v>
      </c>
    </row>
    <row r="6290" spans="1:16" hidden="1" x14ac:dyDescent="0.2">
      <c r="A6290" s="24" t="s">
        <v>4733</v>
      </c>
      <c r="B6290" t="s">
        <v>169</v>
      </c>
      <c r="C6290" s="13">
        <f>+VLOOKUP(A6290,fuentepoint!$A:$M,11,FALSE)</f>
        <v>-75.593627229999996</v>
      </c>
      <c r="D6290" s="13">
        <f>+VLOOKUP(A6290,fuentepoint!$A:$M,12,FALSE)</f>
        <v>6.2203299699999999</v>
      </c>
      <c r="E6290" t="s">
        <v>499</v>
      </c>
      <c r="F6290" s="4" t="str">
        <f t="shared" si="53"/>
        <v>16</v>
      </c>
      <c r="G6290" t="s">
        <v>397</v>
      </c>
      <c r="H6290">
        <v>2</v>
      </c>
      <c r="I6290" t="s">
        <v>455</v>
      </c>
      <c r="J6290">
        <v>2022</v>
      </c>
      <c r="K6290" t="s">
        <v>464</v>
      </c>
      <c r="L6290" t="s">
        <v>464</v>
      </c>
      <c r="M6290">
        <v>48</v>
      </c>
      <c r="N6290">
        <v>4276</v>
      </c>
      <c r="O6290">
        <v>5377</v>
      </c>
      <c r="P6290">
        <v>9653</v>
      </c>
    </row>
    <row r="6291" spans="1:16" hidden="1" x14ac:dyDescent="0.2">
      <c r="A6291" s="24" t="s">
        <v>3776</v>
      </c>
      <c r="B6291" t="s">
        <v>170</v>
      </c>
      <c r="C6291" s="13">
        <f>+VLOOKUP(A6291,fuentepoint!$A:$M,11,FALSE)</f>
        <v>-75.600552370000003</v>
      </c>
      <c r="D6291" s="13">
        <f>+VLOOKUP(A6291,fuentepoint!$A:$M,12,FALSE)</f>
        <v>6.2234458500000001</v>
      </c>
      <c r="E6291" t="s">
        <v>499</v>
      </c>
      <c r="F6291" s="4" t="str">
        <f t="shared" si="53"/>
        <v>16</v>
      </c>
      <c r="G6291" t="s">
        <v>398</v>
      </c>
      <c r="H6291">
        <v>2</v>
      </c>
      <c r="I6291" t="s">
        <v>455</v>
      </c>
      <c r="J6291">
        <v>2022</v>
      </c>
      <c r="K6291" t="s">
        <v>464</v>
      </c>
      <c r="L6291" t="s">
        <v>464</v>
      </c>
      <c r="M6291">
        <v>26</v>
      </c>
      <c r="N6291">
        <v>6383</v>
      </c>
      <c r="O6291">
        <v>8092</v>
      </c>
      <c r="P6291">
        <v>14475</v>
      </c>
    </row>
    <row r="6292" spans="1:16" hidden="1" x14ac:dyDescent="0.2">
      <c r="A6292" s="24" t="s">
        <v>3694</v>
      </c>
      <c r="B6292" t="s">
        <v>205</v>
      </c>
      <c r="C6292" s="13">
        <f>+VLOOKUP(A6292,fuentepoint!$A:$M,11,FALSE)</f>
        <v>-75.559318730000001</v>
      </c>
      <c r="D6292" s="13">
        <f>+VLOOKUP(A6292,fuentepoint!$A:$M,12,FALSE)</f>
        <v>6.3063497899999996</v>
      </c>
      <c r="E6292" t="s">
        <v>497</v>
      </c>
      <c r="F6292" s="4" t="s">
        <v>541</v>
      </c>
      <c r="G6292" t="s">
        <v>433</v>
      </c>
      <c r="H6292">
        <v>2</v>
      </c>
      <c r="I6292" t="s">
        <v>455</v>
      </c>
      <c r="J6292">
        <v>2022</v>
      </c>
      <c r="K6292" t="s">
        <v>482</v>
      </c>
      <c r="L6292" t="s">
        <v>525</v>
      </c>
      <c r="M6292">
        <v>645</v>
      </c>
      <c r="N6292">
        <v>555</v>
      </c>
      <c r="O6292">
        <v>704</v>
      </c>
      <c r="P6292">
        <v>1259</v>
      </c>
    </row>
    <row r="6293" spans="1:16" hidden="1" x14ac:dyDescent="0.2">
      <c r="A6293" s="24" t="s">
        <v>3668</v>
      </c>
      <c r="B6293" t="s">
        <v>171</v>
      </c>
      <c r="C6293" s="13">
        <f>+VLOOKUP(A6293,fuentepoint!$A:$M,11,FALSE)</f>
        <v>-75.569472180000005</v>
      </c>
      <c r="D6293" s="13">
        <f>+VLOOKUP(A6293,fuentepoint!$A:$M,12,FALSE)</f>
        <v>6.3060942200000003</v>
      </c>
      <c r="E6293" t="s">
        <v>497</v>
      </c>
      <c r="F6293" s="4" t="s">
        <v>541</v>
      </c>
      <c r="G6293" t="s">
        <v>399</v>
      </c>
      <c r="H6293">
        <v>2</v>
      </c>
      <c r="I6293" t="s">
        <v>455</v>
      </c>
      <c r="J6293">
        <v>2022</v>
      </c>
      <c r="K6293" t="s">
        <v>482</v>
      </c>
      <c r="L6293" t="s">
        <v>525</v>
      </c>
      <c r="M6293">
        <v>1405</v>
      </c>
      <c r="N6293">
        <v>930</v>
      </c>
      <c r="O6293">
        <v>1183</v>
      </c>
      <c r="P6293">
        <v>2113</v>
      </c>
    </row>
    <row r="6294" spans="1:16" hidden="1" x14ac:dyDescent="0.2">
      <c r="A6294" s="24" t="s">
        <v>3681</v>
      </c>
      <c r="B6294" t="s">
        <v>172</v>
      </c>
      <c r="C6294" s="13">
        <f>+VLOOKUP(A6294,fuentepoint!$A:$M,11,FALSE)</f>
        <v>-75.564522269999998</v>
      </c>
      <c r="D6294" s="13">
        <f>+VLOOKUP(A6294,fuentepoint!$A:$M,12,FALSE)</f>
        <v>6.2976848600000004</v>
      </c>
      <c r="E6294" t="s">
        <v>497</v>
      </c>
      <c r="F6294" s="4" t="s">
        <v>541</v>
      </c>
      <c r="G6294" t="s">
        <v>400</v>
      </c>
      <c r="H6294">
        <v>2</v>
      </c>
      <c r="I6294" t="s">
        <v>455</v>
      </c>
      <c r="J6294">
        <v>2022</v>
      </c>
      <c r="K6294" t="s">
        <v>482</v>
      </c>
      <c r="L6294" t="s">
        <v>525</v>
      </c>
      <c r="M6294">
        <v>951</v>
      </c>
      <c r="N6294">
        <v>1059</v>
      </c>
      <c r="O6294">
        <v>1356</v>
      </c>
      <c r="P6294">
        <v>2415</v>
      </c>
    </row>
    <row r="6295" spans="1:16" hidden="1" x14ac:dyDescent="0.2">
      <c r="A6295" s="24" t="s">
        <v>3762</v>
      </c>
      <c r="B6295" t="s">
        <v>105</v>
      </c>
      <c r="C6295" s="13">
        <f>+VLOOKUP(A6295,fuentepoint!$A:$M,11,FALSE)</f>
        <v>-75.572926370000005</v>
      </c>
      <c r="D6295" s="13">
        <f>+VLOOKUP(A6295,fuentepoint!$A:$M,12,FALSE)</f>
        <v>6.2826126999999996</v>
      </c>
      <c r="E6295" t="s">
        <v>497</v>
      </c>
      <c r="F6295" s="4" t="s">
        <v>541</v>
      </c>
      <c r="G6295" t="s">
        <v>333</v>
      </c>
      <c r="H6295">
        <v>2</v>
      </c>
      <c r="I6295" t="s">
        <v>455</v>
      </c>
      <c r="J6295">
        <v>2022</v>
      </c>
      <c r="K6295" t="s">
        <v>482</v>
      </c>
      <c r="L6295" t="s">
        <v>525</v>
      </c>
      <c r="M6295">
        <v>1434</v>
      </c>
      <c r="N6295">
        <v>1426</v>
      </c>
      <c r="O6295">
        <v>1652</v>
      </c>
      <c r="P6295">
        <v>3078</v>
      </c>
    </row>
    <row r="6296" spans="1:16" hidden="1" x14ac:dyDescent="0.2">
      <c r="A6296" s="24" t="s">
        <v>3743</v>
      </c>
      <c r="B6296" t="s">
        <v>206</v>
      </c>
      <c r="C6296" s="13">
        <f>+VLOOKUP(A6296,fuentepoint!$A:$M,11,FALSE)</f>
        <v>-75.564843589999995</v>
      </c>
      <c r="D6296" s="13">
        <f>+VLOOKUP(A6296,fuentepoint!$A:$M,12,FALSE)</f>
        <v>6.2919669599999999</v>
      </c>
      <c r="E6296" t="s">
        <v>497</v>
      </c>
      <c r="F6296" s="4" t="s">
        <v>541</v>
      </c>
      <c r="G6296" t="s">
        <v>434</v>
      </c>
      <c r="H6296">
        <v>2</v>
      </c>
      <c r="I6296" t="s">
        <v>455</v>
      </c>
      <c r="J6296">
        <v>2022</v>
      </c>
      <c r="K6296" t="s">
        <v>482</v>
      </c>
      <c r="L6296" t="s">
        <v>525</v>
      </c>
      <c r="M6296">
        <v>2749</v>
      </c>
      <c r="N6296">
        <v>3949</v>
      </c>
      <c r="O6296">
        <v>4744</v>
      </c>
      <c r="P6296">
        <v>8693</v>
      </c>
    </row>
    <row r="6297" spans="1:16" hidden="1" x14ac:dyDescent="0.2">
      <c r="A6297" s="24" t="s">
        <v>3842</v>
      </c>
      <c r="B6297" t="s">
        <v>106</v>
      </c>
      <c r="C6297" s="13">
        <f>+VLOOKUP(A6297,fuentepoint!$A:$M,11,FALSE)</f>
        <v>-75.56944412</v>
      </c>
      <c r="D6297" s="13">
        <f>+VLOOKUP(A6297,fuentepoint!$A:$M,12,FALSE)</f>
        <v>6.3087672699999997</v>
      </c>
      <c r="E6297" t="s">
        <v>497</v>
      </c>
      <c r="F6297" s="4" t="s">
        <v>541</v>
      </c>
      <c r="G6297" t="s">
        <v>334</v>
      </c>
      <c r="H6297">
        <v>2</v>
      </c>
      <c r="I6297" t="s">
        <v>455</v>
      </c>
      <c r="J6297">
        <v>2022</v>
      </c>
      <c r="K6297" t="s">
        <v>482</v>
      </c>
      <c r="L6297" t="s">
        <v>525</v>
      </c>
      <c r="M6297">
        <v>4176</v>
      </c>
      <c r="N6297">
        <v>4662</v>
      </c>
      <c r="O6297">
        <v>5774</v>
      </c>
      <c r="P6297">
        <v>10436</v>
      </c>
    </row>
    <row r="6298" spans="1:16" hidden="1" x14ac:dyDescent="0.2">
      <c r="A6298" s="24" t="s">
        <v>3631</v>
      </c>
      <c r="B6298" t="s">
        <v>107</v>
      </c>
      <c r="C6298" s="13">
        <f>+VLOOKUP(A6298,fuentepoint!$A:$M,11,FALSE)</f>
        <v>-75.564189670000005</v>
      </c>
      <c r="D6298" s="13">
        <f>+VLOOKUP(A6298,fuentepoint!$A:$M,12,FALSE)</f>
        <v>6.3067545599999999</v>
      </c>
      <c r="E6298" t="s">
        <v>497</v>
      </c>
      <c r="F6298" s="4" t="s">
        <v>541</v>
      </c>
      <c r="G6298" t="s">
        <v>335</v>
      </c>
      <c r="H6298">
        <v>2</v>
      </c>
      <c r="I6298" t="s">
        <v>455</v>
      </c>
      <c r="J6298">
        <v>2022</v>
      </c>
      <c r="K6298" t="s">
        <v>482</v>
      </c>
      <c r="L6298" t="s">
        <v>525</v>
      </c>
      <c r="M6298">
        <v>4806</v>
      </c>
      <c r="N6298">
        <v>5246</v>
      </c>
      <c r="O6298">
        <v>6477</v>
      </c>
      <c r="P6298">
        <v>11723</v>
      </c>
    </row>
    <row r="6299" spans="1:16" hidden="1" x14ac:dyDescent="0.2">
      <c r="A6299" s="24" t="s">
        <v>2854</v>
      </c>
      <c r="B6299" t="s">
        <v>108</v>
      </c>
      <c r="C6299" s="13">
        <f>+VLOOKUP(A6299,fuentepoint!$A:$M,11,FALSE)</f>
        <v>-75.575190539999994</v>
      </c>
      <c r="D6299" s="13">
        <f>+VLOOKUP(A6299,fuentepoint!$A:$M,12,FALSE)</f>
        <v>6.2869805799999998</v>
      </c>
      <c r="E6299" t="s">
        <v>497</v>
      </c>
      <c r="F6299" s="4" t="s">
        <v>541</v>
      </c>
      <c r="G6299" t="s">
        <v>336</v>
      </c>
      <c r="H6299">
        <v>2</v>
      </c>
      <c r="I6299" t="s">
        <v>455</v>
      </c>
      <c r="J6299">
        <v>2022</v>
      </c>
      <c r="K6299" t="s">
        <v>482</v>
      </c>
      <c r="L6299" t="s">
        <v>525</v>
      </c>
      <c r="M6299">
        <v>5130</v>
      </c>
      <c r="N6299">
        <v>4911</v>
      </c>
      <c r="O6299">
        <v>6606</v>
      </c>
      <c r="P6299">
        <v>11517</v>
      </c>
    </row>
    <row r="6300" spans="1:16" hidden="1" x14ac:dyDescent="0.2">
      <c r="A6300" s="24" t="s">
        <v>3665</v>
      </c>
      <c r="B6300" t="s">
        <v>109</v>
      </c>
      <c r="C6300" s="13">
        <f>+VLOOKUP(A6300,fuentepoint!$A:$M,11,FALSE)</f>
        <v>-75.577246709999997</v>
      </c>
      <c r="D6300" s="13">
        <f>+VLOOKUP(A6300,fuentepoint!$A:$M,12,FALSE)</f>
        <v>6.2838462000000002</v>
      </c>
      <c r="E6300" t="s">
        <v>497</v>
      </c>
      <c r="F6300" s="4" t="s">
        <v>541</v>
      </c>
      <c r="G6300" t="s">
        <v>337</v>
      </c>
      <c r="H6300">
        <v>2</v>
      </c>
      <c r="I6300" t="s">
        <v>455</v>
      </c>
      <c r="J6300">
        <v>2022</v>
      </c>
      <c r="K6300" t="s">
        <v>482</v>
      </c>
      <c r="L6300" t="s">
        <v>525</v>
      </c>
      <c r="M6300">
        <v>5139</v>
      </c>
      <c r="N6300">
        <v>6184</v>
      </c>
      <c r="O6300">
        <v>7607</v>
      </c>
      <c r="P6300">
        <v>13791</v>
      </c>
    </row>
    <row r="6301" spans="1:16" hidden="1" x14ac:dyDescent="0.2">
      <c r="A6301" s="24" t="s">
        <v>3676</v>
      </c>
      <c r="B6301" t="s">
        <v>110</v>
      </c>
      <c r="C6301" s="13">
        <f>+VLOOKUP(A6301,fuentepoint!$A:$M,11,FALSE)</f>
        <v>-75.56877858</v>
      </c>
      <c r="D6301" s="13">
        <f>+VLOOKUP(A6301,fuentepoint!$A:$M,12,FALSE)</f>
        <v>6.2955739399999997</v>
      </c>
      <c r="E6301" t="s">
        <v>497</v>
      </c>
      <c r="F6301" s="4" t="s">
        <v>541</v>
      </c>
      <c r="G6301" t="s">
        <v>338</v>
      </c>
      <c r="H6301">
        <v>2</v>
      </c>
      <c r="I6301" t="s">
        <v>455</v>
      </c>
      <c r="J6301">
        <v>2022</v>
      </c>
      <c r="K6301" t="s">
        <v>482</v>
      </c>
      <c r="L6301" t="s">
        <v>525</v>
      </c>
      <c r="M6301">
        <v>5206</v>
      </c>
      <c r="N6301">
        <v>6597</v>
      </c>
      <c r="O6301">
        <v>7635</v>
      </c>
      <c r="P6301">
        <v>14232</v>
      </c>
    </row>
    <row r="6302" spans="1:16" hidden="1" x14ac:dyDescent="0.2">
      <c r="A6302" s="24" t="s">
        <v>3577</v>
      </c>
      <c r="B6302" t="s">
        <v>111</v>
      </c>
      <c r="C6302" s="13">
        <f>+VLOOKUP(A6302,fuentepoint!$A:$M,11,FALSE)</f>
        <v>-75.559310539999998</v>
      </c>
      <c r="D6302" s="13">
        <f>+VLOOKUP(A6302,fuentepoint!$A:$M,12,FALSE)</f>
        <v>6.3018142099999999</v>
      </c>
      <c r="E6302" t="s">
        <v>497</v>
      </c>
      <c r="F6302" s="4" t="s">
        <v>541</v>
      </c>
      <c r="G6302" t="s">
        <v>339</v>
      </c>
      <c r="H6302">
        <v>2</v>
      </c>
      <c r="I6302" t="s">
        <v>455</v>
      </c>
      <c r="J6302">
        <v>2022</v>
      </c>
      <c r="K6302" t="s">
        <v>482</v>
      </c>
      <c r="L6302" t="s">
        <v>525</v>
      </c>
      <c r="M6302">
        <v>3974</v>
      </c>
      <c r="N6302">
        <v>8645</v>
      </c>
      <c r="O6302">
        <v>9170</v>
      </c>
      <c r="P6302">
        <v>17815</v>
      </c>
    </row>
    <row r="6303" spans="1:16" hidden="1" x14ac:dyDescent="0.2">
      <c r="A6303" s="24" t="s">
        <v>3694</v>
      </c>
      <c r="B6303" t="s">
        <v>205</v>
      </c>
      <c r="C6303" s="13">
        <f>+VLOOKUP(A6303,fuentepoint!$A:$M,11,FALSE)</f>
        <v>-75.559318730000001</v>
      </c>
      <c r="D6303" s="13">
        <f>+VLOOKUP(A6303,fuentepoint!$A:$M,12,FALSE)</f>
        <v>6.3063497899999996</v>
      </c>
      <c r="E6303" t="s">
        <v>497</v>
      </c>
      <c r="F6303" s="4" t="s">
        <v>541</v>
      </c>
      <c r="G6303" t="s">
        <v>433</v>
      </c>
      <c r="H6303">
        <v>2</v>
      </c>
      <c r="I6303" t="s">
        <v>455</v>
      </c>
      <c r="J6303">
        <v>2022</v>
      </c>
      <c r="K6303" t="s">
        <v>462</v>
      </c>
      <c r="L6303" t="s">
        <v>462</v>
      </c>
      <c r="M6303">
        <v>1</v>
      </c>
      <c r="N6303">
        <v>555</v>
      </c>
      <c r="O6303">
        <v>704</v>
      </c>
      <c r="P6303">
        <v>1259</v>
      </c>
    </row>
    <row r="6304" spans="1:16" hidden="1" x14ac:dyDescent="0.2">
      <c r="A6304" s="24" t="s">
        <v>3668</v>
      </c>
      <c r="B6304" t="s">
        <v>171</v>
      </c>
      <c r="C6304" s="13">
        <f>+VLOOKUP(A6304,fuentepoint!$A:$M,11,FALSE)</f>
        <v>-75.569472180000005</v>
      </c>
      <c r="D6304" s="13">
        <f>+VLOOKUP(A6304,fuentepoint!$A:$M,12,FALSE)</f>
        <v>6.3060942200000003</v>
      </c>
      <c r="E6304" t="s">
        <v>497</v>
      </c>
      <c r="F6304" s="4" t="s">
        <v>541</v>
      </c>
      <c r="G6304" t="s">
        <v>399</v>
      </c>
      <c r="H6304">
        <v>2</v>
      </c>
      <c r="I6304" t="s">
        <v>455</v>
      </c>
      <c r="J6304">
        <v>2022</v>
      </c>
      <c r="K6304" t="s">
        <v>462</v>
      </c>
      <c r="L6304" t="s">
        <v>462</v>
      </c>
      <c r="M6304">
        <v>1</v>
      </c>
      <c r="N6304">
        <v>930</v>
      </c>
      <c r="O6304">
        <v>1183</v>
      </c>
      <c r="P6304">
        <v>2113</v>
      </c>
    </row>
    <row r="6305" spans="1:16" hidden="1" x14ac:dyDescent="0.2">
      <c r="A6305" s="24" t="s">
        <v>3762</v>
      </c>
      <c r="B6305" t="s">
        <v>105</v>
      </c>
      <c r="C6305" s="13">
        <f>+VLOOKUP(A6305,fuentepoint!$A:$M,11,FALSE)</f>
        <v>-75.572926370000005</v>
      </c>
      <c r="D6305" s="13">
        <f>+VLOOKUP(A6305,fuentepoint!$A:$M,12,FALSE)</f>
        <v>6.2826126999999996</v>
      </c>
      <c r="E6305" t="s">
        <v>497</v>
      </c>
      <c r="F6305" s="4" t="s">
        <v>541</v>
      </c>
      <c r="G6305" t="s">
        <v>333</v>
      </c>
      <c r="H6305">
        <v>2</v>
      </c>
      <c r="I6305" t="s">
        <v>455</v>
      </c>
      <c r="J6305">
        <v>2022</v>
      </c>
      <c r="K6305" t="s">
        <v>462</v>
      </c>
      <c r="L6305" t="s">
        <v>462</v>
      </c>
      <c r="M6305">
        <v>3</v>
      </c>
      <c r="N6305">
        <v>1426</v>
      </c>
      <c r="O6305">
        <v>1652</v>
      </c>
      <c r="P6305">
        <v>3078</v>
      </c>
    </row>
    <row r="6306" spans="1:16" hidden="1" x14ac:dyDescent="0.2">
      <c r="A6306" s="24" t="s">
        <v>3743</v>
      </c>
      <c r="B6306" t="s">
        <v>206</v>
      </c>
      <c r="C6306" s="13">
        <f>+VLOOKUP(A6306,fuentepoint!$A:$M,11,FALSE)</f>
        <v>-75.564843589999995</v>
      </c>
      <c r="D6306" s="13">
        <f>+VLOOKUP(A6306,fuentepoint!$A:$M,12,FALSE)</f>
        <v>6.2919669599999999</v>
      </c>
      <c r="E6306" t="s">
        <v>497</v>
      </c>
      <c r="F6306" s="4" t="s">
        <v>541</v>
      </c>
      <c r="G6306" t="s">
        <v>434</v>
      </c>
      <c r="H6306">
        <v>2</v>
      </c>
      <c r="I6306" t="s">
        <v>455</v>
      </c>
      <c r="J6306">
        <v>2022</v>
      </c>
      <c r="K6306" t="s">
        <v>462</v>
      </c>
      <c r="L6306" t="s">
        <v>462</v>
      </c>
      <c r="M6306">
        <v>1</v>
      </c>
      <c r="N6306">
        <v>3949</v>
      </c>
      <c r="O6306">
        <v>4744</v>
      </c>
      <c r="P6306">
        <v>8693</v>
      </c>
    </row>
    <row r="6307" spans="1:16" hidden="1" x14ac:dyDescent="0.2">
      <c r="A6307" s="24" t="s">
        <v>3842</v>
      </c>
      <c r="B6307" t="s">
        <v>106</v>
      </c>
      <c r="C6307" s="13">
        <f>+VLOOKUP(A6307,fuentepoint!$A:$M,11,FALSE)</f>
        <v>-75.56944412</v>
      </c>
      <c r="D6307" s="13">
        <f>+VLOOKUP(A6307,fuentepoint!$A:$M,12,FALSE)</f>
        <v>6.3087672699999997</v>
      </c>
      <c r="E6307" t="s">
        <v>497</v>
      </c>
      <c r="F6307" s="4" t="s">
        <v>541</v>
      </c>
      <c r="G6307" t="s">
        <v>334</v>
      </c>
      <c r="H6307">
        <v>2</v>
      </c>
      <c r="I6307" t="s">
        <v>455</v>
      </c>
      <c r="J6307">
        <v>2022</v>
      </c>
      <c r="K6307" t="s">
        <v>462</v>
      </c>
      <c r="L6307" t="s">
        <v>462</v>
      </c>
      <c r="M6307">
        <v>4</v>
      </c>
      <c r="N6307">
        <v>4662</v>
      </c>
      <c r="O6307">
        <v>5774</v>
      </c>
      <c r="P6307">
        <v>10436</v>
      </c>
    </row>
    <row r="6308" spans="1:16" hidden="1" x14ac:dyDescent="0.2">
      <c r="A6308" s="24" t="s">
        <v>3631</v>
      </c>
      <c r="B6308" t="s">
        <v>107</v>
      </c>
      <c r="C6308" s="13">
        <f>+VLOOKUP(A6308,fuentepoint!$A:$M,11,FALSE)</f>
        <v>-75.564189670000005</v>
      </c>
      <c r="D6308" s="13">
        <f>+VLOOKUP(A6308,fuentepoint!$A:$M,12,FALSE)</f>
        <v>6.3067545599999999</v>
      </c>
      <c r="E6308" t="s">
        <v>497</v>
      </c>
      <c r="F6308" s="4" t="s">
        <v>541</v>
      </c>
      <c r="G6308" t="s">
        <v>335</v>
      </c>
      <c r="H6308">
        <v>2</v>
      </c>
      <c r="I6308" t="s">
        <v>455</v>
      </c>
      <c r="J6308">
        <v>2022</v>
      </c>
      <c r="K6308" t="s">
        <v>462</v>
      </c>
      <c r="L6308" t="s">
        <v>462</v>
      </c>
      <c r="M6308">
        <v>3</v>
      </c>
      <c r="N6308">
        <v>5246</v>
      </c>
      <c r="O6308">
        <v>6477</v>
      </c>
      <c r="P6308">
        <v>11723</v>
      </c>
    </row>
    <row r="6309" spans="1:16" hidden="1" x14ac:dyDescent="0.2">
      <c r="A6309" s="24" t="s">
        <v>2854</v>
      </c>
      <c r="B6309" t="s">
        <v>108</v>
      </c>
      <c r="C6309" s="13">
        <f>+VLOOKUP(A6309,fuentepoint!$A:$M,11,FALSE)</f>
        <v>-75.575190539999994</v>
      </c>
      <c r="D6309" s="13">
        <f>+VLOOKUP(A6309,fuentepoint!$A:$M,12,FALSE)</f>
        <v>6.2869805799999998</v>
      </c>
      <c r="E6309" t="s">
        <v>497</v>
      </c>
      <c r="F6309" s="4" t="s">
        <v>541</v>
      </c>
      <c r="G6309" t="s">
        <v>336</v>
      </c>
      <c r="H6309">
        <v>2</v>
      </c>
      <c r="I6309" t="s">
        <v>455</v>
      </c>
      <c r="J6309">
        <v>2022</v>
      </c>
      <c r="K6309" t="s">
        <v>462</v>
      </c>
      <c r="L6309" t="s">
        <v>462</v>
      </c>
      <c r="M6309">
        <v>11</v>
      </c>
      <c r="N6309">
        <v>4911</v>
      </c>
      <c r="O6309">
        <v>6606</v>
      </c>
      <c r="P6309">
        <v>11517</v>
      </c>
    </row>
    <row r="6310" spans="1:16" hidden="1" x14ac:dyDescent="0.2">
      <c r="A6310" s="24" t="s">
        <v>3665</v>
      </c>
      <c r="B6310" t="s">
        <v>109</v>
      </c>
      <c r="C6310" s="13">
        <f>+VLOOKUP(A6310,fuentepoint!$A:$M,11,FALSE)</f>
        <v>-75.577246709999997</v>
      </c>
      <c r="D6310" s="13">
        <f>+VLOOKUP(A6310,fuentepoint!$A:$M,12,FALSE)</f>
        <v>6.2838462000000002</v>
      </c>
      <c r="E6310" t="s">
        <v>497</v>
      </c>
      <c r="F6310" s="4" t="s">
        <v>541</v>
      </c>
      <c r="G6310" t="s">
        <v>337</v>
      </c>
      <c r="H6310">
        <v>2</v>
      </c>
      <c r="I6310" t="s">
        <v>455</v>
      </c>
      <c r="J6310">
        <v>2022</v>
      </c>
      <c r="K6310" t="s">
        <v>462</v>
      </c>
      <c r="L6310" t="s">
        <v>462</v>
      </c>
      <c r="M6310">
        <v>19</v>
      </c>
      <c r="N6310">
        <v>6184</v>
      </c>
      <c r="O6310">
        <v>7607</v>
      </c>
      <c r="P6310">
        <v>13791</v>
      </c>
    </row>
    <row r="6311" spans="1:16" hidden="1" x14ac:dyDescent="0.2">
      <c r="A6311" s="24" t="s">
        <v>3676</v>
      </c>
      <c r="B6311" t="s">
        <v>110</v>
      </c>
      <c r="C6311" s="13">
        <f>+VLOOKUP(A6311,fuentepoint!$A:$M,11,FALSE)</f>
        <v>-75.56877858</v>
      </c>
      <c r="D6311" s="13">
        <f>+VLOOKUP(A6311,fuentepoint!$A:$M,12,FALSE)</f>
        <v>6.2955739399999997</v>
      </c>
      <c r="E6311" t="s">
        <v>497</v>
      </c>
      <c r="F6311" s="4" t="s">
        <v>541</v>
      </c>
      <c r="G6311" t="s">
        <v>338</v>
      </c>
      <c r="H6311">
        <v>2</v>
      </c>
      <c r="I6311" t="s">
        <v>455</v>
      </c>
      <c r="J6311">
        <v>2022</v>
      </c>
      <c r="K6311" t="s">
        <v>462</v>
      </c>
      <c r="L6311" t="s">
        <v>462</v>
      </c>
      <c r="M6311">
        <v>11</v>
      </c>
      <c r="N6311">
        <v>6597</v>
      </c>
      <c r="O6311">
        <v>7635</v>
      </c>
      <c r="P6311">
        <v>14232</v>
      </c>
    </row>
    <row r="6312" spans="1:16" hidden="1" x14ac:dyDescent="0.2">
      <c r="A6312" s="24" t="s">
        <v>3577</v>
      </c>
      <c r="B6312" t="s">
        <v>111</v>
      </c>
      <c r="C6312" s="13">
        <f>+VLOOKUP(A6312,fuentepoint!$A:$M,11,FALSE)</f>
        <v>-75.559310539999998</v>
      </c>
      <c r="D6312" s="13">
        <f>+VLOOKUP(A6312,fuentepoint!$A:$M,12,FALSE)</f>
        <v>6.3018142099999999</v>
      </c>
      <c r="E6312" t="s">
        <v>497</v>
      </c>
      <c r="F6312" s="4" t="s">
        <v>541</v>
      </c>
      <c r="G6312" t="s">
        <v>339</v>
      </c>
      <c r="H6312">
        <v>2</v>
      </c>
      <c r="I6312" t="s">
        <v>455</v>
      </c>
      <c r="J6312">
        <v>2022</v>
      </c>
      <c r="K6312" t="s">
        <v>462</v>
      </c>
      <c r="L6312" t="s">
        <v>462</v>
      </c>
      <c r="M6312">
        <v>3</v>
      </c>
      <c r="N6312">
        <v>8645</v>
      </c>
      <c r="O6312">
        <v>9170</v>
      </c>
      <c r="P6312">
        <v>17815</v>
      </c>
    </row>
    <row r="6313" spans="1:16" hidden="1" x14ac:dyDescent="0.2">
      <c r="A6313" s="24" t="s">
        <v>3694</v>
      </c>
      <c r="B6313" t="s">
        <v>205</v>
      </c>
      <c r="C6313" s="13">
        <f>+VLOOKUP(A6313,fuentepoint!$A:$M,11,FALSE)</f>
        <v>-75.559318730000001</v>
      </c>
      <c r="D6313" s="13">
        <f>+VLOOKUP(A6313,fuentepoint!$A:$M,12,FALSE)</f>
        <v>6.3063497899999996</v>
      </c>
      <c r="E6313" t="s">
        <v>497</v>
      </c>
      <c r="F6313" s="4" t="s">
        <v>541</v>
      </c>
      <c r="G6313" t="s">
        <v>433</v>
      </c>
      <c r="H6313">
        <v>2</v>
      </c>
      <c r="I6313" t="s">
        <v>455</v>
      </c>
      <c r="J6313">
        <v>2022</v>
      </c>
      <c r="K6313" t="s">
        <v>483</v>
      </c>
      <c r="L6313" t="s">
        <v>526</v>
      </c>
      <c r="M6313">
        <v>688</v>
      </c>
      <c r="N6313">
        <v>555</v>
      </c>
      <c r="O6313">
        <v>704</v>
      </c>
      <c r="P6313">
        <v>1259</v>
      </c>
    </row>
    <row r="6314" spans="1:16" hidden="1" x14ac:dyDescent="0.2">
      <c r="A6314" s="24" t="s">
        <v>3668</v>
      </c>
      <c r="B6314" t="s">
        <v>171</v>
      </c>
      <c r="C6314" s="13">
        <f>+VLOOKUP(A6314,fuentepoint!$A:$M,11,FALSE)</f>
        <v>-75.569472180000005</v>
      </c>
      <c r="D6314" s="13">
        <f>+VLOOKUP(A6314,fuentepoint!$A:$M,12,FALSE)</f>
        <v>6.3060942200000003</v>
      </c>
      <c r="E6314" t="s">
        <v>497</v>
      </c>
      <c r="F6314" s="4" t="s">
        <v>541</v>
      </c>
      <c r="G6314" t="s">
        <v>399</v>
      </c>
      <c r="H6314">
        <v>2</v>
      </c>
      <c r="I6314" t="s">
        <v>455</v>
      </c>
      <c r="J6314">
        <v>2022</v>
      </c>
      <c r="K6314" t="s">
        <v>483</v>
      </c>
      <c r="L6314" t="s">
        <v>526</v>
      </c>
      <c r="M6314">
        <v>1310</v>
      </c>
      <c r="N6314">
        <v>930</v>
      </c>
      <c r="O6314">
        <v>1183</v>
      </c>
      <c r="P6314">
        <v>2113</v>
      </c>
    </row>
    <row r="6315" spans="1:16" hidden="1" x14ac:dyDescent="0.2">
      <c r="A6315" s="24" t="s">
        <v>3681</v>
      </c>
      <c r="B6315" t="s">
        <v>172</v>
      </c>
      <c r="C6315" s="13">
        <f>+VLOOKUP(A6315,fuentepoint!$A:$M,11,FALSE)</f>
        <v>-75.564522269999998</v>
      </c>
      <c r="D6315" s="13">
        <f>+VLOOKUP(A6315,fuentepoint!$A:$M,12,FALSE)</f>
        <v>6.2976848600000004</v>
      </c>
      <c r="E6315" t="s">
        <v>497</v>
      </c>
      <c r="F6315" s="4" t="s">
        <v>541</v>
      </c>
      <c r="G6315" t="s">
        <v>400</v>
      </c>
      <c r="H6315">
        <v>2</v>
      </c>
      <c r="I6315" t="s">
        <v>455</v>
      </c>
      <c r="J6315">
        <v>2022</v>
      </c>
      <c r="K6315" t="s">
        <v>483</v>
      </c>
      <c r="L6315" t="s">
        <v>526</v>
      </c>
      <c r="M6315">
        <v>787</v>
      </c>
      <c r="N6315">
        <v>1059</v>
      </c>
      <c r="O6315">
        <v>1356</v>
      </c>
      <c r="P6315">
        <v>2415</v>
      </c>
    </row>
    <row r="6316" spans="1:16" hidden="1" x14ac:dyDescent="0.2">
      <c r="A6316" s="24" t="s">
        <v>3762</v>
      </c>
      <c r="B6316" t="s">
        <v>105</v>
      </c>
      <c r="C6316" s="13">
        <f>+VLOOKUP(A6316,fuentepoint!$A:$M,11,FALSE)</f>
        <v>-75.572926370000005</v>
      </c>
      <c r="D6316" s="13">
        <f>+VLOOKUP(A6316,fuentepoint!$A:$M,12,FALSE)</f>
        <v>6.2826126999999996</v>
      </c>
      <c r="E6316" t="s">
        <v>497</v>
      </c>
      <c r="F6316" s="4" t="s">
        <v>541</v>
      </c>
      <c r="G6316" t="s">
        <v>333</v>
      </c>
      <c r="H6316">
        <v>2</v>
      </c>
      <c r="I6316" t="s">
        <v>455</v>
      </c>
      <c r="J6316">
        <v>2022</v>
      </c>
      <c r="K6316" t="s">
        <v>483</v>
      </c>
      <c r="L6316" t="s">
        <v>526</v>
      </c>
      <c r="M6316">
        <v>1504</v>
      </c>
      <c r="N6316">
        <v>1426</v>
      </c>
      <c r="O6316">
        <v>1652</v>
      </c>
      <c r="P6316">
        <v>3078</v>
      </c>
    </row>
    <row r="6317" spans="1:16" hidden="1" x14ac:dyDescent="0.2">
      <c r="A6317" s="24" t="s">
        <v>3743</v>
      </c>
      <c r="B6317" t="s">
        <v>206</v>
      </c>
      <c r="C6317" s="13">
        <f>+VLOOKUP(A6317,fuentepoint!$A:$M,11,FALSE)</f>
        <v>-75.564843589999995</v>
      </c>
      <c r="D6317" s="13">
        <f>+VLOOKUP(A6317,fuentepoint!$A:$M,12,FALSE)</f>
        <v>6.2919669599999999</v>
      </c>
      <c r="E6317" t="s">
        <v>497</v>
      </c>
      <c r="F6317" s="4" t="s">
        <v>541</v>
      </c>
      <c r="G6317" t="s">
        <v>434</v>
      </c>
      <c r="H6317">
        <v>2</v>
      </c>
      <c r="I6317" t="s">
        <v>455</v>
      </c>
      <c r="J6317">
        <v>2022</v>
      </c>
      <c r="K6317" t="s">
        <v>483</v>
      </c>
      <c r="L6317" t="s">
        <v>526</v>
      </c>
      <c r="M6317">
        <v>2519</v>
      </c>
      <c r="N6317">
        <v>3949</v>
      </c>
      <c r="O6317">
        <v>4744</v>
      </c>
      <c r="P6317">
        <v>8693</v>
      </c>
    </row>
    <row r="6318" spans="1:16" hidden="1" x14ac:dyDescent="0.2">
      <c r="A6318" s="24" t="s">
        <v>3842</v>
      </c>
      <c r="B6318" t="s">
        <v>106</v>
      </c>
      <c r="C6318" s="13">
        <f>+VLOOKUP(A6318,fuentepoint!$A:$M,11,FALSE)</f>
        <v>-75.56944412</v>
      </c>
      <c r="D6318" s="13">
        <f>+VLOOKUP(A6318,fuentepoint!$A:$M,12,FALSE)</f>
        <v>6.3087672699999997</v>
      </c>
      <c r="E6318" t="s">
        <v>497</v>
      </c>
      <c r="F6318" s="4" t="s">
        <v>541</v>
      </c>
      <c r="G6318" t="s">
        <v>334</v>
      </c>
      <c r="H6318">
        <v>2</v>
      </c>
      <c r="I6318" t="s">
        <v>455</v>
      </c>
      <c r="J6318">
        <v>2022</v>
      </c>
      <c r="K6318" t="s">
        <v>483</v>
      </c>
      <c r="L6318" t="s">
        <v>526</v>
      </c>
      <c r="M6318">
        <v>2037</v>
      </c>
      <c r="N6318">
        <v>4662</v>
      </c>
      <c r="O6318">
        <v>5774</v>
      </c>
      <c r="P6318">
        <v>10436</v>
      </c>
    </row>
    <row r="6319" spans="1:16" hidden="1" x14ac:dyDescent="0.2">
      <c r="A6319" s="24" t="s">
        <v>3631</v>
      </c>
      <c r="B6319" t="s">
        <v>107</v>
      </c>
      <c r="C6319" s="13">
        <f>+VLOOKUP(A6319,fuentepoint!$A:$M,11,FALSE)</f>
        <v>-75.564189670000005</v>
      </c>
      <c r="D6319" s="13">
        <f>+VLOOKUP(A6319,fuentepoint!$A:$M,12,FALSE)</f>
        <v>6.3067545599999999</v>
      </c>
      <c r="E6319" t="s">
        <v>497</v>
      </c>
      <c r="F6319" s="4" t="s">
        <v>541</v>
      </c>
      <c r="G6319" t="s">
        <v>335</v>
      </c>
      <c r="H6319">
        <v>2</v>
      </c>
      <c r="I6319" t="s">
        <v>455</v>
      </c>
      <c r="J6319">
        <v>2022</v>
      </c>
      <c r="K6319" t="s">
        <v>483</v>
      </c>
      <c r="L6319" t="s">
        <v>526</v>
      </c>
      <c r="M6319">
        <v>2277</v>
      </c>
      <c r="N6319">
        <v>5246</v>
      </c>
      <c r="O6319">
        <v>6477</v>
      </c>
      <c r="P6319">
        <v>11723</v>
      </c>
    </row>
    <row r="6320" spans="1:16" hidden="1" x14ac:dyDescent="0.2">
      <c r="A6320" s="24" t="s">
        <v>2854</v>
      </c>
      <c r="B6320" t="s">
        <v>108</v>
      </c>
      <c r="C6320" s="13">
        <f>+VLOOKUP(A6320,fuentepoint!$A:$M,11,FALSE)</f>
        <v>-75.575190539999994</v>
      </c>
      <c r="D6320" s="13">
        <f>+VLOOKUP(A6320,fuentepoint!$A:$M,12,FALSE)</f>
        <v>6.2869805799999998</v>
      </c>
      <c r="E6320" t="s">
        <v>497</v>
      </c>
      <c r="F6320" s="4" t="s">
        <v>541</v>
      </c>
      <c r="G6320" t="s">
        <v>336</v>
      </c>
      <c r="H6320">
        <v>2</v>
      </c>
      <c r="I6320" t="s">
        <v>455</v>
      </c>
      <c r="J6320">
        <v>2022</v>
      </c>
      <c r="K6320" t="s">
        <v>483</v>
      </c>
      <c r="L6320" t="s">
        <v>526</v>
      </c>
      <c r="M6320">
        <v>2947</v>
      </c>
      <c r="N6320">
        <v>4911</v>
      </c>
      <c r="O6320">
        <v>6606</v>
      </c>
      <c r="P6320">
        <v>11517</v>
      </c>
    </row>
    <row r="6321" spans="1:16" hidden="1" x14ac:dyDescent="0.2">
      <c r="A6321" s="24" t="s">
        <v>3665</v>
      </c>
      <c r="B6321" t="s">
        <v>109</v>
      </c>
      <c r="C6321" s="13">
        <f>+VLOOKUP(A6321,fuentepoint!$A:$M,11,FALSE)</f>
        <v>-75.577246709999997</v>
      </c>
      <c r="D6321" s="13">
        <f>+VLOOKUP(A6321,fuentepoint!$A:$M,12,FALSE)</f>
        <v>6.2838462000000002</v>
      </c>
      <c r="E6321" t="s">
        <v>497</v>
      </c>
      <c r="F6321" s="4" t="s">
        <v>541</v>
      </c>
      <c r="G6321" t="s">
        <v>337</v>
      </c>
      <c r="H6321">
        <v>2</v>
      </c>
      <c r="I6321" t="s">
        <v>455</v>
      </c>
      <c r="J6321">
        <v>2022</v>
      </c>
      <c r="K6321" t="s">
        <v>483</v>
      </c>
      <c r="L6321" t="s">
        <v>526</v>
      </c>
      <c r="M6321">
        <v>2634</v>
      </c>
      <c r="N6321">
        <v>6184</v>
      </c>
      <c r="O6321">
        <v>7607</v>
      </c>
      <c r="P6321">
        <v>13791</v>
      </c>
    </row>
    <row r="6322" spans="1:16" hidden="1" x14ac:dyDescent="0.2">
      <c r="A6322" s="24" t="s">
        <v>3676</v>
      </c>
      <c r="B6322" t="s">
        <v>110</v>
      </c>
      <c r="C6322" s="13">
        <f>+VLOOKUP(A6322,fuentepoint!$A:$M,11,FALSE)</f>
        <v>-75.56877858</v>
      </c>
      <c r="D6322" s="13">
        <f>+VLOOKUP(A6322,fuentepoint!$A:$M,12,FALSE)</f>
        <v>6.2955739399999997</v>
      </c>
      <c r="E6322" t="s">
        <v>497</v>
      </c>
      <c r="F6322" s="4" t="s">
        <v>541</v>
      </c>
      <c r="G6322" t="s">
        <v>338</v>
      </c>
      <c r="H6322">
        <v>2</v>
      </c>
      <c r="I6322" t="s">
        <v>455</v>
      </c>
      <c r="J6322">
        <v>2022</v>
      </c>
      <c r="K6322" t="s">
        <v>483</v>
      </c>
      <c r="L6322" t="s">
        <v>526</v>
      </c>
      <c r="M6322">
        <v>4506</v>
      </c>
      <c r="N6322">
        <v>6597</v>
      </c>
      <c r="O6322">
        <v>7635</v>
      </c>
      <c r="P6322">
        <v>14232</v>
      </c>
    </row>
    <row r="6323" spans="1:16" hidden="1" x14ac:dyDescent="0.2">
      <c r="A6323" s="24" t="s">
        <v>3577</v>
      </c>
      <c r="B6323" t="s">
        <v>111</v>
      </c>
      <c r="C6323" s="13">
        <f>+VLOOKUP(A6323,fuentepoint!$A:$M,11,FALSE)</f>
        <v>-75.559310539999998</v>
      </c>
      <c r="D6323" s="13">
        <f>+VLOOKUP(A6323,fuentepoint!$A:$M,12,FALSE)</f>
        <v>6.3018142099999999</v>
      </c>
      <c r="E6323" t="s">
        <v>497</v>
      </c>
      <c r="F6323" s="4" t="s">
        <v>541</v>
      </c>
      <c r="G6323" t="s">
        <v>339</v>
      </c>
      <c r="H6323">
        <v>2</v>
      </c>
      <c r="I6323" t="s">
        <v>455</v>
      </c>
      <c r="J6323">
        <v>2022</v>
      </c>
      <c r="K6323" t="s">
        <v>483</v>
      </c>
      <c r="L6323" t="s">
        <v>526</v>
      </c>
      <c r="M6323">
        <v>3396</v>
      </c>
      <c r="N6323">
        <v>8645</v>
      </c>
      <c r="O6323">
        <v>9170</v>
      </c>
      <c r="P6323">
        <v>17815</v>
      </c>
    </row>
    <row r="6324" spans="1:16" hidden="1" x14ac:dyDescent="0.2">
      <c r="A6324" s="24" t="s">
        <v>3694</v>
      </c>
      <c r="B6324" t="s">
        <v>205</v>
      </c>
      <c r="C6324" s="13">
        <f>+VLOOKUP(A6324,fuentepoint!$A:$M,11,FALSE)</f>
        <v>-75.559318730000001</v>
      </c>
      <c r="D6324" s="13">
        <f>+VLOOKUP(A6324,fuentepoint!$A:$M,12,FALSE)</f>
        <v>6.3063497899999996</v>
      </c>
      <c r="E6324" t="s">
        <v>497</v>
      </c>
      <c r="F6324" s="4" t="s">
        <v>541</v>
      </c>
      <c r="G6324" t="s">
        <v>433</v>
      </c>
      <c r="H6324">
        <v>2</v>
      </c>
      <c r="I6324" t="s">
        <v>455</v>
      </c>
      <c r="J6324">
        <v>2022</v>
      </c>
      <c r="K6324" t="s">
        <v>463</v>
      </c>
      <c r="L6324" t="s">
        <v>463</v>
      </c>
      <c r="M6324">
        <v>40</v>
      </c>
      <c r="N6324">
        <v>555</v>
      </c>
      <c r="O6324">
        <v>704</v>
      </c>
      <c r="P6324">
        <v>1259</v>
      </c>
    </row>
    <row r="6325" spans="1:16" hidden="1" x14ac:dyDescent="0.2">
      <c r="A6325" s="24" t="s">
        <v>3668</v>
      </c>
      <c r="B6325" t="s">
        <v>171</v>
      </c>
      <c r="C6325" s="13">
        <f>+VLOOKUP(A6325,fuentepoint!$A:$M,11,FALSE)</f>
        <v>-75.569472180000005</v>
      </c>
      <c r="D6325" s="13">
        <f>+VLOOKUP(A6325,fuentepoint!$A:$M,12,FALSE)</f>
        <v>6.3060942200000003</v>
      </c>
      <c r="E6325" t="s">
        <v>497</v>
      </c>
      <c r="F6325" s="4" t="s">
        <v>541</v>
      </c>
      <c r="G6325" t="s">
        <v>399</v>
      </c>
      <c r="H6325">
        <v>2</v>
      </c>
      <c r="I6325" t="s">
        <v>455</v>
      </c>
      <c r="J6325">
        <v>2022</v>
      </c>
      <c r="K6325" t="s">
        <v>463</v>
      </c>
      <c r="L6325" t="s">
        <v>463</v>
      </c>
      <c r="M6325">
        <v>90</v>
      </c>
      <c r="N6325">
        <v>930</v>
      </c>
      <c r="O6325">
        <v>1183</v>
      </c>
      <c r="P6325">
        <v>2113</v>
      </c>
    </row>
    <row r="6326" spans="1:16" hidden="1" x14ac:dyDescent="0.2">
      <c r="A6326" s="24" t="s">
        <v>3681</v>
      </c>
      <c r="B6326" t="s">
        <v>172</v>
      </c>
      <c r="C6326" s="13">
        <f>+VLOOKUP(A6326,fuentepoint!$A:$M,11,FALSE)</f>
        <v>-75.564522269999998</v>
      </c>
      <c r="D6326" s="13">
        <f>+VLOOKUP(A6326,fuentepoint!$A:$M,12,FALSE)</f>
        <v>6.2976848600000004</v>
      </c>
      <c r="E6326" t="s">
        <v>497</v>
      </c>
      <c r="F6326" s="4" t="s">
        <v>541</v>
      </c>
      <c r="G6326" t="s">
        <v>400</v>
      </c>
      <c r="H6326">
        <v>2</v>
      </c>
      <c r="I6326" t="s">
        <v>455</v>
      </c>
      <c r="J6326">
        <v>2022</v>
      </c>
      <c r="K6326" t="s">
        <v>463</v>
      </c>
      <c r="L6326" t="s">
        <v>463</v>
      </c>
      <c r="M6326">
        <v>59</v>
      </c>
      <c r="N6326">
        <v>1059</v>
      </c>
      <c r="O6326">
        <v>1356</v>
      </c>
      <c r="P6326">
        <v>2415</v>
      </c>
    </row>
    <row r="6327" spans="1:16" hidden="1" x14ac:dyDescent="0.2">
      <c r="A6327" s="24" t="s">
        <v>3762</v>
      </c>
      <c r="B6327" t="s">
        <v>105</v>
      </c>
      <c r="C6327" s="13">
        <f>+VLOOKUP(A6327,fuentepoint!$A:$M,11,FALSE)</f>
        <v>-75.572926370000005</v>
      </c>
      <c r="D6327" s="13">
        <f>+VLOOKUP(A6327,fuentepoint!$A:$M,12,FALSE)</f>
        <v>6.2826126999999996</v>
      </c>
      <c r="E6327" t="s">
        <v>497</v>
      </c>
      <c r="F6327" s="4" t="s">
        <v>541</v>
      </c>
      <c r="G6327" t="s">
        <v>333</v>
      </c>
      <c r="H6327">
        <v>2</v>
      </c>
      <c r="I6327" t="s">
        <v>455</v>
      </c>
      <c r="J6327">
        <v>2022</v>
      </c>
      <c r="K6327" t="s">
        <v>463</v>
      </c>
      <c r="L6327" t="s">
        <v>463</v>
      </c>
      <c r="M6327">
        <v>101</v>
      </c>
      <c r="N6327">
        <v>1426</v>
      </c>
      <c r="O6327">
        <v>1652</v>
      </c>
      <c r="P6327">
        <v>3078</v>
      </c>
    </row>
    <row r="6328" spans="1:16" hidden="1" x14ac:dyDescent="0.2">
      <c r="A6328" s="24" t="s">
        <v>3743</v>
      </c>
      <c r="B6328" t="s">
        <v>206</v>
      </c>
      <c r="C6328" s="13">
        <f>+VLOOKUP(A6328,fuentepoint!$A:$M,11,FALSE)</f>
        <v>-75.564843589999995</v>
      </c>
      <c r="D6328" s="13">
        <f>+VLOOKUP(A6328,fuentepoint!$A:$M,12,FALSE)</f>
        <v>6.2919669599999999</v>
      </c>
      <c r="E6328" t="s">
        <v>497</v>
      </c>
      <c r="F6328" s="4" t="s">
        <v>541</v>
      </c>
      <c r="G6328" t="s">
        <v>434</v>
      </c>
      <c r="H6328">
        <v>2</v>
      </c>
      <c r="I6328" t="s">
        <v>455</v>
      </c>
      <c r="J6328">
        <v>2022</v>
      </c>
      <c r="K6328" t="s">
        <v>463</v>
      </c>
      <c r="L6328" t="s">
        <v>463</v>
      </c>
      <c r="M6328">
        <v>183</v>
      </c>
      <c r="N6328">
        <v>3949</v>
      </c>
      <c r="O6328">
        <v>4744</v>
      </c>
      <c r="P6328">
        <v>8693</v>
      </c>
    </row>
    <row r="6329" spans="1:16" hidden="1" x14ac:dyDescent="0.2">
      <c r="A6329" s="24" t="s">
        <v>3842</v>
      </c>
      <c r="B6329" t="s">
        <v>106</v>
      </c>
      <c r="C6329" s="13">
        <f>+VLOOKUP(A6329,fuentepoint!$A:$M,11,FALSE)</f>
        <v>-75.56944412</v>
      </c>
      <c r="D6329" s="13">
        <f>+VLOOKUP(A6329,fuentepoint!$A:$M,12,FALSE)</f>
        <v>6.3087672699999997</v>
      </c>
      <c r="E6329" t="s">
        <v>497</v>
      </c>
      <c r="F6329" s="4" t="s">
        <v>541</v>
      </c>
      <c r="G6329" t="s">
        <v>334</v>
      </c>
      <c r="H6329">
        <v>2</v>
      </c>
      <c r="I6329" t="s">
        <v>455</v>
      </c>
      <c r="J6329">
        <v>2022</v>
      </c>
      <c r="K6329" t="s">
        <v>463</v>
      </c>
      <c r="L6329" t="s">
        <v>463</v>
      </c>
      <c r="M6329">
        <v>213</v>
      </c>
      <c r="N6329">
        <v>4662</v>
      </c>
      <c r="O6329">
        <v>5774</v>
      </c>
      <c r="P6329">
        <v>10436</v>
      </c>
    </row>
    <row r="6330" spans="1:16" hidden="1" x14ac:dyDescent="0.2">
      <c r="A6330" s="24" t="s">
        <v>3631</v>
      </c>
      <c r="B6330" t="s">
        <v>107</v>
      </c>
      <c r="C6330" s="13">
        <f>+VLOOKUP(A6330,fuentepoint!$A:$M,11,FALSE)</f>
        <v>-75.564189670000005</v>
      </c>
      <c r="D6330" s="13">
        <f>+VLOOKUP(A6330,fuentepoint!$A:$M,12,FALSE)</f>
        <v>6.3067545599999999</v>
      </c>
      <c r="E6330" t="s">
        <v>497</v>
      </c>
      <c r="F6330" s="4" t="s">
        <v>541</v>
      </c>
      <c r="G6330" t="s">
        <v>335</v>
      </c>
      <c r="H6330">
        <v>2</v>
      </c>
      <c r="I6330" t="s">
        <v>455</v>
      </c>
      <c r="J6330">
        <v>2022</v>
      </c>
      <c r="K6330" t="s">
        <v>463</v>
      </c>
      <c r="L6330" t="s">
        <v>463</v>
      </c>
      <c r="M6330">
        <v>267</v>
      </c>
      <c r="N6330">
        <v>5246</v>
      </c>
      <c r="O6330">
        <v>6477</v>
      </c>
      <c r="P6330">
        <v>11723</v>
      </c>
    </row>
    <row r="6331" spans="1:16" hidden="1" x14ac:dyDescent="0.2">
      <c r="A6331" s="24" t="s">
        <v>2854</v>
      </c>
      <c r="B6331" t="s">
        <v>108</v>
      </c>
      <c r="C6331" s="13">
        <f>+VLOOKUP(A6331,fuentepoint!$A:$M,11,FALSE)</f>
        <v>-75.575190539999994</v>
      </c>
      <c r="D6331" s="13">
        <f>+VLOOKUP(A6331,fuentepoint!$A:$M,12,FALSE)</f>
        <v>6.2869805799999998</v>
      </c>
      <c r="E6331" t="s">
        <v>497</v>
      </c>
      <c r="F6331" s="4" t="s">
        <v>541</v>
      </c>
      <c r="G6331" t="s">
        <v>336</v>
      </c>
      <c r="H6331">
        <v>2</v>
      </c>
      <c r="I6331" t="s">
        <v>455</v>
      </c>
      <c r="J6331">
        <v>2022</v>
      </c>
      <c r="K6331" t="s">
        <v>463</v>
      </c>
      <c r="L6331" t="s">
        <v>463</v>
      </c>
      <c r="M6331">
        <v>332</v>
      </c>
      <c r="N6331">
        <v>4911</v>
      </c>
      <c r="O6331">
        <v>6606</v>
      </c>
      <c r="P6331">
        <v>11517</v>
      </c>
    </row>
    <row r="6332" spans="1:16" hidden="1" x14ac:dyDescent="0.2">
      <c r="A6332" s="24" t="s">
        <v>3665</v>
      </c>
      <c r="B6332" t="s">
        <v>109</v>
      </c>
      <c r="C6332" s="13">
        <f>+VLOOKUP(A6332,fuentepoint!$A:$M,11,FALSE)</f>
        <v>-75.577246709999997</v>
      </c>
      <c r="D6332" s="13">
        <f>+VLOOKUP(A6332,fuentepoint!$A:$M,12,FALSE)</f>
        <v>6.2838462000000002</v>
      </c>
      <c r="E6332" t="s">
        <v>497</v>
      </c>
      <c r="F6332" s="4" t="s">
        <v>541</v>
      </c>
      <c r="G6332" t="s">
        <v>337</v>
      </c>
      <c r="H6332">
        <v>2</v>
      </c>
      <c r="I6332" t="s">
        <v>455</v>
      </c>
      <c r="J6332">
        <v>2022</v>
      </c>
      <c r="K6332" t="s">
        <v>463</v>
      </c>
      <c r="L6332" t="s">
        <v>463</v>
      </c>
      <c r="M6332">
        <v>286</v>
      </c>
      <c r="N6332">
        <v>6184</v>
      </c>
      <c r="O6332">
        <v>7607</v>
      </c>
      <c r="P6332">
        <v>13791</v>
      </c>
    </row>
    <row r="6333" spans="1:16" hidden="1" x14ac:dyDescent="0.2">
      <c r="A6333" s="24" t="s">
        <v>3676</v>
      </c>
      <c r="B6333" t="s">
        <v>110</v>
      </c>
      <c r="C6333" s="13">
        <f>+VLOOKUP(A6333,fuentepoint!$A:$M,11,FALSE)</f>
        <v>-75.56877858</v>
      </c>
      <c r="D6333" s="13">
        <f>+VLOOKUP(A6333,fuentepoint!$A:$M,12,FALSE)</f>
        <v>6.2955739399999997</v>
      </c>
      <c r="E6333" t="s">
        <v>497</v>
      </c>
      <c r="F6333" s="4" t="s">
        <v>541</v>
      </c>
      <c r="G6333" t="s">
        <v>338</v>
      </c>
      <c r="H6333">
        <v>2</v>
      </c>
      <c r="I6333" t="s">
        <v>455</v>
      </c>
      <c r="J6333">
        <v>2022</v>
      </c>
      <c r="K6333" t="s">
        <v>463</v>
      </c>
      <c r="L6333" t="s">
        <v>463</v>
      </c>
      <c r="M6333">
        <v>353</v>
      </c>
      <c r="N6333">
        <v>6597</v>
      </c>
      <c r="O6333">
        <v>7635</v>
      </c>
      <c r="P6333">
        <v>14232</v>
      </c>
    </row>
    <row r="6334" spans="1:16" hidden="1" x14ac:dyDescent="0.2">
      <c r="A6334" s="24" t="s">
        <v>3577</v>
      </c>
      <c r="B6334" t="s">
        <v>111</v>
      </c>
      <c r="C6334" s="13">
        <f>+VLOOKUP(A6334,fuentepoint!$A:$M,11,FALSE)</f>
        <v>-75.559310539999998</v>
      </c>
      <c r="D6334" s="13">
        <f>+VLOOKUP(A6334,fuentepoint!$A:$M,12,FALSE)</f>
        <v>6.3018142099999999</v>
      </c>
      <c r="E6334" t="s">
        <v>497</v>
      </c>
      <c r="F6334" s="4" t="s">
        <v>541</v>
      </c>
      <c r="G6334" t="s">
        <v>339</v>
      </c>
      <c r="H6334">
        <v>2</v>
      </c>
      <c r="I6334" t="s">
        <v>455</v>
      </c>
      <c r="J6334">
        <v>2022</v>
      </c>
      <c r="K6334" t="s">
        <v>463</v>
      </c>
      <c r="L6334" t="s">
        <v>463</v>
      </c>
      <c r="M6334">
        <v>284</v>
      </c>
      <c r="N6334">
        <v>8645</v>
      </c>
      <c r="O6334">
        <v>9170</v>
      </c>
      <c r="P6334">
        <v>17815</v>
      </c>
    </row>
    <row r="6335" spans="1:16" hidden="1" x14ac:dyDescent="0.2">
      <c r="A6335" s="24" t="s">
        <v>3694</v>
      </c>
      <c r="B6335" t="s">
        <v>205</v>
      </c>
      <c r="C6335" s="13">
        <f>+VLOOKUP(A6335,fuentepoint!$A:$M,11,FALSE)</f>
        <v>-75.559318730000001</v>
      </c>
      <c r="D6335" s="13">
        <f>+VLOOKUP(A6335,fuentepoint!$A:$M,12,FALSE)</f>
        <v>6.3063497899999996</v>
      </c>
      <c r="E6335" t="s">
        <v>497</v>
      </c>
      <c r="F6335" s="4" t="s">
        <v>541</v>
      </c>
      <c r="G6335" t="s">
        <v>433</v>
      </c>
      <c r="H6335">
        <v>2</v>
      </c>
      <c r="I6335" t="s">
        <v>455</v>
      </c>
      <c r="J6335">
        <v>2022</v>
      </c>
      <c r="K6335" t="s">
        <v>464</v>
      </c>
      <c r="L6335" t="s">
        <v>464</v>
      </c>
      <c r="M6335">
        <v>24</v>
      </c>
      <c r="N6335">
        <v>555</v>
      </c>
      <c r="O6335">
        <v>704</v>
      </c>
      <c r="P6335">
        <v>1259</v>
      </c>
    </row>
    <row r="6336" spans="1:16" hidden="1" x14ac:dyDescent="0.2">
      <c r="A6336" s="24" t="s">
        <v>3668</v>
      </c>
      <c r="B6336" t="s">
        <v>171</v>
      </c>
      <c r="C6336" s="13">
        <f>+VLOOKUP(A6336,fuentepoint!$A:$M,11,FALSE)</f>
        <v>-75.569472180000005</v>
      </c>
      <c r="D6336" s="13">
        <f>+VLOOKUP(A6336,fuentepoint!$A:$M,12,FALSE)</f>
        <v>6.3060942200000003</v>
      </c>
      <c r="E6336" t="s">
        <v>497</v>
      </c>
      <c r="F6336" s="4" t="s">
        <v>541</v>
      </c>
      <c r="G6336" t="s">
        <v>399</v>
      </c>
      <c r="H6336">
        <v>2</v>
      </c>
      <c r="I6336" t="s">
        <v>455</v>
      </c>
      <c r="J6336">
        <v>2022</v>
      </c>
      <c r="K6336" t="s">
        <v>464</v>
      </c>
      <c r="L6336" t="s">
        <v>464</v>
      </c>
      <c r="M6336">
        <v>40</v>
      </c>
      <c r="N6336">
        <v>930</v>
      </c>
      <c r="O6336">
        <v>1183</v>
      </c>
      <c r="P6336">
        <v>2113</v>
      </c>
    </row>
    <row r="6337" spans="1:16" hidden="1" x14ac:dyDescent="0.2">
      <c r="A6337" s="24" t="s">
        <v>3681</v>
      </c>
      <c r="B6337" t="s">
        <v>172</v>
      </c>
      <c r="C6337" s="13">
        <f>+VLOOKUP(A6337,fuentepoint!$A:$M,11,FALSE)</f>
        <v>-75.564522269999998</v>
      </c>
      <c r="D6337" s="13">
        <f>+VLOOKUP(A6337,fuentepoint!$A:$M,12,FALSE)</f>
        <v>6.2976848600000004</v>
      </c>
      <c r="E6337" t="s">
        <v>497</v>
      </c>
      <c r="F6337" s="4" t="s">
        <v>541</v>
      </c>
      <c r="G6337" t="s">
        <v>400</v>
      </c>
      <c r="H6337">
        <v>2</v>
      </c>
      <c r="I6337" t="s">
        <v>455</v>
      </c>
      <c r="J6337">
        <v>2022</v>
      </c>
      <c r="K6337" t="s">
        <v>464</v>
      </c>
      <c r="L6337" t="s">
        <v>464</v>
      </c>
      <c r="M6337">
        <v>35</v>
      </c>
      <c r="N6337">
        <v>1059</v>
      </c>
      <c r="O6337">
        <v>1356</v>
      </c>
      <c r="P6337">
        <v>2415</v>
      </c>
    </row>
    <row r="6338" spans="1:16" hidden="1" x14ac:dyDescent="0.2">
      <c r="A6338" s="24" t="s">
        <v>3762</v>
      </c>
      <c r="B6338" t="s">
        <v>105</v>
      </c>
      <c r="C6338" s="13">
        <f>+VLOOKUP(A6338,fuentepoint!$A:$M,11,FALSE)</f>
        <v>-75.572926370000005</v>
      </c>
      <c r="D6338" s="13">
        <f>+VLOOKUP(A6338,fuentepoint!$A:$M,12,FALSE)</f>
        <v>6.2826126999999996</v>
      </c>
      <c r="E6338" t="s">
        <v>497</v>
      </c>
      <c r="F6338" s="4" t="s">
        <v>541</v>
      </c>
      <c r="G6338" t="s">
        <v>333</v>
      </c>
      <c r="H6338">
        <v>2</v>
      </c>
      <c r="I6338" t="s">
        <v>455</v>
      </c>
      <c r="J6338">
        <v>2022</v>
      </c>
      <c r="K6338" t="s">
        <v>464</v>
      </c>
      <c r="L6338" t="s">
        <v>464</v>
      </c>
      <c r="M6338">
        <v>50</v>
      </c>
      <c r="N6338">
        <v>1426</v>
      </c>
      <c r="O6338">
        <v>1652</v>
      </c>
      <c r="P6338">
        <v>3078</v>
      </c>
    </row>
    <row r="6339" spans="1:16" hidden="1" x14ac:dyDescent="0.2">
      <c r="A6339" s="24" t="s">
        <v>3743</v>
      </c>
      <c r="B6339" t="s">
        <v>206</v>
      </c>
      <c r="C6339" s="13">
        <f>+VLOOKUP(A6339,fuentepoint!$A:$M,11,FALSE)</f>
        <v>-75.564843589999995</v>
      </c>
      <c r="D6339" s="13">
        <f>+VLOOKUP(A6339,fuentepoint!$A:$M,12,FALSE)</f>
        <v>6.2919669599999999</v>
      </c>
      <c r="E6339" t="s">
        <v>497</v>
      </c>
      <c r="F6339" s="4" t="s">
        <v>541</v>
      </c>
      <c r="G6339" t="s">
        <v>434</v>
      </c>
      <c r="H6339">
        <v>2</v>
      </c>
      <c r="I6339" t="s">
        <v>455</v>
      </c>
      <c r="J6339">
        <v>2022</v>
      </c>
      <c r="K6339" t="s">
        <v>464</v>
      </c>
      <c r="L6339" t="s">
        <v>464</v>
      </c>
      <c r="M6339">
        <v>71</v>
      </c>
      <c r="N6339">
        <v>3949</v>
      </c>
      <c r="O6339">
        <v>4744</v>
      </c>
      <c r="P6339">
        <v>8693</v>
      </c>
    </row>
    <row r="6340" spans="1:16" hidden="1" x14ac:dyDescent="0.2">
      <c r="A6340" s="24" t="s">
        <v>3842</v>
      </c>
      <c r="B6340" t="s">
        <v>106</v>
      </c>
      <c r="C6340" s="13">
        <f>+VLOOKUP(A6340,fuentepoint!$A:$M,11,FALSE)</f>
        <v>-75.56944412</v>
      </c>
      <c r="D6340" s="13">
        <f>+VLOOKUP(A6340,fuentepoint!$A:$M,12,FALSE)</f>
        <v>6.3087672699999997</v>
      </c>
      <c r="E6340" t="s">
        <v>497</v>
      </c>
      <c r="F6340" s="4" t="s">
        <v>541</v>
      </c>
      <c r="G6340" t="s">
        <v>334</v>
      </c>
      <c r="H6340">
        <v>2</v>
      </c>
      <c r="I6340" t="s">
        <v>455</v>
      </c>
      <c r="J6340">
        <v>2022</v>
      </c>
      <c r="K6340" t="s">
        <v>464</v>
      </c>
      <c r="L6340" t="s">
        <v>464</v>
      </c>
      <c r="M6340">
        <v>113</v>
      </c>
      <c r="N6340">
        <v>4662</v>
      </c>
      <c r="O6340">
        <v>5774</v>
      </c>
      <c r="P6340">
        <v>10436</v>
      </c>
    </row>
    <row r="6341" spans="1:16" hidden="1" x14ac:dyDescent="0.2">
      <c r="A6341" s="24" t="s">
        <v>3631</v>
      </c>
      <c r="B6341" t="s">
        <v>107</v>
      </c>
      <c r="C6341" s="13">
        <f>+VLOOKUP(A6341,fuentepoint!$A:$M,11,FALSE)</f>
        <v>-75.564189670000005</v>
      </c>
      <c r="D6341" s="13">
        <f>+VLOOKUP(A6341,fuentepoint!$A:$M,12,FALSE)</f>
        <v>6.3067545599999999</v>
      </c>
      <c r="E6341" t="s">
        <v>497</v>
      </c>
      <c r="F6341" s="4" t="s">
        <v>541</v>
      </c>
      <c r="G6341" t="s">
        <v>335</v>
      </c>
      <c r="H6341">
        <v>2</v>
      </c>
      <c r="I6341" t="s">
        <v>455</v>
      </c>
      <c r="J6341">
        <v>2022</v>
      </c>
      <c r="K6341" t="s">
        <v>464</v>
      </c>
      <c r="L6341" t="s">
        <v>464</v>
      </c>
      <c r="M6341">
        <v>92</v>
      </c>
      <c r="N6341">
        <v>5246</v>
      </c>
      <c r="O6341">
        <v>6477</v>
      </c>
      <c r="P6341">
        <v>11723</v>
      </c>
    </row>
    <row r="6342" spans="1:16" hidden="1" x14ac:dyDescent="0.2">
      <c r="A6342" s="24" t="s">
        <v>2854</v>
      </c>
      <c r="B6342" t="s">
        <v>108</v>
      </c>
      <c r="C6342" s="13">
        <f>+VLOOKUP(A6342,fuentepoint!$A:$M,11,FALSE)</f>
        <v>-75.575190539999994</v>
      </c>
      <c r="D6342" s="13">
        <f>+VLOOKUP(A6342,fuentepoint!$A:$M,12,FALSE)</f>
        <v>6.2869805799999998</v>
      </c>
      <c r="E6342" t="s">
        <v>497</v>
      </c>
      <c r="F6342" s="4" t="s">
        <v>541</v>
      </c>
      <c r="G6342" t="s">
        <v>336</v>
      </c>
      <c r="H6342">
        <v>2</v>
      </c>
      <c r="I6342" t="s">
        <v>455</v>
      </c>
      <c r="J6342">
        <v>2022</v>
      </c>
      <c r="K6342" t="s">
        <v>464</v>
      </c>
      <c r="L6342" t="s">
        <v>464</v>
      </c>
      <c r="M6342">
        <v>171</v>
      </c>
      <c r="N6342">
        <v>4911</v>
      </c>
      <c r="O6342">
        <v>6606</v>
      </c>
      <c r="P6342">
        <v>11517</v>
      </c>
    </row>
    <row r="6343" spans="1:16" hidden="1" x14ac:dyDescent="0.2">
      <c r="A6343" s="24" t="s">
        <v>3665</v>
      </c>
      <c r="B6343" t="s">
        <v>109</v>
      </c>
      <c r="C6343" s="13">
        <f>+VLOOKUP(A6343,fuentepoint!$A:$M,11,FALSE)</f>
        <v>-75.577246709999997</v>
      </c>
      <c r="D6343" s="13">
        <f>+VLOOKUP(A6343,fuentepoint!$A:$M,12,FALSE)</f>
        <v>6.2838462000000002</v>
      </c>
      <c r="E6343" t="s">
        <v>497</v>
      </c>
      <c r="F6343" s="4" t="s">
        <v>541</v>
      </c>
      <c r="G6343" t="s">
        <v>337</v>
      </c>
      <c r="H6343">
        <v>2</v>
      </c>
      <c r="I6343" t="s">
        <v>455</v>
      </c>
      <c r="J6343">
        <v>2022</v>
      </c>
      <c r="K6343" t="s">
        <v>464</v>
      </c>
      <c r="L6343" t="s">
        <v>464</v>
      </c>
      <c r="M6343">
        <v>163</v>
      </c>
      <c r="N6343">
        <v>6184</v>
      </c>
      <c r="O6343">
        <v>7607</v>
      </c>
      <c r="P6343">
        <v>13791</v>
      </c>
    </row>
    <row r="6344" spans="1:16" hidden="1" x14ac:dyDescent="0.2">
      <c r="A6344" s="24" t="s">
        <v>3676</v>
      </c>
      <c r="B6344" t="s">
        <v>110</v>
      </c>
      <c r="C6344" s="13">
        <f>+VLOOKUP(A6344,fuentepoint!$A:$M,11,FALSE)</f>
        <v>-75.56877858</v>
      </c>
      <c r="D6344" s="13">
        <f>+VLOOKUP(A6344,fuentepoint!$A:$M,12,FALSE)</f>
        <v>6.2955739399999997</v>
      </c>
      <c r="E6344" t="s">
        <v>497</v>
      </c>
      <c r="F6344" s="4" t="s">
        <v>541</v>
      </c>
      <c r="G6344" t="s">
        <v>338</v>
      </c>
      <c r="H6344">
        <v>2</v>
      </c>
      <c r="I6344" t="s">
        <v>455</v>
      </c>
      <c r="J6344">
        <v>2022</v>
      </c>
      <c r="K6344" t="s">
        <v>464</v>
      </c>
      <c r="L6344" t="s">
        <v>464</v>
      </c>
      <c r="M6344">
        <v>197</v>
      </c>
      <c r="N6344">
        <v>6597</v>
      </c>
      <c r="O6344">
        <v>7635</v>
      </c>
      <c r="P6344">
        <v>14232</v>
      </c>
    </row>
    <row r="6345" spans="1:16" hidden="1" x14ac:dyDescent="0.2">
      <c r="A6345" s="24" t="s">
        <v>3577</v>
      </c>
      <c r="B6345" t="s">
        <v>111</v>
      </c>
      <c r="C6345" s="13">
        <f>+VLOOKUP(A6345,fuentepoint!$A:$M,11,FALSE)</f>
        <v>-75.559310539999998</v>
      </c>
      <c r="D6345" s="13">
        <f>+VLOOKUP(A6345,fuentepoint!$A:$M,12,FALSE)</f>
        <v>6.3018142099999999</v>
      </c>
      <c r="E6345" t="s">
        <v>497</v>
      </c>
      <c r="F6345" s="4" t="s">
        <v>541</v>
      </c>
      <c r="G6345" t="s">
        <v>339</v>
      </c>
      <c r="H6345">
        <v>2</v>
      </c>
      <c r="I6345" t="s">
        <v>455</v>
      </c>
      <c r="J6345">
        <v>2022</v>
      </c>
      <c r="K6345" t="s">
        <v>464</v>
      </c>
      <c r="L6345" t="s">
        <v>464</v>
      </c>
      <c r="M6345">
        <v>132</v>
      </c>
      <c r="N6345">
        <v>8645</v>
      </c>
      <c r="O6345">
        <v>9170</v>
      </c>
      <c r="P6345">
        <v>17815</v>
      </c>
    </row>
    <row r="6346" spans="1:16" hidden="1" x14ac:dyDescent="0.2">
      <c r="A6346" s="24" t="s">
        <v>4145</v>
      </c>
      <c r="B6346" t="s">
        <v>207</v>
      </c>
      <c r="C6346" s="13">
        <f>+VLOOKUP(A6346,fuentepoint!$A:$M,11,FALSE)</f>
        <v>-75.58954713</v>
      </c>
      <c r="D6346" s="13">
        <f>+VLOOKUP(A6346,fuentepoint!$A:$M,12,FALSE)</f>
        <v>6.2423208800000003</v>
      </c>
      <c r="E6346" t="s">
        <v>489</v>
      </c>
      <c r="F6346" s="4" t="str">
        <f t="shared" ref="F6346:F6402" si="54">+MID(E6346,1,2)</f>
        <v>11</v>
      </c>
      <c r="G6346" t="s">
        <v>435</v>
      </c>
      <c r="H6346">
        <v>2</v>
      </c>
      <c r="I6346" t="s">
        <v>455</v>
      </c>
      <c r="J6346">
        <v>2022</v>
      </c>
      <c r="K6346" t="s">
        <v>482</v>
      </c>
      <c r="L6346" t="s">
        <v>525</v>
      </c>
      <c r="M6346">
        <v>3726</v>
      </c>
      <c r="N6346">
        <v>829</v>
      </c>
      <c r="O6346">
        <v>875</v>
      </c>
      <c r="P6346">
        <v>1704</v>
      </c>
    </row>
    <row r="6347" spans="1:16" hidden="1" x14ac:dyDescent="0.2">
      <c r="A6347" s="24" t="s">
        <v>4142</v>
      </c>
      <c r="B6347" t="s">
        <v>112</v>
      </c>
      <c r="C6347" s="13">
        <f>+VLOOKUP(A6347,fuentepoint!$A:$M,11,FALSE)</f>
        <v>-75.599492440000006</v>
      </c>
      <c r="D6347" s="13">
        <f>+VLOOKUP(A6347,fuentepoint!$A:$M,12,FALSE)</f>
        <v>6.2462339699999996</v>
      </c>
      <c r="E6347" t="s">
        <v>489</v>
      </c>
      <c r="F6347" s="4" t="str">
        <f t="shared" si="54"/>
        <v>11</v>
      </c>
      <c r="G6347" t="s">
        <v>340</v>
      </c>
      <c r="H6347">
        <v>2</v>
      </c>
      <c r="I6347" t="s">
        <v>455</v>
      </c>
      <c r="J6347">
        <v>2022</v>
      </c>
      <c r="K6347" t="s">
        <v>482</v>
      </c>
      <c r="L6347" t="s">
        <v>525</v>
      </c>
      <c r="M6347">
        <v>10652</v>
      </c>
      <c r="N6347">
        <v>8159</v>
      </c>
      <c r="O6347">
        <v>11116</v>
      </c>
      <c r="P6347">
        <v>19275</v>
      </c>
    </row>
    <row r="6348" spans="1:16" hidden="1" x14ac:dyDescent="0.2">
      <c r="A6348" s="24" t="s">
        <v>4142</v>
      </c>
      <c r="B6348" t="s">
        <v>112</v>
      </c>
      <c r="C6348" s="13">
        <f>+VLOOKUP(A6348,fuentepoint!$A:$M,11,FALSE)</f>
        <v>-75.599492440000006</v>
      </c>
      <c r="D6348" s="13">
        <f>+VLOOKUP(A6348,fuentepoint!$A:$M,12,FALSE)</f>
        <v>6.2462339699999996</v>
      </c>
      <c r="E6348" t="s">
        <v>489</v>
      </c>
      <c r="F6348" s="4" t="str">
        <f t="shared" si="54"/>
        <v>11</v>
      </c>
      <c r="G6348" t="s">
        <v>340</v>
      </c>
      <c r="H6348">
        <v>2</v>
      </c>
      <c r="I6348" t="s">
        <v>455</v>
      </c>
      <c r="J6348">
        <v>2022</v>
      </c>
      <c r="K6348" t="s">
        <v>462</v>
      </c>
      <c r="L6348" t="s">
        <v>462</v>
      </c>
      <c r="M6348">
        <v>2</v>
      </c>
      <c r="N6348">
        <v>8159</v>
      </c>
      <c r="O6348">
        <v>11116</v>
      </c>
      <c r="P6348">
        <v>19275</v>
      </c>
    </row>
    <row r="6349" spans="1:16" hidden="1" x14ac:dyDescent="0.2">
      <c r="A6349" s="24" t="s">
        <v>4145</v>
      </c>
      <c r="B6349" t="s">
        <v>207</v>
      </c>
      <c r="C6349" s="13">
        <f>+VLOOKUP(A6349,fuentepoint!$A:$M,11,FALSE)</f>
        <v>-75.58954713</v>
      </c>
      <c r="D6349" s="13">
        <f>+VLOOKUP(A6349,fuentepoint!$A:$M,12,FALSE)</f>
        <v>6.2423208800000003</v>
      </c>
      <c r="E6349" t="s">
        <v>489</v>
      </c>
      <c r="F6349" s="4" t="str">
        <f t="shared" si="54"/>
        <v>11</v>
      </c>
      <c r="G6349" t="s">
        <v>435</v>
      </c>
      <c r="H6349">
        <v>2</v>
      </c>
      <c r="I6349" t="s">
        <v>455</v>
      </c>
      <c r="J6349">
        <v>2022</v>
      </c>
      <c r="K6349" t="s">
        <v>483</v>
      </c>
      <c r="L6349" t="s">
        <v>526</v>
      </c>
      <c r="M6349">
        <v>2581</v>
      </c>
      <c r="N6349">
        <v>829</v>
      </c>
      <c r="O6349">
        <v>875</v>
      </c>
      <c r="P6349">
        <v>1704</v>
      </c>
    </row>
    <row r="6350" spans="1:16" hidden="1" x14ac:dyDescent="0.2">
      <c r="A6350" s="24" t="s">
        <v>4142</v>
      </c>
      <c r="B6350" t="s">
        <v>112</v>
      </c>
      <c r="C6350" s="13">
        <f>+VLOOKUP(A6350,fuentepoint!$A:$M,11,FALSE)</f>
        <v>-75.599492440000006</v>
      </c>
      <c r="D6350" s="13">
        <f>+VLOOKUP(A6350,fuentepoint!$A:$M,12,FALSE)</f>
        <v>6.2462339699999996</v>
      </c>
      <c r="E6350" t="s">
        <v>489</v>
      </c>
      <c r="F6350" s="4" t="str">
        <f t="shared" si="54"/>
        <v>11</v>
      </c>
      <c r="G6350" t="s">
        <v>340</v>
      </c>
      <c r="H6350">
        <v>2</v>
      </c>
      <c r="I6350" t="s">
        <v>455</v>
      </c>
      <c r="J6350">
        <v>2022</v>
      </c>
      <c r="K6350" t="s">
        <v>483</v>
      </c>
      <c r="L6350" t="s">
        <v>526</v>
      </c>
      <c r="M6350">
        <v>1833</v>
      </c>
      <c r="N6350">
        <v>8159</v>
      </c>
      <c r="O6350">
        <v>11116</v>
      </c>
      <c r="P6350">
        <v>19275</v>
      </c>
    </row>
    <row r="6351" spans="1:16" hidden="1" x14ac:dyDescent="0.2">
      <c r="A6351" s="24" t="s">
        <v>4145</v>
      </c>
      <c r="B6351" t="s">
        <v>207</v>
      </c>
      <c r="C6351" s="13">
        <f>+VLOOKUP(A6351,fuentepoint!$A:$M,11,FALSE)</f>
        <v>-75.58954713</v>
      </c>
      <c r="D6351" s="13">
        <f>+VLOOKUP(A6351,fuentepoint!$A:$M,12,FALSE)</f>
        <v>6.2423208800000003</v>
      </c>
      <c r="E6351" t="s">
        <v>489</v>
      </c>
      <c r="F6351" s="4" t="str">
        <f t="shared" si="54"/>
        <v>11</v>
      </c>
      <c r="G6351" t="s">
        <v>435</v>
      </c>
      <c r="H6351">
        <v>2</v>
      </c>
      <c r="I6351" t="s">
        <v>455</v>
      </c>
      <c r="J6351">
        <v>2022</v>
      </c>
      <c r="K6351" t="s">
        <v>463</v>
      </c>
      <c r="L6351" t="s">
        <v>463</v>
      </c>
      <c r="M6351">
        <v>212</v>
      </c>
      <c r="N6351">
        <v>829</v>
      </c>
      <c r="O6351">
        <v>875</v>
      </c>
      <c r="P6351">
        <v>1704</v>
      </c>
    </row>
    <row r="6352" spans="1:16" hidden="1" x14ac:dyDescent="0.2">
      <c r="A6352" s="24" t="s">
        <v>4142</v>
      </c>
      <c r="B6352" t="s">
        <v>112</v>
      </c>
      <c r="C6352" s="13">
        <f>+VLOOKUP(A6352,fuentepoint!$A:$M,11,FALSE)</f>
        <v>-75.599492440000006</v>
      </c>
      <c r="D6352" s="13">
        <f>+VLOOKUP(A6352,fuentepoint!$A:$M,12,FALSE)</f>
        <v>6.2462339699999996</v>
      </c>
      <c r="E6352" t="s">
        <v>489</v>
      </c>
      <c r="F6352" s="4" t="str">
        <f t="shared" si="54"/>
        <v>11</v>
      </c>
      <c r="G6352" t="s">
        <v>340</v>
      </c>
      <c r="H6352">
        <v>2</v>
      </c>
      <c r="I6352" t="s">
        <v>455</v>
      </c>
      <c r="J6352">
        <v>2022</v>
      </c>
      <c r="K6352" t="s">
        <v>463</v>
      </c>
      <c r="L6352" t="s">
        <v>463</v>
      </c>
      <c r="M6352">
        <v>288</v>
      </c>
      <c r="N6352">
        <v>8159</v>
      </c>
      <c r="O6352">
        <v>11116</v>
      </c>
      <c r="P6352">
        <v>19275</v>
      </c>
    </row>
    <row r="6353" spans="1:16" hidden="1" x14ac:dyDescent="0.2">
      <c r="A6353" s="24" t="s">
        <v>4145</v>
      </c>
      <c r="B6353" t="s">
        <v>207</v>
      </c>
      <c r="C6353" s="13">
        <f>+VLOOKUP(A6353,fuentepoint!$A:$M,11,FALSE)</f>
        <v>-75.58954713</v>
      </c>
      <c r="D6353" s="13">
        <f>+VLOOKUP(A6353,fuentepoint!$A:$M,12,FALSE)</f>
        <v>6.2423208800000003</v>
      </c>
      <c r="E6353" t="s">
        <v>489</v>
      </c>
      <c r="F6353" s="4" t="str">
        <f t="shared" si="54"/>
        <v>11</v>
      </c>
      <c r="G6353" t="s">
        <v>435</v>
      </c>
      <c r="H6353">
        <v>2</v>
      </c>
      <c r="I6353" t="s">
        <v>455</v>
      </c>
      <c r="J6353">
        <v>2022</v>
      </c>
      <c r="K6353" t="s">
        <v>464</v>
      </c>
      <c r="L6353" t="s">
        <v>464</v>
      </c>
      <c r="M6353">
        <v>21</v>
      </c>
      <c r="N6353">
        <v>829</v>
      </c>
      <c r="O6353">
        <v>875</v>
      </c>
      <c r="P6353">
        <v>1704</v>
      </c>
    </row>
    <row r="6354" spans="1:16" hidden="1" x14ac:dyDescent="0.2">
      <c r="A6354" s="24" t="s">
        <v>4142</v>
      </c>
      <c r="B6354" t="s">
        <v>112</v>
      </c>
      <c r="C6354" s="13">
        <f>+VLOOKUP(A6354,fuentepoint!$A:$M,11,FALSE)</f>
        <v>-75.599492440000006</v>
      </c>
      <c r="D6354" s="13">
        <f>+VLOOKUP(A6354,fuentepoint!$A:$M,12,FALSE)</f>
        <v>6.2462339699999996</v>
      </c>
      <c r="E6354" t="s">
        <v>489</v>
      </c>
      <c r="F6354" s="4" t="str">
        <f t="shared" si="54"/>
        <v>11</v>
      </c>
      <c r="G6354" t="s">
        <v>340</v>
      </c>
      <c r="H6354">
        <v>2</v>
      </c>
      <c r="I6354" t="s">
        <v>455</v>
      </c>
      <c r="J6354">
        <v>2022</v>
      </c>
      <c r="K6354" t="s">
        <v>464</v>
      </c>
      <c r="L6354" t="s">
        <v>464</v>
      </c>
      <c r="M6354">
        <v>20</v>
      </c>
      <c r="N6354">
        <v>8159</v>
      </c>
      <c r="O6354">
        <v>11116</v>
      </c>
      <c r="P6354">
        <v>19275</v>
      </c>
    </row>
    <row r="6355" spans="1:16" hidden="1" x14ac:dyDescent="0.2">
      <c r="A6355" s="24" t="s">
        <v>4321</v>
      </c>
      <c r="B6355" t="s">
        <v>224</v>
      </c>
      <c r="C6355" s="13">
        <f>+VLOOKUP(A6355,fuentepoint!$A:$M,11,FALSE)</f>
        <v>-75.598803790000005</v>
      </c>
      <c r="D6355" s="13">
        <f>+VLOOKUP(A6355,fuentepoint!$A:$M,12,FALSE)</f>
        <v>6.2652225399999999</v>
      </c>
      <c r="E6355" t="s">
        <v>490</v>
      </c>
      <c r="F6355" s="4" t="str">
        <f t="shared" si="54"/>
        <v>12</v>
      </c>
      <c r="G6355" t="s">
        <v>451</v>
      </c>
      <c r="H6355">
        <v>2</v>
      </c>
      <c r="I6355" t="s">
        <v>455</v>
      </c>
      <c r="J6355">
        <v>2022</v>
      </c>
      <c r="K6355" t="s">
        <v>482</v>
      </c>
      <c r="L6355" t="s">
        <v>525</v>
      </c>
      <c r="M6355">
        <v>1048</v>
      </c>
      <c r="N6355">
        <v>39</v>
      </c>
      <c r="O6355">
        <v>34</v>
      </c>
      <c r="P6355">
        <v>73</v>
      </c>
    </row>
    <row r="6356" spans="1:16" hidden="1" x14ac:dyDescent="0.2">
      <c r="A6356" s="24" t="s">
        <v>4358</v>
      </c>
      <c r="B6356" t="s">
        <v>208</v>
      </c>
      <c r="C6356" s="13">
        <f>+VLOOKUP(A6356,fuentepoint!$A:$M,11,FALSE)</f>
        <v>-75.611158529999997</v>
      </c>
      <c r="D6356" s="13">
        <f>+VLOOKUP(A6356,fuentepoint!$A:$M,12,FALSE)</f>
        <v>6.25736749</v>
      </c>
      <c r="E6356" t="s">
        <v>490</v>
      </c>
      <c r="F6356" s="4" t="str">
        <f t="shared" si="54"/>
        <v>12</v>
      </c>
      <c r="G6356" t="s">
        <v>436</v>
      </c>
      <c r="H6356">
        <v>2</v>
      </c>
      <c r="I6356" t="s">
        <v>455</v>
      </c>
      <c r="J6356">
        <v>2022</v>
      </c>
      <c r="K6356" t="s">
        <v>482</v>
      </c>
      <c r="L6356" t="s">
        <v>525</v>
      </c>
      <c r="M6356">
        <v>1049</v>
      </c>
      <c r="N6356">
        <v>543</v>
      </c>
      <c r="O6356">
        <v>674</v>
      </c>
      <c r="P6356">
        <v>1217</v>
      </c>
    </row>
    <row r="6357" spans="1:16" hidden="1" x14ac:dyDescent="0.2">
      <c r="A6357" s="24" t="s">
        <v>4321</v>
      </c>
      <c r="B6357" t="s">
        <v>224</v>
      </c>
      <c r="C6357" s="13">
        <f>+VLOOKUP(A6357,fuentepoint!$A:$M,11,FALSE)</f>
        <v>-75.598803790000005</v>
      </c>
      <c r="D6357" s="13">
        <f>+VLOOKUP(A6357,fuentepoint!$A:$M,12,FALSE)</f>
        <v>6.2652225399999999</v>
      </c>
      <c r="E6357" t="s">
        <v>490</v>
      </c>
      <c r="F6357" s="4" t="str">
        <f t="shared" si="54"/>
        <v>12</v>
      </c>
      <c r="G6357" t="s">
        <v>451</v>
      </c>
      <c r="H6357">
        <v>2</v>
      </c>
      <c r="I6357" t="s">
        <v>455</v>
      </c>
      <c r="J6357">
        <v>2022</v>
      </c>
      <c r="K6357" t="s">
        <v>462</v>
      </c>
      <c r="L6357" t="s">
        <v>462</v>
      </c>
      <c r="M6357">
        <v>1</v>
      </c>
      <c r="N6357">
        <v>39</v>
      </c>
      <c r="O6357">
        <v>34</v>
      </c>
      <c r="P6357">
        <v>73</v>
      </c>
    </row>
    <row r="6358" spans="1:16" hidden="1" x14ac:dyDescent="0.2">
      <c r="A6358" s="24" t="s">
        <v>4358</v>
      </c>
      <c r="B6358" t="s">
        <v>208</v>
      </c>
      <c r="C6358" s="13">
        <f>+VLOOKUP(A6358,fuentepoint!$A:$M,11,FALSE)</f>
        <v>-75.611158529999997</v>
      </c>
      <c r="D6358" s="13">
        <f>+VLOOKUP(A6358,fuentepoint!$A:$M,12,FALSE)</f>
        <v>6.25736749</v>
      </c>
      <c r="E6358" t="s">
        <v>490</v>
      </c>
      <c r="F6358" s="4" t="str">
        <f t="shared" si="54"/>
        <v>12</v>
      </c>
      <c r="G6358" t="s">
        <v>436</v>
      </c>
      <c r="H6358">
        <v>2</v>
      </c>
      <c r="I6358" t="s">
        <v>455</v>
      </c>
      <c r="J6358">
        <v>2022</v>
      </c>
      <c r="K6358" t="s">
        <v>462</v>
      </c>
      <c r="L6358" t="s">
        <v>462</v>
      </c>
      <c r="M6358">
        <v>1</v>
      </c>
      <c r="N6358">
        <v>543</v>
      </c>
      <c r="O6358">
        <v>674</v>
      </c>
      <c r="P6358">
        <v>1217</v>
      </c>
    </row>
    <row r="6359" spans="1:16" hidden="1" x14ac:dyDescent="0.2">
      <c r="A6359" s="24" t="s">
        <v>4321</v>
      </c>
      <c r="B6359" t="s">
        <v>224</v>
      </c>
      <c r="C6359" s="13">
        <f>+VLOOKUP(A6359,fuentepoint!$A:$M,11,FALSE)</f>
        <v>-75.598803790000005</v>
      </c>
      <c r="D6359" s="13">
        <f>+VLOOKUP(A6359,fuentepoint!$A:$M,12,FALSE)</f>
        <v>6.2652225399999999</v>
      </c>
      <c r="E6359" t="s">
        <v>490</v>
      </c>
      <c r="F6359" s="4" t="str">
        <f t="shared" si="54"/>
        <v>12</v>
      </c>
      <c r="G6359" t="s">
        <v>451</v>
      </c>
      <c r="H6359">
        <v>2</v>
      </c>
      <c r="I6359" t="s">
        <v>455</v>
      </c>
      <c r="J6359">
        <v>2022</v>
      </c>
      <c r="K6359" t="s">
        <v>483</v>
      </c>
      <c r="L6359" t="s">
        <v>526</v>
      </c>
      <c r="M6359">
        <v>838</v>
      </c>
      <c r="N6359">
        <v>39</v>
      </c>
      <c r="O6359">
        <v>34</v>
      </c>
      <c r="P6359">
        <v>73</v>
      </c>
    </row>
    <row r="6360" spans="1:16" hidden="1" x14ac:dyDescent="0.2">
      <c r="A6360" s="24" t="s">
        <v>4358</v>
      </c>
      <c r="B6360" t="s">
        <v>208</v>
      </c>
      <c r="C6360" s="13">
        <f>+VLOOKUP(A6360,fuentepoint!$A:$M,11,FALSE)</f>
        <v>-75.611158529999997</v>
      </c>
      <c r="D6360" s="13">
        <f>+VLOOKUP(A6360,fuentepoint!$A:$M,12,FALSE)</f>
        <v>6.25736749</v>
      </c>
      <c r="E6360" t="s">
        <v>490</v>
      </c>
      <c r="F6360" s="4" t="str">
        <f t="shared" si="54"/>
        <v>12</v>
      </c>
      <c r="G6360" t="s">
        <v>436</v>
      </c>
      <c r="H6360">
        <v>2</v>
      </c>
      <c r="I6360" t="s">
        <v>455</v>
      </c>
      <c r="J6360">
        <v>2022</v>
      </c>
      <c r="K6360" t="s">
        <v>483</v>
      </c>
      <c r="L6360" t="s">
        <v>526</v>
      </c>
      <c r="M6360">
        <v>913</v>
      </c>
      <c r="N6360">
        <v>543</v>
      </c>
      <c r="O6360">
        <v>674</v>
      </c>
      <c r="P6360">
        <v>1217</v>
      </c>
    </row>
    <row r="6361" spans="1:16" hidden="1" x14ac:dyDescent="0.2">
      <c r="A6361" s="24" t="s">
        <v>4321</v>
      </c>
      <c r="B6361" t="s">
        <v>224</v>
      </c>
      <c r="C6361" s="13">
        <f>+VLOOKUP(A6361,fuentepoint!$A:$M,11,FALSE)</f>
        <v>-75.598803790000005</v>
      </c>
      <c r="D6361" s="13">
        <f>+VLOOKUP(A6361,fuentepoint!$A:$M,12,FALSE)</f>
        <v>6.2652225399999999</v>
      </c>
      <c r="E6361" t="s">
        <v>490</v>
      </c>
      <c r="F6361" s="4" t="str">
        <f t="shared" si="54"/>
        <v>12</v>
      </c>
      <c r="G6361" t="s">
        <v>451</v>
      </c>
      <c r="H6361">
        <v>2</v>
      </c>
      <c r="I6361" t="s">
        <v>455</v>
      </c>
      <c r="J6361">
        <v>2022</v>
      </c>
      <c r="K6361" t="s">
        <v>463</v>
      </c>
      <c r="L6361" t="s">
        <v>463</v>
      </c>
      <c r="M6361">
        <v>64</v>
      </c>
      <c r="N6361">
        <v>39</v>
      </c>
      <c r="O6361">
        <v>34</v>
      </c>
      <c r="P6361">
        <v>73</v>
      </c>
    </row>
    <row r="6362" spans="1:16" hidden="1" x14ac:dyDescent="0.2">
      <c r="A6362" s="24" t="s">
        <v>4358</v>
      </c>
      <c r="B6362" t="s">
        <v>208</v>
      </c>
      <c r="C6362" s="13">
        <f>+VLOOKUP(A6362,fuentepoint!$A:$M,11,FALSE)</f>
        <v>-75.611158529999997</v>
      </c>
      <c r="D6362" s="13">
        <f>+VLOOKUP(A6362,fuentepoint!$A:$M,12,FALSE)</f>
        <v>6.25736749</v>
      </c>
      <c r="E6362" t="s">
        <v>490</v>
      </c>
      <c r="F6362" s="4" t="str">
        <f t="shared" si="54"/>
        <v>12</v>
      </c>
      <c r="G6362" t="s">
        <v>436</v>
      </c>
      <c r="H6362">
        <v>2</v>
      </c>
      <c r="I6362" t="s">
        <v>455</v>
      </c>
      <c r="J6362">
        <v>2022</v>
      </c>
      <c r="K6362" t="s">
        <v>463</v>
      </c>
      <c r="L6362" t="s">
        <v>463</v>
      </c>
      <c r="M6362">
        <v>73</v>
      </c>
      <c r="N6362">
        <v>543</v>
      </c>
      <c r="O6362">
        <v>674</v>
      </c>
      <c r="P6362">
        <v>1217</v>
      </c>
    </row>
    <row r="6363" spans="1:16" hidden="1" x14ac:dyDescent="0.2">
      <c r="A6363" s="24" t="s">
        <v>4321</v>
      </c>
      <c r="B6363" t="s">
        <v>224</v>
      </c>
      <c r="C6363" s="13">
        <f>+VLOOKUP(A6363,fuentepoint!$A:$M,11,FALSE)</f>
        <v>-75.598803790000005</v>
      </c>
      <c r="D6363" s="13">
        <f>+VLOOKUP(A6363,fuentepoint!$A:$M,12,FALSE)</f>
        <v>6.2652225399999999</v>
      </c>
      <c r="E6363" t="s">
        <v>490</v>
      </c>
      <c r="F6363" s="4" t="str">
        <f t="shared" si="54"/>
        <v>12</v>
      </c>
      <c r="G6363" t="s">
        <v>451</v>
      </c>
      <c r="H6363">
        <v>2</v>
      </c>
      <c r="I6363" t="s">
        <v>455</v>
      </c>
      <c r="J6363">
        <v>2022</v>
      </c>
      <c r="K6363" t="s">
        <v>464</v>
      </c>
      <c r="L6363" t="s">
        <v>464</v>
      </c>
      <c r="M6363">
        <v>8</v>
      </c>
      <c r="N6363">
        <v>39</v>
      </c>
      <c r="O6363">
        <v>34</v>
      </c>
      <c r="P6363">
        <v>73</v>
      </c>
    </row>
    <row r="6364" spans="1:16" hidden="1" x14ac:dyDescent="0.2">
      <c r="A6364" s="24" t="s">
        <v>4358</v>
      </c>
      <c r="B6364" t="s">
        <v>208</v>
      </c>
      <c r="C6364" s="13">
        <f>+VLOOKUP(A6364,fuentepoint!$A:$M,11,FALSE)</f>
        <v>-75.611158529999997</v>
      </c>
      <c r="D6364" s="13">
        <f>+VLOOKUP(A6364,fuentepoint!$A:$M,12,FALSE)</f>
        <v>6.25736749</v>
      </c>
      <c r="E6364" t="s">
        <v>490</v>
      </c>
      <c r="F6364" s="4" t="str">
        <f t="shared" si="54"/>
        <v>12</v>
      </c>
      <c r="G6364" t="s">
        <v>436</v>
      </c>
      <c r="H6364">
        <v>2</v>
      </c>
      <c r="I6364" t="s">
        <v>455</v>
      </c>
      <c r="J6364">
        <v>2022</v>
      </c>
      <c r="K6364" t="s">
        <v>464</v>
      </c>
      <c r="L6364" t="s">
        <v>464</v>
      </c>
      <c r="M6364">
        <v>17</v>
      </c>
      <c r="N6364">
        <v>543</v>
      </c>
      <c r="O6364">
        <v>674</v>
      </c>
      <c r="P6364">
        <v>1217</v>
      </c>
    </row>
    <row r="6365" spans="1:16" hidden="1" x14ac:dyDescent="0.2">
      <c r="A6365" s="24" t="s">
        <v>4261</v>
      </c>
      <c r="B6365" t="s">
        <v>113</v>
      </c>
      <c r="C6365" s="13">
        <f>+VLOOKUP(A6365,fuentepoint!$A:$M,11,FALSE)</f>
        <v>-75.613692150000006</v>
      </c>
      <c r="D6365" s="13">
        <f>+VLOOKUP(A6365,fuentepoint!$A:$M,12,FALSE)</f>
        <v>6.2564164</v>
      </c>
      <c r="E6365" t="s">
        <v>491</v>
      </c>
      <c r="F6365" s="4" t="str">
        <f t="shared" si="54"/>
        <v>13</v>
      </c>
      <c r="G6365" t="s">
        <v>341</v>
      </c>
      <c r="H6365">
        <v>2</v>
      </c>
      <c r="I6365" t="s">
        <v>455</v>
      </c>
      <c r="J6365">
        <v>2022</v>
      </c>
      <c r="K6365" t="s">
        <v>482</v>
      </c>
      <c r="L6365" t="s">
        <v>525</v>
      </c>
      <c r="M6365">
        <v>3510</v>
      </c>
      <c r="N6365">
        <v>5788</v>
      </c>
      <c r="O6365">
        <v>3885</v>
      </c>
      <c r="P6365">
        <v>9673</v>
      </c>
    </row>
    <row r="6366" spans="1:16" hidden="1" x14ac:dyDescent="0.2">
      <c r="A6366" s="24" t="s">
        <v>4259</v>
      </c>
      <c r="B6366" t="s">
        <v>114</v>
      </c>
      <c r="C6366" s="13">
        <f>+VLOOKUP(A6366,fuentepoint!$A:$M,11,FALSE)</f>
        <v>-75.613954730000003</v>
      </c>
      <c r="D6366" s="13">
        <f>+VLOOKUP(A6366,fuentepoint!$A:$M,12,FALSE)</f>
        <v>6.2561780799999998</v>
      </c>
      <c r="E6366" t="s">
        <v>491</v>
      </c>
      <c r="F6366" s="4" t="str">
        <f t="shared" si="54"/>
        <v>13</v>
      </c>
      <c r="G6366" t="s">
        <v>342</v>
      </c>
      <c r="H6366">
        <v>2</v>
      </c>
      <c r="I6366" t="s">
        <v>455</v>
      </c>
      <c r="J6366">
        <v>2022</v>
      </c>
      <c r="K6366" t="s">
        <v>482</v>
      </c>
      <c r="L6366" t="s">
        <v>525</v>
      </c>
      <c r="M6366">
        <v>5346</v>
      </c>
      <c r="N6366">
        <v>3788</v>
      </c>
      <c r="O6366">
        <v>8587</v>
      </c>
      <c r="P6366">
        <v>12375</v>
      </c>
    </row>
    <row r="6367" spans="1:16" hidden="1" x14ac:dyDescent="0.2">
      <c r="A6367" s="24" t="s">
        <v>4261</v>
      </c>
      <c r="B6367" t="s">
        <v>113</v>
      </c>
      <c r="C6367" s="13">
        <f>+VLOOKUP(A6367,fuentepoint!$A:$M,11,FALSE)</f>
        <v>-75.613692150000006</v>
      </c>
      <c r="D6367" s="13">
        <f>+VLOOKUP(A6367,fuentepoint!$A:$M,12,FALSE)</f>
        <v>6.2564164</v>
      </c>
      <c r="E6367" t="s">
        <v>491</v>
      </c>
      <c r="F6367" s="4" t="str">
        <f t="shared" si="54"/>
        <v>13</v>
      </c>
      <c r="G6367" t="s">
        <v>341</v>
      </c>
      <c r="H6367">
        <v>2</v>
      </c>
      <c r="I6367" t="s">
        <v>455</v>
      </c>
      <c r="J6367">
        <v>2022</v>
      </c>
      <c r="K6367" t="s">
        <v>462</v>
      </c>
      <c r="L6367" t="s">
        <v>462</v>
      </c>
      <c r="M6367">
        <v>1</v>
      </c>
      <c r="N6367">
        <v>5788</v>
      </c>
      <c r="O6367">
        <v>3885</v>
      </c>
      <c r="P6367">
        <v>9673</v>
      </c>
    </row>
    <row r="6368" spans="1:16" hidden="1" x14ac:dyDescent="0.2">
      <c r="A6368" s="24" t="s">
        <v>4259</v>
      </c>
      <c r="B6368" t="s">
        <v>114</v>
      </c>
      <c r="C6368" s="13">
        <f>+VLOOKUP(A6368,fuentepoint!$A:$M,11,FALSE)</f>
        <v>-75.613954730000003</v>
      </c>
      <c r="D6368" s="13">
        <f>+VLOOKUP(A6368,fuentepoint!$A:$M,12,FALSE)</f>
        <v>6.2561780799999998</v>
      </c>
      <c r="E6368" t="s">
        <v>491</v>
      </c>
      <c r="F6368" s="4" t="str">
        <f t="shared" si="54"/>
        <v>13</v>
      </c>
      <c r="G6368" t="s">
        <v>342</v>
      </c>
      <c r="H6368">
        <v>2</v>
      </c>
      <c r="I6368" t="s">
        <v>455</v>
      </c>
      <c r="J6368">
        <v>2022</v>
      </c>
      <c r="K6368" t="s">
        <v>462</v>
      </c>
      <c r="L6368" t="s">
        <v>462</v>
      </c>
      <c r="M6368">
        <v>4</v>
      </c>
      <c r="N6368">
        <v>3788</v>
      </c>
      <c r="O6368">
        <v>8587</v>
      </c>
      <c r="P6368">
        <v>12375</v>
      </c>
    </row>
    <row r="6369" spans="1:16" hidden="1" x14ac:dyDescent="0.2">
      <c r="A6369" s="24" t="s">
        <v>4261</v>
      </c>
      <c r="B6369" t="s">
        <v>113</v>
      </c>
      <c r="C6369" s="13">
        <f>+VLOOKUP(A6369,fuentepoint!$A:$M,11,FALSE)</f>
        <v>-75.613692150000006</v>
      </c>
      <c r="D6369" s="13">
        <f>+VLOOKUP(A6369,fuentepoint!$A:$M,12,FALSE)</f>
        <v>6.2564164</v>
      </c>
      <c r="E6369" t="s">
        <v>491</v>
      </c>
      <c r="F6369" s="4" t="str">
        <f t="shared" si="54"/>
        <v>13</v>
      </c>
      <c r="G6369" t="s">
        <v>341</v>
      </c>
      <c r="H6369">
        <v>2</v>
      </c>
      <c r="I6369" t="s">
        <v>455</v>
      </c>
      <c r="J6369">
        <v>2022</v>
      </c>
      <c r="K6369" t="s">
        <v>483</v>
      </c>
      <c r="L6369" t="s">
        <v>526</v>
      </c>
      <c r="M6369">
        <v>2012</v>
      </c>
      <c r="N6369">
        <v>5788</v>
      </c>
      <c r="O6369">
        <v>3885</v>
      </c>
      <c r="P6369">
        <v>9673</v>
      </c>
    </row>
    <row r="6370" spans="1:16" hidden="1" x14ac:dyDescent="0.2">
      <c r="A6370" s="24" t="s">
        <v>4259</v>
      </c>
      <c r="B6370" t="s">
        <v>114</v>
      </c>
      <c r="C6370" s="13">
        <f>+VLOOKUP(A6370,fuentepoint!$A:$M,11,FALSE)</f>
        <v>-75.613954730000003</v>
      </c>
      <c r="D6370" s="13">
        <f>+VLOOKUP(A6370,fuentepoint!$A:$M,12,FALSE)</f>
        <v>6.2561780799999998</v>
      </c>
      <c r="E6370" t="s">
        <v>491</v>
      </c>
      <c r="F6370" s="4" t="str">
        <f t="shared" si="54"/>
        <v>13</v>
      </c>
      <c r="G6370" t="s">
        <v>342</v>
      </c>
      <c r="H6370">
        <v>2</v>
      </c>
      <c r="I6370" t="s">
        <v>455</v>
      </c>
      <c r="J6370">
        <v>2022</v>
      </c>
      <c r="K6370" t="s">
        <v>483</v>
      </c>
      <c r="L6370" t="s">
        <v>526</v>
      </c>
      <c r="M6370">
        <v>1982</v>
      </c>
      <c r="N6370">
        <v>3788</v>
      </c>
      <c r="O6370">
        <v>8587</v>
      </c>
      <c r="P6370">
        <v>12375</v>
      </c>
    </row>
    <row r="6371" spans="1:16" hidden="1" x14ac:dyDescent="0.2">
      <c r="A6371" s="24" t="s">
        <v>4261</v>
      </c>
      <c r="B6371" t="s">
        <v>113</v>
      </c>
      <c r="C6371" s="13">
        <f>+VLOOKUP(A6371,fuentepoint!$A:$M,11,FALSE)</f>
        <v>-75.613692150000006</v>
      </c>
      <c r="D6371" s="13">
        <f>+VLOOKUP(A6371,fuentepoint!$A:$M,12,FALSE)</f>
        <v>6.2564164</v>
      </c>
      <c r="E6371" t="s">
        <v>491</v>
      </c>
      <c r="F6371" s="4" t="str">
        <f t="shared" si="54"/>
        <v>13</v>
      </c>
      <c r="G6371" t="s">
        <v>341</v>
      </c>
      <c r="H6371">
        <v>2</v>
      </c>
      <c r="I6371" t="s">
        <v>455</v>
      </c>
      <c r="J6371">
        <v>2022</v>
      </c>
      <c r="K6371" t="s">
        <v>463</v>
      </c>
      <c r="L6371" t="s">
        <v>463</v>
      </c>
      <c r="M6371">
        <v>199</v>
      </c>
      <c r="N6371">
        <v>5788</v>
      </c>
      <c r="O6371">
        <v>3885</v>
      </c>
      <c r="P6371">
        <v>9673</v>
      </c>
    </row>
    <row r="6372" spans="1:16" hidden="1" x14ac:dyDescent="0.2">
      <c r="A6372" s="24" t="s">
        <v>4259</v>
      </c>
      <c r="B6372" t="s">
        <v>114</v>
      </c>
      <c r="C6372" s="13">
        <f>+VLOOKUP(A6372,fuentepoint!$A:$M,11,FALSE)</f>
        <v>-75.613954730000003</v>
      </c>
      <c r="D6372" s="13">
        <f>+VLOOKUP(A6372,fuentepoint!$A:$M,12,FALSE)</f>
        <v>6.2561780799999998</v>
      </c>
      <c r="E6372" t="s">
        <v>491</v>
      </c>
      <c r="F6372" s="4" t="str">
        <f t="shared" si="54"/>
        <v>13</v>
      </c>
      <c r="G6372" t="s">
        <v>342</v>
      </c>
      <c r="H6372">
        <v>2</v>
      </c>
      <c r="I6372" t="s">
        <v>455</v>
      </c>
      <c r="J6372">
        <v>2022</v>
      </c>
      <c r="K6372" t="s">
        <v>463</v>
      </c>
      <c r="L6372" t="s">
        <v>463</v>
      </c>
      <c r="M6372">
        <v>250</v>
      </c>
      <c r="N6372">
        <v>3788</v>
      </c>
      <c r="O6372">
        <v>8587</v>
      </c>
      <c r="P6372">
        <v>12375</v>
      </c>
    </row>
    <row r="6373" spans="1:16" hidden="1" x14ac:dyDescent="0.2">
      <c r="A6373" s="24" t="s">
        <v>4261</v>
      </c>
      <c r="B6373" t="s">
        <v>113</v>
      </c>
      <c r="C6373" s="13">
        <f>+VLOOKUP(A6373,fuentepoint!$A:$M,11,FALSE)</f>
        <v>-75.613692150000006</v>
      </c>
      <c r="D6373" s="13">
        <f>+VLOOKUP(A6373,fuentepoint!$A:$M,12,FALSE)</f>
        <v>6.2564164</v>
      </c>
      <c r="E6373" t="s">
        <v>491</v>
      </c>
      <c r="F6373" s="4" t="str">
        <f t="shared" si="54"/>
        <v>13</v>
      </c>
      <c r="G6373" t="s">
        <v>341</v>
      </c>
      <c r="H6373">
        <v>2</v>
      </c>
      <c r="I6373" t="s">
        <v>455</v>
      </c>
      <c r="J6373">
        <v>2022</v>
      </c>
      <c r="K6373" t="s">
        <v>464</v>
      </c>
      <c r="L6373" t="s">
        <v>464</v>
      </c>
      <c r="M6373">
        <v>95</v>
      </c>
      <c r="N6373">
        <v>5788</v>
      </c>
      <c r="O6373">
        <v>3885</v>
      </c>
      <c r="P6373">
        <v>9673</v>
      </c>
    </row>
    <row r="6374" spans="1:16" hidden="1" x14ac:dyDescent="0.2">
      <c r="A6374" s="24" t="s">
        <v>4259</v>
      </c>
      <c r="B6374" t="s">
        <v>114</v>
      </c>
      <c r="C6374" s="13">
        <f>+VLOOKUP(A6374,fuentepoint!$A:$M,11,FALSE)</f>
        <v>-75.613954730000003</v>
      </c>
      <c r="D6374" s="13">
        <f>+VLOOKUP(A6374,fuentepoint!$A:$M,12,FALSE)</f>
        <v>6.2561780799999998</v>
      </c>
      <c r="E6374" t="s">
        <v>491</v>
      </c>
      <c r="F6374" s="4" t="str">
        <f t="shared" si="54"/>
        <v>13</v>
      </c>
      <c r="G6374" t="s">
        <v>342</v>
      </c>
      <c r="H6374">
        <v>2</v>
      </c>
      <c r="I6374" t="s">
        <v>455</v>
      </c>
      <c r="J6374">
        <v>2022</v>
      </c>
      <c r="K6374" t="s">
        <v>464</v>
      </c>
      <c r="L6374" t="s">
        <v>464</v>
      </c>
      <c r="M6374">
        <v>87</v>
      </c>
      <c r="N6374">
        <v>3788</v>
      </c>
      <c r="O6374">
        <v>8587</v>
      </c>
      <c r="P6374">
        <v>12375</v>
      </c>
    </row>
    <row r="6375" spans="1:16" hidden="1" x14ac:dyDescent="0.2">
      <c r="A6375" s="24" t="s">
        <v>5215</v>
      </c>
      <c r="B6375" t="s">
        <v>115</v>
      </c>
      <c r="C6375" s="13">
        <f>+VLOOKUP(A6375,fuentepoint!$A:$M,11,FALSE)</f>
        <v>-75.569371630000006</v>
      </c>
      <c r="D6375" s="13">
        <f>+VLOOKUP(A6375,fuentepoint!$A:$M,12,FALSE)</f>
        <v>6.2085948899999996</v>
      </c>
      <c r="E6375" t="s">
        <v>498</v>
      </c>
      <c r="F6375" s="4" t="str">
        <f t="shared" si="54"/>
        <v>14</v>
      </c>
      <c r="G6375" t="s">
        <v>343</v>
      </c>
      <c r="H6375">
        <v>2</v>
      </c>
      <c r="I6375" t="s">
        <v>455</v>
      </c>
      <c r="J6375">
        <v>2022</v>
      </c>
      <c r="K6375" t="s">
        <v>482</v>
      </c>
      <c r="L6375" t="s">
        <v>525</v>
      </c>
      <c r="M6375">
        <v>2853</v>
      </c>
      <c r="N6375">
        <v>313</v>
      </c>
      <c r="O6375">
        <v>364</v>
      </c>
      <c r="P6375">
        <v>677</v>
      </c>
    </row>
    <row r="6376" spans="1:16" hidden="1" x14ac:dyDescent="0.2">
      <c r="A6376" s="24" t="s">
        <v>5215</v>
      </c>
      <c r="B6376" t="s">
        <v>115</v>
      </c>
      <c r="C6376" s="13">
        <f>+VLOOKUP(A6376,fuentepoint!$A:$M,11,FALSE)</f>
        <v>-75.569371630000006</v>
      </c>
      <c r="D6376" s="13">
        <f>+VLOOKUP(A6376,fuentepoint!$A:$M,12,FALSE)</f>
        <v>6.2085948899999996</v>
      </c>
      <c r="E6376" t="s">
        <v>498</v>
      </c>
      <c r="F6376" s="4" t="str">
        <f t="shared" si="54"/>
        <v>14</v>
      </c>
      <c r="G6376" t="s">
        <v>343</v>
      </c>
      <c r="H6376">
        <v>2</v>
      </c>
      <c r="I6376" t="s">
        <v>455</v>
      </c>
      <c r="J6376">
        <v>2022</v>
      </c>
      <c r="K6376" t="s">
        <v>483</v>
      </c>
      <c r="L6376" t="s">
        <v>526</v>
      </c>
      <c r="M6376">
        <v>303</v>
      </c>
      <c r="N6376">
        <v>313</v>
      </c>
      <c r="O6376">
        <v>364</v>
      </c>
      <c r="P6376">
        <v>677</v>
      </c>
    </row>
    <row r="6377" spans="1:16" hidden="1" x14ac:dyDescent="0.2">
      <c r="A6377" s="24" t="s">
        <v>5215</v>
      </c>
      <c r="B6377" t="s">
        <v>115</v>
      </c>
      <c r="C6377" s="13">
        <f>+VLOOKUP(A6377,fuentepoint!$A:$M,11,FALSE)</f>
        <v>-75.569371630000006</v>
      </c>
      <c r="D6377" s="13">
        <f>+VLOOKUP(A6377,fuentepoint!$A:$M,12,FALSE)</f>
        <v>6.2085948899999996</v>
      </c>
      <c r="E6377" t="s">
        <v>498</v>
      </c>
      <c r="F6377" s="4" t="str">
        <f t="shared" si="54"/>
        <v>14</v>
      </c>
      <c r="G6377" t="s">
        <v>343</v>
      </c>
      <c r="H6377">
        <v>2</v>
      </c>
      <c r="I6377" t="s">
        <v>455</v>
      </c>
      <c r="J6377">
        <v>2022</v>
      </c>
      <c r="K6377" t="s">
        <v>463</v>
      </c>
      <c r="L6377" t="s">
        <v>463</v>
      </c>
      <c r="M6377">
        <v>56</v>
      </c>
      <c r="N6377">
        <v>313</v>
      </c>
      <c r="O6377">
        <v>364</v>
      </c>
      <c r="P6377">
        <v>677</v>
      </c>
    </row>
    <row r="6378" spans="1:16" hidden="1" x14ac:dyDescent="0.2">
      <c r="A6378" s="24" t="s">
        <v>3641</v>
      </c>
      <c r="B6378" t="s">
        <v>209</v>
      </c>
      <c r="C6378" s="13">
        <f>+VLOOKUP(A6378,fuentepoint!$A:$M,11,FALSE)</f>
        <v>-75.593998859999999</v>
      </c>
      <c r="D6378" s="13">
        <f>+VLOOKUP(A6378,fuentepoint!$A:$M,12,FALSE)</f>
        <v>6.2292126899999998</v>
      </c>
      <c r="E6378" t="s">
        <v>499</v>
      </c>
      <c r="F6378" s="4" t="str">
        <f t="shared" si="54"/>
        <v>16</v>
      </c>
      <c r="G6378" t="s">
        <v>437</v>
      </c>
      <c r="H6378">
        <v>2</v>
      </c>
      <c r="I6378" t="s">
        <v>455</v>
      </c>
      <c r="J6378">
        <v>2022</v>
      </c>
      <c r="K6378" t="s">
        <v>482</v>
      </c>
      <c r="L6378" t="s">
        <v>525</v>
      </c>
      <c r="M6378">
        <v>924</v>
      </c>
      <c r="N6378">
        <v>250</v>
      </c>
      <c r="O6378">
        <v>396</v>
      </c>
      <c r="P6378">
        <v>646</v>
      </c>
    </row>
    <row r="6379" spans="1:16" hidden="1" x14ac:dyDescent="0.2">
      <c r="A6379" s="24" t="s">
        <v>4097</v>
      </c>
      <c r="B6379" t="s">
        <v>173</v>
      </c>
      <c r="C6379" s="13">
        <f>+VLOOKUP(A6379,fuentepoint!$A:$M,11,FALSE)</f>
        <v>-75.588126869999996</v>
      </c>
      <c r="D6379" s="13">
        <f>+VLOOKUP(A6379,fuentepoint!$A:$M,12,FALSE)</f>
        <v>6.2320797900000002</v>
      </c>
      <c r="E6379" t="s">
        <v>499</v>
      </c>
      <c r="F6379" s="4" t="str">
        <f t="shared" si="54"/>
        <v>16</v>
      </c>
      <c r="G6379" t="s">
        <v>401</v>
      </c>
      <c r="H6379">
        <v>2</v>
      </c>
      <c r="I6379" t="s">
        <v>455</v>
      </c>
      <c r="J6379">
        <v>2022</v>
      </c>
      <c r="K6379" t="s">
        <v>482</v>
      </c>
      <c r="L6379" t="s">
        <v>525</v>
      </c>
      <c r="M6379">
        <v>1423</v>
      </c>
      <c r="N6379">
        <v>963</v>
      </c>
      <c r="O6379">
        <v>1082</v>
      </c>
      <c r="P6379">
        <v>2045</v>
      </c>
    </row>
    <row r="6380" spans="1:16" hidden="1" x14ac:dyDescent="0.2">
      <c r="A6380" s="24" t="s">
        <v>3945</v>
      </c>
      <c r="B6380" t="s">
        <v>174</v>
      </c>
      <c r="C6380" s="13">
        <f>+VLOOKUP(A6380,fuentepoint!$A:$M,11,FALSE)</f>
        <v>-75.599403319999993</v>
      </c>
      <c r="D6380" s="13">
        <f>+VLOOKUP(A6380,fuentepoint!$A:$M,12,FALSE)</f>
        <v>6.2324357800000003</v>
      </c>
      <c r="E6380" t="s">
        <v>499</v>
      </c>
      <c r="F6380" s="4" t="str">
        <f t="shared" si="54"/>
        <v>16</v>
      </c>
      <c r="G6380" t="s">
        <v>402</v>
      </c>
      <c r="H6380">
        <v>2</v>
      </c>
      <c r="I6380" t="s">
        <v>455</v>
      </c>
      <c r="J6380">
        <v>2022</v>
      </c>
      <c r="K6380" t="s">
        <v>482</v>
      </c>
      <c r="L6380" t="s">
        <v>525</v>
      </c>
      <c r="M6380">
        <v>4267</v>
      </c>
      <c r="N6380">
        <v>2323</v>
      </c>
      <c r="O6380">
        <v>3013</v>
      </c>
      <c r="P6380">
        <v>5336</v>
      </c>
    </row>
    <row r="6381" spans="1:16" hidden="1" x14ac:dyDescent="0.2">
      <c r="A6381" s="24" t="s">
        <v>3486</v>
      </c>
      <c r="B6381" t="s">
        <v>116</v>
      </c>
      <c r="C6381" s="13">
        <f>+VLOOKUP(A6381,fuentepoint!$A:$M,11,FALSE)</f>
        <v>-75.582896300000002</v>
      </c>
      <c r="D6381" s="13">
        <f>+VLOOKUP(A6381,fuentepoint!$A:$M,12,FALSE)</f>
        <v>6.2352271899999998</v>
      </c>
      <c r="E6381" t="s">
        <v>499</v>
      </c>
      <c r="F6381" s="4" t="str">
        <f t="shared" si="54"/>
        <v>16</v>
      </c>
      <c r="G6381" t="s">
        <v>344</v>
      </c>
      <c r="H6381">
        <v>2</v>
      </c>
      <c r="I6381" t="s">
        <v>455</v>
      </c>
      <c r="J6381">
        <v>2022</v>
      </c>
      <c r="K6381" t="s">
        <v>482</v>
      </c>
      <c r="L6381" t="s">
        <v>525</v>
      </c>
      <c r="M6381">
        <v>3992</v>
      </c>
      <c r="N6381">
        <v>3350</v>
      </c>
      <c r="O6381">
        <v>3984</v>
      </c>
      <c r="P6381">
        <v>7334</v>
      </c>
    </row>
    <row r="6382" spans="1:16" hidden="1" x14ac:dyDescent="0.2">
      <c r="A6382" s="24" t="s">
        <v>2765</v>
      </c>
      <c r="B6382" t="s">
        <v>117</v>
      </c>
      <c r="C6382" s="13">
        <f>+VLOOKUP(A6382,fuentepoint!$A:$M,11,FALSE)</f>
        <v>-75.598668340000003</v>
      </c>
      <c r="D6382" s="13">
        <f>+VLOOKUP(A6382,fuentepoint!$A:$M,12,FALSE)</f>
        <v>6.2269446999999998</v>
      </c>
      <c r="E6382" t="s">
        <v>499</v>
      </c>
      <c r="F6382" s="4" t="str">
        <f t="shared" si="54"/>
        <v>16</v>
      </c>
      <c r="G6382" t="s">
        <v>345</v>
      </c>
      <c r="H6382">
        <v>2</v>
      </c>
      <c r="I6382" t="s">
        <v>455</v>
      </c>
      <c r="J6382">
        <v>2022</v>
      </c>
      <c r="K6382" t="s">
        <v>482</v>
      </c>
      <c r="L6382" t="s">
        <v>525</v>
      </c>
      <c r="M6382">
        <v>4329</v>
      </c>
      <c r="N6382">
        <v>4028</v>
      </c>
      <c r="O6382">
        <v>5080</v>
      </c>
      <c r="P6382">
        <v>9108</v>
      </c>
    </row>
    <row r="6383" spans="1:16" hidden="1" x14ac:dyDescent="0.2">
      <c r="A6383" s="24" t="s">
        <v>2820</v>
      </c>
      <c r="B6383" t="s">
        <v>118</v>
      </c>
      <c r="C6383" s="13">
        <f>+VLOOKUP(A6383,fuentepoint!$A:$M,11,FALSE)</f>
        <v>-75.583121469999995</v>
      </c>
      <c r="D6383" s="13">
        <f>+VLOOKUP(A6383,fuentepoint!$A:$M,12,FALSE)</f>
        <v>6.2377722200000001</v>
      </c>
      <c r="E6383" t="s">
        <v>499</v>
      </c>
      <c r="F6383" s="4" t="str">
        <f t="shared" si="54"/>
        <v>16</v>
      </c>
      <c r="G6383" t="s">
        <v>346</v>
      </c>
      <c r="H6383">
        <v>2</v>
      </c>
      <c r="I6383" t="s">
        <v>455</v>
      </c>
      <c r="J6383">
        <v>2022</v>
      </c>
      <c r="K6383" t="s">
        <v>482</v>
      </c>
      <c r="L6383" t="s">
        <v>525</v>
      </c>
      <c r="M6383">
        <v>5396</v>
      </c>
      <c r="N6383">
        <v>4142</v>
      </c>
      <c r="O6383">
        <v>5209</v>
      </c>
      <c r="P6383">
        <v>9351</v>
      </c>
    </row>
    <row r="6384" spans="1:16" hidden="1" x14ac:dyDescent="0.2">
      <c r="A6384" s="24" t="s">
        <v>3639</v>
      </c>
      <c r="B6384" t="s">
        <v>119</v>
      </c>
      <c r="C6384" s="13">
        <f>+VLOOKUP(A6384,fuentepoint!$A:$M,11,FALSE)</f>
        <v>-75.597087040000005</v>
      </c>
      <c r="D6384" s="13">
        <f>+VLOOKUP(A6384,fuentepoint!$A:$M,12,FALSE)</f>
        <v>6.2352790599999999</v>
      </c>
      <c r="E6384" t="s">
        <v>499</v>
      </c>
      <c r="F6384" s="4" t="str">
        <f t="shared" si="54"/>
        <v>16</v>
      </c>
      <c r="G6384" t="s">
        <v>347</v>
      </c>
      <c r="H6384">
        <v>2</v>
      </c>
      <c r="I6384" t="s">
        <v>455</v>
      </c>
      <c r="J6384">
        <v>2022</v>
      </c>
      <c r="K6384" t="s">
        <v>482</v>
      </c>
      <c r="L6384" t="s">
        <v>525</v>
      </c>
      <c r="M6384">
        <v>10245</v>
      </c>
      <c r="N6384">
        <v>9273</v>
      </c>
      <c r="O6384">
        <v>11259</v>
      </c>
      <c r="P6384">
        <v>20532</v>
      </c>
    </row>
    <row r="6385" spans="1:16" hidden="1" x14ac:dyDescent="0.2">
      <c r="A6385" s="24" t="s">
        <v>3945</v>
      </c>
      <c r="B6385" t="s">
        <v>174</v>
      </c>
      <c r="C6385" s="13">
        <f>+VLOOKUP(A6385,fuentepoint!$A:$M,11,FALSE)</f>
        <v>-75.599403319999993</v>
      </c>
      <c r="D6385" s="13">
        <f>+VLOOKUP(A6385,fuentepoint!$A:$M,12,FALSE)</f>
        <v>6.2324357800000003</v>
      </c>
      <c r="E6385" t="s">
        <v>499</v>
      </c>
      <c r="F6385" s="4" t="str">
        <f t="shared" si="54"/>
        <v>16</v>
      </c>
      <c r="G6385" t="s">
        <v>402</v>
      </c>
      <c r="H6385">
        <v>2</v>
      </c>
      <c r="I6385" t="s">
        <v>455</v>
      </c>
      <c r="J6385">
        <v>2022</v>
      </c>
      <c r="K6385" t="s">
        <v>462</v>
      </c>
      <c r="L6385" t="s">
        <v>462</v>
      </c>
      <c r="M6385">
        <v>1</v>
      </c>
      <c r="N6385">
        <v>2323</v>
      </c>
      <c r="O6385">
        <v>3013</v>
      </c>
      <c r="P6385">
        <v>5336</v>
      </c>
    </row>
    <row r="6386" spans="1:16" hidden="1" x14ac:dyDescent="0.2">
      <c r="A6386" s="24" t="s">
        <v>3486</v>
      </c>
      <c r="B6386" t="s">
        <v>116</v>
      </c>
      <c r="C6386" s="13">
        <f>+VLOOKUP(A6386,fuentepoint!$A:$M,11,FALSE)</f>
        <v>-75.582896300000002</v>
      </c>
      <c r="D6386" s="13">
        <f>+VLOOKUP(A6386,fuentepoint!$A:$M,12,FALSE)</f>
        <v>6.2352271899999998</v>
      </c>
      <c r="E6386" t="s">
        <v>499</v>
      </c>
      <c r="F6386" s="4" t="str">
        <f t="shared" si="54"/>
        <v>16</v>
      </c>
      <c r="G6386" t="s">
        <v>344</v>
      </c>
      <c r="H6386">
        <v>2</v>
      </c>
      <c r="I6386" t="s">
        <v>455</v>
      </c>
      <c r="J6386">
        <v>2022</v>
      </c>
      <c r="K6386" t="s">
        <v>462</v>
      </c>
      <c r="L6386" t="s">
        <v>462</v>
      </c>
      <c r="M6386">
        <v>1</v>
      </c>
      <c r="N6386">
        <v>3350</v>
      </c>
      <c r="O6386">
        <v>3984</v>
      </c>
      <c r="P6386">
        <v>7334</v>
      </c>
    </row>
    <row r="6387" spans="1:16" hidden="1" x14ac:dyDescent="0.2">
      <c r="A6387" s="24" t="s">
        <v>2765</v>
      </c>
      <c r="B6387" t="s">
        <v>117</v>
      </c>
      <c r="C6387" s="13">
        <f>+VLOOKUP(A6387,fuentepoint!$A:$M,11,FALSE)</f>
        <v>-75.598668340000003</v>
      </c>
      <c r="D6387" s="13">
        <f>+VLOOKUP(A6387,fuentepoint!$A:$M,12,FALSE)</f>
        <v>6.2269446999999998</v>
      </c>
      <c r="E6387" t="s">
        <v>499</v>
      </c>
      <c r="F6387" s="4" t="str">
        <f t="shared" si="54"/>
        <v>16</v>
      </c>
      <c r="G6387" t="s">
        <v>345</v>
      </c>
      <c r="H6387">
        <v>2</v>
      </c>
      <c r="I6387" t="s">
        <v>455</v>
      </c>
      <c r="J6387">
        <v>2022</v>
      </c>
      <c r="K6387" t="s">
        <v>462</v>
      </c>
      <c r="L6387" t="s">
        <v>462</v>
      </c>
      <c r="M6387">
        <v>4</v>
      </c>
      <c r="N6387">
        <v>4028</v>
      </c>
      <c r="O6387">
        <v>5080</v>
      </c>
      <c r="P6387">
        <v>9108</v>
      </c>
    </row>
    <row r="6388" spans="1:16" hidden="1" x14ac:dyDescent="0.2">
      <c r="A6388" s="24" t="s">
        <v>2820</v>
      </c>
      <c r="B6388" t="s">
        <v>118</v>
      </c>
      <c r="C6388" s="13">
        <f>+VLOOKUP(A6388,fuentepoint!$A:$M,11,FALSE)</f>
        <v>-75.583121469999995</v>
      </c>
      <c r="D6388" s="13">
        <f>+VLOOKUP(A6388,fuentepoint!$A:$M,12,FALSE)</f>
        <v>6.2377722200000001</v>
      </c>
      <c r="E6388" t="s">
        <v>499</v>
      </c>
      <c r="F6388" s="4" t="str">
        <f t="shared" si="54"/>
        <v>16</v>
      </c>
      <c r="G6388" t="s">
        <v>346</v>
      </c>
      <c r="H6388">
        <v>2</v>
      </c>
      <c r="I6388" t="s">
        <v>455</v>
      </c>
      <c r="J6388">
        <v>2022</v>
      </c>
      <c r="K6388" t="s">
        <v>462</v>
      </c>
      <c r="L6388" t="s">
        <v>462</v>
      </c>
      <c r="M6388">
        <v>1</v>
      </c>
      <c r="N6388">
        <v>4142</v>
      </c>
      <c r="O6388">
        <v>5209</v>
      </c>
      <c r="P6388">
        <v>9351</v>
      </c>
    </row>
    <row r="6389" spans="1:16" hidden="1" x14ac:dyDescent="0.2">
      <c r="A6389" s="24" t="s">
        <v>3639</v>
      </c>
      <c r="B6389" t="s">
        <v>119</v>
      </c>
      <c r="C6389" s="13">
        <f>+VLOOKUP(A6389,fuentepoint!$A:$M,11,FALSE)</f>
        <v>-75.597087040000005</v>
      </c>
      <c r="D6389" s="13">
        <f>+VLOOKUP(A6389,fuentepoint!$A:$M,12,FALSE)</f>
        <v>6.2352790599999999</v>
      </c>
      <c r="E6389" t="s">
        <v>499</v>
      </c>
      <c r="F6389" s="4" t="str">
        <f t="shared" si="54"/>
        <v>16</v>
      </c>
      <c r="G6389" t="s">
        <v>347</v>
      </c>
      <c r="H6389">
        <v>2</v>
      </c>
      <c r="I6389" t="s">
        <v>455</v>
      </c>
      <c r="J6389">
        <v>2022</v>
      </c>
      <c r="K6389" t="s">
        <v>462</v>
      </c>
      <c r="L6389" t="s">
        <v>462</v>
      </c>
      <c r="M6389">
        <v>5</v>
      </c>
      <c r="N6389">
        <v>9273</v>
      </c>
      <c r="O6389">
        <v>11259</v>
      </c>
      <c r="P6389">
        <v>20532</v>
      </c>
    </row>
    <row r="6390" spans="1:16" hidden="1" x14ac:dyDescent="0.2">
      <c r="A6390" s="24" t="s">
        <v>3641</v>
      </c>
      <c r="B6390" t="s">
        <v>209</v>
      </c>
      <c r="C6390" s="13">
        <f>+VLOOKUP(A6390,fuentepoint!$A:$M,11,FALSE)</f>
        <v>-75.593998859999999</v>
      </c>
      <c r="D6390" s="13">
        <f>+VLOOKUP(A6390,fuentepoint!$A:$M,12,FALSE)</f>
        <v>6.2292126899999998</v>
      </c>
      <c r="E6390" t="s">
        <v>499</v>
      </c>
      <c r="F6390" s="4" t="str">
        <f t="shared" si="54"/>
        <v>16</v>
      </c>
      <c r="G6390" t="s">
        <v>437</v>
      </c>
      <c r="H6390">
        <v>2</v>
      </c>
      <c r="I6390" t="s">
        <v>455</v>
      </c>
      <c r="J6390">
        <v>2022</v>
      </c>
      <c r="K6390" t="s">
        <v>483</v>
      </c>
      <c r="L6390" t="s">
        <v>526</v>
      </c>
      <c r="M6390">
        <v>523</v>
      </c>
      <c r="N6390">
        <v>250</v>
      </c>
      <c r="O6390">
        <v>396</v>
      </c>
      <c r="P6390">
        <v>646</v>
      </c>
    </row>
    <row r="6391" spans="1:16" hidden="1" x14ac:dyDescent="0.2">
      <c r="A6391" s="24" t="s">
        <v>4097</v>
      </c>
      <c r="B6391" t="s">
        <v>173</v>
      </c>
      <c r="C6391" s="13">
        <f>+VLOOKUP(A6391,fuentepoint!$A:$M,11,FALSE)</f>
        <v>-75.588126869999996</v>
      </c>
      <c r="D6391" s="13">
        <f>+VLOOKUP(A6391,fuentepoint!$A:$M,12,FALSE)</f>
        <v>6.2320797900000002</v>
      </c>
      <c r="E6391" t="s">
        <v>499</v>
      </c>
      <c r="F6391" s="4" t="str">
        <f t="shared" si="54"/>
        <v>16</v>
      </c>
      <c r="G6391" t="s">
        <v>401</v>
      </c>
      <c r="H6391">
        <v>2</v>
      </c>
      <c r="I6391" t="s">
        <v>455</v>
      </c>
      <c r="J6391">
        <v>2022</v>
      </c>
      <c r="K6391" t="s">
        <v>483</v>
      </c>
      <c r="L6391" t="s">
        <v>526</v>
      </c>
      <c r="M6391">
        <v>948</v>
      </c>
      <c r="N6391">
        <v>963</v>
      </c>
      <c r="O6391">
        <v>1082</v>
      </c>
      <c r="P6391">
        <v>2045</v>
      </c>
    </row>
    <row r="6392" spans="1:16" hidden="1" x14ac:dyDescent="0.2">
      <c r="A6392" s="24" t="s">
        <v>3945</v>
      </c>
      <c r="B6392" t="s">
        <v>174</v>
      </c>
      <c r="C6392" s="13">
        <f>+VLOOKUP(A6392,fuentepoint!$A:$M,11,FALSE)</f>
        <v>-75.599403319999993</v>
      </c>
      <c r="D6392" s="13">
        <f>+VLOOKUP(A6392,fuentepoint!$A:$M,12,FALSE)</f>
        <v>6.2324357800000003</v>
      </c>
      <c r="E6392" t="s">
        <v>499</v>
      </c>
      <c r="F6392" s="4" t="str">
        <f t="shared" si="54"/>
        <v>16</v>
      </c>
      <c r="G6392" t="s">
        <v>402</v>
      </c>
      <c r="H6392">
        <v>2</v>
      </c>
      <c r="I6392" t="s">
        <v>455</v>
      </c>
      <c r="J6392">
        <v>2022</v>
      </c>
      <c r="K6392" t="s">
        <v>483</v>
      </c>
      <c r="L6392" t="s">
        <v>526</v>
      </c>
      <c r="M6392">
        <v>2238</v>
      </c>
      <c r="N6392">
        <v>2323</v>
      </c>
      <c r="O6392">
        <v>3013</v>
      </c>
      <c r="P6392">
        <v>5336</v>
      </c>
    </row>
    <row r="6393" spans="1:16" hidden="1" x14ac:dyDescent="0.2">
      <c r="A6393" s="24" t="s">
        <v>3486</v>
      </c>
      <c r="B6393" t="s">
        <v>116</v>
      </c>
      <c r="C6393" s="13">
        <f>+VLOOKUP(A6393,fuentepoint!$A:$M,11,FALSE)</f>
        <v>-75.582896300000002</v>
      </c>
      <c r="D6393" s="13">
        <f>+VLOOKUP(A6393,fuentepoint!$A:$M,12,FALSE)</f>
        <v>6.2352271899999998</v>
      </c>
      <c r="E6393" t="s">
        <v>499</v>
      </c>
      <c r="F6393" s="4" t="str">
        <f t="shared" si="54"/>
        <v>16</v>
      </c>
      <c r="G6393" t="s">
        <v>344</v>
      </c>
      <c r="H6393">
        <v>2</v>
      </c>
      <c r="I6393" t="s">
        <v>455</v>
      </c>
      <c r="J6393">
        <v>2022</v>
      </c>
      <c r="K6393" t="s">
        <v>483</v>
      </c>
      <c r="L6393" t="s">
        <v>526</v>
      </c>
      <c r="M6393">
        <v>672</v>
      </c>
      <c r="N6393">
        <v>3350</v>
      </c>
      <c r="O6393">
        <v>3984</v>
      </c>
      <c r="P6393">
        <v>7334</v>
      </c>
    </row>
    <row r="6394" spans="1:16" hidden="1" x14ac:dyDescent="0.2">
      <c r="A6394" s="24" t="s">
        <v>2765</v>
      </c>
      <c r="B6394" t="s">
        <v>117</v>
      </c>
      <c r="C6394" s="13">
        <f>+VLOOKUP(A6394,fuentepoint!$A:$M,11,FALSE)</f>
        <v>-75.598668340000003</v>
      </c>
      <c r="D6394" s="13">
        <f>+VLOOKUP(A6394,fuentepoint!$A:$M,12,FALSE)</f>
        <v>6.2269446999999998</v>
      </c>
      <c r="E6394" t="s">
        <v>499</v>
      </c>
      <c r="F6394" s="4" t="str">
        <f t="shared" si="54"/>
        <v>16</v>
      </c>
      <c r="G6394" t="s">
        <v>345</v>
      </c>
      <c r="H6394">
        <v>2</v>
      </c>
      <c r="I6394" t="s">
        <v>455</v>
      </c>
      <c r="J6394">
        <v>2022</v>
      </c>
      <c r="K6394" t="s">
        <v>483</v>
      </c>
      <c r="L6394" t="s">
        <v>526</v>
      </c>
      <c r="M6394">
        <v>1902</v>
      </c>
      <c r="N6394">
        <v>4028</v>
      </c>
      <c r="O6394">
        <v>5080</v>
      </c>
      <c r="P6394">
        <v>9108</v>
      </c>
    </row>
    <row r="6395" spans="1:16" hidden="1" x14ac:dyDescent="0.2">
      <c r="A6395" s="24" t="s">
        <v>2820</v>
      </c>
      <c r="B6395" t="s">
        <v>118</v>
      </c>
      <c r="C6395" s="13">
        <f>+VLOOKUP(A6395,fuentepoint!$A:$M,11,FALSE)</f>
        <v>-75.583121469999995</v>
      </c>
      <c r="D6395" s="13">
        <f>+VLOOKUP(A6395,fuentepoint!$A:$M,12,FALSE)</f>
        <v>6.2377722200000001</v>
      </c>
      <c r="E6395" t="s">
        <v>499</v>
      </c>
      <c r="F6395" s="4" t="str">
        <f t="shared" si="54"/>
        <v>16</v>
      </c>
      <c r="G6395" t="s">
        <v>346</v>
      </c>
      <c r="H6395">
        <v>2</v>
      </c>
      <c r="I6395" t="s">
        <v>455</v>
      </c>
      <c r="J6395">
        <v>2022</v>
      </c>
      <c r="K6395" t="s">
        <v>483</v>
      </c>
      <c r="L6395" t="s">
        <v>526</v>
      </c>
      <c r="M6395">
        <v>1708</v>
      </c>
      <c r="N6395">
        <v>4142</v>
      </c>
      <c r="O6395">
        <v>5209</v>
      </c>
      <c r="P6395">
        <v>9351</v>
      </c>
    </row>
    <row r="6396" spans="1:16" hidden="1" x14ac:dyDescent="0.2">
      <c r="A6396" s="24" t="s">
        <v>3639</v>
      </c>
      <c r="B6396" t="s">
        <v>119</v>
      </c>
      <c r="C6396" s="13">
        <f>+VLOOKUP(A6396,fuentepoint!$A:$M,11,FALSE)</f>
        <v>-75.597087040000005</v>
      </c>
      <c r="D6396" s="13">
        <f>+VLOOKUP(A6396,fuentepoint!$A:$M,12,FALSE)</f>
        <v>6.2352790599999999</v>
      </c>
      <c r="E6396" t="s">
        <v>499</v>
      </c>
      <c r="F6396" s="4" t="str">
        <f t="shared" si="54"/>
        <v>16</v>
      </c>
      <c r="G6396" t="s">
        <v>347</v>
      </c>
      <c r="H6396">
        <v>2</v>
      </c>
      <c r="I6396" t="s">
        <v>455</v>
      </c>
      <c r="J6396">
        <v>2022</v>
      </c>
      <c r="K6396" t="s">
        <v>483</v>
      </c>
      <c r="L6396" t="s">
        <v>526</v>
      </c>
      <c r="M6396">
        <v>2606</v>
      </c>
      <c r="N6396">
        <v>9273</v>
      </c>
      <c r="O6396">
        <v>11259</v>
      </c>
      <c r="P6396">
        <v>20532</v>
      </c>
    </row>
    <row r="6397" spans="1:16" hidden="1" x14ac:dyDescent="0.2">
      <c r="A6397" s="24" t="s">
        <v>3641</v>
      </c>
      <c r="B6397" t="s">
        <v>209</v>
      </c>
      <c r="C6397" s="13">
        <f>+VLOOKUP(A6397,fuentepoint!$A:$M,11,FALSE)</f>
        <v>-75.593998859999999</v>
      </c>
      <c r="D6397" s="13">
        <f>+VLOOKUP(A6397,fuentepoint!$A:$M,12,FALSE)</f>
        <v>6.2292126899999998</v>
      </c>
      <c r="E6397" t="s">
        <v>499</v>
      </c>
      <c r="F6397" s="4" t="str">
        <f t="shared" si="54"/>
        <v>16</v>
      </c>
      <c r="G6397" t="s">
        <v>437</v>
      </c>
      <c r="H6397">
        <v>2</v>
      </c>
      <c r="I6397" t="s">
        <v>455</v>
      </c>
      <c r="J6397">
        <v>2022</v>
      </c>
      <c r="K6397" t="s">
        <v>463</v>
      </c>
      <c r="L6397" t="s">
        <v>463</v>
      </c>
      <c r="M6397">
        <v>51</v>
      </c>
      <c r="N6397">
        <v>250</v>
      </c>
      <c r="O6397">
        <v>396</v>
      </c>
      <c r="P6397">
        <v>646</v>
      </c>
    </row>
    <row r="6398" spans="1:16" hidden="1" x14ac:dyDescent="0.2">
      <c r="A6398" s="24" t="s">
        <v>4097</v>
      </c>
      <c r="B6398" t="s">
        <v>173</v>
      </c>
      <c r="C6398" s="13">
        <f>+VLOOKUP(A6398,fuentepoint!$A:$M,11,FALSE)</f>
        <v>-75.588126869999996</v>
      </c>
      <c r="D6398" s="13">
        <f>+VLOOKUP(A6398,fuentepoint!$A:$M,12,FALSE)</f>
        <v>6.2320797900000002</v>
      </c>
      <c r="E6398" t="s">
        <v>499</v>
      </c>
      <c r="F6398" s="4" t="str">
        <f t="shared" si="54"/>
        <v>16</v>
      </c>
      <c r="G6398" t="s">
        <v>401</v>
      </c>
      <c r="H6398">
        <v>2</v>
      </c>
      <c r="I6398" t="s">
        <v>455</v>
      </c>
      <c r="J6398">
        <v>2022</v>
      </c>
      <c r="K6398" t="s">
        <v>463</v>
      </c>
      <c r="L6398" t="s">
        <v>463</v>
      </c>
      <c r="M6398">
        <v>94</v>
      </c>
      <c r="N6398">
        <v>963</v>
      </c>
      <c r="O6398">
        <v>1082</v>
      </c>
      <c r="P6398">
        <v>2045</v>
      </c>
    </row>
    <row r="6399" spans="1:16" hidden="1" x14ac:dyDescent="0.2">
      <c r="A6399" s="24" t="s">
        <v>3945</v>
      </c>
      <c r="B6399" t="s">
        <v>174</v>
      </c>
      <c r="C6399" s="13">
        <f>+VLOOKUP(A6399,fuentepoint!$A:$M,11,FALSE)</f>
        <v>-75.599403319999993</v>
      </c>
      <c r="D6399" s="13">
        <f>+VLOOKUP(A6399,fuentepoint!$A:$M,12,FALSE)</f>
        <v>6.2324357800000003</v>
      </c>
      <c r="E6399" t="s">
        <v>499</v>
      </c>
      <c r="F6399" s="4" t="str">
        <f t="shared" si="54"/>
        <v>16</v>
      </c>
      <c r="G6399" t="s">
        <v>402</v>
      </c>
      <c r="H6399">
        <v>2</v>
      </c>
      <c r="I6399" t="s">
        <v>455</v>
      </c>
      <c r="J6399">
        <v>2022</v>
      </c>
      <c r="K6399" t="s">
        <v>463</v>
      </c>
      <c r="L6399" t="s">
        <v>463</v>
      </c>
      <c r="M6399">
        <v>214</v>
      </c>
      <c r="N6399">
        <v>2323</v>
      </c>
      <c r="O6399">
        <v>3013</v>
      </c>
      <c r="P6399">
        <v>5336</v>
      </c>
    </row>
    <row r="6400" spans="1:16" hidden="1" x14ac:dyDescent="0.2">
      <c r="A6400" s="24" t="s">
        <v>3486</v>
      </c>
      <c r="B6400" t="s">
        <v>116</v>
      </c>
      <c r="C6400" s="13">
        <f>+VLOOKUP(A6400,fuentepoint!$A:$M,11,FALSE)</f>
        <v>-75.582896300000002</v>
      </c>
      <c r="D6400" s="13">
        <f>+VLOOKUP(A6400,fuentepoint!$A:$M,12,FALSE)</f>
        <v>6.2352271899999998</v>
      </c>
      <c r="E6400" t="s">
        <v>499</v>
      </c>
      <c r="F6400" s="4" t="str">
        <f t="shared" si="54"/>
        <v>16</v>
      </c>
      <c r="G6400" t="s">
        <v>344</v>
      </c>
      <c r="H6400">
        <v>2</v>
      </c>
      <c r="I6400" t="s">
        <v>455</v>
      </c>
      <c r="J6400">
        <v>2022</v>
      </c>
      <c r="K6400" t="s">
        <v>463</v>
      </c>
      <c r="L6400" t="s">
        <v>463</v>
      </c>
      <c r="M6400">
        <v>110</v>
      </c>
      <c r="N6400">
        <v>3350</v>
      </c>
      <c r="O6400">
        <v>3984</v>
      </c>
      <c r="P6400">
        <v>7334</v>
      </c>
    </row>
    <row r="6401" spans="1:16" hidden="1" x14ac:dyDescent="0.2">
      <c r="A6401" s="24" t="s">
        <v>2765</v>
      </c>
      <c r="B6401" t="s">
        <v>117</v>
      </c>
      <c r="C6401" s="13">
        <f>+VLOOKUP(A6401,fuentepoint!$A:$M,11,FALSE)</f>
        <v>-75.598668340000003</v>
      </c>
      <c r="D6401" s="13">
        <f>+VLOOKUP(A6401,fuentepoint!$A:$M,12,FALSE)</f>
        <v>6.2269446999999998</v>
      </c>
      <c r="E6401" t="s">
        <v>499</v>
      </c>
      <c r="F6401" s="4" t="str">
        <f t="shared" si="54"/>
        <v>16</v>
      </c>
      <c r="G6401" t="s">
        <v>345</v>
      </c>
      <c r="H6401">
        <v>2</v>
      </c>
      <c r="I6401" t="s">
        <v>455</v>
      </c>
      <c r="J6401">
        <v>2022</v>
      </c>
      <c r="K6401" t="s">
        <v>463</v>
      </c>
      <c r="L6401" t="s">
        <v>463</v>
      </c>
      <c r="M6401">
        <v>207</v>
      </c>
      <c r="N6401">
        <v>4028</v>
      </c>
      <c r="O6401">
        <v>5080</v>
      </c>
      <c r="P6401">
        <v>9108</v>
      </c>
    </row>
    <row r="6402" spans="1:16" hidden="1" x14ac:dyDescent="0.2">
      <c r="A6402" s="24" t="s">
        <v>2820</v>
      </c>
      <c r="B6402" t="s">
        <v>118</v>
      </c>
      <c r="C6402" s="13">
        <f>+VLOOKUP(A6402,fuentepoint!$A:$M,11,FALSE)</f>
        <v>-75.583121469999995</v>
      </c>
      <c r="D6402" s="13">
        <f>+VLOOKUP(A6402,fuentepoint!$A:$M,12,FALSE)</f>
        <v>6.2377722200000001</v>
      </c>
      <c r="E6402" t="s">
        <v>499</v>
      </c>
      <c r="F6402" s="4" t="str">
        <f t="shared" si="54"/>
        <v>16</v>
      </c>
      <c r="G6402" t="s">
        <v>346</v>
      </c>
      <c r="H6402">
        <v>2</v>
      </c>
      <c r="I6402" t="s">
        <v>455</v>
      </c>
      <c r="J6402">
        <v>2022</v>
      </c>
      <c r="K6402" t="s">
        <v>463</v>
      </c>
      <c r="L6402" t="s">
        <v>463</v>
      </c>
      <c r="M6402">
        <v>203</v>
      </c>
      <c r="N6402">
        <v>4142</v>
      </c>
      <c r="O6402">
        <v>5209</v>
      </c>
      <c r="P6402">
        <v>9351</v>
      </c>
    </row>
    <row r="6403" spans="1:16" hidden="1" x14ac:dyDescent="0.2">
      <c r="A6403" s="24" t="s">
        <v>3639</v>
      </c>
      <c r="B6403" t="s">
        <v>119</v>
      </c>
      <c r="C6403" s="13">
        <f>+VLOOKUP(A6403,fuentepoint!$A:$M,11,FALSE)</f>
        <v>-75.597087040000005</v>
      </c>
      <c r="D6403" s="13">
        <f>+VLOOKUP(A6403,fuentepoint!$A:$M,12,FALSE)</f>
        <v>6.2352790599999999</v>
      </c>
      <c r="E6403" t="s">
        <v>499</v>
      </c>
      <c r="F6403" s="4" t="str">
        <f t="shared" ref="F6403:F6462" si="55">+MID(E6403,1,2)</f>
        <v>16</v>
      </c>
      <c r="G6403" t="s">
        <v>347</v>
      </c>
      <c r="H6403">
        <v>2</v>
      </c>
      <c r="I6403" t="s">
        <v>455</v>
      </c>
      <c r="J6403">
        <v>2022</v>
      </c>
      <c r="K6403" t="s">
        <v>463</v>
      </c>
      <c r="L6403" t="s">
        <v>463</v>
      </c>
      <c r="M6403">
        <v>377</v>
      </c>
      <c r="N6403">
        <v>9273</v>
      </c>
      <c r="O6403">
        <v>11259</v>
      </c>
      <c r="P6403">
        <v>20532</v>
      </c>
    </row>
    <row r="6404" spans="1:16" hidden="1" x14ac:dyDescent="0.2">
      <c r="A6404" s="24" t="s">
        <v>3641</v>
      </c>
      <c r="B6404" t="s">
        <v>209</v>
      </c>
      <c r="C6404" s="13">
        <f>+VLOOKUP(A6404,fuentepoint!$A:$M,11,FALSE)</f>
        <v>-75.593998859999999</v>
      </c>
      <c r="D6404" s="13">
        <f>+VLOOKUP(A6404,fuentepoint!$A:$M,12,FALSE)</f>
        <v>6.2292126899999998</v>
      </c>
      <c r="E6404" t="s">
        <v>499</v>
      </c>
      <c r="F6404" s="4" t="str">
        <f t="shared" si="55"/>
        <v>16</v>
      </c>
      <c r="G6404" t="s">
        <v>437</v>
      </c>
      <c r="H6404">
        <v>2</v>
      </c>
      <c r="I6404" t="s">
        <v>455</v>
      </c>
      <c r="J6404">
        <v>2022</v>
      </c>
      <c r="K6404" t="s">
        <v>464</v>
      </c>
      <c r="L6404" t="s">
        <v>464</v>
      </c>
      <c r="M6404">
        <v>4</v>
      </c>
      <c r="N6404">
        <v>250</v>
      </c>
      <c r="O6404">
        <v>396</v>
      </c>
      <c r="P6404">
        <v>646</v>
      </c>
    </row>
    <row r="6405" spans="1:16" hidden="1" x14ac:dyDescent="0.2">
      <c r="A6405" s="24" t="s">
        <v>4097</v>
      </c>
      <c r="B6405" t="s">
        <v>173</v>
      </c>
      <c r="C6405" s="13">
        <f>+VLOOKUP(A6405,fuentepoint!$A:$M,11,FALSE)</f>
        <v>-75.588126869999996</v>
      </c>
      <c r="D6405" s="13">
        <f>+VLOOKUP(A6405,fuentepoint!$A:$M,12,FALSE)</f>
        <v>6.2320797900000002</v>
      </c>
      <c r="E6405" t="s">
        <v>499</v>
      </c>
      <c r="F6405" s="4" t="str">
        <f t="shared" si="55"/>
        <v>16</v>
      </c>
      <c r="G6405" t="s">
        <v>401</v>
      </c>
      <c r="H6405">
        <v>2</v>
      </c>
      <c r="I6405" t="s">
        <v>455</v>
      </c>
      <c r="J6405">
        <v>2022</v>
      </c>
      <c r="K6405" t="s">
        <v>464</v>
      </c>
      <c r="L6405" t="s">
        <v>464</v>
      </c>
      <c r="M6405">
        <v>8</v>
      </c>
      <c r="N6405">
        <v>963</v>
      </c>
      <c r="O6405">
        <v>1082</v>
      </c>
      <c r="P6405">
        <v>2045</v>
      </c>
    </row>
    <row r="6406" spans="1:16" hidden="1" x14ac:dyDescent="0.2">
      <c r="A6406" s="24" t="s">
        <v>3945</v>
      </c>
      <c r="B6406" t="s">
        <v>174</v>
      </c>
      <c r="C6406" s="13">
        <f>+VLOOKUP(A6406,fuentepoint!$A:$M,11,FALSE)</f>
        <v>-75.599403319999993</v>
      </c>
      <c r="D6406" s="13">
        <f>+VLOOKUP(A6406,fuentepoint!$A:$M,12,FALSE)</f>
        <v>6.2324357800000003</v>
      </c>
      <c r="E6406" t="s">
        <v>499</v>
      </c>
      <c r="F6406" s="4" t="str">
        <f t="shared" si="55"/>
        <v>16</v>
      </c>
      <c r="G6406" t="s">
        <v>402</v>
      </c>
      <c r="H6406">
        <v>2</v>
      </c>
      <c r="I6406" t="s">
        <v>455</v>
      </c>
      <c r="J6406">
        <v>2022</v>
      </c>
      <c r="K6406" t="s">
        <v>464</v>
      </c>
      <c r="L6406" t="s">
        <v>464</v>
      </c>
      <c r="M6406">
        <v>51</v>
      </c>
      <c r="N6406">
        <v>2323</v>
      </c>
      <c r="O6406">
        <v>3013</v>
      </c>
      <c r="P6406">
        <v>5336</v>
      </c>
    </row>
    <row r="6407" spans="1:16" hidden="1" x14ac:dyDescent="0.2">
      <c r="A6407" s="24" t="s">
        <v>3486</v>
      </c>
      <c r="B6407" t="s">
        <v>116</v>
      </c>
      <c r="C6407" s="13">
        <f>+VLOOKUP(A6407,fuentepoint!$A:$M,11,FALSE)</f>
        <v>-75.582896300000002</v>
      </c>
      <c r="D6407" s="13">
        <f>+VLOOKUP(A6407,fuentepoint!$A:$M,12,FALSE)</f>
        <v>6.2352271899999998</v>
      </c>
      <c r="E6407" t="s">
        <v>499</v>
      </c>
      <c r="F6407" s="4" t="str">
        <f t="shared" si="55"/>
        <v>16</v>
      </c>
      <c r="G6407" t="s">
        <v>344</v>
      </c>
      <c r="H6407">
        <v>2</v>
      </c>
      <c r="I6407" t="s">
        <v>455</v>
      </c>
      <c r="J6407">
        <v>2022</v>
      </c>
      <c r="K6407" t="s">
        <v>464</v>
      </c>
      <c r="L6407" t="s">
        <v>464</v>
      </c>
      <c r="M6407">
        <v>13</v>
      </c>
      <c r="N6407">
        <v>3350</v>
      </c>
      <c r="O6407">
        <v>3984</v>
      </c>
      <c r="P6407">
        <v>7334</v>
      </c>
    </row>
    <row r="6408" spans="1:16" hidden="1" x14ac:dyDescent="0.2">
      <c r="A6408" s="24" t="s">
        <v>2765</v>
      </c>
      <c r="B6408" t="s">
        <v>117</v>
      </c>
      <c r="C6408" s="13">
        <f>+VLOOKUP(A6408,fuentepoint!$A:$M,11,FALSE)</f>
        <v>-75.598668340000003</v>
      </c>
      <c r="D6408" s="13">
        <f>+VLOOKUP(A6408,fuentepoint!$A:$M,12,FALSE)</f>
        <v>6.2269446999999998</v>
      </c>
      <c r="E6408" t="s">
        <v>499</v>
      </c>
      <c r="F6408" s="4" t="str">
        <f t="shared" si="55"/>
        <v>16</v>
      </c>
      <c r="G6408" t="s">
        <v>345</v>
      </c>
      <c r="H6408">
        <v>2</v>
      </c>
      <c r="I6408" t="s">
        <v>455</v>
      </c>
      <c r="J6408">
        <v>2022</v>
      </c>
      <c r="K6408" t="s">
        <v>464</v>
      </c>
      <c r="L6408" t="s">
        <v>464</v>
      </c>
      <c r="M6408">
        <v>58</v>
      </c>
      <c r="N6408">
        <v>4028</v>
      </c>
      <c r="O6408">
        <v>5080</v>
      </c>
      <c r="P6408">
        <v>9108</v>
      </c>
    </row>
    <row r="6409" spans="1:16" hidden="1" x14ac:dyDescent="0.2">
      <c r="A6409" s="24" t="s">
        <v>2820</v>
      </c>
      <c r="B6409" t="s">
        <v>118</v>
      </c>
      <c r="C6409" s="13">
        <f>+VLOOKUP(A6409,fuentepoint!$A:$M,11,FALSE)</f>
        <v>-75.583121469999995</v>
      </c>
      <c r="D6409" s="13">
        <f>+VLOOKUP(A6409,fuentepoint!$A:$M,12,FALSE)</f>
        <v>6.2377722200000001</v>
      </c>
      <c r="E6409" t="s">
        <v>499</v>
      </c>
      <c r="F6409" s="4" t="str">
        <f t="shared" si="55"/>
        <v>16</v>
      </c>
      <c r="G6409" t="s">
        <v>346</v>
      </c>
      <c r="H6409">
        <v>2</v>
      </c>
      <c r="I6409" t="s">
        <v>455</v>
      </c>
      <c r="J6409">
        <v>2022</v>
      </c>
      <c r="K6409" t="s">
        <v>464</v>
      </c>
      <c r="L6409" t="s">
        <v>464</v>
      </c>
      <c r="M6409">
        <v>22</v>
      </c>
      <c r="N6409">
        <v>4142</v>
      </c>
      <c r="O6409">
        <v>5209</v>
      </c>
      <c r="P6409">
        <v>9351</v>
      </c>
    </row>
    <row r="6410" spans="1:16" hidden="1" x14ac:dyDescent="0.2">
      <c r="A6410" s="24" t="s">
        <v>3639</v>
      </c>
      <c r="B6410" t="s">
        <v>119</v>
      </c>
      <c r="C6410" s="13">
        <f>+VLOOKUP(A6410,fuentepoint!$A:$M,11,FALSE)</f>
        <v>-75.597087040000005</v>
      </c>
      <c r="D6410" s="13">
        <f>+VLOOKUP(A6410,fuentepoint!$A:$M,12,FALSE)</f>
        <v>6.2352790599999999</v>
      </c>
      <c r="E6410" t="s">
        <v>499</v>
      </c>
      <c r="F6410" s="4" t="str">
        <f t="shared" si="55"/>
        <v>16</v>
      </c>
      <c r="G6410" t="s">
        <v>347</v>
      </c>
      <c r="H6410">
        <v>2</v>
      </c>
      <c r="I6410" t="s">
        <v>455</v>
      </c>
      <c r="J6410">
        <v>2022</v>
      </c>
      <c r="K6410" t="s">
        <v>464</v>
      </c>
      <c r="L6410" t="s">
        <v>464</v>
      </c>
      <c r="M6410">
        <v>57</v>
      </c>
      <c r="N6410">
        <v>9273</v>
      </c>
      <c r="O6410">
        <v>11259</v>
      </c>
      <c r="P6410">
        <v>20532</v>
      </c>
    </row>
    <row r="6411" spans="1:16" hidden="1" x14ac:dyDescent="0.2">
      <c r="A6411" s="24" t="s">
        <v>4055</v>
      </c>
      <c r="B6411" t="s">
        <v>175</v>
      </c>
      <c r="C6411" s="13">
        <f>+VLOOKUP(A6411,fuentepoint!$A:$M,11,FALSE)</f>
        <v>-75.592703920000005</v>
      </c>
      <c r="D6411" s="13">
        <f>+VLOOKUP(A6411,fuentepoint!$A:$M,12,FALSE)</f>
        <v>6.2775497700000003</v>
      </c>
      <c r="E6411" t="s">
        <v>494</v>
      </c>
      <c r="F6411" s="4" t="s">
        <v>542</v>
      </c>
      <c r="G6411" t="s">
        <v>403</v>
      </c>
      <c r="H6411">
        <v>2</v>
      </c>
      <c r="I6411" t="s">
        <v>455</v>
      </c>
      <c r="J6411">
        <v>2022</v>
      </c>
      <c r="K6411" t="s">
        <v>482</v>
      </c>
      <c r="L6411" t="s">
        <v>525</v>
      </c>
      <c r="M6411">
        <v>3411</v>
      </c>
      <c r="N6411">
        <v>3259</v>
      </c>
      <c r="O6411">
        <v>3767</v>
      </c>
      <c r="P6411">
        <v>7026</v>
      </c>
    </row>
    <row r="6412" spans="1:16" hidden="1" x14ac:dyDescent="0.2">
      <c r="A6412" s="24" t="s">
        <v>4055</v>
      </c>
      <c r="B6412" t="s">
        <v>175</v>
      </c>
      <c r="C6412" s="13">
        <f>+VLOOKUP(A6412,fuentepoint!$A:$M,11,FALSE)</f>
        <v>-75.592703920000005</v>
      </c>
      <c r="D6412" s="13">
        <f>+VLOOKUP(A6412,fuentepoint!$A:$M,12,FALSE)</f>
        <v>6.2775497700000003</v>
      </c>
      <c r="E6412" t="s">
        <v>494</v>
      </c>
      <c r="F6412" s="4" t="s">
        <v>542</v>
      </c>
      <c r="G6412" t="s">
        <v>403</v>
      </c>
      <c r="H6412">
        <v>2</v>
      </c>
      <c r="I6412" t="s">
        <v>455</v>
      </c>
      <c r="J6412">
        <v>2022</v>
      </c>
      <c r="K6412" t="s">
        <v>462</v>
      </c>
      <c r="L6412" t="s">
        <v>462</v>
      </c>
      <c r="M6412">
        <v>2</v>
      </c>
      <c r="N6412">
        <v>3259</v>
      </c>
      <c r="O6412">
        <v>3767</v>
      </c>
      <c r="P6412">
        <v>7026</v>
      </c>
    </row>
    <row r="6413" spans="1:16" hidden="1" x14ac:dyDescent="0.2">
      <c r="A6413" s="24" t="s">
        <v>4055</v>
      </c>
      <c r="B6413" t="s">
        <v>175</v>
      </c>
      <c r="C6413" s="13">
        <f>+VLOOKUP(A6413,fuentepoint!$A:$M,11,FALSE)</f>
        <v>-75.592703920000005</v>
      </c>
      <c r="D6413" s="13">
        <f>+VLOOKUP(A6413,fuentepoint!$A:$M,12,FALSE)</f>
        <v>6.2775497700000003</v>
      </c>
      <c r="E6413" t="s">
        <v>494</v>
      </c>
      <c r="F6413" s="4" t="s">
        <v>542</v>
      </c>
      <c r="G6413" t="s">
        <v>403</v>
      </c>
      <c r="H6413">
        <v>2</v>
      </c>
      <c r="I6413" t="s">
        <v>455</v>
      </c>
      <c r="J6413">
        <v>2022</v>
      </c>
      <c r="K6413" t="s">
        <v>483</v>
      </c>
      <c r="L6413" t="s">
        <v>526</v>
      </c>
      <c r="M6413">
        <v>3415</v>
      </c>
      <c r="N6413">
        <v>3259</v>
      </c>
      <c r="O6413">
        <v>3767</v>
      </c>
      <c r="P6413">
        <v>7026</v>
      </c>
    </row>
    <row r="6414" spans="1:16" hidden="1" x14ac:dyDescent="0.2">
      <c r="A6414" s="24" t="s">
        <v>4055</v>
      </c>
      <c r="B6414" t="s">
        <v>175</v>
      </c>
      <c r="C6414" s="13">
        <f>+VLOOKUP(A6414,fuentepoint!$A:$M,11,FALSE)</f>
        <v>-75.592703920000005</v>
      </c>
      <c r="D6414" s="13">
        <f>+VLOOKUP(A6414,fuentepoint!$A:$M,12,FALSE)</f>
        <v>6.2775497700000003</v>
      </c>
      <c r="E6414" t="s">
        <v>494</v>
      </c>
      <c r="F6414" s="4" t="s">
        <v>542</v>
      </c>
      <c r="G6414" t="s">
        <v>403</v>
      </c>
      <c r="H6414">
        <v>2</v>
      </c>
      <c r="I6414" t="s">
        <v>455</v>
      </c>
      <c r="J6414">
        <v>2022</v>
      </c>
      <c r="K6414" t="s">
        <v>463</v>
      </c>
      <c r="L6414" t="s">
        <v>463</v>
      </c>
      <c r="M6414">
        <v>270</v>
      </c>
      <c r="N6414">
        <v>3259</v>
      </c>
      <c r="O6414">
        <v>3767</v>
      </c>
      <c r="P6414">
        <v>7026</v>
      </c>
    </row>
    <row r="6415" spans="1:16" hidden="1" x14ac:dyDescent="0.2">
      <c r="A6415" s="24" t="s">
        <v>4055</v>
      </c>
      <c r="B6415" t="s">
        <v>175</v>
      </c>
      <c r="C6415" s="13">
        <f>+VLOOKUP(A6415,fuentepoint!$A:$M,11,FALSE)</f>
        <v>-75.592703920000005</v>
      </c>
      <c r="D6415" s="13">
        <f>+VLOOKUP(A6415,fuentepoint!$A:$M,12,FALSE)</f>
        <v>6.2775497700000003</v>
      </c>
      <c r="E6415" t="s">
        <v>494</v>
      </c>
      <c r="F6415" s="4" t="s">
        <v>542</v>
      </c>
      <c r="G6415" t="s">
        <v>403</v>
      </c>
      <c r="H6415">
        <v>2</v>
      </c>
      <c r="I6415" t="s">
        <v>455</v>
      </c>
      <c r="J6415">
        <v>2022</v>
      </c>
      <c r="K6415" t="s">
        <v>464</v>
      </c>
      <c r="L6415" t="s">
        <v>464</v>
      </c>
      <c r="M6415">
        <v>81</v>
      </c>
      <c r="N6415">
        <v>3259</v>
      </c>
      <c r="O6415">
        <v>3767</v>
      </c>
      <c r="P6415">
        <v>7026</v>
      </c>
    </row>
    <row r="6416" spans="1:16" hidden="1" x14ac:dyDescent="0.2">
      <c r="A6416" s="24" t="s">
        <v>3820</v>
      </c>
      <c r="B6416" t="s">
        <v>176</v>
      </c>
      <c r="C6416" s="13">
        <f>+VLOOKUP(A6416,fuentepoint!$A:$M,11,FALSE)</f>
        <v>-75.595372119999993</v>
      </c>
      <c r="D6416" s="13">
        <f>+VLOOKUP(A6416,fuentepoint!$A:$M,12,FALSE)</f>
        <v>6.2403648900000004</v>
      </c>
      <c r="E6416" t="s">
        <v>489</v>
      </c>
      <c r="F6416" s="4" t="str">
        <f t="shared" si="55"/>
        <v>11</v>
      </c>
      <c r="G6416" t="s">
        <v>404</v>
      </c>
      <c r="H6416">
        <v>2</v>
      </c>
      <c r="I6416" t="s">
        <v>455</v>
      </c>
      <c r="J6416">
        <v>2022</v>
      </c>
      <c r="K6416" t="s">
        <v>482</v>
      </c>
      <c r="L6416" t="s">
        <v>525</v>
      </c>
      <c r="M6416">
        <v>3152</v>
      </c>
      <c r="N6416">
        <v>1457</v>
      </c>
      <c r="O6416">
        <v>2117</v>
      </c>
      <c r="P6416">
        <v>3574</v>
      </c>
    </row>
    <row r="6417" spans="1:16" hidden="1" x14ac:dyDescent="0.2">
      <c r="A6417" s="24" t="s">
        <v>4203</v>
      </c>
      <c r="B6417" t="s">
        <v>177</v>
      </c>
      <c r="C6417" s="13">
        <f>+VLOOKUP(A6417,fuentepoint!$A:$M,11,FALSE)</f>
        <v>-75.590607539999993</v>
      </c>
      <c r="D6417" s="13">
        <f>+VLOOKUP(A6417,fuentepoint!$A:$M,12,FALSE)</f>
        <v>6.2655643200000002</v>
      </c>
      <c r="E6417" t="s">
        <v>489</v>
      </c>
      <c r="F6417" s="4" t="str">
        <f t="shared" si="55"/>
        <v>11</v>
      </c>
      <c r="G6417" t="s">
        <v>405</v>
      </c>
      <c r="H6417">
        <v>2</v>
      </c>
      <c r="I6417" t="s">
        <v>455</v>
      </c>
      <c r="J6417">
        <v>2022</v>
      </c>
      <c r="K6417" t="s">
        <v>482</v>
      </c>
      <c r="L6417" t="s">
        <v>525</v>
      </c>
      <c r="M6417">
        <v>4273</v>
      </c>
      <c r="N6417">
        <v>2556</v>
      </c>
      <c r="O6417">
        <v>3404</v>
      </c>
      <c r="P6417">
        <v>5960</v>
      </c>
    </row>
    <row r="6418" spans="1:16" hidden="1" x14ac:dyDescent="0.2">
      <c r="A6418" s="24" t="s">
        <v>3820</v>
      </c>
      <c r="B6418" t="s">
        <v>176</v>
      </c>
      <c r="C6418" s="13">
        <f>+VLOOKUP(A6418,fuentepoint!$A:$M,11,FALSE)</f>
        <v>-75.595372119999993</v>
      </c>
      <c r="D6418" s="13">
        <f>+VLOOKUP(A6418,fuentepoint!$A:$M,12,FALSE)</f>
        <v>6.2403648900000004</v>
      </c>
      <c r="E6418" t="s">
        <v>489</v>
      </c>
      <c r="F6418" s="4" t="str">
        <f t="shared" si="55"/>
        <v>11</v>
      </c>
      <c r="G6418" t="s">
        <v>404</v>
      </c>
      <c r="H6418">
        <v>2</v>
      </c>
      <c r="I6418" t="s">
        <v>455</v>
      </c>
      <c r="J6418">
        <v>2022</v>
      </c>
      <c r="K6418" t="s">
        <v>462</v>
      </c>
      <c r="L6418" t="s">
        <v>462</v>
      </c>
      <c r="M6418">
        <v>1</v>
      </c>
      <c r="N6418">
        <v>1457</v>
      </c>
      <c r="O6418">
        <v>2117</v>
      </c>
      <c r="P6418">
        <v>3574</v>
      </c>
    </row>
    <row r="6419" spans="1:16" hidden="1" x14ac:dyDescent="0.2">
      <c r="A6419" s="24" t="s">
        <v>3820</v>
      </c>
      <c r="B6419" t="s">
        <v>176</v>
      </c>
      <c r="C6419" s="13">
        <f>+VLOOKUP(A6419,fuentepoint!$A:$M,11,FALSE)</f>
        <v>-75.595372119999993</v>
      </c>
      <c r="D6419" s="13">
        <f>+VLOOKUP(A6419,fuentepoint!$A:$M,12,FALSE)</f>
        <v>6.2403648900000004</v>
      </c>
      <c r="E6419" t="s">
        <v>489</v>
      </c>
      <c r="F6419" s="4" t="str">
        <f t="shared" si="55"/>
        <v>11</v>
      </c>
      <c r="G6419" t="s">
        <v>404</v>
      </c>
      <c r="H6419">
        <v>2</v>
      </c>
      <c r="I6419" t="s">
        <v>455</v>
      </c>
      <c r="J6419">
        <v>2022</v>
      </c>
      <c r="K6419" t="s">
        <v>483</v>
      </c>
      <c r="L6419" t="s">
        <v>526</v>
      </c>
      <c r="M6419">
        <v>949</v>
      </c>
      <c r="N6419">
        <v>1457</v>
      </c>
      <c r="O6419">
        <v>2117</v>
      </c>
      <c r="P6419">
        <v>3574</v>
      </c>
    </row>
    <row r="6420" spans="1:16" hidden="1" x14ac:dyDescent="0.2">
      <c r="A6420" s="24" t="s">
        <v>4203</v>
      </c>
      <c r="B6420" t="s">
        <v>177</v>
      </c>
      <c r="C6420" s="13">
        <f>+VLOOKUP(A6420,fuentepoint!$A:$M,11,FALSE)</f>
        <v>-75.590607539999993</v>
      </c>
      <c r="D6420" s="13">
        <f>+VLOOKUP(A6420,fuentepoint!$A:$M,12,FALSE)</f>
        <v>6.2655643200000002</v>
      </c>
      <c r="E6420" t="s">
        <v>489</v>
      </c>
      <c r="F6420" s="4" t="str">
        <f t="shared" si="55"/>
        <v>11</v>
      </c>
      <c r="G6420" t="s">
        <v>405</v>
      </c>
      <c r="H6420">
        <v>2</v>
      </c>
      <c r="I6420" t="s">
        <v>455</v>
      </c>
      <c r="J6420">
        <v>2022</v>
      </c>
      <c r="K6420" t="s">
        <v>483</v>
      </c>
      <c r="L6420" t="s">
        <v>526</v>
      </c>
      <c r="M6420">
        <v>2110</v>
      </c>
      <c r="N6420">
        <v>2556</v>
      </c>
      <c r="O6420">
        <v>3404</v>
      </c>
      <c r="P6420">
        <v>5960</v>
      </c>
    </row>
    <row r="6421" spans="1:16" hidden="1" x14ac:dyDescent="0.2">
      <c r="A6421" s="24" t="s">
        <v>3820</v>
      </c>
      <c r="B6421" t="s">
        <v>176</v>
      </c>
      <c r="C6421" s="13">
        <f>+VLOOKUP(A6421,fuentepoint!$A:$M,11,FALSE)</f>
        <v>-75.595372119999993</v>
      </c>
      <c r="D6421" s="13">
        <f>+VLOOKUP(A6421,fuentepoint!$A:$M,12,FALSE)</f>
        <v>6.2403648900000004</v>
      </c>
      <c r="E6421" t="s">
        <v>489</v>
      </c>
      <c r="F6421" s="4" t="str">
        <f t="shared" si="55"/>
        <v>11</v>
      </c>
      <c r="G6421" t="s">
        <v>404</v>
      </c>
      <c r="H6421">
        <v>2</v>
      </c>
      <c r="I6421" t="s">
        <v>455</v>
      </c>
      <c r="J6421">
        <v>2022</v>
      </c>
      <c r="K6421" t="s">
        <v>463</v>
      </c>
      <c r="L6421" t="s">
        <v>463</v>
      </c>
      <c r="M6421">
        <v>149</v>
      </c>
      <c r="N6421">
        <v>1457</v>
      </c>
      <c r="O6421">
        <v>2117</v>
      </c>
      <c r="P6421">
        <v>3574</v>
      </c>
    </row>
    <row r="6422" spans="1:16" hidden="1" x14ac:dyDescent="0.2">
      <c r="A6422" s="24" t="s">
        <v>4203</v>
      </c>
      <c r="B6422" t="s">
        <v>177</v>
      </c>
      <c r="C6422" s="13">
        <f>+VLOOKUP(A6422,fuentepoint!$A:$M,11,FALSE)</f>
        <v>-75.590607539999993</v>
      </c>
      <c r="D6422" s="13">
        <f>+VLOOKUP(A6422,fuentepoint!$A:$M,12,FALSE)</f>
        <v>6.2655643200000002</v>
      </c>
      <c r="E6422" t="s">
        <v>489</v>
      </c>
      <c r="F6422" s="4" t="str">
        <f t="shared" si="55"/>
        <v>11</v>
      </c>
      <c r="G6422" t="s">
        <v>405</v>
      </c>
      <c r="H6422">
        <v>2</v>
      </c>
      <c r="I6422" t="s">
        <v>455</v>
      </c>
      <c r="J6422">
        <v>2022</v>
      </c>
      <c r="K6422" t="s">
        <v>463</v>
      </c>
      <c r="L6422" t="s">
        <v>463</v>
      </c>
      <c r="M6422">
        <v>219</v>
      </c>
      <c r="N6422">
        <v>2556</v>
      </c>
      <c r="O6422">
        <v>3404</v>
      </c>
      <c r="P6422">
        <v>5960</v>
      </c>
    </row>
    <row r="6423" spans="1:16" hidden="1" x14ac:dyDescent="0.2">
      <c r="A6423" s="24" t="s">
        <v>3820</v>
      </c>
      <c r="B6423" t="s">
        <v>176</v>
      </c>
      <c r="C6423" s="13">
        <f>+VLOOKUP(A6423,fuentepoint!$A:$M,11,FALSE)</f>
        <v>-75.595372119999993</v>
      </c>
      <c r="D6423" s="13">
        <f>+VLOOKUP(A6423,fuentepoint!$A:$M,12,FALSE)</f>
        <v>6.2403648900000004</v>
      </c>
      <c r="E6423" t="s">
        <v>489</v>
      </c>
      <c r="F6423" s="4" t="str">
        <f t="shared" si="55"/>
        <v>11</v>
      </c>
      <c r="G6423" t="s">
        <v>404</v>
      </c>
      <c r="H6423">
        <v>2</v>
      </c>
      <c r="I6423" t="s">
        <v>455</v>
      </c>
      <c r="J6423">
        <v>2022</v>
      </c>
      <c r="K6423" t="s">
        <v>464</v>
      </c>
      <c r="L6423" t="s">
        <v>464</v>
      </c>
      <c r="M6423">
        <v>5</v>
      </c>
      <c r="N6423">
        <v>1457</v>
      </c>
      <c r="O6423">
        <v>2117</v>
      </c>
      <c r="P6423">
        <v>3574</v>
      </c>
    </row>
    <row r="6424" spans="1:16" hidden="1" x14ac:dyDescent="0.2">
      <c r="A6424" s="24" t="s">
        <v>4203</v>
      </c>
      <c r="B6424" t="s">
        <v>177</v>
      </c>
      <c r="C6424" s="13">
        <f>+VLOOKUP(A6424,fuentepoint!$A:$M,11,FALSE)</f>
        <v>-75.590607539999993</v>
      </c>
      <c r="D6424" s="13">
        <f>+VLOOKUP(A6424,fuentepoint!$A:$M,12,FALSE)</f>
        <v>6.2655643200000002</v>
      </c>
      <c r="E6424" t="s">
        <v>489</v>
      </c>
      <c r="F6424" s="4" t="str">
        <f t="shared" si="55"/>
        <v>11</v>
      </c>
      <c r="G6424" t="s">
        <v>405</v>
      </c>
      <c r="H6424">
        <v>2</v>
      </c>
      <c r="I6424" t="s">
        <v>455</v>
      </c>
      <c r="J6424">
        <v>2022</v>
      </c>
      <c r="K6424" t="s">
        <v>464</v>
      </c>
      <c r="L6424" t="s">
        <v>464</v>
      </c>
      <c r="M6424">
        <v>28</v>
      </c>
      <c r="N6424">
        <v>2556</v>
      </c>
      <c r="O6424">
        <v>3404</v>
      </c>
      <c r="P6424">
        <v>5960</v>
      </c>
    </row>
    <row r="6425" spans="1:16" hidden="1" x14ac:dyDescent="0.2">
      <c r="A6425" s="24" t="s">
        <v>3659</v>
      </c>
      <c r="B6425" t="s">
        <v>210</v>
      </c>
      <c r="C6425" s="13">
        <f>+VLOOKUP(A6425,fuentepoint!$A:$M,11,FALSE)</f>
        <v>-75.577148109999996</v>
      </c>
      <c r="D6425" s="13">
        <f>+VLOOKUP(A6425,fuentepoint!$A:$M,12,FALSE)</f>
        <v>6.1983192799999998</v>
      </c>
      <c r="E6425" t="s">
        <v>498</v>
      </c>
      <c r="F6425" s="4" t="str">
        <f t="shared" si="55"/>
        <v>14</v>
      </c>
      <c r="G6425" t="s">
        <v>438</v>
      </c>
      <c r="H6425">
        <v>2</v>
      </c>
      <c r="I6425" t="s">
        <v>455</v>
      </c>
      <c r="J6425">
        <v>2022</v>
      </c>
      <c r="K6425" t="s">
        <v>482</v>
      </c>
      <c r="L6425" t="s">
        <v>525</v>
      </c>
      <c r="M6425">
        <v>4874</v>
      </c>
      <c r="N6425">
        <v>2552</v>
      </c>
      <c r="O6425">
        <v>2027</v>
      </c>
      <c r="P6425">
        <v>4579</v>
      </c>
    </row>
    <row r="6426" spans="1:16" hidden="1" x14ac:dyDescent="0.2">
      <c r="A6426" s="24" t="s">
        <v>4691</v>
      </c>
      <c r="B6426" t="s">
        <v>121</v>
      </c>
      <c r="C6426" s="13">
        <f>+VLOOKUP(A6426,fuentepoint!$A:$M,11,FALSE)</f>
        <v>-75.577666519999994</v>
      </c>
      <c r="D6426" s="13">
        <f>+VLOOKUP(A6426,fuentepoint!$A:$M,12,FALSE)</f>
        <v>6.2068547799999996</v>
      </c>
      <c r="E6426" t="s">
        <v>498</v>
      </c>
      <c r="F6426" s="4" t="str">
        <f t="shared" si="55"/>
        <v>14</v>
      </c>
      <c r="G6426" t="s">
        <v>349</v>
      </c>
      <c r="H6426">
        <v>2</v>
      </c>
      <c r="I6426" t="s">
        <v>455</v>
      </c>
      <c r="J6426">
        <v>2022</v>
      </c>
      <c r="K6426" t="s">
        <v>482</v>
      </c>
      <c r="L6426" t="s">
        <v>525</v>
      </c>
      <c r="M6426">
        <v>8017</v>
      </c>
      <c r="N6426">
        <v>7452</v>
      </c>
      <c r="O6426">
        <v>4825</v>
      </c>
      <c r="P6426">
        <v>12277</v>
      </c>
    </row>
    <row r="6427" spans="1:16" hidden="1" x14ac:dyDescent="0.2">
      <c r="A6427" s="24" t="s">
        <v>3652</v>
      </c>
      <c r="B6427" t="s">
        <v>122</v>
      </c>
      <c r="C6427" s="13">
        <f>+VLOOKUP(A6427,fuentepoint!$A:$M,11,FALSE)</f>
        <v>-75.577217559999994</v>
      </c>
      <c r="D6427" s="13">
        <f>+VLOOKUP(A6427,fuentepoint!$A:$M,12,FALSE)</f>
        <v>6.2107707400000001</v>
      </c>
      <c r="E6427" t="s">
        <v>498</v>
      </c>
      <c r="F6427" s="4" t="str">
        <f t="shared" si="55"/>
        <v>14</v>
      </c>
      <c r="G6427" t="s">
        <v>350</v>
      </c>
      <c r="H6427">
        <v>2</v>
      </c>
      <c r="I6427" t="s">
        <v>455</v>
      </c>
      <c r="J6427">
        <v>2022</v>
      </c>
      <c r="K6427" t="s">
        <v>482</v>
      </c>
      <c r="L6427" t="s">
        <v>525</v>
      </c>
      <c r="M6427">
        <v>5867</v>
      </c>
      <c r="N6427">
        <v>4230</v>
      </c>
      <c r="O6427">
        <v>4897</v>
      </c>
      <c r="P6427">
        <v>9127</v>
      </c>
    </row>
    <row r="6428" spans="1:16" hidden="1" x14ac:dyDescent="0.2">
      <c r="A6428" s="24" t="s">
        <v>3052</v>
      </c>
      <c r="B6428" t="s">
        <v>123</v>
      </c>
      <c r="C6428" s="13">
        <f>+VLOOKUP(A6428,fuentepoint!$A:$M,11,FALSE)</f>
        <v>-75.574463840000007</v>
      </c>
      <c r="D6428" s="13">
        <f>+VLOOKUP(A6428,fuentepoint!$A:$M,12,FALSE)</f>
        <v>6.1940480600000001</v>
      </c>
      <c r="E6428" t="s">
        <v>498</v>
      </c>
      <c r="F6428" s="4" t="str">
        <f t="shared" si="55"/>
        <v>14</v>
      </c>
      <c r="G6428" t="s">
        <v>351</v>
      </c>
      <c r="H6428">
        <v>2</v>
      </c>
      <c r="I6428" t="s">
        <v>455</v>
      </c>
      <c r="J6428">
        <v>2022</v>
      </c>
      <c r="K6428" t="s">
        <v>482</v>
      </c>
      <c r="L6428" t="s">
        <v>525</v>
      </c>
      <c r="M6428">
        <v>8398</v>
      </c>
      <c r="N6428">
        <v>5088</v>
      </c>
      <c r="O6428">
        <v>8371</v>
      </c>
      <c r="P6428">
        <v>13459</v>
      </c>
    </row>
    <row r="6429" spans="1:16" hidden="1" x14ac:dyDescent="0.2">
      <c r="A6429" s="24" t="s">
        <v>3657</v>
      </c>
      <c r="B6429" t="s">
        <v>124</v>
      </c>
      <c r="C6429" s="13">
        <f>+VLOOKUP(A6429,fuentepoint!$A:$M,11,FALSE)</f>
        <v>-75.57857636</v>
      </c>
      <c r="D6429" s="13">
        <f>+VLOOKUP(A6429,fuentepoint!$A:$M,12,FALSE)</f>
        <v>6.2001920500000001</v>
      </c>
      <c r="E6429" t="s">
        <v>498</v>
      </c>
      <c r="F6429" s="4" t="str">
        <f t="shared" si="55"/>
        <v>14</v>
      </c>
      <c r="G6429" t="s">
        <v>352</v>
      </c>
      <c r="H6429">
        <v>2</v>
      </c>
      <c r="I6429" t="s">
        <v>455</v>
      </c>
      <c r="J6429">
        <v>2022</v>
      </c>
      <c r="K6429" t="s">
        <v>482</v>
      </c>
      <c r="L6429" t="s">
        <v>525</v>
      </c>
      <c r="M6429">
        <v>11305</v>
      </c>
      <c r="N6429">
        <v>6420</v>
      </c>
      <c r="O6429">
        <v>11667</v>
      </c>
      <c r="P6429">
        <v>18087</v>
      </c>
    </row>
    <row r="6430" spans="1:16" hidden="1" x14ac:dyDescent="0.2">
      <c r="A6430" s="24" t="s">
        <v>4691</v>
      </c>
      <c r="B6430" t="s">
        <v>121</v>
      </c>
      <c r="C6430" s="13">
        <f>+VLOOKUP(A6430,fuentepoint!$A:$M,11,FALSE)</f>
        <v>-75.577666519999994</v>
      </c>
      <c r="D6430" s="13">
        <f>+VLOOKUP(A6430,fuentepoint!$A:$M,12,FALSE)</f>
        <v>6.2068547799999996</v>
      </c>
      <c r="E6430" t="s">
        <v>498</v>
      </c>
      <c r="F6430" s="4" t="str">
        <f t="shared" si="55"/>
        <v>14</v>
      </c>
      <c r="G6430" t="s">
        <v>349</v>
      </c>
      <c r="H6430">
        <v>2</v>
      </c>
      <c r="I6430" t="s">
        <v>455</v>
      </c>
      <c r="J6430">
        <v>2022</v>
      </c>
      <c r="K6430" t="s">
        <v>462</v>
      </c>
      <c r="L6430" t="s">
        <v>462</v>
      </c>
      <c r="M6430">
        <v>1</v>
      </c>
      <c r="N6430">
        <v>7452</v>
      </c>
      <c r="O6430">
        <v>4825</v>
      </c>
      <c r="P6430">
        <v>12277</v>
      </c>
    </row>
    <row r="6431" spans="1:16" hidden="1" x14ac:dyDescent="0.2">
      <c r="A6431" s="24" t="s">
        <v>3659</v>
      </c>
      <c r="B6431" t="s">
        <v>210</v>
      </c>
      <c r="C6431" s="13">
        <f>+VLOOKUP(A6431,fuentepoint!$A:$M,11,FALSE)</f>
        <v>-75.577148109999996</v>
      </c>
      <c r="D6431" s="13">
        <f>+VLOOKUP(A6431,fuentepoint!$A:$M,12,FALSE)</f>
        <v>6.1983192799999998</v>
      </c>
      <c r="E6431" t="s">
        <v>498</v>
      </c>
      <c r="F6431" s="4" t="str">
        <f t="shared" si="55"/>
        <v>14</v>
      </c>
      <c r="G6431" t="s">
        <v>438</v>
      </c>
      <c r="H6431">
        <v>2</v>
      </c>
      <c r="I6431" t="s">
        <v>455</v>
      </c>
      <c r="J6431">
        <v>2022</v>
      </c>
      <c r="K6431" t="s">
        <v>483</v>
      </c>
      <c r="L6431" t="s">
        <v>526</v>
      </c>
      <c r="M6431">
        <v>971</v>
      </c>
      <c r="N6431">
        <v>2552</v>
      </c>
      <c r="O6431">
        <v>2027</v>
      </c>
      <c r="P6431">
        <v>4579</v>
      </c>
    </row>
    <row r="6432" spans="1:16" hidden="1" x14ac:dyDescent="0.2">
      <c r="A6432" s="24" t="s">
        <v>4691</v>
      </c>
      <c r="B6432" t="s">
        <v>121</v>
      </c>
      <c r="C6432" s="13">
        <f>+VLOOKUP(A6432,fuentepoint!$A:$M,11,FALSE)</f>
        <v>-75.577666519999994</v>
      </c>
      <c r="D6432" s="13">
        <f>+VLOOKUP(A6432,fuentepoint!$A:$M,12,FALSE)</f>
        <v>6.2068547799999996</v>
      </c>
      <c r="E6432" t="s">
        <v>498</v>
      </c>
      <c r="F6432" s="4" t="str">
        <f t="shared" si="55"/>
        <v>14</v>
      </c>
      <c r="G6432" t="s">
        <v>349</v>
      </c>
      <c r="H6432">
        <v>2</v>
      </c>
      <c r="I6432" t="s">
        <v>455</v>
      </c>
      <c r="J6432">
        <v>2022</v>
      </c>
      <c r="K6432" t="s">
        <v>483</v>
      </c>
      <c r="L6432" t="s">
        <v>526</v>
      </c>
      <c r="M6432">
        <v>1434</v>
      </c>
      <c r="N6432">
        <v>7452</v>
      </c>
      <c r="O6432">
        <v>4825</v>
      </c>
      <c r="P6432">
        <v>12277</v>
      </c>
    </row>
    <row r="6433" spans="1:16" hidden="1" x14ac:dyDescent="0.2">
      <c r="A6433" s="24" t="s">
        <v>3652</v>
      </c>
      <c r="B6433" t="s">
        <v>122</v>
      </c>
      <c r="C6433" s="13">
        <f>+VLOOKUP(A6433,fuentepoint!$A:$M,11,FALSE)</f>
        <v>-75.577217559999994</v>
      </c>
      <c r="D6433" s="13">
        <f>+VLOOKUP(A6433,fuentepoint!$A:$M,12,FALSE)</f>
        <v>6.2107707400000001</v>
      </c>
      <c r="E6433" t="s">
        <v>498</v>
      </c>
      <c r="F6433" s="4" t="str">
        <f t="shared" si="55"/>
        <v>14</v>
      </c>
      <c r="G6433" t="s">
        <v>350</v>
      </c>
      <c r="H6433">
        <v>2</v>
      </c>
      <c r="I6433" t="s">
        <v>455</v>
      </c>
      <c r="J6433">
        <v>2022</v>
      </c>
      <c r="K6433" t="s">
        <v>483</v>
      </c>
      <c r="L6433" t="s">
        <v>526</v>
      </c>
      <c r="M6433">
        <v>1848</v>
      </c>
      <c r="N6433">
        <v>4230</v>
      </c>
      <c r="O6433">
        <v>4897</v>
      </c>
      <c r="P6433">
        <v>9127</v>
      </c>
    </row>
    <row r="6434" spans="1:16" hidden="1" x14ac:dyDescent="0.2">
      <c r="A6434" s="24" t="s">
        <v>3052</v>
      </c>
      <c r="B6434" t="s">
        <v>123</v>
      </c>
      <c r="C6434" s="13">
        <f>+VLOOKUP(A6434,fuentepoint!$A:$M,11,FALSE)</f>
        <v>-75.574463840000007</v>
      </c>
      <c r="D6434" s="13">
        <f>+VLOOKUP(A6434,fuentepoint!$A:$M,12,FALSE)</f>
        <v>6.1940480600000001</v>
      </c>
      <c r="E6434" t="s">
        <v>498</v>
      </c>
      <c r="F6434" s="4" t="str">
        <f t="shared" si="55"/>
        <v>14</v>
      </c>
      <c r="G6434" t="s">
        <v>351</v>
      </c>
      <c r="H6434">
        <v>2</v>
      </c>
      <c r="I6434" t="s">
        <v>455</v>
      </c>
      <c r="J6434">
        <v>2022</v>
      </c>
      <c r="K6434" t="s">
        <v>483</v>
      </c>
      <c r="L6434" t="s">
        <v>526</v>
      </c>
      <c r="M6434">
        <v>599</v>
      </c>
      <c r="N6434">
        <v>5088</v>
      </c>
      <c r="O6434">
        <v>8371</v>
      </c>
      <c r="P6434">
        <v>13459</v>
      </c>
    </row>
    <row r="6435" spans="1:16" hidden="1" x14ac:dyDescent="0.2">
      <c r="A6435" s="24" t="s">
        <v>3657</v>
      </c>
      <c r="B6435" t="s">
        <v>124</v>
      </c>
      <c r="C6435" s="13">
        <f>+VLOOKUP(A6435,fuentepoint!$A:$M,11,FALSE)</f>
        <v>-75.57857636</v>
      </c>
      <c r="D6435" s="13">
        <f>+VLOOKUP(A6435,fuentepoint!$A:$M,12,FALSE)</f>
        <v>6.2001920500000001</v>
      </c>
      <c r="E6435" t="s">
        <v>498</v>
      </c>
      <c r="F6435" s="4" t="str">
        <f t="shared" si="55"/>
        <v>14</v>
      </c>
      <c r="G6435" t="s">
        <v>352</v>
      </c>
      <c r="H6435">
        <v>2</v>
      </c>
      <c r="I6435" t="s">
        <v>455</v>
      </c>
      <c r="J6435">
        <v>2022</v>
      </c>
      <c r="K6435" t="s">
        <v>483</v>
      </c>
      <c r="L6435" t="s">
        <v>526</v>
      </c>
      <c r="M6435">
        <v>1301</v>
      </c>
      <c r="N6435">
        <v>6420</v>
      </c>
      <c r="O6435">
        <v>11667</v>
      </c>
      <c r="P6435">
        <v>18087</v>
      </c>
    </row>
    <row r="6436" spans="1:16" hidden="1" x14ac:dyDescent="0.2">
      <c r="A6436" s="24" t="s">
        <v>3659</v>
      </c>
      <c r="B6436" t="s">
        <v>210</v>
      </c>
      <c r="C6436" s="13">
        <f>+VLOOKUP(A6436,fuentepoint!$A:$M,11,FALSE)</f>
        <v>-75.577148109999996</v>
      </c>
      <c r="D6436" s="13">
        <f>+VLOOKUP(A6436,fuentepoint!$A:$M,12,FALSE)</f>
        <v>6.1983192799999998</v>
      </c>
      <c r="E6436" t="s">
        <v>498</v>
      </c>
      <c r="F6436" s="4" t="str">
        <f t="shared" si="55"/>
        <v>14</v>
      </c>
      <c r="G6436" t="s">
        <v>438</v>
      </c>
      <c r="H6436">
        <v>2</v>
      </c>
      <c r="I6436" t="s">
        <v>455</v>
      </c>
      <c r="J6436">
        <v>2022</v>
      </c>
      <c r="K6436" t="s">
        <v>463</v>
      </c>
      <c r="L6436" t="s">
        <v>463</v>
      </c>
      <c r="M6436">
        <v>152</v>
      </c>
      <c r="N6436">
        <v>2552</v>
      </c>
      <c r="O6436">
        <v>2027</v>
      </c>
      <c r="P6436">
        <v>4579</v>
      </c>
    </row>
    <row r="6437" spans="1:16" hidden="1" x14ac:dyDescent="0.2">
      <c r="A6437" s="24" t="s">
        <v>4691</v>
      </c>
      <c r="B6437" t="s">
        <v>121</v>
      </c>
      <c r="C6437" s="13">
        <f>+VLOOKUP(A6437,fuentepoint!$A:$M,11,FALSE)</f>
        <v>-75.577666519999994</v>
      </c>
      <c r="D6437" s="13">
        <f>+VLOOKUP(A6437,fuentepoint!$A:$M,12,FALSE)</f>
        <v>6.2068547799999996</v>
      </c>
      <c r="E6437" t="s">
        <v>498</v>
      </c>
      <c r="F6437" s="4" t="str">
        <f t="shared" si="55"/>
        <v>14</v>
      </c>
      <c r="G6437" t="s">
        <v>349</v>
      </c>
      <c r="H6437">
        <v>2</v>
      </c>
      <c r="I6437" t="s">
        <v>455</v>
      </c>
      <c r="J6437">
        <v>2022</v>
      </c>
      <c r="K6437" t="s">
        <v>463</v>
      </c>
      <c r="L6437" t="s">
        <v>463</v>
      </c>
      <c r="M6437">
        <v>269</v>
      </c>
      <c r="N6437">
        <v>7452</v>
      </c>
      <c r="O6437">
        <v>4825</v>
      </c>
      <c r="P6437">
        <v>12277</v>
      </c>
    </row>
    <row r="6438" spans="1:16" hidden="1" x14ac:dyDescent="0.2">
      <c r="A6438" s="24" t="s">
        <v>3652</v>
      </c>
      <c r="B6438" t="s">
        <v>122</v>
      </c>
      <c r="C6438" s="13">
        <f>+VLOOKUP(A6438,fuentepoint!$A:$M,11,FALSE)</f>
        <v>-75.577217559999994</v>
      </c>
      <c r="D6438" s="13">
        <f>+VLOOKUP(A6438,fuentepoint!$A:$M,12,FALSE)</f>
        <v>6.2107707400000001</v>
      </c>
      <c r="E6438" t="s">
        <v>498</v>
      </c>
      <c r="F6438" s="4" t="str">
        <f t="shared" si="55"/>
        <v>14</v>
      </c>
      <c r="G6438" t="s">
        <v>350</v>
      </c>
      <c r="H6438">
        <v>2</v>
      </c>
      <c r="I6438" t="s">
        <v>455</v>
      </c>
      <c r="J6438">
        <v>2022</v>
      </c>
      <c r="K6438" t="s">
        <v>463</v>
      </c>
      <c r="L6438" t="s">
        <v>463</v>
      </c>
      <c r="M6438">
        <v>228</v>
      </c>
      <c r="N6438">
        <v>4230</v>
      </c>
      <c r="O6438">
        <v>4897</v>
      </c>
      <c r="P6438">
        <v>9127</v>
      </c>
    </row>
    <row r="6439" spans="1:16" hidden="1" x14ac:dyDescent="0.2">
      <c r="A6439" s="24" t="s">
        <v>3052</v>
      </c>
      <c r="B6439" t="s">
        <v>123</v>
      </c>
      <c r="C6439" s="13">
        <f>+VLOOKUP(A6439,fuentepoint!$A:$M,11,FALSE)</f>
        <v>-75.574463840000007</v>
      </c>
      <c r="D6439" s="13">
        <f>+VLOOKUP(A6439,fuentepoint!$A:$M,12,FALSE)</f>
        <v>6.1940480600000001</v>
      </c>
      <c r="E6439" t="s">
        <v>498</v>
      </c>
      <c r="F6439" s="4" t="str">
        <f t="shared" si="55"/>
        <v>14</v>
      </c>
      <c r="G6439" t="s">
        <v>351</v>
      </c>
      <c r="H6439">
        <v>2</v>
      </c>
      <c r="I6439" t="s">
        <v>455</v>
      </c>
      <c r="J6439">
        <v>2022</v>
      </c>
      <c r="K6439" t="s">
        <v>463</v>
      </c>
      <c r="L6439" t="s">
        <v>463</v>
      </c>
      <c r="M6439">
        <v>141</v>
      </c>
      <c r="N6439">
        <v>5088</v>
      </c>
      <c r="O6439">
        <v>8371</v>
      </c>
      <c r="P6439">
        <v>13459</v>
      </c>
    </row>
    <row r="6440" spans="1:16" hidden="1" x14ac:dyDescent="0.2">
      <c r="A6440" s="24" t="s">
        <v>3657</v>
      </c>
      <c r="B6440" t="s">
        <v>124</v>
      </c>
      <c r="C6440" s="13">
        <f>+VLOOKUP(A6440,fuentepoint!$A:$M,11,FALSE)</f>
        <v>-75.57857636</v>
      </c>
      <c r="D6440" s="13">
        <f>+VLOOKUP(A6440,fuentepoint!$A:$M,12,FALSE)</f>
        <v>6.2001920500000001</v>
      </c>
      <c r="E6440" t="s">
        <v>498</v>
      </c>
      <c r="F6440" s="4" t="str">
        <f t="shared" si="55"/>
        <v>14</v>
      </c>
      <c r="G6440" t="s">
        <v>352</v>
      </c>
      <c r="H6440">
        <v>2</v>
      </c>
      <c r="I6440" t="s">
        <v>455</v>
      </c>
      <c r="J6440">
        <v>2022</v>
      </c>
      <c r="K6440" t="s">
        <v>463</v>
      </c>
      <c r="L6440" t="s">
        <v>463</v>
      </c>
      <c r="M6440">
        <v>286</v>
      </c>
      <c r="N6440">
        <v>6420</v>
      </c>
      <c r="O6440">
        <v>11667</v>
      </c>
      <c r="P6440">
        <v>18087</v>
      </c>
    </row>
    <row r="6441" spans="1:16" hidden="1" x14ac:dyDescent="0.2">
      <c r="A6441" s="24" t="s">
        <v>3659</v>
      </c>
      <c r="B6441" t="s">
        <v>210</v>
      </c>
      <c r="C6441" s="13">
        <f>+VLOOKUP(A6441,fuentepoint!$A:$M,11,FALSE)</f>
        <v>-75.577148109999996</v>
      </c>
      <c r="D6441" s="13">
        <f>+VLOOKUP(A6441,fuentepoint!$A:$M,12,FALSE)</f>
        <v>6.1983192799999998</v>
      </c>
      <c r="E6441" t="s">
        <v>498</v>
      </c>
      <c r="F6441" s="4" t="str">
        <f t="shared" si="55"/>
        <v>14</v>
      </c>
      <c r="G6441" t="s">
        <v>438</v>
      </c>
      <c r="H6441">
        <v>2</v>
      </c>
      <c r="I6441" t="s">
        <v>455</v>
      </c>
      <c r="J6441">
        <v>2022</v>
      </c>
      <c r="K6441" t="s">
        <v>464</v>
      </c>
      <c r="L6441" t="s">
        <v>464</v>
      </c>
      <c r="M6441">
        <v>3</v>
      </c>
      <c r="N6441">
        <v>2552</v>
      </c>
      <c r="O6441">
        <v>2027</v>
      </c>
      <c r="P6441">
        <v>4579</v>
      </c>
    </row>
    <row r="6442" spans="1:16" hidden="1" x14ac:dyDescent="0.2">
      <c r="A6442" s="24" t="s">
        <v>4691</v>
      </c>
      <c r="B6442" t="s">
        <v>121</v>
      </c>
      <c r="C6442" s="13">
        <f>+VLOOKUP(A6442,fuentepoint!$A:$M,11,FALSE)</f>
        <v>-75.577666519999994</v>
      </c>
      <c r="D6442" s="13">
        <f>+VLOOKUP(A6442,fuentepoint!$A:$M,12,FALSE)</f>
        <v>6.2068547799999996</v>
      </c>
      <c r="E6442" t="s">
        <v>498</v>
      </c>
      <c r="F6442" s="4" t="str">
        <f t="shared" si="55"/>
        <v>14</v>
      </c>
      <c r="G6442" t="s">
        <v>349</v>
      </c>
      <c r="H6442">
        <v>2</v>
      </c>
      <c r="I6442" t="s">
        <v>455</v>
      </c>
      <c r="J6442">
        <v>2022</v>
      </c>
      <c r="K6442" t="s">
        <v>464</v>
      </c>
      <c r="L6442" t="s">
        <v>464</v>
      </c>
      <c r="M6442">
        <v>7</v>
      </c>
      <c r="N6442">
        <v>7452</v>
      </c>
      <c r="O6442">
        <v>4825</v>
      </c>
      <c r="P6442">
        <v>12277</v>
      </c>
    </row>
    <row r="6443" spans="1:16" hidden="1" x14ac:dyDescent="0.2">
      <c r="A6443" s="24" t="s">
        <v>3652</v>
      </c>
      <c r="B6443" t="s">
        <v>122</v>
      </c>
      <c r="C6443" s="13">
        <f>+VLOOKUP(A6443,fuentepoint!$A:$M,11,FALSE)</f>
        <v>-75.577217559999994</v>
      </c>
      <c r="D6443" s="13">
        <f>+VLOOKUP(A6443,fuentepoint!$A:$M,12,FALSE)</f>
        <v>6.2107707400000001</v>
      </c>
      <c r="E6443" t="s">
        <v>498</v>
      </c>
      <c r="F6443" s="4" t="str">
        <f t="shared" si="55"/>
        <v>14</v>
      </c>
      <c r="G6443" t="s">
        <v>350</v>
      </c>
      <c r="H6443">
        <v>2</v>
      </c>
      <c r="I6443" t="s">
        <v>455</v>
      </c>
      <c r="J6443">
        <v>2022</v>
      </c>
      <c r="K6443" t="s">
        <v>464</v>
      </c>
      <c r="L6443" t="s">
        <v>464</v>
      </c>
      <c r="M6443">
        <v>23</v>
      </c>
      <c r="N6443">
        <v>4230</v>
      </c>
      <c r="O6443">
        <v>4897</v>
      </c>
      <c r="P6443">
        <v>9127</v>
      </c>
    </row>
    <row r="6444" spans="1:16" hidden="1" x14ac:dyDescent="0.2">
      <c r="A6444" s="24" t="s">
        <v>3052</v>
      </c>
      <c r="B6444" t="s">
        <v>123</v>
      </c>
      <c r="C6444" s="13">
        <f>+VLOOKUP(A6444,fuentepoint!$A:$M,11,FALSE)</f>
        <v>-75.574463840000007</v>
      </c>
      <c r="D6444" s="13">
        <f>+VLOOKUP(A6444,fuentepoint!$A:$M,12,FALSE)</f>
        <v>6.1940480600000001</v>
      </c>
      <c r="E6444" t="s">
        <v>498</v>
      </c>
      <c r="F6444" s="4" t="str">
        <f t="shared" si="55"/>
        <v>14</v>
      </c>
      <c r="G6444" t="s">
        <v>351</v>
      </c>
      <c r="H6444">
        <v>2</v>
      </c>
      <c r="I6444" t="s">
        <v>455</v>
      </c>
      <c r="J6444">
        <v>2022</v>
      </c>
      <c r="K6444" t="s">
        <v>464</v>
      </c>
      <c r="L6444" t="s">
        <v>464</v>
      </c>
      <c r="M6444">
        <v>11</v>
      </c>
      <c r="N6444">
        <v>5088</v>
      </c>
      <c r="O6444">
        <v>8371</v>
      </c>
      <c r="P6444">
        <v>13459</v>
      </c>
    </row>
    <row r="6445" spans="1:16" hidden="1" x14ac:dyDescent="0.2">
      <c r="A6445" s="24" t="s">
        <v>3657</v>
      </c>
      <c r="B6445" t="s">
        <v>124</v>
      </c>
      <c r="C6445" s="13">
        <f>+VLOOKUP(A6445,fuentepoint!$A:$M,11,FALSE)</f>
        <v>-75.57857636</v>
      </c>
      <c r="D6445" s="13">
        <f>+VLOOKUP(A6445,fuentepoint!$A:$M,12,FALSE)</f>
        <v>6.2001920500000001</v>
      </c>
      <c r="E6445" t="s">
        <v>498</v>
      </c>
      <c r="F6445" s="4" t="str">
        <f t="shared" si="55"/>
        <v>14</v>
      </c>
      <c r="G6445" t="s">
        <v>352</v>
      </c>
      <c r="H6445">
        <v>2</v>
      </c>
      <c r="I6445" t="s">
        <v>455</v>
      </c>
      <c r="J6445">
        <v>2022</v>
      </c>
      <c r="K6445" t="s">
        <v>464</v>
      </c>
      <c r="L6445" t="s">
        <v>464</v>
      </c>
      <c r="M6445">
        <v>12</v>
      </c>
      <c r="N6445">
        <v>6420</v>
      </c>
      <c r="O6445">
        <v>11667</v>
      </c>
      <c r="P6445">
        <v>18087</v>
      </c>
    </row>
    <row r="6446" spans="1:16" hidden="1" x14ac:dyDescent="0.2">
      <c r="A6446" s="24" t="s">
        <v>2987</v>
      </c>
      <c r="B6446" t="s">
        <v>125</v>
      </c>
      <c r="C6446" s="13">
        <f>+VLOOKUP(A6446,fuentepoint!$A:$M,11,FALSE)</f>
        <v>-75.566032640000003</v>
      </c>
      <c r="D6446" s="13">
        <f>+VLOOKUP(A6446,fuentepoint!$A:$M,12,FALSE)</f>
        <v>6.1808774800000004</v>
      </c>
      <c r="E6446" t="s">
        <v>498</v>
      </c>
      <c r="F6446" s="4" t="str">
        <f t="shared" si="55"/>
        <v>14</v>
      </c>
      <c r="G6446" t="s">
        <v>353</v>
      </c>
      <c r="H6446">
        <v>2</v>
      </c>
      <c r="I6446" t="s">
        <v>455</v>
      </c>
      <c r="J6446">
        <v>2022</v>
      </c>
      <c r="K6446" t="s">
        <v>482</v>
      </c>
      <c r="L6446" t="s">
        <v>525</v>
      </c>
      <c r="M6446">
        <v>2022</v>
      </c>
      <c r="N6446">
        <v>536</v>
      </c>
      <c r="O6446">
        <v>553</v>
      </c>
      <c r="P6446">
        <v>1089</v>
      </c>
    </row>
    <row r="6447" spans="1:16" hidden="1" x14ac:dyDescent="0.2">
      <c r="A6447" s="24" t="s">
        <v>3463</v>
      </c>
      <c r="B6447" t="s">
        <v>126</v>
      </c>
      <c r="C6447" s="13">
        <f>+VLOOKUP(A6447,fuentepoint!$A:$M,11,FALSE)</f>
        <v>-75.556055650000005</v>
      </c>
      <c r="D6447" s="13">
        <f>+VLOOKUP(A6447,fuentepoint!$A:$M,12,FALSE)</f>
        <v>6.2056980599999996</v>
      </c>
      <c r="E6447" t="s">
        <v>498</v>
      </c>
      <c r="F6447" s="4" t="str">
        <f t="shared" si="55"/>
        <v>14</v>
      </c>
      <c r="G6447" t="s">
        <v>354</v>
      </c>
      <c r="H6447">
        <v>2</v>
      </c>
      <c r="I6447" t="s">
        <v>455</v>
      </c>
      <c r="J6447">
        <v>2022</v>
      </c>
      <c r="K6447" t="s">
        <v>482</v>
      </c>
      <c r="L6447" t="s">
        <v>525</v>
      </c>
      <c r="M6447">
        <v>8336</v>
      </c>
      <c r="N6447">
        <v>2501</v>
      </c>
      <c r="O6447">
        <v>3225</v>
      </c>
      <c r="P6447">
        <v>5726</v>
      </c>
    </row>
    <row r="6448" spans="1:16" hidden="1" x14ac:dyDescent="0.2">
      <c r="A6448" s="24" t="s">
        <v>3472</v>
      </c>
      <c r="B6448" t="s">
        <v>127</v>
      </c>
      <c r="C6448" s="13">
        <f>+VLOOKUP(A6448,fuentepoint!$A:$M,11,FALSE)</f>
        <v>-75.564609439999998</v>
      </c>
      <c r="D6448" s="13">
        <f>+VLOOKUP(A6448,fuentepoint!$A:$M,12,FALSE)</f>
        <v>6.1928695100000004</v>
      </c>
      <c r="E6448" t="s">
        <v>498</v>
      </c>
      <c r="F6448" s="4" t="str">
        <f t="shared" si="55"/>
        <v>14</v>
      </c>
      <c r="G6448" t="s">
        <v>355</v>
      </c>
      <c r="H6448">
        <v>2</v>
      </c>
      <c r="I6448" t="s">
        <v>455</v>
      </c>
      <c r="J6448">
        <v>2022</v>
      </c>
      <c r="K6448" t="s">
        <v>482</v>
      </c>
      <c r="L6448" t="s">
        <v>525</v>
      </c>
      <c r="M6448">
        <v>7877</v>
      </c>
      <c r="N6448">
        <v>4032</v>
      </c>
      <c r="O6448">
        <v>5139</v>
      </c>
      <c r="P6448">
        <v>9171</v>
      </c>
    </row>
    <row r="6449" spans="1:16" hidden="1" x14ac:dyDescent="0.2">
      <c r="A6449" s="24" t="s">
        <v>2987</v>
      </c>
      <c r="B6449" t="s">
        <v>125</v>
      </c>
      <c r="C6449" s="13">
        <f>+VLOOKUP(A6449,fuentepoint!$A:$M,11,FALSE)</f>
        <v>-75.566032640000003</v>
      </c>
      <c r="D6449" s="13">
        <f>+VLOOKUP(A6449,fuentepoint!$A:$M,12,FALSE)</f>
        <v>6.1808774800000004</v>
      </c>
      <c r="E6449" t="s">
        <v>498</v>
      </c>
      <c r="F6449" s="4" t="str">
        <f t="shared" si="55"/>
        <v>14</v>
      </c>
      <c r="G6449" t="s">
        <v>353</v>
      </c>
      <c r="H6449">
        <v>2</v>
      </c>
      <c r="I6449" t="s">
        <v>455</v>
      </c>
      <c r="J6449">
        <v>2022</v>
      </c>
      <c r="K6449" t="s">
        <v>483</v>
      </c>
      <c r="L6449" t="s">
        <v>526</v>
      </c>
      <c r="M6449">
        <v>592</v>
      </c>
      <c r="N6449">
        <v>536</v>
      </c>
      <c r="O6449">
        <v>553</v>
      </c>
      <c r="P6449">
        <v>1089</v>
      </c>
    </row>
    <row r="6450" spans="1:16" hidden="1" x14ac:dyDescent="0.2">
      <c r="A6450" s="24" t="s">
        <v>3463</v>
      </c>
      <c r="B6450" t="s">
        <v>126</v>
      </c>
      <c r="C6450" s="13">
        <f>+VLOOKUP(A6450,fuentepoint!$A:$M,11,FALSE)</f>
        <v>-75.556055650000005</v>
      </c>
      <c r="D6450" s="13">
        <f>+VLOOKUP(A6450,fuentepoint!$A:$M,12,FALSE)</f>
        <v>6.2056980599999996</v>
      </c>
      <c r="E6450" t="s">
        <v>498</v>
      </c>
      <c r="F6450" s="4" t="str">
        <f t="shared" si="55"/>
        <v>14</v>
      </c>
      <c r="G6450" t="s">
        <v>354</v>
      </c>
      <c r="H6450">
        <v>2</v>
      </c>
      <c r="I6450" t="s">
        <v>455</v>
      </c>
      <c r="J6450">
        <v>2022</v>
      </c>
      <c r="K6450" t="s">
        <v>483</v>
      </c>
      <c r="L6450" t="s">
        <v>526</v>
      </c>
      <c r="M6450">
        <v>811</v>
      </c>
      <c r="N6450">
        <v>2501</v>
      </c>
      <c r="O6450">
        <v>3225</v>
      </c>
      <c r="P6450">
        <v>5726</v>
      </c>
    </row>
    <row r="6451" spans="1:16" hidden="1" x14ac:dyDescent="0.2">
      <c r="A6451" s="24" t="s">
        <v>3472</v>
      </c>
      <c r="B6451" t="s">
        <v>127</v>
      </c>
      <c r="C6451" s="13">
        <f>+VLOOKUP(A6451,fuentepoint!$A:$M,11,FALSE)</f>
        <v>-75.564609439999998</v>
      </c>
      <c r="D6451" s="13">
        <f>+VLOOKUP(A6451,fuentepoint!$A:$M,12,FALSE)</f>
        <v>6.1928695100000004</v>
      </c>
      <c r="E6451" t="s">
        <v>498</v>
      </c>
      <c r="F6451" s="4" t="str">
        <f t="shared" si="55"/>
        <v>14</v>
      </c>
      <c r="G6451" t="s">
        <v>355</v>
      </c>
      <c r="H6451">
        <v>2</v>
      </c>
      <c r="I6451" t="s">
        <v>455</v>
      </c>
      <c r="J6451">
        <v>2022</v>
      </c>
      <c r="K6451" t="s">
        <v>483</v>
      </c>
      <c r="L6451" t="s">
        <v>526</v>
      </c>
      <c r="M6451">
        <v>704</v>
      </c>
      <c r="N6451">
        <v>4032</v>
      </c>
      <c r="O6451">
        <v>5139</v>
      </c>
      <c r="P6451">
        <v>9171</v>
      </c>
    </row>
    <row r="6452" spans="1:16" hidden="1" x14ac:dyDescent="0.2">
      <c r="A6452" s="24" t="s">
        <v>2987</v>
      </c>
      <c r="B6452" t="s">
        <v>125</v>
      </c>
      <c r="C6452" s="13">
        <f>+VLOOKUP(A6452,fuentepoint!$A:$M,11,FALSE)</f>
        <v>-75.566032640000003</v>
      </c>
      <c r="D6452" s="13">
        <f>+VLOOKUP(A6452,fuentepoint!$A:$M,12,FALSE)</f>
        <v>6.1808774800000004</v>
      </c>
      <c r="E6452" t="s">
        <v>498</v>
      </c>
      <c r="F6452" s="4" t="str">
        <f t="shared" si="55"/>
        <v>14</v>
      </c>
      <c r="G6452" t="s">
        <v>353</v>
      </c>
      <c r="H6452">
        <v>2</v>
      </c>
      <c r="I6452" t="s">
        <v>455</v>
      </c>
      <c r="J6452">
        <v>2022</v>
      </c>
      <c r="K6452" t="s">
        <v>463</v>
      </c>
      <c r="L6452" t="s">
        <v>463</v>
      </c>
      <c r="M6452">
        <v>68</v>
      </c>
      <c r="N6452">
        <v>536</v>
      </c>
      <c r="O6452">
        <v>553</v>
      </c>
      <c r="P6452">
        <v>1089</v>
      </c>
    </row>
    <row r="6453" spans="1:16" hidden="1" x14ac:dyDescent="0.2">
      <c r="A6453" s="24" t="s">
        <v>3463</v>
      </c>
      <c r="B6453" t="s">
        <v>126</v>
      </c>
      <c r="C6453" s="13">
        <f>+VLOOKUP(A6453,fuentepoint!$A:$M,11,FALSE)</f>
        <v>-75.556055650000005</v>
      </c>
      <c r="D6453" s="13">
        <f>+VLOOKUP(A6453,fuentepoint!$A:$M,12,FALSE)</f>
        <v>6.2056980599999996</v>
      </c>
      <c r="E6453" t="s">
        <v>498</v>
      </c>
      <c r="F6453" s="4" t="str">
        <f t="shared" si="55"/>
        <v>14</v>
      </c>
      <c r="G6453" t="s">
        <v>354</v>
      </c>
      <c r="H6453">
        <v>2</v>
      </c>
      <c r="I6453" t="s">
        <v>455</v>
      </c>
      <c r="J6453">
        <v>2022</v>
      </c>
      <c r="K6453" t="s">
        <v>463</v>
      </c>
      <c r="L6453" t="s">
        <v>463</v>
      </c>
      <c r="M6453">
        <v>177</v>
      </c>
      <c r="N6453">
        <v>2501</v>
      </c>
      <c r="O6453">
        <v>3225</v>
      </c>
      <c r="P6453">
        <v>5726</v>
      </c>
    </row>
    <row r="6454" spans="1:16" hidden="1" x14ac:dyDescent="0.2">
      <c r="A6454" s="24" t="s">
        <v>3472</v>
      </c>
      <c r="B6454" t="s">
        <v>127</v>
      </c>
      <c r="C6454" s="13">
        <f>+VLOOKUP(A6454,fuentepoint!$A:$M,11,FALSE)</f>
        <v>-75.564609439999998</v>
      </c>
      <c r="D6454" s="13">
        <f>+VLOOKUP(A6454,fuentepoint!$A:$M,12,FALSE)</f>
        <v>6.1928695100000004</v>
      </c>
      <c r="E6454" t="s">
        <v>498</v>
      </c>
      <c r="F6454" s="4" t="str">
        <f t="shared" si="55"/>
        <v>14</v>
      </c>
      <c r="G6454" t="s">
        <v>355</v>
      </c>
      <c r="H6454">
        <v>2</v>
      </c>
      <c r="I6454" t="s">
        <v>455</v>
      </c>
      <c r="J6454">
        <v>2022</v>
      </c>
      <c r="K6454" t="s">
        <v>463</v>
      </c>
      <c r="L6454" t="s">
        <v>463</v>
      </c>
      <c r="M6454">
        <v>163</v>
      </c>
      <c r="N6454">
        <v>4032</v>
      </c>
      <c r="O6454">
        <v>5139</v>
      </c>
      <c r="P6454">
        <v>9171</v>
      </c>
    </row>
    <row r="6455" spans="1:16" hidden="1" x14ac:dyDescent="0.2">
      <c r="A6455" s="24" t="s">
        <v>2987</v>
      </c>
      <c r="B6455" t="s">
        <v>125</v>
      </c>
      <c r="C6455" s="13">
        <f>+VLOOKUP(A6455,fuentepoint!$A:$M,11,FALSE)</f>
        <v>-75.566032640000003</v>
      </c>
      <c r="D6455" s="13">
        <f>+VLOOKUP(A6455,fuentepoint!$A:$M,12,FALSE)</f>
        <v>6.1808774800000004</v>
      </c>
      <c r="E6455" t="s">
        <v>498</v>
      </c>
      <c r="F6455" s="4" t="str">
        <f t="shared" si="55"/>
        <v>14</v>
      </c>
      <c r="G6455" t="s">
        <v>353</v>
      </c>
      <c r="H6455">
        <v>2</v>
      </c>
      <c r="I6455" t="s">
        <v>455</v>
      </c>
      <c r="J6455">
        <v>2022</v>
      </c>
      <c r="K6455" t="s">
        <v>464</v>
      </c>
      <c r="L6455" t="s">
        <v>464</v>
      </c>
      <c r="M6455">
        <v>5</v>
      </c>
      <c r="N6455">
        <v>536</v>
      </c>
      <c r="O6455">
        <v>553</v>
      </c>
      <c r="P6455">
        <v>1089</v>
      </c>
    </row>
    <row r="6456" spans="1:16" hidden="1" x14ac:dyDescent="0.2">
      <c r="A6456" s="24" t="s">
        <v>3463</v>
      </c>
      <c r="B6456" t="s">
        <v>126</v>
      </c>
      <c r="C6456" s="13">
        <f>+VLOOKUP(A6456,fuentepoint!$A:$M,11,FALSE)</f>
        <v>-75.556055650000005</v>
      </c>
      <c r="D6456" s="13">
        <f>+VLOOKUP(A6456,fuentepoint!$A:$M,12,FALSE)</f>
        <v>6.2056980599999996</v>
      </c>
      <c r="E6456" t="s">
        <v>498</v>
      </c>
      <c r="F6456" s="4" t="str">
        <f t="shared" si="55"/>
        <v>14</v>
      </c>
      <c r="G6456" t="s">
        <v>354</v>
      </c>
      <c r="H6456">
        <v>2</v>
      </c>
      <c r="I6456" t="s">
        <v>455</v>
      </c>
      <c r="J6456">
        <v>2022</v>
      </c>
      <c r="K6456" t="s">
        <v>464</v>
      </c>
      <c r="L6456" t="s">
        <v>464</v>
      </c>
      <c r="M6456">
        <v>7</v>
      </c>
      <c r="N6456">
        <v>2501</v>
      </c>
      <c r="O6456">
        <v>3225</v>
      </c>
      <c r="P6456">
        <v>5726</v>
      </c>
    </row>
    <row r="6457" spans="1:16" hidden="1" x14ac:dyDescent="0.2">
      <c r="A6457" s="24" t="s">
        <v>3472</v>
      </c>
      <c r="B6457" t="s">
        <v>127</v>
      </c>
      <c r="C6457" s="13">
        <f>+VLOOKUP(A6457,fuentepoint!$A:$M,11,FALSE)</f>
        <v>-75.564609439999998</v>
      </c>
      <c r="D6457" s="13">
        <f>+VLOOKUP(A6457,fuentepoint!$A:$M,12,FALSE)</f>
        <v>6.1928695100000004</v>
      </c>
      <c r="E6457" t="s">
        <v>498</v>
      </c>
      <c r="F6457" s="4" t="str">
        <f t="shared" si="55"/>
        <v>14</v>
      </c>
      <c r="G6457" t="s">
        <v>355</v>
      </c>
      <c r="H6457">
        <v>2</v>
      </c>
      <c r="I6457" t="s">
        <v>455</v>
      </c>
      <c r="J6457">
        <v>2022</v>
      </c>
      <c r="K6457" t="s">
        <v>464</v>
      </c>
      <c r="L6457" t="s">
        <v>464</v>
      </c>
      <c r="M6457">
        <v>14</v>
      </c>
      <c r="N6457">
        <v>4032</v>
      </c>
      <c r="O6457">
        <v>5139</v>
      </c>
      <c r="P6457">
        <v>9171</v>
      </c>
    </row>
    <row r="6458" spans="1:16" hidden="1" x14ac:dyDescent="0.2">
      <c r="A6458" s="24" t="s">
        <v>4418</v>
      </c>
      <c r="B6458" t="s">
        <v>178</v>
      </c>
      <c r="C6458" s="13">
        <f>+VLOOKUP(A6458,fuentepoint!$A:$M,11,FALSE)</f>
        <v>-75.602569770000002</v>
      </c>
      <c r="D6458" s="13">
        <f>+VLOOKUP(A6458,fuentepoint!$A:$M,12,FALSE)</f>
        <v>6.2050466599999998</v>
      </c>
      <c r="E6458" t="s">
        <v>499</v>
      </c>
      <c r="F6458" s="4" t="str">
        <f t="shared" si="55"/>
        <v>16</v>
      </c>
      <c r="G6458" t="s">
        <v>406</v>
      </c>
      <c r="H6458">
        <v>2</v>
      </c>
      <c r="I6458" t="s">
        <v>455</v>
      </c>
      <c r="J6458">
        <v>2022</v>
      </c>
      <c r="K6458" t="s">
        <v>482</v>
      </c>
      <c r="L6458" t="s">
        <v>525</v>
      </c>
      <c r="M6458">
        <v>1423</v>
      </c>
      <c r="N6458">
        <v>930</v>
      </c>
      <c r="O6458">
        <v>1303</v>
      </c>
      <c r="P6458">
        <v>2233</v>
      </c>
    </row>
    <row r="6459" spans="1:16" hidden="1" x14ac:dyDescent="0.2">
      <c r="A6459" s="24" t="s">
        <v>4418</v>
      </c>
      <c r="B6459" t="s">
        <v>178</v>
      </c>
      <c r="C6459" s="13">
        <f>+VLOOKUP(A6459,fuentepoint!$A:$M,11,FALSE)</f>
        <v>-75.602569770000002</v>
      </c>
      <c r="D6459" s="13">
        <f>+VLOOKUP(A6459,fuentepoint!$A:$M,12,FALSE)</f>
        <v>6.2050466599999998</v>
      </c>
      <c r="E6459" t="s">
        <v>499</v>
      </c>
      <c r="F6459" s="4" t="str">
        <f t="shared" si="55"/>
        <v>16</v>
      </c>
      <c r="G6459" t="s">
        <v>406</v>
      </c>
      <c r="H6459">
        <v>2</v>
      </c>
      <c r="I6459" t="s">
        <v>455</v>
      </c>
      <c r="J6459">
        <v>2022</v>
      </c>
      <c r="K6459" t="s">
        <v>462</v>
      </c>
      <c r="L6459" t="s">
        <v>462</v>
      </c>
      <c r="M6459">
        <v>1</v>
      </c>
      <c r="N6459">
        <v>930</v>
      </c>
      <c r="O6459">
        <v>1303</v>
      </c>
      <c r="P6459">
        <v>2233</v>
      </c>
    </row>
    <row r="6460" spans="1:16" hidden="1" x14ac:dyDescent="0.2">
      <c r="A6460" s="24" t="s">
        <v>4418</v>
      </c>
      <c r="B6460" t="s">
        <v>178</v>
      </c>
      <c r="C6460" s="13">
        <f>+VLOOKUP(A6460,fuentepoint!$A:$M,11,FALSE)</f>
        <v>-75.602569770000002</v>
      </c>
      <c r="D6460" s="13">
        <f>+VLOOKUP(A6460,fuentepoint!$A:$M,12,FALSE)</f>
        <v>6.2050466599999998</v>
      </c>
      <c r="E6460" t="s">
        <v>499</v>
      </c>
      <c r="F6460" s="4" t="str">
        <f t="shared" si="55"/>
        <v>16</v>
      </c>
      <c r="G6460" t="s">
        <v>406</v>
      </c>
      <c r="H6460">
        <v>2</v>
      </c>
      <c r="I6460" t="s">
        <v>455</v>
      </c>
      <c r="J6460">
        <v>2022</v>
      </c>
      <c r="K6460" t="s">
        <v>483</v>
      </c>
      <c r="L6460" t="s">
        <v>526</v>
      </c>
      <c r="M6460">
        <v>889</v>
      </c>
      <c r="N6460">
        <v>930</v>
      </c>
      <c r="O6460">
        <v>1303</v>
      </c>
      <c r="P6460">
        <v>2233</v>
      </c>
    </row>
    <row r="6461" spans="1:16" hidden="1" x14ac:dyDescent="0.2">
      <c r="A6461" s="24" t="s">
        <v>4418</v>
      </c>
      <c r="B6461" t="s">
        <v>178</v>
      </c>
      <c r="C6461" s="13">
        <f>+VLOOKUP(A6461,fuentepoint!$A:$M,11,FALSE)</f>
        <v>-75.602569770000002</v>
      </c>
      <c r="D6461" s="13">
        <f>+VLOOKUP(A6461,fuentepoint!$A:$M,12,FALSE)</f>
        <v>6.2050466599999998</v>
      </c>
      <c r="E6461" t="s">
        <v>499</v>
      </c>
      <c r="F6461" s="4" t="str">
        <f t="shared" si="55"/>
        <v>16</v>
      </c>
      <c r="G6461" t="s">
        <v>406</v>
      </c>
      <c r="H6461">
        <v>2</v>
      </c>
      <c r="I6461" t="s">
        <v>455</v>
      </c>
      <c r="J6461">
        <v>2022</v>
      </c>
      <c r="K6461" t="s">
        <v>463</v>
      </c>
      <c r="L6461" t="s">
        <v>463</v>
      </c>
      <c r="M6461">
        <v>95</v>
      </c>
      <c r="N6461">
        <v>930</v>
      </c>
      <c r="O6461">
        <v>1303</v>
      </c>
      <c r="P6461">
        <v>2233</v>
      </c>
    </row>
    <row r="6462" spans="1:16" hidden="1" x14ac:dyDescent="0.2">
      <c r="A6462" s="24" t="s">
        <v>4418</v>
      </c>
      <c r="B6462" t="s">
        <v>178</v>
      </c>
      <c r="C6462" s="13">
        <f>+VLOOKUP(A6462,fuentepoint!$A:$M,11,FALSE)</f>
        <v>-75.602569770000002</v>
      </c>
      <c r="D6462" s="13">
        <f>+VLOOKUP(A6462,fuentepoint!$A:$M,12,FALSE)</f>
        <v>6.2050466599999998</v>
      </c>
      <c r="E6462" t="s">
        <v>499</v>
      </c>
      <c r="F6462" s="4" t="str">
        <f t="shared" si="55"/>
        <v>16</v>
      </c>
      <c r="G6462" t="s">
        <v>406</v>
      </c>
      <c r="H6462">
        <v>2</v>
      </c>
      <c r="I6462" t="s">
        <v>455</v>
      </c>
      <c r="J6462">
        <v>2022</v>
      </c>
      <c r="K6462" t="s">
        <v>464</v>
      </c>
      <c r="L6462" t="s">
        <v>464</v>
      </c>
      <c r="M6462">
        <v>35</v>
      </c>
      <c r="N6462">
        <v>930</v>
      </c>
      <c r="O6462">
        <v>1303</v>
      </c>
      <c r="P6462">
        <v>2233</v>
      </c>
    </row>
    <row r="6463" spans="1:16" hidden="1" x14ac:dyDescent="0.2">
      <c r="A6463" s="24" t="s">
        <v>4214</v>
      </c>
      <c r="B6463" t="s">
        <v>128</v>
      </c>
      <c r="C6463" s="13">
        <f>+VLOOKUP(A6463,fuentepoint!$A:$M,11,FALSE)</f>
        <v>-75.590043550000004</v>
      </c>
      <c r="D6463" s="13">
        <f>+VLOOKUP(A6463,fuentepoint!$A:$M,12,FALSE)</f>
        <v>6.2566782200000004</v>
      </c>
      <c r="E6463" t="s">
        <v>229</v>
      </c>
      <c r="G6463" t="s">
        <v>356</v>
      </c>
      <c r="H6463">
        <v>2</v>
      </c>
      <c r="I6463" t="s">
        <v>455</v>
      </c>
      <c r="J6463">
        <v>2022</v>
      </c>
      <c r="K6463" t="s">
        <v>482</v>
      </c>
      <c r="L6463" t="s">
        <v>525</v>
      </c>
      <c r="M6463">
        <v>12782</v>
      </c>
      <c r="N6463">
        <v>59122</v>
      </c>
      <c r="O6463">
        <v>28</v>
      </c>
      <c r="P6463">
        <v>59150</v>
      </c>
    </row>
    <row r="6464" spans="1:16" hidden="1" x14ac:dyDescent="0.2">
      <c r="A6464" s="24" t="s">
        <v>3178</v>
      </c>
      <c r="B6464" t="s">
        <v>129</v>
      </c>
      <c r="C6464" s="13">
        <f>+VLOOKUP(A6464,fuentepoint!$A:$M,11,FALSE)</f>
        <v>-75.576404299999993</v>
      </c>
      <c r="D6464" s="13">
        <f>+VLOOKUP(A6464,fuentepoint!$A:$M,12,FALSE)</f>
        <v>6.2413211300000002</v>
      </c>
      <c r="E6464" t="s">
        <v>229</v>
      </c>
      <c r="G6464" t="s">
        <v>357</v>
      </c>
      <c r="H6464">
        <v>2</v>
      </c>
      <c r="I6464" t="s">
        <v>455</v>
      </c>
      <c r="J6464">
        <v>2022</v>
      </c>
      <c r="K6464" t="s">
        <v>482</v>
      </c>
      <c r="L6464" t="s">
        <v>525</v>
      </c>
      <c r="M6464">
        <v>11529</v>
      </c>
      <c r="N6464">
        <v>9</v>
      </c>
      <c r="O6464">
        <v>58656</v>
      </c>
      <c r="P6464">
        <v>58665</v>
      </c>
    </row>
    <row r="6465" spans="1:16" hidden="1" x14ac:dyDescent="0.2">
      <c r="A6465" s="24" t="s">
        <v>4214</v>
      </c>
      <c r="B6465" t="s">
        <v>128</v>
      </c>
      <c r="C6465" s="13">
        <f>+VLOOKUP(A6465,fuentepoint!$A:$M,11,FALSE)</f>
        <v>-75.590043550000004</v>
      </c>
      <c r="D6465" s="13">
        <f>+VLOOKUP(A6465,fuentepoint!$A:$M,12,FALSE)</f>
        <v>6.2566782200000004</v>
      </c>
      <c r="E6465" t="s">
        <v>229</v>
      </c>
      <c r="G6465" t="s">
        <v>356</v>
      </c>
      <c r="H6465">
        <v>2</v>
      </c>
      <c r="I6465" t="s">
        <v>455</v>
      </c>
      <c r="J6465">
        <v>2022</v>
      </c>
      <c r="K6465" t="s">
        <v>462</v>
      </c>
      <c r="L6465" t="s">
        <v>462</v>
      </c>
      <c r="M6465">
        <v>14</v>
      </c>
      <c r="N6465">
        <v>59122</v>
      </c>
      <c r="O6465">
        <v>28</v>
      </c>
      <c r="P6465">
        <v>59150</v>
      </c>
    </row>
    <row r="6466" spans="1:16" hidden="1" x14ac:dyDescent="0.2">
      <c r="A6466" s="24" t="s">
        <v>3178</v>
      </c>
      <c r="B6466" t="s">
        <v>129</v>
      </c>
      <c r="C6466" s="13">
        <f>+VLOOKUP(A6466,fuentepoint!$A:$M,11,FALSE)</f>
        <v>-75.576404299999993</v>
      </c>
      <c r="D6466" s="13">
        <f>+VLOOKUP(A6466,fuentepoint!$A:$M,12,FALSE)</f>
        <v>6.2413211300000002</v>
      </c>
      <c r="E6466" t="s">
        <v>229</v>
      </c>
      <c r="G6466" t="s">
        <v>357</v>
      </c>
      <c r="H6466">
        <v>2</v>
      </c>
      <c r="I6466" t="s">
        <v>455</v>
      </c>
      <c r="J6466">
        <v>2022</v>
      </c>
      <c r="K6466" t="s">
        <v>462</v>
      </c>
      <c r="L6466" t="s">
        <v>462</v>
      </c>
      <c r="M6466">
        <v>13</v>
      </c>
      <c r="N6466">
        <v>9</v>
      </c>
      <c r="O6466">
        <v>58656</v>
      </c>
      <c r="P6466">
        <v>58665</v>
      </c>
    </row>
    <row r="6467" spans="1:16" hidden="1" x14ac:dyDescent="0.2">
      <c r="A6467" s="24" t="s">
        <v>4214</v>
      </c>
      <c r="B6467" t="s">
        <v>128</v>
      </c>
      <c r="C6467" s="13">
        <f>+VLOOKUP(A6467,fuentepoint!$A:$M,11,FALSE)</f>
        <v>-75.590043550000004</v>
      </c>
      <c r="D6467" s="13">
        <f>+VLOOKUP(A6467,fuentepoint!$A:$M,12,FALSE)</f>
        <v>6.2566782200000004</v>
      </c>
      <c r="E6467" t="s">
        <v>229</v>
      </c>
      <c r="G6467" t="s">
        <v>356</v>
      </c>
      <c r="H6467">
        <v>2</v>
      </c>
      <c r="I6467" t="s">
        <v>455</v>
      </c>
      <c r="J6467">
        <v>2022</v>
      </c>
      <c r="K6467" t="s">
        <v>483</v>
      </c>
      <c r="L6467" t="s">
        <v>526</v>
      </c>
      <c r="M6467">
        <v>4587</v>
      </c>
      <c r="N6467">
        <v>59122</v>
      </c>
      <c r="O6467">
        <v>28</v>
      </c>
      <c r="P6467">
        <v>59150</v>
      </c>
    </row>
    <row r="6468" spans="1:16" hidden="1" x14ac:dyDescent="0.2">
      <c r="A6468" s="24" t="s">
        <v>3178</v>
      </c>
      <c r="B6468" t="s">
        <v>129</v>
      </c>
      <c r="C6468" s="13">
        <f>+VLOOKUP(A6468,fuentepoint!$A:$M,11,FALSE)</f>
        <v>-75.576404299999993</v>
      </c>
      <c r="D6468" s="13">
        <f>+VLOOKUP(A6468,fuentepoint!$A:$M,12,FALSE)</f>
        <v>6.2413211300000002</v>
      </c>
      <c r="E6468" t="s">
        <v>229</v>
      </c>
      <c r="G6468" t="s">
        <v>357</v>
      </c>
      <c r="H6468">
        <v>2</v>
      </c>
      <c r="I6468" t="s">
        <v>455</v>
      </c>
      <c r="J6468">
        <v>2022</v>
      </c>
      <c r="K6468" t="s">
        <v>483</v>
      </c>
      <c r="L6468" t="s">
        <v>526</v>
      </c>
      <c r="M6468">
        <v>4176</v>
      </c>
      <c r="N6468">
        <v>9</v>
      </c>
      <c r="O6468">
        <v>58656</v>
      </c>
      <c r="P6468">
        <v>58665</v>
      </c>
    </row>
    <row r="6469" spans="1:16" hidden="1" x14ac:dyDescent="0.2">
      <c r="A6469" s="24" t="s">
        <v>4214</v>
      </c>
      <c r="B6469" t="s">
        <v>128</v>
      </c>
      <c r="C6469" s="13">
        <f>+VLOOKUP(A6469,fuentepoint!$A:$M,11,FALSE)</f>
        <v>-75.590043550000004</v>
      </c>
      <c r="D6469" s="13">
        <f>+VLOOKUP(A6469,fuentepoint!$A:$M,12,FALSE)</f>
        <v>6.2566782200000004</v>
      </c>
      <c r="E6469" t="s">
        <v>229</v>
      </c>
      <c r="G6469" t="s">
        <v>356</v>
      </c>
      <c r="H6469">
        <v>2</v>
      </c>
      <c r="I6469" t="s">
        <v>455</v>
      </c>
      <c r="J6469">
        <v>2022</v>
      </c>
      <c r="K6469" t="s">
        <v>463</v>
      </c>
      <c r="L6469" t="s">
        <v>463</v>
      </c>
      <c r="M6469">
        <v>488</v>
      </c>
      <c r="N6469">
        <v>59122</v>
      </c>
      <c r="O6469">
        <v>28</v>
      </c>
      <c r="P6469">
        <v>59150</v>
      </c>
    </row>
    <row r="6470" spans="1:16" hidden="1" x14ac:dyDescent="0.2">
      <c r="A6470" s="24" t="s">
        <v>3178</v>
      </c>
      <c r="B6470" t="s">
        <v>129</v>
      </c>
      <c r="C6470" s="13">
        <f>+VLOOKUP(A6470,fuentepoint!$A:$M,11,FALSE)</f>
        <v>-75.576404299999993</v>
      </c>
      <c r="D6470" s="13">
        <f>+VLOOKUP(A6470,fuentepoint!$A:$M,12,FALSE)</f>
        <v>6.2413211300000002</v>
      </c>
      <c r="E6470" t="s">
        <v>229</v>
      </c>
      <c r="G6470" t="s">
        <v>357</v>
      </c>
      <c r="H6470">
        <v>2</v>
      </c>
      <c r="I6470" t="s">
        <v>455</v>
      </c>
      <c r="J6470">
        <v>2022</v>
      </c>
      <c r="K6470" t="s">
        <v>463</v>
      </c>
      <c r="L6470" t="s">
        <v>463</v>
      </c>
      <c r="M6470">
        <v>568</v>
      </c>
      <c r="N6470">
        <v>9</v>
      </c>
      <c r="O6470">
        <v>58656</v>
      </c>
      <c r="P6470">
        <v>58665</v>
      </c>
    </row>
    <row r="6471" spans="1:16" hidden="1" x14ac:dyDescent="0.2">
      <c r="A6471" s="24" t="s">
        <v>4214</v>
      </c>
      <c r="B6471" t="s">
        <v>128</v>
      </c>
      <c r="C6471" s="13">
        <f>+VLOOKUP(A6471,fuentepoint!$A:$M,11,FALSE)</f>
        <v>-75.590043550000004</v>
      </c>
      <c r="D6471" s="13">
        <f>+VLOOKUP(A6471,fuentepoint!$A:$M,12,FALSE)</f>
        <v>6.2566782200000004</v>
      </c>
      <c r="E6471" t="s">
        <v>229</v>
      </c>
      <c r="G6471" t="s">
        <v>356</v>
      </c>
      <c r="H6471">
        <v>2</v>
      </c>
      <c r="I6471" t="s">
        <v>455</v>
      </c>
      <c r="J6471">
        <v>2022</v>
      </c>
      <c r="K6471" t="s">
        <v>464</v>
      </c>
      <c r="L6471" t="s">
        <v>464</v>
      </c>
      <c r="M6471">
        <v>165</v>
      </c>
      <c r="N6471">
        <v>59122</v>
      </c>
      <c r="O6471">
        <v>28</v>
      </c>
      <c r="P6471">
        <v>59150</v>
      </c>
    </row>
    <row r="6472" spans="1:16" hidden="1" x14ac:dyDescent="0.2">
      <c r="A6472" s="24" t="s">
        <v>3178</v>
      </c>
      <c r="B6472" t="s">
        <v>129</v>
      </c>
      <c r="C6472" s="13">
        <f>+VLOOKUP(A6472,fuentepoint!$A:$M,11,FALSE)</f>
        <v>-75.576404299999993</v>
      </c>
      <c r="D6472" s="13">
        <f>+VLOOKUP(A6472,fuentepoint!$A:$M,12,FALSE)</f>
        <v>6.2413211300000002</v>
      </c>
      <c r="E6472" t="s">
        <v>229</v>
      </c>
      <c r="G6472" t="s">
        <v>357</v>
      </c>
      <c r="H6472">
        <v>2</v>
      </c>
      <c r="I6472" t="s">
        <v>455</v>
      </c>
      <c r="J6472">
        <v>2022</v>
      </c>
      <c r="K6472" t="s">
        <v>464</v>
      </c>
      <c r="L6472" t="s">
        <v>464</v>
      </c>
      <c r="M6472">
        <v>286</v>
      </c>
      <c r="N6472">
        <v>9</v>
      </c>
      <c r="O6472">
        <v>58656</v>
      </c>
      <c r="P6472">
        <v>58665</v>
      </c>
    </row>
    <row r="6473" spans="1:16" hidden="1" x14ac:dyDescent="0.2">
      <c r="A6473" s="24" t="s">
        <v>4828</v>
      </c>
      <c r="B6473" t="s">
        <v>130</v>
      </c>
      <c r="C6473" s="13">
        <f>+VLOOKUP(A6473,fuentepoint!$A:$M,11,FALSE)</f>
        <v>-75.626118430000005</v>
      </c>
      <c r="D6473" s="13">
        <f>+VLOOKUP(A6473,fuentepoint!$A:$M,12,FALSE)</f>
        <v>6.2237116099999996</v>
      </c>
      <c r="E6473" t="s">
        <v>500</v>
      </c>
      <c r="F6473" s="4" t="s">
        <v>531</v>
      </c>
      <c r="G6473" t="s">
        <v>358</v>
      </c>
      <c r="H6473">
        <v>2</v>
      </c>
      <c r="I6473" t="s">
        <v>455</v>
      </c>
      <c r="J6473">
        <v>2022</v>
      </c>
      <c r="K6473" t="s">
        <v>482</v>
      </c>
      <c r="L6473" t="s">
        <v>525</v>
      </c>
      <c r="M6473">
        <v>2503</v>
      </c>
      <c r="N6473">
        <v>3697</v>
      </c>
      <c r="O6473">
        <v>4584</v>
      </c>
      <c r="P6473">
        <v>8281</v>
      </c>
    </row>
    <row r="6474" spans="1:16" hidden="1" x14ac:dyDescent="0.2">
      <c r="A6474" s="24" t="s">
        <v>4828</v>
      </c>
      <c r="B6474" t="s">
        <v>130</v>
      </c>
      <c r="C6474" s="13">
        <f>+VLOOKUP(A6474,fuentepoint!$A:$M,11,FALSE)</f>
        <v>-75.626118430000005</v>
      </c>
      <c r="D6474" s="13">
        <f>+VLOOKUP(A6474,fuentepoint!$A:$M,12,FALSE)</f>
        <v>6.2237116099999996</v>
      </c>
      <c r="E6474" t="s">
        <v>500</v>
      </c>
      <c r="F6474" s="4" t="s">
        <v>531</v>
      </c>
      <c r="G6474" t="s">
        <v>358</v>
      </c>
      <c r="H6474">
        <v>2</v>
      </c>
      <c r="I6474" t="s">
        <v>455</v>
      </c>
      <c r="J6474">
        <v>2022</v>
      </c>
      <c r="K6474" t="s">
        <v>462</v>
      </c>
      <c r="L6474" t="s">
        <v>462</v>
      </c>
      <c r="M6474">
        <v>6</v>
      </c>
      <c r="N6474">
        <v>3697</v>
      </c>
      <c r="O6474">
        <v>4584</v>
      </c>
      <c r="P6474">
        <v>8281</v>
      </c>
    </row>
    <row r="6475" spans="1:16" hidden="1" x14ac:dyDescent="0.2">
      <c r="A6475" s="24" t="s">
        <v>4828</v>
      </c>
      <c r="B6475" t="s">
        <v>130</v>
      </c>
      <c r="C6475" s="13">
        <f>+VLOOKUP(A6475,fuentepoint!$A:$M,11,FALSE)</f>
        <v>-75.626118430000005</v>
      </c>
      <c r="D6475" s="13">
        <f>+VLOOKUP(A6475,fuentepoint!$A:$M,12,FALSE)</f>
        <v>6.2237116099999996</v>
      </c>
      <c r="E6475" t="s">
        <v>500</v>
      </c>
      <c r="F6475" s="4" t="s">
        <v>531</v>
      </c>
      <c r="G6475" t="s">
        <v>358</v>
      </c>
      <c r="H6475">
        <v>2</v>
      </c>
      <c r="I6475" t="s">
        <v>455</v>
      </c>
      <c r="J6475">
        <v>2022</v>
      </c>
      <c r="K6475" t="s">
        <v>483</v>
      </c>
      <c r="L6475" t="s">
        <v>526</v>
      </c>
      <c r="M6475">
        <v>1649</v>
      </c>
      <c r="N6475">
        <v>3697</v>
      </c>
      <c r="O6475">
        <v>4584</v>
      </c>
      <c r="P6475">
        <v>8281</v>
      </c>
    </row>
    <row r="6476" spans="1:16" hidden="1" x14ac:dyDescent="0.2">
      <c r="A6476" s="24" t="s">
        <v>4828</v>
      </c>
      <c r="B6476" t="s">
        <v>130</v>
      </c>
      <c r="C6476" s="13">
        <f>+VLOOKUP(A6476,fuentepoint!$A:$M,11,FALSE)</f>
        <v>-75.626118430000005</v>
      </c>
      <c r="D6476" s="13">
        <f>+VLOOKUP(A6476,fuentepoint!$A:$M,12,FALSE)</f>
        <v>6.2237116099999996</v>
      </c>
      <c r="E6476" t="s">
        <v>500</v>
      </c>
      <c r="F6476" s="4" t="s">
        <v>531</v>
      </c>
      <c r="G6476" t="s">
        <v>358</v>
      </c>
      <c r="H6476">
        <v>2</v>
      </c>
      <c r="I6476" t="s">
        <v>455</v>
      </c>
      <c r="J6476">
        <v>2022</v>
      </c>
      <c r="K6476" t="s">
        <v>463</v>
      </c>
      <c r="L6476" t="s">
        <v>463</v>
      </c>
      <c r="M6476">
        <v>138</v>
      </c>
      <c r="N6476">
        <v>3697</v>
      </c>
      <c r="O6476">
        <v>4584</v>
      </c>
      <c r="P6476">
        <v>8281</v>
      </c>
    </row>
    <row r="6477" spans="1:16" hidden="1" x14ac:dyDescent="0.2">
      <c r="A6477" s="24" t="s">
        <v>4828</v>
      </c>
      <c r="B6477" t="s">
        <v>130</v>
      </c>
      <c r="C6477" s="13">
        <f>+VLOOKUP(A6477,fuentepoint!$A:$M,11,FALSE)</f>
        <v>-75.626118430000005</v>
      </c>
      <c r="D6477" s="13">
        <f>+VLOOKUP(A6477,fuentepoint!$A:$M,12,FALSE)</f>
        <v>6.2237116099999996</v>
      </c>
      <c r="E6477" t="s">
        <v>500</v>
      </c>
      <c r="F6477" s="4" t="s">
        <v>531</v>
      </c>
      <c r="G6477" t="s">
        <v>358</v>
      </c>
      <c r="H6477">
        <v>2</v>
      </c>
      <c r="I6477" t="s">
        <v>455</v>
      </c>
      <c r="J6477">
        <v>2022</v>
      </c>
      <c r="K6477" t="s">
        <v>464</v>
      </c>
      <c r="L6477" t="s">
        <v>464</v>
      </c>
      <c r="M6477">
        <v>106</v>
      </c>
      <c r="N6477">
        <v>3697</v>
      </c>
      <c r="O6477">
        <v>4584</v>
      </c>
      <c r="P6477">
        <v>8281</v>
      </c>
    </row>
    <row r="6478" spans="1:16" hidden="1" x14ac:dyDescent="0.2">
      <c r="A6478" s="24" t="s">
        <v>5175</v>
      </c>
      <c r="B6478" t="s">
        <v>225</v>
      </c>
      <c r="C6478" s="13">
        <f>+VLOOKUP(A6478,fuentepoint!$A:$M,11,FALSE)</f>
        <v>-75.654375160000001</v>
      </c>
      <c r="D6478" s="13">
        <f>+VLOOKUP(A6478,fuentepoint!$A:$M,12,FALSE)</f>
        <v>6.17689968</v>
      </c>
      <c r="E6478" t="s">
        <v>501</v>
      </c>
      <c r="F6478" s="4" t="s">
        <v>532</v>
      </c>
      <c r="G6478" t="s">
        <v>452</v>
      </c>
      <c r="H6478">
        <v>2</v>
      </c>
      <c r="I6478" t="s">
        <v>455</v>
      </c>
      <c r="J6478">
        <v>2022</v>
      </c>
      <c r="K6478" t="s">
        <v>482</v>
      </c>
      <c r="L6478" t="s">
        <v>525</v>
      </c>
      <c r="M6478">
        <v>518</v>
      </c>
      <c r="N6478">
        <v>46</v>
      </c>
      <c r="O6478">
        <v>35</v>
      </c>
      <c r="P6478">
        <v>81</v>
      </c>
    </row>
    <row r="6479" spans="1:16" hidden="1" x14ac:dyDescent="0.2">
      <c r="A6479" s="22" t="s">
        <v>5219</v>
      </c>
      <c r="B6479" t="s">
        <v>226</v>
      </c>
      <c r="C6479" s="13">
        <f>+VLOOKUP(A6479,fuentepoint!$A:$M,11,FALSE)</f>
        <v>-75.655798779999998</v>
      </c>
      <c r="D6479" s="13">
        <f>+VLOOKUP(A6479,fuentepoint!$A:$M,12,FALSE)</f>
        <v>6.18543325</v>
      </c>
      <c r="E6479" t="s">
        <v>501</v>
      </c>
      <c r="F6479" s="4" t="s">
        <v>532</v>
      </c>
      <c r="G6479" t="s">
        <v>453</v>
      </c>
      <c r="H6479">
        <v>2</v>
      </c>
      <c r="I6479" t="s">
        <v>455</v>
      </c>
      <c r="J6479">
        <v>2022</v>
      </c>
      <c r="K6479" t="s">
        <v>482</v>
      </c>
      <c r="L6479" t="s">
        <v>525</v>
      </c>
      <c r="M6479">
        <v>1217</v>
      </c>
      <c r="N6479">
        <v>48</v>
      </c>
      <c r="O6479">
        <v>69</v>
      </c>
      <c r="P6479">
        <v>117</v>
      </c>
    </row>
    <row r="6480" spans="1:16" hidden="1" x14ac:dyDescent="0.2">
      <c r="A6480" s="24" t="s">
        <v>4879</v>
      </c>
      <c r="B6480" t="s">
        <v>211</v>
      </c>
      <c r="C6480" s="13">
        <f>+VLOOKUP(A6480,fuentepoint!$A:$M,11,FALSE)</f>
        <v>-75.642108809999996</v>
      </c>
      <c r="D6480" s="13">
        <f>+VLOOKUP(A6480,fuentepoint!$A:$M,12,FALSE)</f>
        <v>6.1843378600000003</v>
      </c>
      <c r="E6480" t="s">
        <v>501</v>
      </c>
      <c r="F6480" s="4" t="s">
        <v>532</v>
      </c>
      <c r="G6480" t="s">
        <v>439</v>
      </c>
      <c r="H6480">
        <v>2</v>
      </c>
      <c r="I6480" t="s">
        <v>455</v>
      </c>
      <c r="J6480">
        <v>2022</v>
      </c>
      <c r="K6480" t="s">
        <v>482</v>
      </c>
      <c r="L6480" t="s">
        <v>525</v>
      </c>
      <c r="M6480">
        <v>1212</v>
      </c>
      <c r="N6480">
        <v>730</v>
      </c>
      <c r="O6480">
        <v>930</v>
      </c>
      <c r="P6480">
        <v>1660</v>
      </c>
    </row>
    <row r="6481" spans="1:16" hidden="1" x14ac:dyDescent="0.2">
      <c r="A6481" s="24" t="s">
        <v>4709</v>
      </c>
      <c r="B6481" t="s">
        <v>132</v>
      </c>
      <c r="C6481" s="13">
        <f>+VLOOKUP(A6481,fuentepoint!$A:$M,11,FALSE)</f>
        <v>-75.642241729999995</v>
      </c>
      <c r="D6481" s="13">
        <f>+VLOOKUP(A6481,fuentepoint!$A:$M,12,FALSE)</f>
        <v>6.1745114900000004</v>
      </c>
      <c r="E6481" t="s">
        <v>501</v>
      </c>
      <c r="F6481" s="4" t="s">
        <v>532</v>
      </c>
      <c r="G6481" t="s">
        <v>360</v>
      </c>
      <c r="H6481">
        <v>2</v>
      </c>
      <c r="I6481" t="s">
        <v>455</v>
      </c>
      <c r="J6481">
        <v>2022</v>
      </c>
      <c r="K6481" t="s">
        <v>482</v>
      </c>
      <c r="L6481" t="s">
        <v>525</v>
      </c>
      <c r="M6481">
        <v>2834</v>
      </c>
      <c r="N6481">
        <v>3898</v>
      </c>
      <c r="O6481">
        <v>5004</v>
      </c>
      <c r="P6481">
        <v>8902</v>
      </c>
    </row>
    <row r="6482" spans="1:16" hidden="1" x14ac:dyDescent="0.2">
      <c r="A6482" s="24" t="s">
        <v>5038</v>
      </c>
      <c r="B6482" t="s">
        <v>179</v>
      </c>
      <c r="C6482" s="13">
        <f>+VLOOKUP(A6482,fuentepoint!$A:$M,11,FALSE)</f>
        <v>-75.657400859999996</v>
      </c>
      <c r="D6482" s="13">
        <f>+VLOOKUP(A6482,fuentepoint!$A:$M,12,FALSE)</f>
        <v>6.1835668200000002</v>
      </c>
      <c r="E6482" t="s">
        <v>501</v>
      </c>
      <c r="F6482" s="4" t="s">
        <v>532</v>
      </c>
      <c r="G6482" t="s">
        <v>407</v>
      </c>
      <c r="H6482">
        <v>2</v>
      </c>
      <c r="I6482" t="s">
        <v>455</v>
      </c>
      <c r="J6482">
        <v>2022</v>
      </c>
      <c r="K6482" t="s">
        <v>482</v>
      </c>
      <c r="L6482" t="s">
        <v>525</v>
      </c>
      <c r="M6482">
        <v>4944</v>
      </c>
      <c r="N6482">
        <v>10353</v>
      </c>
      <c r="O6482">
        <v>6619</v>
      </c>
      <c r="P6482">
        <v>16972</v>
      </c>
    </row>
    <row r="6483" spans="1:16" hidden="1" x14ac:dyDescent="0.2">
      <c r="A6483" s="24" t="s">
        <v>4688</v>
      </c>
      <c r="B6483" t="s">
        <v>180</v>
      </c>
      <c r="C6483" s="13">
        <f>+VLOOKUP(A6483,fuentepoint!$A:$M,11,FALSE)</f>
        <v>-75.656506640000003</v>
      </c>
      <c r="D6483" s="13">
        <f>+VLOOKUP(A6483,fuentepoint!$A:$M,12,FALSE)</f>
        <v>6.1841993799999999</v>
      </c>
      <c r="E6483" t="s">
        <v>501</v>
      </c>
      <c r="F6483" s="4" t="s">
        <v>532</v>
      </c>
      <c r="G6483" t="s">
        <v>408</v>
      </c>
      <c r="H6483">
        <v>2</v>
      </c>
      <c r="I6483" t="s">
        <v>455</v>
      </c>
      <c r="J6483">
        <v>2022</v>
      </c>
      <c r="K6483" t="s">
        <v>482</v>
      </c>
      <c r="L6483" t="s">
        <v>525</v>
      </c>
      <c r="M6483">
        <v>7460</v>
      </c>
      <c r="N6483">
        <v>6399</v>
      </c>
      <c r="O6483">
        <v>13278</v>
      </c>
      <c r="P6483">
        <v>19677</v>
      </c>
    </row>
    <row r="6484" spans="1:16" hidden="1" x14ac:dyDescent="0.2">
      <c r="A6484" s="24" t="s">
        <v>5175</v>
      </c>
      <c r="B6484" t="s">
        <v>225</v>
      </c>
      <c r="C6484" s="13">
        <f>+VLOOKUP(A6484,fuentepoint!$A:$M,11,FALSE)</f>
        <v>-75.654375160000001</v>
      </c>
      <c r="D6484" s="13">
        <f>+VLOOKUP(A6484,fuentepoint!$A:$M,12,FALSE)</f>
        <v>6.17689968</v>
      </c>
      <c r="E6484" t="s">
        <v>501</v>
      </c>
      <c r="F6484" s="4" t="s">
        <v>532</v>
      </c>
      <c r="G6484" t="s">
        <v>452</v>
      </c>
      <c r="H6484">
        <v>2</v>
      </c>
      <c r="I6484" t="s">
        <v>455</v>
      </c>
      <c r="J6484">
        <v>2022</v>
      </c>
      <c r="K6484" t="s">
        <v>462</v>
      </c>
      <c r="L6484" t="s">
        <v>462</v>
      </c>
      <c r="M6484">
        <v>2</v>
      </c>
      <c r="N6484">
        <v>46</v>
      </c>
      <c r="O6484">
        <v>35</v>
      </c>
      <c r="P6484">
        <v>81</v>
      </c>
    </row>
    <row r="6485" spans="1:16" hidden="1" x14ac:dyDescent="0.2">
      <c r="A6485" s="22" t="s">
        <v>5219</v>
      </c>
      <c r="B6485" t="s">
        <v>226</v>
      </c>
      <c r="C6485" s="13">
        <f>+VLOOKUP(A6485,fuentepoint!$A:$M,11,FALSE)</f>
        <v>-75.655798779999998</v>
      </c>
      <c r="D6485" s="13">
        <f>+VLOOKUP(A6485,fuentepoint!$A:$M,12,FALSE)</f>
        <v>6.18543325</v>
      </c>
      <c r="E6485" t="s">
        <v>501</v>
      </c>
      <c r="F6485" s="4" t="s">
        <v>532</v>
      </c>
      <c r="G6485" t="s">
        <v>453</v>
      </c>
      <c r="H6485">
        <v>2</v>
      </c>
      <c r="I6485" t="s">
        <v>455</v>
      </c>
      <c r="J6485">
        <v>2022</v>
      </c>
      <c r="K6485" t="s">
        <v>462</v>
      </c>
      <c r="L6485" t="s">
        <v>462</v>
      </c>
      <c r="M6485">
        <v>1</v>
      </c>
      <c r="N6485">
        <v>48</v>
      </c>
      <c r="O6485">
        <v>69</v>
      </c>
      <c r="P6485">
        <v>117</v>
      </c>
    </row>
    <row r="6486" spans="1:16" hidden="1" x14ac:dyDescent="0.2">
      <c r="A6486" s="24" t="s">
        <v>4879</v>
      </c>
      <c r="B6486" t="s">
        <v>211</v>
      </c>
      <c r="C6486" s="13">
        <f>+VLOOKUP(A6486,fuentepoint!$A:$M,11,FALSE)</f>
        <v>-75.642108809999996</v>
      </c>
      <c r="D6486" s="13">
        <f>+VLOOKUP(A6486,fuentepoint!$A:$M,12,FALSE)</f>
        <v>6.1843378600000003</v>
      </c>
      <c r="E6486" t="s">
        <v>501</v>
      </c>
      <c r="F6486" s="4" t="s">
        <v>532</v>
      </c>
      <c r="G6486" t="s">
        <v>439</v>
      </c>
      <c r="H6486">
        <v>2</v>
      </c>
      <c r="I6486" t="s">
        <v>455</v>
      </c>
      <c r="J6486">
        <v>2022</v>
      </c>
      <c r="K6486" t="s">
        <v>462</v>
      </c>
      <c r="L6486" t="s">
        <v>462</v>
      </c>
      <c r="M6486">
        <v>2</v>
      </c>
      <c r="N6486">
        <v>730</v>
      </c>
      <c r="O6486">
        <v>930</v>
      </c>
      <c r="P6486">
        <v>1660</v>
      </c>
    </row>
    <row r="6487" spans="1:16" hidden="1" x14ac:dyDescent="0.2">
      <c r="A6487" s="24" t="s">
        <v>4709</v>
      </c>
      <c r="B6487" t="s">
        <v>132</v>
      </c>
      <c r="C6487" s="13">
        <f>+VLOOKUP(A6487,fuentepoint!$A:$M,11,FALSE)</f>
        <v>-75.642241729999995</v>
      </c>
      <c r="D6487" s="13">
        <f>+VLOOKUP(A6487,fuentepoint!$A:$M,12,FALSE)</f>
        <v>6.1745114900000004</v>
      </c>
      <c r="E6487" t="s">
        <v>501</v>
      </c>
      <c r="F6487" s="4" t="s">
        <v>532</v>
      </c>
      <c r="G6487" t="s">
        <v>360</v>
      </c>
      <c r="H6487">
        <v>2</v>
      </c>
      <c r="I6487" t="s">
        <v>455</v>
      </c>
      <c r="J6487">
        <v>2022</v>
      </c>
      <c r="K6487" t="s">
        <v>462</v>
      </c>
      <c r="L6487" t="s">
        <v>462</v>
      </c>
      <c r="M6487">
        <v>8</v>
      </c>
      <c r="N6487">
        <v>3898</v>
      </c>
      <c r="O6487">
        <v>5004</v>
      </c>
      <c r="P6487">
        <v>8902</v>
      </c>
    </row>
    <row r="6488" spans="1:16" hidden="1" x14ac:dyDescent="0.2">
      <c r="A6488" s="24" t="s">
        <v>5038</v>
      </c>
      <c r="B6488" t="s">
        <v>179</v>
      </c>
      <c r="C6488" s="13">
        <f>+VLOOKUP(A6488,fuentepoint!$A:$M,11,FALSE)</f>
        <v>-75.657400859999996</v>
      </c>
      <c r="D6488" s="13">
        <f>+VLOOKUP(A6488,fuentepoint!$A:$M,12,FALSE)</f>
        <v>6.1835668200000002</v>
      </c>
      <c r="E6488" t="s">
        <v>501</v>
      </c>
      <c r="F6488" s="4" t="s">
        <v>532</v>
      </c>
      <c r="G6488" t="s">
        <v>407</v>
      </c>
      <c r="H6488">
        <v>2</v>
      </c>
      <c r="I6488" t="s">
        <v>455</v>
      </c>
      <c r="J6488">
        <v>2022</v>
      </c>
      <c r="K6488" t="s">
        <v>462</v>
      </c>
      <c r="L6488" t="s">
        <v>462</v>
      </c>
      <c r="M6488">
        <v>11</v>
      </c>
      <c r="N6488">
        <v>10353</v>
      </c>
      <c r="O6488">
        <v>6619</v>
      </c>
      <c r="P6488">
        <v>16972</v>
      </c>
    </row>
    <row r="6489" spans="1:16" hidden="1" x14ac:dyDescent="0.2">
      <c r="A6489" s="24" t="s">
        <v>4688</v>
      </c>
      <c r="B6489" t="s">
        <v>180</v>
      </c>
      <c r="C6489" s="13">
        <f>+VLOOKUP(A6489,fuentepoint!$A:$M,11,FALSE)</f>
        <v>-75.656506640000003</v>
      </c>
      <c r="D6489" s="13">
        <f>+VLOOKUP(A6489,fuentepoint!$A:$M,12,FALSE)</f>
        <v>6.1841993799999999</v>
      </c>
      <c r="E6489" t="s">
        <v>501</v>
      </c>
      <c r="F6489" s="4" t="s">
        <v>532</v>
      </c>
      <c r="G6489" t="s">
        <v>408</v>
      </c>
      <c r="H6489">
        <v>2</v>
      </c>
      <c r="I6489" t="s">
        <v>455</v>
      </c>
      <c r="J6489">
        <v>2022</v>
      </c>
      <c r="K6489" t="s">
        <v>462</v>
      </c>
      <c r="L6489" t="s">
        <v>462</v>
      </c>
      <c r="M6489">
        <v>20</v>
      </c>
      <c r="N6489">
        <v>6399</v>
      </c>
      <c r="O6489">
        <v>13278</v>
      </c>
      <c r="P6489">
        <v>19677</v>
      </c>
    </row>
    <row r="6490" spans="1:16" hidden="1" x14ac:dyDescent="0.2">
      <c r="A6490" s="24" t="s">
        <v>5175</v>
      </c>
      <c r="B6490" t="s">
        <v>225</v>
      </c>
      <c r="C6490" s="13">
        <f>+VLOOKUP(A6490,fuentepoint!$A:$M,11,FALSE)</f>
        <v>-75.654375160000001</v>
      </c>
      <c r="D6490" s="13">
        <f>+VLOOKUP(A6490,fuentepoint!$A:$M,12,FALSE)</f>
        <v>6.17689968</v>
      </c>
      <c r="E6490" t="s">
        <v>501</v>
      </c>
      <c r="F6490" s="4" t="s">
        <v>532</v>
      </c>
      <c r="G6490" t="s">
        <v>452</v>
      </c>
      <c r="H6490">
        <v>2</v>
      </c>
      <c r="I6490" t="s">
        <v>455</v>
      </c>
      <c r="J6490">
        <v>2022</v>
      </c>
      <c r="K6490" t="s">
        <v>483</v>
      </c>
      <c r="L6490" t="s">
        <v>526</v>
      </c>
      <c r="M6490">
        <v>529</v>
      </c>
      <c r="N6490">
        <v>46</v>
      </c>
      <c r="O6490">
        <v>35</v>
      </c>
      <c r="P6490">
        <v>81</v>
      </c>
    </row>
    <row r="6491" spans="1:16" hidden="1" x14ac:dyDescent="0.2">
      <c r="A6491" s="22" t="s">
        <v>5219</v>
      </c>
      <c r="B6491" t="s">
        <v>226</v>
      </c>
      <c r="C6491" s="13">
        <f>+VLOOKUP(A6491,fuentepoint!$A:$M,11,FALSE)</f>
        <v>-75.655798779999998</v>
      </c>
      <c r="D6491" s="13">
        <f>+VLOOKUP(A6491,fuentepoint!$A:$M,12,FALSE)</f>
        <v>6.18543325</v>
      </c>
      <c r="E6491" t="s">
        <v>501</v>
      </c>
      <c r="F6491" s="4" t="s">
        <v>532</v>
      </c>
      <c r="G6491" t="s">
        <v>453</v>
      </c>
      <c r="H6491">
        <v>2</v>
      </c>
      <c r="I6491" t="s">
        <v>455</v>
      </c>
      <c r="J6491">
        <v>2022</v>
      </c>
      <c r="K6491" t="s">
        <v>483</v>
      </c>
      <c r="L6491" t="s">
        <v>526</v>
      </c>
      <c r="M6491">
        <v>861</v>
      </c>
      <c r="N6491">
        <v>48</v>
      </c>
      <c r="O6491">
        <v>69</v>
      </c>
      <c r="P6491">
        <v>117</v>
      </c>
    </row>
    <row r="6492" spans="1:16" hidden="1" x14ac:dyDescent="0.2">
      <c r="A6492" s="24" t="s">
        <v>4879</v>
      </c>
      <c r="B6492" t="s">
        <v>211</v>
      </c>
      <c r="C6492" s="13">
        <f>+VLOOKUP(A6492,fuentepoint!$A:$M,11,FALSE)</f>
        <v>-75.642108809999996</v>
      </c>
      <c r="D6492" s="13">
        <f>+VLOOKUP(A6492,fuentepoint!$A:$M,12,FALSE)</f>
        <v>6.1843378600000003</v>
      </c>
      <c r="E6492" t="s">
        <v>501</v>
      </c>
      <c r="F6492" s="4" t="s">
        <v>532</v>
      </c>
      <c r="G6492" t="s">
        <v>439</v>
      </c>
      <c r="H6492">
        <v>2</v>
      </c>
      <c r="I6492" t="s">
        <v>455</v>
      </c>
      <c r="J6492">
        <v>2022</v>
      </c>
      <c r="K6492" t="s">
        <v>483</v>
      </c>
      <c r="L6492" t="s">
        <v>526</v>
      </c>
      <c r="M6492">
        <v>1350</v>
      </c>
      <c r="N6492">
        <v>730</v>
      </c>
      <c r="O6492">
        <v>930</v>
      </c>
      <c r="P6492">
        <v>1660</v>
      </c>
    </row>
    <row r="6493" spans="1:16" hidden="1" x14ac:dyDescent="0.2">
      <c r="A6493" s="24" t="s">
        <v>4709</v>
      </c>
      <c r="B6493" t="s">
        <v>132</v>
      </c>
      <c r="C6493" s="13">
        <f>+VLOOKUP(A6493,fuentepoint!$A:$M,11,FALSE)</f>
        <v>-75.642241729999995</v>
      </c>
      <c r="D6493" s="13">
        <f>+VLOOKUP(A6493,fuentepoint!$A:$M,12,FALSE)</f>
        <v>6.1745114900000004</v>
      </c>
      <c r="E6493" t="s">
        <v>501</v>
      </c>
      <c r="F6493" s="4" t="s">
        <v>532</v>
      </c>
      <c r="G6493" t="s">
        <v>360</v>
      </c>
      <c r="H6493">
        <v>2</v>
      </c>
      <c r="I6493" t="s">
        <v>455</v>
      </c>
      <c r="J6493">
        <v>2022</v>
      </c>
      <c r="K6493" t="s">
        <v>483</v>
      </c>
      <c r="L6493" t="s">
        <v>526</v>
      </c>
      <c r="M6493">
        <v>3055</v>
      </c>
      <c r="N6493">
        <v>3898</v>
      </c>
      <c r="O6493">
        <v>5004</v>
      </c>
      <c r="P6493">
        <v>8902</v>
      </c>
    </row>
    <row r="6494" spans="1:16" hidden="1" x14ac:dyDescent="0.2">
      <c r="A6494" s="24" t="s">
        <v>5038</v>
      </c>
      <c r="B6494" t="s">
        <v>179</v>
      </c>
      <c r="C6494" s="13">
        <f>+VLOOKUP(A6494,fuentepoint!$A:$M,11,FALSE)</f>
        <v>-75.657400859999996</v>
      </c>
      <c r="D6494" s="13">
        <f>+VLOOKUP(A6494,fuentepoint!$A:$M,12,FALSE)</f>
        <v>6.1835668200000002</v>
      </c>
      <c r="E6494" t="s">
        <v>501</v>
      </c>
      <c r="F6494" s="4" t="s">
        <v>532</v>
      </c>
      <c r="G6494" t="s">
        <v>407</v>
      </c>
      <c r="H6494">
        <v>2</v>
      </c>
      <c r="I6494" t="s">
        <v>455</v>
      </c>
      <c r="J6494">
        <v>2022</v>
      </c>
      <c r="K6494" t="s">
        <v>483</v>
      </c>
      <c r="L6494" t="s">
        <v>526</v>
      </c>
      <c r="M6494">
        <v>4034</v>
      </c>
      <c r="N6494">
        <v>10353</v>
      </c>
      <c r="O6494">
        <v>6619</v>
      </c>
      <c r="P6494">
        <v>16972</v>
      </c>
    </row>
    <row r="6495" spans="1:16" hidden="1" x14ac:dyDescent="0.2">
      <c r="A6495" s="24" t="s">
        <v>4688</v>
      </c>
      <c r="B6495" t="s">
        <v>180</v>
      </c>
      <c r="C6495" s="13">
        <f>+VLOOKUP(A6495,fuentepoint!$A:$M,11,FALSE)</f>
        <v>-75.656506640000003</v>
      </c>
      <c r="D6495" s="13">
        <f>+VLOOKUP(A6495,fuentepoint!$A:$M,12,FALSE)</f>
        <v>6.1841993799999999</v>
      </c>
      <c r="E6495" t="s">
        <v>501</v>
      </c>
      <c r="F6495" s="4" t="s">
        <v>532</v>
      </c>
      <c r="G6495" t="s">
        <v>408</v>
      </c>
      <c r="H6495">
        <v>2</v>
      </c>
      <c r="I6495" t="s">
        <v>455</v>
      </c>
      <c r="J6495">
        <v>2022</v>
      </c>
      <c r="K6495" t="s">
        <v>483</v>
      </c>
      <c r="L6495" t="s">
        <v>526</v>
      </c>
      <c r="M6495">
        <v>3540</v>
      </c>
      <c r="N6495">
        <v>6399</v>
      </c>
      <c r="O6495">
        <v>13278</v>
      </c>
      <c r="P6495">
        <v>19677</v>
      </c>
    </row>
    <row r="6496" spans="1:16" hidden="1" x14ac:dyDescent="0.2">
      <c r="A6496" s="24" t="s">
        <v>5175</v>
      </c>
      <c r="B6496" t="s">
        <v>225</v>
      </c>
      <c r="C6496" s="13">
        <f>+VLOOKUP(A6496,fuentepoint!$A:$M,11,FALSE)</f>
        <v>-75.654375160000001</v>
      </c>
      <c r="D6496" s="13">
        <f>+VLOOKUP(A6496,fuentepoint!$A:$M,12,FALSE)</f>
        <v>6.17689968</v>
      </c>
      <c r="E6496" t="s">
        <v>501</v>
      </c>
      <c r="F6496" s="4" t="s">
        <v>532</v>
      </c>
      <c r="G6496" t="s">
        <v>452</v>
      </c>
      <c r="H6496">
        <v>2</v>
      </c>
      <c r="I6496" t="s">
        <v>455</v>
      </c>
      <c r="J6496">
        <v>2022</v>
      </c>
      <c r="K6496" t="s">
        <v>463</v>
      </c>
      <c r="L6496" t="s">
        <v>463</v>
      </c>
      <c r="M6496">
        <v>52</v>
      </c>
      <c r="N6496">
        <v>46</v>
      </c>
      <c r="O6496">
        <v>35</v>
      </c>
      <c r="P6496">
        <v>81</v>
      </c>
    </row>
    <row r="6497" spans="1:16" hidden="1" x14ac:dyDescent="0.2">
      <c r="A6497" s="22" t="s">
        <v>5219</v>
      </c>
      <c r="B6497" t="s">
        <v>226</v>
      </c>
      <c r="C6497" s="13">
        <f>+VLOOKUP(A6497,fuentepoint!$A:$M,11,FALSE)</f>
        <v>-75.655798779999998</v>
      </c>
      <c r="D6497" s="13">
        <f>+VLOOKUP(A6497,fuentepoint!$A:$M,12,FALSE)</f>
        <v>6.18543325</v>
      </c>
      <c r="E6497" t="s">
        <v>501</v>
      </c>
      <c r="F6497" s="4" t="s">
        <v>532</v>
      </c>
      <c r="G6497" t="s">
        <v>453</v>
      </c>
      <c r="H6497">
        <v>2</v>
      </c>
      <c r="I6497" t="s">
        <v>455</v>
      </c>
      <c r="J6497">
        <v>2022</v>
      </c>
      <c r="K6497" t="s">
        <v>463</v>
      </c>
      <c r="L6497" t="s">
        <v>463</v>
      </c>
      <c r="M6497">
        <v>77</v>
      </c>
      <c r="N6497">
        <v>48</v>
      </c>
      <c r="O6497">
        <v>69</v>
      </c>
      <c r="P6497">
        <v>117</v>
      </c>
    </row>
    <row r="6498" spans="1:16" hidden="1" x14ac:dyDescent="0.2">
      <c r="A6498" s="24" t="s">
        <v>4879</v>
      </c>
      <c r="B6498" t="s">
        <v>211</v>
      </c>
      <c r="C6498" s="13">
        <f>+VLOOKUP(A6498,fuentepoint!$A:$M,11,FALSE)</f>
        <v>-75.642108809999996</v>
      </c>
      <c r="D6498" s="13">
        <f>+VLOOKUP(A6498,fuentepoint!$A:$M,12,FALSE)</f>
        <v>6.1843378600000003</v>
      </c>
      <c r="E6498" t="s">
        <v>501</v>
      </c>
      <c r="F6498" s="4" t="s">
        <v>532</v>
      </c>
      <c r="G6498" t="s">
        <v>439</v>
      </c>
      <c r="H6498">
        <v>2</v>
      </c>
      <c r="I6498" t="s">
        <v>455</v>
      </c>
      <c r="J6498">
        <v>2022</v>
      </c>
      <c r="K6498" t="s">
        <v>463</v>
      </c>
      <c r="L6498" t="s">
        <v>463</v>
      </c>
      <c r="M6498">
        <v>105</v>
      </c>
      <c r="N6498">
        <v>730</v>
      </c>
      <c r="O6498">
        <v>930</v>
      </c>
      <c r="P6498">
        <v>1660</v>
      </c>
    </row>
    <row r="6499" spans="1:16" hidden="1" x14ac:dyDescent="0.2">
      <c r="A6499" s="24" t="s">
        <v>4709</v>
      </c>
      <c r="B6499" t="s">
        <v>132</v>
      </c>
      <c r="C6499" s="13">
        <f>+VLOOKUP(A6499,fuentepoint!$A:$M,11,FALSE)</f>
        <v>-75.642241729999995</v>
      </c>
      <c r="D6499" s="13">
        <f>+VLOOKUP(A6499,fuentepoint!$A:$M,12,FALSE)</f>
        <v>6.1745114900000004</v>
      </c>
      <c r="E6499" t="s">
        <v>501</v>
      </c>
      <c r="F6499" s="4" t="s">
        <v>532</v>
      </c>
      <c r="G6499" t="s">
        <v>360</v>
      </c>
      <c r="H6499">
        <v>2</v>
      </c>
      <c r="I6499" t="s">
        <v>455</v>
      </c>
      <c r="J6499">
        <v>2022</v>
      </c>
      <c r="K6499" t="s">
        <v>463</v>
      </c>
      <c r="L6499" t="s">
        <v>463</v>
      </c>
      <c r="M6499">
        <v>256</v>
      </c>
      <c r="N6499">
        <v>3898</v>
      </c>
      <c r="O6499">
        <v>5004</v>
      </c>
      <c r="P6499">
        <v>8902</v>
      </c>
    </row>
    <row r="6500" spans="1:16" hidden="1" x14ac:dyDescent="0.2">
      <c r="A6500" s="24" t="s">
        <v>5038</v>
      </c>
      <c r="B6500" t="s">
        <v>179</v>
      </c>
      <c r="C6500" s="13">
        <f>+VLOOKUP(A6500,fuentepoint!$A:$M,11,FALSE)</f>
        <v>-75.657400859999996</v>
      </c>
      <c r="D6500" s="13">
        <f>+VLOOKUP(A6500,fuentepoint!$A:$M,12,FALSE)</f>
        <v>6.1835668200000002</v>
      </c>
      <c r="E6500" t="s">
        <v>501</v>
      </c>
      <c r="F6500" s="4" t="s">
        <v>532</v>
      </c>
      <c r="G6500" t="s">
        <v>407</v>
      </c>
      <c r="H6500">
        <v>2</v>
      </c>
      <c r="I6500" t="s">
        <v>455</v>
      </c>
      <c r="J6500">
        <v>2022</v>
      </c>
      <c r="K6500" t="s">
        <v>463</v>
      </c>
      <c r="L6500" t="s">
        <v>463</v>
      </c>
      <c r="M6500">
        <v>345</v>
      </c>
      <c r="N6500">
        <v>10353</v>
      </c>
      <c r="O6500">
        <v>6619</v>
      </c>
      <c r="P6500">
        <v>16972</v>
      </c>
    </row>
    <row r="6501" spans="1:16" hidden="1" x14ac:dyDescent="0.2">
      <c r="A6501" s="24" t="s">
        <v>4688</v>
      </c>
      <c r="B6501" t="s">
        <v>180</v>
      </c>
      <c r="C6501" s="13">
        <f>+VLOOKUP(A6501,fuentepoint!$A:$M,11,FALSE)</f>
        <v>-75.656506640000003</v>
      </c>
      <c r="D6501" s="13">
        <f>+VLOOKUP(A6501,fuentepoint!$A:$M,12,FALSE)</f>
        <v>6.1841993799999999</v>
      </c>
      <c r="E6501" t="s">
        <v>501</v>
      </c>
      <c r="F6501" s="4" t="s">
        <v>532</v>
      </c>
      <c r="G6501" t="s">
        <v>408</v>
      </c>
      <c r="H6501">
        <v>2</v>
      </c>
      <c r="I6501" t="s">
        <v>455</v>
      </c>
      <c r="J6501">
        <v>2022</v>
      </c>
      <c r="K6501" t="s">
        <v>463</v>
      </c>
      <c r="L6501" t="s">
        <v>463</v>
      </c>
      <c r="M6501">
        <v>360</v>
      </c>
      <c r="N6501">
        <v>6399</v>
      </c>
      <c r="O6501">
        <v>13278</v>
      </c>
      <c r="P6501">
        <v>19677</v>
      </c>
    </row>
    <row r="6502" spans="1:16" hidden="1" x14ac:dyDescent="0.2">
      <c r="A6502" s="24" t="s">
        <v>5175</v>
      </c>
      <c r="B6502" t="s">
        <v>225</v>
      </c>
      <c r="C6502" s="13">
        <f>+VLOOKUP(A6502,fuentepoint!$A:$M,11,FALSE)</f>
        <v>-75.654375160000001</v>
      </c>
      <c r="D6502" s="13">
        <f>+VLOOKUP(A6502,fuentepoint!$A:$M,12,FALSE)</f>
        <v>6.17689968</v>
      </c>
      <c r="E6502" t="s">
        <v>501</v>
      </c>
      <c r="F6502" s="4" t="s">
        <v>532</v>
      </c>
      <c r="G6502" t="s">
        <v>452</v>
      </c>
      <c r="H6502">
        <v>2</v>
      </c>
      <c r="I6502" t="s">
        <v>455</v>
      </c>
      <c r="J6502">
        <v>2022</v>
      </c>
      <c r="K6502" t="s">
        <v>464</v>
      </c>
      <c r="L6502" t="s">
        <v>464</v>
      </c>
      <c r="M6502">
        <v>18</v>
      </c>
      <c r="N6502">
        <v>46</v>
      </c>
      <c r="O6502">
        <v>35</v>
      </c>
      <c r="P6502">
        <v>81</v>
      </c>
    </row>
    <row r="6503" spans="1:16" hidden="1" x14ac:dyDescent="0.2">
      <c r="A6503" s="22" t="s">
        <v>5219</v>
      </c>
      <c r="B6503" t="s">
        <v>226</v>
      </c>
      <c r="C6503" s="13">
        <f>+VLOOKUP(A6503,fuentepoint!$A:$M,11,FALSE)</f>
        <v>-75.655798779999998</v>
      </c>
      <c r="D6503" s="13">
        <f>+VLOOKUP(A6503,fuentepoint!$A:$M,12,FALSE)</f>
        <v>6.18543325</v>
      </c>
      <c r="E6503" t="s">
        <v>501</v>
      </c>
      <c r="F6503" s="4" t="s">
        <v>532</v>
      </c>
      <c r="G6503" t="s">
        <v>453</v>
      </c>
      <c r="H6503">
        <v>2</v>
      </c>
      <c r="I6503" t="s">
        <v>455</v>
      </c>
      <c r="J6503">
        <v>2022</v>
      </c>
      <c r="K6503" t="s">
        <v>464</v>
      </c>
      <c r="L6503" t="s">
        <v>464</v>
      </c>
      <c r="M6503">
        <v>40</v>
      </c>
      <c r="N6503">
        <v>48</v>
      </c>
      <c r="O6503">
        <v>69</v>
      </c>
      <c r="P6503">
        <v>117</v>
      </c>
    </row>
    <row r="6504" spans="1:16" hidden="1" x14ac:dyDescent="0.2">
      <c r="A6504" s="24" t="s">
        <v>4879</v>
      </c>
      <c r="B6504" t="s">
        <v>211</v>
      </c>
      <c r="C6504" s="13">
        <f>+VLOOKUP(A6504,fuentepoint!$A:$M,11,FALSE)</f>
        <v>-75.642108809999996</v>
      </c>
      <c r="D6504" s="13">
        <f>+VLOOKUP(A6504,fuentepoint!$A:$M,12,FALSE)</f>
        <v>6.1843378600000003</v>
      </c>
      <c r="E6504" t="s">
        <v>501</v>
      </c>
      <c r="F6504" s="4" t="s">
        <v>532</v>
      </c>
      <c r="G6504" t="s">
        <v>439</v>
      </c>
      <c r="H6504">
        <v>2</v>
      </c>
      <c r="I6504" t="s">
        <v>455</v>
      </c>
      <c r="J6504">
        <v>2022</v>
      </c>
      <c r="K6504" t="s">
        <v>464</v>
      </c>
      <c r="L6504" t="s">
        <v>464</v>
      </c>
      <c r="M6504">
        <v>40</v>
      </c>
      <c r="N6504">
        <v>730</v>
      </c>
      <c r="O6504">
        <v>930</v>
      </c>
      <c r="P6504">
        <v>1660</v>
      </c>
    </row>
    <row r="6505" spans="1:16" hidden="1" x14ac:dyDescent="0.2">
      <c r="A6505" s="24" t="s">
        <v>4709</v>
      </c>
      <c r="B6505" t="s">
        <v>132</v>
      </c>
      <c r="C6505" s="13">
        <f>+VLOOKUP(A6505,fuentepoint!$A:$M,11,FALSE)</f>
        <v>-75.642241729999995</v>
      </c>
      <c r="D6505" s="13">
        <f>+VLOOKUP(A6505,fuentepoint!$A:$M,12,FALSE)</f>
        <v>6.1745114900000004</v>
      </c>
      <c r="E6505" t="s">
        <v>501</v>
      </c>
      <c r="F6505" s="4" t="s">
        <v>532</v>
      </c>
      <c r="G6505" t="s">
        <v>360</v>
      </c>
      <c r="H6505">
        <v>2</v>
      </c>
      <c r="I6505" t="s">
        <v>455</v>
      </c>
      <c r="J6505">
        <v>2022</v>
      </c>
      <c r="K6505" t="s">
        <v>464</v>
      </c>
      <c r="L6505" t="s">
        <v>464</v>
      </c>
      <c r="M6505">
        <v>171</v>
      </c>
      <c r="N6505">
        <v>3898</v>
      </c>
      <c r="O6505">
        <v>5004</v>
      </c>
      <c r="P6505">
        <v>8902</v>
      </c>
    </row>
    <row r="6506" spans="1:16" hidden="1" x14ac:dyDescent="0.2">
      <c r="A6506" s="24" t="s">
        <v>5038</v>
      </c>
      <c r="B6506" t="s">
        <v>179</v>
      </c>
      <c r="C6506" s="13">
        <f>+VLOOKUP(A6506,fuentepoint!$A:$M,11,FALSE)</f>
        <v>-75.657400859999996</v>
      </c>
      <c r="D6506" s="13">
        <f>+VLOOKUP(A6506,fuentepoint!$A:$M,12,FALSE)</f>
        <v>6.1835668200000002</v>
      </c>
      <c r="E6506" t="s">
        <v>501</v>
      </c>
      <c r="F6506" s="4" t="s">
        <v>532</v>
      </c>
      <c r="G6506" t="s">
        <v>407</v>
      </c>
      <c r="H6506">
        <v>2</v>
      </c>
      <c r="I6506" t="s">
        <v>455</v>
      </c>
      <c r="J6506">
        <v>2022</v>
      </c>
      <c r="K6506" t="s">
        <v>464</v>
      </c>
      <c r="L6506" t="s">
        <v>464</v>
      </c>
      <c r="M6506">
        <v>247</v>
      </c>
      <c r="N6506">
        <v>10353</v>
      </c>
      <c r="O6506">
        <v>6619</v>
      </c>
      <c r="P6506">
        <v>16972</v>
      </c>
    </row>
    <row r="6507" spans="1:16" hidden="1" x14ac:dyDescent="0.2">
      <c r="A6507" s="24" t="s">
        <v>4688</v>
      </c>
      <c r="B6507" t="s">
        <v>180</v>
      </c>
      <c r="C6507" s="13">
        <f>+VLOOKUP(A6507,fuentepoint!$A:$M,11,FALSE)</f>
        <v>-75.656506640000003</v>
      </c>
      <c r="D6507" s="13">
        <f>+VLOOKUP(A6507,fuentepoint!$A:$M,12,FALSE)</f>
        <v>6.1841993799999999</v>
      </c>
      <c r="E6507" t="s">
        <v>501</v>
      </c>
      <c r="F6507" s="4" t="s">
        <v>532</v>
      </c>
      <c r="G6507" t="s">
        <v>408</v>
      </c>
      <c r="H6507">
        <v>2</v>
      </c>
      <c r="I6507" t="s">
        <v>455</v>
      </c>
      <c r="J6507">
        <v>2022</v>
      </c>
      <c r="K6507" t="s">
        <v>464</v>
      </c>
      <c r="L6507" t="s">
        <v>464</v>
      </c>
      <c r="M6507">
        <v>273</v>
      </c>
      <c r="N6507">
        <v>6399</v>
      </c>
      <c r="O6507">
        <v>13278</v>
      </c>
      <c r="P6507">
        <v>19677</v>
      </c>
    </row>
    <row r="6508" spans="1:16" hidden="1" x14ac:dyDescent="0.2">
      <c r="A6508" s="24" t="s">
        <v>4393</v>
      </c>
      <c r="B6508" t="s">
        <v>133</v>
      </c>
      <c r="C6508" s="13">
        <f>+VLOOKUP(A6508,fuentepoint!$A:$M,11,FALSE)</f>
        <v>-75.688289190000006</v>
      </c>
      <c r="D6508" s="13">
        <f>+VLOOKUP(A6508,fuentepoint!$A:$M,12,FALSE)</f>
        <v>6.3434470599999999</v>
      </c>
      <c r="E6508" t="s">
        <v>502</v>
      </c>
      <c r="F6508" s="4" t="s">
        <v>533</v>
      </c>
      <c r="G6508" t="s">
        <v>361</v>
      </c>
      <c r="H6508">
        <v>2</v>
      </c>
      <c r="I6508" t="s">
        <v>455</v>
      </c>
      <c r="J6508">
        <v>2022</v>
      </c>
      <c r="K6508" t="s">
        <v>482</v>
      </c>
      <c r="L6508" t="s">
        <v>525</v>
      </c>
      <c r="M6508">
        <v>881</v>
      </c>
      <c r="N6508">
        <v>1193</v>
      </c>
      <c r="O6508">
        <v>1247</v>
      </c>
      <c r="P6508">
        <v>2440</v>
      </c>
    </row>
    <row r="6509" spans="1:16" hidden="1" x14ac:dyDescent="0.2">
      <c r="A6509" s="24" t="s">
        <v>4393</v>
      </c>
      <c r="B6509" t="s">
        <v>133</v>
      </c>
      <c r="C6509" s="13">
        <f>+VLOOKUP(A6509,fuentepoint!$A:$M,11,FALSE)</f>
        <v>-75.688289190000006</v>
      </c>
      <c r="D6509" s="13">
        <f>+VLOOKUP(A6509,fuentepoint!$A:$M,12,FALSE)</f>
        <v>6.3434470599999999</v>
      </c>
      <c r="E6509" t="s">
        <v>502</v>
      </c>
      <c r="F6509" s="4" t="s">
        <v>533</v>
      </c>
      <c r="G6509" t="s">
        <v>361</v>
      </c>
      <c r="H6509">
        <v>2</v>
      </c>
      <c r="I6509" t="s">
        <v>455</v>
      </c>
      <c r="J6509">
        <v>2022</v>
      </c>
      <c r="K6509" t="s">
        <v>462</v>
      </c>
      <c r="L6509" t="s">
        <v>462</v>
      </c>
      <c r="M6509">
        <v>7</v>
      </c>
      <c r="N6509">
        <v>1193</v>
      </c>
      <c r="O6509">
        <v>1247</v>
      </c>
      <c r="P6509">
        <v>2440</v>
      </c>
    </row>
    <row r="6510" spans="1:16" hidden="1" x14ac:dyDescent="0.2">
      <c r="A6510" s="24" t="s">
        <v>4393</v>
      </c>
      <c r="B6510" t="s">
        <v>133</v>
      </c>
      <c r="C6510" s="13">
        <f>+VLOOKUP(A6510,fuentepoint!$A:$M,11,FALSE)</f>
        <v>-75.688289190000006</v>
      </c>
      <c r="D6510" s="13">
        <f>+VLOOKUP(A6510,fuentepoint!$A:$M,12,FALSE)</f>
        <v>6.3434470599999999</v>
      </c>
      <c r="E6510" t="s">
        <v>502</v>
      </c>
      <c r="F6510" s="4" t="s">
        <v>533</v>
      </c>
      <c r="G6510" t="s">
        <v>361</v>
      </c>
      <c r="H6510">
        <v>2</v>
      </c>
      <c r="I6510" t="s">
        <v>455</v>
      </c>
      <c r="J6510">
        <v>2022</v>
      </c>
      <c r="K6510" t="s">
        <v>483</v>
      </c>
      <c r="L6510" t="s">
        <v>526</v>
      </c>
      <c r="M6510">
        <v>368</v>
      </c>
      <c r="N6510">
        <v>1193</v>
      </c>
      <c r="O6510">
        <v>1247</v>
      </c>
      <c r="P6510">
        <v>2440</v>
      </c>
    </row>
    <row r="6511" spans="1:16" hidden="1" x14ac:dyDescent="0.2">
      <c r="A6511" s="24" t="s">
        <v>4393</v>
      </c>
      <c r="B6511" t="s">
        <v>133</v>
      </c>
      <c r="C6511" s="13">
        <f>+VLOOKUP(A6511,fuentepoint!$A:$M,11,FALSE)</f>
        <v>-75.688289190000006</v>
      </c>
      <c r="D6511" s="13">
        <f>+VLOOKUP(A6511,fuentepoint!$A:$M,12,FALSE)</f>
        <v>6.3434470599999999</v>
      </c>
      <c r="E6511" t="s">
        <v>502</v>
      </c>
      <c r="F6511" s="4" t="s">
        <v>533</v>
      </c>
      <c r="G6511" t="s">
        <v>361</v>
      </c>
      <c r="H6511">
        <v>2</v>
      </c>
      <c r="I6511" t="s">
        <v>455</v>
      </c>
      <c r="J6511">
        <v>2022</v>
      </c>
      <c r="K6511" t="s">
        <v>463</v>
      </c>
      <c r="L6511" t="s">
        <v>463</v>
      </c>
      <c r="M6511">
        <v>46</v>
      </c>
      <c r="N6511">
        <v>1193</v>
      </c>
      <c r="O6511">
        <v>1247</v>
      </c>
      <c r="P6511">
        <v>2440</v>
      </c>
    </row>
    <row r="6512" spans="1:16" hidden="1" x14ac:dyDescent="0.2">
      <c r="A6512" s="24" t="s">
        <v>4393</v>
      </c>
      <c r="B6512" t="s">
        <v>133</v>
      </c>
      <c r="C6512" s="13">
        <f>+VLOOKUP(A6512,fuentepoint!$A:$M,11,FALSE)</f>
        <v>-75.688289190000006</v>
      </c>
      <c r="D6512" s="13">
        <f>+VLOOKUP(A6512,fuentepoint!$A:$M,12,FALSE)</f>
        <v>6.3434470599999999</v>
      </c>
      <c r="E6512" t="s">
        <v>502</v>
      </c>
      <c r="F6512" s="4" t="s">
        <v>533</v>
      </c>
      <c r="G6512" t="s">
        <v>361</v>
      </c>
      <c r="H6512">
        <v>2</v>
      </c>
      <c r="I6512" t="s">
        <v>455</v>
      </c>
      <c r="J6512">
        <v>2022</v>
      </c>
      <c r="K6512" t="s">
        <v>464</v>
      </c>
      <c r="L6512" t="s">
        <v>464</v>
      </c>
      <c r="M6512">
        <v>26</v>
      </c>
      <c r="N6512">
        <v>1193</v>
      </c>
      <c r="O6512">
        <v>1247</v>
      </c>
      <c r="P6512">
        <v>2440</v>
      </c>
    </row>
    <row r="6513" spans="1:16" hidden="1" x14ac:dyDescent="0.2">
      <c r="A6513" s="24" t="s">
        <v>3701</v>
      </c>
      <c r="B6513" t="s">
        <v>212</v>
      </c>
      <c r="C6513" s="13">
        <f>+VLOOKUP(A6513,fuentepoint!$A:$M,11,FALSE)</f>
        <v>-75.629589190000004</v>
      </c>
      <c r="D6513" s="13">
        <f>+VLOOKUP(A6513,fuentepoint!$A:$M,12,FALSE)</f>
        <v>6.2704254099999996</v>
      </c>
      <c r="E6513" t="s">
        <v>504</v>
      </c>
      <c r="F6513" s="4" t="s">
        <v>534</v>
      </c>
      <c r="G6513" t="s">
        <v>440</v>
      </c>
      <c r="H6513">
        <v>2</v>
      </c>
      <c r="I6513" t="s">
        <v>455</v>
      </c>
      <c r="J6513">
        <v>2022</v>
      </c>
      <c r="K6513" t="s">
        <v>482</v>
      </c>
      <c r="L6513" t="s">
        <v>525</v>
      </c>
      <c r="M6513">
        <v>731</v>
      </c>
      <c r="N6513">
        <v>643</v>
      </c>
      <c r="O6513">
        <v>952</v>
      </c>
      <c r="P6513">
        <v>1595</v>
      </c>
    </row>
    <row r="6514" spans="1:16" hidden="1" x14ac:dyDescent="0.2">
      <c r="A6514" s="24" t="s">
        <v>3545</v>
      </c>
      <c r="B6514" t="s">
        <v>213</v>
      </c>
      <c r="C6514" s="13">
        <f>+VLOOKUP(A6514,fuentepoint!$A:$M,11,FALSE)</f>
        <v>-75.634714849999995</v>
      </c>
      <c r="D6514" s="13">
        <f>+VLOOKUP(A6514,fuentepoint!$A:$M,12,FALSE)</f>
        <v>6.2784510500000001</v>
      </c>
      <c r="E6514" t="s">
        <v>504</v>
      </c>
      <c r="F6514" s="4" t="s">
        <v>534</v>
      </c>
      <c r="G6514" t="s">
        <v>441</v>
      </c>
      <c r="H6514">
        <v>2</v>
      </c>
      <c r="I6514" t="s">
        <v>455</v>
      </c>
      <c r="J6514">
        <v>2022</v>
      </c>
      <c r="K6514" t="s">
        <v>482</v>
      </c>
      <c r="L6514" t="s">
        <v>525</v>
      </c>
      <c r="M6514">
        <v>1519</v>
      </c>
      <c r="N6514">
        <v>904</v>
      </c>
      <c r="O6514">
        <v>1086</v>
      </c>
      <c r="P6514">
        <v>1990</v>
      </c>
    </row>
    <row r="6515" spans="1:16" hidden="1" x14ac:dyDescent="0.2">
      <c r="A6515" s="24" t="s">
        <v>6591</v>
      </c>
      <c r="B6515" t="s">
        <v>214</v>
      </c>
      <c r="C6515" s="13">
        <f>+VLOOKUP(A6515,fuentepoint!$A:$M,11,FALSE)</f>
        <v>-75.549056519999993</v>
      </c>
      <c r="D6515" s="13">
        <f>+VLOOKUP(A6515,fuentepoint!$A:$M,12,FALSE)</f>
        <v>6.2057446299999999</v>
      </c>
      <c r="E6515" t="s">
        <v>504</v>
      </c>
      <c r="F6515" s="4" t="s">
        <v>534</v>
      </c>
      <c r="G6515" t="s">
        <v>442</v>
      </c>
      <c r="H6515">
        <v>2</v>
      </c>
      <c r="I6515" t="s">
        <v>455</v>
      </c>
      <c r="J6515">
        <v>2022</v>
      </c>
      <c r="K6515" t="s">
        <v>482</v>
      </c>
      <c r="L6515" t="s">
        <v>525</v>
      </c>
      <c r="M6515">
        <v>2168</v>
      </c>
      <c r="N6515">
        <v>2118</v>
      </c>
      <c r="O6515">
        <v>3337</v>
      </c>
      <c r="P6515">
        <v>5455</v>
      </c>
    </row>
    <row r="6516" spans="1:16" hidden="1" x14ac:dyDescent="0.2">
      <c r="A6516" s="24" t="s">
        <v>3593</v>
      </c>
      <c r="B6516" t="s">
        <v>181</v>
      </c>
      <c r="C6516" s="13">
        <f>+VLOOKUP(A6516,fuentepoint!$A:$M,11,FALSE)</f>
        <v>-75.637151489999994</v>
      </c>
      <c r="D6516" s="13">
        <f>+VLOOKUP(A6516,fuentepoint!$A:$M,12,FALSE)</f>
        <v>6.27770194</v>
      </c>
      <c r="E6516" t="s">
        <v>504</v>
      </c>
      <c r="F6516" s="4" t="s">
        <v>534</v>
      </c>
      <c r="G6516" t="s">
        <v>409</v>
      </c>
      <c r="H6516">
        <v>2</v>
      </c>
      <c r="I6516" t="s">
        <v>455</v>
      </c>
      <c r="J6516">
        <v>2022</v>
      </c>
      <c r="K6516" t="s">
        <v>482</v>
      </c>
      <c r="L6516" t="s">
        <v>525</v>
      </c>
      <c r="M6516">
        <v>4400</v>
      </c>
      <c r="N6516">
        <v>8641</v>
      </c>
      <c r="O6516">
        <v>6538</v>
      </c>
      <c r="P6516">
        <v>15179</v>
      </c>
    </row>
    <row r="6517" spans="1:16" hidden="1" x14ac:dyDescent="0.2">
      <c r="A6517" s="24" t="s">
        <v>3623</v>
      </c>
      <c r="B6517" t="s">
        <v>182</v>
      </c>
      <c r="C6517" s="13">
        <f>+VLOOKUP(A6517,fuentepoint!$A:$M,11,FALSE)</f>
        <v>-75.637213160000002</v>
      </c>
      <c r="D6517" s="13">
        <f>+VLOOKUP(A6517,fuentepoint!$A:$M,12,FALSE)</f>
        <v>6.2806715200000003</v>
      </c>
      <c r="E6517" t="s">
        <v>504</v>
      </c>
      <c r="F6517" s="4" t="s">
        <v>534</v>
      </c>
      <c r="G6517" t="s">
        <v>410</v>
      </c>
      <c r="H6517">
        <v>2</v>
      </c>
      <c r="I6517" t="s">
        <v>455</v>
      </c>
      <c r="J6517">
        <v>2022</v>
      </c>
      <c r="K6517" t="s">
        <v>482</v>
      </c>
      <c r="L6517" t="s">
        <v>525</v>
      </c>
      <c r="M6517">
        <v>5404</v>
      </c>
      <c r="N6517">
        <v>5524</v>
      </c>
      <c r="O6517">
        <v>10118</v>
      </c>
      <c r="P6517">
        <v>15642</v>
      </c>
    </row>
    <row r="6518" spans="1:16" hidden="1" x14ac:dyDescent="0.2">
      <c r="A6518" s="24" t="s">
        <v>3701</v>
      </c>
      <c r="B6518" t="s">
        <v>212</v>
      </c>
      <c r="C6518" s="13">
        <f>+VLOOKUP(A6518,fuentepoint!$A:$M,11,FALSE)</f>
        <v>-75.629589190000004</v>
      </c>
      <c r="D6518" s="13">
        <f>+VLOOKUP(A6518,fuentepoint!$A:$M,12,FALSE)</f>
        <v>6.2704254099999996</v>
      </c>
      <c r="E6518" t="s">
        <v>504</v>
      </c>
      <c r="F6518" s="4" t="s">
        <v>534</v>
      </c>
      <c r="G6518" t="s">
        <v>440</v>
      </c>
      <c r="H6518">
        <v>2</v>
      </c>
      <c r="I6518" t="s">
        <v>455</v>
      </c>
      <c r="J6518">
        <v>2022</v>
      </c>
      <c r="K6518" t="s">
        <v>462</v>
      </c>
      <c r="L6518" t="s">
        <v>462</v>
      </c>
      <c r="M6518">
        <v>4</v>
      </c>
      <c r="N6518">
        <v>643</v>
      </c>
      <c r="O6518">
        <v>952</v>
      </c>
      <c r="P6518">
        <v>1595</v>
      </c>
    </row>
    <row r="6519" spans="1:16" hidden="1" x14ac:dyDescent="0.2">
      <c r="A6519" s="24" t="s">
        <v>3545</v>
      </c>
      <c r="B6519" t="s">
        <v>213</v>
      </c>
      <c r="C6519" s="13">
        <f>+VLOOKUP(A6519,fuentepoint!$A:$M,11,FALSE)</f>
        <v>-75.634714849999995</v>
      </c>
      <c r="D6519" s="13">
        <f>+VLOOKUP(A6519,fuentepoint!$A:$M,12,FALSE)</f>
        <v>6.2784510500000001</v>
      </c>
      <c r="E6519" t="s">
        <v>504</v>
      </c>
      <c r="F6519" s="4" t="s">
        <v>534</v>
      </c>
      <c r="G6519" t="s">
        <v>441</v>
      </c>
      <c r="H6519">
        <v>2</v>
      </c>
      <c r="I6519" t="s">
        <v>455</v>
      </c>
      <c r="J6519">
        <v>2022</v>
      </c>
      <c r="K6519" t="s">
        <v>462</v>
      </c>
      <c r="L6519" t="s">
        <v>462</v>
      </c>
      <c r="M6519">
        <v>5</v>
      </c>
      <c r="N6519">
        <v>904</v>
      </c>
      <c r="O6519">
        <v>1086</v>
      </c>
      <c r="P6519">
        <v>1990</v>
      </c>
    </row>
    <row r="6520" spans="1:16" hidden="1" x14ac:dyDescent="0.2">
      <c r="A6520" s="24" t="s">
        <v>6591</v>
      </c>
      <c r="B6520" t="s">
        <v>214</v>
      </c>
      <c r="C6520" s="13">
        <f>+VLOOKUP(A6520,fuentepoint!$A:$M,11,FALSE)</f>
        <v>-75.549056519999993</v>
      </c>
      <c r="D6520" s="13">
        <f>+VLOOKUP(A6520,fuentepoint!$A:$M,12,FALSE)</f>
        <v>6.2057446299999999</v>
      </c>
      <c r="E6520" t="s">
        <v>504</v>
      </c>
      <c r="F6520" s="4" t="s">
        <v>534</v>
      </c>
      <c r="G6520" t="s">
        <v>442</v>
      </c>
      <c r="H6520">
        <v>2</v>
      </c>
      <c r="I6520" t="s">
        <v>455</v>
      </c>
      <c r="J6520">
        <v>2022</v>
      </c>
      <c r="K6520" t="s">
        <v>462</v>
      </c>
      <c r="L6520" t="s">
        <v>462</v>
      </c>
      <c r="M6520">
        <v>5</v>
      </c>
      <c r="N6520">
        <v>2118</v>
      </c>
      <c r="O6520">
        <v>3337</v>
      </c>
      <c r="P6520">
        <v>5455</v>
      </c>
    </row>
    <row r="6521" spans="1:16" hidden="1" x14ac:dyDescent="0.2">
      <c r="A6521" s="24" t="s">
        <v>3593</v>
      </c>
      <c r="B6521" t="s">
        <v>181</v>
      </c>
      <c r="C6521" s="13">
        <f>+VLOOKUP(A6521,fuentepoint!$A:$M,11,FALSE)</f>
        <v>-75.637151489999994</v>
      </c>
      <c r="D6521" s="13">
        <f>+VLOOKUP(A6521,fuentepoint!$A:$M,12,FALSE)</f>
        <v>6.27770194</v>
      </c>
      <c r="E6521" t="s">
        <v>504</v>
      </c>
      <c r="F6521" s="4" t="s">
        <v>534</v>
      </c>
      <c r="G6521" t="s">
        <v>409</v>
      </c>
      <c r="H6521">
        <v>2</v>
      </c>
      <c r="I6521" t="s">
        <v>455</v>
      </c>
      <c r="J6521">
        <v>2022</v>
      </c>
      <c r="K6521" t="s">
        <v>462</v>
      </c>
      <c r="L6521" t="s">
        <v>462</v>
      </c>
      <c r="M6521">
        <v>12</v>
      </c>
      <c r="N6521">
        <v>8641</v>
      </c>
      <c r="O6521">
        <v>6538</v>
      </c>
      <c r="P6521">
        <v>15179</v>
      </c>
    </row>
    <row r="6522" spans="1:16" hidden="1" x14ac:dyDescent="0.2">
      <c r="A6522" s="24" t="s">
        <v>3623</v>
      </c>
      <c r="B6522" t="s">
        <v>182</v>
      </c>
      <c r="C6522" s="13">
        <f>+VLOOKUP(A6522,fuentepoint!$A:$M,11,FALSE)</f>
        <v>-75.637213160000002</v>
      </c>
      <c r="D6522" s="13">
        <f>+VLOOKUP(A6522,fuentepoint!$A:$M,12,FALSE)</f>
        <v>6.2806715200000003</v>
      </c>
      <c r="E6522" t="s">
        <v>504</v>
      </c>
      <c r="F6522" s="4" t="s">
        <v>534</v>
      </c>
      <c r="G6522" t="s">
        <v>410</v>
      </c>
      <c r="H6522">
        <v>2</v>
      </c>
      <c r="I6522" t="s">
        <v>455</v>
      </c>
      <c r="J6522">
        <v>2022</v>
      </c>
      <c r="K6522" t="s">
        <v>462</v>
      </c>
      <c r="L6522" t="s">
        <v>462</v>
      </c>
      <c r="M6522">
        <v>13</v>
      </c>
      <c r="N6522">
        <v>5524</v>
      </c>
      <c r="O6522">
        <v>10118</v>
      </c>
      <c r="P6522">
        <v>15642</v>
      </c>
    </row>
    <row r="6523" spans="1:16" hidden="1" x14ac:dyDescent="0.2">
      <c r="A6523" s="24" t="s">
        <v>3701</v>
      </c>
      <c r="B6523" t="s">
        <v>212</v>
      </c>
      <c r="C6523" s="13">
        <f>+VLOOKUP(A6523,fuentepoint!$A:$M,11,FALSE)</f>
        <v>-75.629589190000004</v>
      </c>
      <c r="D6523" s="13">
        <f>+VLOOKUP(A6523,fuentepoint!$A:$M,12,FALSE)</f>
        <v>6.2704254099999996</v>
      </c>
      <c r="E6523" t="s">
        <v>504</v>
      </c>
      <c r="F6523" s="4" t="s">
        <v>534</v>
      </c>
      <c r="G6523" t="s">
        <v>440</v>
      </c>
      <c r="H6523">
        <v>2</v>
      </c>
      <c r="I6523" t="s">
        <v>455</v>
      </c>
      <c r="J6523">
        <v>2022</v>
      </c>
      <c r="K6523" t="s">
        <v>483</v>
      </c>
      <c r="L6523" t="s">
        <v>526</v>
      </c>
      <c r="M6523">
        <v>560</v>
      </c>
      <c r="N6523">
        <v>643</v>
      </c>
      <c r="O6523">
        <v>952</v>
      </c>
      <c r="P6523">
        <v>1595</v>
      </c>
    </row>
    <row r="6524" spans="1:16" hidden="1" x14ac:dyDescent="0.2">
      <c r="A6524" s="24" t="s">
        <v>3545</v>
      </c>
      <c r="B6524" t="s">
        <v>213</v>
      </c>
      <c r="C6524" s="13">
        <f>+VLOOKUP(A6524,fuentepoint!$A:$M,11,FALSE)</f>
        <v>-75.634714849999995</v>
      </c>
      <c r="D6524" s="13">
        <f>+VLOOKUP(A6524,fuentepoint!$A:$M,12,FALSE)</f>
        <v>6.2784510500000001</v>
      </c>
      <c r="E6524" t="s">
        <v>504</v>
      </c>
      <c r="F6524" s="4" t="s">
        <v>534</v>
      </c>
      <c r="G6524" t="s">
        <v>441</v>
      </c>
      <c r="H6524">
        <v>2</v>
      </c>
      <c r="I6524" t="s">
        <v>455</v>
      </c>
      <c r="J6524">
        <v>2022</v>
      </c>
      <c r="K6524" t="s">
        <v>483</v>
      </c>
      <c r="L6524" t="s">
        <v>526</v>
      </c>
      <c r="M6524">
        <v>1255</v>
      </c>
      <c r="N6524">
        <v>904</v>
      </c>
      <c r="O6524">
        <v>1086</v>
      </c>
      <c r="P6524">
        <v>1990</v>
      </c>
    </row>
    <row r="6525" spans="1:16" hidden="1" x14ac:dyDescent="0.2">
      <c r="A6525" s="24" t="s">
        <v>6591</v>
      </c>
      <c r="B6525" t="s">
        <v>214</v>
      </c>
      <c r="C6525" s="13">
        <f>+VLOOKUP(A6525,fuentepoint!$A:$M,11,FALSE)</f>
        <v>-75.549056519999993</v>
      </c>
      <c r="D6525" s="13">
        <f>+VLOOKUP(A6525,fuentepoint!$A:$M,12,FALSE)</f>
        <v>6.2057446299999999</v>
      </c>
      <c r="E6525" t="s">
        <v>504</v>
      </c>
      <c r="F6525" s="4" t="s">
        <v>534</v>
      </c>
      <c r="G6525" t="s">
        <v>442</v>
      </c>
      <c r="H6525">
        <v>2</v>
      </c>
      <c r="I6525" t="s">
        <v>455</v>
      </c>
      <c r="J6525">
        <v>2022</v>
      </c>
      <c r="K6525" t="s">
        <v>483</v>
      </c>
      <c r="L6525" t="s">
        <v>526</v>
      </c>
      <c r="M6525">
        <v>2073</v>
      </c>
      <c r="N6525">
        <v>2118</v>
      </c>
      <c r="O6525">
        <v>3337</v>
      </c>
      <c r="P6525">
        <v>5455</v>
      </c>
    </row>
    <row r="6526" spans="1:16" hidden="1" x14ac:dyDescent="0.2">
      <c r="A6526" s="24" t="s">
        <v>3593</v>
      </c>
      <c r="B6526" t="s">
        <v>181</v>
      </c>
      <c r="C6526" s="13">
        <f>+VLOOKUP(A6526,fuentepoint!$A:$M,11,FALSE)</f>
        <v>-75.637151489999994</v>
      </c>
      <c r="D6526" s="13">
        <f>+VLOOKUP(A6526,fuentepoint!$A:$M,12,FALSE)</f>
        <v>6.27770194</v>
      </c>
      <c r="E6526" t="s">
        <v>504</v>
      </c>
      <c r="F6526" s="4" t="s">
        <v>534</v>
      </c>
      <c r="G6526" t="s">
        <v>409</v>
      </c>
      <c r="H6526">
        <v>2</v>
      </c>
      <c r="I6526" t="s">
        <v>455</v>
      </c>
      <c r="J6526">
        <v>2022</v>
      </c>
      <c r="K6526" t="s">
        <v>483</v>
      </c>
      <c r="L6526" t="s">
        <v>526</v>
      </c>
      <c r="M6526">
        <v>2793</v>
      </c>
      <c r="N6526">
        <v>8641</v>
      </c>
      <c r="O6526">
        <v>6538</v>
      </c>
      <c r="P6526">
        <v>15179</v>
      </c>
    </row>
    <row r="6527" spans="1:16" hidden="1" x14ac:dyDescent="0.2">
      <c r="A6527" s="24" t="s">
        <v>3623</v>
      </c>
      <c r="B6527" t="s">
        <v>182</v>
      </c>
      <c r="C6527" s="13">
        <f>+VLOOKUP(A6527,fuentepoint!$A:$M,11,FALSE)</f>
        <v>-75.637213160000002</v>
      </c>
      <c r="D6527" s="13">
        <f>+VLOOKUP(A6527,fuentepoint!$A:$M,12,FALSE)</f>
        <v>6.2806715200000003</v>
      </c>
      <c r="E6527" t="s">
        <v>504</v>
      </c>
      <c r="F6527" s="4" t="s">
        <v>534</v>
      </c>
      <c r="G6527" t="s">
        <v>410</v>
      </c>
      <c r="H6527">
        <v>2</v>
      </c>
      <c r="I6527" t="s">
        <v>455</v>
      </c>
      <c r="J6527">
        <v>2022</v>
      </c>
      <c r="K6527" t="s">
        <v>483</v>
      </c>
      <c r="L6527" t="s">
        <v>526</v>
      </c>
      <c r="M6527">
        <v>2381</v>
      </c>
      <c r="N6527">
        <v>5524</v>
      </c>
      <c r="O6527">
        <v>10118</v>
      </c>
      <c r="P6527">
        <v>15642</v>
      </c>
    </row>
    <row r="6528" spans="1:16" hidden="1" x14ac:dyDescent="0.2">
      <c r="A6528" s="24" t="s">
        <v>3701</v>
      </c>
      <c r="B6528" t="s">
        <v>212</v>
      </c>
      <c r="C6528" s="13">
        <f>+VLOOKUP(A6528,fuentepoint!$A:$M,11,FALSE)</f>
        <v>-75.629589190000004</v>
      </c>
      <c r="D6528" s="13">
        <f>+VLOOKUP(A6528,fuentepoint!$A:$M,12,FALSE)</f>
        <v>6.2704254099999996</v>
      </c>
      <c r="E6528" t="s">
        <v>504</v>
      </c>
      <c r="F6528" s="4" t="s">
        <v>534</v>
      </c>
      <c r="G6528" t="s">
        <v>440</v>
      </c>
      <c r="H6528">
        <v>2</v>
      </c>
      <c r="I6528" t="s">
        <v>455</v>
      </c>
      <c r="J6528">
        <v>2022</v>
      </c>
      <c r="K6528" t="s">
        <v>463</v>
      </c>
      <c r="L6528" t="s">
        <v>463</v>
      </c>
      <c r="M6528">
        <v>73</v>
      </c>
      <c r="N6528">
        <v>643</v>
      </c>
      <c r="O6528">
        <v>952</v>
      </c>
      <c r="P6528">
        <v>1595</v>
      </c>
    </row>
    <row r="6529" spans="1:16" hidden="1" x14ac:dyDescent="0.2">
      <c r="A6529" s="24" t="s">
        <v>3545</v>
      </c>
      <c r="B6529" t="s">
        <v>213</v>
      </c>
      <c r="C6529" s="13">
        <f>+VLOOKUP(A6529,fuentepoint!$A:$M,11,FALSE)</f>
        <v>-75.634714849999995</v>
      </c>
      <c r="D6529" s="13">
        <f>+VLOOKUP(A6529,fuentepoint!$A:$M,12,FALSE)</f>
        <v>6.2784510500000001</v>
      </c>
      <c r="E6529" t="s">
        <v>504</v>
      </c>
      <c r="F6529" s="4" t="s">
        <v>534</v>
      </c>
      <c r="G6529" t="s">
        <v>441</v>
      </c>
      <c r="H6529">
        <v>2</v>
      </c>
      <c r="I6529" t="s">
        <v>455</v>
      </c>
      <c r="J6529">
        <v>2022</v>
      </c>
      <c r="K6529" t="s">
        <v>463</v>
      </c>
      <c r="L6529" t="s">
        <v>463</v>
      </c>
      <c r="M6529">
        <v>95</v>
      </c>
      <c r="N6529">
        <v>904</v>
      </c>
      <c r="O6529">
        <v>1086</v>
      </c>
      <c r="P6529">
        <v>1990</v>
      </c>
    </row>
    <row r="6530" spans="1:16" hidden="1" x14ac:dyDescent="0.2">
      <c r="A6530" s="24" t="s">
        <v>6591</v>
      </c>
      <c r="B6530" t="s">
        <v>214</v>
      </c>
      <c r="C6530" s="13">
        <f>+VLOOKUP(A6530,fuentepoint!$A:$M,11,FALSE)</f>
        <v>-75.549056519999993</v>
      </c>
      <c r="D6530" s="13">
        <f>+VLOOKUP(A6530,fuentepoint!$A:$M,12,FALSE)</f>
        <v>6.2057446299999999</v>
      </c>
      <c r="E6530" t="s">
        <v>504</v>
      </c>
      <c r="F6530" s="4" t="s">
        <v>534</v>
      </c>
      <c r="G6530" t="s">
        <v>442</v>
      </c>
      <c r="H6530">
        <v>2</v>
      </c>
      <c r="I6530" t="s">
        <v>455</v>
      </c>
      <c r="J6530">
        <v>2022</v>
      </c>
      <c r="K6530" t="s">
        <v>463</v>
      </c>
      <c r="L6530" t="s">
        <v>463</v>
      </c>
      <c r="M6530">
        <v>166</v>
      </c>
      <c r="N6530">
        <v>2118</v>
      </c>
      <c r="O6530">
        <v>3337</v>
      </c>
      <c r="P6530">
        <v>5455</v>
      </c>
    </row>
    <row r="6531" spans="1:16" hidden="1" x14ac:dyDescent="0.2">
      <c r="A6531" s="24" t="s">
        <v>3593</v>
      </c>
      <c r="B6531" t="s">
        <v>181</v>
      </c>
      <c r="C6531" s="13">
        <f>+VLOOKUP(A6531,fuentepoint!$A:$M,11,FALSE)</f>
        <v>-75.637151489999994</v>
      </c>
      <c r="D6531" s="13">
        <f>+VLOOKUP(A6531,fuentepoint!$A:$M,12,FALSE)</f>
        <v>6.27770194</v>
      </c>
      <c r="E6531" t="s">
        <v>504</v>
      </c>
      <c r="F6531" s="4" t="s">
        <v>534</v>
      </c>
      <c r="G6531" t="s">
        <v>409</v>
      </c>
      <c r="H6531">
        <v>2</v>
      </c>
      <c r="I6531" t="s">
        <v>455</v>
      </c>
      <c r="J6531">
        <v>2022</v>
      </c>
      <c r="K6531" t="s">
        <v>463</v>
      </c>
      <c r="L6531" t="s">
        <v>463</v>
      </c>
      <c r="M6531">
        <v>333</v>
      </c>
      <c r="N6531">
        <v>8641</v>
      </c>
      <c r="O6531">
        <v>6538</v>
      </c>
      <c r="P6531">
        <v>15179</v>
      </c>
    </row>
    <row r="6532" spans="1:16" hidden="1" x14ac:dyDescent="0.2">
      <c r="A6532" s="24" t="s">
        <v>3623</v>
      </c>
      <c r="B6532" t="s">
        <v>182</v>
      </c>
      <c r="C6532" s="13">
        <f>+VLOOKUP(A6532,fuentepoint!$A:$M,11,FALSE)</f>
        <v>-75.637213160000002</v>
      </c>
      <c r="D6532" s="13">
        <f>+VLOOKUP(A6532,fuentepoint!$A:$M,12,FALSE)</f>
        <v>6.2806715200000003</v>
      </c>
      <c r="E6532" t="s">
        <v>504</v>
      </c>
      <c r="F6532" s="4" t="s">
        <v>534</v>
      </c>
      <c r="G6532" t="s">
        <v>410</v>
      </c>
      <c r="H6532">
        <v>2</v>
      </c>
      <c r="I6532" t="s">
        <v>455</v>
      </c>
      <c r="J6532">
        <v>2022</v>
      </c>
      <c r="K6532" t="s">
        <v>463</v>
      </c>
      <c r="L6532" t="s">
        <v>463</v>
      </c>
      <c r="M6532">
        <v>273</v>
      </c>
      <c r="N6532">
        <v>5524</v>
      </c>
      <c r="O6532">
        <v>10118</v>
      </c>
      <c r="P6532">
        <v>15642</v>
      </c>
    </row>
    <row r="6533" spans="1:16" hidden="1" x14ac:dyDescent="0.2">
      <c r="A6533" s="24" t="s">
        <v>3701</v>
      </c>
      <c r="B6533" t="s">
        <v>212</v>
      </c>
      <c r="C6533" s="13">
        <f>+VLOOKUP(A6533,fuentepoint!$A:$M,11,FALSE)</f>
        <v>-75.629589190000004</v>
      </c>
      <c r="D6533" s="13">
        <f>+VLOOKUP(A6533,fuentepoint!$A:$M,12,FALSE)</f>
        <v>6.2704254099999996</v>
      </c>
      <c r="E6533" t="s">
        <v>504</v>
      </c>
      <c r="F6533" s="4" t="s">
        <v>534</v>
      </c>
      <c r="G6533" t="s">
        <v>440</v>
      </c>
      <c r="H6533">
        <v>2</v>
      </c>
      <c r="I6533" t="s">
        <v>455</v>
      </c>
      <c r="J6533">
        <v>2022</v>
      </c>
      <c r="K6533" t="s">
        <v>464</v>
      </c>
      <c r="L6533" t="s">
        <v>464</v>
      </c>
      <c r="M6533">
        <v>33</v>
      </c>
      <c r="N6533">
        <v>643</v>
      </c>
      <c r="O6533">
        <v>952</v>
      </c>
      <c r="P6533">
        <v>1595</v>
      </c>
    </row>
    <row r="6534" spans="1:16" hidden="1" x14ac:dyDescent="0.2">
      <c r="A6534" s="24" t="s">
        <v>3545</v>
      </c>
      <c r="B6534" t="s">
        <v>213</v>
      </c>
      <c r="C6534" s="13">
        <f>+VLOOKUP(A6534,fuentepoint!$A:$M,11,FALSE)</f>
        <v>-75.634714849999995</v>
      </c>
      <c r="D6534" s="13">
        <f>+VLOOKUP(A6534,fuentepoint!$A:$M,12,FALSE)</f>
        <v>6.2784510500000001</v>
      </c>
      <c r="E6534" t="s">
        <v>504</v>
      </c>
      <c r="F6534" s="4" t="s">
        <v>534</v>
      </c>
      <c r="G6534" t="s">
        <v>441</v>
      </c>
      <c r="H6534">
        <v>2</v>
      </c>
      <c r="I6534" t="s">
        <v>455</v>
      </c>
      <c r="J6534">
        <v>2022</v>
      </c>
      <c r="K6534" t="s">
        <v>464</v>
      </c>
      <c r="L6534" t="s">
        <v>464</v>
      </c>
      <c r="M6534">
        <v>36</v>
      </c>
      <c r="N6534">
        <v>904</v>
      </c>
      <c r="O6534">
        <v>1086</v>
      </c>
      <c r="P6534">
        <v>1990</v>
      </c>
    </row>
    <row r="6535" spans="1:16" hidden="1" x14ac:dyDescent="0.2">
      <c r="A6535" s="24" t="s">
        <v>6591</v>
      </c>
      <c r="B6535" t="s">
        <v>214</v>
      </c>
      <c r="C6535" s="13">
        <f>+VLOOKUP(A6535,fuentepoint!$A:$M,11,FALSE)</f>
        <v>-75.549056519999993</v>
      </c>
      <c r="D6535" s="13">
        <f>+VLOOKUP(A6535,fuentepoint!$A:$M,12,FALSE)</f>
        <v>6.2057446299999999</v>
      </c>
      <c r="E6535" t="s">
        <v>504</v>
      </c>
      <c r="F6535" s="4" t="s">
        <v>534</v>
      </c>
      <c r="G6535" t="s">
        <v>442</v>
      </c>
      <c r="H6535">
        <v>2</v>
      </c>
      <c r="I6535" t="s">
        <v>455</v>
      </c>
      <c r="J6535">
        <v>2022</v>
      </c>
      <c r="K6535" t="s">
        <v>464</v>
      </c>
      <c r="L6535" t="s">
        <v>464</v>
      </c>
      <c r="M6535">
        <v>103</v>
      </c>
      <c r="N6535">
        <v>2118</v>
      </c>
      <c r="O6535">
        <v>3337</v>
      </c>
      <c r="P6535">
        <v>5455</v>
      </c>
    </row>
    <row r="6536" spans="1:16" hidden="1" x14ac:dyDescent="0.2">
      <c r="A6536" s="24" t="s">
        <v>3593</v>
      </c>
      <c r="B6536" t="s">
        <v>181</v>
      </c>
      <c r="C6536" s="13">
        <f>+VLOOKUP(A6536,fuentepoint!$A:$M,11,FALSE)</f>
        <v>-75.637151489999994</v>
      </c>
      <c r="D6536" s="13">
        <f>+VLOOKUP(A6536,fuentepoint!$A:$M,12,FALSE)</f>
        <v>6.27770194</v>
      </c>
      <c r="E6536" t="s">
        <v>504</v>
      </c>
      <c r="F6536" s="4" t="s">
        <v>534</v>
      </c>
      <c r="G6536" t="s">
        <v>409</v>
      </c>
      <c r="H6536">
        <v>2</v>
      </c>
      <c r="I6536" t="s">
        <v>455</v>
      </c>
      <c r="J6536">
        <v>2022</v>
      </c>
      <c r="K6536" t="s">
        <v>464</v>
      </c>
      <c r="L6536" t="s">
        <v>464</v>
      </c>
      <c r="M6536">
        <v>170</v>
      </c>
      <c r="N6536">
        <v>8641</v>
      </c>
      <c r="O6536">
        <v>6538</v>
      </c>
      <c r="P6536">
        <v>15179</v>
      </c>
    </row>
    <row r="6537" spans="1:16" hidden="1" x14ac:dyDescent="0.2">
      <c r="A6537" s="24" t="s">
        <v>3623</v>
      </c>
      <c r="B6537" t="s">
        <v>182</v>
      </c>
      <c r="C6537" s="13">
        <f>+VLOOKUP(A6537,fuentepoint!$A:$M,11,FALSE)</f>
        <v>-75.637213160000002</v>
      </c>
      <c r="D6537" s="13">
        <f>+VLOOKUP(A6537,fuentepoint!$A:$M,12,FALSE)</f>
        <v>6.2806715200000003</v>
      </c>
      <c r="E6537" t="s">
        <v>504</v>
      </c>
      <c r="F6537" s="4" t="s">
        <v>534</v>
      </c>
      <c r="G6537" t="s">
        <v>410</v>
      </c>
      <c r="H6537">
        <v>2</v>
      </c>
      <c r="I6537" t="s">
        <v>455</v>
      </c>
      <c r="J6537">
        <v>2022</v>
      </c>
      <c r="K6537" t="s">
        <v>464</v>
      </c>
      <c r="L6537" t="s">
        <v>464</v>
      </c>
      <c r="M6537">
        <v>163</v>
      </c>
      <c r="N6537">
        <v>5524</v>
      </c>
      <c r="O6537">
        <v>10118</v>
      </c>
      <c r="P6537">
        <v>15642</v>
      </c>
    </row>
    <row r="6538" spans="1:16" hidden="1" x14ac:dyDescent="0.2">
      <c r="A6538" s="24" t="s">
        <v>4468</v>
      </c>
      <c r="B6538" t="s">
        <v>134</v>
      </c>
      <c r="C6538" s="13">
        <f>+VLOOKUP(A6538,fuentepoint!$A:$M,11,FALSE)</f>
        <v>-75.497598850000003</v>
      </c>
      <c r="D6538" s="13">
        <f>+VLOOKUP(A6538,fuentepoint!$A:$M,12,FALSE)</f>
        <v>6.20970099</v>
      </c>
      <c r="E6538" t="s">
        <v>503</v>
      </c>
      <c r="F6538" s="4" t="s">
        <v>535</v>
      </c>
      <c r="G6538" t="s">
        <v>362</v>
      </c>
      <c r="H6538">
        <v>2</v>
      </c>
      <c r="I6538" t="s">
        <v>455</v>
      </c>
      <c r="J6538">
        <v>2022</v>
      </c>
      <c r="K6538" t="s">
        <v>482</v>
      </c>
      <c r="L6538" t="s">
        <v>525</v>
      </c>
      <c r="M6538">
        <v>2437</v>
      </c>
      <c r="N6538">
        <v>2895</v>
      </c>
      <c r="O6538">
        <v>3093</v>
      </c>
      <c r="P6538">
        <v>5988</v>
      </c>
    </row>
    <row r="6539" spans="1:16" hidden="1" x14ac:dyDescent="0.2">
      <c r="A6539" s="24" t="s">
        <v>4468</v>
      </c>
      <c r="B6539" t="s">
        <v>134</v>
      </c>
      <c r="C6539" s="13">
        <f>+VLOOKUP(A6539,fuentepoint!$A:$M,11,FALSE)</f>
        <v>-75.497598850000003</v>
      </c>
      <c r="D6539" s="13">
        <f>+VLOOKUP(A6539,fuentepoint!$A:$M,12,FALSE)</f>
        <v>6.20970099</v>
      </c>
      <c r="E6539" t="s">
        <v>503</v>
      </c>
      <c r="F6539" s="4" t="s">
        <v>535</v>
      </c>
      <c r="G6539" t="s">
        <v>362</v>
      </c>
      <c r="H6539">
        <v>2</v>
      </c>
      <c r="I6539" t="s">
        <v>455</v>
      </c>
      <c r="J6539">
        <v>2022</v>
      </c>
      <c r="K6539" t="s">
        <v>462</v>
      </c>
      <c r="L6539" t="s">
        <v>462</v>
      </c>
      <c r="M6539">
        <v>8</v>
      </c>
      <c r="N6539">
        <v>2895</v>
      </c>
      <c r="O6539">
        <v>3093</v>
      </c>
      <c r="P6539">
        <v>5988</v>
      </c>
    </row>
    <row r="6540" spans="1:16" hidden="1" x14ac:dyDescent="0.2">
      <c r="A6540" s="24" t="s">
        <v>4468</v>
      </c>
      <c r="B6540" t="s">
        <v>134</v>
      </c>
      <c r="C6540" s="13">
        <f>+VLOOKUP(A6540,fuentepoint!$A:$M,11,FALSE)</f>
        <v>-75.497598850000003</v>
      </c>
      <c r="D6540" s="13">
        <f>+VLOOKUP(A6540,fuentepoint!$A:$M,12,FALSE)</f>
        <v>6.20970099</v>
      </c>
      <c r="E6540" t="s">
        <v>503</v>
      </c>
      <c r="F6540" s="4" t="s">
        <v>535</v>
      </c>
      <c r="G6540" t="s">
        <v>362</v>
      </c>
      <c r="H6540">
        <v>2</v>
      </c>
      <c r="I6540" t="s">
        <v>455</v>
      </c>
      <c r="J6540">
        <v>2022</v>
      </c>
      <c r="K6540" t="s">
        <v>483</v>
      </c>
      <c r="L6540" t="s">
        <v>526</v>
      </c>
      <c r="M6540">
        <v>1647</v>
      </c>
      <c r="N6540">
        <v>2895</v>
      </c>
      <c r="O6540">
        <v>3093</v>
      </c>
      <c r="P6540">
        <v>5988</v>
      </c>
    </row>
    <row r="6541" spans="1:16" hidden="1" x14ac:dyDescent="0.2">
      <c r="A6541" s="24" t="s">
        <v>4468</v>
      </c>
      <c r="B6541" t="s">
        <v>134</v>
      </c>
      <c r="C6541" s="13">
        <f>+VLOOKUP(A6541,fuentepoint!$A:$M,11,FALSE)</f>
        <v>-75.497598850000003</v>
      </c>
      <c r="D6541" s="13">
        <f>+VLOOKUP(A6541,fuentepoint!$A:$M,12,FALSE)</f>
        <v>6.20970099</v>
      </c>
      <c r="E6541" t="s">
        <v>503</v>
      </c>
      <c r="F6541" s="4" t="s">
        <v>535</v>
      </c>
      <c r="G6541" t="s">
        <v>362</v>
      </c>
      <c r="H6541">
        <v>2</v>
      </c>
      <c r="I6541" t="s">
        <v>455</v>
      </c>
      <c r="J6541">
        <v>2022</v>
      </c>
      <c r="K6541" t="s">
        <v>463</v>
      </c>
      <c r="L6541" t="s">
        <v>463</v>
      </c>
      <c r="M6541">
        <v>159</v>
      </c>
      <c r="N6541">
        <v>2895</v>
      </c>
      <c r="O6541">
        <v>3093</v>
      </c>
      <c r="P6541">
        <v>5988</v>
      </c>
    </row>
    <row r="6542" spans="1:16" hidden="1" x14ac:dyDescent="0.2">
      <c r="A6542" s="24" t="s">
        <v>4468</v>
      </c>
      <c r="B6542" t="s">
        <v>134</v>
      </c>
      <c r="C6542" s="13">
        <f>+VLOOKUP(A6542,fuentepoint!$A:$M,11,FALSE)</f>
        <v>-75.497598850000003</v>
      </c>
      <c r="D6542" s="13">
        <f>+VLOOKUP(A6542,fuentepoint!$A:$M,12,FALSE)</f>
        <v>6.20970099</v>
      </c>
      <c r="E6542" t="s">
        <v>503</v>
      </c>
      <c r="F6542" s="4" t="s">
        <v>535</v>
      </c>
      <c r="G6542" t="s">
        <v>362</v>
      </c>
      <c r="H6542">
        <v>2</v>
      </c>
      <c r="I6542" t="s">
        <v>455</v>
      </c>
      <c r="J6542">
        <v>2022</v>
      </c>
      <c r="K6542" t="s">
        <v>464</v>
      </c>
      <c r="L6542" t="s">
        <v>464</v>
      </c>
      <c r="M6542">
        <v>87</v>
      </c>
      <c r="N6542">
        <v>2895</v>
      </c>
      <c r="O6542">
        <v>3093</v>
      </c>
      <c r="P6542">
        <v>5988</v>
      </c>
    </row>
  </sheetData>
  <autoFilter ref="A1:P6542" xr:uid="{00000000-0009-0000-0000-000001000000}">
    <filterColumn colId="9">
      <filters>
        <filter val="201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21"/>
  <sheetViews>
    <sheetView topLeftCell="A1835" zoomScale="140" zoomScaleNormal="140" workbookViewId="0">
      <selection activeCell="G14" sqref="G14"/>
    </sheetView>
  </sheetViews>
  <sheetFormatPr baseColWidth="10" defaultRowHeight="16" x14ac:dyDescent="0.2"/>
  <cols>
    <col min="5" max="5" width="24" customWidth="1"/>
    <col min="10" max="10" width="35.6640625" customWidth="1"/>
  </cols>
  <sheetData>
    <row r="1" spans="1:12" x14ac:dyDescent="0.2">
      <c r="A1" t="s">
        <v>0</v>
      </c>
      <c r="B1" t="s">
        <v>5267</v>
      </c>
      <c r="C1" t="s">
        <v>5268</v>
      </c>
      <c r="D1" t="s">
        <v>5269</v>
      </c>
      <c r="E1" t="s">
        <v>5270</v>
      </c>
      <c r="F1" t="s">
        <v>5271</v>
      </c>
      <c r="G1" t="s">
        <v>5272</v>
      </c>
      <c r="H1" t="s">
        <v>546</v>
      </c>
      <c r="I1" t="s">
        <v>545</v>
      </c>
      <c r="J1" t="s">
        <v>547</v>
      </c>
      <c r="K1" t="s">
        <v>548</v>
      </c>
      <c r="L1" t="s">
        <v>549</v>
      </c>
    </row>
    <row r="2" spans="1:12" x14ac:dyDescent="0.2">
      <c r="A2" t="s">
        <v>5273</v>
      </c>
      <c r="B2" t="s">
        <v>2759</v>
      </c>
      <c r="C2" t="s">
        <v>550</v>
      </c>
      <c r="D2" t="s">
        <v>551</v>
      </c>
      <c r="E2" t="s">
        <v>552</v>
      </c>
      <c r="F2" t="s">
        <v>553</v>
      </c>
      <c r="G2" t="s">
        <v>554</v>
      </c>
      <c r="H2" t="s">
        <v>2760</v>
      </c>
      <c r="I2" t="s">
        <v>2677</v>
      </c>
      <c r="J2" t="s">
        <v>555</v>
      </c>
      <c r="K2">
        <v>-75.580895909999995</v>
      </c>
      <c r="L2">
        <v>6.1924776499999998</v>
      </c>
    </row>
    <row r="3" spans="1:12" x14ac:dyDescent="0.2">
      <c r="A3" t="s">
        <v>5274</v>
      </c>
      <c r="B3" t="s">
        <v>2761</v>
      </c>
      <c r="C3" t="s">
        <v>556</v>
      </c>
      <c r="D3" t="s">
        <v>551</v>
      </c>
      <c r="E3" t="s">
        <v>557</v>
      </c>
      <c r="F3" t="s">
        <v>553</v>
      </c>
      <c r="G3" t="s">
        <v>558</v>
      </c>
      <c r="H3" t="s">
        <v>2760</v>
      </c>
      <c r="I3" t="s">
        <v>2677</v>
      </c>
      <c r="J3" t="s">
        <v>559</v>
      </c>
      <c r="K3">
        <v>-75.578615639999995</v>
      </c>
      <c r="L3">
        <v>6.1905716200000001</v>
      </c>
    </row>
    <row r="4" spans="1:12" x14ac:dyDescent="0.2">
      <c r="A4" t="s">
        <v>5275</v>
      </c>
      <c r="B4" t="s">
        <v>2762</v>
      </c>
      <c r="C4" t="s">
        <v>560</v>
      </c>
      <c r="D4" t="s">
        <v>551</v>
      </c>
      <c r="E4" t="s">
        <v>561</v>
      </c>
      <c r="F4" t="s">
        <v>562</v>
      </c>
      <c r="G4" t="s">
        <v>563</v>
      </c>
      <c r="H4" t="s">
        <v>2763</v>
      </c>
      <c r="I4" t="s">
        <v>2677</v>
      </c>
      <c r="J4" t="s">
        <v>564</v>
      </c>
      <c r="K4">
        <v>-75.570912559999996</v>
      </c>
      <c r="L4">
        <v>6.2110587199999996</v>
      </c>
    </row>
    <row r="5" spans="1:12" x14ac:dyDescent="0.2">
      <c r="A5" t="s">
        <v>5276</v>
      </c>
      <c r="B5" t="s">
        <v>2764</v>
      </c>
      <c r="D5" t="s">
        <v>551</v>
      </c>
      <c r="E5" t="s">
        <v>565</v>
      </c>
      <c r="F5" t="s">
        <v>553</v>
      </c>
      <c r="G5" t="s">
        <v>558</v>
      </c>
      <c r="H5" t="s">
        <v>2765</v>
      </c>
      <c r="I5" t="s">
        <v>2677</v>
      </c>
      <c r="J5" t="s">
        <v>566</v>
      </c>
      <c r="K5">
        <v>-75.55349502</v>
      </c>
      <c r="L5">
        <v>6.2075966200000003</v>
      </c>
    </row>
    <row r="6" spans="1:12" x14ac:dyDescent="0.2">
      <c r="A6" t="s">
        <v>5277</v>
      </c>
      <c r="B6" t="s">
        <v>2766</v>
      </c>
      <c r="C6" t="s">
        <v>567</v>
      </c>
      <c r="D6" t="s">
        <v>551</v>
      </c>
      <c r="E6" t="s">
        <v>568</v>
      </c>
      <c r="F6" t="s">
        <v>553</v>
      </c>
      <c r="G6" t="s">
        <v>558</v>
      </c>
      <c r="H6" t="s">
        <v>2741</v>
      </c>
      <c r="I6" t="s">
        <v>541</v>
      </c>
      <c r="J6" t="s">
        <v>569</v>
      </c>
      <c r="K6">
        <v>-75.559467429999998</v>
      </c>
      <c r="L6">
        <v>6.3035398799999998</v>
      </c>
    </row>
    <row r="7" spans="1:12" x14ac:dyDescent="0.2">
      <c r="A7" t="s">
        <v>5278</v>
      </c>
      <c r="B7" t="s">
        <v>2767</v>
      </c>
      <c r="D7" t="s">
        <v>551</v>
      </c>
      <c r="E7" t="s">
        <v>565</v>
      </c>
      <c r="F7" t="s">
        <v>553</v>
      </c>
      <c r="G7" t="s">
        <v>558</v>
      </c>
      <c r="H7" t="s">
        <v>2708</v>
      </c>
      <c r="I7" t="s">
        <v>540</v>
      </c>
      <c r="J7" t="s">
        <v>570</v>
      </c>
      <c r="K7">
        <v>-75.556414559999993</v>
      </c>
      <c r="L7">
        <v>6.2689789999999999</v>
      </c>
    </row>
    <row r="8" spans="1:12" x14ac:dyDescent="0.2">
      <c r="A8" t="s">
        <v>5279</v>
      </c>
      <c r="B8" t="s">
        <v>2768</v>
      </c>
      <c r="D8" t="s">
        <v>551</v>
      </c>
      <c r="E8" t="s">
        <v>571</v>
      </c>
      <c r="F8" t="s">
        <v>553</v>
      </c>
      <c r="G8" t="s">
        <v>554</v>
      </c>
      <c r="H8" t="s">
        <v>2769</v>
      </c>
      <c r="I8" t="s">
        <v>540</v>
      </c>
      <c r="J8" t="s">
        <v>572</v>
      </c>
      <c r="K8">
        <v>-75.56574329</v>
      </c>
      <c r="L8">
        <v>6.2758311300000003</v>
      </c>
    </row>
    <row r="9" spans="1:12" x14ac:dyDescent="0.2">
      <c r="A9" t="s">
        <v>5280</v>
      </c>
      <c r="B9" t="s">
        <v>2770</v>
      </c>
      <c r="C9" t="s">
        <v>573</v>
      </c>
      <c r="D9" t="s">
        <v>551</v>
      </c>
      <c r="E9" t="s">
        <v>565</v>
      </c>
      <c r="F9" t="s">
        <v>562</v>
      </c>
      <c r="G9" t="s">
        <v>558</v>
      </c>
      <c r="H9" t="s">
        <v>2718</v>
      </c>
      <c r="I9" t="s">
        <v>538</v>
      </c>
      <c r="J9" t="s">
        <v>574</v>
      </c>
      <c r="K9">
        <v>-75.575852740000002</v>
      </c>
      <c r="L9">
        <v>6.3062467499999997</v>
      </c>
    </row>
    <row r="10" spans="1:12" x14ac:dyDescent="0.2">
      <c r="A10" t="s">
        <v>5281</v>
      </c>
      <c r="B10" t="s">
        <v>2771</v>
      </c>
      <c r="C10" t="s">
        <v>575</v>
      </c>
      <c r="D10" t="s">
        <v>576</v>
      </c>
      <c r="E10" t="s">
        <v>577</v>
      </c>
      <c r="F10" t="s">
        <v>578</v>
      </c>
      <c r="G10" t="s">
        <v>579</v>
      </c>
      <c r="H10" t="s">
        <v>2718</v>
      </c>
      <c r="I10" t="s">
        <v>538</v>
      </c>
      <c r="J10" t="s">
        <v>580</v>
      </c>
      <c r="K10">
        <v>-75.574502609999996</v>
      </c>
      <c r="L10">
        <v>6.3058037499999999</v>
      </c>
    </row>
    <row r="11" spans="1:12" x14ac:dyDescent="0.2">
      <c r="A11" t="s">
        <v>2673</v>
      </c>
      <c r="B11" t="s">
        <v>2772</v>
      </c>
      <c r="C11" t="s">
        <v>550</v>
      </c>
      <c r="D11" t="s">
        <v>551</v>
      </c>
      <c r="E11" t="s">
        <v>552</v>
      </c>
      <c r="F11" t="s">
        <v>553</v>
      </c>
      <c r="G11" t="s">
        <v>554</v>
      </c>
      <c r="H11" t="s">
        <v>2718</v>
      </c>
      <c r="I11" t="s">
        <v>538</v>
      </c>
      <c r="J11" t="s">
        <v>581</v>
      </c>
      <c r="K11">
        <v>-75.578377860000003</v>
      </c>
      <c r="L11">
        <v>6.3035560799999999</v>
      </c>
    </row>
    <row r="12" spans="1:12" x14ac:dyDescent="0.2">
      <c r="A12" t="s">
        <v>2674</v>
      </c>
      <c r="B12" t="s">
        <v>2773</v>
      </c>
      <c r="C12" t="s">
        <v>550</v>
      </c>
      <c r="D12" t="s">
        <v>551</v>
      </c>
      <c r="E12" t="s">
        <v>552</v>
      </c>
      <c r="F12" t="s">
        <v>553</v>
      </c>
      <c r="G12" t="s">
        <v>554</v>
      </c>
      <c r="H12" t="s">
        <v>2774</v>
      </c>
      <c r="I12" t="s">
        <v>536</v>
      </c>
      <c r="J12" t="s">
        <v>582</v>
      </c>
      <c r="K12">
        <v>-75.541827549999994</v>
      </c>
      <c r="L12">
        <v>6.2993068900000004</v>
      </c>
    </row>
    <row r="13" spans="1:12" x14ac:dyDescent="0.2">
      <c r="A13" t="s">
        <v>2675</v>
      </c>
      <c r="B13" t="s">
        <v>2775</v>
      </c>
      <c r="C13" t="s">
        <v>567</v>
      </c>
      <c r="D13" t="s">
        <v>551</v>
      </c>
      <c r="E13" t="s">
        <v>568</v>
      </c>
      <c r="F13" t="s">
        <v>553</v>
      </c>
      <c r="G13" t="s">
        <v>558</v>
      </c>
      <c r="H13" t="s">
        <v>2774</v>
      </c>
      <c r="I13" t="s">
        <v>536</v>
      </c>
      <c r="J13" t="s">
        <v>583</v>
      </c>
      <c r="K13">
        <v>-75.541987219999996</v>
      </c>
      <c r="L13">
        <v>6.2997071</v>
      </c>
    </row>
    <row r="14" spans="1:12" x14ac:dyDescent="0.2">
      <c r="A14" t="s">
        <v>2676</v>
      </c>
      <c r="B14" t="s">
        <v>2776</v>
      </c>
      <c r="D14" t="s">
        <v>551</v>
      </c>
      <c r="E14" t="s">
        <v>565</v>
      </c>
      <c r="F14" t="s">
        <v>553</v>
      </c>
      <c r="G14" t="s">
        <v>558</v>
      </c>
      <c r="H14" t="s">
        <v>2774</v>
      </c>
      <c r="I14" t="s">
        <v>536</v>
      </c>
      <c r="J14" t="s">
        <v>14</v>
      </c>
      <c r="K14">
        <v>-75.539001780000007</v>
      </c>
      <c r="L14">
        <v>6.2971163900000002</v>
      </c>
    </row>
    <row r="15" spans="1:12" x14ac:dyDescent="0.2">
      <c r="A15" t="s">
        <v>2677</v>
      </c>
      <c r="B15" t="s">
        <v>2777</v>
      </c>
      <c r="C15" t="s">
        <v>584</v>
      </c>
      <c r="D15" t="s">
        <v>551</v>
      </c>
      <c r="E15" t="s">
        <v>585</v>
      </c>
      <c r="F15" t="s">
        <v>553</v>
      </c>
      <c r="G15" t="s">
        <v>563</v>
      </c>
      <c r="H15" t="s">
        <v>2694</v>
      </c>
      <c r="I15" t="s">
        <v>537</v>
      </c>
      <c r="J15" t="s">
        <v>586</v>
      </c>
      <c r="K15">
        <v>-75.554222929999995</v>
      </c>
      <c r="L15">
        <v>6.2943935299999998</v>
      </c>
    </row>
    <row r="16" spans="1:12" x14ac:dyDescent="0.2">
      <c r="A16" t="s">
        <v>2678</v>
      </c>
      <c r="B16" t="s">
        <v>2778</v>
      </c>
      <c r="D16" t="s">
        <v>551</v>
      </c>
      <c r="E16" t="s">
        <v>565</v>
      </c>
      <c r="F16" t="s">
        <v>553</v>
      </c>
      <c r="G16" t="s">
        <v>558</v>
      </c>
      <c r="H16" t="s">
        <v>2779</v>
      </c>
      <c r="I16" t="s">
        <v>537</v>
      </c>
      <c r="J16" t="s">
        <v>587</v>
      </c>
      <c r="K16">
        <v>-75.561524340000005</v>
      </c>
      <c r="L16">
        <v>6.2926507699999998</v>
      </c>
    </row>
    <row r="17" spans="1:12" x14ac:dyDescent="0.2">
      <c r="A17" t="s">
        <v>2679</v>
      </c>
      <c r="B17" t="s">
        <v>2780</v>
      </c>
      <c r="D17" t="s">
        <v>551</v>
      </c>
      <c r="E17" t="s">
        <v>588</v>
      </c>
      <c r="F17" t="s">
        <v>562</v>
      </c>
      <c r="G17" t="s">
        <v>558</v>
      </c>
      <c r="H17" t="s">
        <v>2779</v>
      </c>
      <c r="I17" t="s">
        <v>537</v>
      </c>
      <c r="J17" t="s">
        <v>2781</v>
      </c>
      <c r="K17">
        <v>-75.560180000000003</v>
      </c>
      <c r="L17">
        <v>6.29330867</v>
      </c>
    </row>
    <row r="18" spans="1:12" x14ac:dyDescent="0.2">
      <c r="A18" t="s">
        <v>5282</v>
      </c>
      <c r="B18" t="s">
        <v>2782</v>
      </c>
      <c r="C18" t="s">
        <v>550</v>
      </c>
      <c r="D18" t="s">
        <v>551</v>
      </c>
      <c r="E18" t="s">
        <v>552</v>
      </c>
      <c r="F18" t="s">
        <v>553</v>
      </c>
      <c r="G18" t="s">
        <v>554</v>
      </c>
      <c r="H18" t="s">
        <v>2779</v>
      </c>
      <c r="I18" t="s">
        <v>537</v>
      </c>
      <c r="J18" t="s">
        <v>589</v>
      </c>
      <c r="K18">
        <v>-75.560496869999994</v>
      </c>
      <c r="L18">
        <v>6.2939998900000003</v>
      </c>
    </row>
    <row r="19" spans="1:12" x14ac:dyDescent="0.2">
      <c r="A19" t="s">
        <v>5283</v>
      </c>
      <c r="B19" t="s">
        <v>2783</v>
      </c>
      <c r="C19" t="s">
        <v>590</v>
      </c>
      <c r="D19" t="s">
        <v>551</v>
      </c>
      <c r="E19" t="s">
        <v>552</v>
      </c>
      <c r="G19" t="s">
        <v>554</v>
      </c>
      <c r="H19" t="s">
        <v>2696</v>
      </c>
      <c r="I19" t="s">
        <v>537</v>
      </c>
      <c r="J19" t="s">
        <v>591</v>
      </c>
      <c r="K19">
        <v>-75.559631929999995</v>
      </c>
      <c r="L19">
        <v>6.2910919600000001</v>
      </c>
    </row>
    <row r="20" spans="1:12" x14ac:dyDescent="0.2">
      <c r="A20" t="s">
        <v>5284</v>
      </c>
      <c r="B20" t="s">
        <v>2784</v>
      </c>
      <c r="D20" t="s">
        <v>551</v>
      </c>
      <c r="E20" t="s">
        <v>592</v>
      </c>
      <c r="F20" t="s">
        <v>562</v>
      </c>
      <c r="G20" t="s">
        <v>554</v>
      </c>
      <c r="H20" t="s">
        <v>2785</v>
      </c>
      <c r="I20" t="s">
        <v>2673</v>
      </c>
      <c r="J20" t="s">
        <v>593</v>
      </c>
      <c r="K20">
        <v>-75.570876049999995</v>
      </c>
      <c r="L20">
        <v>6.25727191</v>
      </c>
    </row>
    <row r="21" spans="1:12" x14ac:dyDescent="0.2">
      <c r="A21" t="s">
        <v>5285</v>
      </c>
      <c r="B21" t="s">
        <v>2786</v>
      </c>
      <c r="D21" t="s">
        <v>551</v>
      </c>
      <c r="E21" t="s">
        <v>571</v>
      </c>
      <c r="F21" t="s">
        <v>553</v>
      </c>
      <c r="G21" t="s">
        <v>554</v>
      </c>
      <c r="H21" t="s">
        <v>2787</v>
      </c>
      <c r="I21" t="s">
        <v>2677</v>
      </c>
      <c r="J21" t="s">
        <v>594</v>
      </c>
      <c r="K21">
        <v>-75.573449449999998</v>
      </c>
      <c r="L21">
        <v>6.1910436500000001</v>
      </c>
    </row>
    <row r="22" spans="1:12" x14ac:dyDescent="0.2">
      <c r="A22" t="s">
        <v>5286</v>
      </c>
      <c r="B22" t="s">
        <v>2788</v>
      </c>
      <c r="C22" t="s">
        <v>556</v>
      </c>
      <c r="D22" t="s">
        <v>551</v>
      </c>
      <c r="E22" t="s">
        <v>557</v>
      </c>
      <c r="F22" t="s">
        <v>553</v>
      </c>
      <c r="G22" t="s">
        <v>558</v>
      </c>
      <c r="H22" t="s">
        <v>2694</v>
      </c>
      <c r="I22" t="s">
        <v>537</v>
      </c>
      <c r="J22" t="s">
        <v>595</v>
      </c>
      <c r="K22">
        <v>-75.554360590000002</v>
      </c>
      <c r="L22">
        <v>6.2938968300000004</v>
      </c>
    </row>
    <row r="23" spans="1:12" x14ac:dyDescent="0.2">
      <c r="A23" t="s">
        <v>2789</v>
      </c>
      <c r="B23" t="s">
        <v>2790</v>
      </c>
      <c r="D23" t="s">
        <v>551</v>
      </c>
      <c r="E23" t="s">
        <v>565</v>
      </c>
      <c r="F23" t="s">
        <v>553</v>
      </c>
      <c r="G23" t="s">
        <v>558</v>
      </c>
      <c r="H23" t="s">
        <v>2699</v>
      </c>
      <c r="I23" t="s">
        <v>539</v>
      </c>
      <c r="J23" t="s">
        <v>596</v>
      </c>
      <c r="K23">
        <v>-75.549166709999994</v>
      </c>
      <c r="L23">
        <v>6.2734876699999997</v>
      </c>
    </row>
    <row r="24" spans="1:12" x14ac:dyDescent="0.2">
      <c r="A24" t="s">
        <v>5287</v>
      </c>
      <c r="B24" t="s">
        <v>2791</v>
      </c>
      <c r="D24" t="s">
        <v>551</v>
      </c>
      <c r="E24" t="s">
        <v>565</v>
      </c>
      <c r="F24" t="s">
        <v>553</v>
      </c>
      <c r="G24" t="s">
        <v>558</v>
      </c>
      <c r="H24" t="s">
        <v>2792</v>
      </c>
      <c r="I24" t="s">
        <v>540</v>
      </c>
      <c r="J24" t="s">
        <v>597</v>
      </c>
      <c r="K24">
        <v>-75.563836929999994</v>
      </c>
      <c r="L24">
        <v>6.2813790999999997</v>
      </c>
    </row>
    <row r="25" spans="1:12" x14ac:dyDescent="0.2">
      <c r="A25" t="s">
        <v>5288</v>
      </c>
      <c r="B25" t="s">
        <v>2793</v>
      </c>
      <c r="C25" t="s">
        <v>550</v>
      </c>
      <c r="D25" t="s">
        <v>551</v>
      </c>
      <c r="E25" t="s">
        <v>552</v>
      </c>
      <c r="F25" t="s">
        <v>553</v>
      </c>
      <c r="G25" t="s">
        <v>554</v>
      </c>
      <c r="H25" t="s">
        <v>2792</v>
      </c>
      <c r="I25" t="s">
        <v>540</v>
      </c>
      <c r="J25" t="s">
        <v>598</v>
      </c>
      <c r="K25">
        <v>-75.563986979999996</v>
      </c>
      <c r="L25">
        <v>6.2802182599999998</v>
      </c>
    </row>
    <row r="26" spans="1:12" x14ac:dyDescent="0.2">
      <c r="A26" t="s">
        <v>5289</v>
      </c>
      <c r="B26" t="s">
        <v>2794</v>
      </c>
      <c r="D26" t="s">
        <v>551</v>
      </c>
      <c r="E26" t="s">
        <v>565</v>
      </c>
      <c r="F26" t="s">
        <v>553</v>
      </c>
      <c r="G26" t="s">
        <v>558</v>
      </c>
      <c r="H26" t="s">
        <v>2792</v>
      </c>
      <c r="I26" t="s">
        <v>540</v>
      </c>
      <c r="J26" t="s">
        <v>599</v>
      </c>
      <c r="K26">
        <v>-75.563737869999997</v>
      </c>
      <c r="L26">
        <v>6.2797428899999996</v>
      </c>
    </row>
    <row r="27" spans="1:12" x14ac:dyDescent="0.2">
      <c r="A27" t="s">
        <v>5290</v>
      </c>
      <c r="B27" t="s">
        <v>2795</v>
      </c>
      <c r="D27" t="s">
        <v>551</v>
      </c>
      <c r="E27" t="s">
        <v>565</v>
      </c>
      <c r="F27" t="s">
        <v>553</v>
      </c>
      <c r="G27" t="s">
        <v>558</v>
      </c>
      <c r="H27" t="s">
        <v>2712</v>
      </c>
      <c r="I27" t="s">
        <v>540</v>
      </c>
      <c r="J27" t="s">
        <v>600</v>
      </c>
      <c r="K27">
        <v>-75.561851759999996</v>
      </c>
      <c r="L27">
        <v>6.27690766</v>
      </c>
    </row>
    <row r="28" spans="1:12" x14ac:dyDescent="0.2">
      <c r="A28" t="s">
        <v>5291</v>
      </c>
      <c r="B28" t="s">
        <v>2796</v>
      </c>
      <c r="D28" t="s">
        <v>551</v>
      </c>
      <c r="E28" t="s">
        <v>565</v>
      </c>
      <c r="F28" t="s">
        <v>553</v>
      </c>
      <c r="G28" t="s">
        <v>558</v>
      </c>
      <c r="H28" t="s">
        <v>2708</v>
      </c>
      <c r="I28" t="s">
        <v>540</v>
      </c>
      <c r="J28" t="s">
        <v>601</v>
      </c>
      <c r="K28">
        <v>-75.556127489999994</v>
      </c>
      <c r="L28">
        <v>6.2689006300000001</v>
      </c>
    </row>
    <row r="29" spans="1:12" x14ac:dyDescent="0.2">
      <c r="A29" t="s">
        <v>5292</v>
      </c>
      <c r="B29" t="s">
        <v>2797</v>
      </c>
      <c r="C29" t="s">
        <v>602</v>
      </c>
      <c r="D29" t="s">
        <v>576</v>
      </c>
      <c r="E29" t="s">
        <v>603</v>
      </c>
      <c r="F29" t="s">
        <v>578</v>
      </c>
      <c r="G29" t="s">
        <v>563</v>
      </c>
      <c r="H29" t="s">
        <v>2709</v>
      </c>
      <c r="I29" t="s">
        <v>540</v>
      </c>
      <c r="J29" t="s">
        <v>604</v>
      </c>
      <c r="K29">
        <v>-75.565473100000006</v>
      </c>
      <c r="L29">
        <v>6.26800055</v>
      </c>
    </row>
    <row r="30" spans="1:12" x14ac:dyDescent="0.2">
      <c r="A30" t="s">
        <v>2798</v>
      </c>
      <c r="B30" t="s">
        <v>2799</v>
      </c>
      <c r="D30" t="s">
        <v>551</v>
      </c>
      <c r="E30" t="s">
        <v>565</v>
      </c>
      <c r="F30" t="s">
        <v>553</v>
      </c>
      <c r="G30" t="s">
        <v>558</v>
      </c>
      <c r="H30" t="s">
        <v>2709</v>
      </c>
      <c r="I30" t="s">
        <v>540</v>
      </c>
      <c r="J30" t="s">
        <v>605</v>
      </c>
      <c r="K30">
        <v>-75.565157150000005</v>
      </c>
      <c r="L30">
        <v>6.2677877899999999</v>
      </c>
    </row>
    <row r="31" spans="1:12" x14ac:dyDescent="0.2">
      <c r="A31" t="s">
        <v>5293</v>
      </c>
      <c r="B31" t="s">
        <v>2800</v>
      </c>
      <c r="D31" t="s">
        <v>551</v>
      </c>
      <c r="E31" t="s">
        <v>565</v>
      </c>
      <c r="F31" t="s">
        <v>553</v>
      </c>
      <c r="G31" t="s">
        <v>558</v>
      </c>
      <c r="H31" t="s">
        <v>2709</v>
      </c>
      <c r="I31" t="s">
        <v>540</v>
      </c>
      <c r="J31" t="s">
        <v>606</v>
      </c>
      <c r="K31">
        <v>-75.565086809999997</v>
      </c>
      <c r="L31">
        <v>6.2681616699999996</v>
      </c>
    </row>
    <row r="32" spans="1:12" x14ac:dyDescent="0.2">
      <c r="A32" t="s">
        <v>5294</v>
      </c>
      <c r="B32" t="s">
        <v>2801</v>
      </c>
      <c r="D32" t="s">
        <v>551</v>
      </c>
      <c r="E32" t="s">
        <v>565</v>
      </c>
      <c r="F32" t="s">
        <v>553</v>
      </c>
      <c r="G32" t="s">
        <v>558</v>
      </c>
      <c r="H32" t="s">
        <v>2709</v>
      </c>
      <c r="I32" t="s">
        <v>540</v>
      </c>
      <c r="J32" t="s">
        <v>607</v>
      </c>
      <c r="K32">
        <v>-75.564882620000006</v>
      </c>
      <c r="L32">
        <v>6.2687492799999998</v>
      </c>
    </row>
    <row r="33" spans="1:12" x14ac:dyDescent="0.2">
      <c r="A33" t="s">
        <v>5295</v>
      </c>
      <c r="B33" t="s">
        <v>2802</v>
      </c>
      <c r="D33" t="s">
        <v>576</v>
      </c>
      <c r="E33" t="s">
        <v>565</v>
      </c>
      <c r="F33" t="s">
        <v>578</v>
      </c>
      <c r="G33" t="s">
        <v>558</v>
      </c>
      <c r="H33" t="s">
        <v>2709</v>
      </c>
      <c r="I33" t="s">
        <v>540</v>
      </c>
      <c r="J33" t="s">
        <v>608</v>
      </c>
      <c r="K33">
        <v>-75.566318140000007</v>
      </c>
      <c r="L33">
        <v>6.2674091900000004</v>
      </c>
    </row>
    <row r="34" spans="1:12" x14ac:dyDescent="0.2">
      <c r="A34" t="s">
        <v>5296</v>
      </c>
      <c r="B34" t="s">
        <v>2803</v>
      </c>
      <c r="D34" t="s">
        <v>551</v>
      </c>
      <c r="E34" t="s">
        <v>571</v>
      </c>
      <c r="F34" t="s">
        <v>553</v>
      </c>
      <c r="G34" t="s">
        <v>554</v>
      </c>
      <c r="H34" t="s">
        <v>2708</v>
      </c>
      <c r="I34" t="s">
        <v>540</v>
      </c>
      <c r="J34" t="s">
        <v>609</v>
      </c>
      <c r="K34">
        <v>-75.558136860000005</v>
      </c>
      <c r="L34">
        <v>6.2684792900000001</v>
      </c>
    </row>
    <row r="35" spans="1:12" x14ac:dyDescent="0.2">
      <c r="A35" t="s">
        <v>5297</v>
      </c>
      <c r="B35" t="s">
        <v>2804</v>
      </c>
      <c r="C35" t="s">
        <v>610</v>
      </c>
      <c r="D35" t="s">
        <v>576</v>
      </c>
      <c r="E35" t="s">
        <v>557</v>
      </c>
      <c r="F35" t="s">
        <v>578</v>
      </c>
      <c r="G35" t="s">
        <v>558</v>
      </c>
      <c r="H35" t="s">
        <v>611</v>
      </c>
      <c r="I35" t="s">
        <v>540</v>
      </c>
      <c r="J35" t="s">
        <v>612</v>
      </c>
      <c r="K35">
        <v>-75.565609670000001</v>
      </c>
      <c r="L35">
        <v>6.2707574800000003</v>
      </c>
    </row>
    <row r="36" spans="1:12" x14ac:dyDescent="0.2">
      <c r="A36" t="s">
        <v>5298</v>
      </c>
      <c r="B36" t="s">
        <v>2805</v>
      </c>
      <c r="C36" t="s">
        <v>613</v>
      </c>
      <c r="D36" t="s">
        <v>576</v>
      </c>
      <c r="E36" t="s">
        <v>568</v>
      </c>
      <c r="F36" t="s">
        <v>614</v>
      </c>
      <c r="G36" t="s">
        <v>558</v>
      </c>
      <c r="H36" t="s">
        <v>611</v>
      </c>
      <c r="I36" t="s">
        <v>540</v>
      </c>
      <c r="J36" t="s">
        <v>615</v>
      </c>
      <c r="K36">
        <v>-75.567901669999998</v>
      </c>
      <c r="L36">
        <v>6.2720631200000003</v>
      </c>
    </row>
    <row r="37" spans="1:12" x14ac:dyDescent="0.2">
      <c r="A37" t="s">
        <v>5299</v>
      </c>
      <c r="B37" t="s">
        <v>2806</v>
      </c>
      <c r="C37" t="s">
        <v>616</v>
      </c>
      <c r="D37" t="s">
        <v>551</v>
      </c>
      <c r="E37" t="s">
        <v>617</v>
      </c>
      <c r="F37" t="s">
        <v>562</v>
      </c>
      <c r="G37" t="s">
        <v>563</v>
      </c>
      <c r="H37" t="s">
        <v>2807</v>
      </c>
      <c r="I37" t="s">
        <v>2677</v>
      </c>
      <c r="J37" t="s">
        <v>618</v>
      </c>
      <c r="K37">
        <v>-75.566003760000001</v>
      </c>
      <c r="L37">
        <v>6.2066751399999998</v>
      </c>
    </row>
    <row r="38" spans="1:12" x14ac:dyDescent="0.2">
      <c r="A38" t="s">
        <v>5300</v>
      </c>
      <c r="B38" t="s">
        <v>2808</v>
      </c>
      <c r="C38" t="s">
        <v>619</v>
      </c>
      <c r="D38" t="s">
        <v>576</v>
      </c>
      <c r="E38" t="s">
        <v>592</v>
      </c>
      <c r="F38" t="s">
        <v>562</v>
      </c>
      <c r="G38" t="s">
        <v>554</v>
      </c>
      <c r="H38" t="s">
        <v>2809</v>
      </c>
      <c r="I38" t="s">
        <v>534</v>
      </c>
      <c r="J38" t="s">
        <v>620</v>
      </c>
      <c r="K38">
        <v>-75.624164530000002</v>
      </c>
      <c r="L38">
        <v>6.2795140099999998</v>
      </c>
    </row>
    <row r="39" spans="1:12" x14ac:dyDescent="0.2">
      <c r="A39" t="s">
        <v>5301</v>
      </c>
      <c r="B39" t="s">
        <v>2810</v>
      </c>
      <c r="C39" t="s">
        <v>567</v>
      </c>
      <c r="D39" t="s">
        <v>551</v>
      </c>
      <c r="E39" t="s">
        <v>568</v>
      </c>
      <c r="F39" t="s">
        <v>621</v>
      </c>
      <c r="G39" t="s">
        <v>558</v>
      </c>
      <c r="H39" t="s">
        <v>2809</v>
      </c>
      <c r="I39" t="s">
        <v>534</v>
      </c>
      <c r="J39" t="s">
        <v>622</v>
      </c>
      <c r="K39">
        <v>-75.622886210000004</v>
      </c>
      <c r="L39">
        <v>6.2805887699999996</v>
      </c>
    </row>
    <row r="40" spans="1:12" x14ac:dyDescent="0.2">
      <c r="A40" t="s">
        <v>5302</v>
      </c>
      <c r="B40" t="s">
        <v>2810</v>
      </c>
      <c r="C40" t="s">
        <v>623</v>
      </c>
      <c r="D40" t="s">
        <v>576</v>
      </c>
      <c r="E40" t="s">
        <v>577</v>
      </c>
      <c r="F40" t="s">
        <v>621</v>
      </c>
      <c r="G40" t="s">
        <v>579</v>
      </c>
      <c r="H40" t="s">
        <v>2809</v>
      </c>
      <c r="I40" t="s">
        <v>534</v>
      </c>
      <c r="J40" t="s">
        <v>624</v>
      </c>
      <c r="K40">
        <v>-75.622823890000006</v>
      </c>
      <c r="L40">
        <v>6.2804658800000004</v>
      </c>
    </row>
    <row r="41" spans="1:12" x14ac:dyDescent="0.2">
      <c r="A41" t="s">
        <v>5303</v>
      </c>
      <c r="B41" t="s">
        <v>2811</v>
      </c>
      <c r="C41" t="s">
        <v>584</v>
      </c>
      <c r="D41" t="s">
        <v>551</v>
      </c>
      <c r="E41" t="s">
        <v>585</v>
      </c>
      <c r="F41" t="s">
        <v>621</v>
      </c>
      <c r="G41" t="s">
        <v>563</v>
      </c>
      <c r="H41" t="s">
        <v>2812</v>
      </c>
      <c r="I41" t="s">
        <v>534</v>
      </c>
      <c r="J41" t="s">
        <v>625</v>
      </c>
      <c r="K41">
        <v>-75.630972499999999</v>
      </c>
      <c r="L41">
        <v>6.2724145299999998</v>
      </c>
    </row>
    <row r="42" spans="1:12" x14ac:dyDescent="0.2">
      <c r="A42" t="s">
        <v>5304</v>
      </c>
      <c r="B42" t="s">
        <v>2813</v>
      </c>
      <c r="D42" t="s">
        <v>551</v>
      </c>
      <c r="E42" t="s">
        <v>565</v>
      </c>
      <c r="F42" t="s">
        <v>562</v>
      </c>
      <c r="G42" t="s">
        <v>558</v>
      </c>
      <c r="H42" t="s">
        <v>2740</v>
      </c>
      <c r="I42" t="s">
        <v>541</v>
      </c>
      <c r="J42" t="s">
        <v>626</v>
      </c>
      <c r="K42">
        <v>-75.568745300000003</v>
      </c>
      <c r="L42">
        <v>6.2975160800000003</v>
      </c>
    </row>
    <row r="43" spans="1:12" x14ac:dyDescent="0.2">
      <c r="A43" t="s">
        <v>5305</v>
      </c>
      <c r="B43" t="s">
        <v>2814</v>
      </c>
      <c r="D43" t="s">
        <v>551</v>
      </c>
      <c r="E43" t="s">
        <v>571</v>
      </c>
      <c r="F43" t="s">
        <v>553</v>
      </c>
      <c r="G43" t="s">
        <v>554</v>
      </c>
      <c r="H43" t="s">
        <v>2815</v>
      </c>
      <c r="I43" t="s">
        <v>541</v>
      </c>
      <c r="J43" t="s">
        <v>627</v>
      </c>
      <c r="K43">
        <v>-75.564043870000006</v>
      </c>
      <c r="L43">
        <v>6.2961990500000002</v>
      </c>
    </row>
    <row r="44" spans="1:12" x14ac:dyDescent="0.2">
      <c r="A44" t="s">
        <v>5306</v>
      </c>
      <c r="B44" t="s">
        <v>2816</v>
      </c>
      <c r="D44" t="s">
        <v>551</v>
      </c>
      <c r="E44" t="s">
        <v>571</v>
      </c>
      <c r="F44" t="s">
        <v>553</v>
      </c>
      <c r="G44" t="s">
        <v>554</v>
      </c>
      <c r="H44" t="s">
        <v>2815</v>
      </c>
      <c r="I44" t="s">
        <v>541</v>
      </c>
      <c r="J44" t="s">
        <v>627</v>
      </c>
      <c r="K44">
        <v>-75.563598540000001</v>
      </c>
      <c r="L44">
        <v>6.2958903800000003</v>
      </c>
    </row>
    <row r="45" spans="1:12" x14ac:dyDescent="0.2">
      <c r="A45" t="s">
        <v>5307</v>
      </c>
      <c r="B45" t="s">
        <v>2817</v>
      </c>
      <c r="D45" t="s">
        <v>551</v>
      </c>
      <c r="E45" t="s">
        <v>571</v>
      </c>
      <c r="F45" t="s">
        <v>621</v>
      </c>
      <c r="G45" t="s">
        <v>554</v>
      </c>
      <c r="H45" t="s">
        <v>2818</v>
      </c>
      <c r="I45" t="s">
        <v>541</v>
      </c>
      <c r="J45" t="s">
        <v>628</v>
      </c>
      <c r="K45">
        <v>-75.566451909999998</v>
      </c>
      <c r="L45">
        <v>6.3111570099999996</v>
      </c>
    </row>
    <row r="46" spans="1:12" x14ac:dyDescent="0.2">
      <c r="A46" t="s">
        <v>5308</v>
      </c>
      <c r="B46" t="s">
        <v>2819</v>
      </c>
      <c r="C46" t="s">
        <v>629</v>
      </c>
      <c r="D46" t="s">
        <v>576</v>
      </c>
      <c r="E46" t="s">
        <v>557</v>
      </c>
      <c r="F46" t="s">
        <v>614</v>
      </c>
      <c r="G46" t="s">
        <v>558</v>
      </c>
      <c r="H46" t="s">
        <v>2820</v>
      </c>
      <c r="I46" t="s">
        <v>2677</v>
      </c>
      <c r="J46" t="s">
        <v>630</v>
      </c>
      <c r="K46">
        <v>-75.574079800000007</v>
      </c>
      <c r="L46">
        <v>6.2236470099999996</v>
      </c>
    </row>
    <row r="47" spans="1:12" x14ac:dyDescent="0.2">
      <c r="A47" t="s">
        <v>5309</v>
      </c>
      <c r="B47" t="s">
        <v>2821</v>
      </c>
      <c r="C47" t="s">
        <v>631</v>
      </c>
      <c r="D47" t="s">
        <v>576</v>
      </c>
      <c r="E47" t="s">
        <v>632</v>
      </c>
      <c r="F47" t="s">
        <v>614</v>
      </c>
      <c r="G47" t="s">
        <v>633</v>
      </c>
      <c r="H47" t="s">
        <v>2820</v>
      </c>
      <c r="I47" t="s">
        <v>2677</v>
      </c>
      <c r="J47" t="s">
        <v>634</v>
      </c>
      <c r="K47">
        <v>-75.574115430000006</v>
      </c>
      <c r="L47">
        <v>6.2159568199999997</v>
      </c>
    </row>
    <row r="48" spans="1:12" x14ac:dyDescent="0.2">
      <c r="A48" t="s">
        <v>5310</v>
      </c>
      <c r="B48" t="s">
        <v>2822</v>
      </c>
      <c r="C48" t="s">
        <v>631</v>
      </c>
      <c r="D48" t="s">
        <v>576</v>
      </c>
      <c r="E48" t="s">
        <v>632</v>
      </c>
      <c r="F48" t="s">
        <v>578</v>
      </c>
      <c r="G48" t="s">
        <v>633</v>
      </c>
      <c r="H48" t="s">
        <v>2820</v>
      </c>
      <c r="I48" t="s">
        <v>2677</v>
      </c>
      <c r="J48" t="s">
        <v>635</v>
      </c>
      <c r="K48">
        <v>-75.576589679999998</v>
      </c>
      <c r="L48">
        <v>6.2152803900000002</v>
      </c>
    </row>
    <row r="49" spans="1:12" x14ac:dyDescent="0.2">
      <c r="A49" t="s">
        <v>2823</v>
      </c>
      <c r="B49" t="s">
        <v>2824</v>
      </c>
      <c r="D49" t="s">
        <v>551</v>
      </c>
      <c r="E49" t="s">
        <v>565</v>
      </c>
      <c r="F49" t="s">
        <v>553</v>
      </c>
      <c r="G49" t="s">
        <v>558</v>
      </c>
      <c r="H49" t="s">
        <v>2696</v>
      </c>
      <c r="I49" t="s">
        <v>537</v>
      </c>
      <c r="J49" t="s">
        <v>636</v>
      </c>
      <c r="K49">
        <v>-75.55954079</v>
      </c>
      <c r="L49">
        <v>6.2907743500000004</v>
      </c>
    </row>
    <row r="50" spans="1:12" x14ac:dyDescent="0.2">
      <c r="A50" t="s">
        <v>5311</v>
      </c>
      <c r="B50" t="s">
        <v>2825</v>
      </c>
      <c r="C50" t="s">
        <v>550</v>
      </c>
      <c r="D50" t="s">
        <v>551</v>
      </c>
      <c r="E50" t="s">
        <v>552</v>
      </c>
      <c r="F50" t="s">
        <v>553</v>
      </c>
      <c r="G50" t="s">
        <v>554</v>
      </c>
      <c r="H50" t="s">
        <v>2826</v>
      </c>
      <c r="I50" t="s">
        <v>2673</v>
      </c>
      <c r="J50" t="s">
        <v>637</v>
      </c>
      <c r="K50">
        <v>-75.561624359999996</v>
      </c>
      <c r="L50">
        <v>6.2631083700000003</v>
      </c>
    </row>
    <row r="51" spans="1:12" x14ac:dyDescent="0.2">
      <c r="A51" t="s">
        <v>533</v>
      </c>
      <c r="B51" t="s">
        <v>2827</v>
      </c>
      <c r="D51" t="s">
        <v>551</v>
      </c>
      <c r="E51" t="s">
        <v>571</v>
      </c>
      <c r="F51" t="s">
        <v>553</v>
      </c>
      <c r="G51" t="s">
        <v>554</v>
      </c>
      <c r="H51" t="s">
        <v>2826</v>
      </c>
      <c r="I51" t="s">
        <v>2673</v>
      </c>
      <c r="J51" t="s">
        <v>638</v>
      </c>
      <c r="K51">
        <v>-75.560389839999999</v>
      </c>
      <c r="L51">
        <v>6.2628151299999999</v>
      </c>
    </row>
    <row r="52" spans="1:12" x14ac:dyDescent="0.2">
      <c r="A52" t="s">
        <v>5312</v>
      </c>
      <c r="B52" t="s">
        <v>2828</v>
      </c>
      <c r="C52" t="s">
        <v>639</v>
      </c>
      <c r="D52" t="s">
        <v>551</v>
      </c>
      <c r="E52" t="s">
        <v>571</v>
      </c>
      <c r="F52" t="s">
        <v>553</v>
      </c>
      <c r="G52" t="s">
        <v>554</v>
      </c>
      <c r="H52" t="s">
        <v>2826</v>
      </c>
      <c r="I52" t="s">
        <v>2673</v>
      </c>
      <c r="J52" t="s">
        <v>640</v>
      </c>
      <c r="K52">
        <v>-75.560468889999996</v>
      </c>
      <c r="L52">
        <v>6.26224034</v>
      </c>
    </row>
    <row r="53" spans="1:12" x14ac:dyDescent="0.2">
      <c r="A53" t="s">
        <v>5313</v>
      </c>
      <c r="B53" t="s">
        <v>2829</v>
      </c>
      <c r="D53" t="s">
        <v>576</v>
      </c>
      <c r="E53" t="s">
        <v>588</v>
      </c>
      <c r="F53" t="s">
        <v>578</v>
      </c>
      <c r="G53" t="s">
        <v>558</v>
      </c>
      <c r="H53" t="s">
        <v>2826</v>
      </c>
      <c r="I53" t="s">
        <v>2673</v>
      </c>
      <c r="J53" t="s">
        <v>641</v>
      </c>
      <c r="K53">
        <v>-75.561816919999998</v>
      </c>
      <c r="L53">
        <v>6.2617004200000004</v>
      </c>
    </row>
    <row r="54" spans="1:12" x14ac:dyDescent="0.2">
      <c r="A54" t="s">
        <v>5314</v>
      </c>
      <c r="B54" t="s">
        <v>2830</v>
      </c>
      <c r="D54" t="s">
        <v>576</v>
      </c>
      <c r="E54" t="s">
        <v>588</v>
      </c>
      <c r="F54" t="s">
        <v>578</v>
      </c>
      <c r="G54" t="s">
        <v>558</v>
      </c>
      <c r="H54" t="s">
        <v>2826</v>
      </c>
      <c r="I54" t="s">
        <v>2673</v>
      </c>
      <c r="J54" t="s">
        <v>642</v>
      </c>
      <c r="K54">
        <v>-75.561293770000006</v>
      </c>
      <c r="L54">
        <v>6.2615581999999996</v>
      </c>
    </row>
    <row r="55" spans="1:12" x14ac:dyDescent="0.2">
      <c r="A55" t="s">
        <v>5315</v>
      </c>
      <c r="B55" t="s">
        <v>643</v>
      </c>
      <c r="D55" t="s">
        <v>551</v>
      </c>
      <c r="E55" t="s">
        <v>588</v>
      </c>
      <c r="F55" t="s">
        <v>562</v>
      </c>
      <c r="G55" t="s">
        <v>558</v>
      </c>
      <c r="H55" t="s">
        <v>2826</v>
      </c>
      <c r="I55" t="s">
        <v>2673</v>
      </c>
      <c r="J55" t="s">
        <v>644</v>
      </c>
      <c r="K55">
        <v>-75.561525610000004</v>
      </c>
      <c r="L55">
        <v>6.2608082700000001</v>
      </c>
    </row>
    <row r="56" spans="1:12" x14ac:dyDescent="0.2">
      <c r="A56" t="s">
        <v>5316</v>
      </c>
      <c r="B56" t="s">
        <v>2831</v>
      </c>
      <c r="C56" t="s">
        <v>550</v>
      </c>
      <c r="D56" t="s">
        <v>551</v>
      </c>
      <c r="E56" t="s">
        <v>552</v>
      </c>
      <c r="F56" t="s">
        <v>553</v>
      </c>
      <c r="G56" t="s">
        <v>554</v>
      </c>
      <c r="H56" t="s">
        <v>2826</v>
      </c>
      <c r="I56" t="s">
        <v>2673</v>
      </c>
      <c r="J56" t="s">
        <v>645</v>
      </c>
      <c r="K56">
        <v>-75.561446910000001</v>
      </c>
      <c r="L56">
        <v>6.25959676</v>
      </c>
    </row>
    <row r="57" spans="1:12" x14ac:dyDescent="0.2">
      <c r="A57" t="s">
        <v>5317</v>
      </c>
      <c r="B57" t="s">
        <v>2832</v>
      </c>
      <c r="D57" t="s">
        <v>576</v>
      </c>
      <c r="E57" t="s">
        <v>588</v>
      </c>
      <c r="F57" t="s">
        <v>578</v>
      </c>
      <c r="G57" t="s">
        <v>558</v>
      </c>
      <c r="H57" t="s">
        <v>2826</v>
      </c>
      <c r="I57" t="s">
        <v>2673</v>
      </c>
      <c r="J57" t="s">
        <v>646</v>
      </c>
      <c r="K57">
        <v>-75.562128630000004</v>
      </c>
      <c r="L57">
        <v>6.2595089799999997</v>
      </c>
    </row>
    <row r="58" spans="1:12" x14ac:dyDescent="0.2">
      <c r="A58" t="s">
        <v>5318</v>
      </c>
      <c r="B58" t="s">
        <v>2833</v>
      </c>
      <c r="C58" t="s">
        <v>616</v>
      </c>
      <c r="D58" t="s">
        <v>551</v>
      </c>
      <c r="E58" t="s">
        <v>617</v>
      </c>
      <c r="F58" t="s">
        <v>562</v>
      </c>
      <c r="G58" t="s">
        <v>563</v>
      </c>
      <c r="H58" t="s">
        <v>2826</v>
      </c>
      <c r="I58" t="s">
        <v>2673</v>
      </c>
      <c r="J58" t="s">
        <v>647</v>
      </c>
      <c r="K58">
        <v>-75.560395389999996</v>
      </c>
      <c r="L58">
        <v>6.2567194800000001</v>
      </c>
    </row>
    <row r="59" spans="1:12" x14ac:dyDescent="0.2">
      <c r="A59" t="s">
        <v>5319</v>
      </c>
      <c r="B59" t="s">
        <v>2834</v>
      </c>
      <c r="D59" t="s">
        <v>551</v>
      </c>
      <c r="E59" t="s">
        <v>571</v>
      </c>
      <c r="F59" t="s">
        <v>553</v>
      </c>
      <c r="G59" t="s">
        <v>554</v>
      </c>
      <c r="H59" t="s">
        <v>2826</v>
      </c>
      <c r="I59" t="s">
        <v>2673</v>
      </c>
      <c r="J59" t="s">
        <v>648</v>
      </c>
      <c r="K59">
        <v>-75.562971250000004</v>
      </c>
      <c r="L59">
        <v>6.2597053799999998</v>
      </c>
    </row>
    <row r="60" spans="1:12" x14ac:dyDescent="0.2">
      <c r="A60" t="s">
        <v>5320</v>
      </c>
      <c r="B60" t="s">
        <v>2835</v>
      </c>
      <c r="C60" t="s">
        <v>567</v>
      </c>
      <c r="D60" t="s">
        <v>551</v>
      </c>
      <c r="E60" t="s">
        <v>568</v>
      </c>
      <c r="F60" t="s">
        <v>553</v>
      </c>
      <c r="G60" t="s">
        <v>558</v>
      </c>
      <c r="H60" t="s">
        <v>2689</v>
      </c>
      <c r="I60" t="s">
        <v>536</v>
      </c>
      <c r="J60" t="s">
        <v>649</v>
      </c>
      <c r="K60">
        <v>-75.538810269999999</v>
      </c>
      <c r="L60">
        <v>6.2958423000000003</v>
      </c>
    </row>
    <row r="61" spans="1:12" x14ac:dyDescent="0.2">
      <c r="A61" t="s">
        <v>534</v>
      </c>
      <c r="B61" t="s">
        <v>2836</v>
      </c>
      <c r="C61" t="s">
        <v>567</v>
      </c>
      <c r="D61" t="s">
        <v>551</v>
      </c>
      <c r="E61" t="s">
        <v>568</v>
      </c>
      <c r="F61" t="s">
        <v>553</v>
      </c>
      <c r="G61" t="s">
        <v>558</v>
      </c>
      <c r="H61" t="s">
        <v>2769</v>
      </c>
      <c r="I61" t="s">
        <v>540</v>
      </c>
      <c r="J61" t="s">
        <v>650</v>
      </c>
      <c r="K61">
        <v>-75.56534705</v>
      </c>
      <c r="L61">
        <v>6.2756658600000002</v>
      </c>
    </row>
    <row r="62" spans="1:12" x14ac:dyDescent="0.2">
      <c r="A62" t="s">
        <v>5321</v>
      </c>
      <c r="B62" t="s">
        <v>2837</v>
      </c>
      <c r="C62" t="s">
        <v>567</v>
      </c>
      <c r="D62" t="s">
        <v>551</v>
      </c>
      <c r="E62" t="s">
        <v>568</v>
      </c>
      <c r="F62" t="s">
        <v>553</v>
      </c>
      <c r="G62" t="s">
        <v>558</v>
      </c>
      <c r="H62" t="s">
        <v>2744</v>
      </c>
      <c r="I62" t="s">
        <v>542</v>
      </c>
      <c r="J62" t="s">
        <v>651</v>
      </c>
      <c r="K62">
        <v>-75.619065899999995</v>
      </c>
      <c r="L62">
        <v>6.2738390900000001</v>
      </c>
    </row>
    <row r="63" spans="1:12" x14ac:dyDescent="0.2">
      <c r="A63" t="s">
        <v>5322</v>
      </c>
      <c r="B63" t="s">
        <v>2838</v>
      </c>
      <c r="C63" t="s">
        <v>567</v>
      </c>
      <c r="D63" t="s">
        <v>551</v>
      </c>
      <c r="E63" t="s">
        <v>568</v>
      </c>
      <c r="F63" t="s">
        <v>553</v>
      </c>
      <c r="G63" t="s">
        <v>558</v>
      </c>
      <c r="H63" t="s">
        <v>652</v>
      </c>
      <c r="I63" t="s">
        <v>2679</v>
      </c>
      <c r="J63" t="s">
        <v>2839</v>
      </c>
      <c r="K63">
        <v>-75.579795689999997</v>
      </c>
      <c r="L63">
        <v>6.2333779900000001</v>
      </c>
    </row>
    <row r="64" spans="1:12" x14ac:dyDescent="0.2">
      <c r="A64" t="s">
        <v>5323</v>
      </c>
      <c r="B64" t="s">
        <v>2840</v>
      </c>
      <c r="C64" t="s">
        <v>653</v>
      </c>
      <c r="D64" t="s">
        <v>551</v>
      </c>
      <c r="E64" t="s">
        <v>654</v>
      </c>
      <c r="F64" t="s">
        <v>562</v>
      </c>
      <c r="G64" t="s">
        <v>633</v>
      </c>
      <c r="H64" t="s">
        <v>2826</v>
      </c>
      <c r="I64" t="s">
        <v>2673</v>
      </c>
      <c r="J64" t="s">
        <v>655</v>
      </c>
      <c r="K64">
        <v>-75.565142269999996</v>
      </c>
      <c r="L64">
        <v>6.2580282699999996</v>
      </c>
    </row>
    <row r="65" spans="1:12" x14ac:dyDescent="0.2">
      <c r="A65" t="s">
        <v>5324</v>
      </c>
      <c r="B65" t="s">
        <v>643</v>
      </c>
      <c r="D65" t="s">
        <v>551</v>
      </c>
      <c r="E65" t="s">
        <v>588</v>
      </c>
      <c r="F65" t="s">
        <v>562</v>
      </c>
      <c r="G65" t="s">
        <v>558</v>
      </c>
      <c r="H65" t="s">
        <v>2826</v>
      </c>
      <c r="I65" t="s">
        <v>2673</v>
      </c>
      <c r="J65" t="s">
        <v>656</v>
      </c>
      <c r="K65">
        <v>-75.563458960000006</v>
      </c>
      <c r="L65">
        <v>6.2558891299999999</v>
      </c>
    </row>
    <row r="66" spans="1:12" x14ac:dyDescent="0.2">
      <c r="A66" t="s">
        <v>5325</v>
      </c>
      <c r="B66" t="s">
        <v>2841</v>
      </c>
      <c r="C66" t="s">
        <v>550</v>
      </c>
      <c r="D66" t="s">
        <v>551</v>
      </c>
      <c r="E66" t="s">
        <v>552</v>
      </c>
      <c r="F66" t="s">
        <v>553</v>
      </c>
      <c r="G66" t="s">
        <v>554</v>
      </c>
      <c r="H66" t="s">
        <v>2826</v>
      </c>
      <c r="I66" t="s">
        <v>2673</v>
      </c>
      <c r="J66" t="s">
        <v>657</v>
      </c>
      <c r="K66">
        <v>-75.564821539999997</v>
      </c>
      <c r="L66">
        <v>6.2568247399999999</v>
      </c>
    </row>
    <row r="67" spans="1:12" x14ac:dyDescent="0.2">
      <c r="A67" t="s">
        <v>5326</v>
      </c>
      <c r="B67" t="s">
        <v>643</v>
      </c>
      <c r="D67" t="s">
        <v>551</v>
      </c>
      <c r="E67" t="s">
        <v>588</v>
      </c>
      <c r="F67" t="s">
        <v>562</v>
      </c>
      <c r="G67" t="s">
        <v>558</v>
      </c>
      <c r="H67" t="s">
        <v>2826</v>
      </c>
      <c r="I67" t="s">
        <v>2673</v>
      </c>
      <c r="J67" t="s">
        <v>658</v>
      </c>
      <c r="K67">
        <v>-75.565477889999997</v>
      </c>
      <c r="L67">
        <v>6.2575046099999998</v>
      </c>
    </row>
    <row r="68" spans="1:12" x14ac:dyDescent="0.2">
      <c r="A68" t="s">
        <v>5327</v>
      </c>
      <c r="B68" t="s">
        <v>643</v>
      </c>
      <c r="C68" t="s">
        <v>659</v>
      </c>
      <c r="D68" t="s">
        <v>576</v>
      </c>
      <c r="E68" t="s">
        <v>660</v>
      </c>
      <c r="F68" t="s">
        <v>578</v>
      </c>
      <c r="G68" t="s">
        <v>579</v>
      </c>
      <c r="H68" t="s">
        <v>2826</v>
      </c>
      <c r="I68" t="s">
        <v>2673</v>
      </c>
      <c r="J68" t="s">
        <v>661</v>
      </c>
      <c r="K68">
        <v>-75.563296859999994</v>
      </c>
      <c r="L68">
        <v>6.2639490799999997</v>
      </c>
    </row>
    <row r="69" spans="1:12" x14ac:dyDescent="0.2">
      <c r="A69" t="s">
        <v>5328</v>
      </c>
      <c r="B69" t="s">
        <v>2842</v>
      </c>
      <c r="C69" t="s">
        <v>550</v>
      </c>
      <c r="D69" t="s">
        <v>576</v>
      </c>
      <c r="E69" t="s">
        <v>552</v>
      </c>
      <c r="F69" t="s">
        <v>614</v>
      </c>
      <c r="G69" t="s">
        <v>554</v>
      </c>
      <c r="H69" t="s">
        <v>2843</v>
      </c>
      <c r="I69" t="s">
        <v>2673</v>
      </c>
      <c r="J69" t="s">
        <v>662</v>
      </c>
      <c r="K69">
        <v>-75.563895310000007</v>
      </c>
      <c r="L69">
        <v>6.2540573500000001</v>
      </c>
    </row>
    <row r="70" spans="1:12" x14ac:dyDescent="0.2">
      <c r="A70" t="s">
        <v>5329</v>
      </c>
      <c r="B70" t="s">
        <v>2844</v>
      </c>
      <c r="C70" t="s">
        <v>663</v>
      </c>
      <c r="D70" t="s">
        <v>576</v>
      </c>
      <c r="E70" t="s">
        <v>557</v>
      </c>
      <c r="F70" t="s">
        <v>578</v>
      </c>
      <c r="G70" t="s">
        <v>558</v>
      </c>
      <c r="H70" t="s">
        <v>2843</v>
      </c>
      <c r="I70" t="s">
        <v>2673</v>
      </c>
      <c r="J70" t="s">
        <v>664</v>
      </c>
      <c r="K70">
        <v>-75.564375720000001</v>
      </c>
      <c r="L70">
        <v>6.2522201099999997</v>
      </c>
    </row>
    <row r="71" spans="1:12" x14ac:dyDescent="0.2">
      <c r="A71" t="s">
        <v>531</v>
      </c>
      <c r="B71" t="s">
        <v>2845</v>
      </c>
      <c r="D71" t="s">
        <v>551</v>
      </c>
      <c r="E71" t="s">
        <v>565</v>
      </c>
      <c r="F71" t="s">
        <v>562</v>
      </c>
      <c r="G71" t="s">
        <v>558</v>
      </c>
      <c r="H71" t="s">
        <v>2846</v>
      </c>
      <c r="I71" t="s">
        <v>2673</v>
      </c>
      <c r="J71" t="s">
        <v>665</v>
      </c>
      <c r="K71">
        <v>-75.559860619999995</v>
      </c>
      <c r="L71">
        <v>6.25333015</v>
      </c>
    </row>
    <row r="72" spans="1:12" x14ac:dyDescent="0.2">
      <c r="A72" t="s">
        <v>5330</v>
      </c>
      <c r="B72" t="s">
        <v>2847</v>
      </c>
      <c r="C72" t="s">
        <v>663</v>
      </c>
      <c r="D72" t="s">
        <v>576</v>
      </c>
      <c r="E72" t="s">
        <v>557</v>
      </c>
      <c r="F72" t="s">
        <v>578</v>
      </c>
      <c r="G72" t="s">
        <v>558</v>
      </c>
      <c r="H72" t="s">
        <v>2846</v>
      </c>
      <c r="I72" t="s">
        <v>2673</v>
      </c>
      <c r="J72" t="s">
        <v>666</v>
      </c>
      <c r="K72">
        <v>-75.560579750000002</v>
      </c>
      <c r="L72">
        <v>6.2549324799999999</v>
      </c>
    </row>
    <row r="73" spans="1:12" x14ac:dyDescent="0.2">
      <c r="A73" t="s">
        <v>2848</v>
      </c>
      <c r="B73" t="s">
        <v>2849</v>
      </c>
      <c r="D73" t="s">
        <v>551</v>
      </c>
      <c r="E73" t="s">
        <v>565</v>
      </c>
      <c r="F73" t="s">
        <v>553</v>
      </c>
      <c r="G73" t="s">
        <v>558</v>
      </c>
      <c r="H73" t="s">
        <v>2846</v>
      </c>
      <c r="I73" t="s">
        <v>2673</v>
      </c>
      <c r="J73" t="s">
        <v>667</v>
      </c>
      <c r="K73">
        <v>-75.557077370000002</v>
      </c>
      <c r="L73">
        <v>6.2524826899999999</v>
      </c>
    </row>
    <row r="74" spans="1:12" x14ac:dyDescent="0.2">
      <c r="A74" t="s">
        <v>5331</v>
      </c>
      <c r="B74" t="s">
        <v>2850</v>
      </c>
      <c r="D74" t="s">
        <v>551</v>
      </c>
      <c r="E74" t="s">
        <v>565</v>
      </c>
      <c r="F74" t="s">
        <v>553</v>
      </c>
      <c r="G74" t="s">
        <v>558</v>
      </c>
      <c r="H74" t="s">
        <v>2846</v>
      </c>
      <c r="I74" t="s">
        <v>2673</v>
      </c>
      <c r="J74" t="s">
        <v>668</v>
      </c>
      <c r="K74">
        <v>-75.556259979999993</v>
      </c>
      <c r="L74">
        <v>6.2521342400000002</v>
      </c>
    </row>
    <row r="75" spans="1:12" x14ac:dyDescent="0.2">
      <c r="A75" t="s">
        <v>5332</v>
      </c>
      <c r="B75" t="s">
        <v>2851</v>
      </c>
      <c r="D75" t="s">
        <v>551</v>
      </c>
      <c r="E75" t="s">
        <v>565</v>
      </c>
      <c r="F75" t="s">
        <v>553</v>
      </c>
      <c r="G75" t="s">
        <v>558</v>
      </c>
      <c r="H75" t="s">
        <v>2852</v>
      </c>
      <c r="I75" t="s">
        <v>541</v>
      </c>
      <c r="J75" t="s">
        <v>669</v>
      </c>
      <c r="K75">
        <v>-75.573440820000002</v>
      </c>
      <c r="L75">
        <v>6.2953051799999997</v>
      </c>
    </row>
    <row r="76" spans="1:12" x14ac:dyDescent="0.2">
      <c r="A76" t="s">
        <v>5333</v>
      </c>
      <c r="B76" t="s">
        <v>2853</v>
      </c>
      <c r="C76" t="s">
        <v>550</v>
      </c>
      <c r="D76" t="s">
        <v>551</v>
      </c>
      <c r="E76" t="s">
        <v>552</v>
      </c>
      <c r="F76" t="s">
        <v>553</v>
      </c>
      <c r="G76" t="s">
        <v>554</v>
      </c>
      <c r="H76" t="s">
        <v>2739</v>
      </c>
      <c r="I76" t="s">
        <v>541</v>
      </c>
      <c r="J76" t="s">
        <v>670</v>
      </c>
      <c r="K76">
        <v>-75.575316279999996</v>
      </c>
      <c r="L76">
        <v>6.28668739</v>
      </c>
    </row>
    <row r="77" spans="1:12" x14ac:dyDescent="0.2">
      <c r="A77" t="s">
        <v>2854</v>
      </c>
      <c r="B77" t="s">
        <v>2855</v>
      </c>
      <c r="D77" t="s">
        <v>551</v>
      </c>
      <c r="E77" t="s">
        <v>565</v>
      </c>
      <c r="F77" t="s">
        <v>562</v>
      </c>
      <c r="G77" t="s">
        <v>558</v>
      </c>
      <c r="H77" t="s">
        <v>2739</v>
      </c>
      <c r="I77" t="s">
        <v>541</v>
      </c>
      <c r="J77" t="s">
        <v>108</v>
      </c>
      <c r="K77">
        <v>-75.575190539999994</v>
      </c>
      <c r="L77">
        <v>6.2869805799999998</v>
      </c>
    </row>
    <row r="78" spans="1:12" x14ac:dyDescent="0.2">
      <c r="A78" t="s">
        <v>5334</v>
      </c>
      <c r="B78" t="s">
        <v>2856</v>
      </c>
      <c r="C78" t="s">
        <v>567</v>
      </c>
      <c r="D78" t="s">
        <v>551</v>
      </c>
      <c r="E78" t="s">
        <v>568</v>
      </c>
      <c r="F78" t="s">
        <v>553</v>
      </c>
      <c r="G78" t="s">
        <v>558</v>
      </c>
      <c r="H78" t="s">
        <v>2736</v>
      </c>
      <c r="I78" t="s">
        <v>541</v>
      </c>
      <c r="J78" t="s">
        <v>671</v>
      </c>
      <c r="K78">
        <v>-75.574946350000005</v>
      </c>
      <c r="L78">
        <v>6.28476737</v>
      </c>
    </row>
    <row r="79" spans="1:12" x14ac:dyDescent="0.2">
      <c r="A79" t="s">
        <v>5335</v>
      </c>
      <c r="B79" t="s">
        <v>2857</v>
      </c>
      <c r="C79" t="s">
        <v>567</v>
      </c>
      <c r="D79" t="s">
        <v>551</v>
      </c>
      <c r="E79" t="s">
        <v>568</v>
      </c>
      <c r="F79" t="s">
        <v>553</v>
      </c>
      <c r="G79" t="s">
        <v>558</v>
      </c>
      <c r="H79" t="s">
        <v>2739</v>
      </c>
      <c r="I79" t="s">
        <v>541</v>
      </c>
      <c r="J79" t="s">
        <v>672</v>
      </c>
      <c r="K79">
        <v>-75.573637939999998</v>
      </c>
      <c r="L79">
        <v>6.28697895</v>
      </c>
    </row>
    <row r="80" spans="1:12" x14ac:dyDescent="0.2">
      <c r="A80" t="s">
        <v>5336</v>
      </c>
      <c r="B80" t="s">
        <v>2858</v>
      </c>
      <c r="C80" t="s">
        <v>567</v>
      </c>
      <c r="D80" t="s">
        <v>551</v>
      </c>
      <c r="E80" t="s">
        <v>568</v>
      </c>
      <c r="F80" t="s">
        <v>553</v>
      </c>
      <c r="G80" t="s">
        <v>558</v>
      </c>
      <c r="H80" t="s">
        <v>2739</v>
      </c>
      <c r="I80" t="s">
        <v>541</v>
      </c>
      <c r="J80" t="s">
        <v>673</v>
      </c>
      <c r="K80">
        <v>-75.575361869999995</v>
      </c>
      <c r="L80">
        <v>6.28539724</v>
      </c>
    </row>
    <row r="81" spans="1:12" x14ac:dyDescent="0.2">
      <c r="A81" t="s">
        <v>532</v>
      </c>
      <c r="B81" t="s">
        <v>2859</v>
      </c>
      <c r="C81" t="s">
        <v>567</v>
      </c>
      <c r="D81" t="s">
        <v>551</v>
      </c>
      <c r="E81" t="s">
        <v>568</v>
      </c>
      <c r="F81" t="s">
        <v>553</v>
      </c>
      <c r="G81" t="s">
        <v>558</v>
      </c>
      <c r="H81" t="s">
        <v>2739</v>
      </c>
      <c r="I81" t="s">
        <v>541</v>
      </c>
      <c r="J81" t="s">
        <v>674</v>
      </c>
      <c r="K81">
        <v>-75.572482249999993</v>
      </c>
      <c r="L81">
        <v>6.2860085899999998</v>
      </c>
    </row>
    <row r="82" spans="1:12" x14ac:dyDescent="0.2">
      <c r="A82" t="s">
        <v>5337</v>
      </c>
      <c r="B82" t="s">
        <v>2860</v>
      </c>
      <c r="C82" t="s">
        <v>675</v>
      </c>
      <c r="D82" t="s">
        <v>576</v>
      </c>
      <c r="E82" t="s">
        <v>676</v>
      </c>
      <c r="F82" t="s">
        <v>614</v>
      </c>
      <c r="G82" t="s">
        <v>579</v>
      </c>
      <c r="H82" t="s">
        <v>677</v>
      </c>
      <c r="I82" t="s">
        <v>541</v>
      </c>
      <c r="J82" t="s">
        <v>678</v>
      </c>
      <c r="K82">
        <v>-75.573803569999995</v>
      </c>
      <c r="L82">
        <v>6.2784928500000001</v>
      </c>
    </row>
    <row r="83" spans="1:12" x14ac:dyDescent="0.2">
      <c r="A83" t="s">
        <v>5338</v>
      </c>
      <c r="B83" t="s">
        <v>2861</v>
      </c>
      <c r="C83" t="s">
        <v>679</v>
      </c>
      <c r="D83" t="s">
        <v>576</v>
      </c>
      <c r="E83" t="s">
        <v>676</v>
      </c>
      <c r="F83" t="s">
        <v>614</v>
      </c>
      <c r="G83" t="s">
        <v>579</v>
      </c>
      <c r="H83" t="s">
        <v>677</v>
      </c>
      <c r="I83" t="s">
        <v>541</v>
      </c>
      <c r="J83" t="s">
        <v>680</v>
      </c>
      <c r="K83">
        <v>-75.572886740000001</v>
      </c>
      <c r="L83">
        <v>6.2796284900000003</v>
      </c>
    </row>
    <row r="84" spans="1:12" x14ac:dyDescent="0.2">
      <c r="A84" t="s">
        <v>5339</v>
      </c>
      <c r="B84" t="s">
        <v>2862</v>
      </c>
      <c r="D84" t="s">
        <v>551</v>
      </c>
      <c r="E84" t="s">
        <v>565</v>
      </c>
      <c r="F84" t="s">
        <v>553</v>
      </c>
      <c r="G84" t="s">
        <v>558</v>
      </c>
      <c r="H84" t="s">
        <v>2852</v>
      </c>
      <c r="I84" t="s">
        <v>541</v>
      </c>
      <c r="J84" t="s">
        <v>681</v>
      </c>
      <c r="K84">
        <v>-75.571717390000003</v>
      </c>
      <c r="L84">
        <v>6.2912036799999997</v>
      </c>
    </row>
    <row r="85" spans="1:12" x14ac:dyDescent="0.2">
      <c r="A85" t="s">
        <v>5340</v>
      </c>
      <c r="B85" t="s">
        <v>2863</v>
      </c>
      <c r="C85" t="s">
        <v>550</v>
      </c>
      <c r="D85" t="s">
        <v>551</v>
      </c>
      <c r="E85" t="s">
        <v>552</v>
      </c>
      <c r="F85" t="s">
        <v>562</v>
      </c>
      <c r="G85" t="s">
        <v>554</v>
      </c>
      <c r="H85" t="s">
        <v>2852</v>
      </c>
      <c r="I85" t="s">
        <v>541</v>
      </c>
      <c r="J85" t="s">
        <v>682</v>
      </c>
      <c r="K85">
        <v>-75.571651369999998</v>
      </c>
      <c r="L85">
        <v>6.29352439</v>
      </c>
    </row>
    <row r="86" spans="1:12" x14ac:dyDescent="0.2">
      <c r="A86" t="s">
        <v>5341</v>
      </c>
      <c r="B86" t="s">
        <v>643</v>
      </c>
      <c r="C86" t="s">
        <v>623</v>
      </c>
      <c r="D86" t="s">
        <v>576</v>
      </c>
      <c r="E86" t="s">
        <v>577</v>
      </c>
      <c r="F86" t="s">
        <v>578</v>
      </c>
      <c r="G86" t="s">
        <v>579</v>
      </c>
      <c r="H86" t="s">
        <v>2864</v>
      </c>
      <c r="I86" t="s">
        <v>2673</v>
      </c>
      <c r="J86" t="s">
        <v>683</v>
      </c>
      <c r="K86">
        <v>-75.569124549999998</v>
      </c>
      <c r="L86">
        <v>6.23731656</v>
      </c>
    </row>
    <row r="87" spans="1:12" x14ac:dyDescent="0.2">
      <c r="A87" t="s">
        <v>5342</v>
      </c>
      <c r="B87" t="s">
        <v>2865</v>
      </c>
      <c r="C87" t="s">
        <v>550</v>
      </c>
      <c r="D87" t="s">
        <v>551</v>
      </c>
      <c r="E87" t="s">
        <v>552</v>
      </c>
      <c r="F87" t="s">
        <v>553</v>
      </c>
      <c r="G87" t="s">
        <v>554</v>
      </c>
      <c r="H87" t="s">
        <v>2864</v>
      </c>
      <c r="I87" t="s">
        <v>2673</v>
      </c>
      <c r="J87" t="s">
        <v>684</v>
      </c>
      <c r="K87">
        <v>-75.56758413</v>
      </c>
      <c r="L87">
        <v>6.2307115</v>
      </c>
    </row>
    <row r="88" spans="1:12" x14ac:dyDescent="0.2">
      <c r="A88" t="s">
        <v>5343</v>
      </c>
      <c r="B88" t="s">
        <v>2866</v>
      </c>
      <c r="D88" t="s">
        <v>551</v>
      </c>
      <c r="E88" t="s">
        <v>571</v>
      </c>
      <c r="F88" t="s">
        <v>553</v>
      </c>
      <c r="G88" t="s">
        <v>554</v>
      </c>
      <c r="H88" t="s">
        <v>2685</v>
      </c>
      <c r="I88" t="s">
        <v>536</v>
      </c>
      <c r="J88" t="s">
        <v>685</v>
      </c>
      <c r="K88">
        <v>-75.545056610000003</v>
      </c>
      <c r="L88">
        <v>6.2922418899999997</v>
      </c>
    </row>
    <row r="89" spans="1:12" x14ac:dyDescent="0.2">
      <c r="A89" t="s">
        <v>2867</v>
      </c>
      <c r="B89" t="s">
        <v>2868</v>
      </c>
      <c r="C89" t="s">
        <v>573</v>
      </c>
      <c r="D89" t="s">
        <v>551</v>
      </c>
      <c r="E89" t="s">
        <v>565</v>
      </c>
      <c r="F89" t="s">
        <v>553</v>
      </c>
      <c r="G89" t="s">
        <v>558</v>
      </c>
      <c r="H89" t="s">
        <v>2688</v>
      </c>
      <c r="I89" t="s">
        <v>536</v>
      </c>
      <c r="J89" t="s">
        <v>686</v>
      </c>
      <c r="K89">
        <v>-75.549201780000004</v>
      </c>
      <c r="L89">
        <v>6.2972368599999999</v>
      </c>
    </row>
    <row r="90" spans="1:12" x14ac:dyDescent="0.2">
      <c r="A90" t="s">
        <v>5344</v>
      </c>
      <c r="B90" t="s">
        <v>2869</v>
      </c>
      <c r="C90" t="s">
        <v>556</v>
      </c>
      <c r="D90" t="s">
        <v>551</v>
      </c>
      <c r="E90" t="s">
        <v>557</v>
      </c>
      <c r="F90" t="s">
        <v>553</v>
      </c>
      <c r="G90" t="s">
        <v>558</v>
      </c>
      <c r="H90" t="s">
        <v>2688</v>
      </c>
      <c r="I90" t="s">
        <v>536</v>
      </c>
      <c r="J90" t="s">
        <v>687</v>
      </c>
      <c r="K90">
        <v>-75.549001180000005</v>
      </c>
      <c r="L90">
        <v>6.2966986599999997</v>
      </c>
    </row>
    <row r="91" spans="1:12" x14ac:dyDescent="0.2">
      <c r="A91" t="s">
        <v>535</v>
      </c>
      <c r="B91" t="s">
        <v>2870</v>
      </c>
      <c r="C91" t="s">
        <v>567</v>
      </c>
      <c r="D91" t="s">
        <v>551</v>
      </c>
      <c r="E91" t="s">
        <v>568</v>
      </c>
      <c r="F91" t="s">
        <v>553</v>
      </c>
      <c r="G91" t="s">
        <v>558</v>
      </c>
      <c r="H91" t="s">
        <v>2688</v>
      </c>
      <c r="I91" t="s">
        <v>536</v>
      </c>
      <c r="J91" t="s">
        <v>688</v>
      </c>
      <c r="K91">
        <v>-75.548846850000004</v>
      </c>
      <c r="L91">
        <v>6.2968592799999996</v>
      </c>
    </row>
    <row r="92" spans="1:12" x14ac:dyDescent="0.2">
      <c r="A92" t="s">
        <v>5345</v>
      </c>
      <c r="B92" t="s">
        <v>643</v>
      </c>
      <c r="C92" t="s">
        <v>689</v>
      </c>
      <c r="D92" t="s">
        <v>576</v>
      </c>
      <c r="E92" t="s">
        <v>660</v>
      </c>
      <c r="F92" t="s">
        <v>578</v>
      </c>
      <c r="G92" t="s">
        <v>579</v>
      </c>
      <c r="H92" t="s">
        <v>2688</v>
      </c>
      <c r="I92" t="s">
        <v>536</v>
      </c>
      <c r="J92" t="s">
        <v>690</v>
      </c>
      <c r="K92">
        <v>-75.548176670000004</v>
      </c>
      <c r="L92">
        <v>6.2951176499999999</v>
      </c>
    </row>
    <row r="93" spans="1:12" x14ac:dyDescent="0.2">
      <c r="A93" t="s">
        <v>5346</v>
      </c>
      <c r="B93" t="s">
        <v>2871</v>
      </c>
      <c r="C93" t="s">
        <v>584</v>
      </c>
      <c r="D93" t="s">
        <v>551</v>
      </c>
      <c r="E93" t="s">
        <v>585</v>
      </c>
      <c r="F93" t="s">
        <v>553</v>
      </c>
      <c r="G93" t="s">
        <v>563</v>
      </c>
      <c r="H93" t="s">
        <v>2688</v>
      </c>
      <c r="I93" t="s">
        <v>536</v>
      </c>
      <c r="J93" t="s">
        <v>691</v>
      </c>
      <c r="K93">
        <v>-75.543491320000001</v>
      </c>
      <c r="L93">
        <v>6.3023157400000001</v>
      </c>
    </row>
    <row r="94" spans="1:12" x14ac:dyDescent="0.2">
      <c r="A94" t="s">
        <v>5347</v>
      </c>
      <c r="B94" t="s">
        <v>2872</v>
      </c>
      <c r="C94" t="s">
        <v>567</v>
      </c>
      <c r="D94" t="s">
        <v>551</v>
      </c>
      <c r="E94" t="s">
        <v>568</v>
      </c>
      <c r="F94" t="s">
        <v>553</v>
      </c>
      <c r="G94" t="s">
        <v>558</v>
      </c>
      <c r="H94" t="s">
        <v>2683</v>
      </c>
      <c r="I94" t="s">
        <v>536</v>
      </c>
      <c r="J94" t="s">
        <v>692</v>
      </c>
      <c r="K94">
        <v>-75.555551109999996</v>
      </c>
      <c r="L94">
        <v>6.2889450499999997</v>
      </c>
    </row>
    <row r="95" spans="1:12" x14ac:dyDescent="0.2">
      <c r="A95" t="s">
        <v>5348</v>
      </c>
      <c r="B95" t="s">
        <v>2872</v>
      </c>
      <c r="D95" t="s">
        <v>551</v>
      </c>
      <c r="E95" t="s">
        <v>571</v>
      </c>
      <c r="F95" t="s">
        <v>553</v>
      </c>
      <c r="G95" t="s">
        <v>554</v>
      </c>
      <c r="H95" t="s">
        <v>2683</v>
      </c>
      <c r="I95" t="s">
        <v>536</v>
      </c>
      <c r="J95" t="s">
        <v>693</v>
      </c>
      <c r="K95">
        <v>-75.555356660000001</v>
      </c>
      <c r="L95">
        <v>6.2886752499999998</v>
      </c>
    </row>
    <row r="96" spans="1:12" x14ac:dyDescent="0.2">
      <c r="A96" t="s">
        <v>5349</v>
      </c>
      <c r="B96" t="s">
        <v>2873</v>
      </c>
      <c r="C96" t="s">
        <v>584</v>
      </c>
      <c r="D96" t="s">
        <v>576</v>
      </c>
      <c r="E96" t="s">
        <v>585</v>
      </c>
      <c r="F96" t="s">
        <v>614</v>
      </c>
      <c r="G96" t="s">
        <v>563</v>
      </c>
      <c r="H96" t="s">
        <v>2874</v>
      </c>
      <c r="I96" t="s">
        <v>2673</v>
      </c>
      <c r="J96" t="s">
        <v>694</v>
      </c>
      <c r="K96">
        <v>-75.565732749999995</v>
      </c>
      <c r="L96">
        <v>6.2467848500000001</v>
      </c>
    </row>
    <row r="97" spans="1:12" x14ac:dyDescent="0.2">
      <c r="A97" t="s">
        <v>5350</v>
      </c>
      <c r="B97" t="s">
        <v>2875</v>
      </c>
      <c r="D97" t="s">
        <v>576</v>
      </c>
      <c r="E97" t="s">
        <v>588</v>
      </c>
      <c r="F97" t="s">
        <v>578</v>
      </c>
      <c r="G97" t="s">
        <v>558</v>
      </c>
      <c r="H97" t="s">
        <v>2874</v>
      </c>
      <c r="I97" t="s">
        <v>2673</v>
      </c>
      <c r="J97" t="s">
        <v>695</v>
      </c>
      <c r="K97">
        <v>-75.564576200000005</v>
      </c>
      <c r="L97">
        <v>6.2487093299999996</v>
      </c>
    </row>
    <row r="98" spans="1:12" x14ac:dyDescent="0.2">
      <c r="A98" t="s">
        <v>5351</v>
      </c>
      <c r="B98" t="s">
        <v>643</v>
      </c>
      <c r="C98" t="s">
        <v>696</v>
      </c>
      <c r="D98" t="s">
        <v>576</v>
      </c>
      <c r="E98" t="s">
        <v>660</v>
      </c>
      <c r="F98" t="s">
        <v>578</v>
      </c>
      <c r="G98" t="s">
        <v>579</v>
      </c>
      <c r="H98" t="s">
        <v>2708</v>
      </c>
      <c r="I98" t="s">
        <v>540</v>
      </c>
      <c r="J98" t="s">
        <v>697</v>
      </c>
      <c r="K98">
        <v>-75.555692339999993</v>
      </c>
      <c r="L98">
        <v>6.2621761200000003</v>
      </c>
    </row>
    <row r="99" spans="1:12" x14ac:dyDescent="0.2">
      <c r="A99" t="s">
        <v>5352</v>
      </c>
      <c r="B99" t="s">
        <v>2876</v>
      </c>
      <c r="C99" t="s">
        <v>613</v>
      </c>
      <c r="D99" t="s">
        <v>576</v>
      </c>
      <c r="E99" t="s">
        <v>568</v>
      </c>
      <c r="F99" t="s">
        <v>614</v>
      </c>
      <c r="G99" t="s">
        <v>558</v>
      </c>
      <c r="H99" t="s">
        <v>2877</v>
      </c>
      <c r="I99" t="s">
        <v>544</v>
      </c>
      <c r="J99" t="s">
        <v>698</v>
      </c>
      <c r="K99">
        <v>-75.560622550000005</v>
      </c>
      <c r="L99">
        <v>6.2190642799999996</v>
      </c>
    </row>
    <row r="100" spans="1:12" x14ac:dyDescent="0.2">
      <c r="A100" t="s">
        <v>5353</v>
      </c>
      <c r="B100" t="s">
        <v>2878</v>
      </c>
      <c r="C100" t="s">
        <v>567</v>
      </c>
      <c r="D100" t="s">
        <v>551</v>
      </c>
      <c r="E100" t="s">
        <v>568</v>
      </c>
      <c r="F100" t="s">
        <v>553</v>
      </c>
      <c r="G100" t="s">
        <v>558</v>
      </c>
      <c r="H100" t="s">
        <v>2879</v>
      </c>
      <c r="I100" t="s">
        <v>544</v>
      </c>
      <c r="J100" t="s">
        <v>699</v>
      </c>
      <c r="K100">
        <v>-75.561612429999997</v>
      </c>
      <c r="L100">
        <v>6.2276420699999999</v>
      </c>
    </row>
    <row r="101" spans="1:12" x14ac:dyDescent="0.2">
      <c r="A101" t="s">
        <v>5354</v>
      </c>
      <c r="B101" t="s">
        <v>2880</v>
      </c>
      <c r="D101" t="s">
        <v>576</v>
      </c>
      <c r="E101" t="s">
        <v>588</v>
      </c>
      <c r="F101" t="s">
        <v>614</v>
      </c>
      <c r="G101" t="s">
        <v>558</v>
      </c>
      <c r="H101" t="s">
        <v>2881</v>
      </c>
      <c r="I101" t="s">
        <v>2673</v>
      </c>
      <c r="J101" t="s">
        <v>2882</v>
      </c>
      <c r="K101">
        <v>-75.572758100000001</v>
      </c>
      <c r="L101">
        <v>6.23439722</v>
      </c>
    </row>
    <row r="102" spans="1:12" x14ac:dyDescent="0.2">
      <c r="A102" t="s">
        <v>5355</v>
      </c>
      <c r="B102" t="s">
        <v>2883</v>
      </c>
      <c r="C102" t="s">
        <v>550</v>
      </c>
      <c r="D102" t="s">
        <v>551</v>
      </c>
      <c r="E102" t="s">
        <v>552</v>
      </c>
      <c r="F102" t="s">
        <v>553</v>
      </c>
      <c r="G102" t="s">
        <v>554</v>
      </c>
      <c r="H102" t="s">
        <v>2881</v>
      </c>
      <c r="I102" t="s">
        <v>2673</v>
      </c>
      <c r="J102" t="s">
        <v>700</v>
      </c>
      <c r="K102">
        <v>-75.572763109999997</v>
      </c>
      <c r="L102">
        <v>6.2363062400000002</v>
      </c>
    </row>
    <row r="103" spans="1:12" x14ac:dyDescent="0.2">
      <c r="A103" t="s">
        <v>5356</v>
      </c>
      <c r="B103" t="s">
        <v>643</v>
      </c>
      <c r="C103" t="s">
        <v>659</v>
      </c>
      <c r="D103" t="s">
        <v>576</v>
      </c>
      <c r="E103" t="s">
        <v>660</v>
      </c>
      <c r="F103" t="s">
        <v>578</v>
      </c>
      <c r="G103" t="s">
        <v>579</v>
      </c>
      <c r="H103" t="s">
        <v>2884</v>
      </c>
      <c r="I103" t="s">
        <v>2673</v>
      </c>
      <c r="J103" t="s">
        <v>701</v>
      </c>
      <c r="K103">
        <v>-75.573163199999996</v>
      </c>
      <c r="L103">
        <v>6.2384188700000003</v>
      </c>
    </row>
    <row r="104" spans="1:12" x14ac:dyDescent="0.2">
      <c r="A104" t="s">
        <v>5357</v>
      </c>
      <c r="B104" t="s">
        <v>2885</v>
      </c>
      <c r="C104" t="s">
        <v>663</v>
      </c>
      <c r="D104" t="s">
        <v>576</v>
      </c>
      <c r="E104" t="s">
        <v>557</v>
      </c>
      <c r="F104" t="s">
        <v>578</v>
      </c>
      <c r="G104" t="s">
        <v>558</v>
      </c>
      <c r="H104" t="s">
        <v>2886</v>
      </c>
      <c r="I104" t="s">
        <v>2673</v>
      </c>
      <c r="J104" t="s">
        <v>702</v>
      </c>
      <c r="K104">
        <v>-75.568330810000006</v>
      </c>
      <c r="L104">
        <v>6.2446100099999997</v>
      </c>
    </row>
    <row r="105" spans="1:12" x14ac:dyDescent="0.2">
      <c r="A105" t="s">
        <v>5358</v>
      </c>
      <c r="B105" t="s">
        <v>2887</v>
      </c>
      <c r="C105" t="s">
        <v>619</v>
      </c>
      <c r="D105" t="s">
        <v>576</v>
      </c>
      <c r="E105" t="s">
        <v>592</v>
      </c>
      <c r="F105" t="s">
        <v>553</v>
      </c>
      <c r="G105" t="s">
        <v>554</v>
      </c>
      <c r="H105" t="s">
        <v>2886</v>
      </c>
      <c r="I105" t="s">
        <v>2673</v>
      </c>
      <c r="J105" t="s">
        <v>703</v>
      </c>
      <c r="K105">
        <v>-75.565618790000002</v>
      </c>
      <c r="L105">
        <v>6.2434491000000003</v>
      </c>
    </row>
    <row r="106" spans="1:12" x14ac:dyDescent="0.2">
      <c r="A106" t="s">
        <v>5359</v>
      </c>
      <c r="B106" t="s">
        <v>2888</v>
      </c>
      <c r="C106" t="s">
        <v>567</v>
      </c>
      <c r="D106" t="s">
        <v>551</v>
      </c>
      <c r="E106" t="s">
        <v>568</v>
      </c>
      <c r="F106" t="s">
        <v>553</v>
      </c>
      <c r="G106" t="s">
        <v>558</v>
      </c>
      <c r="H106" t="s">
        <v>2889</v>
      </c>
      <c r="I106" t="s">
        <v>2673</v>
      </c>
      <c r="J106" t="s">
        <v>704</v>
      </c>
      <c r="K106">
        <v>-75.578451479999998</v>
      </c>
      <c r="L106">
        <v>6.2503031499999997</v>
      </c>
    </row>
    <row r="107" spans="1:12" x14ac:dyDescent="0.2">
      <c r="A107" t="s">
        <v>5360</v>
      </c>
      <c r="B107" t="s">
        <v>2890</v>
      </c>
      <c r="C107" t="s">
        <v>584</v>
      </c>
      <c r="D107" t="s">
        <v>576</v>
      </c>
      <c r="E107" t="s">
        <v>585</v>
      </c>
      <c r="F107" t="s">
        <v>614</v>
      </c>
      <c r="G107" t="s">
        <v>563</v>
      </c>
      <c r="H107" t="s">
        <v>2889</v>
      </c>
      <c r="I107" t="s">
        <v>2673</v>
      </c>
      <c r="J107" t="s">
        <v>705</v>
      </c>
      <c r="K107">
        <v>-75.5779967</v>
      </c>
      <c r="L107">
        <v>6.2506031000000002</v>
      </c>
    </row>
    <row r="108" spans="1:12" x14ac:dyDescent="0.2">
      <c r="A108" t="s">
        <v>5361</v>
      </c>
      <c r="B108" t="s">
        <v>2891</v>
      </c>
      <c r="C108" t="s">
        <v>584</v>
      </c>
      <c r="D108" t="s">
        <v>576</v>
      </c>
      <c r="E108" t="s">
        <v>585</v>
      </c>
      <c r="F108" t="s">
        <v>614</v>
      </c>
      <c r="G108" t="s">
        <v>563</v>
      </c>
      <c r="H108" t="s">
        <v>2889</v>
      </c>
      <c r="I108" t="s">
        <v>2673</v>
      </c>
      <c r="J108" t="s">
        <v>706</v>
      </c>
      <c r="K108">
        <v>-75.577681200000001</v>
      </c>
      <c r="L108">
        <v>6.2511915399999998</v>
      </c>
    </row>
    <row r="109" spans="1:12" x14ac:dyDescent="0.2">
      <c r="A109" t="s">
        <v>5362</v>
      </c>
      <c r="B109" t="s">
        <v>2892</v>
      </c>
      <c r="C109" t="s">
        <v>550</v>
      </c>
      <c r="D109" t="s">
        <v>551</v>
      </c>
      <c r="E109" t="s">
        <v>552</v>
      </c>
      <c r="F109" t="s">
        <v>562</v>
      </c>
      <c r="G109" t="s">
        <v>554</v>
      </c>
      <c r="H109" t="s">
        <v>2889</v>
      </c>
      <c r="I109" t="s">
        <v>2673</v>
      </c>
      <c r="J109" t="s">
        <v>707</v>
      </c>
      <c r="K109">
        <v>-75.576183639999996</v>
      </c>
      <c r="L109">
        <v>6.2477332600000004</v>
      </c>
    </row>
    <row r="110" spans="1:12" x14ac:dyDescent="0.2">
      <c r="A110" t="s">
        <v>5363</v>
      </c>
      <c r="B110" t="s">
        <v>2893</v>
      </c>
      <c r="D110" t="s">
        <v>551</v>
      </c>
      <c r="E110" t="s">
        <v>571</v>
      </c>
      <c r="F110" t="s">
        <v>553</v>
      </c>
      <c r="G110" t="s">
        <v>554</v>
      </c>
      <c r="H110" t="s">
        <v>2889</v>
      </c>
      <c r="I110" t="s">
        <v>2673</v>
      </c>
      <c r="J110" t="s">
        <v>708</v>
      </c>
      <c r="K110">
        <v>-75.577235250000001</v>
      </c>
      <c r="L110">
        <v>6.24930158</v>
      </c>
    </row>
    <row r="111" spans="1:12" x14ac:dyDescent="0.2">
      <c r="A111" t="s">
        <v>5364</v>
      </c>
      <c r="B111" t="s">
        <v>2894</v>
      </c>
      <c r="C111" t="s">
        <v>709</v>
      </c>
      <c r="D111" t="s">
        <v>576</v>
      </c>
      <c r="E111" t="s">
        <v>710</v>
      </c>
      <c r="F111" t="s">
        <v>614</v>
      </c>
      <c r="G111" t="s">
        <v>633</v>
      </c>
      <c r="H111" t="s">
        <v>711</v>
      </c>
      <c r="I111" t="s">
        <v>2673</v>
      </c>
      <c r="J111" t="s">
        <v>712</v>
      </c>
      <c r="K111">
        <v>-75.574556169999994</v>
      </c>
      <c r="L111">
        <v>6.2428971999999998</v>
      </c>
    </row>
    <row r="112" spans="1:12" x14ac:dyDescent="0.2">
      <c r="A112" t="s">
        <v>5365</v>
      </c>
      <c r="B112" t="s">
        <v>2895</v>
      </c>
      <c r="C112" t="s">
        <v>709</v>
      </c>
      <c r="D112" t="s">
        <v>576</v>
      </c>
      <c r="E112" t="s">
        <v>710</v>
      </c>
      <c r="F112" t="s">
        <v>614</v>
      </c>
      <c r="G112" t="s">
        <v>633</v>
      </c>
      <c r="H112" t="s">
        <v>711</v>
      </c>
      <c r="I112" t="s">
        <v>2673</v>
      </c>
      <c r="J112" t="s">
        <v>713</v>
      </c>
      <c r="K112">
        <v>-75.573118280000003</v>
      </c>
      <c r="L112">
        <v>6.2428567299999997</v>
      </c>
    </row>
    <row r="113" spans="1:12" x14ac:dyDescent="0.2">
      <c r="A113" t="s">
        <v>5366</v>
      </c>
      <c r="B113" t="s">
        <v>2896</v>
      </c>
      <c r="C113" t="s">
        <v>550</v>
      </c>
      <c r="D113" t="s">
        <v>551</v>
      </c>
      <c r="E113" t="s">
        <v>552</v>
      </c>
      <c r="F113" t="s">
        <v>553</v>
      </c>
      <c r="G113" t="s">
        <v>554</v>
      </c>
      <c r="H113" t="s">
        <v>2694</v>
      </c>
      <c r="I113" t="s">
        <v>537</v>
      </c>
      <c r="J113" t="s">
        <v>714</v>
      </c>
      <c r="K113">
        <v>-75.553700210000002</v>
      </c>
      <c r="L113">
        <v>6.29468154</v>
      </c>
    </row>
    <row r="114" spans="1:12" x14ac:dyDescent="0.2">
      <c r="A114" t="s">
        <v>5367</v>
      </c>
      <c r="B114" t="s">
        <v>2897</v>
      </c>
      <c r="D114" t="s">
        <v>551</v>
      </c>
      <c r="E114" t="s">
        <v>588</v>
      </c>
      <c r="F114" t="s">
        <v>621</v>
      </c>
      <c r="G114" t="s">
        <v>558</v>
      </c>
      <c r="H114" t="s">
        <v>2694</v>
      </c>
      <c r="I114" t="s">
        <v>537</v>
      </c>
      <c r="J114" t="s">
        <v>715</v>
      </c>
      <c r="K114">
        <v>-75.554125490000004</v>
      </c>
      <c r="L114">
        <v>6.2949506</v>
      </c>
    </row>
    <row r="115" spans="1:12" x14ac:dyDescent="0.2">
      <c r="A115" t="s">
        <v>5368</v>
      </c>
      <c r="B115" t="s">
        <v>2898</v>
      </c>
      <c r="C115" t="s">
        <v>573</v>
      </c>
      <c r="D115" t="s">
        <v>551</v>
      </c>
      <c r="E115" t="s">
        <v>565</v>
      </c>
      <c r="F115" t="s">
        <v>553</v>
      </c>
      <c r="G115" t="s">
        <v>558</v>
      </c>
      <c r="H115" t="s">
        <v>2694</v>
      </c>
      <c r="I115" t="s">
        <v>537</v>
      </c>
      <c r="J115" t="s">
        <v>716</v>
      </c>
      <c r="K115">
        <v>-75.553846899999996</v>
      </c>
      <c r="L115">
        <v>6.2956726300000003</v>
      </c>
    </row>
    <row r="116" spans="1:12" x14ac:dyDescent="0.2">
      <c r="A116" t="s">
        <v>5369</v>
      </c>
      <c r="B116" t="s">
        <v>2899</v>
      </c>
      <c r="D116" t="s">
        <v>551</v>
      </c>
      <c r="E116" t="s">
        <v>571</v>
      </c>
      <c r="F116" t="s">
        <v>553</v>
      </c>
      <c r="G116" t="s">
        <v>554</v>
      </c>
      <c r="H116" t="s">
        <v>2792</v>
      </c>
      <c r="I116" t="s">
        <v>540</v>
      </c>
      <c r="J116" t="s">
        <v>717</v>
      </c>
      <c r="K116">
        <v>-75.564694380000006</v>
      </c>
      <c r="L116">
        <v>6.2800260100000003</v>
      </c>
    </row>
    <row r="117" spans="1:12" x14ac:dyDescent="0.2">
      <c r="A117" t="s">
        <v>5370</v>
      </c>
      <c r="B117" t="s">
        <v>718</v>
      </c>
      <c r="C117" t="s">
        <v>584</v>
      </c>
      <c r="D117" t="s">
        <v>576</v>
      </c>
      <c r="E117" t="s">
        <v>585</v>
      </c>
      <c r="F117" t="s">
        <v>578</v>
      </c>
      <c r="G117" t="s">
        <v>563</v>
      </c>
      <c r="H117" t="s">
        <v>2900</v>
      </c>
      <c r="I117" t="s">
        <v>539</v>
      </c>
      <c r="J117" t="s">
        <v>719</v>
      </c>
      <c r="K117">
        <v>-75.539187499999997</v>
      </c>
      <c r="L117">
        <v>6.2838531499999997</v>
      </c>
    </row>
    <row r="118" spans="1:12" x14ac:dyDescent="0.2">
      <c r="A118" t="s">
        <v>5371</v>
      </c>
      <c r="B118" t="s">
        <v>2901</v>
      </c>
      <c r="C118" t="s">
        <v>550</v>
      </c>
      <c r="D118" t="s">
        <v>551</v>
      </c>
      <c r="E118" t="s">
        <v>552</v>
      </c>
      <c r="F118" t="s">
        <v>553</v>
      </c>
      <c r="G118" t="s">
        <v>554</v>
      </c>
      <c r="H118" t="s">
        <v>2902</v>
      </c>
      <c r="I118" t="s">
        <v>2675</v>
      </c>
      <c r="J118" t="s">
        <v>720</v>
      </c>
      <c r="K118">
        <v>-75.603599590000002</v>
      </c>
      <c r="L118">
        <v>6.2463215200000004</v>
      </c>
    </row>
    <row r="119" spans="1:12" x14ac:dyDescent="0.2">
      <c r="A119" t="s">
        <v>5372</v>
      </c>
      <c r="B119" t="s">
        <v>2903</v>
      </c>
      <c r="C119" t="s">
        <v>567</v>
      </c>
      <c r="D119" t="s">
        <v>551</v>
      </c>
      <c r="E119" t="s">
        <v>568</v>
      </c>
      <c r="F119" t="s">
        <v>553</v>
      </c>
      <c r="G119" t="s">
        <v>558</v>
      </c>
      <c r="H119" t="s">
        <v>2904</v>
      </c>
      <c r="I119" t="s">
        <v>2675</v>
      </c>
      <c r="J119" t="s">
        <v>721</v>
      </c>
      <c r="K119">
        <v>-75.605005129999995</v>
      </c>
      <c r="L119">
        <v>6.2482979900000002</v>
      </c>
    </row>
    <row r="120" spans="1:12" x14ac:dyDescent="0.2">
      <c r="A120" t="s">
        <v>5373</v>
      </c>
      <c r="D120" t="s">
        <v>551</v>
      </c>
      <c r="E120" t="s">
        <v>571</v>
      </c>
      <c r="F120" t="s">
        <v>562</v>
      </c>
      <c r="G120" t="s">
        <v>554</v>
      </c>
      <c r="H120" t="s">
        <v>2874</v>
      </c>
      <c r="I120" t="s">
        <v>2673</v>
      </c>
      <c r="J120" t="s">
        <v>722</v>
      </c>
      <c r="K120">
        <v>-75.564329950000001</v>
      </c>
      <c r="L120">
        <v>6.2485754399999998</v>
      </c>
    </row>
    <row r="121" spans="1:12" x14ac:dyDescent="0.2">
      <c r="A121" t="s">
        <v>5374</v>
      </c>
      <c r="B121" t="s">
        <v>643</v>
      </c>
      <c r="D121" t="s">
        <v>551</v>
      </c>
      <c r="E121" t="s">
        <v>588</v>
      </c>
      <c r="F121" t="s">
        <v>562</v>
      </c>
      <c r="G121" t="s">
        <v>558</v>
      </c>
      <c r="H121" t="s">
        <v>2874</v>
      </c>
      <c r="I121" t="s">
        <v>2673</v>
      </c>
      <c r="J121" t="s">
        <v>723</v>
      </c>
      <c r="K121">
        <v>-75.564025169999994</v>
      </c>
      <c r="L121">
        <v>6.2511558599999999</v>
      </c>
    </row>
    <row r="122" spans="1:12" x14ac:dyDescent="0.2">
      <c r="A122" t="s">
        <v>2905</v>
      </c>
      <c r="B122" t="s">
        <v>2906</v>
      </c>
      <c r="D122" t="s">
        <v>551</v>
      </c>
      <c r="E122" t="s">
        <v>565</v>
      </c>
      <c r="F122" t="s">
        <v>553</v>
      </c>
      <c r="G122" t="s">
        <v>558</v>
      </c>
      <c r="H122" t="s">
        <v>2689</v>
      </c>
      <c r="I122" t="s">
        <v>536</v>
      </c>
      <c r="J122" t="s">
        <v>724</v>
      </c>
      <c r="K122">
        <v>-75.539208200000004</v>
      </c>
      <c r="L122">
        <v>6.2944271900000004</v>
      </c>
    </row>
    <row r="123" spans="1:12" x14ac:dyDescent="0.2">
      <c r="A123" t="s">
        <v>5375</v>
      </c>
      <c r="B123" t="s">
        <v>2907</v>
      </c>
      <c r="D123" t="s">
        <v>551</v>
      </c>
      <c r="E123" t="s">
        <v>571</v>
      </c>
      <c r="F123" t="s">
        <v>553</v>
      </c>
      <c r="G123" t="s">
        <v>554</v>
      </c>
      <c r="H123" t="s">
        <v>2689</v>
      </c>
      <c r="I123" t="s">
        <v>536</v>
      </c>
      <c r="J123" t="s">
        <v>725</v>
      </c>
      <c r="K123">
        <v>-75.539487530000002</v>
      </c>
      <c r="L123">
        <v>6.2938755899999999</v>
      </c>
    </row>
    <row r="124" spans="1:12" x14ac:dyDescent="0.2">
      <c r="A124" t="s">
        <v>5376</v>
      </c>
      <c r="B124" t="s">
        <v>2907</v>
      </c>
      <c r="D124" t="s">
        <v>551</v>
      </c>
      <c r="E124" t="s">
        <v>565</v>
      </c>
      <c r="F124" t="s">
        <v>553</v>
      </c>
      <c r="G124" t="s">
        <v>558</v>
      </c>
      <c r="H124" t="s">
        <v>2689</v>
      </c>
      <c r="I124" t="s">
        <v>536</v>
      </c>
      <c r="J124" t="s">
        <v>726</v>
      </c>
      <c r="K124">
        <v>-75.539281489999993</v>
      </c>
      <c r="L124">
        <v>6.2939249500000001</v>
      </c>
    </row>
    <row r="125" spans="1:12" x14ac:dyDescent="0.2">
      <c r="A125" t="s">
        <v>5377</v>
      </c>
      <c r="B125" t="s">
        <v>2908</v>
      </c>
      <c r="C125" t="s">
        <v>584</v>
      </c>
      <c r="D125" t="s">
        <v>576</v>
      </c>
      <c r="E125" t="s">
        <v>585</v>
      </c>
      <c r="F125" t="s">
        <v>578</v>
      </c>
      <c r="G125" t="s">
        <v>563</v>
      </c>
      <c r="H125" t="s">
        <v>2689</v>
      </c>
      <c r="I125" t="s">
        <v>536</v>
      </c>
      <c r="J125" t="s">
        <v>727</v>
      </c>
      <c r="K125">
        <v>-75.537511980000005</v>
      </c>
      <c r="L125">
        <v>6.2950843599999997</v>
      </c>
    </row>
    <row r="126" spans="1:12" x14ac:dyDescent="0.2">
      <c r="A126" t="s">
        <v>5378</v>
      </c>
      <c r="B126" t="s">
        <v>2909</v>
      </c>
      <c r="D126" t="s">
        <v>551</v>
      </c>
      <c r="E126" t="s">
        <v>565</v>
      </c>
      <c r="F126" t="s">
        <v>553</v>
      </c>
      <c r="G126" t="s">
        <v>558</v>
      </c>
      <c r="H126" t="s">
        <v>2689</v>
      </c>
      <c r="I126" t="s">
        <v>536</v>
      </c>
      <c r="J126" t="s">
        <v>728</v>
      </c>
      <c r="K126">
        <v>-75.537040090000005</v>
      </c>
      <c r="L126">
        <v>6.2959408799999999</v>
      </c>
    </row>
    <row r="127" spans="1:12" x14ac:dyDescent="0.2">
      <c r="A127" t="s">
        <v>2910</v>
      </c>
      <c r="B127" t="s">
        <v>2911</v>
      </c>
      <c r="D127" t="s">
        <v>551</v>
      </c>
      <c r="E127" t="s">
        <v>565</v>
      </c>
      <c r="F127" t="s">
        <v>553</v>
      </c>
      <c r="G127" t="s">
        <v>558</v>
      </c>
      <c r="H127" t="s">
        <v>2690</v>
      </c>
      <c r="I127" t="s">
        <v>536</v>
      </c>
      <c r="J127" t="s">
        <v>729</v>
      </c>
      <c r="K127">
        <v>-75.538309609999999</v>
      </c>
      <c r="L127">
        <v>6.2869460899999998</v>
      </c>
    </row>
    <row r="128" spans="1:12" x14ac:dyDescent="0.2">
      <c r="A128" t="s">
        <v>5379</v>
      </c>
      <c r="B128" t="s">
        <v>2912</v>
      </c>
      <c r="D128" t="s">
        <v>551</v>
      </c>
      <c r="E128" t="s">
        <v>565</v>
      </c>
      <c r="F128" t="s">
        <v>553</v>
      </c>
      <c r="G128" t="s">
        <v>558</v>
      </c>
      <c r="H128" t="s">
        <v>2692</v>
      </c>
      <c r="I128" t="s">
        <v>537</v>
      </c>
      <c r="J128" t="s">
        <v>730</v>
      </c>
      <c r="K128">
        <v>-75.55264158</v>
      </c>
      <c r="L128">
        <v>6.3057516199999997</v>
      </c>
    </row>
    <row r="129" spans="1:12" x14ac:dyDescent="0.2">
      <c r="A129" t="s">
        <v>5380</v>
      </c>
      <c r="B129" t="s">
        <v>2913</v>
      </c>
      <c r="C129" t="s">
        <v>567</v>
      </c>
      <c r="D129" t="s">
        <v>551</v>
      </c>
      <c r="E129" t="s">
        <v>568</v>
      </c>
      <c r="F129" t="s">
        <v>553</v>
      </c>
      <c r="G129" t="s">
        <v>558</v>
      </c>
      <c r="H129" t="s">
        <v>2692</v>
      </c>
      <c r="I129" t="s">
        <v>537</v>
      </c>
      <c r="J129" t="s">
        <v>731</v>
      </c>
      <c r="K129">
        <v>-75.554723440000004</v>
      </c>
      <c r="L129">
        <v>6.3052385900000001</v>
      </c>
    </row>
    <row r="130" spans="1:12" x14ac:dyDescent="0.2">
      <c r="A130" t="s">
        <v>5381</v>
      </c>
      <c r="B130" t="s">
        <v>2914</v>
      </c>
      <c r="D130" t="s">
        <v>551</v>
      </c>
      <c r="E130" t="s">
        <v>571</v>
      </c>
      <c r="F130" t="s">
        <v>553</v>
      </c>
      <c r="G130" t="s">
        <v>554</v>
      </c>
      <c r="H130" t="s">
        <v>2692</v>
      </c>
      <c r="I130" t="s">
        <v>537</v>
      </c>
      <c r="J130" t="s">
        <v>732</v>
      </c>
      <c r="K130">
        <v>-75.554759700000005</v>
      </c>
      <c r="L130">
        <v>6.3057302200000001</v>
      </c>
    </row>
    <row r="131" spans="1:12" x14ac:dyDescent="0.2">
      <c r="A131" t="s">
        <v>5382</v>
      </c>
      <c r="B131" t="s">
        <v>2915</v>
      </c>
      <c r="C131" t="s">
        <v>567</v>
      </c>
      <c r="D131" t="s">
        <v>551</v>
      </c>
      <c r="E131" t="s">
        <v>568</v>
      </c>
      <c r="F131" t="s">
        <v>553</v>
      </c>
      <c r="G131" t="s">
        <v>558</v>
      </c>
      <c r="H131" t="s">
        <v>2916</v>
      </c>
      <c r="I131" t="s">
        <v>537</v>
      </c>
      <c r="J131" t="s">
        <v>733</v>
      </c>
      <c r="K131">
        <v>-75.553213549999995</v>
      </c>
      <c r="L131">
        <v>6.3026971700000001</v>
      </c>
    </row>
    <row r="132" spans="1:12" x14ac:dyDescent="0.2">
      <c r="A132" t="s">
        <v>5383</v>
      </c>
      <c r="B132" t="s">
        <v>2917</v>
      </c>
      <c r="D132" t="s">
        <v>551</v>
      </c>
      <c r="E132" t="s">
        <v>565</v>
      </c>
      <c r="F132" t="s">
        <v>553</v>
      </c>
      <c r="G132" t="s">
        <v>558</v>
      </c>
      <c r="H132" t="s">
        <v>2916</v>
      </c>
      <c r="I132" t="s">
        <v>537</v>
      </c>
      <c r="J132" t="s">
        <v>734</v>
      </c>
      <c r="K132">
        <v>-75.553167770000002</v>
      </c>
      <c r="L132">
        <v>6.3029756299999997</v>
      </c>
    </row>
    <row r="133" spans="1:12" x14ac:dyDescent="0.2">
      <c r="A133" t="s">
        <v>5384</v>
      </c>
      <c r="B133" t="s">
        <v>2918</v>
      </c>
      <c r="C133" t="s">
        <v>550</v>
      </c>
      <c r="D133" t="s">
        <v>551</v>
      </c>
      <c r="E133" t="s">
        <v>552</v>
      </c>
      <c r="F133" t="s">
        <v>553</v>
      </c>
      <c r="G133" t="s">
        <v>554</v>
      </c>
      <c r="H133" t="s">
        <v>2916</v>
      </c>
      <c r="I133" t="s">
        <v>537</v>
      </c>
      <c r="J133" t="s">
        <v>735</v>
      </c>
      <c r="K133">
        <v>-75.553121399999995</v>
      </c>
      <c r="L133">
        <v>6.3033205499999996</v>
      </c>
    </row>
    <row r="134" spans="1:12" x14ac:dyDescent="0.2">
      <c r="A134" t="s">
        <v>5385</v>
      </c>
      <c r="B134" t="s">
        <v>2919</v>
      </c>
      <c r="D134" t="s">
        <v>551</v>
      </c>
      <c r="E134" t="s">
        <v>565</v>
      </c>
      <c r="F134" t="s">
        <v>553</v>
      </c>
      <c r="G134" t="s">
        <v>558</v>
      </c>
      <c r="H134" t="s">
        <v>2846</v>
      </c>
      <c r="I134" t="s">
        <v>2673</v>
      </c>
      <c r="J134" t="s">
        <v>736</v>
      </c>
      <c r="K134">
        <v>-75.554992409999997</v>
      </c>
      <c r="L134">
        <v>6.2502056100000001</v>
      </c>
    </row>
    <row r="135" spans="1:12" x14ac:dyDescent="0.2">
      <c r="A135" t="s">
        <v>5386</v>
      </c>
      <c r="B135" t="s">
        <v>2920</v>
      </c>
      <c r="C135" t="s">
        <v>556</v>
      </c>
      <c r="D135" t="s">
        <v>551</v>
      </c>
      <c r="E135" t="s">
        <v>557</v>
      </c>
      <c r="F135" t="s">
        <v>553</v>
      </c>
      <c r="G135" t="s">
        <v>558</v>
      </c>
      <c r="H135" t="s">
        <v>2921</v>
      </c>
      <c r="I135" t="s">
        <v>2673</v>
      </c>
      <c r="J135" t="s">
        <v>737</v>
      </c>
      <c r="K135">
        <v>-75.557086310000003</v>
      </c>
      <c r="L135">
        <v>6.2484692199999996</v>
      </c>
    </row>
    <row r="136" spans="1:12" x14ac:dyDescent="0.2">
      <c r="A136" t="s">
        <v>2922</v>
      </c>
      <c r="B136" t="s">
        <v>2923</v>
      </c>
      <c r="D136" t="s">
        <v>551</v>
      </c>
      <c r="E136" t="s">
        <v>565</v>
      </c>
      <c r="F136" t="s">
        <v>562</v>
      </c>
      <c r="G136" t="s">
        <v>558</v>
      </c>
      <c r="H136" t="s">
        <v>2921</v>
      </c>
      <c r="I136" t="s">
        <v>2673</v>
      </c>
      <c r="J136" t="s">
        <v>48</v>
      </c>
      <c r="K136">
        <v>-75.558539379999999</v>
      </c>
      <c r="L136">
        <v>6.2485265600000002</v>
      </c>
    </row>
    <row r="137" spans="1:12" x14ac:dyDescent="0.2">
      <c r="A137" t="s">
        <v>5387</v>
      </c>
      <c r="B137" t="s">
        <v>2924</v>
      </c>
      <c r="C137" t="s">
        <v>663</v>
      </c>
      <c r="D137" t="s">
        <v>576</v>
      </c>
      <c r="E137" t="s">
        <v>557</v>
      </c>
      <c r="F137" t="s">
        <v>578</v>
      </c>
      <c r="G137" t="s">
        <v>558</v>
      </c>
      <c r="H137" t="s">
        <v>2921</v>
      </c>
      <c r="I137" t="s">
        <v>2673</v>
      </c>
      <c r="J137" t="s">
        <v>738</v>
      </c>
      <c r="K137">
        <v>-75.559119559999999</v>
      </c>
      <c r="L137">
        <v>6.2474973</v>
      </c>
    </row>
    <row r="138" spans="1:12" x14ac:dyDescent="0.2">
      <c r="A138" t="s">
        <v>5388</v>
      </c>
      <c r="B138" t="s">
        <v>2925</v>
      </c>
      <c r="D138" t="s">
        <v>551</v>
      </c>
      <c r="E138" t="s">
        <v>565</v>
      </c>
      <c r="F138" t="s">
        <v>553</v>
      </c>
      <c r="G138" t="s">
        <v>558</v>
      </c>
      <c r="H138" t="s">
        <v>2921</v>
      </c>
      <c r="I138" t="s">
        <v>2673</v>
      </c>
      <c r="J138" t="s">
        <v>739</v>
      </c>
      <c r="K138">
        <v>-75.558487020000001</v>
      </c>
      <c r="L138">
        <v>6.2457236900000002</v>
      </c>
    </row>
    <row r="139" spans="1:12" x14ac:dyDescent="0.2">
      <c r="A139" t="s">
        <v>5389</v>
      </c>
      <c r="B139" t="s">
        <v>2926</v>
      </c>
      <c r="C139" t="s">
        <v>740</v>
      </c>
      <c r="D139" t="s">
        <v>551</v>
      </c>
      <c r="E139" t="s">
        <v>741</v>
      </c>
      <c r="F139" t="s">
        <v>562</v>
      </c>
      <c r="G139" t="s">
        <v>579</v>
      </c>
      <c r="H139" t="s">
        <v>2921</v>
      </c>
      <c r="I139" t="s">
        <v>2673</v>
      </c>
      <c r="J139" t="s">
        <v>742</v>
      </c>
      <c r="K139">
        <v>-75.559946150000002</v>
      </c>
      <c r="L139">
        <v>6.24588052</v>
      </c>
    </row>
    <row r="140" spans="1:12" x14ac:dyDescent="0.2">
      <c r="A140" t="s">
        <v>2927</v>
      </c>
      <c r="B140" t="s">
        <v>2928</v>
      </c>
      <c r="D140" t="s">
        <v>551</v>
      </c>
      <c r="E140" t="s">
        <v>565</v>
      </c>
      <c r="F140" t="s">
        <v>553</v>
      </c>
      <c r="G140" t="s">
        <v>558</v>
      </c>
      <c r="H140" t="s">
        <v>2921</v>
      </c>
      <c r="I140" t="s">
        <v>2673</v>
      </c>
      <c r="J140" t="s">
        <v>743</v>
      </c>
      <c r="K140">
        <v>-75.560143519999997</v>
      </c>
      <c r="L140">
        <v>6.2455850599999998</v>
      </c>
    </row>
    <row r="141" spans="1:12" x14ac:dyDescent="0.2">
      <c r="A141" t="s">
        <v>5390</v>
      </c>
      <c r="B141" t="s">
        <v>2929</v>
      </c>
      <c r="D141" t="s">
        <v>576</v>
      </c>
      <c r="E141" t="s">
        <v>565</v>
      </c>
      <c r="F141" t="s">
        <v>578</v>
      </c>
      <c r="G141" t="s">
        <v>558</v>
      </c>
      <c r="H141" t="s">
        <v>2921</v>
      </c>
      <c r="I141" t="s">
        <v>2673</v>
      </c>
      <c r="J141" t="s">
        <v>744</v>
      </c>
      <c r="K141">
        <v>-75.560957709999997</v>
      </c>
      <c r="L141">
        <v>6.2459637700000004</v>
      </c>
    </row>
    <row r="142" spans="1:12" x14ac:dyDescent="0.2">
      <c r="A142" t="s">
        <v>2930</v>
      </c>
      <c r="B142" t="s">
        <v>2931</v>
      </c>
      <c r="D142" t="s">
        <v>551</v>
      </c>
      <c r="E142" t="s">
        <v>565</v>
      </c>
      <c r="F142" t="s">
        <v>562</v>
      </c>
      <c r="G142" t="s">
        <v>558</v>
      </c>
      <c r="H142" t="s">
        <v>2921</v>
      </c>
      <c r="I142" t="s">
        <v>2673</v>
      </c>
      <c r="J142" t="s">
        <v>745</v>
      </c>
      <c r="K142">
        <v>-75.561796209999997</v>
      </c>
      <c r="L142">
        <v>6.2462380399999997</v>
      </c>
    </row>
    <row r="143" spans="1:12" x14ac:dyDescent="0.2">
      <c r="A143" t="s">
        <v>5391</v>
      </c>
      <c r="B143" t="s">
        <v>2932</v>
      </c>
      <c r="D143" t="s">
        <v>551</v>
      </c>
      <c r="E143" t="s">
        <v>565</v>
      </c>
      <c r="F143" t="s">
        <v>562</v>
      </c>
      <c r="G143" t="s">
        <v>558</v>
      </c>
      <c r="H143" t="s">
        <v>2921</v>
      </c>
      <c r="I143" t="s">
        <v>2673</v>
      </c>
      <c r="J143" t="s">
        <v>746</v>
      </c>
      <c r="K143">
        <v>-75.561679780000006</v>
      </c>
      <c r="L143">
        <v>6.2469060900000004</v>
      </c>
    </row>
    <row r="144" spans="1:12" x14ac:dyDescent="0.2">
      <c r="A144" t="s">
        <v>5392</v>
      </c>
      <c r="B144" t="s">
        <v>643</v>
      </c>
      <c r="D144" t="s">
        <v>551</v>
      </c>
      <c r="E144" t="s">
        <v>565</v>
      </c>
      <c r="F144" t="s">
        <v>562</v>
      </c>
      <c r="G144" t="s">
        <v>558</v>
      </c>
      <c r="H144" t="s">
        <v>2921</v>
      </c>
      <c r="I144" t="s">
        <v>2673</v>
      </c>
      <c r="J144" t="s">
        <v>747</v>
      </c>
      <c r="K144">
        <v>-75.562514239999999</v>
      </c>
      <c r="L144">
        <v>6.2468046800000003</v>
      </c>
    </row>
    <row r="145" spans="1:12" x14ac:dyDescent="0.2">
      <c r="A145" t="s">
        <v>5393</v>
      </c>
      <c r="B145" t="s">
        <v>2933</v>
      </c>
      <c r="D145" t="s">
        <v>551</v>
      </c>
      <c r="E145" t="s">
        <v>565</v>
      </c>
      <c r="F145" t="s">
        <v>562</v>
      </c>
      <c r="G145" t="s">
        <v>558</v>
      </c>
      <c r="H145" t="s">
        <v>2921</v>
      </c>
      <c r="I145" t="s">
        <v>2673</v>
      </c>
      <c r="J145" t="s">
        <v>747</v>
      </c>
      <c r="K145">
        <v>-75.562518740000002</v>
      </c>
      <c r="L145">
        <v>6.24647591</v>
      </c>
    </row>
    <row r="146" spans="1:12" x14ac:dyDescent="0.2">
      <c r="A146" t="s">
        <v>5394</v>
      </c>
      <c r="B146" t="s">
        <v>643</v>
      </c>
      <c r="D146" t="s">
        <v>551</v>
      </c>
      <c r="E146" t="s">
        <v>565</v>
      </c>
      <c r="F146" t="s">
        <v>553</v>
      </c>
      <c r="G146" t="s">
        <v>558</v>
      </c>
      <c r="H146" t="s">
        <v>2921</v>
      </c>
      <c r="I146" t="s">
        <v>2673</v>
      </c>
      <c r="J146" t="s">
        <v>748</v>
      </c>
      <c r="K146">
        <v>-75.561431589999998</v>
      </c>
      <c r="L146">
        <v>6.2476157199999998</v>
      </c>
    </row>
    <row r="147" spans="1:12" x14ac:dyDescent="0.2">
      <c r="A147" t="s">
        <v>5395</v>
      </c>
      <c r="B147" t="s">
        <v>2934</v>
      </c>
      <c r="C147" t="s">
        <v>663</v>
      </c>
      <c r="D147" t="s">
        <v>576</v>
      </c>
      <c r="E147" t="s">
        <v>557</v>
      </c>
      <c r="F147" t="s">
        <v>578</v>
      </c>
      <c r="G147" t="s">
        <v>558</v>
      </c>
      <c r="H147" t="s">
        <v>2921</v>
      </c>
      <c r="I147" t="s">
        <v>2673</v>
      </c>
      <c r="J147" t="s">
        <v>749</v>
      </c>
      <c r="K147">
        <v>-75.561473800000002</v>
      </c>
      <c r="L147">
        <v>6.2474071999999996</v>
      </c>
    </row>
    <row r="148" spans="1:12" x14ac:dyDescent="0.2">
      <c r="A148" t="s">
        <v>5396</v>
      </c>
      <c r="B148" t="s">
        <v>2935</v>
      </c>
      <c r="D148" t="s">
        <v>551</v>
      </c>
      <c r="E148" t="s">
        <v>571</v>
      </c>
      <c r="F148" t="s">
        <v>562</v>
      </c>
      <c r="G148" t="s">
        <v>554</v>
      </c>
      <c r="H148" t="s">
        <v>2921</v>
      </c>
      <c r="I148" t="s">
        <v>2673</v>
      </c>
      <c r="J148" t="s">
        <v>750</v>
      </c>
      <c r="K148">
        <v>-75.561220419999998</v>
      </c>
      <c r="L148">
        <v>6.2475741400000002</v>
      </c>
    </row>
    <row r="149" spans="1:12" x14ac:dyDescent="0.2">
      <c r="A149" t="s">
        <v>5397</v>
      </c>
      <c r="B149" t="s">
        <v>2936</v>
      </c>
      <c r="D149" t="s">
        <v>551</v>
      </c>
      <c r="E149" t="s">
        <v>565</v>
      </c>
      <c r="F149" t="s">
        <v>562</v>
      </c>
      <c r="G149" t="s">
        <v>558</v>
      </c>
      <c r="H149" t="s">
        <v>2921</v>
      </c>
      <c r="I149" t="s">
        <v>2673</v>
      </c>
      <c r="J149" t="s">
        <v>747</v>
      </c>
      <c r="K149">
        <v>-75.560697050000002</v>
      </c>
      <c r="L149">
        <v>6.2471182000000001</v>
      </c>
    </row>
    <row r="150" spans="1:12" x14ac:dyDescent="0.2">
      <c r="A150" t="s">
        <v>5398</v>
      </c>
      <c r="B150" t="s">
        <v>2937</v>
      </c>
      <c r="D150" t="s">
        <v>551</v>
      </c>
      <c r="E150" t="s">
        <v>565</v>
      </c>
      <c r="F150" t="s">
        <v>562</v>
      </c>
      <c r="G150" t="s">
        <v>558</v>
      </c>
      <c r="H150" t="s">
        <v>2921</v>
      </c>
      <c r="I150" t="s">
        <v>2673</v>
      </c>
      <c r="J150" t="s">
        <v>751</v>
      </c>
      <c r="K150">
        <v>-75.560834990000004</v>
      </c>
      <c r="L150">
        <v>6.2508706800000002</v>
      </c>
    </row>
    <row r="151" spans="1:12" x14ac:dyDescent="0.2">
      <c r="A151" t="s">
        <v>5399</v>
      </c>
      <c r="B151" t="s">
        <v>2938</v>
      </c>
      <c r="D151" t="s">
        <v>576</v>
      </c>
      <c r="E151" t="s">
        <v>565</v>
      </c>
      <c r="F151" t="s">
        <v>578</v>
      </c>
      <c r="G151" t="s">
        <v>558</v>
      </c>
      <c r="H151" t="s">
        <v>2921</v>
      </c>
      <c r="I151" t="s">
        <v>2673</v>
      </c>
      <c r="J151" t="s">
        <v>752</v>
      </c>
      <c r="K151">
        <v>-75.559796809999995</v>
      </c>
      <c r="L151">
        <v>6.2512480100000003</v>
      </c>
    </row>
    <row r="152" spans="1:12" x14ac:dyDescent="0.2">
      <c r="A152" t="s">
        <v>5400</v>
      </c>
      <c r="B152" t="s">
        <v>2939</v>
      </c>
      <c r="C152" t="s">
        <v>616</v>
      </c>
      <c r="D152" t="s">
        <v>551</v>
      </c>
      <c r="E152" t="s">
        <v>617</v>
      </c>
      <c r="F152" t="s">
        <v>553</v>
      </c>
      <c r="G152" t="s">
        <v>563</v>
      </c>
      <c r="H152" t="s">
        <v>2921</v>
      </c>
      <c r="I152" t="s">
        <v>2673</v>
      </c>
      <c r="J152" t="s">
        <v>754</v>
      </c>
      <c r="K152">
        <v>-75.559215940000001</v>
      </c>
      <c r="L152">
        <v>6.2506517099999996</v>
      </c>
    </row>
    <row r="153" spans="1:12" x14ac:dyDescent="0.2">
      <c r="A153" t="s">
        <v>5401</v>
      </c>
      <c r="B153" t="s">
        <v>2940</v>
      </c>
      <c r="D153" t="s">
        <v>551</v>
      </c>
      <c r="E153" t="s">
        <v>565</v>
      </c>
      <c r="F153" t="s">
        <v>562</v>
      </c>
      <c r="G153" t="s">
        <v>558</v>
      </c>
      <c r="H153" t="s">
        <v>2941</v>
      </c>
      <c r="I153" t="s">
        <v>2673</v>
      </c>
      <c r="J153" t="s">
        <v>755</v>
      </c>
      <c r="K153">
        <v>-75.563759709999999</v>
      </c>
      <c r="L153">
        <v>6.2436440900000001</v>
      </c>
    </row>
    <row r="154" spans="1:12" x14ac:dyDescent="0.2">
      <c r="A154" t="s">
        <v>5402</v>
      </c>
      <c r="B154" t="s">
        <v>2942</v>
      </c>
      <c r="D154" t="s">
        <v>576</v>
      </c>
      <c r="E154" t="s">
        <v>565</v>
      </c>
      <c r="F154" t="s">
        <v>578</v>
      </c>
      <c r="G154" t="s">
        <v>558</v>
      </c>
      <c r="H154" t="s">
        <v>2941</v>
      </c>
      <c r="I154" t="s">
        <v>2673</v>
      </c>
      <c r="J154" t="s">
        <v>756</v>
      </c>
      <c r="K154">
        <v>-75.563409149999998</v>
      </c>
      <c r="L154">
        <v>6.2457378800000001</v>
      </c>
    </row>
    <row r="155" spans="1:12" x14ac:dyDescent="0.2">
      <c r="A155" t="s">
        <v>5403</v>
      </c>
      <c r="B155" t="s">
        <v>2943</v>
      </c>
      <c r="D155" t="s">
        <v>551</v>
      </c>
      <c r="E155" t="s">
        <v>565</v>
      </c>
      <c r="F155" t="s">
        <v>562</v>
      </c>
      <c r="G155" t="s">
        <v>558</v>
      </c>
      <c r="H155" t="s">
        <v>2941</v>
      </c>
      <c r="I155" t="s">
        <v>2673</v>
      </c>
      <c r="J155" t="s">
        <v>757</v>
      </c>
      <c r="K155">
        <v>-75.563348910000002</v>
      </c>
      <c r="L155">
        <v>6.2453567400000001</v>
      </c>
    </row>
    <row r="156" spans="1:12" x14ac:dyDescent="0.2">
      <c r="A156" t="s">
        <v>5404</v>
      </c>
      <c r="B156" t="s">
        <v>2944</v>
      </c>
      <c r="D156" t="s">
        <v>576</v>
      </c>
      <c r="E156" t="s">
        <v>565</v>
      </c>
      <c r="F156" t="s">
        <v>578</v>
      </c>
      <c r="G156" t="s">
        <v>558</v>
      </c>
      <c r="H156" t="s">
        <v>2941</v>
      </c>
      <c r="I156" t="s">
        <v>2673</v>
      </c>
      <c r="J156" t="s">
        <v>758</v>
      </c>
      <c r="K156">
        <v>-75.562772600000002</v>
      </c>
      <c r="L156">
        <v>6.2457282300000001</v>
      </c>
    </row>
    <row r="157" spans="1:12" x14ac:dyDescent="0.2">
      <c r="A157" t="s">
        <v>5405</v>
      </c>
      <c r="B157" t="s">
        <v>2945</v>
      </c>
      <c r="D157" t="s">
        <v>576</v>
      </c>
      <c r="E157" t="s">
        <v>565</v>
      </c>
      <c r="F157" t="s">
        <v>578</v>
      </c>
      <c r="G157" t="s">
        <v>558</v>
      </c>
      <c r="H157" t="s">
        <v>2941</v>
      </c>
      <c r="I157" t="s">
        <v>2673</v>
      </c>
      <c r="J157" t="s">
        <v>759</v>
      </c>
      <c r="K157">
        <v>-75.562776349999993</v>
      </c>
      <c r="L157">
        <v>6.2452557100000003</v>
      </c>
    </row>
    <row r="158" spans="1:12" x14ac:dyDescent="0.2">
      <c r="A158" t="s">
        <v>5406</v>
      </c>
      <c r="B158" t="s">
        <v>2946</v>
      </c>
      <c r="D158" t="s">
        <v>576</v>
      </c>
      <c r="E158" t="s">
        <v>565</v>
      </c>
      <c r="F158" t="s">
        <v>578</v>
      </c>
      <c r="G158" t="s">
        <v>558</v>
      </c>
      <c r="H158" t="s">
        <v>2941</v>
      </c>
      <c r="I158" t="s">
        <v>2673</v>
      </c>
      <c r="J158" t="s">
        <v>760</v>
      </c>
      <c r="K158">
        <v>-75.562461099999993</v>
      </c>
      <c r="L158">
        <v>6.24496246</v>
      </c>
    </row>
    <row r="159" spans="1:12" x14ac:dyDescent="0.2">
      <c r="A159" t="s">
        <v>5407</v>
      </c>
      <c r="B159" t="s">
        <v>2947</v>
      </c>
      <c r="C159" t="s">
        <v>663</v>
      </c>
      <c r="D159" t="s">
        <v>551</v>
      </c>
      <c r="E159" t="s">
        <v>557</v>
      </c>
      <c r="F159" t="s">
        <v>562</v>
      </c>
      <c r="G159" t="s">
        <v>558</v>
      </c>
      <c r="H159" t="s">
        <v>2941</v>
      </c>
      <c r="I159" t="s">
        <v>2673</v>
      </c>
      <c r="J159" t="s">
        <v>761</v>
      </c>
      <c r="K159">
        <v>-75.562416049999996</v>
      </c>
      <c r="L159">
        <v>6.2443967300000001</v>
      </c>
    </row>
    <row r="160" spans="1:12" x14ac:dyDescent="0.2">
      <c r="A160" t="s">
        <v>5408</v>
      </c>
      <c r="B160" t="s">
        <v>2948</v>
      </c>
      <c r="D160" t="s">
        <v>551</v>
      </c>
      <c r="E160" t="s">
        <v>565</v>
      </c>
      <c r="F160" t="s">
        <v>562</v>
      </c>
      <c r="G160" t="s">
        <v>558</v>
      </c>
      <c r="H160" t="s">
        <v>2941</v>
      </c>
      <c r="I160" t="s">
        <v>2673</v>
      </c>
      <c r="J160" t="s">
        <v>762</v>
      </c>
      <c r="K160">
        <v>-75.561695810000003</v>
      </c>
      <c r="L160">
        <v>6.2450705800000001</v>
      </c>
    </row>
    <row r="161" spans="1:12" x14ac:dyDescent="0.2">
      <c r="A161" t="s">
        <v>5409</v>
      </c>
      <c r="B161" t="s">
        <v>2949</v>
      </c>
      <c r="C161" t="s">
        <v>550</v>
      </c>
      <c r="D161" t="s">
        <v>551</v>
      </c>
      <c r="E161" t="s">
        <v>552</v>
      </c>
      <c r="F161" t="s">
        <v>553</v>
      </c>
      <c r="G161" t="s">
        <v>554</v>
      </c>
      <c r="H161" t="s">
        <v>2950</v>
      </c>
      <c r="I161" t="s">
        <v>2673</v>
      </c>
      <c r="J161" t="s">
        <v>763</v>
      </c>
      <c r="K161">
        <v>-75.564591960000001</v>
      </c>
      <c r="L161">
        <v>6.2394811099999998</v>
      </c>
    </row>
    <row r="162" spans="1:12" x14ac:dyDescent="0.2">
      <c r="A162" t="s">
        <v>5410</v>
      </c>
      <c r="B162" t="s">
        <v>2951</v>
      </c>
      <c r="D162" t="s">
        <v>551</v>
      </c>
      <c r="E162" t="s">
        <v>571</v>
      </c>
      <c r="F162" t="s">
        <v>553</v>
      </c>
      <c r="G162" t="s">
        <v>554</v>
      </c>
      <c r="H162" t="s">
        <v>2950</v>
      </c>
      <c r="I162" t="s">
        <v>2673</v>
      </c>
      <c r="J162" t="s">
        <v>764</v>
      </c>
      <c r="K162">
        <v>-75.56487473</v>
      </c>
      <c r="L162">
        <v>6.2400404700000003</v>
      </c>
    </row>
    <row r="163" spans="1:12" x14ac:dyDescent="0.2">
      <c r="A163" t="s">
        <v>5411</v>
      </c>
      <c r="B163" t="s">
        <v>2952</v>
      </c>
      <c r="D163" t="s">
        <v>551</v>
      </c>
      <c r="E163" t="s">
        <v>565</v>
      </c>
      <c r="F163" t="s">
        <v>553</v>
      </c>
      <c r="G163" t="s">
        <v>558</v>
      </c>
      <c r="H163" t="s">
        <v>2950</v>
      </c>
      <c r="I163" t="s">
        <v>2673</v>
      </c>
      <c r="J163" t="s">
        <v>765</v>
      </c>
      <c r="K163">
        <v>-75.564351130000006</v>
      </c>
      <c r="L163">
        <v>6.2375176999999997</v>
      </c>
    </row>
    <row r="164" spans="1:12" x14ac:dyDescent="0.2">
      <c r="A164" t="s">
        <v>5412</v>
      </c>
      <c r="B164" t="s">
        <v>2952</v>
      </c>
      <c r="D164" t="s">
        <v>551</v>
      </c>
      <c r="E164" t="s">
        <v>565</v>
      </c>
      <c r="F164" t="s">
        <v>553</v>
      </c>
      <c r="G164" t="s">
        <v>558</v>
      </c>
      <c r="H164" t="s">
        <v>2950</v>
      </c>
      <c r="I164" t="s">
        <v>2673</v>
      </c>
      <c r="J164" t="s">
        <v>766</v>
      </c>
      <c r="K164">
        <v>-75.564105089999998</v>
      </c>
      <c r="L164">
        <v>6.2356530899999996</v>
      </c>
    </row>
    <row r="165" spans="1:12" x14ac:dyDescent="0.2">
      <c r="A165" t="s">
        <v>5413</v>
      </c>
      <c r="B165" t="s">
        <v>2952</v>
      </c>
      <c r="D165" t="s">
        <v>551</v>
      </c>
      <c r="E165" t="s">
        <v>565</v>
      </c>
      <c r="F165" t="s">
        <v>553</v>
      </c>
      <c r="G165" t="s">
        <v>558</v>
      </c>
      <c r="H165" t="s">
        <v>2950</v>
      </c>
      <c r="I165" t="s">
        <v>2673</v>
      </c>
      <c r="J165" t="s">
        <v>767</v>
      </c>
      <c r="K165">
        <v>-75.568221199999996</v>
      </c>
      <c r="L165">
        <v>6.23687331</v>
      </c>
    </row>
    <row r="166" spans="1:12" x14ac:dyDescent="0.2">
      <c r="A166" t="s">
        <v>5414</v>
      </c>
      <c r="B166" t="s">
        <v>2953</v>
      </c>
      <c r="C166" t="s">
        <v>567</v>
      </c>
      <c r="D166" t="s">
        <v>551</v>
      </c>
      <c r="E166" t="s">
        <v>568</v>
      </c>
      <c r="F166" t="s">
        <v>553</v>
      </c>
      <c r="G166" t="s">
        <v>558</v>
      </c>
      <c r="H166" t="s">
        <v>2864</v>
      </c>
      <c r="I166" t="s">
        <v>2673</v>
      </c>
      <c r="J166" t="s">
        <v>768</v>
      </c>
      <c r="K166">
        <v>-75.566129079999996</v>
      </c>
      <c r="L166">
        <v>6.2372344399999999</v>
      </c>
    </row>
    <row r="167" spans="1:12" x14ac:dyDescent="0.2">
      <c r="A167" t="s">
        <v>5415</v>
      </c>
      <c r="B167" t="s">
        <v>2954</v>
      </c>
      <c r="D167" t="s">
        <v>551</v>
      </c>
      <c r="E167" t="s">
        <v>571</v>
      </c>
      <c r="F167" t="s">
        <v>553</v>
      </c>
      <c r="G167" t="s">
        <v>554</v>
      </c>
      <c r="H167" t="s">
        <v>2864</v>
      </c>
      <c r="I167" t="s">
        <v>2673</v>
      </c>
      <c r="J167" t="s">
        <v>769</v>
      </c>
      <c r="K167">
        <v>-75.566708820000002</v>
      </c>
      <c r="L167">
        <v>6.2387204499999998</v>
      </c>
    </row>
    <row r="168" spans="1:12" x14ac:dyDescent="0.2">
      <c r="A168" t="s">
        <v>5416</v>
      </c>
      <c r="B168" t="s">
        <v>2955</v>
      </c>
      <c r="D168" t="s">
        <v>551</v>
      </c>
      <c r="E168" t="s">
        <v>565</v>
      </c>
      <c r="F168" t="s">
        <v>562</v>
      </c>
      <c r="G168" t="s">
        <v>558</v>
      </c>
      <c r="H168" t="s">
        <v>2921</v>
      </c>
      <c r="I168" t="s">
        <v>2673</v>
      </c>
      <c r="J168" t="s">
        <v>747</v>
      </c>
      <c r="K168">
        <v>-75.560889649999993</v>
      </c>
      <c r="L168">
        <v>6.2471285300000003</v>
      </c>
    </row>
    <row r="169" spans="1:12" x14ac:dyDescent="0.2">
      <c r="A169" t="s">
        <v>5417</v>
      </c>
      <c r="B169" t="s">
        <v>2956</v>
      </c>
      <c r="D169" t="s">
        <v>551</v>
      </c>
      <c r="E169" t="s">
        <v>565</v>
      </c>
      <c r="F169" t="s">
        <v>562</v>
      </c>
      <c r="G169" t="s">
        <v>558</v>
      </c>
      <c r="H169" t="s">
        <v>2921</v>
      </c>
      <c r="I169" t="s">
        <v>2673</v>
      </c>
      <c r="J169" t="s">
        <v>747</v>
      </c>
      <c r="K169">
        <v>-75.56100069</v>
      </c>
      <c r="L169">
        <v>6.2468968800000004</v>
      </c>
    </row>
    <row r="170" spans="1:12" x14ac:dyDescent="0.2">
      <c r="A170" t="s">
        <v>2957</v>
      </c>
      <c r="B170" t="s">
        <v>2958</v>
      </c>
      <c r="D170" t="s">
        <v>551</v>
      </c>
      <c r="E170" t="s">
        <v>565</v>
      </c>
      <c r="F170" t="s">
        <v>562</v>
      </c>
      <c r="G170" t="s">
        <v>558</v>
      </c>
      <c r="H170" t="s">
        <v>2921</v>
      </c>
      <c r="I170" t="s">
        <v>2673</v>
      </c>
      <c r="J170" t="s">
        <v>2959</v>
      </c>
      <c r="K170">
        <v>-75.559969229999993</v>
      </c>
      <c r="L170">
        <v>6.24834713</v>
      </c>
    </row>
    <row r="171" spans="1:12" x14ac:dyDescent="0.2">
      <c r="A171" t="s">
        <v>5418</v>
      </c>
      <c r="B171" t="s">
        <v>2960</v>
      </c>
      <c r="D171" t="s">
        <v>551</v>
      </c>
      <c r="E171" t="s">
        <v>588</v>
      </c>
      <c r="F171" t="s">
        <v>562</v>
      </c>
      <c r="G171" t="s">
        <v>558</v>
      </c>
      <c r="H171" t="s">
        <v>2921</v>
      </c>
      <c r="I171" t="s">
        <v>2673</v>
      </c>
      <c r="J171" t="s">
        <v>770</v>
      </c>
      <c r="K171">
        <v>-75.560733139999996</v>
      </c>
      <c r="L171">
        <v>6.2488050700000004</v>
      </c>
    </row>
    <row r="172" spans="1:12" x14ac:dyDescent="0.2">
      <c r="A172" t="s">
        <v>5419</v>
      </c>
      <c r="B172" t="s">
        <v>2961</v>
      </c>
      <c r="D172" t="s">
        <v>576</v>
      </c>
      <c r="E172" t="s">
        <v>565</v>
      </c>
      <c r="F172" t="s">
        <v>578</v>
      </c>
      <c r="G172" t="s">
        <v>558</v>
      </c>
      <c r="H172" t="s">
        <v>2921</v>
      </c>
      <c r="I172" t="s">
        <v>2673</v>
      </c>
      <c r="J172" t="s">
        <v>771</v>
      </c>
      <c r="K172">
        <v>-75.560495979999999</v>
      </c>
      <c r="L172">
        <v>6.2481517100000001</v>
      </c>
    </row>
    <row r="173" spans="1:12" x14ac:dyDescent="0.2">
      <c r="A173" t="s">
        <v>5420</v>
      </c>
      <c r="B173" t="s">
        <v>2962</v>
      </c>
      <c r="C173" t="s">
        <v>556</v>
      </c>
      <c r="D173" t="s">
        <v>576</v>
      </c>
      <c r="E173" t="s">
        <v>557</v>
      </c>
      <c r="F173" t="s">
        <v>578</v>
      </c>
      <c r="G173" t="s">
        <v>558</v>
      </c>
      <c r="H173" t="s">
        <v>2921</v>
      </c>
      <c r="I173" t="s">
        <v>2673</v>
      </c>
      <c r="J173" t="s">
        <v>772</v>
      </c>
      <c r="K173">
        <v>-75.561450280000003</v>
      </c>
      <c r="L173">
        <v>6.24848158</v>
      </c>
    </row>
    <row r="174" spans="1:12" x14ac:dyDescent="0.2">
      <c r="A174" t="s">
        <v>5421</v>
      </c>
      <c r="B174" t="s">
        <v>2963</v>
      </c>
      <c r="C174" t="s">
        <v>550</v>
      </c>
      <c r="D174" t="s">
        <v>551</v>
      </c>
      <c r="E174" t="s">
        <v>552</v>
      </c>
      <c r="F174" t="s">
        <v>553</v>
      </c>
      <c r="G174" t="s">
        <v>554</v>
      </c>
      <c r="H174" t="s">
        <v>2692</v>
      </c>
      <c r="I174" t="s">
        <v>537</v>
      </c>
      <c r="J174" t="s">
        <v>773</v>
      </c>
      <c r="K174">
        <v>-75.55482327</v>
      </c>
      <c r="L174">
        <v>6.3064507900000004</v>
      </c>
    </row>
    <row r="175" spans="1:12" x14ac:dyDescent="0.2">
      <c r="A175" t="s">
        <v>2964</v>
      </c>
      <c r="B175" t="s">
        <v>2965</v>
      </c>
      <c r="D175" t="s">
        <v>551</v>
      </c>
      <c r="E175" t="s">
        <v>565</v>
      </c>
      <c r="F175" t="s">
        <v>553</v>
      </c>
      <c r="G175" t="s">
        <v>558</v>
      </c>
      <c r="H175" t="s">
        <v>2692</v>
      </c>
      <c r="I175" t="s">
        <v>537</v>
      </c>
      <c r="J175" t="s">
        <v>774</v>
      </c>
      <c r="K175">
        <v>-75.554561390000003</v>
      </c>
      <c r="L175">
        <v>6.3062437500000001</v>
      </c>
    </row>
    <row r="176" spans="1:12" x14ac:dyDescent="0.2">
      <c r="A176" t="s">
        <v>5422</v>
      </c>
      <c r="B176" t="s">
        <v>2966</v>
      </c>
      <c r="C176" t="s">
        <v>550</v>
      </c>
      <c r="D176" t="s">
        <v>551</v>
      </c>
      <c r="E176" t="s">
        <v>552</v>
      </c>
      <c r="F176" t="s">
        <v>553</v>
      </c>
      <c r="G176" t="s">
        <v>554</v>
      </c>
      <c r="H176" t="s">
        <v>2710</v>
      </c>
      <c r="I176" t="s">
        <v>540</v>
      </c>
      <c r="J176" t="s">
        <v>775</v>
      </c>
      <c r="K176">
        <v>-75.557670889999997</v>
      </c>
      <c r="L176">
        <v>6.2711512200000001</v>
      </c>
    </row>
    <row r="177" spans="1:12" x14ac:dyDescent="0.2">
      <c r="A177" t="s">
        <v>2967</v>
      </c>
      <c r="B177" t="s">
        <v>2968</v>
      </c>
      <c r="D177" t="s">
        <v>551</v>
      </c>
      <c r="E177" t="s">
        <v>565</v>
      </c>
      <c r="F177" t="s">
        <v>553</v>
      </c>
      <c r="G177" t="s">
        <v>558</v>
      </c>
      <c r="H177" t="s">
        <v>2710</v>
      </c>
      <c r="I177" t="s">
        <v>540</v>
      </c>
      <c r="J177" t="s">
        <v>38</v>
      </c>
      <c r="K177">
        <v>-75.556997050000007</v>
      </c>
      <c r="L177">
        <v>6.2711775799999998</v>
      </c>
    </row>
    <row r="178" spans="1:12" x14ac:dyDescent="0.2">
      <c r="A178" t="s">
        <v>5423</v>
      </c>
      <c r="B178" t="s">
        <v>2969</v>
      </c>
      <c r="D178" t="s">
        <v>551</v>
      </c>
      <c r="E178" t="s">
        <v>571</v>
      </c>
      <c r="F178" t="s">
        <v>553</v>
      </c>
      <c r="G178" t="s">
        <v>554</v>
      </c>
      <c r="H178" t="s">
        <v>2710</v>
      </c>
      <c r="I178" t="s">
        <v>540</v>
      </c>
      <c r="J178" t="s">
        <v>776</v>
      </c>
      <c r="K178">
        <v>-75.554592349999993</v>
      </c>
      <c r="L178">
        <v>6.2726116699999999</v>
      </c>
    </row>
    <row r="179" spans="1:12" x14ac:dyDescent="0.2">
      <c r="A179" t="s">
        <v>5424</v>
      </c>
      <c r="B179" t="s">
        <v>643</v>
      </c>
      <c r="C179" t="s">
        <v>696</v>
      </c>
      <c r="D179" t="s">
        <v>576</v>
      </c>
      <c r="E179" t="s">
        <v>660</v>
      </c>
      <c r="F179" t="s">
        <v>578</v>
      </c>
      <c r="G179" t="s">
        <v>579</v>
      </c>
      <c r="H179" t="s">
        <v>2710</v>
      </c>
      <c r="I179" t="s">
        <v>540</v>
      </c>
      <c r="J179" t="s">
        <v>777</v>
      </c>
      <c r="K179">
        <v>-75.554058339999997</v>
      </c>
      <c r="L179">
        <v>6.2732220999999999</v>
      </c>
    </row>
    <row r="180" spans="1:12" x14ac:dyDescent="0.2">
      <c r="A180" t="s">
        <v>5425</v>
      </c>
      <c r="B180" t="s">
        <v>2970</v>
      </c>
      <c r="D180" t="s">
        <v>551</v>
      </c>
      <c r="E180" t="s">
        <v>565</v>
      </c>
      <c r="F180" t="s">
        <v>553</v>
      </c>
      <c r="G180" t="s">
        <v>558</v>
      </c>
      <c r="H180" t="s">
        <v>2708</v>
      </c>
      <c r="I180" t="s">
        <v>540</v>
      </c>
      <c r="J180" t="s">
        <v>778</v>
      </c>
      <c r="K180">
        <v>-75.559003899999993</v>
      </c>
      <c r="L180">
        <v>6.2636031799999996</v>
      </c>
    </row>
    <row r="181" spans="1:12" x14ac:dyDescent="0.2">
      <c r="A181" t="s">
        <v>5426</v>
      </c>
      <c r="B181" t="s">
        <v>2971</v>
      </c>
      <c r="D181" t="s">
        <v>576</v>
      </c>
      <c r="E181" t="s">
        <v>565</v>
      </c>
      <c r="F181" t="s">
        <v>614</v>
      </c>
      <c r="G181" t="s">
        <v>558</v>
      </c>
      <c r="H181" t="s">
        <v>779</v>
      </c>
      <c r="I181" t="s">
        <v>542</v>
      </c>
      <c r="J181" t="s">
        <v>780</v>
      </c>
      <c r="K181">
        <v>-75.587791260000003</v>
      </c>
      <c r="L181">
        <v>6.2719965599999998</v>
      </c>
    </row>
    <row r="182" spans="1:12" x14ac:dyDescent="0.2">
      <c r="A182" t="s">
        <v>2972</v>
      </c>
      <c r="B182" t="s">
        <v>2973</v>
      </c>
      <c r="D182" t="s">
        <v>551</v>
      </c>
      <c r="E182" t="s">
        <v>565</v>
      </c>
      <c r="F182" t="s">
        <v>562</v>
      </c>
      <c r="G182" t="s">
        <v>558</v>
      </c>
      <c r="H182" t="s">
        <v>2974</v>
      </c>
      <c r="I182" t="s">
        <v>542</v>
      </c>
      <c r="J182" t="s">
        <v>781</v>
      </c>
      <c r="K182">
        <v>-75.587752879999996</v>
      </c>
      <c r="L182">
        <v>6.2690466599999999</v>
      </c>
    </row>
    <row r="183" spans="1:12" x14ac:dyDescent="0.2">
      <c r="A183" t="s">
        <v>5427</v>
      </c>
      <c r="B183" t="s">
        <v>2975</v>
      </c>
      <c r="C183" t="s">
        <v>619</v>
      </c>
      <c r="D183" t="s">
        <v>576</v>
      </c>
      <c r="E183" t="s">
        <v>592</v>
      </c>
      <c r="F183" t="s">
        <v>562</v>
      </c>
      <c r="G183" t="s">
        <v>554</v>
      </c>
      <c r="H183" t="s">
        <v>2750</v>
      </c>
      <c r="I183" t="s">
        <v>542</v>
      </c>
      <c r="J183" t="s">
        <v>782</v>
      </c>
      <c r="K183">
        <v>-75.591016879999998</v>
      </c>
      <c r="L183">
        <v>6.2759919899999996</v>
      </c>
    </row>
    <row r="184" spans="1:12" x14ac:dyDescent="0.2">
      <c r="A184" t="s">
        <v>5428</v>
      </c>
      <c r="B184" t="s">
        <v>2976</v>
      </c>
      <c r="C184" t="s">
        <v>567</v>
      </c>
      <c r="D184" t="s">
        <v>551</v>
      </c>
      <c r="E184" t="s">
        <v>568</v>
      </c>
      <c r="F184" t="s">
        <v>553</v>
      </c>
      <c r="G184" t="s">
        <v>558</v>
      </c>
      <c r="H184" t="s">
        <v>2977</v>
      </c>
      <c r="I184" t="s">
        <v>544</v>
      </c>
      <c r="J184" t="s">
        <v>783</v>
      </c>
      <c r="K184">
        <v>-75.544924409999993</v>
      </c>
      <c r="L184">
        <v>6.2307101899999999</v>
      </c>
    </row>
    <row r="185" spans="1:12" x14ac:dyDescent="0.2">
      <c r="A185" t="s">
        <v>5429</v>
      </c>
      <c r="B185" t="s">
        <v>2978</v>
      </c>
      <c r="D185" t="s">
        <v>551</v>
      </c>
      <c r="E185" t="s">
        <v>565</v>
      </c>
      <c r="F185" t="s">
        <v>553</v>
      </c>
      <c r="G185" t="s">
        <v>558</v>
      </c>
      <c r="H185" t="s">
        <v>2977</v>
      </c>
      <c r="I185" t="s">
        <v>544</v>
      </c>
      <c r="J185" t="s">
        <v>784</v>
      </c>
      <c r="K185">
        <v>-75.542469170000004</v>
      </c>
      <c r="L185">
        <v>6.2300525499999999</v>
      </c>
    </row>
    <row r="186" spans="1:12" x14ac:dyDescent="0.2">
      <c r="A186" t="s">
        <v>5430</v>
      </c>
      <c r="B186" t="s">
        <v>2979</v>
      </c>
      <c r="D186" t="s">
        <v>551</v>
      </c>
      <c r="E186" t="s">
        <v>571</v>
      </c>
      <c r="F186" t="s">
        <v>553</v>
      </c>
      <c r="G186" t="s">
        <v>554</v>
      </c>
      <c r="H186" t="s">
        <v>2977</v>
      </c>
      <c r="I186" t="s">
        <v>544</v>
      </c>
      <c r="J186" t="s">
        <v>785</v>
      </c>
      <c r="K186">
        <v>-75.542816479999999</v>
      </c>
      <c r="L186">
        <v>6.2303054099999997</v>
      </c>
    </row>
    <row r="187" spans="1:12" x14ac:dyDescent="0.2">
      <c r="A187" t="s">
        <v>5431</v>
      </c>
      <c r="B187" t="s">
        <v>2980</v>
      </c>
      <c r="D187" t="s">
        <v>551</v>
      </c>
      <c r="E187" t="s">
        <v>571</v>
      </c>
      <c r="F187" t="s">
        <v>553</v>
      </c>
      <c r="G187" t="s">
        <v>554</v>
      </c>
      <c r="H187" t="s">
        <v>2977</v>
      </c>
      <c r="I187" t="s">
        <v>544</v>
      </c>
      <c r="J187" t="s">
        <v>786</v>
      </c>
      <c r="K187">
        <v>-75.543572269999999</v>
      </c>
      <c r="L187">
        <v>6.2275187299999999</v>
      </c>
    </row>
    <row r="188" spans="1:12" x14ac:dyDescent="0.2">
      <c r="A188" t="s">
        <v>5432</v>
      </c>
      <c r="B188" t="s">
        <v>2981</v>
      </c>
      <c r="D188" t="s">
        <v>551</v>
      </c>
      <c r="E188" t="s">
        <v>565</v>
      </c>
      <c r="F188" t="s">
        <v>553</v>
      </c>
      <c r="G188" t="s">
        <v>558</v>
      </c>
      <c r="H188" t="s">
        <v>2696</v>
      </c>
      <c r="I188" t="s">
        <v>537</v>
      </c>
      <c r="J188" t="s">
        <v>787</v>
      </c>
      <c r="K188">
        <v>-75.559981590000007</v>
      </c>
      <c r="L188">
        <v>6.2906349199999996</v>
      </c>
    </row>
    <row r="189" spans="1:12" x14ac:dyDescent="0.2">
      <c r="A189" t="s">
        <v>5433</v>
      </c>
      <c r="B189" t="s">
        <v>2982</v>
      </c>
      <c r="D189" t="s">
        <v>551</v>
      </c>
      <c r="E189" t="s">
        <v>571</v>
      </c>
      <c r="F189" t="s">
        <v>553</v>
      </c>
      <c r="G189" t="s">
        <v>554</v>
      </c>
      <c r="H189" t="s">
        <v>2696</v>
      </c>
      <c r="I189" t="s">
        <v>537</v>
      </c>
      <c r="J189" t="s">
        <v>788</v>
      </c>
      <c r="K189">
        <v>-75.558392710000007</v>
      </c>
      <c r="L189">
        <v>6.2904045799999997</v>
      </c>
    </row>
    <row r="190" spans="1:12" x14ac:dyDescent="0.2">
      <c r="A190" t="s">
        <v>5434</v>
      </c>
      <c r="B190" t="s">
        <v>2983</v>
      </c>
      <c r="C190" t="s">
        <v>789</v>
      </c>
      <c r="D190" t="s">
        <v>551</v>
      </c>
      <c r="E190" t="s">
        <v>571</v>
      </c>
      <c r="F190" t="s">
        <v>553</v>
      </c>
      <c r="G190" t="s">
        <v>554</v>
      </c>
      <c r="H190" t="s">
        <v>2694</v>
      </c>
      <c r="I190" t="s">
        <v>537</v>
      </c>
      <c r="J190" t="s">
        <v>790</v>
      </c>
      <c r="K190">
        <v>-75.553553140000005</v>
      </c>
      <c r="L190">
        <v>6.2940785899999998</v>
      </c>
    </row>
    <row r="191" spans="1:12" x14ac:dyDescent="0.2">
      <c r="A191" t="s">
        <v>5435</v>
      </c>
      <c r="B191" t="s">
        <v>2984</v>
      </c>
      <c r="D191" t="s">
        <v>551</v>
      </c>
      <c r="E191" t="s">
        <v>565</v>
      </c>
      <c r="F191" t="s">
        <v>553</v>
      </c>
      <c r="G191" t="s">
        <v>558</v>
      </c>
      <c r="H191" t="s">
        <v>2695</v>
      </c>
      <c r="I191" t="s">
        <v>537</v>
      </c>
      <c r="J191" t="s">
        <v>753</v>
      </c>
      <c r="K191">
        <v>-75.555509900000004</v>
      </c>
      <c r="L191">
        <v>6.2903518900000002</v>
      </c>
    </row>
    <row r="192" spans="1:12" x14ac:dyDescent="0.2">
      <c r="A192" t="s">
        <v>5436</v>
      </c>
      <c r="B192" t="s">
        <v>2985</v>
      </c>
      <c r="C192" t="s">
        <v>791</v>
      </c>
      <c r="D192" t="s">
        <v>551</v>
      </c>
      <c r="E192" t="s">
        <v>557</v>
      </c>
      <c r="F192" t="s">
        <v>562</v>
      </c>
      <c r="G192" t="s">
        <v>558</v>
      </c>
      <c r="H192" t="s">
        <v>2852</v>
      </c>
      <c r="I192" t="s">
        <v>541</v>
      </c>
      <c r="J192" t="s">
        <v>792</v>
      </c>
      <c r="K192">
        <v>-75.570466679999996</v>
      </c>
      <c r="L192">
        <v>6.2897195999999997</v>
      </c>
    </row>
    <row r="193" spans="1:12" x14ac:dyDescent="0.2">
      <c r="A193" t="s">
        <v>5437</v>
      </c>
      <c r="B193" t="s">
        <v>2986</v>
      </c>
      <c r="C193" t="s">
        <v>619</v>
      </c>
      <c r="D193" t="s">
        <v>576</v>
      </c>
      <c r="E193" t="s">
        <v>592</v>
      </c>
      <c r="F193" t="s">
        <v>562</v>
      </c>
      <c r="G193" t="s">
        <v>554</v>
      </c>
      <c r="H193" t="s">
        <v>2852</v>
      </c>
      <c r="I193" t="s">
        <v>541</v>
      </c>
      <c r="J193" t="s">
        <v>793</v>
      </c>
      <c r="K193">
        <v>-75.573552660000004</v>
      </c>
      <c r="L193">
        <v>6.29529681</v>
      </c>
    </row>
    <row r="194" spans="1:12" x14ac:dyDescent="0.2">
      <c r="A194" t="s">
        <v>2987</v>
      </c>
      <c r="B194" t="s">
        <v>2988</v>
      </c>
      <c r="D194" t="s">
        <v>551</v>
      </c>
      <c r="E194" t="s">
        <v>565</v>
      </c>
      <c r="F194" t="s">
        <v>562</v>
      </c>
      <c r="G194" t="s">
        <v>558</v>
      </c>
      <c r="H194" t="s">
        <v>2989</v>
      </c>
      <c r="I194" t="s">
        <v>2677</v>
      </c>
      <c r="J194" t="s">
        <v>125</v>
      </c>
      <c r="K194">
        <v>-75.566032640000003</v>
      </c>
      <c r="L194">
        <v>6.1808774800000004</v>
      </c>
    </row>
    <row r="195" spans="1:12" x14ac:dyDescent="0.2">
      <c r="A195" t="s">
        <v>5438</v>
      </c>
      <c r="B195" t="s">
        <v>2990</v>
      </c>
      <c r="D195" t="s">
        <v>551</v>
      </c>
      <c r="E195" t="s">
        <v>565</v>
      </c>
      <c r="F195" t="s">
        <v>562</v>
      </c>
      <c r="G195" t="s">
        <v>558</v>
      </c>
      <c r="H195" t="s">
        <v>2989</v>
      </c>
      <c r="I195" t="s">
        <v>2677</v>
      </c>
      <c r="J195" t="s">
        <v>794</v>
      </c>
      <c r="K195">
        <v>-75.566695190000004</v>
      </c>
      <c r="L195">
        <v>6.1810640899999996</v>
      </c>
    </row>
    <row r="196" spans="1:12" x14ac:dyDescent="0.2">
      <c r="A196" t="s">
        <v>5439</v>
      </c>
      <c r="B196" t="s">
        <v>2988</v>
      </c>
      <c r="C196" t="s">
        <v>550</v>
      </c>
      <c r="D196" t="s">
        <v>551</v>
      </c>
      <c r="E196" t="s">
        <v>552</v>
      </c>
      <c r="F196" t="s">
        <v>562</v>
      </c>
      <c r="G196" t="s">
        <v>554</v>
      </c>
      <c r="H196" t="s">
        <v>2989</v>
      </c>
      <c r="I196" t="s">
        <v>2677</v>
      </c>
      <c r="J196" t="s">
        <v>795</v>
      </c>
      <c r="K196">
        <v>-75.565505659999999</v>
      </c>
      <c r="L196">
        <v>6.18086863</v>
      </c>
    </row>
    <row r="197" spans="1:12" x14ac:dyDescent="0.2">
      <c r="A197" t="s">
        <v>5440</v>
      </c>
      <c r="B197" t="s">
        <v>2991</v>
      </c>
      <c r="D197" t="s">
        <v>551</v>
      </c>
      <c r="E197" t="s">
        <v>592</v>
      </c>
      <c r="G197" t="s">
        <v>554</v>
      </c>
      <c r="H197" t="s">
        <v>2989</v>
      </c>
      <c r="I197" t="s">
        <v>2677</v>
      </c>
      <c r="J197" t="s">
        <v>796</v>
      </c>
      <c r="K197">
        <v>-75.562906920000003</v>
      </c>
      <c r="L197">
        <v>6.1835431600000001</v>
      </c>
    </row>
    <row r="198" spans="1:12" x14ac:dyDescent="0.2">
      <c r="A198" t="s">
        <v>5441</v>
      </c>
      <c r="B198" t="s">
        <v>2992</v>
      </c>
      <c r="C198" t="s">
        <v>567</v>
      </c>
      <c r="D198" t="s">
        <v>551</v>
      </c>
      <c r="E198" t="s">
        <v>568</v>
      </c>
      <c r="F198" t="s">
        <v>621</v>
      </c>
      <c r="G198" t="s">
        <v>558</v>
      </c>
      <c r="H198" t="s">
        <v>2993</v>
      </c>
      <c r="I198" t="s">
        <v>534</v>
      </c>
      <c r="J198" t="s">
        <v>797</v>
      </c>
      <c r="K198">
        <v>-75.643190039999993</v>
      </c>
      <c r="L198">
        <v>6.2820437900000003</v>
      </c>
    </row>
    <row r="199" spans="1:12" x14ac:dyDescent="0.2">
      <c r="A199" t="s">
        <v>5442</v>
      </c>
      <c r="B199" t="s">
        <v>2994</v>
      </c>
      <c r="C199" t="s">
        <v>567</v>
      </c>
      <c r="D199" t="s">
        <v>551</v>
      </c>
      <c r="E199" t="s">
        <v>568</v>
      </c>
      <c r="F199" t="s">
        <v>621</v>
      </c>
      <c r="G199" t="s">
        <v>558</v>
      </c>
      <c r="H199" t="s">
        <v>2809</v>
      </c>
      <c r="I199" t="s">
        <v>534</v>
      </c>
      <c r="J199" t="s">
        <v>798</v>
      </c>
      <c r="K199">
        <v>-75.619073709999995</v>
      </c>
      <c r="L199">
        <v>6.2804308200000003</v>
      </c>
    </row>
    <row r="200" spans="1:12" x14ac:dyDescent="0.2">
      <c r="A200" t="s">
        <v>5443</v>
      </c>
      <c r="B200" t="s">
        <v>2995</v>
      </c>
      <c r="C200" t="s">
        <v>567</v>
      </c>
      <c r="D200" t="s">
        <v>551</v>
      </c>
      <c r="E200" t="s">
        <v>568</v>
      </c>
      <c r="F200" t="s">
        <v>621</v>
      </c>
      <c r="G200" t="s">
        <v>558</v>
      </c>
      <c r="H200" t="s">
        <v>2809</v>
      </c>
      <c r="I200" t="s">
        <v>534</v>
      </c>
      <c r="J200" t="s">
        <v>799</v>
      </c>
      <c r="K200">
        <v>-75.619017909999997</v>
      </c>
      <c r="L200">
        <v>6.27904427</v>
      </c>
    </row>
    <row r="201" spans="1:12" x14ac:dyDescent="0.2">
      <c r="A201" t="s">
        <v>5444</v>
      </c>
      <c r="B201" t="s">
        <v>643</v>
      </c>
      <c r="C201" t="s">
        <v>659</v>
      </c>
      <c r="D201" t="s">
        <v>576</v>
      </c>
      <c r="E201" t="s">
        <v>660</v>
      </c>
      <c r="F201" t="s">
        <v>578</v>
      </c>
      <c r="G201" t="s">
        <v>579</v>
      </c>
      <c r="H201" t="s">
        <v>2889</v>
      </c>
      <c r="I201" t="s">
        <v>2673</v>
      </c>
      <c r="J201" t="s">
        <v>800</v>
      </c>
      <c r="K201">
        <v>-75.575148889999994</v>
      </c>
      <c r="L201">
        <v>6.2490572999999996</v>
      </c>
    </row>
    <row r="202" spans="1:12" x14ac:dyDescent="0.2">
      <c r="A202" t="s">
        <v>5445</v>
      </c>
      <c r="B202" t="s">
        <v>2996</v>
      </c>
      <c r="D202" t="s">
        <v>551</v>
      </c>
      <c r="E202" t="s">
        <v>565</v>
      </c>
      <c r="F202" t="s">
        <v>562</v>
      </c>
      <c r="G202" t="s">
        <v>558</v>
      </c>
      <c r="H202" t="s">
        <v>2843</v>
      </c>
      <c r="I202" t="s">
        <v>2673</v>
      </c>
      <c r="J202" t="s">
        <v>801</v>
      </c>
      <c r="K202">
        <v>-75.564546949999993</v>
      </c>
      <c r="L202">
        <v>6.2558093799999996</v>
      </c>
    </row>
    <row r="203" spans="1:12" x14ac:dyDescent="0.2">
      <c r="A203" t="s">
        <v>5446</v>
      </c>
      <c r="B203" t="s">
        <v>2997</v>
      </c>
      <c r="D203" t="s">
        <v>551</v>
      </c>
      <c r="E203" t="s">
        <v>588</v>
      </c>
      <c r="F203" t="s">
        <v>562</v>
      </c>
      <c r="G203" t="s">
        <v>558</v>
      </c>
      <c r="H203" t="s">
        <v>2843</v>
      </c>
      <c r="I203" t="s">
        <v>2673</v>
      </c>
      <c r="J203" t="s">
        <v>802</v>
      </c>
      <c r="K203">
        <v>-75.563609979999995</v>
      </c>
      <c r="L203">
        <v>6.2516691900000003</v>
      </c>
    </row>
    <row r="204" spans="1:12" x14ac:dyDescent="0.2">
      <c r="A204" t="s">
        <v>5447</v>
      </c>
      <c r="B204" t="s">
        <v>2998</v>
      </c>
      <c r="D204" t="s">
        <v>551</v>
      </c>
      <c r="E204" t="s">
        <v>588</v>
      </c>
      <c r="F204" t="s">
        <v>562</v>
      </c>
      <c r="G204" t="s">
        <v>558</v>
      </c>
      <c r="H204" t="s">
        <v>2843</v>
      </c>
      <c r="I204" t="s">
        <v>2673</v>
      </c>
      <c r="J204" t="s">
        <v>803</v>
      </c>
      <c r="K204">
        <v>-75.562586780000004</v>
      </c>
      <c r="L204">
        <v>6.2522839899999996</v>
      </c>
    </row>
    <row r="205" spans="1:12" x14ac:dyDescent="0.2">
      <c r="A205" t="s">
        <v>5448</v>
      </c>
      <c r="B205" t="s">
        <v>2999</v>
      </c>
      <c r="C205" t="s">
        <v>663</v>
      </c>
      <c r="D205" t="s">
        <v>576</v>
      </c>
      <c r="E205" t="s">
        <v>557</v>
      </c>
      <c r="F205" t="s">
        <v>614</v>
      </c>
      <c r="G205" t="s">
        <v>558</v>
      </c>
      <c r="H205" t="s">
        <v>804</v>
      </c>
      <c r="I205" t="s">
        <v>2673</v>
      </c>
      <c r="J205" t="s">
        <v>805</v>
      </c>
      <c r="K205">
        <v>-75.577548410000006</v>
      </c>
      <c r="L205">
        <v>6.2432097000000004</v>
      </c>
    </row>
    <row r="206" spans="1:12" x14ac:dyDescent="0.2">
      <c r="A206" t="s">
        <v>5449</v>
      </c>
      <c r="B206" t="s">
        <v>3000</v>
      </c>
      <c r="C206" t="s">
        <v>556</v>
      </c>
      <c r="D206" t="s">
        <v>576</v>
      </c>
      <c r="E206" t="s">
        <v>557</v>
      </c>
      <c r="F206" t="s">
        <v>578</v>
      </c>
      <c r="G206" t="s">
        <v>558</v>
      </c>
      <c r="H206" t="s">
        <v>2874</v>
      </c>
      <c r="I206" t="s">
        <v>2673</v>
      </c>
      <c r="J206" t="s">
        <v>3001</v>
      </c>
      <c r="K206">
        <v>-75.568177219999995</v>
      </c>
      <c r="L206">
        <v>6.2516814299999997</v>
      </c>
    </row>
    <row r="207" spans="1:12" x14ac:dyDescent="0.2">
      <c r="A207" t="s">
        <v>5450</v>
      </c>
      <c r="B207" t="s">
        <v>3002</v>
      </c>
      <c r="C207" t="s">
        <v>629</v>
      </c>
      <c r="D207" t="s">
        <v>576</v>
      </c>
      <c r="E207" t="s">
        <v>557</v>
      </c>
      <c r="F207" t="s">
        <v>614</v>
      </c>
      <c r="G207" t="s">
        <v>558</v>
      </c>
      <c r="H207" t="s">
        <v>2874</v>
      </c>
      <c r="I207" t="s">
        <v>2673</v>
      </c>
      <c r="J207" t="s">
        <v>806</v>
      </c>
      <c r="K207">
        <v>-75.56956753</v>
      </c>
      <c r="L207">
        <v>6.2517550399999999</v>
      </c>
    </row>
    <row r="208" spans="1:12" x14ac:dyDescent="0.2">
      <c r="A208" t="s">
        <v>5451</v>
      </c>
      <c r="B208" t="s">
        <v>3003</v>
      </c>
      <c r="C208" t="s">
        <v>550</v>
      </c>
      <c r="D208" t="s">
        <v>551</v>
      </c>
      <c r="E208" t="s">
        <v>552</v>
      </c>
      <c r="F208" t="s">
        <v>562</v>
      </c>
      <c r="G208" t="s">
        <v>554</v>
      </c>
      <c r="H208" t="s">
        <v>2874</v>
      </c>
      <c r="I208" t="s">
        <v>2673</v>
      </c>
      <c r="J208" t="s">
        <v>807</v>
      </c>
      <c r="K208">
        <v>-75.5696327</v>
      </c>
      <c r="L208">
        <v>6.2512854400000002</v>
      </c>
    </row>
    <row r="209" spans="1:12" x14ac:dyDescent="0.2">
      <c r="A209" t="s">
        <v>5452</v>
      </c>
      <c r="B209" t="s">
        <v>3004</v>
      </c>
      <c r="C209" t="s">
        <v>550</v>
      </c>
      <c r="D209" t="s">
        <v>551</v>
      </c>
      <c r="E209" t="s">
        <v>552</v>
      </c>
      <c r="F209" t="s">
        <v>562</v>
      </c>
      <c r="G209" t="s">
        <v>554</v>
      </c>
      <c r="H209" t="s">
        <v>2874</v>
      </c>
      <c r="I209" t="s">
        <v>2673</v>
      </c>
      <c r="J209" t="s">
        <v>808</v>
      </c>
      <c r="K209">
        <v>-75.567351160000001</v>
      </c>
      <c r="L209">
        <v>6.2499282899999997</v>
      </c>
    </row>
    <row r="210" spans="1:12" x14ac:dyDescent="0.2">
      <c r="A210" t="s">
        <v>5453</v>
      </c>
      <c r="B210" t="s">
        <v>3005</v>
      </c>
      <c r="C210" t="s">
        <v>709</v>
      </c>
      <c r="D210" t="s">
        <v>576</v>
      </c>
      <c r="E210" t="s">
        <v>710</v>
      </c>
      <c r="F210" t="s">
        <v>614</v>
      </c>
      <c r="G210" t="s">
        <v>633</v>
      </c>
      <c r="H210" t="s">
        <v>2874</v>
      </c>
      <c r="I210" t="s">
        <v>2673</v>
      </c>
      <c r="J210" t="s">
        <v>809</v>
      </c>
      <c r="K210">
        <v>-75.566204900000002</v>
      </c>
      <c r="L210">
        <v>6.2479642899999996</v>
      </c>
    </row>
    <row r="211" spans="1:12" x14ac:dyDescent="0.2">
      <c r="A211" t="s">
        <v>5454</v>
      </c>
      <c r="B211" t="s">
        <v>3006</v>
      </c>
      <c r="C211" t="s">
        <v>629</v>
      </c>
      <c r="D211" t="s">
        <v>576</v>
      </c>
      <c r="E211" t="s">
        <v>557</v>
      </c>
      <c r="F211" t="s">
        <v>578</v>
      </c>
      <c r="G211" t="s">
        <v>558</v>
      </c>
      <c r="H211" t="s">
        <v>2874</v>
      </c>
      <c r="I211" t="s">
        <v>2673</v>
      </c>
      <c r="J211" t="s">
        <v>810</v>
      </c>
      <c r="K211">
        <v>-75.563342039999995</v>
      </c>
      <c r="L211">
        <v>6.2477435200000002</v>
      </c>
    </row>
    <row r="212" spans="1:12" x14ac:dyDescent="0.2">
      <c r="A212" t="s">
        <v>5455</v>
      </c>
      <c r="B212" t="s">
        <v>3007</v>
      </c>
      <c r="C212" t="s">
        <v>639</v>
      </c>
      <c r="D212" t="s">
        <v>576</v>
      </c>
      <c r="E212" t="s">
        <v>571</v>
      </c>
      <c r="F212" t="s">
        <v>578</v>
      </c>
      <c r="G212" t="s">
        <v>554</v>
      </c>
      <c r="H212" t="s">
        <v>2874</v>
      </c>
      <c r="I212" t="s">
        <v>2673</v>
      </c>
      <c r="J212" t="s">
        <v>811</v>
      </c>
      <c r="K212">
        <v>-75.564687149999997</v>
      </c>
      <c r="L212">
        <v>6.2455353899999997</v>
      </c>
    </row>
    <row r="213" spans="1:12" x14ac:dyDescent="0.2">
      <c r="A213" t="s">
        <v>5456</v>
      </c>
      <c r="B213" t="s">
        <v>3008</v>
      </c>
      <c r="C213" t="s">
        <v>550</v>
      </c>
      <c r="D213" t="s">
        <v>551</v>
      </c>
      <c r="E213" t="s">
        <v>552</v>
      </c>
      <c r="F213" t="s">
        <v>562</v>
      </c>
      <c r="G213" t="s">
        <v>554</v>
      </c>
      <c r="H213" t="s">
        <v>2874</v>
      </c>
      <c r="I213" t="s">
        <v>2673</v>
      </c>
      <c r="J213" t="s">
        <v>812</v>
      </c>
      <c r="K213">
        <v>-75.564092889999998</v>
      </c>
      <c r="L213">
        <v>6.24606642</v>
      </c>
    </row>
    <row r="214" spans="1:12" x14ac:dyDescent="0.2">
      <c r="A214" t="s">
        <v>5457</v>
      </c>
      <c r="B214" t="s">
        <v>3009</v>
      </c>
      <c r="C214" t="s">
        <v>639</v>
      </c>
      <c r="D214" t="s">
        <v>576</v>
      </c>
      <c r="E214" t="s">
        <v>571</v>
      </c>
      <c r="F214" t="s">
        <v>578</v>
      </c>
      <c r="G214" t="s">
        <v>554</v>
      </c>
      <c r="H214" t="s">
        <v>2874</v>
      </c>
      <c r="I214" t="s">
        <v>2673</v>
      </c>
      <c r="J214" t="s">
        <v>813</v>
      </c>
      <c r="K214">
        <v>-75.564000640000003</v>
      </c>
      <c r="L214">
        <v>6.2458179200000004</v>
      </c>
    </row>
    <row r="215" spans="1:12" x14ac:dyDescent="0.2">
      <c r="A215" t="s">
        <v>5458</v>
      </c>
      <c r="B215" t="s">
        <v>3010</v>
      </c>
      <c r="D215" t="s">
        <v>576</v>
      </c>
      <c r="E215" t="s">
        <v>565</v>
      </c>
      <c r="F215" t="s">
        <v>614</v>
      </c>
      <c r="G215" t="s">
        <v>558</v>
      </c>
      <c r="H215" t="s">
        <v>2874</v>
      </c>
      <c r="I215" t="s">
        <v>2673</v>
      </c>
      <c r="J215" t="s">
        <v>814</v>
      </c>
      <c r="K215">
        <v>-75.563876410000006</v>
      </c>
      <c r="L215">
        <v>6.2462733400000001</v>
      </c>
    </row>
    <row r="216" spans="1:12" x14ac:dyDescent="0.2">
      <c r="A216" t="s">
        <v>5459</v>
      </c>
      <c r="B216" t="s">
        <v>3011</v>
      </c>
      <c r="D216" t="s">
        <v>576</v>
      </c>
      <c r="E216" t="s">
        <v>565</v>
      </c>
      <c r="F216" t="s">
        <v>578</v>
      </c>
      <c r="G216" t="s">
        <v>558</v>
      </c>
      <c r="H216" t="s">
        <v>2874</v>
      </c>
      <c r="I216" t="s">
        <v>2673</v>
      </c>
      <c r="J216" t="s">
        <v>815</v>
      </c>
      <c r="K216">
        <v>-75.564562260000002</v>
      </c>
      <c r="L216">
        <v>6.24510963</v>
      </c>
    </row>
    <row r="217" spans="1:12" x14ac:dyDescent="0.2">
      <c r="A217" t="s">
        <v>3012</v>
      </c>
      <c r="B217" t="s">
        <v>3013</v>
      </c>
      <c r="D217" t="s">
        <v>551</v>
      </c>
      <c r="E217" t="s">
        <v>565</v>
      </c>
      <c r="F217" t="s">
        <v>553</v>
      </c>
      <c r="G217" t="s">
        <v>558</v>
      </c>
      <c r="H217" t="s">
        <v>2685</v>
      </c>
      <c r="I217" t="s">
        <v>536</v>
      </c>
      <c r="J217" t="s">
        <v>816</v>
      </c>
      <c r="K217">
        <v>-75.54449065</v>
      </c>
      <c r="L217">
        <v>6.2922552300000003</v>
      </c>
    </row>
    <row r="218" spans="1:12" x14ac:dyDescent="0.2">
      <c r="A218" t="s">
        <v>5460</v>
      </c>
      <c r="B218" t="s">
        <v>3014</v>
      </c>
      <c r="C218" t="s">
        <v>550</v>
      </c>
      <c r="D218" t="s">
        <v>551</v>
      </c>
      <c r="E218" t="s">
        <v>552</v>
      </c>
      <c r="F218" t="s">
        <v>562</v>
      </c>
      <c r="G218" t="s">
        <v>554</v>
      </c>
      <c r="H218" t="s">
        <v>2874</v>
      </c>
      <c r="I218" t="s">
        <v>2673</v>
      </c>
      <c r="J218" t="s">
        <v>817</v>
      </c>
      <c r="K218">
        <v>-75.565247679999999</v>
      </c>
      <c r="L218">
        <v>6.2477924500000004</v>
      </c>
    </row>
    <row r="219" spans="1:12" x14ac:dyDescent="0.2">
      <c r="A219" t="s">
        <v>5461</v>
      </c>
      <c r="B219" t="s">
        <v>3015</v>
      </c>
      <c r="D219" t="s">
        <v>551</v>
      </c>
      <c r="E219" t="s">
        <v>592</v>
      </c>
      <c r="F219" t="s">
        <v>553</v>
      </c>
      <c r="G219" t="s">
        <v>554</v>
      </c>
      <c r="H219" t="s">
        <v>2690</v>
      </c>
      <c r="I219" t="s">
        <v>536</v>
      </c>
      <c r="J219" t="s">
        <v>818</v>
      </c>
      <c r="K219">
        <v>-75.53946603</v>
      </c>
      <c r="L219">
        <v>6.2875534100000001</v>
      </c>
    </row>
    <row r="220" spans="1:12" x14ac:dyDescent="0.2">
      <c r="A220" t="s">
        <v>5462</v>
      </c>
      <c r="B220" t="s">
        <v>3016</v>
      </c>
      <c r="D220" t="s">
        <v>551</v>
      </c>
      <c r="E220" t="s">
        <v>588</v>
      </c>
      <c r="F220" t="s">
        <v>553</v>
      </c>
      <c r="G220" t="s">
        <v>558</v>
      </c>
      <c r="H220" t="s">
        <v>2690</v>
      </c>
      <c r="I220" t="s">
        <v>536</v>
      </c>
      <c r="J220" t="s">
        <v>819</v>
      </c>
      <c r="K220">
        <v>-75.541178020000004</v>
      </c>
      <c r="L220">
        <v>6.28679583</v>
      </c>
    </row>
    <row r="221" spans="1:12" x14ac:dyDescent="0.2">
      <c r="A221" t="s">
        <v>5463</v>
      </c>
      <c r="B221" t="s">
        <v>3017</v>
      </c>
      <c r="C221" t="s">
        <v>550</v>
      </c>
      <c r="D221" t="s">
        <v>551</v>
      </c>
      <c r="E221" t="s">
        <v>552</v>
      </c>
      <c r="F221" t="s">
        <v>553</v>
      </c>
      <c r="G221" t="s">
        <v>554</v>
      </c>
      <c r="H221" t="s">
        <v>2690</v>
      </c>
      <c r="I221" t="s">
        <v>536</v>
      </c>
      <c r="J221" t="s">
        <v>820</v>
      </c>
      <c r="K221">
        <v>-75.537568840000006</v>
      </c>
      <c r="L221">
        <v>6.2899895600000004</v>
      </c>
    </row>
    <row r="222" spans="1:12" x14ac:dyDescent="0.2">
      <c r="A222" t="s">
        <v>5464</v>
      </c>
      <c r="B222" t="s">
        <v>3018</v>
      </c>
      <c r="C222" t="s">
        <v>567</v>
      </c>
      <c r="D222" t="s">
        <v>551</v>
      </c>
      <c r="E222" t="s">
        <v>568</v>
      </c>
      <c r="F222" t="s">
        <v>553</v>
      </c>
      <c r="G222" t="s">
        <v>558</v>
      </c>
      <c r="H222" t="s">
        <v>2690</v>
      </c>
      <c r="I222" t="s">
        <v>536</v>
      </c>
      <c r="J222" t="s">
        <v>821</v>
      </c>
      <c r="K222">
        <v>-75.541307459999999</v>
      </c>
      <c r="L222">
        <v>6.2870110800000001</v>
      </c>
    </row>
    <row r="223" spans="1:12" x14ac:dyDescent="0.2">
      <c r="A223" t="s">
        <v>5465</v>
      </c>
      <c r="B223" t="s">
        <v>3019</v>
      </c>
      <c r="C223" t="s">
        <v>550</v>
      </c>
      <c r="D223" t="s">
        <v>551</v>
      </c>
      <c r="E223" t="s">
        <v>552</v>
      </c>
      <c r="F223" t="s">
        <v>553</v>
      </c>
      <c r="G223" t="s">
        <v>554</v>
      </c>
      <c r="H223" t="s">
        <v>2690</v>
      </c>
      <c r="I223" t="s">
        <v>536</v>
      </c>
      <c r="J223" t="s">
        <v>822</v>
      </c>
      <c r="K223">
        <v>-75.540884790000007</v>
      </c>
      <c r="L223">
        <v>6.2868398299999999</v>
      </c>
    </row>
    <row r="224" spans="1:12" x14ac:dyDescent="0.2">
      <c r="A224" t="s">
        <v>5466</v>
      </c>
      <c r="B224" t="s">
        <v>3020</v>
      </c>
      <c r="C224" t="s">
        <v>567</v>
      </c>
      <c r="D224" t="s">
        <v>551</v>
      </c>
      <c r="E224" t="s">
        <v>568</v>
      </c>
      <c r="F224" t="s">
        <v>553</v>
      </c>
      <c r="G224" t="s">
        <v>558</v>
      </c>
      <c r="H224" t="s">
        <v>2690</v>
      </c>
      <c r="I224" t="s">
        <v>536</v>
      </c>
      <c r="J224" t="s">
        <v>823</v>
      </c>
      <c r="K224">
        <v>-75.538393099999993</v>
      </c>
      <c r="L224">
        <v>6.2875894299999997</v>
      </c>
    </row>
    <row r="225" spans="1:12" x14ac:dyDescent="0.2">
      <c r="A225" t="s">
        <v>3021</v>
      </c>
      <c r="B225" t="s">
        <v>3022</v>
      </c>
      <c r="D225" t="s">
        <v>551</v>
      </c>
      <c r="E225" t="s">
        <v>565</v>
      </c>
      <c r="F225" t="s">
        <v>553</v>
      </c>
      <c r="G225" t="s">
        <v>558</v>
      </c>
      <c r="H225" t="s">
        <v>2682</v>
      </c>
      <c r="I225" t="s">
        <v>536</v>
      </c>
      <c r="J225" t="s">
        <v>2</v>
      </c>
      <c r="K225">
        <v>-75.541032220000005</v>
      </c>
      <c r="L225">
        <v>6.2912552399999999</v>
      </c>
    </row>
    <row r="226" spans="1:12" x14ac:dyDescent="0.2">
      <c r="A226" t="s">
        <v>5467</v>
      </c>
      <c r="B226" t="s">
        <v>3023</v>
      </c>
      <c r="C226" t="s">
        <v>567</v>
      </c>
      <c r="D226" t="s">
        <v>551</v>
      </c>
      <c r="E226" t="s">
        <v>568</v>
      </c>
      <c r="F226" t="s">
        <v>553</v>
      </c>
      <c r="G226" t="s">
        <v>558</v>
      </c>
      <c r="H226" t="s">
        <v>2690</v>
      </c>
      <c r="I226" t="s">
        <v>536</v>
      </c>
      <c r="J226" t="s">
        <v>824</v>
      </c>
      <c r="K226">
        <v>-75.53798055</v>
      </c>
      <c r="L226">
        <v>6.2900956800000003</v>
      </c>
    </row>
    <row r="227" spans="1:12" x14ac:dyDescent="0.2">
      <c r="A227" t="s">
        <v>5468</v>
      </c>
      <c r="B227" t="s">
        <v>3024</v>
      </c>
      <c r="C227" t="s">
        <v>567</v>
      </c>
      <c r="D227" t="s">
        <v>551</v>
      </c>
      <c r="E227" t="s">
        <v>568</v>
      </c>
      <c r="F227" t="s">
        <v>553</v>
      </c>
      <c r="G227" t="s">
        <v>558</v>
      </c>
      <c r="H227" t="s">
        <v>2686</v>
      </c>
      <c r="I227" t="s">
        <v>536</v>
      </c>
      <c r="J227" t="s">
        <v>825</v>
      </c>
      <c r="K227">
        <v>-75.54234658</v>
      </c>
      <c r="L227">
        <v>6.2873601700000004</v>
      </c>
    </row>
    <row r="228" spans="1:12" x14ac:dyDescent="0.2">
      <c r="A228" t="s">
        <v>5469</v>
      </c>
      <c r="B228" t="s">
        <v>3025</v>
      </c>
      <c r="D228" t="s">
        <v>551</v>
      </c>
      <c r="E228" t="s">
        <v>565</v>
      </c>
      <c r="F228" t="s">
        <v>553</v>
      </c>
      <c r="G228" t="s">
        <v>558</v>
      </c>
      <c r="H228" t="s">
        <v>3026</v>
      </c>
      <c r="I228" t="s">
        <v>536</v>
      </c>
      <c r="J228" t="s">
        <v>826</v>
      </c>
      <c r="K228">
        <v>-75.543619079999999</v>
      </c>
      <c r="L228">
        <v>6.2887088899999997</v>
      </c>
    </row>
    <row r="229" spans="1:12" x14ac:dyDescent="0.2">
      <c r="A229" t="s">
        <v>5470</v>
      </c>
      <c r="B229" t="s">
        <v>3027</v>
      </c>
      <c r="D229" t="s">
        <v>551</v>
      </c>
      <c r="E229" t="s">
        <v>565</v>
      </c>
      <c r="F229" t="s">
        <v>553</v>
      </c>
      <c r="G229" t="s">
        <v>558</v>
      </c>
      <c r="H229" t="s">
        <v>3028</v>
      </c>
      <c r="I229" t="s">
        <v>536</v>
      </c>
      <c r="J229" t="s">
        <v>827</v>
      </c>
      <c r="K229">
        <v>-75.546902729999999</v>
      </c>
      <c r="L229">
        <v>6.28832244</v>
      </c>
    </row>
    <row r="230" spans="1:12" x14ac:dyDescent="0.2">
      <c r="A230" t="s">
        <v>5471</v>
      </c>
      <c r="B230" t="s">
        <v>3029</v>
      </c>
      <c r="C230" t="s">
        <v>550</v>
      </c>
      <c r="D230" t="s">
        <v>551</v>
      </c>
      <c r="E230" t="s">
        <v>552</v>
      </c>
      <c r="F230" t="s">
        <v>553</v>
      </c>
      <c r="G230" t="s">
        <v>554</v>
      </c>
      <c r="H230" t="s">
        <v>2685</v>
      </c>
      <c r="I230" t="s">
        <v>536</v>
      </c>
      <c r="J230" t="s">
        <v>828</v>
      </c>
      <c r="K230">
        <v>-75.545188400000001</v>
      </c>
      <c r="L230">
        <v>6.2925743599999997</v>
      </c>
    </row>
    <row r="231" spans="1:12" x14ac:dyDescent="0.2">
      <c r="A231" t="s">
        <v>5472</v>
      </c>
      <c r="B231" t="s">
        <v>829</v>
      </c>
      <c r="C231" t="s">
        <v>830</v>
      </c>
      <c r="D231" t="s">
        <v>576</v>
      </c>
      <c r="E231" t="s">
        <v>577</v>
      </c>
      <c r="F231" t="s">
        <v>578</v>
      </c>
      <c r="G231" t="s">
        <v>579</v>
      </c>
      <c r="H231" t="s">
        <v>2685</v>
      </c>
      <c r="I231" t="s">
        <v>536</v>
      </c>
      <c r="J231" t="s">
        <v>831</v>
      </c>
      <c r="K231">
        <v>-75.544805429999997</v>
      </c>
      <c r="L231">
        <v>6.29261027</v>
      </c>
    </row>
    <row r="232" spans="1:12" x14ac:dyDescent="0.2">
      <c r="A232" t="s">
        <v>5473</v>
      </c>
      <c r="B232" t="s">
        <v>3030</v>
      </c>
      <c r="D232" t="s">
        <v>576</v>
      </c>
      <c r="E232" t="s">
        <v>588</v>
      </c>
      <c r="F232" t="s">
        <v>614</v>
      </c>
      <c r="G232" t="s">
        <v>558</v>
      </c>
      <c r="H232" t="s">
        <v>832</v>
      </c>
      <c r="I232" t="s">
        <v>2673</v>
      </c>
      <c r="J232" t="s">
        <v>833</v>
      </c>
      <c r="K232">
        <v>-75.565269520000001</v>
      </c>
      <c r="L232">
        <v>6.2628366399999997</v>
      </c>
    </row>
    <row r="233" spans="1:12" x14ac:dyDescent="0.2">
      <c r="A233" t="s">
        <v>5474</v>
      </c>
      <c r="B233" t="s">
        <v>3031</v>
      </c>
      <c r="D233" t="s">
        <v>551</v>
      </c>
      <c r="E233" t="s">
        <v>588</v>
      </c>
      <c r="F233" t="s">
        <v>562</v>
      </c>
      <c r="G233" t="s">
        <v>558</v>
      </c>
      <c r="H233" t="s">
        <v>3032</v>
      </c>
      <c r="I233" t="s">
        <v>2673</v>
      </c>
      <c r="J233" t="s">
        <v>834</v>
      </c>
      <c r="K233">
        <v>-75.565293049999994</v>
      </c>
      <c r="L233">
        <v>6.2611099499999998</v>
      </c>
    </row>
    <row r="234" spans="1:12" x14ac:dyDescent="0.2">
      <c r="A234" t="s">
        <v>5475</v>
      </c>
      <c r="B234" t="s">
        <v>3033</v>
      </c>
      <c r="D234" t="s">
        <v>551</v>
      </c>
      <c r="E234" t="s">
        <v>571</v>
      </c>
      <c r="F234" t="s">
        <v>553</v>
      </c>
      <c r="G234" t="s">
        <v>554</v>
      </c>
      <c r="H234" t="s">
        <v>2916</v>
      </c>
      <c r="I234" t="s">
        <v>537</v>
      </c>
      <c r="J234" t="s">
        <v>835</v>
      </c>
      <c r="K234">
        <v>-75.553077619999996</v>
      </c>
      <c r="L234">
        <v>6.3036659799999999</v>
      </c>
    </row>
    <row r="235" spans="1:12" x14ac:dyDescent="0.2">
      <c r="A235" t="s">
        <v>5476</v>
      </c>
      <c r="B235" t="s">
        <v>3034</v>
      </c>
      <c r="D235" t="s">
        <v>551</v>
      </c>
      <c r="E235" t="s">
        <v>571</v>
      </c>
      <c r="F235" t="s">
        <v>553</v>
      </c>
      <c r="G235" t="s">
        <v>554</v>
      </c>
      <c r="H235" t="s">
        <v>3035</v>
      </c>
      <c r="I235" t="s">
        <v>2673</v>
      </c>
      <c r="J235" t="s">
        <v>836</v>
      </c>
      <c r="K235">
        <v>-75.571405339999998</v>
      </c>
      <c r="L235">
        <v>6.2514808200000003</v>
      </c>
    </row>
    <row r="236" spans="1:12" x14ac:dyDescent="0.2">
      <c r="A236" t="s">
        <v>5477</v>
      </c>
      <c r="B236" t="s">
        <v>3036</v>
      </c>
      <c r="D236" t="s">
        <v>576</v>
      </c>
      <c r="E236" t="s">
        <v>565</v>
      </c>
      <c r="F236" t="s">
        <v>578</v>
      </c>
      <c r="G236" t="s">
        <v>558</v>
      </c>
      <c r="H236" t="s">
        <v>3035</v>
      </c>
      <c r="I236" t="s">
        <v>2673</v>
      </c>
      <c r="J236" t="s">
        <v>837</v>
      </c>
      <c r="K236">
        <v>-75.573943279999995</v>
      </c>
      <c r="L236">
        <v>6.25157922</v>
      </c>
    </row>
    <row r="237" spans="1:12" x14ac:dyDescent="0.2">
      <c r="A237" t="s">
        <v>5478</v>
      </c>
      <c r="B237" t="s">
        <v>3037</v>
      </c>
      <c r="C237" t="s">
        <v>629</v>
      </c>
      <c r="D237" t="s">
        <v>576</v>
      </c>
      <c r="E237" t="s">
        <v>557</v>
      </c>
      <c r="F237" t="s">
        <v>578</v>
      </c>
      <c r="G237" t="s">
        <v>558</v>
      </c>
      <c r="H237" t="s">
        <v>3035</v>
      </c>
      <c r="I237" t="s">
        <v>2673</v>
      </c>
      <c r="J237" t="s">
        <v>838</v>
      </c>
      <c r="K237">
        <v>-75.569960370000004</v>
      </c>
      <c r="L237">
        <v>6.2526594299999996</v>
      </c>
    </row>
    <row r="238" spans="1:12" x14ac:dyDescent="0.2">
      <c r="A238" t="s">
        <v>5479</v>
      </c>
      <c r="B238" t="s">
        <v>643</v>
      </c>
      <c r="C238" t="s">
        <v>659</v>
      </c>
      <c r="D238" t="s">
        <v>576</v>
      </c>
      <c r="E238" t="s">
        <v>660</v>
      </c>
      <c r="F238" t="s">
        <v>578</v>
      </c>
      <c r="G238" t="s">
        <v>579</v>
      </c>
      <c r="H238" t="s">
        <v>3038</v>
      </c>
      <c r="I238" t="s">
        <v>2673</v>
      </c>
      <c r="J238" t="s">
        <v>839</v>
      </c>
      <c r="K238">
        <v>-75.569708449999993</v>
      </c>
      <c r="L238">
        <v>6.2471887400000004</v>
      </c>
    </row>
    <row r="239" spans="1:12" x14ac:dyDescent="0.2">
      <c r="A239" t="s">
        <v>5480</v>
      </c>
      <c r="B239" t="s">
        <v>3039</v>
      </c>
      <c r="C239" t="s">
        <v>584</v>
      </c>
      <c r="D239" t="s">
        <v>551</v>
      </c>
      <c r="E239" t="s">
        <v>585</v>
      </c>
      <c r="F239" t="s">
        <v>578</v>
      </c>
      <c r="G239" t="s">
        <v>563</v>
      </c>
      <c r="H239" t="s">
        <v>2687</v>
      </c>
      <c r="I239" t="s">
        <v>536</v>
      </c>
      <c r="J239" t="s">
        <v>840</v>
      </c>
      <c r="K239">
        <v>-75.543179050000006</v>
      </c>
      <c r="L239">
        <v>6.2956035899999998</v>
      </c>
    </row>
    <row r="240" spans="1:12" x14ac:dyDescent="0.2">
      <c r="A240" t="s">
        <v>5481</v>
      </c>
      <c r="B240" t="s">
        <v>3040</v>
      </c>
      <c r="D240" t="s">
        <v>551</v>
      </c>
      <c r="E240" t="s">
        <v>588</v>
      </c>
      <c r="F240" t="s">
        <v>553</v>
      </c>
      <c r="G240" t="s">
        <v>558</v>
      </c>
      <c r="H240" t="s">
        <v>2687</v>
      </c>
      <c r="I240" t="s">
        <v>536</v>
      </c>
      <c r="J240" t="s">
        <v>841</v>
      </c>
      <c r="K240">
        <v>-75.543375089999998</v>
      </c>
      <c r="L240">
        <v>6.2954496200000003</v>
      </c>
    </row>
    <row r="241" spans="1:12" x14ac:dyDescent="0.2">
      <c r="A241" t="s">
        <v>5482</v>
      </c>
      <c r="B241" t="s">
        <v>3041</v>
      </c>
      <c r="C241" t="s">
        <v>567</v>
      </c>
      <c r="D241" t="s">
        <v>551</v>
      </c>
      <c r="E241" t="s">
        <v>568</v>
      </c>
      <c r="F241" t="s">
        <v>553</v>
      </c>
      <c r="G241" t="s">
        <v>558</v>
      </c>
      <c r="H241" t="s">
        <v>2687</v>
      </c>
      <c r="I241" t="s">
        <v>536</v>
      </c>
      <c r="J241" t="s">
        <v>842</v>
      </c>
      <c r="K241">
        <v>-75.543500859999995</v>
      </c>
      <c r="L241">
        <v>6.29535657</v>
      </c>
    </row>
    <row r="242" spans="1:12" x14ac:dyDescent="0.2">
      <c r="A242" t="s">
        <v>5483</v>
      </c>
      <c r="B242" t="s">
        <v>3042</v>
      </c>
      <c r="D242" t="s">
        <v>551</v>
      </c>
      <c r="E242" t="s">
        <v>565</v>
      </c>
      <c r="F242" t="s">
        <v>553</v>
      </c>
      <c r="G242" t="s">
        <v>558</v>
      </c>
      <c r="H242" t="s">
        <v>2687</v>
      </c>
      <c r="I242" t="s">
        <v>536</v>
      </c>
      <c r="J242" t="s">
        <v>843</v>
      </c>
      <c r="K242">
        <v>-75.541127299999999</v>
      </c>
      <c r="L242">
        <v>6.2978880300000002</v>
      </c>
    </row>
    <row r="243" spans="1:12" x14ac:dyDescent="0.2">
      <c r="A243" t="s">
        <v>5484</v>
      </c>
      <c r="B243" t="s">
        <v>3043</v>
      </c>
      <c r="D243" t="s">
        <v>551</v>
      </c>
      <c r="E243" t="s">
        <v>565</v>
      </c>
      <c r="F243" t="s">
        <v>553</v>
      </c>
      <c r="G243" t="s">
        <v>558</v>
      </c>
      <c r="H243" t="s">
        <v>2687</v>
      </c>
      <c r="I243" t="s">
        <v>536</v>
      </c>
      <c r="J243" t="s">
        <v>844</v>
      </c>
      <c r="K243">
        <v>-75.541644680000005</v>
      </c>
      <c r="L243">
        <v>6.29896382</v>
      </c>
    </row>
    <row r="244" spans="1:12" x14ac:dyDescent="0.2">
      <c r="A244" t="s">
        <v>5485</v>
      </c>
      <c r="B244" t="s">
        <v>3044</v>
      </c>
      <c r="C244" t="s">
        <v>845</v>
      </c>
      <c r="D244" t="s">
        <v>576</v>
      </c>
      <c r="E244" t="s">
        <v>592</v>
      </c>
      <c r="F244" t="s">
        <v>553</v>
      </c>
      <c r="G244" t="s">
        <v>554</v>
      </c>
      <c r="H244" t="s">
        <v>2687</v>
      </c>
      <c r="I244" t="s">
        <v>536</v>
      </c>
      <c r="J244" t="s">
        <v>846</v>
      </c>
      <c r="K244">
        <v>-75.543124489999997</v>
      </c>
      <c r="L244">
        <v>6.2926830699999998</v>
      </c>
    </row>
    <row r="245" spans="1:12" x14ac:dyDescent="0.2">
      <c r="A245" t="s">
        <v>5486</v>
      </c>
      <c r="B245" t="s">
        <v>3045</v>
      </c>
      <c r="C245" t="s">
        <v>847</v>
      </c>
      <c r="D245" t="s">
        <v>551</v>
      </c>
      <c r="E245" t="s">
        <v>557</v>
      </c>
      <c r="F245" t="s">
        <v>578</v>
      </c>
      <c r="G245" t="s">
        <v>558</v>
      </c>
      <c r="H245" t="s">
        <v>2687</v>
      </c>
      <c r="I245" t="s">
        <v>536</v>
      </c>
      <c r="J245" t="s">
        <v>848</v>
      </c>
      <c r="K245">
        <v>-75.543932560000002</v>
      </c>
      <c r="L245">
        <v>6.2944790199999998</v>
      </c>
    </row>
    <row r="246" spans="1:12" x14ac:dyDescent="0.2">
      <c r="A246" t="s">
        <v>5487</v>
      </c>
      <c r="B246" t="s">
        <v>849</v>
      </c>
      <c r="D246" t="s">
        <v>551</v>
      </c>
      <c r="E246" t="s">
        <v>565</v>
      </c>
      <c r="F246" t="s">
        <v>553</v>
      </c>
      <c r="G246" t="s">
        <v>558</v>
      </c>
      <c r="H246" t="s">
        <v>3046</v>
      </c>
      <c r="I246" t="s">
        <v>539</v>
      </c>
      <c r="J246" t="s">
        <v>850</v>
      </c>
      <c r="K246">
        <v>-75.540739529999996</v>
      </c>
      <c r="L246">
        <v>6.2640338900000003</v>
      </c>
    </row>
    <row r="247" spans="1:12" x14ac:dyDescent="0.2">
      <c r="A247" t="s">
        <v>5488</v>
      </c>
      <c r="B247" t="s">
        <v>3047</v>
      </c>
      <c r="C247" t="s">
        <v>567</v>
      </c>
      <c r="D247" t="s">
        <v>551</v>
      </c>
      <c r="E247" t="s">
        <v>568</v>
      </c>
      <c r="F247" t="s">
        <v>553</v>
      </c>
      <c r="G247" t="s">
        <v>558</v>
      </c>
      <c r="H247" t="s">
        <v>3046</v>
      </c>
      <c r="I247" t="s">
        <v>539</v>
      </c>
      <c r="J247" t="s">
        <v>851</v>
      </c>
      <c r="K247">
        <v>-75.540857169999995</v>
      </c>
      <c r="L247">
        <v>6.2639081900000004</v>
      </c>
    </row>
    <row r="248" spans="1:12" x14ac:dyDescent="0.2">
      <c r="A248" t="s">
        <v>5489</v>
      </c>
      <c r="B248" t="s">
        <v>3048</v>
      </c>
      <c r="C248" t="s">
        <v>575</v>
      </c>
      <c r="D248" t="s">
        <v>576</v>
      </c>
      <c r="E248" t="s">
        <v>577</v>
      </c>
      <c r="F248" t="s">
        <v>578</v>
      </c>
      <c r="G248" t="s">
        <v>579</v>
      </c>
      <c r="H248" t="s">
        <v>2703</v>
      </c>
      <c r="I248" t="s">
        <v>539</v>
      </c>
      <c r="J248" t="s">
        <v>852</v>
      </c>
      <c r="K248">
        <v>-75.542149690000002</v>
      </c>
      <c r="L248">
        <v>6.2636285699999998</v>
      </c>
    </row>
    <row r="249" spans="1:12" x14ac:dyDescent="0.2">
      <c r="A249" t="s">
        <v>5490</v>
      </c>
      <c r="B249" t="s">
        <v>3049</v>
      </c>
      <c r="D249" t="s">
        <v>551</v>
      </c>
      <c r="E249" t="s">
        <v>592</v>
      </c>
      <c r="G249" t="s">
        <v>554</v>
      </c>
      <c r="H249" t="s">
        <v>3050</v>
      </c>
      <c r="I249" t="s">
        <v>2677</v>
      </c>
      <c r="J249" t="s">
        <v>3051</v>
      </c>
      <c r="K249">
        <v>-75.560921590000007</v>
      </c>
      <c r="L249">
        <v>6.1883842099999997</v>
      </c>
    </row>
    <row r="250" spans="1:12" x14ac:dyDescent="0.2">
      <c r="A250" t="s">
        <v>3052</v>
      </c>
      <c r="B250" t="s">
        <v>3053</v>
      </c>
      <c r="D250" t="s">
        <v>551</v>
      </c>
      <c r="E250" t="s">
        <v>565</v>
      </c>
      <c r="F250" t="s">
        <v>562</v>
      </c>
      <c r="G250" t="s">
        <v>558</v>
      </c>
      <c r="H250" t="s">
        <v>2787</v>
      </c>
      <c r="I250" t="s">
        <v>2677</v>
      </c>
      <c r="J250" t="s">
        <v>853</v>
      </c>
      <c r="K250">
        <v>-75.574463840000007</v>
      </c>
      <c r="L250">
        <v>6.1940480600000001</v>
      </c>
    </row>
    <row r="251" spans="1:12" x14ac:dyDescent="0.2">
      <c r="A251" t="s">
        <v>5491</v>
      </c>
      <c r="B251" t="s">
        <v>3054</v>
      </c>
      <c r="C251" t="s">
        <v>845</v>
      </c>
      <c r="D251" t="s">
        <v>576</v>
      </c>
      <c r="E251" t="s">
        <v>592</v>
      </c>
      <c r="F251" t="s">
        <v>562</v>
      </c>
      <c r="G251" t="s">
        <v>554</v>
      </c>
      <c r="H251" t="s">
        <v>2718</v>
      </c>
      <c r="I251" t="s">
        <v>538</v>
      </c>
      <c r="J251" t="s">
        <v>854</v>
      </c>
      <c r="K251">
        <v>-75.578171089999998</v>
      </c>
      <c r="L251">
        <v>6.3031456199999996</v>
      </c>
    </row>
    <row r="252" spans="1:12" x14ac:dyDescent="0.2">
      <c r="A252" t="s">
        <v>5492</v>
      </c>
      <c r="B252" t="s">
        <v>3055</v>
      </c>
      <c r="C252" t="s">
        <v>616</v>
      </c>
      <c r="D252" t="s">
        <v>551</v>
      </c>
      <c r="E252" t="s">
        <v>617</v>
      </c>
      <c r="F252" t="s">
        <v>562</v>
      </c>
      <c r="G252" t="s">
        <v>563</v>
      </c>
      <c r="H252" t="s">
        <v>2718</v>
      </c>
      <c r="I252" t="s">
        <v>538</v>
      </c>
      <c r="J252" t="s">
        <v>3056</v>
      </c>
      <c r="K252">
        <v>-75.577532009999999</v>
      </c>
      <c r="L252">
        <v>6.3031596199999997</v>
      </c>
    </row>
    <row r="253" spans="1:12" x14ac:dyDescent="0.2">
      <c r="A253" t="s">
        <v>5493</v>
      </c>
      <c r="B253" t="s">
        <v>3055</v>
      </c>
      <c r="C253" t="s">
        <v>855</v>
      </c>
      <c r="D253" t="s">
        <v>551</v>
      </c>
      <c r="E253" t="s">
        <v>561</v>
      </c>
      <c r="F253" t="s">
        <v>562</v>
      </c>
      <c r="G253" t="s">
        <v>563</v>
      </c>
      <c r="H253" t="s">
        <v>2718</v>
      </c>
      <c r="I253" t="s">
        <v>538</v>
      </c>
      <c r="J253" t="s">
        <v>856</v>
      </c>
      <c r="K253">
        <v>-75.577548620000002</v>
      </c>
      <c r="L253">
        <v>6.3034060900000002</v>
      </c>
    </row>
    <row r="254" spans="1:12" x14ac:dyDescent="0.2">
      <c r="A254" t="s">
        <v>5494</v>
      </c>
      <c r="B254" t="s">
        <v>3055</v>
      </c>
      <c r="C254" t="s">
        <v>857</v>
      </c>
      <c r="D254" t="s">
        <v>551</v>
      </c>
      <c r="E254" t="s">
        <v>571</v>
      </c>
      <c r="F254" t="s">
        <v>553</v>
      </c>
      <c r="G254" t="s">
        <v>554</v>
      </c>
      <c r="H254" t="s">
        <v>2718</v>
      </c>
      <c r="I254" t="s">
        <v>538</v>
      </c>
      <c r="J254" t="s">
        <v>858</v>
      </c>
      <c r="K254">
        <v>-75.577987669999999</v>
      </c>
      <c r="L254">
        <v>6.3036466799999999</v>
      </c>
    </row>
    <row r="255" spans="1:12" x14ac:dyDescent="0.2">
      <c r="A255" t="s">
        <v>5495</v>
      </c>
      <c r="B255" t="s">
        <v>3057</v>
      </c>
      <c r="C255" t="s">
        <v>567</v>
      </c>
      <c r="D255" t="s">
        <v>576</v>
      </c>
      <c r="E255" t="s">
        <v>568</v>
      </c>
      <c r="F255" t="s">
        <v>578</v>
      </c>
      <c r="G255" t="s">
        <v>558</v>
      </c>
      <c r="H255" t="s">
        <v>859</v>
      </c>
      <c r="I255" t="s">
        <v>542</v>
      </c>
      <c r="J255" t="s">
        <v>860</v>
      </c>
      <c r="K255">
        <v>-75.584641300000001</v>
      </c>
      <c r="L255">
        <v>6.2638764199999999</v>
      </c>
    </row>
    <row r="256" spans="1:12" x14ac:dyDescent="0.2">
      <c r="A256" t="s">
        <v>3058</v>
      </c>
      <c r="B256" t="s">
        <v>861</v>
      </c>
      <c r="C256" t="s">
        <v>573</v>
      </c>
      <c r="D256" t="s">
        <v>551</v>
      </c>
      <c r="E256" t="s">
        <v>565</v>
      </c>
      <c r="F256" t="s">
        <v>553</v>
      </c>
      <c r="G256" t="s">
        <v>558</v>
      </c>
      <c r="H256" t="s">
        <v>2708</v>
      </c>
      <c r="I256" t="s">
        <v>540</v>
      </c>
      <c r="J256" t="s">
        <v>862</v>
      </c>
      <c r="K256">
        <v>-75.557404969999993</v>
      </c>
      <c r="L256">
        <v>6.2658423900000004</v>
      </c>
    </row>
    <row r="257" spans="1:12" x14ac:dyDescent="0.2">
      <c r="A257" t="s">
        <v>5496</v>
      </c>
      <c r="B257" t="s">
        <v>3059</v>
      </c>
      <c r="C257" t="s">
        <v>653</v>
      </c>
      <c r="D257" t="s">
        <v>576</v>
      </c>
      <c r="E257" t="s">
        <v>863</v>
      </c>
      <c r="F257" t="s">
        <v>614</v>
      </c>
      <c r="G257" t="s">
        <v>633</v>
      </c>
      <c r="H257" t="s">
        <v>804</v>
      </c>
      <c r="I257" t="s">
        <v>2673</v>
      </c>
      <c r="J257" t="s">
        <v>864</v>
      </c>
      <c r="K257">
        <v>-75.578122870000001</v>
      </c>
      <c r="L257">
        <v>6.2455451399999999</v>
      </c>
    </row>
    <row r="258" spans="1:12" x14ac:dyDescent="0.2">
      <c r="A258" t="s">
        <v>5497</v>
      </c>
      <c r="B258" t="s">
        <v>3060</v>
      </c>
      <c r="C258" t="s">
        <v>865</v>
      </c>
      <c r="D258" t="s">
        <v>576</v>
      </c>
      <c r="E258" t="s">
        <v>866</v>
      </c>
      <c r="F258" t="s">
        <v>614</v>
      </c>
      <c r="G258" t="s">
        <v>633</v>
      </c>
      <c r="H258" t="s">
        <v>2884</v>
      </c>
      <c r="I258" t="s">
        <v>2673</v>
      </c>
      <c r="J258" t="s">
        <v>867</v>
      </c>
      <c r="K258">
        <v>-75.574081750000005</v>
      </c>
      <c r="L258">
        <v>6.2421631599999996</v>
      </c>
    </row>
    <row r="259" spans="1:12" x14ac:dyDescent="0.2">
      <c r="A259" t="s">
        <v>5498</v>
      </c>
      <c r="B259" t="s">
        <v>643</v>
      </c>
      <c r="C259" t="s">
        <v>659</v>
      </c>
      <c r="D259" t="s">
        <v>576</v>
      </c>
      <c r="E259" t="s">
        <v>660</v>
      </c>
      <c r="F259" t="s">
        <v>578</v>
      </c>
      <c r="G259" t="s">
        <v>579</v>
      </c>
      <c r="H259" t="s">
        <v>2884</v>
      </c>
      <c r="I259" t="s">
        <v>2673</v>
      </c>
      <c r="J259" t="s">
        <v>868</v>
      </c>
      <c r="K259">
        <v>-75.571415509999994</v>
      </c>
      <c r="L259">
        <v>6.2429374199999996</v>
      </c>
    </row>
    <row r="260" spans="1:12" x14ac:dyDescent="0.2">
      <c r="A260" t="s">
        <v>5499</v>
      </c>
      <c r="B260" t="s">
        <v>643</v>
      </c>
      <c r="C260" t="s">
        <v>659</v>
      </c>
      <c r="D260" t="s">
        <v>576</v>
      </c>
      <c r="E260" t="s">
        <v>660</v>
      </c>
      <c r="F260" t="s">
        <v>578</v>
      </c>
      <c r="G260" t="s">
        <v>579</v>
      </c>
      <c r="H260" t="s">
        <v>3038</v>
      </c>
      <c r="I260" t="s">
        <v>2673</v>
      </c>
      <c r="J260" t="s">
        <v>869</v>
      </c>
      <c r="K260">
        <v>-75.575087690000004</v>
      </c>
      <c r="L260">
        <v>6.2507592199999999</v>
      </c>
    </row>
    <row r="261" spans="1:12" x14ac:dyDescent="0.2">
      <c r="A261" t="s">
        <v>5500</v>
      </c>
      <c r="B261" t="s">
        <v>643</v>
      </c>
      <c r="C261" t="s">
        <v>659</v>
      </c>
      <c r="D261" t="s">
        <v>576</v>
      </c>
      <c r="E261" t="s">
        <v>660</v>
      </c>
      <c r="F261" t="s">
        <v>578</v>
      </c>
      <c r="G261" t="s">
        <v>579</v>
      </c>
      <c r="H261" t="s">
        <v>3061</v>
      </c>
      <c r="I261" t="s">
        <v>2673</v>
      </c>
      <c r="J261" t="s">
        <v>869</v>
      </c>
      <c r="K261">
        <v>-75.569136360000002</v>
      </c>
      <c r="L261">
        <v>6.2607790100000003</v>
      </c>
    </row>
    <row r="262" spans="1:12" x14ac:dyDescent="0.2">
      <c r="A262" t="s">
        <v>5501</v>
      </c>
      <c r="B262" t="s">
        <v>643</v>
      </c>
      <c r="C262" t="s">
        <v>659</v>
      </c>
      <c r="D262" t="s">
        <v>576</v>
      </c>
      <c r="E262" t="s">
        <v>660</v>
      </c>
      <c r="F262" t="s">
        <v>578</v>
      </c>
      <c r="G262" t="s">
        <v>579</v>
      </c>
      <c r="H262" t="s">
        <v>3032</v>
      </c>
      <c r="I262" t="s">
        <v>2673</v>
      </c>
      <c r="J262" t="s">
        <v>869</v>
      </c>
      <c r="K262">
        <v>-75.567539109999998</v>
      </c>
      <c r="L262">
        <v>6.2640349300000002</v>
      </c>
    </row>
    <row r="263" spans="1:12" x14ac:dyDescent="0.2">
      <c r="A263" t="s">
        <v>3062</v>
      </c>
      <c r="B263" t="s">
        <v>3063</v>
      </c>
      <c r="D263" t="s">
        <v>551</v>
      </c>
      <c r="E263" t="s">
        <v>565</v>
      </c>
      <c r="F263" t="s">
        <v>553</v>
      </c>
      <c r="G263" t="s">
        <v>558</v>
      </c>
      <c r="H263" t="s">
        <v>3061</v>
      </c>
      <c r="I263" t="s">
        <v>2673</v>
      </c>
      <c r="J263" t="s">
        <v>870</v>
      </c>
      <c r="K263">
        <v>-75.570103200000005</v>
      </c>
      <c r="L263">
        <v>6.2605184899999999</v>
      </c>
    </row>
    <row r="264" spans="1:12" x14ac:dyDescent="0.2">
      <c r="A264" t="s">
        <v>5502</v>
      </c>
      <c r="B264" t="s">
        <v>3064</v>
      </c>
      <c r="D264" t="s">
        <v>551</v>
      </c>
      <c r="E264" t="s">
        <v>565</v>
      </c>
      <c r="F264" t="s">
        <v>553</v>
      </c>
      <c r="G264" t="s">
        <v>558</v>
      </c>
      <c r="H264" t="s">
        <v>2698</v>
      </c>
      <c r="I264" t="s">
        <v>539</v>
      </c>
      <c r="J264" t="s">
        <v>871</v>
      </c>
      <c r="K264">
        <v>-75.548518630000004</v>
      </c>
      <c r="L264">
        <v>6.2764797699999999</v>
      </c>
    </row>
    <row r="265" spans="1:12" x14ac:dyDescent="0.2">
      <c r="A265" t="s">
        <v>5503</v>
      </c>
      <c r="B265" t="s">
        <v>3065</v>
      </c>
      <c r="C265" t="s">
        <v>567</v>
      </c>
      <c r="D265" t="s">
        <v>551</v>
      </c>
      <c r="E265" t="s">
        <v>568</v>
      </c>
      <c r="F265" t="s">
        <v>553</v>
      </c>
      <c r="G265" t="s">
        <v>558</v>
      </c>
      <c r="H265" t="s">
        <v>2700</v>
      </c>
      <c r="I265" t="s">
        <v>539</v>
      </c>
      <c r="J265" t="s">
        <v>872</v>
      </c>
      <c r="K265">
        <v>-75.543433179999994</v>
      </c>
      <c r="L265">
        <v>6.2701506800000004</v>
      </c>
    </row>
    <row r="266" spans="1:12" x14ac:dyDescent="0.2">
      <c r="A266" t="s">
        <v>5504</v>
      </c>
      <c r="B266" t="s">
        <v>3066</v>
      </c>
      <c r="D266" t="s">
        <v>551</v>
      </c>
      <c r="E266" t="s">
        <v>565</v>
      </c>
      <c r="F266" t="s">
        <v>553</v>
      </c>
      <c r="G266" t="s">
        <v>558</v>
      </c>
      <c r="H266" t="s">
        <v>3067</v>
      </c>
      <c r="I266" t="s">
        <v>539</v>
      </c>
      <c r="J266" t="s">
        <v>873</v>
      </c>
      <c r="K266">
        <v>-75.535317059999997</v>
      </c>
      <c r="L266">
        <v>6.2687230600000001</v>
      </c>
    </row>
    <row r="267" spans="1:12" x14ac:dyDescent="0.2">
      <c r="A267" t="s">
        <v>5505</v>
      </c>
      <c r="B267" t="s">
        <v>643</v>
      </c>
      <c r="C267" t="s">
        <v>696</v>
      </c>
      <c r="D267" t="s">
        <v>576</v>
      </c>
      <c r="E267" t="s">
        <v>660</v>
      </c>
      <c r="F267" t="s">
        <v>578</v>
      </c>
      <c r="G267" t="s">
        <v>579</v>
      </c>
      <c r="H267" t="s">
        <v>2708</v>
      </c>
      <c r="I267" t="s">
        <v>540</v>
      </c>
      <c r="J267" t="s">
        <v>874</v>
      </c>
      <c r="K267">
        <v>-75.555003830000004</v>
      </c>
      <c r="L267">
        <v>6.2677274399999998</v>
      </c>
    </row>
    <row r="268" spans="1:12" x14ac:dyDescent="0.2">
      <c r="A268" t="s">
        <v>5506</v>
      </c>
      <c r="B268" t="s">
        <v>3068</v>
      </c>
      <c r="D268" t="s">
        <v>551</v>
      </c>
      <c r="E268" t="s">
        <v>588</v>
      </c>
      <c r="F268" t="s">
        <v>562</v>
      </c>
      <c r="G268" t="s">
        <v>558</v>
      </c>
      <c r="H268" t="s">
        <v>2718</v>
      </c>
      <c r="I268" t="s">
        <v>538</v>
      </c>
      <c r="J268" t="s">
        <v>3069</v>
      </c>
      <c r="K268">
        <v>-75.578416860000004</v>
      </c>
      <c r="L268">
        <v>6.3023154699999999</v>
      </c>
    </row>
    <row r="269" spans="1:12" x14ac:dyDescent="0.2">
      <c r="A269" t="s">
        <v>3070</v>
      </c>
      <c r="B269" t="s">
        <v>3071</v>
      </c>
      <c r="C269" t="s">
        <v>573</v>
      </c>
      <c r="D269" t="s">
        <v>551</v>
      </c>
      <c r="E269" t="s">
        <v>565</v>
      </c>
      <c r="F269" t="s">
        <v>553</v>
      </c>
      <c r="G269" t="s">
        <v>558</v>
      </c>
      <c r="H269" t="s">
        <v>2694</v>
      </c>
      <c r="I269" t="s">
        <v>537</v>
      </c>
      <c r="J269" t="s">
        <v>875</v>
      </c>
      <c r="K269">
        <v>-75.554017540000004</v>
      </c>
      <c r="L269">
        <v>6.2940454800000003</v>
      </c>
    </row>
    <row r="270" spans="1:12" x14ac:dyDescent="0.2">
      <c r="A270" t="s">
        <v>5507</v>
      </c>
      <c r="B270" t="s">
        <v>3072</v>
      </c>
      <c r="C270" t="s">
        <v>550</v>
      </c>
      <c r="D270" t="s">
        <v>551</v>
      </c>
      <c r="E270" t="s">
        <v>552</v>
      </c>
      <c r="F270" t="s">
        <v>553</v>
      </c>
      <c r="G270" t="s">
        <v>554</v>
      </c>
      <c r="H270" t="s">
        <v>3073</v>
      </c>
      <c r="I270" t="s">
        <v>2676</v>
      </c>
      <c r="J270" t="s">
        <v>876</v>
      </c>
      <c r="K270">
        <v>-75.606215770000006</v>
      </c>
      <c r="L270">
        <v>6.2761894600000003</v>
      </c>
    </row>
    <row r="271" spans="1:12" x14ac:dyDescent="0.2">
      <c r="A271" t="s">
        <v>5508</v>
      </c>
      <c r="B271" t="s">
        <v>3074</v>
      </c>
      <c r="C271" t="s">
        <v>550</v>
      </c>
      <c r="D271" t="s">
        <v>551</v>
      </c>
      <c r="E271" t="s">
        <v>552</v>
      </c>
      <c r="F271" t="s">
        <v>553</v>
      </c>
      <c r="G271" t="s">
        <v>554</v>
      </c>
      <c r="H271" t="s">
        <v>3075</v>
      </c>
      <c r="I271" t="s">
        <v>2676</v>
      </c>
      <c r="J271" t="s">
        <v>3076</v>
      </c>
      <c r="K271">
        <v>-75.621881349999995</v>
      </c>
      <c r="L271">
        <v>6.2582503100000002</v>
      </c>
    </row>
    <row r="272" spans="1:12" x14ac:dyDescent="0.2">
      <c r="A272" t="s">
        <v>5509</v>
      </c>
      <c r="B272" t="s">
        <v>3077</v>
      </c>
      <c r="C272" t="s">
        <v>567</v>
      </c>
      <c r="D272" t="s">
        <v>551</v>
      </c>
      <c r="E272" t="s">
        <v>568</v>
      </c>
      <c r="F272" t="s">
        <v>553</v>
      </c>
      <c r="G272" t="s">
        <v>558</v>
      </c>
      <c r="H272" t="s">
        <v>3075</v>
      </c>
      <c r="I272" t="s">
        <v>2676</v>
      </c>
      <c r="J272" t="s">
        <v>877</v>
      </c>
      <c r="K272">
        <v>-75.620456340000004</v>
      </c>
      <c r="L272">
        <v>6.2595227800000002</v>
      </c>
    </row>
    <row r="273" spans="1:12" x14ac:dyDescent="0.2">
      <c r="A273" t="s">
        <v>5510</v>
      </c>
      <c r="B273" t="s">
        <v>3078</v>
      </c>
      <c r="C273" t="s">
        <v>550</v>
      </c>
      <c r="D273" t="s">
        <v>551</v>
      </c>
      <c r="E273" t="s">
        <v>552</v>
      </c>
      <c r="F273" t="s">
        <v>553</v>
      </c>
      <c r="G273" t="s">
        <v>554</v>
      </c>
      <c r="H273" t="s">
        <v>2733</v>
      </c>
      <c r="I273" t="s">
        <v>544</v>
      </c>
      <c r="J273" t="s">
        <v>878</v>
      </c>
      <c r="K273">
        <v>-75.56028268</v>
      </c>
      <c r="L273">
        <v>6.2296616</v>
      </c>
    </row>
    <row r="274" spans="1:12" x14ac:dyDescent="0.2">
      <c r="A274" t="s">
        <v>3079</v>
      </c>
      <c r="B274" t="s">
        <v>3080</v>
      </c>
      <c r="D274" t="s">
        <v>551</v>
      </c>
      <c r="E274" t="s">
        <v>565</v>
      </c>
      <c r="F274" t="s">
        <v>553</v>
      </c>
      <c r="G274" t="s">
        <v>558</v>
      </c>
      <c r="H274" t="s">
        <v>2758</v>
      </c>
      <c r="I274" t="s">
        <v>544</v>
      </c>
      <c r="J274" t="s">
        <v>879</v>
      </c>
      <c r="K274">
        <v>-75.532708490000005</v>
      </c>
      <c r="L274">
        <v>6.2301543800000001</v>
      </c>
    </row>
    <row r="275" spans="1:12" x14ac:dyDescent="0.2">
      <c r="A275" t="s">
        <v>5511</v>
      </c>
      <c r="B275" t="s">
        <v>3081</v>
      </c>
      <c r="D275" t="s">
        <v>551</v>
      </c>
      <c r="E275" t="s">
        <v>571</v>
      </c>
      <c r="F275" t="s">
        <v>553</v>
      </c>
      <c r="G275" t="s">
        <v>554</v>
      </c>
      <c r="H275" t="s">
        <v>2758</v>
      </c>
      <c r="I275" t="s">
        <v>544</v>
      </c>
      <c r="J275" t="s">
        <v>880</v>
      </c>
      <c r="K275">
        <v>-75.533485979999995</v>
      </c>
      <c r="L275">
        <v>6.2296674200000002</v>
      </c>
    </row>
    <row r="276" spans="1:12" x14ac:dyDescent="0.2">
      <c r="A276" t="s">
        <v>5512</v>
      </c>
      <c r="B276" t="s">
        <v>3082</v>
      </c>
      <c r="C276" t="s">
        <v>550</v>
      </c>
      <c r="D276" t="s">
        <v>551</v>
      </c>
      <c r="E276" t="s">
        <v>552</v>
      </c>
      <c r="F276" t="s">
        <v>553</v>
      </c>
      <c r="G276" t="s">
        <v>554</v>
      </c>
      <c r="H276" t="s">
        <v>2758</v>
      </c>
      <c r="I276" t="s">
        <v>544</v>
      </c>
      <c r="J276" t="s">
        <v>881</v>
      </c>
      <c r="K276">
        <v>-75.534444289999996</v>
      </c>
      <c r="L276">
        <v>6.2305599100000002</v>
      </c>
    </row>
    <row r="277" spans="1:12" x14ac:dyDescent="0.2">
      <c r="A277" t="s">
        <v>5513</v>
      </c>
      <c r="B277" t="s">
        <v>3083</v>
      </c>
      <c r="D277" t="s">
        <v>551</v>
      </c>
      <c r="E277" t="s">
        <v>571</v>
      </c>
      <c r="F277" t="s">
        <v>562</v>
      </c>
      <c r="G277" t="s">
        <v>554</v>
      </c>
      <c r="H277" t="s">
        <v>2758</v>
      </c>
      <c r="I277" t="s">
        <v>544</v>
      </c>
      <c r="J277" t="s">
        <v>882</v>
      </c>
      <c r="K277">
        <v>-75.53569641</v>
      </c>
      <c r="L277">
        <v>6.2301107199999999</v>
      </c>
    </row>
    <row r="278" spans="1:12" x14ac:dyDescent="0.2">
      <c r="A278" t="s">
        <v>5514</v>
      </c>
      <c r="B278" t="s">
        <v>883</v>
      </c>
      <c r="C278" t="s">
        <v>567</v>
      </c>
      <c r="D278" t="s">
        <v>551</v>
      </c>
      <c r="E278" t="s">
        <v>568</v>
      </c>
      <c r="F278" t="s">
        <v>553</v>
      </c>
      <c r="G278" t="s">
        <v>558</v>
      </c>
      <c r="H278" t="s">
        <v>2704</v>
      </c>
      <c r="I278" t="s">
        <v>539</v>
      </c>
      <c r="J278" t="s">
        <v>884</v>
      </c>
      <c r="K278">
        <v>-75.537084250000007</v>
      </c>
      <c r="L278">
        <v>6.2774495200000002</v>
      </c>
    </row>
    <row r="279" spans="1:12" x14ac:dyDescent="0.2">
      <c r="A279" t="s">
        <v>3084</v>
      </c>
      <c r="B279" t="s">
        <v>3085</v>
      </c>
      <c r="D279" t="s">
        <v>551</v>
      </c>
      <c r="E279" t="s">
        <v>565</v>
      </c>
      <c r="F279" t="s">
        <v>553</v>
      </c>
      <c r="G279" t="s">
        <v>558</v>
      </c>
      <c r="H279" t="s">
        <v>2703</v>
      </c>
      <c r="I279" t="s">
        <v>539</v>
      </c>
      <c r="J279" t="s">
        <v>885</v>
      </c>
      <c r="K279">
        <v>-75.545881379999997</v>
      </c>
      <c r="L279">
        <v>6.26574893</v>
      </c>
    </row>
    <row r="280" spans="1:12" x14ac:dyDescent="0.2">
      <c r="A280" t="s">
        <v>5515</v>
      </c>
      <c r="B280" t="s">
        <v>3086</v>
      </c>
      <c r="C280" t="s">
        <v>584</v>
      </c>
      <c r="D280" t="s">
        <v>576</v>
      </c>
      <c r="E280" t="s">
        <v>585</v>
      </c>
      <c r="F280" t="s">
        <v>578</v>
      </c>
      <c r="G280" t="s">
        <v>563</v>
      </c>
      <c r="H280" t="s">
        <v>3067</v>
      </c>
      <c r="I280" t="s">
        <v>539</v>
      </c>
      <c r="J280" t="s">
        <v>886</v>
      </c>
      <c r="K280">
        <v>-75.537957680000005</v>
      </c>
      <c r="L280">
        <v>6.2719809599999996</v>
      </c>
    </row>
    <row r="281" spans="1:12" x14ac:dyDescent="0.2">
      <c r="A281" t="s">
        <v>5516</v>
      </c>
      <c r="B281" t="s">
        <v>3087</v>
      </c>
      <c r="C281" t="s">
        <v>567</v>
      </c>
      <c r="D281" t="s">
        <v>551</v>
      </c>
      <c r="E281" t="s">
        <v>568</v>
      </c>
      <c r="F281" t="s">
        <v>553</v>
      </c>
      <c r="G281" t="s">
        <v>558</v>
      </c>
      <c r="H281" t="s">
        <v>3067</v>
      </c>
      <c r="I281" t="s">
        <v>539</v>
      </c>
      <c r="J281" t="s">
        <v>887</v>
      </c>
      <c r="K281">
        <v>-75.536374739999999</v>
      </c>
      <c r="L281">
        <v>6.26953856</v>
      </c>
    </row>
    <row r="282" spans="1:12" x14ac:dyDescent="0.2">
      <c r="A282" t="s">
        <v>5517</v>
      </c>
      <c r="B282" t="s">
        <v>3088</v>
      </c>
      <c r="C282" t="s">
        <v>556</v>
      </c>
      <c r="D282" t="s">
        <v>576</v>
      </c>
      <c r="E282" t="s">
        <v>557</v>
      </c>
      <c r="F282" t="s">
        <v>578</v>
      </c>
      <c r="G282" t="s">
        <v>558</v>
      </c>
      <c r="H282" t="s">
        <v>2709</v>
      </c>
      <c r="I282" t="s">
        <v>540</v>
      </c>
      <c r="J282" t="s">
        <v>888</v>
      </c>
      <c r="K282">
        <v>-75.566057700000002</v>
      </c>
      <c r="L282">
        <v>6.2679536000000002</v>
      </c>
    </row>
    <row r="283" spans="1:12" x14ac:dyDescent="0.2">
      <c r="A283" t="s">
        <v>5518</v>
      </c>
      <c r="B283" t="s">
        <v>3089</v>
      </c>
      <c r="D283" t="s">
        <v>576</v>
      </c>
      <c r="E283" t="s">
        <v>565</v>
      </c>
      <c r="F283" t="s">
        <v>614</v>
      </c>
      <c r="G283" t="s">
        <v>558</v>
      </c>
      <c r="H283" t="s">
        <v>889</v>
      </c>
      <c r="I283" t="s">
        <v>540</v>
      </c>
      <c r="J283" t="s">
        <v>890</v>
      </c>
      <c r="K283">
        <v>-75.568850999999995</v>
      </c>
      <c r="L283">
        <v>6.2674980700000003</v>
      </c>
    </row>
    <row r="284" spans="1:12" x14ac:dyDescent="0.2">
      <c r="A284" t="s">
        <v>5519</v>
      </c>
      <c r="B284" t="s">
        <v>3090</v>
      </c>
      <c r="C284" t="s">
        <v>550</v>
      </c>
      <c r="D284" t="s">
        <v>551</v>
      </c>
      <c r="E284" t="s">
        <v>552</v>
      </c>
      <c r="F284" t="s">
        <v>553</v>
      </c>
      <c r="G284" t="s">
        <v>554</v>
      </c>
      <c r="H284" t="s">
        <v>2709</v>
      </c>
      <c r="I284" t="s">
        <v>540</v>
      </c>
      <c r="J284" t="s">
        <v>891</v>
      </c>
      <c r="K284">
        <v>-75.56465378</v>
      </c>
      <c r="L284">
        <v>6.2662580600000002</v>
      </c>
    </row>
    <row r="285" spans="1:12" x14ac:dyDescent="0.2">
      <c r="A285" t="s">
        <v>5520</v>
      </c>
      <c r="B285" t="s">
        <v>3091</v>
      </c>
      <c r="D285" t="s">
        <v>576</v>
      </c>
      <c r="E285" t="s">
        <v>588</v>
      </c>
      <c r="F285" t="s">
        <v>578</v>
      </c>
      <c r="G285" t="s">
        <v>558</v>
      </c>
      <c r="H285" t="s">
        <v>2709</v>
      </c>
      <c r="I285" t="s">
        <v>540</v>
      </c>
      <c r="J285" t="s">
        <v>892</v>
      </c>
      <c r="K285">
        <v>-75.565626589999994</v>
      </c>
      <c r="L285">
        <v>6.2667504599999999</v>
      </c>
    </row>
    <row r="286" spans="1:12" x14ac:dyDescent="0.2">
      <c r="A286" t="s">
        <v>5521</v>
      </c>
      <c r="B286" t="s">
        <v>3092</v>
      </c>
      <c r="D286" t="s">
        <v>551</v>
      </c>
      <c r="E286" t="s">
        <v>571</v>
      </c>
      <c r="F286" t="s">
        <v>553</v>
      </c>
      <c r="G286" t="s">
        <v>554</v>
      </c>
      <c r="H286" t="s">
        <v>2716</v>
      </c>
      <c r="I286" t="s">
        <v>538</v>
      </c>
      <c r="J286" t="s">
        <v>893</v>
      </c>
      <c r="K286">
        <v>-75.576976079999994</v>
      </c>
      <c r="L286">
        <v>6.3104954400000004</v>
      </c>
    </row>
    <row r="287" spans="1:12" x14ac:dyDescent="0.2">
      <c r="A287" t="s">
        <v>5522</v>
      </c>
      <c r="B287" t="s">
        <v>3093</v>
      </c>
      <c r="C287" t="s">
        <v>653</v>
      </c>
      <c r="D287" t="s">
        <v>576</v>
      </c>
      <c r="E287" t="s">
        <v>863</v>
      </c>
      <c r="F287" t="s">
        <v>578</v>
      </c>
      <c r="G287" t="s">
        <v>633</v>
      </c>
      <c r="H287" t="s">
        <v>894</v>
      </c>
      <c r="I287" t="s">
        <v>542</v>
      </c>
      <c r="J287" t="s">
        <v>895</v>
      </c>
      <c r="K287">
        <v>-75.574298240000005</v>
      </c>
      <c r="L287">
        <v>6.26498314</v>
      </c>
    </row>
    <row r="288" spans="1:12" x14ac:dyDescent="0.2">
      <c r="A288" t="s">
        <v>5523</v>
      </c>
      <c r="B288" t="s">
        <v>3094</v>
      </c>
      <c r="C288" t="s">
        <v>610</v>
      </c>
      <c r="D288" t="s">
        <v>576</v>
      </c>
      <c r="E288" t="s">
        <v>557</v>
      </c>
      <c r="F288" t="s">
        <v>578</v>
      </c>
      <c r="G288" t="s">
        <v>558</v>
      </c>
      <c r="H288" t="s">
        <v>894</v>
      </c>
      <c r="I288" t="s">
        <v>542</v>
      </c>
      <c r="J288" t="s">
        <v>896</v>
      </c>
      <c r="K288">
        <v>-75.572387599999999</v>
      </c>
      <c r="L288">
        <v>6.2641613300000003</v>
      </c>
    </row>
    <row r="289" spans="1:12" x14ac:dyDescent="0.2">
      <c r="A289" t="s">
        <v>5524</v>
      </c>
      <c r="B289" t="s">
        <v>3095</v>
      </c>
      <c r="D289" t="s">
        <v>576</v>
      </c>
      <c r="E289" t="s">
        <v>565</v>
      </c>
      <c r="F289" t="s">
        <v>578</v>
      </c>
      <c r="G289" t="s">
        <v>558</v>
      </c>
      <c r="H289" t="s">
        <v>2753</v>
      </c>
      <c r="I289" t="s">
        <v>544</v>
      </c>
      <c r="J289" t="s">
        <v>897</v>
      </c>
      <c r="K289">
        <v>-75.552092049999999</v>
      </c>
      <c r="L289">
        <v>6.2385607800000002</v>
      </c>
    </row>
    <row r="290" spans="1:12" x14ac:dyDescent="0.2">
      <c r="A290" t="s">
        <v>3096</v>
      </c>
      <c r="B290" t="s">
        <v>3097</v>
      </c>
      <c r="D290" t="s">
        <v>551</v>
      </c>
      <c r="E290" t="s">
        <v>565</v>
      </c>
      <c r="F290" t="s">
        <v>553</v>
      </c>
      <c r="G290" t="s">
        <v>558</v>
      </c>
      <c r="H290" t="s">
        <v>2685</v>
      </c>
      <c r="I290" t="s">
        <v>536</v>
      </c>
      <c r="J290" t="s">
        <v>898</v>
      </c>
      <c r="K290">
        <v>-75.54782256</v>
      </c>
      <c r="L290">
        <v>6.2927845700000002</v>
      </c>
    </row>
    <row r="291" spans="1:12" x14ac:dyDescent="0.2">
      <c r="A291" t="s">
        <v>5525</v>
      </c>
      <c r="B291" t="s">
        <v>3098</v>
      </c>
      <c r="C291" t="s">
        <v>550</v>
      </c>
      <c r="D291" t="s">
        <v>551</v>
      </c>
      <c r="E291" t="s">
        <v>552</v>
      </c>
      <c r="F291" t="s">
        <v>553</v>
      </c>
      <c r="G291" t="s">
        <v>554</v>
      </c>
      <c r="H291" t="s">
        <v>2685</v>
      </c>
      <c r="I291" t="s">
        <v>536</v>
      </c>
      <c r="J291" t="s">
        <v>899</v>
      </c>
      <c r="K291">
        <v>-75.549971540000001</v>
      </c>
      <c r="L291">
        <v>6.2929134600000003</v>
      </c>
    </row>
    <row r="292" spans="1:12" x14ac:dyDescent="0.2">
      <c r="A292" t="s">
        <v>5526</v>
      </c>
      <c r="B292" t="s">
        <v>3099</v>
      </c>
      <c r="D292" t="s">
        <v>551</v>
      </c>
      <c r="E292" t="s">
        <v>565</v>
      </c>
      <c r="F292" t="s">
        <v>553</v>
      </c>
      <c r="G292" t="s">
        <v>558</v>
      </c>
      <c r="H292" t="s">
        <v>3028</v>
      </c>
      <c r="I292" t="s">
        <v>536</v>
      </c>
      <c r="J292" t="s">
        <v>900</v>
      </c>
      <c r="K292">
        <v>-75.550041930000006</v>
      </c>
      <c r="L292">
        <v>6.2893866200000001</v>
      </c>
    </row>
    <row r="293" spans="1:12" x14ac:dyDescent="0.2">
      <c r="A293" t="s">
        <v>5527</v>
      </c>
      <c r="B293" t="s">
        <v>3100</v>
      </c>
      <c r="D293" t="s">
        <v>551</v>
      </c>
      <c r="E293" t="s">
        <v>571</v>
      </c>
      <c r="F293" t="s">
        <v>553</v>
      </c>
      <c r="G293" t="s">
        <v>554</v>
      </c>
      <c r="H293" t="s">
        <v>3028</v>
      </c>
      <c r="I293" t="s">
        <v>536</v>
      </c>
      <c r="J293" t="s">
        <v>901</v>
      </c>
      <c r="K293">
        <v>-75.549085919999996</v>
      </c>
      <c r="L293">
        <v>6.2889675900000004</v>
      </c>
    </row>
    <row r="294" spans="1:12" x14ac:dyDescent="0.2">
      <c r="A294" t="s">
        <v>5528</v>
      </c>
      <c r="B294" t="s">
        <v>3101</v>
      </c>
      <c r="D294" t="s">
        <v>551</v>
      </c>
      <c r="E294" t="s">
        <v>565</v>
      </c>
      <c r="F294" t="s">
        <v>553</v>
      </c>
      <c r="G294" t="s">
        <v>558</v>
      </c>
      <c r="H294" t="s">
        <v>2684</v>
      </c>
      <c r="I294" t="s">
        <v>536</v>
      </c>
      <c r="J294" t="s">
        <v>902</v>
      </c>
      <c r="K294">
        <v>-75.546344550000001</v>
      </c>
      <c r="L294">
        <v>6.2878967499999998</v>
      </c>
    </row>
    <row r="295" spans="1:12" x14ac:dyDescent="0.2">
      <c r="A295" t="s">
        <v>5529</v>
      </c>
      <c r="B295" t="s">
        <v>3102</v>
      </c>
      <c r="C295" t="s">
        <v>550</v>
      </c>
      <c r="D295" t="s">
        <v>551</v>
      </c>
      <c r="E295" t="s">
        <v>552</v>
      </c>
      <c r="F295" t="s">
        <v>553</v>
      </c>
      <c r="G295" t="s">
        <v>554</v>
      </c>
      <c r="H295" t="s">
        <v>2684</v>
      </c>
      <c r="I295" t="s">
        <v>536</v>
      </c>
      <c r="J295" t="s">
        <v>903</v>
      </c>
      <c r="K295">
        <v>-75.546402729999997</v>
      </c>
      <c r="L295">
        <v>6.2871098099999996</v>
      </c>
    </row>
    <row r="296" spans="1:12" x14ac:dyDescent="0.2">
      <c r="A296" t="s">
        <v>5530</v>
      </c>
      <c r="B296" t="s">
        <v>3103</v>
      </c>
      <c r="C296" t="s">
        <v>575</v>
      </c>
      <c r="D296" t="s">
        <v>576</v>
      </c>
      <c r="E296" t="s">
        <v>577</v>
      </c>
      <c r="F296" t="s">
        <v>578</v>
      </c>
      <c r="G296" t="s">
        <v>579</v>
      </c>
      <c r="H296" t="s">
        <v>2684</v>
      </c>
      <c r="I296" t="s">
        <v>536</v>
      </c>
      <c r="J296" t="s">
        <v>904</v>
      </c>
      <c r="K296">
        <v>-75.544904029999998</v>
      </c>
      <c r="L296">
        <v>6.2870935899999996</v>
      </c>
    </row>
    <row r="297" spans="1:12" x14ac:dyDescent="0.2">
      <c r="A297" t="s">
        <v>5531</v>
      </c>
      <c r="B297" t="s">
        <v>3104</v>
      </c>
      <c r="C297" t="s">
        <v>575</v>
      </c>
      <c r="D297" t="s">
        <v>576</v>
      </c>
      <c r="E297" t="s">
        <v>577</v>
      </c>
      <c r="F297" t="s">
        <v>578</v>
      </c>
      <c r="G297" t="s">
        <v>579</v>
      </c>
      <c r="H297" t="s">
        <v>2684</v>
      </c>
      <c r="I297" t="s">
        <v>536</v>
      </c>
      <c r="J297" t="s">
        <v>905</v>
      </c>
      <c r="K297">
        <v>-75.545664479999999</v>
      </c>
      <c r="L297">
        <v>6.2873209900000004</v>
      </c>
    </row>
    <row r="298" spans="1:12" x14ac:dyDescent="0.2">
      <c r="A298" t="s">
        <v>5532</v>
      </c>
      <c r="B298" t="s">
        <v>3105</v>
      </c>
      <c r="C298" t="s">
        <v>619</v>
      </c>
      <c r="D298" t="s">
        <v>576</v>
      </c>
      <c r="E298" t="s">
        <v>592</v>
      </c>
      <c r="F298" t="s">
        <v>553</v>
      </c>
      <c r="G298" t="s">
        <v>554</v>
      </c>
      <c r="H298" t="s">
        <v>2684</v>
      </c>
      <c r="I298" t="s">
        <v>536</v>
      </c>
      <c r="J298" t="s">
        <v>906</v>
      </c>
      <c r="K298">
        <v>-75.545016880000006</v>
      </c>
      <c r="L298">
        <v>6.2882015300000003</v>
      </c>
    </row>
    <row r="299" spans="1:12" x14ac:dyDescent="0.2">
      <c r="A299" t="s">
        <v>3106</v>
      </c>
      <c r="B299" t="s">
        <v>3107</v>
      </c>
      <c r="D299" t="s">
        <v>551</v>
      </c>
      <c r="E299" t="s">
        <v>565</v>
      </c>
      <c r="F299" t="s">
        <v>553</v>
      </c>
      <c r="G299" t="s">
        <v>558</v>
      </c>
      <c r="H299" t="s">
        <v>2684</v>
      </c>
      <c r="I299" t="s">
        <v>536</v>
      </c>
      <c r="J299" t="s">
        <v>4</v>
      </c>
      <c r="K299">
        <v>-75.546363380000003</v>
      </c>
      <c r="L299">
        <v>6.2866456199999998</v>
      </c>
    </row>
    <row r="300" spans="1:12" x14ac:dyDescent="0.2">
      <c r="A300" t="s">
        <v>5533</v>
      </c>
      <c r="B300" t="s">
        <v>907</v>
      </c>
      <c r="C300" t="s">
        <v>573</v>
      </c>
      <c r="D300" t="s">
        <v>551</v>
      </c>
      <c r="E300" t="s">
        <v>565</v>
      </c>
      <c r="F300" t="s">
        <v>553</v>
      </c>
      <c r="G300" t="s">
        <v>558</v>
      </c>
      <c r="H300" t="s">
        <v>3028</v>
      </c>
      <c r="I300" t="s">
        <v>536</v>
      </c>
      <c r="J300" t="s">
        <v>908</v>
      </c>
      <c r="K300">
        <v>-75.546405870000001</v>
      </c>
      <c r="L300">
        <v>6.289555</v>
      </c>
    </row>
    <row r="301" spans="1:12" x14ac:dyDescent="0.2">
      <c r="A301" t="s">
        <v>5534</v>
      </c>
      <c r="B301" t="s">
        <v>3108</v>
      </c>
      <c r="D301" t="s">
        <v>551</v>
      </c>
      <c r="E301" t="s">
        <v>565</v>
      </c>
      <c r="F301" t="s">
        <v>553</v>
      </c>
      <c r="G301" t="s">
        <v>558</v>
      </c>
      <c r="H301" t="s">
        <v>2686</v>
      </c>
      <c r="I301" t="s">
        <v>536</v>
      </c>
      <c r="J301" t="s">
        <v>909</v>
      </c>
      <c r="K301">
        <v>-75.541923539999999</v>
      </c>
      <c r="L301">
        <v>6.2882746999999997</v>
      </c>
    </row>
    <row r="302" spans="1:12" x14ac:dyDescent="0.2">
      <c r="A302" t="s">
        <v>5535</v>
      </c>
      <c r="B302" t="s">
        <v>3108</v>
      </c>
      <c r="C302" t="s">
        <v>550</v>
      </c>
      <c r="D302" t="s">
        <v>551</v>
      </c>
      <c r="E302" t="s">
        <v>552</v>
      </c>
      <c r="F302" t="s">
        <v>553</v>
      </c>
      <c r="G302" t="s">
        <v>554</v>
      </c>
      <c r="H302" t="s">
        <v>2686</v>
      </c>
      <c r="I302" t="s">
        <v>536</v>
      </c>
      <c r="J302" t="s">
        <v>911</v>
      </c>
      <c r="K302">
        <v>-75.542749330000007</v>
      </c>
      <c r="L302">
        <v>6.2884909799999997</v>
      </c>
    </row>
    <row r="303" spans="1:12" x14ac:dyDescent="0.2">
      <c r="A303" t="s">
        <v>3109</v>
      </c>
      <c r="B303" t="s">
        <v>3110</v>
      </c>
      <c r="D303" t="s">
        <v>551</v>
      </c>
      <c r="E303" t="s">
        <v>565</v>
      </c>
      <c r="F303" t="s">
        <v>553</v>
      </c>
      <c r="G303" t="s">
        <v>558</v>
      </c>
      <c r="H303" t="s">
        <v>2687</v>
      </c>
      <c r="I303" t="s">
        <v>536</v>
      </c>
      <c r="J303" t="s">
        <v>6</v>
      </c>
      <c r="K303">
        <v>-75.5424644</v>
      </c>
      <c r="L303">
        <v>6.2935656199999999</v>
      </c>
    </row>
    <row r="304" spans="1:12" x14ac:dyDescent="0.2">
      <c r="A304" t="s">
        <v>5536</v>
      </c>
      <c r="B304" t="s">
        <v>3111</v>
      </c>
      <c r="C304" t="s">
        <v>550</v>
      </c>
      <c r="D304" t="s">
        <v>551</v>
      </c>
      <c r="E304" t="s">
        <v>552</v>
      </c>
      <c r="F304" t="s">
        <v>553</v>
      </c>
      <c r="G304" t="s">
        <v>554</v>
      </c>
      <c r="H304" t="s">
        <v>2687</v>
      </c>
      <c r="I304" t="s">
        <v>536</v>
      </c>
      <c r="J304" t="s">
        <v>912</v>
      </c>
      <c r="K304">
        <v>-75.543677149999994</v>
      </c>
      <c r="L304">
        <v>6.29518194</v>
      </c>
    </row>
    <row r="305" spans="1:12" x14ac:dyDescent="0.2">
      <c r="A305" t="s">
        <v>5537</v>
      </c>
      <c r="B305" t="s">
        <v>3112</v>
      </c>
      <c r="D305" t="s">
        <v>551</v>
      </c>
      <c r="E305" t="s">
        <v>565</v>
      </c>
      <c r="F305" t="s">
        <v>553</v>
      </c>
      <c r="G305" t="s">
        <v>558</v>
      </c>
      <c r="H305" t="s">
        <v>2687</v>
      </c>
      <c r="I305" t="s">
        <v>536</v>
      </c>
      <c r="J305" t="s">
        <v>913</v>
      </c>
      <c r="K305">
        <v>-75.545497600000004</v>
      </c>
      <c r="L305">
        <v>6.2974294500000001</v>
      </c>
    </row>
    <row r="306" spans="1:12" x14ac:dyDescent="0.2">
      <c r="A306" t="s">
        <v>5538</v>
      </c>
      <c r="B306" t="s">
        <v>3113</v>
      </c>
      <c r="C306" t="s">
        <v>855</v>
      </c>
      <c r="D306" t="s">
        <v>551</v>
      </c>
      <c r="E306" t="s">
        <v>561</v>
      </c>
      <c r="F306" t="s">
        <v>553</v>
      </c>
      <c r="G306" t="s">
        <v>563</v>
      </c>
      <c r="H306" t="s">
        <v>2687</v>
      </c>
      <c r="I306" t="s">
        <v>536</v>
      </c>
      <c r="J306" t="s">
        <v>914</v>
      </c>
      <c r="K306">
        <v>-75.542627629999998</v>
      </c>
      <c r="L306">
        <v>6.2950618299999999</v>
      </c>
    </row>
    <row r="307" spans="1:12" x14ac:dyDescent="0.2">
      <c r="A307" t="s">
        <v>5539</v>
      </c>
      <c r="B307" t="s">
        <v>915</v>
      </c>
      <c r="C307" t="s">
        <v>573</v>
      </c>
      <c r="D307" t="s">
        <v>551</v>
      </c>
      <c r="E307" t="s">
        <v>565</v>
      </c>
      <c r="F307" t="s">
        <v>553</v>
      </c>
      <c r="G307" t="s">
        <v>558</v>
      </c>
      <c r="H307" t="s">
        <v>2687</v>
      </c>
      <c r="I307" t="s">
        <v>536</v>
      </c>
      <c r="J307" t="s">
        <v>916</v>
      </c>
      <c r="K307">
        <v>-75.546089219999999</v>
      </c>
      <c r="L307">
        <v>6.2947967599999997</v>
      </c>
    </row>
    <row r="308" spans="1:12" x14ac:dyDescent="0.2">
      <c r="A308" t="s">
        <v>5540</v>
      </c>
      <c r="B308" t="s">
        <v>3114</v>
      </c>
      <c r="C308" t="s">
        <v>567</v>
      </c>
      <c r="D308" t="s">
        <v>551</v>
      </c>
      <c r="E308" t="s">
        <v>568</v>
      </c>
      <c r="F308" t="s">
        <v>553</v>
      </c>
      <c r="G308" t="s">
        <v>558</v>
      </c>
      <c r="H308" t="s">
        <v>2687</v>
      </c>
      <c r="I308" t="s">
        <v>536</v>
      </c>
      <c r="J308" t="s">
        <v>917</v>
      </c>
      <c r="K308">
        <v>-75.541210489999997</v>
      </c>
      <c r="L308">
        <v>6.2961119700000001</v>
      </c>
    </row>
    <row r="309" spans="1:12" x14ac:dyDescent="0.2">
      <c r="A309" t="s">
        <v>5541</v>
      </c>
      <c r="B309" t="s">
        <v>3115</v>
      </c>
      <c r="C309" t="s">
        <v>575</v>
      </c>
      <c r="D309" t="s">
        <v>576</v>
      </c>
      <c r="E309" t="s">
        <v>577</v>
      </c>
      <c r="F309" t="s">
        <v>578</v>
      </c>
      <c r="G309" t="s">
        <v>579</v>
      </c>
      <c r="H309" t="s">
        <v>2687</v>
      </c>
      <c r="I309" t="s">
        <v>536</v>
      </c>
      <c r="J309" t="s">
        <v>918</v>
      </c>
      <c r="K309">
        <v>-75.546265529999999</v>
      </c>
      <c r="L309">
        <v>6.2985322999999998</v>
      </c>
    </row>
    <row r="310" spans="1:12" x14ac:dyDescent="0.2">
      <c r="A310" t="s">
        <v>3116</v>
      </c>
      <c r="B310" t="s">
        <v>3117</v>
      </c>
      <c r="D310" t="s">
        <v>551</v>
      </c>
      <c r="E310" t="s">
        <v>565</v>
      </c>
      <c r="F310" t="s">
        <v>553</v>
      </c>
      <c r="G310" t="s">
        <v>558</v>
      </c>
      <c r="H310" t="s">
        <v>2774</v>
      </c>
      <c r="I310" t="s">
        <v>536</v>
      </c>
      <c r="J310" t="s">
        <v>919</v>
      </c>
      <c r="K310">
        <v>-75.538500150000004</v>
      </c>
      <c r="L310">
        <v>6.2980529299999999</v>
      </c>
    </row>
    <row r="311" spans="1:12" x14ac:dyDescent="0.2">
      <c r="A311" t="s">
        <v>5542</v>
      </c>
      <c r="B311" t="s">
        <v>3118</v>
      </c>
      <c r="D311" t="s">
        <v>551</v>
      </c>
      <c r="E311" t="s">
        <v>565</v>
      </c>
      <c r="F311" t="s">
        <v>553</v>
      </c>
      <c r="G311" t="s">
        <v>558</v>
      </c>
      <c r="H311" t="s">
        <v>2774</v>
      </c>
      <c r="I311" t="s">
        <v>536</v>
      </c>
      <c r="J311" t="s">
        <v>920</v>
      </c>
      <c r="K311">
        <v>-75.537490759999997</v>
      </c>
      <c r="L311">
        <v>6.2983929300000003</v>
      </c>
    </row>
    <row r="312" spans="1:12" x14ac:dyDescent="0.2">
      <c r="A312" t="s">
        <v>5543</v>
      </c>
      <c r="B312" t="s">
        <v>3119</v>
      </c>
      <c r="D312" t="s">
        <v>551</v>
      </c>
      <c r="E312" t="s">
        <v>565</v>
      </c>
      <c r="F312" t="s">
        <v>553</v>
      </c>
      <c r="G312" t="s">
        <v>558</v>
      </c>
      <c r="H312" t="s">
        <v>2688</v>
      </c>
      <c r="I312" t="s">
        <v>536</v>
      </c>
      <c r="J312" t="s">
        <v>921</v>
      </c>
      <c r="K312">
        <v>-75.544740540000006</v>
      </c>
      <c r="L312">
        <v>6.3024816499999998</v>
      </c>
    </row>
    <row r="313" spans="1:12" x14ac:dyDescent="0.2">
      <c r="A313" t="s">
        <v>3120</v>
      </c>
      <c r="B313" t="s">
        <v>3121</v>
      </c>
      <c r="D313" t="s">
        <v>551</v>
      </c>
      <c r="E313" t="s">
        <v>565</v>
      </c>
      <c r="F313" t="s">
        <v>553</v>
      </c>
      <c r="G313" t="s">
        <v>558</v>
      </c>
      <c r="H313" t="s">
        <v>2687</v>
      </c>
      <c r="I313" t="s">
        <v>536</v>
      </c>
      <c r="J313" t="s">
        <v>922</v>
      </c>
      <c r="K313">
        <v>-75.546030720000005</v>
      </c>
      <c r="L313">
        <v>6.2987558100000003</v>
      </c>
    </row>
    <row r="314" spans="1:12" x14ac:dyDescent="0.2">
      <c r="A314" t="s">
        <v>5544</v>
      </c>
      <c r="B314" t="s">
        <v>3122</v>
      </c>
      <c r="D314" t="s">
        <v>551</v>
      </c>
      <c r="E314" t="s">
        <v>565</v>
      </c>
      <c r="F314" t="s">
        <v>553</v>
      </c>
      <c r="G314" t="s">
        <v>558</v>
      </c>
      <c r="H314" t="s">
        <v>2690</v>
      </c>
      <c r="I314" t="s">
        <v>536</v>
      </c>
      <c r="J314" t="s">
        <v>923</v>
      </c>
      <c r="K314">
        <v>-75.537018619999998</v>
      </c>
      <c r="L314">
        <v>6.2893251499999998</v>
      </c>
    </row>
    <row r="315" spans="1:12" x14ac:dyDescent="0.2">
      <c r="A315" t="s">
        <v>5545</v>
      </c>
      <c r="B315" t="s">
        <v>3123</v>
      </c>
      <c r="D315" t="s">
        <v>551</v>
      </c>
      <c r="E315" t="s">
        <v>565</v>
      </c>
      <c r="F315" t="s">
        <v>553</v>
      </c>
      <c r="G315" t="s">
        <v>558</v>
      </c>
      <c r="H315" t="s">
        <v>2683</v>
      </c>
      <c r="I315" t="s">
        <v>536</v>
      </c>
      <c r="J315" t="s">
        <v>924</v>
      </c>
      <c r="K315">
        <v>-75.548829449999999</v>
      </c>
      <c r="L315">
        <v>6.2867391799999996</v>
      </c>
    </row>
    <row r="316" spans="1:12" x14ac:dyDescent="0.2">
      <c r="A316" t="s">
        <v>3124</v>
      </c>
      <c r="B316" t="s">
        <v>3125</v>
      </c>
      <c r="D316" t="s">
        <v>551</v>
      </c>
      <c r="E316" t="s">
        <v>565</v>
      </c>
      <c r="F316" t="s">
        <v>553</v>
      </c>
      <c r="G316" t="s">
        <v>558</v>
      </c>
      <c r="H316" t="s">
        <v>2683</v>
      </c>
      <c r="I316" t="s">
        <v>536</v>
      </c>
      <c r="J316" t="s">
        <v>925</v>
      </c>
      <c r="K316">
        <v>-75.550107199999999</v>
      </c>
      <c r="L316">
        <v>6.28686992</v>
      </c>
    </row>
    <row r="317" spans="1:12" x14ac:dyDescent="0.2">
      <c r="A317" t="s">
        <v>3126</v>
      </c>
      <c r="B317" t="s">
        <v>926</v>
      </c>
      <c r="C317" t="s">
        <v>573</v>
      </c>
      <c r="D317" t="s">
        <v>551</v>
      </c>
      <c r="E317" t="s">
        <v>565</v>
      </c>
      <c r="F317" t="s">
        <v>553</v>
      </c>
      <c r="G317" t="s">
        <v>558</v>
      </c>
      <c r="H317" t="s">
        <v>2683</v>
      </c>
      <c r="I317" t="s">
        <v>536</v>
      </c>
      <c r="J317" t="s">
        <v>927</v>
      </c>
      <c r="K317">
        <v>-75.550393600000007</v>
      </c>
      <c r="L317">
        <v>6.2865177599999997</v>
      </c>
    </row>
    <row r="318" spans="1:12" x14ac:dyDescent="0.2">
      <c r="A318" t="s">
        <v>5546</v>
      </c>
      <c r="B318" t="s">
        <v>3127</v>
      </c>
      <c r="D318" t="s">
        <v>551</v>
      </c>
      <c r="E318" t="s">
        <v>565</v>
      </c>
      <c r="F318" t="s">
        <v>553</v>
      </c>
      <c r="G318" t="s">
        <v>558</v>
      </c>
      <c r="H318" t="s">
        <v>2683</v>
      </c>
      <c r="I318" t="s">
        <v>536</v>
      </c>
      <c r="J318" t="s">
        <v>928</v>
      </c>
      <c r="K318">
        <v>-75.552946399999996</v>
      </c>
      <c r="L318">
        <v>6.28798396</v>
      </c>
    </row>
    <row r="319" spans="1:12" x14ac:dyDescent="0.2">
      <c r="A319" t="s">
        <v>5547</v>
      </c>
      <c r="B319" t="s">
        <v>3128</v>
      </c>
      <c r="D319" t="s">
        <v>551</v>
      </c>
      <c r="E319" t="s">
        <v>571</v>
      </c>
      <c r="F319" t="s">
        <v>553</v>
      </c>
      <c r="G319" t="s">
        <v>554</v>
      </c>
      <c r="H319" t="s">
        <v>2688</v>
      </c>
      <c r="I319" t="s">
        <v>536</v>
      </c>
      <c r="J319" t="s">
        <v>929</v>
      </c>
      <c r="K319">
        <v>-75.548235779999999</v>
      </c>
      <c r="L319">
        <v>6.2979143200000003</v>
      </c>
    </row>
    <row r="320" spans="1:12" x14ac:dyDescent="0.2">
      <c r="A320" t="s">
        <v>5548</v>
      </c>
      <c r="B320" t="s">
        <v>3129</v>
      </c>
      <c r="D320" t="s">
        <v>551</v>
      </c>
      <c r="E320" t="s">
        <v>588</v>
      </c>
      <c r="F320" t="s">
        <v>553</v>
      </c>
      <c r="G320" t="s">
        <v>558</v>
      </c>
      <c r="H320" t="s">
        <v>2688</v>
      </c>
      <c r="I320" t="s">
        <v>536</v>
      </c>
      <c r="J320" t="s">
        <v>930</v>
      </c>
      <c r="K320">
        <v>-75.548884439999995</v>
      </c>
      <c r="L320">
        <v>6.2972246500000004</v>
      </c>
    </row>
    <row r="321" spans="1:12" x14ac:dyDescent="0.2">
      <c r="A321" t="s">
        <v>5549</v>
      </c>
      <c r="B321" t="s">
        <v>3130</v>
      </c>
      <c r="C321" t="s">
        <v>550</v>
      </c>
      <c r="D321" t="s">
        <v>551</v>
      </c>
      <c r="E321" t="s">
        <v>552</v>
      </c>
      <c r="F321" t="s">
        <v>553</v>
      </c>
      <c r="G321" t="s">
        <v>554</v>
      </c>
      <c r="H321" t="s">
        <v>2688</v>
      </c>
      <c r="I321" t="s">
        <v>536</v>
      </c>
      <c r="J321" t="s">
        <v>931</v>
      </c>
      <c r="K321">
        <v>-75.548858530000004</v>
      </c>
      <c r="L321">
        <v>6.2971246699999996</v>
      </c>
    </row>
    <row r="322" spans="1:12" x14ac:dyDescent="0.2">
      <c r="A322" t="s">
        <v>5550</v>
      </c>
      <c r="B322" t="s">
        <v>3131</v>
      </c>
      <c r="D322" t="s">
        <v>551</v>
      </c>
      <c r="E322" t="s">
        <v>565</v>
      </c>
      <c r="F322" t="s">
        <v>553</v>
      </c>
      <c r="G322" t="s">
        <v>558</v>
      </c>
      <c r="H322" t="s">
        <v>2774</v>
      </c>
      <c r="I322" t="s">
        <v>536</v>
      </c>
      <c r="J322" t="s">
        <v>932</v>
      </c>
      <c r="K322">
        <v>-75.5418004</v>
      </c>
      <c r="L322">
        <v>6.2994739800000001</v>
      </c>
    </row>
    <row r="323" spans="1:12" x14ac:dyDescent="0.2">
      <c r="A323" t="s">
        <v>5551</v>
      </c>
      <c r="B323" t="s">
        <v>3132</v>
      </c>
      <c r="C323" t="s">
        <v>933</v>
      </c>
      <c r="D323" t="s">
        <v>551</v>
      </c>
      <c r="E323" t="s">
        <v>557</v>
      </c>
      <c r="F323" t="s">
        <v>553</v>
      </c>
      <c r="G323" t="s">
        <v>558</v>
      </c>
      <c r="H323" t="s">
        <v>2688</v>
      </c>
      <c r="I323" t="s">
        <v>536</v>
      </c>
      <c r="J323" t="s">
        <v>934</v>
      </c>
      <c r="K323">
        <v>-75.547137590000006</v>
      </c>
      <c r="L323">
        <v>6.3021561300000002</v>
      </c>
    </row>
    <row r="324" spans="1:12" x14ac:dyDescent="0.2">
      <c r="A324" t="s">
        <v>5552</v>
      </c>
      <c r="B324" t="s">
        <v>3133</v>
      </c>
      <c r="C324" t="s">
        <v>845</v>
      </c>
      <c r="D324" t="s">
        <v>576</v>
      </c>
      <c r="E324" t="s">
        <v>592</v>
      </c>
      <c r="F324" t="s">
        <v>553</v>
      </c>
      <c r="G324" t="s">
        <v>554</v>
      </c>
      <c r="H324" t="s">
        <v>2688</v>
      </c>
      <c r="I324" t="s">
        <v>536</v>
      </c>
      <c r="J324" t="s">
        <v>935</v>
      </c>
      <c r="K324">
        <v>-75.547338800000006</v>
      </c>
      <c r="L324">
        <v>6.3029230299999996</v>
      </c>
    </row>
    <row r="325" spans="1:12" x14ac:dyDescent="0.2">
      <c r="A325" t="s">
        <v>5553</v>
      </c>
      <c r="B325" t="s">
        <v>3134</v>
      </c>
      <c r="C325" t="s">
        <v>933</v>
      </c>
      <c r="D325" t="s">
        <v>551</v>
      </c>
      <c r="E325" t="s">
        <v>557</v>
      </c>
      <c r="F325" t="s">
        <v>562</v>
      </c>
      <c r="G325" t="s">
        <v>558</v>
      </c>
      <c r="H325" t="s">
        <v>2688</v>
      </c>
      <c r="I325" t="s">
        <v>536</v>
      </c>
      <c r="J325" t="s">
        <v>936</v>
      </c>
      <c r="K325">
        <v>-75.548399130000007</v>
      </c>
      <c r="L325">
        <v>6.29730246</v>
      </c>
    </row>
    <row r="326" spans="1:12" x14ac:dyDescent="0.2">
      <c r="A326" t="s">
        <v>5554</v>
      </c>
      <c r="B326" t="s">
        <v>3135</v>
      </c>
      <c r="D326" t="s">
        <v>551</v>
      </c>
      <c r="E326" t="s">
        <v>565</v>
      </c>
      <c r="F326" t="s">
        <v>553</v>
      </c>
      <c r="G326" t="s">
        <v>558</v>
      </c>
      <c r="H326" t="s">
        <v>2688</v>
      </c>
      <c r="I326" t="s">
        <v>536</v>
      </c>
      <c r="J326" t="s">
        <v>937</v>
      </c>
      <c r="K326">
        <v>-75.547088770000002</v>
      </c>
      <c r="L326">
        <v>6.3025990299999997</v>
      </c>
    </row>
    <row r="327" spans="1:12" x14ac:dyDescent="0.2">
      <c r="A327" t="s">
        <v>5555</v>
      </c>
      <c r="B327" t="s">
        <v>3136</v>
      </c>
      <c r="D327" t="s">
        <v>551</v>
      </c>
      <c r="E327" t="s">
        <v>565</v>
      </c>
      <c r="F327" t="s">
        <v>553</v>
      </c>
      <c r="G327" t="s">
        <v>558</v>
      </c>
      <c r="H327" t="s">
        <v>2688</v>
      </c>
      <c r="I327" t="s">
        <v>536</v>
      </c>
      <c r="J327" t="s">
        <v>938</v>
      </c>
      <c r="K327">
        <v>-75.546954119999995</v>
      </c>
      <c r="L327">
        <v>6.3024335599999999</v>
      </c>
    </row>
    <row r="328" spans="1:12" x14ac:dyDescent="0.2">
      <c r="A328" t="s">
        <v>5556</v>
      </c>
      <c r="B328" t="s">
        <v>3137</v>
      </c>
      <c r="C328" t="s">
        <v>567</v>
      </c>
      <c r="D328" t="s">
        <v>551</v>
      </c>
      <c r="E328" t="s">
        <v>568</v>
      </c>
      <c r="F328" t="s">
        <v>621</v>
      </c>
      <c r="G328" t="s">
        <v>558</v>
      </c>
      <c r="H328" t="s">
        <v>2688</v>
      </c>
      <c r="I328" t="s">
        <v>536</v>
      </c>
      <c r="J328" t="s">
        <v>3138</v>
      </c>
      <c r="K328">
        <v>-75.545335820000005</v>
      </c>
      <c r="L328">
        <v>6.3029849799999997</v>
      </c>
    </row>
    <row r="329" spans="1:12" x14ac:dyDescent="0.2">
      <c r="A329" t="s">
        <v>5557</v>
      </c>
      <c r="B329" t="s">
        <v>3139</v>
      </c>
      <c r="C329" t="s">
        <v>639</v>
      </c>
      <c r="D329" t="s">
        <v>551</v>
      </c>
      <c r="E329" t="s">
        <v>571</v>
      </c>
      <c r="F329" t="s">
        <v>553</v>
      </c>
      <c r="G329" t="s">
        <v>554</v>
      </c>
      <c r="H329" t="s">
        <v>2688</v>
      </c>
      <c r="I329" t="s">
        <v>536</v>
      </c>
      <c r="J329" t="s">
        <v>939</v>
      </c>
      <c r="K329">
        <v>-75.547189340000003</v>
      </c>
      <c r="L329">
        <v>6.2973341999999999</v>
      </c>
    </row>
    <row r="330" spans="1:12" x14ac:dyDescent="0.2">
      <c r="A330" t="s">
        <v>5558</v>
      </c>
      <c r="B330" t="s">
        <v>643</v>
      </c>
      <c r="C330" t="s">
        <v>584</v>
      </c>
      <c r="D330" t="s">
        <v>551</v>
      </c>
      <c r="E330" t="s">
        <v>585</v>
      </c>
      <c r="F330" t="s">
        <v>553</v>
      </c>
      <c r="G330" t="s">
        <v>563</v>
      </c>
      <c r="H330" t="s">
        <v>3140</v>
      </c>
      <c r="I330" t="s">
        <v>537</v>
      </c>
      <c r="J330" t="s">
        <v>940</v>
      </c>
      <c r="K330">
        <v>-75.555409249999997</v>
      </c>
      <c r="L330">
        <v>6.3073517700000004</v>
      </c>
    </row>
    <row r="331" spans="1:12" x14ac:dyDescent="0.2">
      <c r="A331" t="s">
        <v>5559</v>
      </c>
      <c r="B331" t="s">
        <v>3141</v>
      </c>
      <c r="D331" t="s">
        <v>551</v>
      </c>
      <c r="E331" t="s">
        <v>571</v>
      </c>
      <c r="F331" t="s">
        <v>553</v>
      </c>
      <c r="G331" t="s">
        <v>554</v>
      </c>
      <c r="H331" t="s">
        <v>3140</v>
      </c>
      <c r="I331" t="s">
        <v>537</v>
      </c>
      <c r="J331" t="s">
        <v>941</v>
      </c>
      <c r="K331">
        <v>-75.551311729999995</v>
      </c>
      <c r="L331">
        <v>6.3060146000000001</v>
      </c>
    </row>
    <row r="332" spans="1:12" x14ac:dyDescent="0.2">
      <c r="A332" t="s">
        <v>5560</v>
      </c>
      <c r="B332" t="s">
        <v>3142</v>
      </c>
      <c r="D332" t="s">
        <v>551</v>
      </c>
      <c r="E332" t="s">
        <v>588</v>
      </c>
      <c r="F332" t="s">
        <v>621</v>
      </c>
      <c r="G332" t="s">
        <v>558</v>
      </c>
      <c r="H332" t="s">
        <v>2916</v>
      </c>
      <c r="I332" t="s">
        <v>537</v>
      </c>
      <c r="J332" t="s">
        <v>942</v>
      </c>
      <c r="K332">
        <v>-75.552830740000005</v>
      </c>
      <c r="L332">
        <v>6.3040957000000004</v>
      </c>
    </row>
    <row r="333" spans="1:12" x14ac:dyDescent="0.2">
      <c r="A333" t="s">
        <v>5561</v>
      </c>
      <c r="B333" t="s">
        <v>3143</v>
      </c>
      <c r="D333" t="s">
        <v>576</v>
      </c>
      <c r="E333" t="s">
        <v>565</v>
      </c>
      <c r="F333" t="s">
        <v>614</v>
      </c>
      <c r="G333" t="s">
        <v>558</v>
      </c>
      <c r="H333" t="s">
        <v>3032</v>
      </c>
      <c r="I333" t="s">
        <v>2673</v>
      </c>
      <c r="J333" t="s">
        <v>943</v>
      </c>
      <c r="K333">
        <v>-75.56644249</v>
      </c>
      <c r="L333">
        <v>6.2613219300000003</v>
      </c>
    </row>
    <row r="334" spans="1:12" x14ac:dyDescent="0.2">
      <c r="A334" t="s">
        <v>5562</v>
      </c>
      <c r="B334" t="s">
        <v>3144</v>
      </c>
      <c r="D334" t="s">
        <v>576</v>
      </c>
      <c r="E334" t="s">
        <v>565</v>
      </c>
      <c r="F334" t="s">
        <v>614</v>
      </c>
      <c r="G334" t="s">
        <v>558</v>
      </c>
      <c r="H334" t="s">
        <v>3032</v>
      </c>
      <c r="I334" t="s">
        <v>2673</v>
      </c>
      <c r="J334" t="s">
        <v>944</v>
      </c>
      <c r="K334">
        <v>-75.567406169999998</v>
      </c>
      <c r="L334">
        <v>6.2616365399999996</v>
      </c>
    </row>
    <row r="335" spans="1:12" x14ac:dyDescent="0.2">
      <c r="A335" t="s">
        <v>5563</v>
      </c>
      <c r="B335" t="s">
        <v>3145</v>
      </c>
      <c r="D335" t="s">
        <v>576</v>
      </c>
      <c r="E335" t="s">
        <v>565</v>
      </c>
      <c r="F335" t="s">
        <v>614</v>
      </c>
      <c r="G335" t="s">
        <v>558</v>
      </c>
      <c r="H335" t="s">
        <v>3032</v>
      </c>
      <c r="I335" t="s">
        <v>2673</v>
      </c>
      <c r="J335" t="s">
        <v>945</v>
      </c>
      <c r="K335">
        <v>-75.568161200000006</v>
      </c>
      <c r="L335">
        <v>6.2618613700000001</v>
      </c>
    </row>
    <row r="336" spans="1:12" x14ac:dyDescent="0.2">
      <c r="A336" t="s">
        <v>5564</v>
      </c>
      <c r="B336" t="s">
        <v>3146</v>
      </c>
      <c r="D336" t="s">
        <v>576</v>
      </c>
      <c r="E336" t="s">
        <v>565</v>
      </c>
      <c r="F336" t="s">
        <v>614</v>
      </c>
      <c r="G336" t="s">
        <v>558</v>
      </c>
      <c r="H336" t="s">
        <v>3032</v>
      </c>
      <c r="I336" t="s">
        <v>2673</v>
      </c>
      <c r="J336" t="s">
        <v>946</v>
      </c>
      <c r="K336">
        <v>-75.567619530000002</v>
      </c>
      <c r="L336">
        <v>6.2604756200000002</v>
      </c>
    </row>
    <row r="337" spans="1:12" x14ac:dyDescent="0.2">
      <c r="A337" t="s">
        <v>5565</v>
      </c>
      <c r="B337" t="s">
        <v>3147</v>
      </c>
      <c r="C337" t="s">
        <v>550</v>
      </c>
      <c r="D337" t="s">
        <v>551</v>
      </c>
      <c r="E337" t="s">
        <v>552</v>
      </c>
      <c r="F337" t="s">
        <v>553</v>
      </c>
      <c r="G337" t="s">
        <v>554</v>
      </c>
      <c r="H337" t="s">
        <v>3032</v>
      </c>
      <c r="I337" t="s">
        <v>2673</v>
      </c>
      <c r="J337" t="s">
        <v>947</v>
      </c>
      <c r="K337">
        <v>-75.566738200000003</v>
      </c>
      <c r="L337">
        <v>6.2599509199999996</v>
      </c>
    </row>
    <row r="338" spans="1:12" x14ac:dyDescent="0.2">
      <c r="A338" t="s">
        <v>3148</v>
      </c>
      <c r="B338" t="s">
        <v>3149</v>
      </c>
      <c r="D338" t="s">
        <v>551</v>
      </c>
      <c r="E338" t="s">
        <v>565</v>
      </c>
      <c r="F338" t="s">
        <v>553</v>
      </c>
      <c r="G338" t="s">
        <v>558</v>
      </c>
      <c r="H338" t="s">
        <v>3032</v>
      </c>
      <c r="I338" t="s">
        <v>2673</v>
      </c>
      <c r="J338" t="s">
        <v>47</v>
      </c>
      <c r="K338">
        <v>-75.565842810000007</v>
      </c>
      <c r="L338">
        <v>6.2589848200000002</v>
      </c>
    </row>
    <row r="339" spans="1:12" x14ac:dyDescent="0.2">
      <c r="A339" t="s">
        <v>5566</v>
      </c>
      <c r="B339" t="s">
        <v>3150</v>
      </c>
      <c r="D339" t="s">
        <v>551</v>
      </c>
      <c r="E339" t="s">
        <v>565</v>
      </c>
      <c r="F339" t="s">
        <v>553</v>
      </c>
      <c r="G339" t="s">
        <v>558</v>
      </c>
      <c r="H339" t="s">
        <v>3032</v>
      </c>
      <c r="I339" t="s">
        <v>2673</v>
      </c>
      <c r="J339" t="s">
        <v>948</v>
      </c>
      <c r="K339">
        <v>-75.566227240000003</v>
      </c>
      <c r="L339">
        <v>6.2582010500000003</v>
      </c>
    </row>
    <row r="340" spans="1:12" x14ac:dyDescent="0.2">
      <c r="A340" t="s">
        <v>3151</v>
      </c>
      <c r="B340" t="s">
        <v>3152</v>
      </c>
      <c r="D340" t="s">
        <v>576</v>
      </c>
      <c r="E340" t="s">
        <v>565</v>
      </c>
      <c r="F340" t="s">
        <v>578</v>
      </c>
      <c r="G340" t="s">
        <v>558</v>
      </c>
      <c r="H340" t="s">
        <v>3032</v>
      </c>
      <c r="I340" t="s">
        <v>2673</v>
      </c>
      <c r="J340" t="s">
        <v>910</v>
      </c>
      <c r="K340">
        <v>-75.566313030000003</v>
      </c>
      <c r="L340">
        <v>6.2574661599999999</v>
      </c>
    </row>
    <row r="341" spans="1:12" x14ac:dyDescent="0.2">
      <c r="A341" t="s">
        <v>5567</v>
      </c>
      <c r="B341" t="s">
        <v>643</v>
      </c>
      <c r="C341" t="s">
        <v>659</v>
      </c>
      <c r="D341" t="s">
        <v>576</v>
      </c>
      <c r="E341" t="s">
        <v>660</v>
      </c>
      <c r="F341" t="s">
        <v>578</v>
      </c>
      <c r="G341" t="s">
        <v>579</v>
      </c>
      <c r="H341" t="s">
        <v>3032</v>
      </c>
      <c r="I341" t="s">
        <v>2673</v>
      </c>
      <c r="J341" t="s">
        <v>949</v>
      </c>
      <c r="K341">
        <v>-75.566161519999994</v>
      </c>
      <c r="L341">
        <v>6.2568548599999998</v>
      </c>
    </row>
    <row r="342" spans="1:12" x14ac:dyDescent="0.2">
      <c r="A342" t="s">
        <v>5568</v>
      </c>
      <c r="B342" t="s">
        <v>3153</v>
      </c>
      <c r="C342" t="s">
        <v>950</v>
      </c>
      <c r="D342" t="s">
        <v>551</v>
      </c>
      <c r="E342" t="s">
        <v>741</v>
      </c>
      <c r="F342" t="s">
        <v>553</v>
      </c>
      <c r="G342" t="s">
        <v>579</v>
      </c>
      <c r="H342" t="s">
        <v>3032</v>
      </c>
      <c r="I342" t="s">
        <v>2673</v>
      </c>
      <c r="J342" t="s">
        <v>951</v>
      </c>
      <c r="K342">
        <v>-75.567134030000005</v>
      </c>
      <c r="L342">
        <v>6.2573415199999998</v>
      </c>
    </row>
    <row r="343" spans="1:12" x14ac:dyDescent="0.2">
      <c r="A343" t="s">
        <v>5569</v>
      </c>
      <c r="B343" t="s">
        <v>3154</v>
      </c>
      <c r="D343" t="s">
        <v>551</v>
      </c>
      <c r="E343" t="s">
        <v>565</v>
      </c>
      <c r="F343" t="s">
        <v>553</v>
      </c>
      <c r="G343" t="s">
        <v>558</v>
      </c>
      <c r="H343" t="s">
        <v>2685</v>
      </c>
      <c r="I343" t="s">
        <v>536</v>
      </c>
      <c r="J343" t="s">
        <v>952</v>
      </c>
      <c r="K343">
        <v>-75.547566259999996</v>
      </c>
      <c r="L343">
        <v>6.2928888000000001</v>
      </c>
    </row>
    <row r="344" spans="1:12" x14ac:dyDescent="0.2">
      <c r="A344" t="s">
        <v>5570</v>
      </c>
      <c r="B344" t="s">
        <v>3155</v>
      </c>
      <c r="C344" t="s">
        <v>953</v>
      </c>
      <c r="D344" t="s">
        <v>576</v>
      </c>
      <c r="E344" t="s">
        <v>741</v>
      </c>
      <c r="F344" t="s">
        <v>578</v>
      </c>
      <c r="G344" t="s">
        <v>579</v>
      </c>
      <c r="H344" t="s">
        <v>3035</v>
      </c>
      <c r="I344" t="s">
        <v>2673</v>
      </c>
      <c r="J344" t="s">
        <v>3156</v>
      </c>
      <c r="K344">
        <v>-75.573483550000006</v>
      </c>
      <c r="L344">
        <v>6.2575908399999998</v>
      </c>
    </row>
    <row r="345" spans="1:12" x14ac:dyDescent="0.2">
      <c r="A345" t="s">
        <v>5571</v>
      </c>
      <c r="B345" t="s">
        <v>3157</v>
      </c>
      <c r="D345" t="s">
        <v>576</v>
      </c>
      <c r="E345" t="s">
        <v>565</v>
      </c>
      <c r="F345" t="s">
        <v>578</v>
      </c>
      <c r="G345" t="s">
        <v>558</v>
      </c>
      <c r="H345" t="s">
        <v>3035</v>
      </c>
      <c r="I345" t="s">
        <v>2673</v>
      </c>
      <c r="J345" t="s">
        <v>954</v>
      </c>
      <c r="K345">
        <v>-75.574880019999995</v>
      </c>
      <c r="L345">
        <v>6.2560531599999996</v>
      </c>
    </row>
    <row r="346" spans="1:12" x14ac:dyDescent="0.2">
      <c r="A346" t="s">
        <v>3158</v>
      </c>
      <c r="B346" t="s">
        <v>3159</v>
      </c>
      <c r="D346" t="s">
        <v>576</v>
      </c>
      <c r="E346" t="s">
        <v>565</v>
      </c>
      <c r="F346" t="s">
        <v>578</v>
      </c>
      <c r="G346" t="s">
        <v>558</v>
      </c>
      <c r="H346" t="s">
        <v>3035</v>
      </c>
      <c r="I346" t="s">
        <v>2673</v>
      </c>
      <c r="J346" t="s">
        <v>955</v>
      </c>
      <c r="K346">
        <v>-75.575258180000006</v>
      </c>
      <c r="L346">
        <v>6.2551167100000002</v>
      </c>
    </row>
    <row r="347" spans="1:12" x14ac:dyDescent="0.2">
      <c r="A347" t="s">
        <v>5572</v>
      </c>
      <c r="B347" t="s">
        <v>3160</v>
      </c>
      <c r="D347" t="s">
        <v>551</v>
      </c>
      <c r="E347" t="s">
        <v>565</v>
      </c>
      <c r="F347" t="s">
        <v>562</v>
      </c>
      <c r="G347" t="s">
        <v>558</v>
      </c>
      <c r="H347" t="s">
        <v>3035</v>
      </c>
      <c r="I347" t="s">
        <v>2673</v>
      </c>
      <c r="J347" t="s">
        <v>956</v>
      </c>
      <c r="K347">
        <v>-75.572989989999996</v>
      </c>
      <c r="L347">
        <v>6.2545831400000003</v>
      </c>
    </row>
    <row r="348" spans="1:12" x14ac:dyDescent="0.2">
      <c r="A348" t="s">
        <v>5573</v>
      </c>
      <c r="B348" t="s">
        <v>3161</v>
      </c>
      <c r="D348" t="s">
        <v>576</v>
      </c>
      <c r="E348" t="s">
        <v>565</v>
      </c>
      <c r="F348" t="s">
        <v>578</v>
      </c>
      <c r="G348" t="s">
        <v>558</v>
      </c>
      <c r="H348" t="s">
        <v>3035</v>
      </c>
      <c r="I348" t="s">
        <v>2673</v>
      </c>
      <c r="J348" t="s">
        <v>957</v>
      </c>
      <c r="K348">
        <v>-75.573435849999996</v>
      </c>
      <c r="L348">
        <v>6.2546493500000002</v>
      </c>
    </row>
    <row r="349" spans="1:12" x14ac:dyDescent="0.2">
      <c r="A349" t="s">
        <v>5574</v>
      </c>
      <c r="B349" t="s">
        <v>3162</v>
      </c>
      <c r="C349" t="s">
        <v>590</v>
      </c>
      <c r="D349" t="s">
        <v>551</v>
      </c>
      <c r="E349" t="s">
        <v>552</v>
      </c>
      <c r="F349" t="s">
        <v>562</v>
      </c>
      <c r="G349" t="s">
        <v>554</v>
      </c>
      <c r="H349" t="s">
        <v>3035</v>
      </c>
      <c r="I349" t="s">
        <v>2673</v>
      </c>
      <c r="J349" t="s">
        <v>958</v>
      </c>
      <c r="K349">
        <v>-75.571972549999998</v>
      </c>
      <c r="L349">
        <v>6.2543217599999998</v>
      </c>
    </row>
    <row r="350" spans="1:12" x14ac:dyDescent="0.2">
      <c r="A350" t="s">
        <v>5575</v>
      </c>
      <c r="B350" t="s">
        <v>3163</v>
      </c>
      <c r="D350" t="s">
        <v>551</v>
      </c>
      <c r="E350" t="s">
        <v>565</v>
      </c>
      <c r="F350" t="s">
        <v>553</v>
      </c>
      <c r="G350" t="s">
        <v>558</v>
      </c>
      <c r="H350" t="s">
        <v>3035</v>
      </c>
      <c r="I350" t="s">
        <v>2673</v>
      </c>
      <c r="J350" t="s">
        <v>959</v>
      </c>
      <c r="K350">
        <v>-75.571722679999993</v>
      </c>
      <c r="L350">
        <v>6.2552844600000004</v>
      </c>
    </row>
    <row r="351" spans="1:12" x14ac:dyDescent="0.2">
      <c r="A351" t="s">
        <v>5576</v>
      </c>
      <c r="B351" t="s">
        <v>3164</v>
      </c>
      <c r="D351" t="s">
        <v>551</v>
      </c>
      <c r="E351" t="s">
        <v>565</v>
      </c>
      <c r="F351" t="s">
        <v>553</v>
      </c>
      <c r="G351" t="s">
        <v>558</v>
      </c>
      <c r="H351" t="s">
        <v>3035</v>
      </c>
      <c r="I351" t="s">
        <v>2673</v>
      </c>
      <c r="J351" t="s">
        <v>960</v>
      </c>
      <c r="K351">
        <v>-75.573686409999993</v>
      </c>
      <c r="L351">
        <v>6.2536119100000001</v>
      </c>
    </row>
    <row r="352" spans="1:12" x14ac:dyDescent="0.2">
      <c r="A352" t="s">
        <v>5577</v>
      </c>
      <c r="B352" t="s">
        <v>3165</v>
      </c>
      <c r="C352" t="s">
        <v>550</v>
      </c>
      <c r="D352" t="s">
        <v>551</v>
      </c>
      <c r="E352" t="s">
        <v>552</v>
      </c>
      <c r="F352" t="s">
        <v>553</v>
      </c>
      <c r="G352" t="s">
        <v>554</v>
      </c>
      <c r="H352" t="s">
        <v>3035</v>
      </c>
      <c r="I352" t="s">
        <v>2673</v>
      </c>
      <c r="J352" t="s">
        <v>961</v>
      </c>
      <c r="K352">
        <v>-75.573685999999995</v>
      </c>
      <c r="L352">
        <v>6.2541741499999999</v>
      </c>
    </row>
    <row r="353" spans="1:12" x14ac:dyDescent="0.2">
      <c r="A353" t="s">
        <v>5578</v>
      </c>
      <c r="B353" t="s">
        <v>3166</v>
      </c>
      <c r="D353" t="s">
        <v>551</v>
      </c>
      <c r="E353" t="s">
        <v>588</v>
      </c>
      <c r="F353" t="s">
        <v>553</v>
      </c>
      <c r="G353" t="s">
        <v>558</v>
      </c>
      <c r="H353" t="s">
        <v>3035</v>
      </c>
      <c r="I353" t="s">
        <v>2673</v>
      </c>
      <c r="J353" t="s">
        <v>962</v>
      </c>
      <c r="K353">
        <v>-75.574095990000004</v>
      </c>
      <c r="L353">
        <v>6.2532262200000002</v>
      </c>
    </row>
    <row r="354" spans="1:12" x14ac:dyDescent="0.2">
      <c r="A354" t="s">
        <v>5579</v>
      </c>
      <c r="B354" t="s">
        <v>3167</v>
      </c>
      <c r="D354" t="s">
        <v>576</v>
      </c>
      <c r="E354" t="s">
        <v>565</v>
      </c>
      <c r="F354" t="s">
        <v>578</v>
      </c>
      <c r="G354" t="s">
        <v>558</v>
      </c>
      <c r="H354" t="s">
        <v>3035</v>
      </c>
      <c r="I354" t="s">
        <v>2673</v>
      </c>
      <c r="J354" t="s">
        <v>963</v>
      </c>
      <c r="K354">
        <v>-75.57273979</v>
      </c>
      <c r="L354">
        <v>6.2508361900000002</v>
      </c>
    </row>
    <row r="355" spans="1:12" x14ac:dyDescent="0.2">
      <c r="A355" t="s">
        <v>5580</v>
      </c>
      <c r="B355" t="s">
        <v>3168</v>
      </c>
      <c r="C355" t="s">
        <v>550</v>
      </c>
      <c r="D355" t="s">
        <v>551</v>
      </c>
      <c r="E355" t="s">
        <v>552</v>
      </c>
      <c r="F355" t="s">
        <v>562</v>
      </c>
      <c r="G355" t="s">
        <v>554</v>
      </c>
      <c r="H355" t="s">
        <v>3035</v>
      </c>
      <c r="I355" t="s">
        <v>2673</v>
      </c>
      <c r="J355" t="s">
        <v>964</v>
      </c>
      <c r="K355">
        <v>-75.571542429999994</v>
      </c>
      <c r="L355">
        <v>6.2509410399999998</v>
      </c>
    </row>
    <row r="356" spans="1:12" x14ac:dyDescent="0.2">
      <c r="A356" t="s">
        <v>5581</v>
      </c>
      <c r="B356" t="s">
        <v>3169</v>
      </c>
      <c r="D356" t="s">
        <v>551</v>
      </c>
      <c r="E356" t="s">
        <v>588</v>
      </c>
      <c r="F356" t="s">
        <v>562</v>
      </c>
      <c r="G356" t="s">
        <v>558</v>
      </c>
      <c r="H356" t="s">
        <v>3038</v>
      </c>
      <c r="I356" t="s">
        <v>2673</v>
      </c>
      <c r="J356" t="s">
        <v>965</v>
      </c>
      <c r="K356">
        <v>-75.569885310000004</v>
      </c>
      <c r="L356">
        <v>6.2446960899999997</v>
      </c>
    </row>
    <row r="357" spans="1:12" x14ac:dyDescent="0.2">
      <c r="A357" t="s">
        <v>5582</v>
      </c>
      <c r="B357" t="s">
        <v>3170</v>
      </c>
      <c r="C357" t="s">
        <v>966</v>
      </c>
      <c r="D357" t="s">
        <v>551</v>
      </c>
      <c r="E357" t="s">
        <v>577</v>
      </c>
      <c r="F357" t="s">
        <v>562</v>
      </c>
      <c r="G357" t="s">
        <v>579</v>
      </c>
      <c r="H357" t="s">
        <v>3038</v>
      </c>
      <c r="I357" t="s">
        <v>2673</v>
      </c>
      <c r="J357" t="s">
        <v>967</v>
      </c>
      <c r="K357">
        <v>-75.57007222</v>
      </c>
      <c r="L357">
        <v>6.2448984100000002</v>
      </c>
    </row>
    <row r="358" spans="1:12" x14ac:dyDescent="0.2">
      <c r="A358" t="s">
        <v>5583</v>
      </c>
      <c r="B358" t="s">
        <v>3171</v>
      </c>
      <c r="C358" t="s">
        <v>847</v>
      </c>
      <c r="D358" t="s">
        <v>576</v>
      </c>
      <c r="E358" t="s">
        <v>557</v>
      </c>
      <c r="F358" t="s">
        <v>578</v>
      </c>
      <c r="G358" t="s">
        <v>558</v>
      </c>
      <c r="H358" t="s">
        <v>3038</v>
      </c>
      <c r="I358" t="s">
        <v>2673</v>
      </c>
      <c r="J358" t="s">
        <v>968</v>
      </c>
      <c r="K358">
        <v>-75.573122780000006</v>
      </c>
      <c r="L358">
        <v>6.24635812</v>
      </c>
    </row>
    <row r="359" spans="1:12" x14ac:dyDescent="0.2">
      <c r="A359" t="s">
        <v>5584</v>
      </c>
      <c r="B359" t="s">
        <v>3172</v>
      </c>
      <c r="C359" t="s">
        <v>639</v>
      </c>
      <c r="D359" t="s">
        <v>551</v>
      </c>
      <c r="E359" t="s">
        <v>571</v>
      </c>
      <c r="F359" t="s">
        <v>562</v>
      </c>
      <c r="G359" t="s">
        <v>554</v>
      </c>
      <c r="H359" t="s">
        <v>3038</v>
      </c>
      <c r="I359" t="s">
        <v>2673</v>
      </c>
      <c r="J359" t="s">
        <v>969</v>
      </c>
      <c r="K359">
        <v>-75.571519609999996</v>
      </c>
      <c r="L359">
        <v>6.2455324599999997</v>
      </c>
    </row>
    <row r="360" spans="1:12" x14ac:dyDescent="0.2">
      <c r="A360" t="s">
        <v>5585</v>
      </c>
      <c r="B360" t="s">
        <v>3173</v>
      </c>
      <c r="C360" t="s">
        <v>616</v>
      </c>
      <c r="D360" t="s">
        <v>576</v>
      </c>
      <c r="E360" t="s">
        <v>617</v>
      </c>
      <c r="F360" t="s">
        <v>578</v>
      </c>
      <c r="G360" t="s">
        <v>563</v>
      </c>
      <c r="H360" t="s">
        <v>3038</v>
      </c>
      <c r="I360" t="s">
        <v>2673</v>
      </c>
      <c r="J360" t="s">
        <v>3174</v>
      </c>
      <c r="K360">
        <v>-75.57337742</v>
      </c>
      <c r="L360">
        <v>6.2499682600000002</v>
      </c>
    </row>
    <row r="361" spans="1:12" x14ac:dyDescent="0.2">
      <c r="A361" t="s">
        <v>5586</v>
      </c>
      <c r="B361" t="s">
        <v>3175</v>
      </c>
      <c r="C361" t="s">
        <v>845</v>
      </c>
      <c r="D361" t="s">
        <v>576</v>
      </c>
      <c r="E361" t="s">
        <v>592</v>
      </c>
      <c r="F361" t="s">
        <v>562</v>
      </c>
      <c r="G361" t="s">
        <v>554</v>
      </c>
      <c r="H361" t="s">
        <v>3038</v>
      </c>
      <c r="I361" t="s">
        <v>2673</v>
      </c>
      <c r="J361" t="s">
        <v>970</v>
      </c>
      <c r="K361">
        <v>-75.573194409999999</v>
      </c>
      <c r="L361">
        <v>6.2503430599999996</v>
      </c>
    </row>
    <row r="362" spans="1:12" x14ac:dyDescent="0.2">
      <c r="A362" t="s">
        <v>5587</v>
      </c>
      <c r="B362" t="s">
        <v>3176</v>
      </c>
      <c r="C362" t="s">
        <v>550</v>
      </c>
      <c r="D362" t="s">
        <v>551</v>
      </c>
      <c r="E362" t="s">
        <v>552</v>
      </c>
      <c r="F362" t="s">
        <v>553</v>
      </c>
      <c r="G362" t="s">
        <v>554</v>
      </c>
      <c r="H362" t="s">
        <v>3038</v>
      </c>
      <c r="I362" t="s">
        <v>2673</v>
      </c>
      <c r="J362" t="s">
        <v>971</v>
      </c>
      <c r="K362">
        <v>-75.572942060000003</v>
      </c>
      <c r="L362">
        <v>6.2502360299999999</v>
      </c>
    </row>
    <row r="363" spans="1:12" x14ac:dyDescent="0.2">
      <c r="A363" t="s">
        <v>5588</v>
      </c>
      <c r="B363" t="s">
        <v>3177</v>
      </c>
      <c r="C363" t="s">
        <v>556</v>
      </c>
      <c r="D363" t="s">
        <v>576</v>
      </c>
      <c r="E363" t="s">
        <v>557</v>
      </c>
      <c r="F363" t="s">
        <v>578</v>
      </c>
      <c r="G363" t="s">
        <v>558</v>
      </c>
      <c r="H363" t="s">
        <v>711</v>
      </c>
      <c r="I363" t="s">
        <v>2673</v>
      </c>
      <c r="J363" t="s">
        <v>972</v>
      </c>
      <c r="K363">
        <v>-75.574781459999997</v>
      </c>
      <c r="L363">
        <v>6.2446117000000001</v>
      </c>
    </row>
    <row r="364" spans="1:12" x14ac:dyDescent="0.2">
      <c r="A364" t="s">
        <v>5589</v>
      </c>
      <c r="B364" t="s">
        <v>643</v>
      </c>
      <c r="C364" t="s">
        <v>696</v>
      </c>
      <c r="D364" t="s">
        <v>576</v>
      </c>
      <c r="E364" t="s">
        <v>660</v>
      </c>
      <c r="F364" t="s">
        <v>578</v>
      </c>
      <c r="G364" t="s">
        <v>579</v>
      </c>
      <c r="H364" t="s">
        <v>711</v>
      </c>
      <c r="I364" t="s">
        <v>2673</v>
      </c>
      <c r="J364" t="s">
        <v>869</v>
      </c>
      <c r="K364">
        <v>-75.575327639999998</v>
      </c>
      <c r="L364">
        <v>6.2430372199999997</v>
      </c>
    </row>
    <row r="365" spans="1:12" x14ac:dyDescent="0.2">
      <c r="A365" t="s">
        <v>3178</v>
      </c>
      <c r="B365" t="s">
        <v>3179</v>
      </c>
      <c r="C365" t="s">
        <v>973</v>
      </c>
      <c r="D365" t="s">
        <v>576</v>
      </c>
      <c r="E365" t="s">
        <v>557</v>
      </c>
      <c r="F365" t="s">
        <v>614</v>
      </c>
      <c r="G365" t="s">
        <v>558</v>
      </c>
      <c r="H365" t="s">
        <v>804</v>
      </c>
      <c r="I365" t="s">
        <v>2673</v>
      </c>
      <c r="J365" t="s">
        <v>974</v>
      </c>
      <c r="K365">
        <v>-75.576404299999993</v>
      </c>
      <c r="L365">
        <v>6.2413211300000002</v>
      </c>
    </row>
    <row r="366" spans="1:12" x14ac:dyDescent="0.2">
      <c r="A366" t="s">
        <v>5590</v>
      </c>
      <c r="B366" t="s">
        <v>3180</v>
      </c>
      <c r="C366" t="s">
        <v>966</v>
      </c>
      <c r="D366" t="s">
        <v>551</v>
      </c>
      <c r="E366" t="s">
        <v>577</v>
      </c>
      <c r="F366" t="s">
        <v>562</v>
      </c>
      <c r="G366" t="s">
        <v>579</v>
      </c>
      <c r="H366" t="s">
        <v>2785</v>
      </c>
      <c r="I366" t="s">
        <v>2673</v>
      </c>
      <c r="J366" t="s">
        <v>975</v>
      </c>
      <c r="K366">
        <v>-75.570291490000002</v>
      </c>
      <c r="L366">
        <v>6.2572303199999997</v>
      </c>
    </row>
    <row r="367" spans="1:12" x14ac:dyDescent="0.2">
      <c r="A367" t="s">
        <v>5591</v>
      </c>
      <c r="B367" t="s">
        <v>3181</v>
      </c>
      <c r="D367" t="s">
        <v>551</v>
      </c>
      <c r="E367" t="s">
        <v>592</v>
      </c>
      <c r="F367" t="s">
        <v>562</v>
      </c>
      <c r="G367" t="s">
        <v>554</v>
      </c>
      <c r="H367" t="s">
        <v>2785</v>
      </c>
      <c r="I367" t="s">
        <v>2673</v>
      </c>
      <c r="J367" t="s">
        <v>3182</v>
      </c>
      <c r="K367">
        <v>-75.568386880000006</v>
      </c>
      <c r="L367">
        <v>6.25693915</v>
      </c>
    </row>
    <row r="368" spans="1:12" x14ac:dyDescent="0.2">
      <c r="A368" t="s">
        <v>5592</v>
      </c>
      <c r="B368" t="s">
        <v>3183</v>
      </c>
      <c r="C368" t="s">
        <v>976</v>
      </c>
      <c r="D368" t="s">
        <v>551</v>
      </c>
      <c r="E368" t="s">
        <v>617</v>
      </c>
      <c r="F368" t="s">
        <v>562</v>
      </c>
      <c r="G368" t="s">
        <v>563</v>
      </c>
      <c r="H368" t="s">
        <v>2785</v>
      </c>
      <c r="I368" t="s">
        <v>2673</v>
      </c>
      <c r="J368" t="s">
        <v>3184</v>
      </c>
      <c r="K368">
        <v>-75.568536359999996</v>
      </c>
      <c r="L368">
        <v>6.2561726899999996</v>
      </c>
    </row>
    <row r="369" spans="1:12" x14ac:dyDescent="0.2">
      <c r="A369" t="s">
        <v>5593</v>
      </c>
      <c r="B369" t="s">
        <v>3185</v>
      </c>
      <c r="C369" t="s">
        <v>653</v>
      </c>
      <c r="D369" t="s">
        <v>576</v>
      </c>
      <c r="E369" t="s">
        <v>863</v>
      </c>
      <c r="F369" t="s">
        <v>578</v>
      </c>
      <c r="G369" t="s">
        <v>633</v>
      </c>
      <c r="H369" t="s">
        <v>2874</v>
      </c>
      <c r="I369" t="s">
        <v>2673</v>
      </c>
      <c r="J369" t="s">
        <v>977</v>
      </c>
      <c r="K369">
        <v>-75.568657930000001</v>
      </c>
      <c r="L369">
        <v>6.2531019900000002</v>
      </c>
    </row>
    <row r="370" spans="1:12" x14ac:dyDescent="0.2">
      <c r="A370" t="s">
        <v>5594</v>
      </c>
      <c r="B370" t="s">
        <v>3186</v>
      </c>
      <c r="C370" t="s">
        <v>629</v>
      </c>
      <c r="D370" t="s">
        <v>576</v>
      </c>
      <c r="E370" t="s">
        <v>557</v>
      </c>
      <c r="F370" t="s">
        <v>614</v>
      </c>
      <c r="G370" t="s">
        <v>558</v>
      </c>
      <c r="H370" t="s">
        <v>2874</v>
      </c>
      <c r="I370" t="s">
        <v>2673</v>
      </c>
      <c r="J370" t="s">
        <v>978</v>
      </c>
      <c r="K370">
        <v>-75.569135860000003</v>
      </c>
      <c r="L370">
        <v>6.2523868499999997</v>
      </c>
    </row>
    <row r="371" spans="1:12" x14ac:dyDescent="0.2">
      <c r="A371" t="s">
        <v>5595</v>
      </c>
      <c r="B371" t="s">
        <v>643</v>
      </c>
      <c r="C371" t="s">
        <v>659</v>
      </c>
      <c r="D371" t="s">
        <v>576</v>
      </c>
      <c r="E371" t="s">
        <v>660</v>
      </c>
      <c r="F371" t="s">
        <v>578</v>
      </c>
      <c r="G371" t="s">
        <v>579</v>
      </c>
      <c r="H371" t="s">
        <v>2874</v>
      </c>
      <c r="I371" t="s">
        <v>2673</v>
      </c>
      <c r="J371" t="s">
        <v>979</v>
      </c>
      <c r="K371">
        <v>-75.568224499999999</v>
      </c>
      <c r="L371">
        <v>6.2505159900000002</v>
      </c>
    </row>
    <row r="372" spans="1:12" x14ac:dyDescent="0.2">
      <c r="A372" t="s">
        <v>5596</v>
      </c>
      <c r="B372" t="s">
        <v>3187</v>
      </c>
      <c r="D372" t="s">
        <v>551</v>
      </c>
      <c r="E372" t="s">
        <v>565</v>
      </c>
      <c r="F372" t="s">
        <v>553</v>
      </c>
      <c r="G372" t="s">
        <v>558</v>
      </c>
      <c r="H372" t="s">
        <v>3188</v>
      </c>
      <c r="I372" t="s">
        <v>537</v>
      </c>
      <c r="J372" t="s">
        <v>980</v>
      </c>
      <c r="K372">
        <v>-75.556191760000004</v>
      </c>
      <c r="L372">
        <v>6.3001262599999999</v>
      </c>
    </row>
    <row r="373" spans="1:12" x14ac:dyDescent="0.2">
      <c r="A373" t="s">
        <v>3189</v>
      </c>
      <c r="B373" t="s">
        <v>3190</v>
      </c>
      <c r="D373" t="s">
        <v>551</v>
      </c>
      <c r="E373" t="s">
        <v>565</v>
      </c>
      <c r="F373" t="s">
        <v>553</v>
      </c>
      <c r="G373" t="s">
        <v>558</v>
      </c>
      <c r="H373" t="s">
        <v>2693</v>
      </c>
      <c r="I373" t="s">
        <v>537</v>
      </c>
      <c r="J373" t="s">
        <v>981</v>
      </c>
      <c r="K373">
        <v>-75.553830070000004</v>
      </c>
      <c r="L373">
        <v>6.2981585300000003</v>
      </c>
    </row>
    <row r="374" spans="1:12" x14ac:dyDescent="0.2">
      <c r="A374" t="s">
        <v>5597</v>
      </c>
      <c r="B374" t="s">
        <v>3191</v>
      </c>
      <c r="C374" t="s">
        <v>567</v>
      </c>
      <c r="D374" t="s">
        <v>551</v>
      </c>
      <c r="E374" t="s">
        <v>568</v>
      </c>
      <c r="F374" t="s">
        <v>553</v>
      </c>
      <c r="G374" t="s">
        <v>558</v>
      </c>
      <c r="H374" t="s">
        <v>2693</v>
      </c>
      <c r="I374" t="s">
        <v>537</v>
      </c>
      <c r="J374" t="s">
        <v>982</v>
      </c>
      <c r="K374">
        <v>-75.553516930000001</v>
      </c>
      <c r="L374">
        <v>6.2975227900000004</v>
      </c>
    </row>
    <row r="375" spans="1:12" x14ac:dyDescent="0.2">
      <c r="A375" t="s">
        <v>5598</v>
      </c>
      <c r="B375" t="s">
        <v>3192</v>
      </c>
      <c r="C375" t="s">
        <v>550</v>
      </c>
      <c r="D375" t="s">
        <v>551</v>
      </c>
      <c r="E375" t="s">
        <v>552</v>
      </c>
      <c r="F375" t="s">
        <v>553</v>
      </c>
      <c r="G375" t="s">
        <v>554</v>
      </c>
      <c r="H375" t="s">
        <v>2693</v>
      </c>
      <c r="I375" t="s">
        <v>537</v>
      </c>
      <c r="J375" t="s">
        <v>983</v>
      </c>
      <c r="K375">
        <v>-75.553391430000005</v>
      </c>
      <c r="L375">
        <v>6.2979028000000001</v>
      </c>
    </row>
    <row r="376" spans="1:12" x14ac:dyDescent="0.2">
      <c r="A376" t="s">
        <v>5599</v>
      </c>
      <c r="B376" t="s">
        <v>643</v>
      </c>
      <c r="C376" t="s">
        <v>689</v>
      </c>
      <c r="D376" t="s">
        <v>576</v>
      </c>
      <c r="E376" t="s">
        <v>660</v>
      </c>
      <c r="F376" t="s">
        <v>578</v>
      </c>
      <c r="G376" t="s">
        <v>579</v>
      </c>
      <c r="H376" t="s">
        <v>2693</v>
      </c>
      <c r="I376" t="s">
        <v>537</v>
      </c>
      <c r="J376" t="s">
        <v>984</v>
      </c>
      <c r="K376">
        <v>-75.551877840000003</v>
      </c>
      <c r="L376">
        <v>6.2962674600000001</v>
      </c>
    </row>
    <row r="377" spans="1:12" x14ac:dyDescent="0.2">
      <c r="A377" t="s">
        <v>5600</v>
      </c>
      <c r="B377" t="s">
        <v>3193</v>
      </c>
      <c r="C377" t="s">
        <v>619</v>
      </c>
      <c r="D377" t="s">
        <v>576</v>
      </c>
      <c r="E377" t="s">
        <v>592</v>
      </c>
      <c r="F377" t="s">
        <v>553</v>
      </c>
      <c r="G377" t="s">
        <v>554</v>
      </c>
      <c r="H377" t="s">
        <v>2693</v>
      </c>
      <c r="I377" t="s">
        <v>537</v>
      </c>
      <c r="J377" t="s">
        <v>985</v>
      </c>
      <c r="K377">
        <v>-75.553668520000002</v>
      </c>
      <c r="L377">
        <v>6.2966587299999999</v>
      </c>
    </row>
    <row r="378" spans="1:12" x14ac:dyDescent="0.2">
      <c r="A378" t="s">
        <v>5601</v>
      </c>
      <c r="B378" t="s">
        <v>3194</v>
      </c>
      <c r="C378" t="s">
        <v>567</v>
      </c>
      <c r="D378" t="s">
        <v>551</v>
      </c>
      <c r="E378" t="s">
        <v>568</v>
      </c>
      <c r="F378" t="s">
        <v>621</v>
      </c>
      <c r="G378" t="s">
        <v>558</v>
      </c>
      <c r="H378" t="s">
        <v>3195</v>
      </c>
      <c r="I378" t="s">
        <v>537</v>
      </c>
      <c r="J378" t="s">
        <v>986</v>
      </c>
      <c r="K378">
        <v>-75.558557219999997</v>
      </c>
      <c r="L378">
        <v>6.2972563199999998</v>
      </c>
    </row>
    <row r="379" spans="1:12" x14ac:dyDescent="0.2">
      <c r="A379" t="s">
        <v>5602</v>
      </c>
      <c r="B379" t="s">
        <v>3196</v>
      </c>
      <c r="C379" t="s">
        <v>550</v>
      </c>
      <c r="D379" t="s">
        <v>551</v>
      </c>
      <c r="E379" t="s">
        <v>552</v>
      </c>
      <c r="F379" t="s">
        <v>553</v>
      </c>
      <c r="G379" t="s">
        <v>554</v>
      </c>
      <c r="H379" t="s">
        <v>3195</v>
      </c>
      <c r="I379" t="s">
        <v>537</v>
      </c>
      <c r="J379" t="s">
        <v>987</v>
      </c>
      <c r="K379">
        <v>-75.55733343</v>
      </c>
      <c r="L379">
        <v>6.2966481400000003</v>
      </c>
    </row>
    <row r="380" spans="1:12" x14ac:dyDescent="0.2">
      <c r="A380" t="s">
        <v>5603</v>
      </c>
      <c r="B380" t="s">
        <v>3197</v>
      </c>
      <c r="D380" t="s">
        <v>551</v>
      </c>
      <c r="E380" t="s">
        <v>571</v>
      </c>
      <c r="F380" t="s">
        <v>553</v>
      </c>
      <c r="G380" t="s">
        <v>554</v>
      </c>
      <c r="H380" t="s">
        <v>3195</v>
      </c>
      <c r="I380" t="s">
        <v>537</v>
      </c>
      <c r="J380" t="s">
        <v>988</v>
      </c>
      <c r="K380">
        <v>-75.557456709999997</v>
      </c>
      <c r="L380">
        <v>6.2960438500000002</v>
      </c>
    </row>
    <row r="381" spans="1:12" x14ac:dyDescent="0.2">
      <c r="A381" t="s">
        <v>5604</v>
      </c>
      <c r="B381" t="s">
        <v>3198</v>
      </c>
      <c r="C381" t="s">
        <v>573</v>
      </c>
      <c r="D381" t="s">
        <v>551</v>
      </c>
      <c r="E381" t="s">
        <v>565</v>
      </c>
      <c r="F381" t="s">
        <v>553</v>
      </c>
      <c r="G381" t="s">
        <v>558</v>
      </c>
      <c r="H381" t="s">
        <v>3195</v>
      </c>
      <c r="I381" t="s">
        <v>537</v>
      </c>
      <c r="J381" t="s">
        <v>989</v>
      </c>
      <c r="K381">
        <v>-75.556437279999997</v>
      </c>
      <c r="L381">
        <v>6.2950014899999998</v>
      </c>
    </row>
    <row r="382" spans="1:12" x14ac:dyDescent="0.2">
      <c r="A382" t="s">
        <v>5605</v>
      </c>
      <c r="B382" t="s">
        <v>990</v>
      </c>
      <c r="D382" t="s">
        <v>551</v>
      </c>
      <c r="E382" t="s">
        <v>571</v>
      </c>
      <c r="F382" t="s">
        <v>553</v>
      </c>
      <c r="G382" t="s">
        <v>554</v>
      </c>
      <c r="H382" t="s">
        <v>2703</v>
      </c>
      <c r="I382" t="s">
        <v>539</v>
      </c>
      <c r="J382" t="s">
        <v>991</v>
      </c>
      <c r="K382">
        <v>-75.54265959</v>
      </c>
      <c r="L382">
        <v>6.2666313499999999</v>
      </c>
    </row>
    <row r="383" spans="1:12" x14ac:dyDescent="0.2">
      <c r="A383" t="s">
        <v>5606</v>
      </c>
      <c r="B383" t="s">
        <v>3199</v>
      </c>
      <c r="D383" t="s">
        <v>551</v>
      </c>
      <c r="E383" t="s">
        <v>565</v>
      </c>
      <c r="F383" t="s">
        <v>553</v>
      </c>
      <c r="G383" t="s">
        <v>558</v>
      </c>
      <c r="H383" t="s">
        <v>2698</v>
      </c>
      <c r="I383" t="s">
        <v>539</v>
      </c>
      <c r="J383" t="s">
        <v>992</v>
      </c>
      <c r="K383">
        <v>-75.552844960000002</v>
      </c>
      <c r="L383">
        <v>6.2784331299999998</v>
      </c>
    </row>
    <row r="384" spans="1:12" x14ac:dyDescent="0.2">
      <c r="A384" t="s">
        <v>5607</v>
      </c>
      <c r="B384" t="s">
        <v>3200</v>
      </c>
      <c r="D384" t="s">
        <v>551</v>
      </c>
      <c r="E384" t="s">
        <v>571</v>
      </c>
      <c r="F384" t="s">
        <v>553</v>
      </c>
      <c r="G384" t="s">
        <v>554</v>
      </c>
      <c r="H384" t="s">
        <v>2698</v>
      </c>
      <c r="I384" t="s">
        <v>539</v>
      </c>
      <c r="J384" t="s">
        <v>993</v>
      </c>
      <c r="K384">
        <v>-75.548877689999998</v>
      </c>
      <c r="L384">
        <v>6.2770454300000003</v>
      </c>
    </row>
    <row r="385" spans="1:12" x14ac:dyDescent="0.2">
      <c r="A385" t="s">
        <v>5608</v>
      </c>
      <c r="B385" t="s">
        <v>3201</v>
      </c>
      <c r="D385" t="s">
        <v>551</v>
      </c>
      <c r="E385" t="s">
        <v>565</v>
      </c>
      <c r="F385" t="s">
        <v>553</v>
      </c>
      <c r="G385" t="s">
        <v>558</v>
      </c>
      <c r="H385" t="s">
        <v>3202</v>
      </c>
      <c r="I385" t="s">
        <v>539</v>
      </c>
      <c r="J385" t="s">
        <v>24</v>
      </c>
      <c r="K385">
        <v>-75.552972330000003</v>
      </c>
      <c r="L385">
        <v>6.2719745700000002</v>
      </c>
    </row>
    <row r="386" spans="1:12" x14ac:dyDescent="0.2">
      <c r="A386" t="s">
        <v>5609</v>
      </c>
      <c r="B386" t="s">
        <v>3203</v>
      </c>
      <c r="C386" t="s">
        <v>573</v>
      </c>
      <c r="D386" t="s">
        <v>551</v>
      </c>
      <c r="E386" t="s">
        <v>565</v>
      </c>
      <c r="F386" t="s">
        <v>553</v>
      </c>
      <c r="G386" t="s">
        <v>558</v>
      </c>
      <c r="H386" t="s">
        <v>3202</v>
      </c>
      <c r="I386" t="s">
        <v>539</v>
      </c>
      <c r="J386" t="s">
        <v>994</v>
      </c>
      <c r="K386">
        <v>-75.553418699999995</v>
      </c>
      <c r="L386">
        <v>6.2715465699999999</v>
      </c>
    </row>
    <row r="387" spans="1:12" x14ac:dyDescent="0.2">
      <c r="A387" t="s">
        <v>5610</v>
      </c>
      <c r="B387" t="s">
        <v>3204</v>
      </c>
      <c r="C387" t="s">
        <v>556</v>
      </c>
      <c r="D387" t="s">
        <v>576</v>
      </c>
      <c r="E387" t="s">
        <v>557</v>
      </c>
      <c r="F387" t="s">
        <v>578</v>
      </c>
      <c r="G387" t="s">
        <v>558</v>
      </c>
      <c r="H387" t="s">
        <v>3202</v>
      </c>
      <c r="I387" t="s">
        <v>539</v>
      </c>
      <c r="J387" t="s">
        <v>995</v>
      </c>
      <c r="K387">
        <v>-75.554262620000003</v>
      </c>
      <c r="L387">
        <v>6.2694938999999996</v>
      </c>
    </row>
    <row r="388" spans="1:12" x14ac:dyDescent="0.2">
      <c r="A388" t="s">
        <v>5611</v>
      </c>
      <c r="B388" t="s">
        <v>3205</v>
      </c>
      <c r="D388" t="s">
        <v>551</v>
      </c>
      <c r="E388" t="s">
        <v>565</v>
      </c>
      <c r="F388" t="s">
        <v>553</v>
      </c>
      <c r="G388" t="s">
        <v>558</v>
      </c>
      <c r="H388" t="s">
        <v>2900</v>
      </c>
      <c r="I388" t="s">
        <v>539</v>
      </c>
      <c r="J388" t="s">
        <v>996</v>
      </c>
      <c r="K388">
        <v>-75.539312719999998</v>
      </c>
      <c r="L388">
        <v>6.2839795499999997</v>
      </c>
    </row>
    <row r="389" spans="1:12" x14ac:dyDescent="0.2">
      <c r="A389" t="s">
        <v>5612</v>
      </c>
      <c r="B389" t="s">
        <v>3206</v>
      </c>
      <c r="C389" t="s">
        <v>567</v>
      </c>
      <c r="D389" t="s">
        <v>551</v>
      </c>
      <c r="E389" t="s">
        <v>568</v>
      </c>
      <c r="F389" t="s">
        <v>553</v>
      </c>
      <c r="G389" t="s">
        <v>558</v>
      </c>
      <c r="H389" t="s">
        <v>2900</v>
      </c>
      <c r="I389" t="s">
        <v>539</v>
      </c>
      <c r="J389" t="s">
        <v>997</v>
      </c>
      <c r="K389">
        <v>-75.539354770000003</v>
      </c>
      <c r="L389">
        <v>6.2832523900000004</v>
      </c>
    </row>
    <row r="390" spans="1:12" x14ac:dyDescent="0.2">
      <c r="A390" t="s">
        <v>5613</v>
      </c>
      <c r="B390" t="s">
        <v>3207</v>
      </c>
      <c r="D390" t="s">
        <v>551</v>
      </c>
      <c r="E390" t="s">
        <v>592</v>
      </c>
      <c r="F390" t="s">
        <v>553</v>
      </c>
      <c r="G390" t="s">
        <v>554</v>
      </c>
      <c r="H390" t="s">
        <v>2900</v>
      </c>
      <c r="I390" t="s">
        <v>539</v>
      </c>
      <c r="J390" t="s">
        <v>998</v>
      </c>
      <c r="K390">
        <v>-75.538772159999994</v>
      </c>
      <c r="L390">
        <v>6.2835949299999996</v>
      </c>
    </row>
    <row r="391" spans="1:12" x14ac:dyDescent="0.2">
      <c r="A391" t="s">
        <v>5614</v>
      </c>
      <c r="B391" t="s">
        <v>3208</v>
      </c>
      <c r="C391" t="s">
        <v>584</v>
      </c>
      <c r="D391" t="s">
        <v>551</v>
      </c>
      <c r="E391" t="s">
        <v>585</v>
      </c>
      <c r="G391" t="s">
        <v>563</v>
      </c>
      <c r="H391" t="s">
        <v>2900</v>
      </c>
      <c r="I391" t="s">
        <v>539</v>
      </c>
      <c r="J391" t="s">
        <v>999</v>
      </c>
      <c r="K391">
        <v>-75.539490119999996</v>
      </c>
      <c r="L391">
        <v>6.27904895</v>
      </c>
    </row>
    <row r="392" spans="1:12" x14ac:dyDescent="0.2">
      <c r="A392" t="s">
        <v>5615</v>
      </c>
      <c r="B392" t="s">
        <v>3209</v>
      </c>
      <c r="D392" t="s">
        <v>551</v>
      </c>
      <c r="E392" t="s">
        <v>565</v>
      </c>
      <c r="F392" t="s">
        <v>553</v>
      </c>
      <c r="G392" t="s">
        <v>558</v>
      </c>
      <c r="H392" t="s">
        <v>2900</v>
      </c>
      <c r="I392" t="s">
        <v>539</v>
      </c>
      <c r="J392" t="s">
        <v>1000</v>
      </c>
      <c r="K392">
        <v>-75.539315740000006</v>
      </c>
      <c r="L392">
        <v>6.2792742600000002</v>
      </c>
    </row>
    <row r="393" spans="1:12" x14ac:dyDescent="0.2">
      <c r="A393" t="s">
        <v>5616</v>
      </c>
      <c r="B393" t="s">
        <v>3210</v>
      </c>
      <c r="C393" t="s">
        <v>933</v>
      </c>
      <c r="D393" t="s">
        <v>551</v>
      </c>
      <c r="E393" t="s">
        <v>557</v>
      </c>
      <c r="F393" t="s">
        <v>553</v>
      </c>
      <c r="G393" t="s">
        <v>558</v>
      </c>
      <c r="H393" t="s">
        <v>2704</v>
      </c>
      <c r="I393" t="s">
        <v>539</v>
      </c>
      <c r="J393" t="s">
        <v>1001</v>
      </c>
      <c r="K393">
        <v>-75.53948862</v>
      </c>
      <c r="L393">
        <v>6.2779416699999997</v>
      </c>
    </row>
    <row r="394" spans="1:12" x14ac:dyDescent="0.2">
      <c r="A394" t="s">
        <v>3211</v>
      </c>
      <c r="B394" t="s">
        <v>3212</v>
      </c>
      <c r="D394" t="s">
        <v>551</v>
      </c>
      <c r="E394" t="s">
        <v>565</v>
      </c>
      <c r="F394" t="s">
        <v>553</v>
      </c>
      <c r="G394" t="s">
        <v>558</v>
      </c>
      <c r="H394" t="s">
        <v>2704</v>
      </c>
      <c r="I394" t="s">
        <v>539</v>
      </c>
      <c r="J394" t="s">
        <v>1000</v>
      </c>
      <c r="K394">
        <v>-75.538134299999996</v>
      </c>
      <c r="L394">
        <v>6.2775009700000002</v>
      </c>
    </row>
    <row r="395" spans="1:12" x14ac:dyDescent="0.2">
      <c r="A395" t="s">
        <v>5617</v>
      </c>
      <c r="B395" t="s">
        <v>3213</v>
      </c>
      <c r="D395" t="s">
        <v>551</v>
      </c>
      <c r="E395" t="s">
        <v>565</v>
      </c>
      <c r="F395" t="s">
        <v>553</v>
      </c>
      <c r="G395" t="s">
        <v>558</v>
      </c>
      <c r="H395" t="s">
        <v>2704</v>
      </c>
      <c r="I395" t="s">
        <v>539</v>
      </c>
      <c r="J395" t="s">
        <v>1002</v>
      </c>
      <c r="K395">
        <v>-75.538179389999996</v>
      </c>
      <c r="L395">
        <v>6.2767148500000003</v>
      </c>
    </row>
    <row r="396" spans="1:12" x14ac:dyDescent="0.2">
      <c r="A396" t="s">
        <v>5618</v>
      </c>
      <c r="B396" t="s">
        <v>3214</v>
      </c>
      <c r="D396" t="s">
        <v>551</v>
      </c>
      <c r="E396" t="s">
        <v>565</v>
      </c>
      <c r="F396" t="s">
        <v>553</v>
      </c>
      <c r="G396" t="s">
        <v>558</v>
      </c>
      <c r="H396" t="s">
        <v>2704</v>
      </c>
      <c r="I396" t="s">
        <v>539</v>
      </c>
      <c r="J396" t="s">
        <v>1003</v>
      </c>
      <c r="K396">
        <v>-75.54066761</v>
      </c>
      <c r="L396">
        <v>6.2740821000000002</v>
      </c>
    </row>
    <row r="397" spans="1:12" x14ac:dyDescent="0.2">
      <c r="A397" t="s">
        <v>5619</v>
      </c>
      <c r="B397" t="s">
        <v>3215</v>
      </c>
      <c r="C397" t="s">
        <v>550</v>
      </c>
      <c r="D397" t="s">
        <v>551</v>
      </c>
      <c r="E397" t="s">
        <v>552</v>
      </c>
      <c r="F397" t="s">
        <v>553</v>
      </c>
      <c r="G397" t="s">
        <v>554</v>
      </c>
      <c r="H397" t="s">
        <v>2704</v>
      </c>
      <c r="I397" t="s">
        <v>539</v>
      </c>
      <c r="J397" t="s">
        <v>1004</v>
      </c>
      <c r="K397">
        <v>-75.541320209999995</v>
      </c>
      <c r="L397">
        <v>6.2744760599999996</v>
      </c>
    </row>
    <row r="398" spans="1:12" x14ac:dyDescent="0.2">
      <c r="A398" t="s">
        <v>5620</v>
      </c>
      <c r="B398" t="s">
        <v>3216</v>
      </c>
      <c r="C398" t="s">
        <v>623</v>
      </c>
      <c r="D398" t="s">
        <v>576</v>
      </c>
      <c r="E398" t="s">
        <v>577</v>
      </c>
      <c r="F398" t="s">
        <v>578</v>
      </c>
      <c r="G398" t="s">
        <v>579</v>
      </c>
      <c r="H398" t="s">
        <v>2699</v>
      </c>
      <c r="I398" t="s">
        <v>539</v>
      </c>
      <c r="J398" t="s">
        <v>1005</v>
      </c>
      <c r="K398">
        <v>-75.545658259999996</v>
      </c>
      <c r="L398">
        <v>6.2743618899999998</v>
      </c>
    </row>
    <row r="399" spans="1:12" x14ac:dyDescent="0.2">
      <c r="A399" t="s">
        <v>5621</v>
      </c>
      <c r="B399" t="s">
        <v>3217</v>
      </c>
      <c r="C399" t="s">
        <v>567</v>
      </c>
      <c r="D399" t="s">
        <v>551</v>
      </c>
      <c r="E399" t="s">
        <v>568</v>
      </c>
      <c r="F399" t="s">
        <v>553</v>
      </c>
      <c r="G399" t="s">
        <v>558</v>
      </c>
      <c r="H399" t="s">
        <v>2699</v>
      </c>
      <c r="I399" t="s">
        <v>539</v>
      </c>
      <c r="J399" t="s">
        <v>1006</v>
      </c>
      <c r="K399">
        <v>-75.547234549999999</v>
      </c>
      <c r="L399">
        <v>6.2740777799999998</v>
      </c>
    </row>
    <row r="400" spans="1:12" x14ac:dyDescent="0.2">
      <c r="A400" t="s">
        <v>5622</v>
      </c>
      <c r="B400" t="s">
        <v>3218</v>
      </c>
      <c r="C400" t="s">
        <v>550</v>
      </c>
      <c r="D400" t="s">
        <v>551</v>
      </c>
      <c r="E400" t="s">
        <v>552</v>
      </c>
      <c r="F400" t="s">
        <v>553</v>
      </c>
      <c r="G400" t="s">
        <v>554</v>
      </c>
      <c r="H400" t="s">
        <v>2699</v>
      </c>
      <c r="I400" t="s">
        <v>539</v>
      </c>
      <c r="J400" t="s">
        <v>1007</v>
      </c>
      <c r="K400">
        <v>-75.549270250000006</v>
      </c>
      <c r="L400">
        <v>6.2733242200000001</v>
      </c>
    </row>
    <row r="401" spans="1:12" x14ac:dyDescent="0.2">
      <c r="A401" t="s">
        <v>5623</v>
      </c>
      <c r="B401" t="s">
        <v>3219</v>
      </c>
      <c r="D401" t="s">
        <v>551</v>
      </c>
      <c r="E401" t="s">
        <v>565</v>
      </c>
      <c r="F401" t="s">
        <v>553</v>
      </c>
      <c r="G401" t="s">
        <v>558</v>
      </c>
      <c r="H401" t="s">
        <v>2699</v>
      </c>
      <c r="I401" t="s">
        <v>539</v>
      </c>
      <c r="J401" t="s">
        <v>596</v>
      </c>
      <c r="K401">
        <v>-75.549579879999996</v>
      </c>
      <c r="L401">
        <v>6.2730643700000002</v>
      </c>
    </row>
    <row r="402" spans="1:12" x14ac:dyDescent="0.2">
      <c r="A402" t="s">
        <v>5624</v>
      </c>
      <c r="B402" t="s">
        <v>3220</v>
      </c>
      <c r="C402" t="s">
        <v>575</v>
      </c>
      <c r="D402" t="s">
        <v>576</v>
      </c>
      <c r="E402" t="s">
        <v>577</v>
      </c>
      <c r="F402" t="s">
        <v>578</v>
      </c>
      <c r="G402" t="s">
        <v>579</v>
      </c>
      <c r="H402" t="s">
        <v>2699</v>
      </c>
      <c r="I402" t="s">
        <v>539</v>
      </c>
      <c r="J402" t="s">
        <v>1008</v>
      </c>
      <c r="K402">
        <v>-75.54979951</v>
      </c>
      <c r="L402">
        <v>6.2717647999999997</v>
      </c>
    </row>
    <row r="403" spans="1:12" x14ac:dyDescent="0.2">
      <c r="A403" t="s">
        <v>5625</v>
      </c>
      <c r="B403" t="s">
        <v>1009</v>
      </c>
      <c r="D403" t="s">
        <v>551</v>
      </c>
      <c r="E403" t="s">
        <v>565</v>
      </c>
      <c r="F403" t="s">
        <v>553</v>
      </c>
      <c r="G403" t="s">
        <v>558</v>
      </c>
      <c r="H403" t="s">
        <v>2900</v>
      </c>
      <c r="I403" t="s">
        <v>539</v>
      </c>
      <c r="J403" t="s">
        <v>1010</v>
      </c>
      <c r="K403">
        <v>-75.539806499999997</v>
      </c>
      <c r="L403">
        <v>6.2845614400000001</v>
      </c>
    </row>
    <row r="404" spans="1:12" x14ac:dyDescent="0.2">
      <c r="A404" t="s">
        <v>5626</v>
      </c>
      <c r="B404" t="s">
        <v>3221</v>
      </c>
      <c r="D404" t="s">
        <v>551</v>
      </c>
      <c r="E404" t="s">
        <v>565</v>
      </c>
      <c r="F404" t="s">
        <v>553</v>
      </c>
      <c r="G404" t="s">
        <v>558</v>
      </c>
      <c r="H404" t="s">
        <v>3067</v>
      </c>
      <c r="I404" t="s">
        <v>539</v>
      </c>
      <c r="J404" t="s">
        <v>1011</v>
      </c>
      <c r="K404">
        <v>-75.538128409999999</v>
      </c>
      <c r="L404">
        <v>6.2713844700000001</v>
      </c>
    </row>
    <row r="405" spans="1:12" x14ac:dyDescent="0.2">
      <c r="A405" t="s">
        <v>5627</v>
      </c>
      <c r="B405" t="s">
        <v>3222</v>
      </c>
      <c r="C405" t="s">
        <v>550</v>
      </c>
      <c r="D405" t="s">
        <v>551</v>
      </c>
      <c r="E405" t="s">
        <v>552</v>
      </c>
      <c r="F405" t="s">
        <v>553</v>
      </c>
      <c r="G405" t="s">
        <v>554</v>
      </c>
      <c r="H405" t="s">
        <v>2703</v>
      </c>
      <c r="I405" t="s">
        <v>539</v>
      </c>
      <c r="J405" t="s">
        <v>1012</v>
      </c>
      <c r="K405">
        <v>-75.542045400000006</v>
      </c>
      <c r="L405">
        <v>6.2663566099999999</v>
      </c>
    </row>
    <row r="406" spans="1:12" x14ac:dyDescent="0.2">
      <c r="A406" t="s">
        <v>5628</v>
      </c>
      <c r="B406" t="s">
        <v>3223</v>
      </c>
      <c r="D406" t="s">
        <v>551</v>
      </c>
      <c r="E406" t="s">
        <v>565</v>
      </c>
      <c r="F406" t="s">
        <v>553</v>
      </c>
      <c r="G406" t="s">
        <v>558</v>
      </c>
      <c r="H406" t="s">
        <v>2697</v>
      </c>
      <c r="I406" t="s">
        <v>539</v>
      </c>
      <c r="J406" t="s">
        <v>3224</v>
      </c>
      <c r="K406">
        <v>-75.544150060000007</v>
      </c>
      <c r="L406">
        <v>6.2832299100000002</v>
      </c>
    </row>
    <row r="407" spans="1:12" x14ac:dyDescent="0.2">
      <c r="A407" t="s">
        <v>5629</v>
      </c>
      <c r="B407" t="s">
        <v>1013</v>
      </c>
      <c r="D407" t="s">
        <v>551</v>
      </c>
      <c r="E407" t="s">
        <v>565</v>
      </c>
      <c r="F407" t="s">
        <v>553</v>
      </c>
      <c r="G407" t="s">
        <v>558</v>
      </c>
      <c r="H407" t="s">
        <v>2700</v>
      </c>
      <c r="I407" t="s">
        <v>539</v>
      </c>
      <c r="J407" t="s">
        <v>1014</v>
      </c>
      <c r="K407">
        <v>-75.548072579999996</v>
      </c>
      <c r="L407">
        <v>6.2690441300000002</v>
      </c>
    </row>
    <row r="408" spans="1:12" x14ac:dyDescent="0.2">
      <c r="A408" t="s">
        <v>5630</v>
      </c>
      <c r="B408" t="s">
        <v>3225</v>
      </c>
      <c r="C408" t="s">
        <v>550</v>
      </c>
      <c r="D408" t="s">
        <v>551</v>
      </c>
      <c r="E408" t="s">
        <v>552</v>
      </c>
      <c r="F408" t="s">
        <v>553</v>
      </c>
      <c r="G408" t="s">
        <v>554</v>
      </c>
      <c r="H408" t="s">
        <v>2700</v>
      </c>
      <c r="I408" t="s">
        <v>539</v>
      </c>
      <c r="J408" t="s">
        <v>1015</v>
      </c>
      <c r="K408">
        <v>-75.547359569999998</v>
      </c>
      <c r="L408">
        <v>6.2685607299999999</v>
      </c>
    </row>
    <row r="409" spans="1:12" x14ac:dyDescent="0.2">
      <c r="A409" t="s">
        <v>3226</v>
      </c>
      <c r="B409" t="s">
        <v>3227</v>
      </c>
      <c r="D409" t="s">
        <v>551</v>
      </c>
      <c r="E409" t="s">
        <v>565</v>
      </c>
      <c r="F409" t="s">
        <v>553</v>
      </c>
      <c r="G409" t="s">
        <v>558</v>
      </c>
      <c r="H409" t="s">
        <v>2700</v>
      </c>
      <c r="I409" t="s">
        <v>539</v>
      </c>
      <c r="J409" t="s">
        <v>1016</v>
      </c>
      <c r="K409">
        <v>-75.543492049999998</v>
      </c>
      <c r="L409">
        <v>6.2698119500000002</v>
      </c>
    </row>
    <row r="410" spans="1:12" x14ac:dyDescent="0.2">
      <c r="A410" t="s">
        <v>5631</v>
      </c>
      <c r="B410" t="s">
        <v>3228</v>
      </c>
      <c r="D410" t="s">
        <v>551</v>
      </c>
      <c r="E410" t="s">
        <v>565</v>
      </c>
      <c r="F410" t="s">
        <v>553</v>
      </c>
      <c r="G410" t="s">
        <v>558</v>
      </c>
      <c r="H410" t="s">
        <v>2699</v>
      </c>
      <c r="I410" t="s">
        <v>539</v>
      </c>
      <c r="J410" t="s">
        <v>26</v>
      </c>
      <c r="K410">
        <v>-75.549246940000003</v>
      </c>
      <c r="L410">
        <v>6.27169051</v>
      </c>
    </row>
    <row r="411" spans="1:12" x14ac:dyDescent="0.2">
      <c r="A411" t="s">
        <v>5632</v>
      </c>
      <c r="B411" t="s">
        <v>3220</v>
      </c>
      <c r="C411" t="s">
        <v>567</v>
      </c>
      <c r="D411" t="s">
        <v>551</v>
      </c>
      <c r="E411" t="s">
        <v>568</v>
      </c>
      <c r="F411" t="s">
        <v>553</v>
      </c>
      <c r="G411" t="s">
        <v>558</v>
      </c>
      <c r="H411" t="s">
        <v>2699</v>
      </c>
      <c r="I411" t="s">
        <v>539</v>
      </c>
      <c r="J411" t="s">
        <v>1017</v>
      </c>
      <c r="K411">
        <v>-75.549368979999997</v>
      </c>
      <c r="L411">
        <v>6.2721612000000002</v>
      </c>
    </row>
    <row r="412" spans="1:12" x14ac:dyDescent="0.2">
      <c r="A412" t="s">
        <v>3229</v>
      </c>
      <c r="B412" t="s">
        <v>3230</v>
      </c>
      <c r="D412" t="s">
        <v>551</v>
      </c>
      <c r="E412" t="s">
        <v>565</v>
      </c>
      <c r="F412" t="s">
        <v>553</v>
      </c>
      <c r="G412" t="s">
        <v>558</v>
      </c>
      <c r="H412" t="s">
        <v>2701</v>
      </c>
      <c r="I412" t="s">
        <v>539</v>
      </c>
      <c r="J412" t="s">
        <v>1018</v>
      </c>
      <c r="K412">
        <v>-75.55012395</v>
      </c>
      <c r="L412">
        <v>6.26905746</v>
      </c>
    </row>
    <row r="413" spans="1:12" x14ac:dyDescent="0.2">
      <c r="A413" t="s">
        <v>3231</v>
      </c>
      <c r="B413" t="s">
        <v>3232</v>
      </c>
      <c r="D413" t="s">
        <v>551</v>
      </c>
      <c r="E413" t="s">
        <v>565</v>
      </c>
      <c r="F413" t="s">
        <v>553</v>
      </c>
      <c r="G413" t="s">
        <v>558</v>
      </c>
      <c r="H413" t="s">
        <v>2701</v>
      </c>
      <c r="I413" t="s">
        <v>539</v>
      </c>
      <c r="J413" t="s">
        <v>1019</v>
      </c>
      <c r="K413">
        <v>-75.554642779999995</v>
      </c>
      <c r="L413">
        <v>6.2682058100000004</v>
      </c>
    </row>
    <row r="414" spans="1:12" x14ac:dyDescent="0.2">
      <c r="A414" t="s">
        <v>5633</v>
      </c>
      <c r="B414" t="s">
        <v>3233</v>
      </c>
      <c r="C414" t="s">
        <v>933</v>
      </c>
      <c r="D414" t="s">
        <v>551</v>
      </c>
      <c r="E414" t="s">
        <v>557</v>
      </c>
      <c r="F414" t="s">
        <v>553</v>
      </c>
      <c r="G414" t="s">
        <v>558</v>
      </c>
      <c r="H414" t="s">
        <v>2701</v>
      </c>
      <c r="I414" t="s">
        <v>539</v>
      </c>
      <c r="J414" t="s">
        <v>1020</v>
      </c>
      <c r="K414">
        <v>-75.554666859999998</v>
      </c>
      <c r="L414">
        <v>6.2679910400000001</v>
      </c>
    </row>
    <row r="415" spans="1:12" x14ac:dyDescent="0.2">
      <c r="A415" t="s">
        <v>5634</v>
      </c>
      <c r="B415" t="s">
        <v>1021</v>
      </c>
      <c r="D415" t="s">
        <v>551</v>
      </c>
      <c r="E415" t="s">
        <v>588</v>
      </c>
      <c r="F415" t="s">
        <v>553</v>
      </c>
      <c r="G415" t="s">
        <v>558</v>
      </c>
      <c r="H415" t="s">
        <v>2703</v>
      </c>
      <c r="I415" t="s">
        <v>539</v>
      </c>
      <c r="J415" t="s">
        <v>1022</v>
      </c>
      <c r="K415">
        <v>-75.544954709999999</v>
      </c>
      <c r="L415">
        <v>6.2668149599999996</v>
      </c>
    </row>
    <row r="416" spans="1:12" x14ac:dyDescent="0.2">
      <c r="A416" t="s">
        <v>5635</v>
      </c>
      <c r="B416" t="s">
        <v>3234</v>
      </c>
      <c r="D416" t="s">
        <v>551</v>
      </c>
      <c r="E416" t="s">
        <v>565</v>
      </c>
      <c r="F416" t="s">
        <v>553</v>
      </c>
      <c r="G416" t="s">
        <v>558</v>
      </c>
      <c r="H416" t="s">
        <v>2703</v>
      </c>
      <c r="I416" t="s">
        <v>539</v>
      </c>
      <c r="J416" t="s">
        <v>1023</v>
      </c>
      <c r="K416">
        <v>-75.545159200000001</v>
      </c>
      <c r="L416">
        <v>6.2665758199999999</v>
      </c>
    </row>
    <row r="417" spans="1:12" x14ac:dyDescent="0.2">
      <c r="A417" t="s">
        <v>5636</v>
      </c>
      <c r="B417" t="s">
        <v>3235</v>
      </c>
      <c r="D417" t="s">
        <v>551</v>
      </c>
      <c r="E417" t="s">
        <v>565</v>
      </c>
      <c r="F417" t="s">
        <v>553</v>
      </c>
      <c r="G417" t="s">
        <v>558</v>
      </c>
      <c r="H417" t="s">
        <v>3236</v>
      </c>
      <c r="I417" t="s">
        <v>539</v>
      </c>
      <c r="J417" t="s">
        <v>908</v>
      </c>
      <c r="K417">
        <v>-75.553499180000003</v>
      </c>
      <c r="L417">
        <v>6.2658784299999999</v>
      </c>
    </row>
    <row r="418" spans="1:12" x14ac:dyDescent="0.2">
      <c r="A418" t="s">
        <v>5637</v>
      </c>
      <c r="B418" t="s">
        <v>1024</v>
      </c>
      <c r="C418" t="s">
        <v>550</v>
      </c>
      <c r="D418" t="s">
        <v>551</v>
      </c>
      <c r="E418" t="s">
        <v>552</v>
      </c>
      <c r="F418" t="s">
        <v>553</v>
      </c>
      <c r="G418" t="s">
        <v>554</v>
      </c>
      <c r="H418" t="s">
        <v>3236</v>
      </c>
      <c r="I418" t="s">
        <v>539</v>
      </c>
      <c r="J418" t="s">
        <v>1025</v>
      </c>
      <c r="K418">
        <v>-75.553791689999997</v>
      </c>
      <c r="L418">
        <v>6.2652117599999997</v>
      </c>
    </row>
    <row r="419" spans="1:12" x14ac:dyDescent="0.2">
      <c r="A419" t="s">
        <v>5638</v>
      </c>
      <c r="B419" t="s">
        <v>3237</v>
      </c>
      <c r="C419" t="s">
        <v>653</v>
      </c>
      <c r="D419" t="s">
        <v>551</v>
      </c>
      <c r="E419" t="s">
        <v>863</v>
      </c>
      <c r="F419" t="s">
        <v>562</v>
      </c>
      <c r="G419" t="s">
        <v>633</v>
      </c>
      <c r="H419" t="s">
        <v>3236</v>
      </c>
      <c r="I419" t="s">
        <v>539</v>
      </c>
      <c r="J419" t="s">
        <v>3238</v>
      </c>
      <c r="K419">
        <v>-75.553752160000002</v>
      </c>
      <c r="L419">
        <v>6.2625480700000002</v>
      </c>
    </row>
    <row r="420" spans="1:12" x14ac:dyDescent="0.2">
      <c r="A420" t="s">
        <v>5639</v>
      </c>
      <c r="B420" t="s">
        <v>3239</v>
      </c>
      <c r="D420" t="s">
        <v>551</v>
      </c>
      <c r="E420" t="s">
        <v>571</v>
      </c>
      <c r="F420" t="s">
        <v>553</v>
      </c>
      <c r="G420" t="s">
        <v>554</v>
      </c>
      <c r="H420" t="s">
        <v>3236</v>
      </c>
      <c r="I420" t="s">
        <v>539</v>
      </c>
      <c r="J420" t="s">
        <v>1026</v>
      </c>
      <c r="K420">
        <v>-75.553788870000005</v>
      </c>
      <c r="L420">
        <v>6.2623812599999997</v>
      </c>
    </row>
    <row r="421" spans="1:12" x14ac:dyDescent="0.2">
      <c r="A421" t="s">
        <v>5640</v>
      </c>
      <c r="B421" t="s">
        <v>3240</v>
      </c>
      <c r="D421" t="s">
        <v>551</v>
      </c>
      <c r="E421" t="s">
        <v>588</v>
      </c>
      <c r="F421" t="s">
        <v>562</v>
      </c>
      <c r="G421" t="s">
        <v>558</v>
      </c>
      <c r="H421" t="s">
        <v>2702</v>
      </c>
      <c r="I421" t="s">
        <v>539</v>
      </c>
      <c r="J421" t="s">
        <v>3241</v>
      </c>
      <c r="K421">
        <v>-75.553223680000002</v>
      </c>
      <c r="L421">
        <v>6.2618172799999998</v>
      </c>
    </row>
    <row r="422" spans="1:12" x14ac:dyDescent="0.2">
      <c r="A422" t="s">
        <v>5641</v>
      </c>
      <c r="B422" t="s">
        <v>3242</v>
      </c>
      <c r="C422" t="s">
        <v>845</v>
      </c>
      <c r="D422" t="s">
        <v>576</v>
      </c>
      <c r="E422" t="s">
        <v>592</v>
      </c>
      <c r="F422" t="s">
        <v>553</v>
      </c>
      <c r="G422" t="s">
        <v>554</v>
      </c>
      <c r="H422" t="s">
        <v>2702</v>
      </c>
      <c r="I422" t="s">
        <v>539</v>
      </c>
      <c r="J422" t="s">
        <v>1027</v>
      </c>
      <c r="K422">
        <v>-75.550349159999996</v>
      </c>
      <c r="L422">
        <v>6.26555178</v>
      </c>
    </row>
    <row r="423" spans="1:12" x14ac:dyDescent="0.2">
      <c r="A423" t="s">
        <v>5642</v>
      </c>
      <c r="B423" t="s">
        <v>3243</v>
      </c>
      <c r="C423" t="s">
        <v>550</v>
      </c>
      <c r="D423" t="s">
        <v>551</v>
      </c>
      <c r="E423" t="s">
        <v>552</v>
      </c>
      <c r="F423" t="s">
        <v>553</v>
      </c>
      <c r="G423" t="s">
        <v>554</v>
      </c>
      <c r="H423" t="s">
        <v>2702</v>
      </c>
      <c r="I423" t="s">
        <v>539</v>
      </c>
      <c r="J423" t="s">
        <v>1028</v>
      </c>
      <c r="K423">
        <v>-75.547451269999996</v>
      </c>
      <c r="L423">
        <v>6.2641043999999999</v>
      </c>
    </row>
    <row r="424" spans="1:12" x14ac:dyDescent="0.2">
      <c r="A424" t="s">
        <v>5643</v>
      </c>
      <c r="B424" t="s">
        <v>3244</v>
      </c>
      <c r="D424" t="s">
        <v>551</v>
      </c>
      <c r="E424" t="s">
        <v>565</v>
      </c>
      <c r="F424" t="s">
        <v>553</v>
      </c>
      <c r="G424" t="s">
        <v>558</v>
      </c>
      <c r="H424" t="s">
        <v>2701</v>
      </c>
      <c r="I424" t="s">
        <v>539</v>
      </c>
      <c r="J424" t="s">
        <v>1029</v>
      </c>
      <c r="K424">
        <v>-75.551647450000004</v>
      </c>
      <c r="L424">
        <v>6.2689653600000002</v>
      </c>
    </row>
    <row r="425" spans="1:12" x14ac:dyDescent="0.2">
      <c r="A425" t="s">
        <v>5644</v>
      </c>
      <c r="B425" t="s">
        <v>3245</v>
      </c>
      <c r="C425" t="s">
        <v>575</v>
      </c>
      <c r="D425" t="s">
        <v>576</v>
      </c>
      <c r="E425" t="s">
        <v>577</v>
      </c>
      <c r="F425" t="s">
        <v>578</v>
      </c>
      <c r="G425" t="s">
        <v>579</v>
      </c>
      <c r="H425" t="s">
        <v>2702</v>
      </c>
      <c r="I425" t="s">
        <v>539</v>
      </c>
      <c r="J425" t="s">
        <v>1030</v>
      </c>
      <c r="K425">
        <v>-75.548689820000007</v>
      </c>
      <c r="L425">
        <v>6.2659673900000001</v>
      </c>
    </row>
    <row r="426" spans="1:12" x14ac:dyDescent="0.2">
      <c r="A426" t="s">
        <v>5645</v>
      </c>
      <c r="B426" t="s">
        <v>3246</v>
      </c>
      <c r="C426" t="s">
        <v>567</v>
      </c>
      <c r="D426" t="s">
        <v>551</v>
      </c>
      <c r="E426" t="s">
        <v>568</v>
      </c>
      <c r="F426" t="s">
        <v>553</v>
      </c>
      <c r="G426" t="s">
        <v>558</v>
      </c>
      <c r="H426" t="s">
        <v>2691</v>
      </c>
      <c r="I426" t="s">
        <v>537</v>
      </c>
      <c r="J426" t="s">
        <v>1031</v>
      </c>
      <c r="K426">
        <v>-75.549732419999998</v>
      </c>
      <c r="L426">
        <v>6.3033585600000004</v>
      </c>
    </row>
    <row r="427" spans="1:12" x14ac:dyDescent="0.2">
      <c r="A427" t="s">
        <v>5646</v>
      </c>
      <c r="B427" t="s">
        <v>3247</v>
      </c>
      <c r="C427" t="s">
        <v>550</v>
      </c>
      <c r="D427" t="s">
        <v>551</v>
      </c>
      <c r="E427" t="s">
        <v>552</v>
      </c>
      <c r="F427" t="s">
        <v>553</v>
      </c>
      <c r="G427" t="s">
        <v>554</v>
      </c>
      <c r="H427" t="s">
        <v>2691</v>
      </c>
      <c r="I427" t="s">
        <v>537</v>
      </c>
      <c r="J427" t="s">
        <v>1032</v>
      </c>
      <c r="K427">
        <v>-75.5504897</v>
      </c>
      <c r="L427">
        <v>6.3034968300000003</v>
      </c>
    </row>
    <row r="428" spans="1:12" x14ac:dyDescent="0.2">
      <c r="A428" t="s">
        <v>5647</v>
      </c>
      <c r="B428" t="s">
        <v>3248</v>
      </c>
      <c r="D428" t="s">
        <v>551</v>
      </c>
      <c r="E428" t="s">
        <v>565</v>
      </c>
      <c r="F428" t="s">
        <v>553</v>
      </c>
      <c r="G428" t="s">
        <v>558</v>
      </c>
      <c r="H428" t="s">
        <v>2691</v>
      </c>
      <c r="I428" t="s">
        <v>537</v>
      </c>
      <c r="J428" t="s">
        <v>1033</v>
      </c>
      <c r="K428">
        <v>-75.550367170000001</v>
      </c>
      <c r="L428">
        <v>6.3018654400000003</v>
      </c>
    </row>
    <row r="429" spans="1:12" x14ac:dyDescent="0.2">
      <c r="A429" t="s">
        <v>5648</v>
      </c>
      <c r="B429" t="s">
        <v>3249</v>
      </c>
      <c r="D429" t="s">
        <v>551</v>
      </c>
      <c r="E429" t="s">
        <v>571</v>
      </c>
      <c r="F429" t="s">
        <v>553</v>
      </c>
      <c r="G429" t="s">
        <v>554</v>
      </c>
      <c r="H429" t="s">
        <v>2691</v>
      </c>
      <c r="I429" t="s">
        <v>537</v>
      </c>
      <c r="J429" t="s">
        <v>1034</v>
      </c>
      <c r="K429">
        <v>-75.550590420000006</v>
      </c>
      <c r="L429">
        <v>6.30197479</v>
      </c>
    </row>
    <row r="430" spans="1:12" x14ac:dyDescent="0.2">
      <c r="A430" t="s">
        <v>3250</v>
      </c>
      <c r="B430" t="s">
        <v>643</v>
      </c>
      <c r="D430" t="s">
        <v>551</v>
      </c>
      <c r="E430" t="s">
        <v>565</v>
      </c>
      <c r="F430" t="s">
        <v>553</v>
      </c>
      <c r="G430" t="s">
        <v>558</v>
      </c>
      <c r="H430" t="s">
        <v>2691</v>
      </c>
      <c r="I430" t="s">
        <v>537</v>
      </c>
      <c r="J430" t="s">
        <v>1035</v>
      </c>
      <c r="K430">
        <v>-75.550164589999994</v>
      </c>
      <c r="L430">
        <v>6.3038537200000002</v>
      </c>
    </row>
    <row r="431" spans="1:12" x14ac:dyDescent="0.2">
      <c r="A431" t="s">
        <v>5649</v>
      </c>
      <c r="B431" t="s">
        <v>3251</v>
      </c>
      <c r="D431" t="s">
        <v>551</v>
      </c>
      <c r="E431" t="s">
        <v>565</v>
      </c>
      <c r="F431" t="s">
        <v>553</v>
      </c>
      <c r="G431" t="s">
        <v>558</v>
      </c>
      <c r="H431" t="s">
        <v>3188</v>
      </c>
      <c r="I431" t="s">
        <v>537</v>
      </c>
      <c r="J431" t="s">
        <v>1036</v>
      </c>
      <c r="K431">
        <v>-75.556124819999994</v>
      </c>
      <c r="L431">
        <v>6.30123503</v>
      </c>
    </row>
    <row r="432" spans="1:12" x14ac:dyDescent="0.2">
      <c r="A432" t="s">
        <v>5650</v>
      </c>
      <c r="B432" t="s">
        <v>3252</v>
      </c>
      <c r="D432" t="s">
        <v>551</v>
      </c>
      <c r="E432" t="s">
        <v>565</v>
      </c>
      <c r="F432" t="s">
        <v>553</v>
      </c>
      <c r="G432" t="s">
        <v>558</v>
      </c>
      <c r="H432" t="s">
        <v>2753</v>
      </c>
      <c r="I432" t="s">
        <v>544</v>
      </c>
      <c r="J432" t="s">
        <v>1037</v>
      </c>
      <c r="K432">
        <v>-75.551517630000006</v>
      </c>
      <c r="L432">
        <v>6.2390590799999996</v>
      </c>
    </row>
    <row r="433" spans="1:12" x14ac:dyDescent="0.2">
      <c r="A433" t="s">
        <v>5651</v>
      </c>
      <c r="B433" t="s">
        <v>3253</v>
      </c>
      <c r="D433" t="s">
        <v>576</v>
      </c>
      <c r="E433" t="s">
        <v>565</v>
      </c>
      <c r="F433" t="s">
        <v>578</v>
      </c>
      <c r="G433" t="s">
        <v>558</v>
      </c>
      <c r="H433" t="s">
        <v>2753</v>
      </c>
      <c r="I433" t="s">
        <v>544</v>
      </c>
      <c r="J433" t="s">
        <v>747</v>
      </c>
      <c r="K433">
        <v>-75.551751839999994</v>
      </c>
      <c r="L433">
        <v>6.2394619999999996</v>
      </c>
    </row>
    <row r="434" spans="1:12" x14ac:dyDescent="0.2">
      <c r="A434" t="s">
        <v>5652</v>
      </c>
      <c r="B434" t="s">
        <v>3254</v>
      </c>
      <c r="D434" t="s">
        <v>576</v>
      </c>
      <c r="E434" t="s">
        <v>565</v>
      </c>
      <c r="F434" t="s">
        <v>578</v>
      </c>
      <c r="G434" t="s">
        <v>558</v>
      </c>
      <c r="H434" t="s">
        <v>2753</v>
      </c>
      <c r="I434" t="s">
        <v>544</v>
      </c>
      <c r="J434" t="s">
        <v>1038</v>
      </c>
      <c r="K434">
        <v>-75.551145390000002</v>
      </c>
      <c r="L434">
        <v>6.2388432800000002</v>
      </c>
    </row>
    <row r="435" spans="1:12" x14ac:dyDescent="0.2">
      <c r="A435" t="s">
        <v>5653</v>
      </c>
      <c r="B435" t="s">
        <v>3255</v>
      </c>
      <c r="D435" t="s">
        <v>551</v>
      </c>
      <c r="E435" t="s">
        <v>565</v>
      </c>
      <c r="F435" t="s">
        <v>562</v>
      </c>
      <c r="G435" t="s">
        <v>558</v>
      </c>
      <c r="H435" t="s">
        <v>2753</v>
      </c>
      <c r="I435" t="s">
        <v>544</v>
      </c>
      <c r="J435" t="s">
        <v>1039</v>
      </c>
      <c r="K435">
        <v>-75.549946599999998</v>
      </c>
      <c r="L435">
        <v>6.2390751800000004</v>
      </c>
    </row>
    <row r="436" spans="1:12" x14ac:dyDescent="0.2">
      <c r="A436" t="s">
        <v>5654</v>
      </c>
      <c r="B436" t="s">
        <v>3256</v>
      </c>
      <c r="D436" t="s">
        <v>551</v>
      </c>
      <c r="E436" t="s">
        <v>565</v>
      </c>
      <c r="F436" t="s">
        <v>562</v>
      </c>
      <c r="G436" t="s">
        <v>558</v>
      </c>
      <c r="H436" t="s">
        <v>2787</v>
      </c>
      <c r="I436" t="s">
        <v>2677</v>
      </c>
      <c r="J436" t="s">
        <v>1040</v>
      </c>
      <c r="K436">
        <v>-75.571346219999995</v>
      </c>
      <c r="L436">
        <v>6.1906739499999999</v>
      </c>
    </row>
    <row r="437" spans="1:12" x14ac:dyDescent="0.2">
      <c r="A437" t="s">
        <v>5655</v>
      </c>
      <c r="B437" t="s">
        <v>643</v>
      </c>
      <c r="D437" t="s">
        <v>551</v>
      </c>
      <c r="E437" t="s">
        <v>565</v>
      </c>
      <c r="F437" t="s">
        <v>553</v>
      </c>
      <c r="G437" t="s">
        <v>558</v>
      </c>
      <c r="H437" t="s">
        <v>3140</v>
      </c>
      <c r="I437" t="s">
        <v>537</v>
      </c>
      <c r="J437" t="s">
        <v>1041</v>
      </c>
      <c r="K437">
        <v>-75.555190479999993</v>
      </c>
      <c r="L437">
        <v>6.3076863899999998</v>
      </c>
    </row>
    <row r="438" spans="1:12" x14ac:dyDescent="0.2">
      <c r="A438" t="s">
        <v>5656</v>
      </c>
      <c r="B438" t="s">
        <v>3257</v>
      </c>
      <c r="C438" t="s">
        <v>567</v>
      </c>
      <c r="D438" t="s">
        <v>551</v>
      </c>
      <c r="E438" t="s">
        <v>568</v>
      </c>
      <c r="F438" t="s">
        <v>553</v>
      </c>
      <c r="G438" t="s">
        <v>558</v>
      </c>
      <c r="H438" t="s">
        <v>2694</v>
      </c>
      <c r="I438" t="s">
        <v>537</v>
      </c>
      <c r="J438" t="s">
        <v>1042</v>
      </c>
      <c r="K438">
        <v>-75.553948009999999</v>
      </c>
      <c r="L438">
        <v>6.2947572799999998</v>
      </c>
    </row>
    <row r="439" spans="1:12" x14ac:dyDescent="0.2">
      <c r="A439" t="s">
        <v>5657</v>
      </c>
      <c r="B439" t="s">
        <v>3257</v>
      </c>
      <c r="D439" t="s">
        <v>551</v>
      </c>
      <c r="E439" t="s">
        <v>571</v>
      </c>
      <c r="F439" t="s">
        <v>553</v>
      </c>
      <c r="G439" t="s">
        <v>554</v>
      </c>
      <c r="H439" t="s">
        <v>2694</v>
      </c>
      <c r="I439" t="s">
        <v>537</v>
      </c>
      <c r="J439" t="s">
        <v>1043</v>
      </c>
      <c r="K439">
        <v>-75.553873789999997</v>
      </c>
      <c r="L439">
        <v>6.29493583</v>
      </c>
    </row>
    <row r="440" spans="1:12" x14ac:dyDescent="0.2">
      <c r="A440" t="s">
        <v>5658</v>
      </c>
      <c r="B440" t="s">
        <v>3258</v>
      </c>
      <c r="C440" t="s">
        <v>567</v>
      </c>
      <c r="D440" t="s">
        <v>551</v>
      </c>
      <c r="E440" t="s">
        <v>568</v>
      </c>
      <c r="F440" t="s">
        <v>553</v>
      </c>
      <c r="G440" t="s">
        <v>558</v>
      </c>
      <c r="H440" t="s">
        <v>2694</v>
      </c>
      <c r="I440" t="s">
        <v>537</v>
      </c>
      <c r="J440" t="s">
        <v>1044</v>
      </c>
      <c r="K440">
        <v>-75.553567470000004</v>
      </c>
      <c r="L440">
        <v>6.2952392899999996</v>
      </c>
    </row>
    <row r="441" spans="1:12" x14ac:dyDescent="0.2">
      <c r="A441" t="s">
        <v>5659</v>
      </c>
      <c r="B441" t="s">
        <v>3259</v>
      </c>
      <c r="C441" t="s">
        <v>976</v>
      </c>
      <c r="D441" t="s">
        <v>551</v>
      </c>
      <c r="E441" t="s">
        <v>617</v>
      </c>
      <c r="F441" t="s">
        <v>553</v>
      </c>
      <c r="G441" t="s">
        <v>563</v>
      </c>
      <c r="H441" t="s">
        <v>2694</v>
      </c>
      <c r="I441" t="s">
        <v>537</v>
      </c>
      <c r="J441" t="s">
        <v>1045</v>
      </c>
      <c r="K441">
        <v>-75.553822499999995</v>
      </c>
      <c r="L441">
        <v>6.2952108500000001</v>
      </c>
    </row>
    <row r="442" spans="1:12" x14ac:dyDescent="0.2">
      <c r="A442" t="s">
        <v>5660</v>
      </c>
      <c r="B442" t="s">
        <v>3260</v>
      </c>
      <c r="D442" t="s">
        <v>551</v>
      </c>
      <c r="E442" t="s">
        <v>571</v>
      </c>
      <c r="F442" t="s">
        <v>553</v>
      </c>
      <c r="G442" t="s">
        <v>554</v>
      </c>
      <c r="H442" t="s">
        <v>2695</v>
      </c>
      <c r="I442" t="s">
        <v>537</v>
      </c>
      <c r="J442" t="s">
        <v>1046</v>
      </c>
      <c r="K442">
        <v>-75.555990210000004</v>
      </c>
      <c r="L442">
        <v>6.2910261800000002</v>
      </c>
    </row>
    <row r="443" spans="1:12" x14ac:dyDescent="0.2">
      <c r="A443" t="s">
        <v>3261</v>
      </c>
      <c r="B443" t="s">
        <v>3262</v>
      </c>
      <c r="D443" t="s">
        <v>551</v>
      </c>
      <c r="E443" t="s">
        <v>565</v>
      </c>
      <c r="F443" t="s">
        <v>553</v>
      </c>
      <c r="G443" t="s">
        <v>558</v>
      </c>
      <c r="H443" t="s">
        <v>2695</v>
      </c>
      <c r="I443" t="s">
        <v>537</v>
      </c>
      <c r="J443" t="s">
        <v>1047</v>
      </c>
      <c r="K443">
        <v>-75.555788559999996</v>
      </c>
      <c r="L443">
        <v>6.2899816599999996</v>
      </c>
    </row>
    <row r="444" spans="1:12" x14ac:dyDescent="0.2">
      <c r="A444" t="s">
        <v>5661</v>
      </c>
      <c r="B444" t="s">
        <v>1048</v>
      </c>
      <c r="C444" t="s">
        <v>573</v>
      </c>
      <c r="D444" t="s">
        <v>551</v>
      </c>
      <c r="E444" t="s">
        <v>565</v>
      </c>
      <c r="F444" t="s">
        <v>553</v>
      </c>
      <c r="G444" t="s">
        <v>558</v>
      </c>
      <c r="H444" t="s">
        <v>2695</v>
      </c>
      <c r="I444" t="s">
        <v>537</v>
      </c>
      <c r="J444" t="s">
        <v>1049</v>
      </c>
      <c r="K444">
        <v>-75.554409359999994</v>
      </c>
      <c r="L444">
        <v>6.2909813300000001</v>
      </c>
    </row>
    <row r="445" spans="1:12" x14ac:dyDescent="0.2">
      <c r="A445" t="s">
        <v>5662</v>
      </c>
      <c r="B445" t="s">
        <v>3263</v>
      </c>
      <c r="C445" t="s">
        <v>550</v>
      </c>
      <c r="D445" t="s">
        <v>551</v>
      </c>
      <c r="E445" t="s">
        <v>552</v>
      </c>
      <c r="F445" t="s">
        <v>553</v>
      </c>
      <c r="G445" t="s">
        <v>554</v>
      </c>
      <c r="H445" t="s">
        <v>2695</v>
      </c>
      <c r="I445" t="s">
        <v>537</v>
      </c>
      <c r="J445" t="s">
        <v>1050</v>
      </c>
      <c r="K445">
        <v>-75.55595907</v>
      </c>
      <c r="L445">
        <v>6.2904920100000004</v>
      </c>
    </row>
    <row r="446" spans="1:12" x14ac:dyDescent="0.2">
      <c r="A446" t="s">
        <v>5663</v>
      </c>
      <c r="B446" t="s">
        <v>3264</v>
      </c>
      <c r="C446" t="s">
        <v>619</v>
      </c>
      <c r="D446" t="s">
        <v>576</v>
      </c>
      <c r="E446" t="s">
        <v>592</v>
      </c>
      <c r="F446" t="s">
        <v>553</v>
      </c>
      <c r="G446" t="s">
        <v>554</v>
      </c>
      <c r="H446" t="s">
        <v>2695</v>
      </c>
      <c r="I446" t="s">
        <v>537</v>
      </c>
      <c r="J446" t="s">
        <v>1051</v>
      </c>
      <c r="K446">
        <v>-75.554601790000007</v>
      </c>
      <c r="L446">
        <v>6.2911286200000003</v>
      </c>
    </row>
    <row r="447" spans="1:12" x14ac:dyDescent="0.2">
      <c r="A447" t="s">
        <v>5664</v>
      </c>
      <c r="B447" t="s">
        <v>3262</v>
      </c>
      <c r="C447" t="s">
        <v>791</v>
      </c>
      <c r="D447" t="s">
        <v>551</v>
      </c>
      <c r="E447" t="s">
        <v>557</v>
      </c>
      <c r="F447" t="s">
        <v>562</v>
      </c>
      <c r="G447" t="s">
        <v>558</v>
      </c>
      <c r="H447" t="s">
        <v>2695</v>
      </c>
      <c r="I447" t="s">
        <v>537</v>
      </c>
      <c r="J447" t="s">
        <v>1052</v>
      </c>
      <c r="K447">
        <v>-75.55573235</v>
      </c>
      <c r="L447">
        <v>6.28978635</v>
      </c>
    </row>
    <row r="448" spans="1:12" x14ac:dyDescent="0.2">
      <c r="A448" t="s">
        <v>5665</v>
      </c>
      <c r="B448" t="s">
        <v>3265</v>
      </c>
      <c r="C448" t="s">
        <v>567</v>
      </c>
      <c r="D448" t="s">
        <v>551</v>
      </c>
      <c r="E448" t="s">
        <v>568</v>
      </c>
      <c r="F448" t="s">
        <v>553</v>
      </c>
      <c r="G448" t="s">
        <v>558</v>
      </c>
      <c r="H448" t="s">
        <v>2692</v>
      </c>
      <c r="I448" t="s">
        <v>537</v>
      </c>
      <c r="J448" t="s">
        <v>1053</v>
      </c>
      <c r="K448">
        <v>-75.555520720000004</v>
      </c>
      <c r="L448">
        <v>6.3051886100000001</v>
      </c>
    </row>
    <row r="449" spans="1:12" x14ac:dyDescent="0.2">
      <c r="A449" t="s">
        <v>5666</v>
      </c>
      <c r="B449" t="s">
        <v>1054</v>
      </c>
      <c r="D449" t="s">
        <v>551</v>
      </c>
      <c r="E449" t="s">
        <v>565</v>
      </c>
      <c r="F449" t="s">
        <v>553</v>
      </c>
      <c r="G449" t="s">
        <v>558</v>
      </c>
      <c r="H449" t="s">
        <v>2692</v>
      </c>
      <c r="I449" t="s">
        <v>537</v>
      </c>
      <c r="J449" t="s">
        <v>3266</v>
      </c>
      <c r="K449">
        <v>-75.555005800000004</v>
      </c>
      <c r="L449">
        <v>6.3038635100000002</v>
      </c>
    </row>
    <row r="450" spans="1:12" x14ac:dyDescent="0.2">
      <c r="A450" t="s">
        <v>3267</v>
      </c>
      <c r="B450" t="s">
        <v>3268</v>
      </c>
      <c r="D450" t="s">
        <v>551</v>
      </c>
      <c r="E450" t="s">
        <v>565</v>
      </c>
      <c r="F450" t="s">
        <v>553</v>
      </c>
      <c r="G450" t="s">
        <v>558</v>
      </c>
      <c r="H450" t="s">
        <v>2697</v>
      </c>
      <c r="I450" t="s">
        <v>539</v>
      </c>
      <c r="J450" t="s">
        <v>1055</v>
      </c>
      <c r="K450">
        <v>-75.552259419999999</v>
      </c>
      <c r="L450">
        <v>6.2850253</v>
      </c>
    </row>
    <row r="451" spans="1:12" x14ac:dyDescent="0.2">
      <c r="A451" t="s">
        <v>3269</v>
      </c>
      <c r="B451" t="s">
        <v>3270</v>
      </c>
      <c r="D451" t="s">
        <v>551</v>
      </c>
      <c r="E451" t="s">
        <v>565</v>
      </c>
      <c r="F451" t="s">
        <v>553</v>
      </c>
      <c r="G451" t="s">
        <v>558</v>
      </c>
      <c r="H451" t="s">
        <v>2697</v>
      </c>
      <c r="I451" t="s">
        <v>539</v>
      </c>
      <c r="J451" t="s">
        <v>1056</v>
      </c>
      <c r="K451">
        <v>-75.549511379999998</v>
      </c>
      <c r="L451">
        <v>6.2845912200000003</v>
      </c>
    </row>
    <row r="452" spans="1:12" x14ac:dyDescent="0.2">
      <c r="A452" t="s">
        <v>5667</v>
      </c>
      <c r="B452" t="s">
        <v>3271</v>
      </c>
      <c r="D452" t="s">
        <v>551</v>
      </c>
      <c r="E452" t="s">
        <v>571</v>
      </c>
      <c r="F452" t="s">
        <v>553</v>
      </c>
      <c r="G452" t="s">
        <v>554</v>
      </c>
      <c r="H452" t="s">
        <v>2698</v>
      </c>
      <c r="I452" t="s">
        <v>539</v>
      </c>
      <c r="J452" t="s">
        <v>1057</v>
      </c>
      <c r="K452">
        <v>-75.54662888</v>
      </c>
      <c r="L452">
        <v>6.2817668199999996</v>
      </c>
    </row>
    <row r="453" spans="1:12" x14ac:dyDescent="0.2">
      <c r="A453" t="s">
        <v>5668</v>
      </c>
      <c r="B453" t="s">
        <v>3272</v>
      </c>
      <c r="C453" t="s">
        <v>550</v>
      </c>
      <c r="D453" t="s">
        <v>551</v>
      </c>
      <c r="E453" t="s">
        <v>552</v>
      </c>
      <c r="F453" t="s">
        <v>553</v>
      </c>
      <c r="G453" t="s">
        <v>554</v>
      </c>
      <c r="H453" t="s">
        <v>2698</v>
      </c>
      <c r="I453" t="s">
        <v>539</v>
      </c>
      <c r="J453" t="s">
        <v>1058</v>
      </c>
      <c r="K453">
        <v>-75.546665059999995</v>
      </c>
      <c r="L453">
        <v>6.2812072199999998</v>
      </c>
    </row>
    <row r="454" spans="1:12" x14ac:dyDescent="0.2">
      <c r="A454" t="s">
        <v>5669</v>
      </c>
      <c r="B454" t="s">
        <v>3273</v>
      </c>
      <c r="D454" t="s">
        <v>551</v>
      </c>
      <c r="E454" t="s">
        <v>571</v>
      </c>
      <c r="F454" t="s">
        <v>553</v>
      </c>
      <c r="G454" t="s">
        <v>554</v>
      </c>
      <c r="H454" t="s">
        <v>2697</v>
      </c>
      <c r="I454" t="s">
        <v>539</v>
      </c>
      <c r="J454" t="s">
        <v>1059</v>
      </c>
      <c r="K454">
        <v>-75.546477150000001</v>
      </c>
      <c r="L454">
        <v>6.2829729399999996</v>
      </c>
    </row>
    <row r="455" spans="1:12" x14ac:dyDescent="0.2">
      <c r="A455" t="s">
        <v>5670</v>
      </c>
      <c r="B455" t="s">
        <v>3274</v>
      </c>
      <c r="D455" t="s">
        <v>551</v>
      </c>
      <c r="E455" t="s">
        <v>571</v>
      </c>
      <c r="F455" t="s">
        <v>553</v>
      </c>
      <c r="G455" t="s">
        <v>554</v>
      </c>
      <c r="H455" t="s">
        <v>2697</v>
      </c>
      <c r="I455" t="s">
        <v>539</v>
      </c>
      <c r="J455" t="s">
        <v>1060</v>
      </c>
      <c r="K455">
        <v>-75.549974919999997</v>
      </c>
      <c r="L455">
        <v>6.2824280300000002</v>
      </c>
    </row>
    <row r="456" spans="1:12" x14ac:dyDescent="0.2">
      <c r="A456" t="s">
        <v>5671</v>
      </c>
      <c r="B456" t="s">
        <v>3275</v>
      </c>
      <c r="D456" t="s">
        <v>551</v>
      </c>
      <c r="E456" t="s">
        <v>571</v>
      </c>
      <c r="F456" t="s">
        <v>553</v>
      </c>
      <c r="G456" t="s">
        <v>554</v>
      </c>
      <c r="H456" t="s">
        <v>2697</v>
      </c>
      <c r="I456" t="s">
        <v>539</v>
      </c>
      <c r="J456" t="s">
        <v>1061</v>
      </c>
      <c r="K456">
        <v>-75.545023060000005</v>
      </c>
      <c r="L456">
        <v>6.2832010199999999</v>
      </c>
    </row>
    <row r="457" spans="1:12" x14ac:dyDescent="0.2">
      <c r="A457" t="s">
        <v>5672</v>
      </c>
      <c r="B457" t="s">
        <v>3276</v>
      </c>
      <c r="D457" t="s">
        <v>551</v>
      </c>
      <c r="E457" t="s">
        <v>565</v>
      </c>
      <c r="F457" t="s">
        <v>553</v>
      </c>
      <c r="G457" t="s">
        <v>558</v>
      </c>
      <c r="H457" t="s">
        <v>2697</v>
      </c>
      <c r="I457" t="s">
        <v>539</v>
      </c>
      <c r="J457" t="s">
        <v>1062</v>
      </c>
      <c r="K457">
        <v>-75.545027430000005</v>
      </c>
      <c r="L457">
        <v>6.2840949200000003</v>
      </c>
    </row>
    <row r="458" spans="1:12" x14ac:dyDescent="0.2">
      <c r="A458" t="s">
        <v>5673</v>
      </c>
      <c r="B458" t="s">
        <v>3277</v>
      </c>
      <c r="C458" t="s">
        <v>567</v>
      </c>
      <c r="D458" t="s">
        <v>551</v>
      </c>
      <c r="E458" t="s">
        <v>568</v>
      </c>
      <c r="F458" t="s">
        <v>553</v>
      </c>
      <c r="G458" t="s">
        <v>558</v>
      </c>
      <c r="H458" t="s">
        <v>2702</v>
      </c>
      <c r="I458" t="s">
        <v>539</v>
      </c>
      <c r="J458" t="s">
        <v>1063</v>
      </c>
      <c r="K458">
        <v>-75.54837234</v>
      </c>
      <c r="L458">
        <v>6.2646159900000002</v>
      </c>
    </row>
    <row r="459" spans="1:12" x14ac:dyDescent="0.2">
      <c r="A459" t="s">
        <v>5674</v>
      </c>
      <c r="B459" t="s">
        <v>3278</v>
      </c>
      <c r="D459" t="s">
        <v>551</v>
      </c>
      <c r="E459" t="s">
        <v>571</v>
      </c>
      <c r="F459" t="s">
        <v>553</v>
      </c>
      <c r="G459" t="s">
        <v>554</v>
      </c>
      <c r="H459" t="s">
        <v>2702</v>
      </c>
      <c r="I459" t="s">
        <v>539</v>
      </c>
      <c r="J459" t="s">
        <v>1064</v>
      </c>
      <c r="K459">
        <v>-75.548215479999996</v>
      </c>
      <c r="L459">
        <v>6.26625721</v>
      </c>
    </row>
    <row r="460" spans="1:12" x14ac:dyDescent="0.2">
      <c r="A460" t="s">
        <v>3279</v>
      </c>
      <c r="B460" t="s">
        <v>3280</v>
      </c>
      <c r="D460" t="s">
        <v>551</v>
      </c>
      <c r="E460" t="s">
        <v>565</v>
      </c>
      <c r="F460" t="s">
        <v>553</v>
      </c>
      <c r="G460" t="s">
        <v>558</v>
      </c>
      <c r="H460" t="s">
        <v>2702</v>
      </c>
      <c r="I460" t="s">
        <v>539</v>
      </c>
      <c r="J460" t="s">
        <v>1065</v>
      </c>
      <c r="K460">
        <v>-75.548760650000006</v>
      </c>
      <c r="L460">
        <v>6.2664213499999999</v>
      </c>
    </row>
    <row r="461" spans="1:12" x14ac:dyDescent="0.2">
      <c r="A461" t="s">
        <v>5675</v>
      </c>
      <c r="B461" t="s">
        <v>3280</v>
      </c>
      <c r="C461" t="s">
        <v>1066</v>
      </c>
      <c r="D461" t="s">
        <v>551</v>
      </c>
      <c r="E461" t="s">
        <v>585</v>
      </c>
      <c r="F461" t="s">
        <v>562</v>
      </c>
      <c r="G461" t="s">
        <v>563</v>
      </c>
      <c r="H461" t="s">
        <v>2702</v>
      </c>
      <c r="I461" t="s">
        <v>539</v>
      </c>
      <c r="J461" t="s">
        <v>1067</v>
      </c>
      <c r="K461">
        <v>-75.548981010000006</v>
      </c>
      <c r="L461">
        <v>6.26597647</v>
      </c>
    </row>
    <row r="462" spans="1:12" x14ac:dyDescent="0.2">
      <c r="A462" t="s">
        <v>5676</v>
      </c>
      <c r="B462" t="s">
        <v>3281</v>
      </c>
      <c r="C462" t="s">
        <v>573</v>
      </c>
      <c r="D462" t="s">
        <v>551</v>
      </c>
      <c r="E462" t="s">
        <v>565</v>
      </c>
      <c r="F462" t="s">
        <v>553</v>
      </c>
      <c r="G462" t="s">
        <v>558</v>
      </c>
      <c r="H462" t="s">
        <v>2698</v>
      </c>
      <c r="I462" t="s">
        <v>539</v>
      </c>
      <c r="J462" t="s">
        <v>1068</v>
      </c>
      <c r="K462">
        <v>-75.546561839999995</v>
      </c>
      <c r="L462">
        <v>6.2781365100000004</v>
      </c>
    </row>
    <row r="463" spans="1:12" x14ac:dyDescent="0.2">
      <c r="A463" t="s">
        <v>5677</v>
      </c>
      <c r="B463" t="s">
        <v>3282</v>
      </c>
      <c r="D463" t="s">
        <v>551</v>
      </c>
      <c r="E463" t="s">
        <v>565</v>
      </c>
      <c r="F463" t="s">
        <v>553</v>
      </c>
      <c r="G463" t="s">
        <v>558</v>
      </c>
      <c r="H463" t="s">
        <v>2698</v>
      </c>
      <c r="I463" t="s">
        <v>539</v>
      </c>
      <c r="J463" t="s">
        <v>1069</v>
      </c>
      <c r="K463">
        <v>-75.547549070000002</v>
      </c>
      <c r="L463">
        <v>6.2811337299999996</v>
      </c>
    </row>
    <row r="464" spans="1:12" x14ac:dyDescent="0.2">
      <c r="A464" t="s">
        <v>5678</v>
      </c>
      <c r="B464" t="s">
        <v>3282</v>
      </c>
      <c r="C464" t="s">
        <v>613</v>
      </c>
      <c r="D464" t="s">
        <v>576</v>
      </c>
      <c r="E464" t="s">
        <v>568</v>
      </c>
      <c r="F464" t="s">
        <v>578</v>
      </c>
      <c r="G464" t="s">
        <v>558</v>
      </c>
      <c r="H464" t="s">
        <v>2698</v>
      </c>
      <c r="I464" t="s">
        <v>539</v>
      </c>
      <c r="J464" t="s">
        <v>1070</v>
      </c>
      <c r="K464">
        <v>-75.548055700000006</v>
      </c>
      <c r="L464">
        <v>6.2802463299999998</v>
      </c>
    </row>
    <row r="465" spans="1:12" x14ac:dyDescent="0.2">
      <c r="A465" t="s">
        <v>5679</v>
      </c>
      <c r="B465" t="s">
        <v>3283</v>
      </c>
      <c r="D465" t="s">
        <v>551</v>
      </c>
      <c r="E465" t="s">
        <v>571</v>
      </c>
      <c r="F465" t="s">
        <v>553</v>
      </c>
      <c r="G465" t="s">
        <v>554</v>
      </c>
      <c r="H465" t="s">
        <v>2712</v>
      </c>
      <c r="I465" t="s">
        <v>540</v>
      </c>
      <c r="J465" t="s">
        <v>1071</v>
      </c>
      <c r="K465">
        <v>-75.562581489999999</v>
      </c>
      <c r="L465">
        <v>6.2752126199999996</v>
      </c>
    </row>
    <row r="466" spans="1:12" x14ac:dyDescent="0.2">
      <c r="A466" t="s">
        <v>3284</v>
      </c>
      <c r="B466" t="s">
        <v>3285</v>
      </c>
      <c r="D466" t="s">
        <v>551</v>
      </c>
      <c r="E466" t="s">
        <v>565</v>
      </c>
      <c r="F466" t="s">
        <v>553</v>
      </c>
      <c r="G466" t="s">
        <v>558</v>
      </c>
      <c r="H466" t="s">
        <v>2712</v>
      </c>
      <c r="I466" t="s">
        <v>540</v>
      </c>
      <c r="J466" t="s">
        <v>1072</v>
      </c>
      <c r="K466">
        <v>-75.562747709999996</v>
      </c>
      <c r="L466">
        <v>6.2728134600000001</v>
      </c>
    </row>
    <row r="467" spans="1:12" x14ac:dyDescent="0.2">
      <c r="A467" t="s">
        <v>3286</v>
      </c>
      <c r="B467" t="s">
        <v>643</v>
      </c>
      <c r="D467" t="s">
        <v>551</v>
      </c>
      <c r="E467" t="s">
        <v>565</v>
      </c>
      <c r="F467" t="s">
        <v>553</v>
      </c>
      <c r="G467" t="s">
        <v>558</v>
      </c>
      <c r="H467" t="s">
        <v>611</v>
      </c>
      <c r="I467" t="s">
        <v>540</v>
      </c>
      <c r="J467" t="s">
        <v>1073</v>
      </c>
      <c r="K467">
        <v>-75.563580060000007</v>
      </c>
      <c r="L467">
        <v>6.2740459099999999</v>
      </c>
    </row>
    <row r="468" spans="1:12" x14ac:dyDescent="0.2">
      <c r="A468" t="s">
        <v>5680</v>
      </c>
      <c r="B468" t="s">
        <v>3287</v>
      </c>
      <c r="C468" t="s">
        <v>550</v>
      </c>
      <c r="D468" t="s">
        <v>551</v>
      </c>
      <c r="E468" t="s">
        <v>552</v>
      </c>
      <c r="F468" t="s">
        <v>553</v>
      </c>
      <c r="G468" t="s">
        <v>554</v>
      </c>
      <c r="H468" t="s">
        <v>2712</v>
      </c>
      <c r="I468" t="s">
        <v>540</v>
      </c>
      <c r="J468" t="s">
        <v>1074</v>
      </c>
      <c r="K468">
        <v>-75.563337309999994</v>
      </c>
      <c r="L468">
        <v>6.2750393899999999</v>
      </c>
    </row>
    <row r="469" spans="1:12" x14ac:dyDescent="0.2">
      <c r="A469" t="s">
        <v>5681</v>
      </c>
      <c r="B469" t="s">
        <v>3288</v>
      </c>
      <c r="C469" t="s">
        <v>550</v>
      </c>
      <c r="D469" t="s">
        <v>551</v>
      </c>
      <c r="E469" t="s">
        <v>552</v>
      </c>
      <c r="F469" t="s">
        <v>553</v>
      </c>
      <c r="G469" t="s">
        <v>554</v>
      </c>
      <c r="H469" t="s">
        <v>2712</v>
      </c>
      <c r="I469" t="s">
        <v>540</v>
      </c>
      <c r="J469" t="s">
        <v>1075</v>
      </c>
      <c r="K469">
        <v>-75.563462959999995</v>
      </c>
      <c r="L469">
        <v>6.2746809399999997</v>
      </c>
    </row>
    <row r="470" spans="1:12" x14ac:dyDescent="0.2">
      <c r="A470" t="s">
        <v>5682</v>
      </c>
      <c r="B470" t="s">
        <v>3289</v>
      </c>
      <c r="D470" t="s">
        <v>551</v>
      </c>
      <c r="E470" t="s">
        <v>571</v>
      </c>
      <c r="F470" t="s">
        <v>553</v>
      </c>
      <c r="G470" t="s">
        <v>554</v>
      </c>
      <c r="H470" t="s">
        <v>2707</v>
      </c>
      <c r="I470" t="s">
        <v>540</v>
      </c>
      <c r="J470" t="s">
        <v>1076</v>
      </c>
      <c r="K470">
        <v>-75.563620130000004</v>
      </c>
      <c r="L470">
        <v>6.28384521</v>
      </c>
    </row>
    <row r="471" spans="1:12" x14ac:dyDescent="0.2">
      <c r="A471" t="s">
        <v>5683</v>
      </c>
      <c r="B471" t="s">
        <v>3290</v>
      </c>
      <c r="C471" t="s">
        <v>550</v>
      </c>
      <c r="D471" t="s">
        <v>551</v>
      </c>
      <c r="E471" t="s">
        <v>552</v>
      </c>
      <c r="F471" t="s">
        <v>553</v>
      </c>
      <c r="G471" t="s">
        <v>554</v>
      </c>
      <c r="H471" t="s">
        <v>2707</v>
      </c>
      <c r="I471" t="s">
        <v>540</v>
      </c>
      <c r="J471" t="s">
        <v>1077</v>
      </c>
      <c r="K471">
        <v>-75.56411808</v>
      </c>
      <c r="L471">
        <v>6.2836427300000004</v>
      </c>
    </row>
    <row r="472" spans="1:12" x14ac:dyDescent="0.2">
      <c r="A472" t="s">
        <v>3291</v>
      </c>
      <c r="B472" t="s">
        <v>3292</v>
      </c>
      <c r="D472" t="s">
        <v>551</v>
      </c>
      <c r="E472" t="s">
        <v>565</v>
      </c>
      <c r="F472" t="s">
        <v>553</v>
      </c>
      <c r="G472" t="s">
        <v>558</v>
      </c>
      <c r="H472" t="s">
        <v>2707</v>
      </c>
      <c r="I472" t="s">
        <v>540</v>
      </c>
      <c r="J472" t="s">
        <v>1078</v>
      </c>
      <c r="K472">
        <v>-75.563367229999997</v>
      </c>
      <c r="L472">
        <v>6.2839587400000001</v>
      </c>
    </row>
    <row r="473" spans="1:12" x14ac:dyDescent="0.2">
      <c r="A473" t="s">
        <v>5684</v>
      </c>
      <c r="B473" t="s">
        <v>3292</v>
      </c>
      <c r="C473" t="s">
        <v>567</v>
      </c>
      <c r="D473" t="s">
        <v>551</v>
      </c>
      <c r="E473" t="s">
        <v>568</v>
      </c>
      <c r="F473" t="s">
        <v>553</v>
      </c>
      <c r="G473" t="s">
        <v>558</v>
      </c>
      <c r="H473" t="s">
        <v>2707</v>
      </c>
      <c r="I473" t="s">
        <v>540</v>
      </c>
      <c r="J473" t="s">
        <v>1079</v>
      </c>
      <c r="K473">
        <v>-75.563363629999998</v>
      </c>
      <c r="L473">
        <v>6.2841521800000004</v>
      </c>
    </row>
    <row r="474" spans="1:12" x14ac:dyDescent="0.2">
      <c r="A474" t="s">
        <v>5685</v>
      </c>
      <c r="B474" t="s">
        <v>3293</v>
      </c>
      <c r="C474" t="s">
        <v>1080</v>
      </c>
      <c r="D474" t="s">
        <v>551</v>
      </c>
      <c r="E474" t="s">
        <v>568</v>
      </c>
      <c r="F474" t="s">
        <v>553</v>
      </c>
      <c r="G474" t="s">
        <v>558</v>
      </c>
      <c r="H474" t="s">
        <v>2707</v>
      </c>
      <c r="I474" t="s">
        <v>540</v>
      </c>
      <c r="J474" t="s">
        <v>1081</v>
      </c>
      <c r="K474">
        <v>-75.564088589999997</v>
      </c>
      <c r="L474">
        <v>6.2874643199999998</v>
      </c>
    </row>
    <row r="475" spans="1:12" x14ac:dyDescent="0.2">
      <c r="A475" t="s">
        <v>5686</v>
      </c>
      <c r="B475" t="s">
        <v>3294</v>
      </c>
      <c r="D475" t="s">
        <v>551</v>
      </c>
      <c r="E475" t="s">
        <v>565</v>
      </c>
      <c r="F475" t="s">
        <v>553</v>
      </c>
      <c r="G475" t="s">
        <v>558</v>
      </c>
      <c r="H475" t="s">
        <v>2707</v>
      </c>
      <c r="I475" t="s">
        <v>540</v>
      </c>
      <c r="J475" t="s">
        <v>1082</v>
      </c>
      <c r="K475">
        <v>-75.563608349999996</v>
      </c>
      <c r="L475">
        <v>6.2878446600000002</v>
      </c>
    </row>
    <row r="476" spans="1:12" x14ac:dyDescent="0.2">
      <c r="A476" t="s">
        <v>5687</v>
      </c>
      <c r="B476" t="s">
        <v>3295</v>
      </c>
      <c r="D476" t="s">
        <v>551</v>
      </c>
      <c r="E476" t="s">
        <v>592</v>
      </c>
      <c r="F476" t="s">
        <v>562</v>
      </c>
      <c r="G476" t="s">
        <v>554</v>
      </c>
      <c r="H476" t="s">
        <v>2707</v>
      </c>
      <c r="I476" t="s">
        <v>540</v>
      </c>
      <c r="J476" t="s">
        <v>3296</v>
      </c>
      <c r="K476">
        <v>-75.56489886</v>
      </c>
      <c r="L476">
        <v>6.2883537199999999</v>
      </c>
    </row>
    <row r="477" spans="1:12" x14ac:dyDescent="0.2">
      <c r="A477" t="s">
        <v>5688</v>
      </c>
      <c r="B477" t="s">
        <v>3297</v>
      </c>
      <c r="C477" t="s">
        <v>550</v>
      </c>
      <c r="D477" t="s">
        <v>551</v>
      </c>
      <c r="E477" t="s">
        <v>552</v>
      </c>
      <c r="F477" t="s">
        <v>553</v>
      </c>
      <c r="G477" t="s">
        <v>554</v>
      </c>
      <c r="H477" t="s">
        <v>2706</v>
      </c>
      <c r="I477" t="s">
        <v>540</v>
      </c>
      <c r="J477" t="s">
        <v>1083</v>
      </c>
      <c r="K477">
        <v>-75.562838920000004</v>
      </c>
      <c r="L477">
        <v>6.2877153699999999</v>
      </c>
    </row>
    <row r="478" spans="1:12" x14ac:dyDescent="0.2">
      <c r="A478" t="s">
        <v>3298</v>
      </c>
      <c r="B478" t="s">
        <v>3299</v>
      </c>
      <c r="D478" t="s">
        <v>551</v>
      </c>
      <c r="E478" t="s">
        <v>565</v>
      </c>
      <c r="F478" t="s">
        <v>553</v>
      </c>
      <c r="G478" t="s">
        <v>558</v>
      </c>
      <c r="H478" t="s">
        <v>2706</v>
      </c>
      <c r="I478" t="s">
        <v>540</v>
      </c>
      <c r="J478" t="s">
        <v>36</v>
      </c>
      <c r="K478">
        <v>-75.562584169999994</v>
      </c>
      <c r="L478">
        <v>6.28407977</v>
      </c>
    </row>
    <row r="479" spans="1:12" x14ac:dyDescent="0.2">
      <c r="A479" t="s">
        <v>5689</v>
      </c>
      <c r="B479" t="s">
        <v>3300</v>
      </c>
      <c r="D479" t="s">
        <v>551</v>
      </c>
      <c r="E479" t="s">
        <v>588</v>
      </c>
      <c r="F479" t="s">
        <v>553</v>
      </c>
      <c r="G479" t="s">
        <v>558</v>
      </c>
      <c r="H479" t="s">
        <v>2706</v>
      </c>
      <c r="I479" t="s">
        <v>540</v>
      </c>
      <c r="J479" t="s">
        <v>1084</v>
      </c>
      <c r="K479">
        <v>-75.558693079999998</v>
      </c>
      <c r="L479">
        <v>6.2851036200000001</v>
      </c>
    </row>
    <row r="480" spans="1:12" x14ac:dyDescent="0.2">
      <c r="A480" t="s">
        <v>5690</v>
      </c>
      <c r="B480" t="s">
        <v>3301</v>
      </c>
      <c r="C480" t="s">
        <v>573</v>
      </c>
      <c r="D480" t="s">
        <v>551</v>
      </c>
      <c r="E480" t="s">
        <v>565</v>
      </c>
      <c r="F480" t="s">
        <v>553</v>
      </c>
      <c r="G480" t="s">
        <v>558</v>
      </c>
      <c r="H480" t="s">
        <v>2706</v>
      </c>
      <c r="I480" t="s">
        <v>540</v>
      </c>
      <c r="J480" t="s">
        <v>1085</v>
      </c>
      <c r="K480">
        <v>-75.558743890000002</v>
      </c>
      <c r="L480">
        <v>6.2875322799999998</v>
      </c>
    </row>
    <row r="481" spans="1:12" x14ac:dyDescent="0.2">
      <c r="A481" t="s">
        <v>5691</v>
      </c>
      <c r="B481" t="s">
        <v>3302</v>
      </c>
      <c r="C481" t="s">
        <v>575</v>
      </c>
      <c r="D481" t="s">
        <v>576</v>
      </c>
      <c r="E481" t="s">
        <v>577</v>
      </c>
      <c r="F481" t="s">
        <v>578</v>
      </c>
      <c r="G481" t="s">
        <v>579</v>
      </c>
      <c r="H481" t="s">
        <v>2698</v>
      </c>
      <c r="I481" t="s">
        <v>539</v>
      </c>
      <c r="J481" t="s">
        <v>1086</v>
      </c>
      <c r="K481">
        <v>-75.551187850000005</v>
      </c>
      <c r="L481">
        <v>6.28098446</v>
      </c>
    </row>
    <row r="482" spans="1:12" x14ac:dyDescent="0.2">
      <c r="A482" t="s">
        <v>5692</v>
      </c>
      <c r="B482" t="s">
        <v>3303</v>
      </c>
      <c r="D482" t="s">
        <v>551</v>
      </c>
      <c r="E482" t="s">
        <v>565</v>
      </c>
      <c r="F482" t="s">
        <v>553</v>
      </c>
      <c r="G482" t="s">
        <v>558</v>
      </c>
      <c r="H482" t="s">
        <v>2698</v>
      </c>
      <c r="I482" t="s">
        <v>539</v>
      </c>
      <c r="J482" t="s">
        <v>1087</v>
      </c>
      <c r="K482">
        <v>-75.551301600000002</v>
      </c>
      <c r="L482">
        <v>6.2777364999999996</v>
      </c>
    </row>
    <row r="483" spans="1:12" x14ac:dyDescent="0.2">
      <c r="A483" t="s">
        <v>5693</v>
      </c>
      <c r="B483" t="s">
        <v>3304</v>
      </c>
      <c r="D483" t="s">
        <v>551</v>
      </c>
      <c r="E483" t="s">
        <v>565</v>
      </c>
      <c r="F483" t="s">
        <v>553</v>
      </c>
      <c r="G483" t="s">
        <v>558</v>
      </c>
      <c r="H483" t="s">
        <v>2698</v>
      </c>
      <c r="I483" t="s">
        <v>539</v>
      </c>
      <c r="J483" t="s">
        <v>1088</v>
      </c>
      <c r="K483">
        <v>-75.548461700000004</v>
      </c>
      <c r="L483">
        <v>6.2768185699999997</v>
      </c>
    </row>
    <row r="484" spans="1:12" x14ac:dyDescent="0.2">
      <c r="A484" t="s">
        <v>5694</v>
      </c>
      <c r="B484" t="s">
        <v>3305</v>
      </c>
      <c r="D484" t="s">
        <v>551</v>
      </c>
      <c r="E484" t="s">
        <v>571</v>
      </c>
      <c r="F484" t="s">
        <v>553</v>
      </c>
      <c r="G484" t="s">
        <v>554</v>
      </c>
      <c r="H484" t="s">
        <v>2698</v>
      </c>
      <c r="I484" t="s">
        <v>539</v>
      </c>
      <c r="J484" t="s">
        <v>1089</v>
      </c>
      <c r="K484">
        <v>-75.546037650000002</v>
      </c>
      <c r="L484">
        <v>6.2772756000000003</v>
      </c>
    </row>
    <row r="485" spans="1:12" x14ac:dyDescent="0.2">
      <c r="A485" t="s">
        <v>3306</v>
      </c>
      <c r="B485" t="s">
        <v>3307</v>
      </c>
      <c r="D485" t="s">
        <v>551</v>
      </c>
      <c r="E485" t="s">
        <v>565</v>
      </c>
      <c r="F485" t="s">
        <v>553</v>
      </c>
      <c r="G485" t="s">
        <v>558</v>
      </c>
      <c r="H485" t="s">
        <v>2698</v>
      </c>
      <c r="I485" t="s">
        <v>539</v>
      </c>
      <c r="J485" t="s">
        <v>27</v>
      </c>
      <c r="K485">
        <v>-75.54611749</v>
      </c>
      <c r="L485">
        <v>6.2767992799999996</v>
      </c>
    </row>
    <row r="486" spans="1:12" x14ac:dyDescent="0.2">
      <c r="A486" t="s">
        <v>5695</v>
      </c>
      <c r="B486" t="s">
        <v>3308</v>
      </c>
      <c r="C486" t="s">
        <v>584</v>
      </c>
      <c r="D486" t="s">
        <v>576</v>
      </c>
      <c r="E486" t="s">
        <v>585</v>
      </c>
      <c r="F486" t="s">
        <v>578</v>
      </c>
      <c r="G486" t="s">
        <v>563</v>
      </c>
      <c r="H486" t="s">
        <v>2698</v>
      </c>
      <c r="I486" t="s">
        <v>539</v>
      </c>
      <c r="J486" t="s">
        <v>1090</v>
      </c>
      <c r="K486">
        <v>-75.546826679999995</v>
      </c>
      <c r="L486">
        <v>6.2769945500000004</v>
      </c>
    </row>
    <row r="487" spans="1:12" x14ac:dyDescent="0.2">
      <c r="A487" t="s">
        <v>5696</v>
      </c>
      <c r="B487" t="s">
        <v>3309</v>
      </c>
      <c r="D487" t="s">
        <v>551</v>
      </c>
      <c r="E487" t="s">
        <v>565</v>
      </c>
      <c r="F487" t="s">
        <v>553</v>
      </c>
      <c r="G487" t="s">
        <v>558</v>
      </c>
      <c r="H487" t="s">
        <v>2711</v>
      </c>
      <c r="I487" t="s">
        <v>540</v>
      </c>
      <c r="J487" t="s">
        <v>1091</v>
      </c>
      <c r="K487">
        <v>-75.562599570000003</v>
      </c>
      <c r="L487">
        <v>6.2827880499999997</v>
      </c>
    </row>
    <row r="488" spans="1:12" x14ac:dyDescent="0.2">
      <c r="A488" t="s">
        <v>5697</v>
      </c>
      <c r="B488" t="s">
        <v>3310</v>
      </c>
      <c r="D488" t="s">
        <v>551</v>
      </c>
      <c r="E488" t="s">
        <v>565</v>
      </c>
      <c r="F488" t="s">
        <v>553</v>
      </c>
      <c r="G488" t="s">
        <v>558</v>
      </c>
      <c r="H488" t="s">
        <v>2711</v>
      </c>
      <c r="I488" t="s">
        <v>540</v>
      </c>
      <c r="J488" t="s">
        <v>1092</v>
      </c>
      <c r="K488">
        <v>-75.563025499999995</v>
      </c>
      <c r="L488">
        <v>6.2814827400000004</v>
      </c>
    </row>
    <row r="489" spans="1:12" x14ac:dyDescent="0.2">
      <c r="A489" t="s">
        <v>5698</v>
      </c>
      <c r="B489" t="s">
        <v>3311</v>
      </c>
      <c r="D489" t="s">
        <v>551</v>
      </c>
      <c r="E489" t="s">
        <v>565</v>
      </c>
      <c r="F489" t="s">
        <v>553</v>
      </c>
      <c r="G489" t="s">
        <v>558</v>
      </c>
      <c r="H489" t="s">
        <v>3312</v>
      </c>
      <c r="I489" t="s">
        <v>540</v>
      </c>
      <c r="J489" t="s">
        <v>1093</v>
      </c>
      <c r="K489">
        <v>-75.560556030000001</v>
      </c>
      <c r="L489">
        <v>6.2761613499999998</v>
      </c>
    </row>
    <row r="490" spans="1:12" x14ac:dyDescent="0.2">
      <c r="A490" t="s">
        <v>5699</v>
      </c>
      <c r="B490" t="s">
        <v>3313</v>
      </c>
      <c r="C490" t="s">
        <v>791</v>
      </c>
      <c r="D490" t="s">
        <v>551</v>
      </c>
      <c r="E490" t="s">
        <v>557</v>
      </c>
      <c r="F490" t="s">
        <v>553</v>
      </c>
      <c r="G490" t="s">
        <v>558</v>
      </c>
      <c r="H490" t="s">
        <v>3312</v>
      </c>
      <c r="I490" t="s">
        <v>540</v>
      </c>
      <c r="J490" t="s">
        <v>3314</v>
      </c>
      <c r="K490">
        <v>-75.558315309999998</v>
      </c>
      <c r="L490">
        <v>6.2740305999999997</v>
      </c>
    </row>
    <row r="491" spans="1:12" x14ac:dyDescent="0.2">
      <c r="A491" t="s">
        <v>5700</v>
      </c>
      <c r="B491" t="s">
        <v>3315</v>
      </c>
      <c r="C491" t="s">
        <v>550</v>
      </c>
      <c r="D491" t="s">
        <v>551</v>
      </c>
      <c r="E491" t="s">
        <v>552</v>
      </c>
      <c r="F491" t="s">
        <v>553</v>
      </c>
      <c r="G491" t="s">
        <v>554</v>
      </c>
      <c r="H491" t="s">
        <v>3312</v>
      </c>
      <c r="I491" t="s">
        <v>540</v>
      </c>
      <c r="J491" t="s">
        <v>1094</v>
      </c>
      <c r="K491">
        <v>-75.558571950000001</v>
      </c>
      <c r="L491">
        <v>6.27502066</v>
      </c>
    </row>
    <row r="492" spans="1:12" x14ac:dyDescent="0.2">
      <c r="A492" t="s">
        <v>5701</v>
      </c>
      <c r="B492" t="s">
        <v>3316</v>
      </c>
      <c r="C492" t="s">
        <v>953</v>
      </c>
      <c r="D492" t="s">
        <v>551</v>
      </c>
      <c r="E492" t="s">
        <v>741</v>
      </c>
      <c r="F492" t="s">
        <v>553</v>
      </c>
      <c r="G492" t="s">
        <v>579</v>
      </c>
      <c r="H492" t="s">
        <v>3312</v>
      </c>
      <c r="I492" t="s">
        <v>540</v>
      </c>
      <c r="J492" t="s">
        <v>1095</v>
      </c>
      <c r="K492">
        <v>-75.559001530000003</v>
      </c>
      <c r="L492">
        <v>6.2742977800000004</v>
      </c>
    </row>
    <row r="493" spans="1:12" x14ac:dyDescent="0.2">
      <c r="A493" t="s">
        <v>5702</v>
      </c>
      <c r="B493" t="s">
        <v>3317</v>
      </c>
      <c r="C493" t="s">
        <v>567</v>
      </c>
      <c r="D493" t="s">
        <v>551</v>
      </c>
      <c r="E493" t="s">
        <v>568</v>
      </c>
      <c r="F493" t="s">
        <v>553</v>
      </c>
      <c r="G493" t="s">
        <v>558</v>
      </c>
      <c r="H493" t="s">
        <v>3312</v>
      </c>
      <c r="I493" t="s">
        <v>540</v>
      </c>
      <c r="J493" t="s">
        <v>1096</v>
      </c>
      <c r="K493">
        <v>-75.559810970000001</v>
      </c>
      <c r="L493">
        <v>6.2744038199999999</v>
      </c>
    </row>
    <row r="494" spans="1:12" x14ac:dyDescent="0.2">
      <c r="A494" t="s">
        <v>3318</v>
      </c>
      <c r="B494" t="s">
        <v>3319</v>
      </c>
      <c r="D494" t="s">
        <v>551</v>
      </c>
      <c r="E494" t="s">
        <v>565</v>
      </c>
      <c r="F494" t="s">
        <v>553</v>
      </c>
      <c r="G494" t="s">
        <v>558</v>
      </c>
      <c r="H494" t="s">
        <v>2711</v>
      </c>
      <c r="I494" t="s">
        <v>540</v>
      </c>
      <c r="J494" t="s">
        <v>1097</v>
      </c>
      <c r="K494">
        <v>-75.560778619999994</v>
      </c>
      <c r="L494">
        <v>6.2803914399999998</v>
      </c>
    </row>
    <row r="495" spans="1:12" x14ac:dyDescent="0.2">
      <c r="A495" t="s">
        <v>5703</v>
      </c>
      <c r="B495" t="s">
        <v>3319</v>
      </c>
      <c r="C495" t="s">
        <v>567</v>
      </c>
      <c r="D495" t="s">
        <v>551</v>
      </c>
      <c r="E495" t="s">
        <v>568</v>
      </c>
      <c r="F495" t="s">
        <v>553</v>
      </c>
      <c r="G495" t="s">
        <v>558</v>
      </c>
      <c r="H495" t="s">
        <v>2711</v>
      </c>
      <c r="I495" t="s">
        <v>540</v>
      </c>
      <c r="J495" t="s">
        <v>1098</v>
      </c>
      <c r="K495">
        <v>-75.560735149999999</v>
      </c>
      <c r="L495">
        <v>6.2800577799999999</v>
      </c>
    </row>
    <row r="496" spans="1:12" x14ac:dyDescent="0.2">
      <c r="A496" t="s">
        <v>5704</v>
      </c>
      <c r="B496" t="s">
        <v>3319</v>
      </c>
      <c r="D496" t="s">
        <v>551</v>
      </c>
      <c r="E496" t="s">
        <v>571</v>
      </c>
      <c r="F496" t="s">
        <v>553</v>
      </c>
      <c r="G496" t="s">
        <v>554</v>
      </c>
      <c r="H496" t="s">
        <v>2711</v>
      </c>
      <c r="I496" t="s">
        <v>540</v>
      </c>
      <c r="J496" t="s">
        <v>3320</v>
      </c>
      <c r="K496">
        <v>-75.560726180000003</v>
      </c>
      <c r="L496">
        <v>6.2798837799999996</v>
      </c>
    </row>
    <row r="497" spans="1:12" x14ac:dyDescent="0.2">
      <c r="A497" t="s">
        <v>5705</v>
      </c>
      <c r="B497" t="s">
        <v>1099</v>
      </c>
      <c r="C497" t="s">
        <v>573</v>
      </c>
      <c r="D497" t="s">
        <v>576</v>
      </c>
      <c r="E497" t="s">
        <v>565</v>
      </c>
      <c r="F497" t="s">
        <v>578</v>
      </c>
      <c r="G497" t="s">
        <v>558</v>
      </c>
      <c r="H497" t="s">
        <v>2711</v>
      </c>
      <c r="I497" t="s">
        <v>540</v>
      </c>
      <c r="J497" t="s">
        <v>1100</v>
      </c>
      <c r="K497">
        <v>-75.559693300000006</v>
      </c>
      <c r="L497">
        <v>6.2789121899999998</v>
      </c>
    </row>
    <row r="498" spans="1:12" x14ac:dyDescent="0.2">
      <c r="A498" t="s">
        <v>5706</v>
      </c>
      <c r="B498" t="s">
        <v>3321</v>
      </c>
      <c r="C498" t="s">
        <v>629</v>
      </c>
      <c r="D498" t="s">
        <v>576</v>
      </c>
      <c r="E498" t="s">
        <v>557</v>
      </c>
      <c r="F498" t="s">
        <v>578</v>
      </c>
      <c r="G498" t="s">
        <v>558</v>
      </c>
      <c r="H498" t="s">
        <v>2711</v>
      </c>
      <c r="I498" t="s">
        <v>540</v>
      </c>
      <c r="J498" t="s">
        <v>1101</v>
      </c>
      <c r="K498">
        <v>-75.562226300000006</v>
      </c>
      <c r="L498">
        <v>6.2784276300000004</v>
      </c>
    </row>
    <row r="499" spans="1:12" x14ac:dyDescent="0.2">
      <c r="A499" t="s">
        <v>5707</v>
      </c>
      <c r="B499" t="s">
        <v>3322</v>
      </c>
      <c r="D499" t="s">
        <v>551</v>
      </c>
      <c r="E499" t="s">
        <v>571</v>
      </c>
      <c r="F499" t="s">
        <v>553</v>
      </c>
      <c r="G499" t="s">
        <v>554</v>
      </c>
      <c r="H499" t="s">
        <v>2711</v>
      </c>
      <c r="I499" t="s">
        <v>540</v>
      </c>
      <c r="J499" t="s">
        <v>1102</v>
      </c>
      <c r="K499">
        <v>-75.558284400000005</v>
      </c>
      <c r="L499">
        <v>6.2787424400000003</v>
      </c>
    </row>
    <row r="500" spans="1:12" x14ac:dyDescent="0.2">
      <c r="A500" t="s">
        <v>5708</v>
      </c>
      <c r="B500" t="s">
        <v>3323</v>
      </c>
      <c r="D500" t="s">
        <v>551</v>
      </c>
      <c r="E500" t="s">
        <v>565</v>
      </c>
      <c r="F500" t="s">
        <v>553</v>
      </c>
      <c r="G500" t="s">
        <v>558</v>
      </c>
      <c r="H500" t="s">
        <v>2711</v>
      </c>
      <c r="I500" t="s">
        <v>540</v>
      </c>
      <c r="J500" t="s">
        <v>1103</v>
      </c>
      <c r="K500">
        <v>-75.562952800000005</v>
      </c>
      <c r="L500">
        <v>6.2799488099999996</v>
      </c>
    </row>
    <row r="501" spans="1:12" x14ac:dyDescent="0.2">
      <c r="A501" t="s">
        <v>5709</v>
      </c>
      <c r="B501" t="s">
        <v>3324</v>
      </c>
      <c r="C501" t="s">
        <v>550</v>
      </c>
      <c r="D501" t="s">
        <v>551</v>
      </c>
      <c r="E501" t="s">
        <v>552</v>
      </c>
      <c r="F501" t="s">
        <v>553</v>
      </c>
      <c r="G501" t="s">
        <v>554</v>
      </c>
      <c r="H501" t="s">
        <v>2711</v>
      </c>
      <c r="I501" t="s">
        <v>540</v>
      </c>
      <c r="J501" t="s">
        <v>1104</v>
      </c>
      <c r="K501">
        <v>-75.561530239999996</v>
      </c>
      <c r="L501">
        <v>6.2822523700000001</v>
      </c>
    </row>
    <row r="502" spans="1:12" x14ac:dyDescent="0.2">
      <c r="A502" t="s">
        <v>3325</v>
      </c>
      <c r="B502" t="s">
        <v>3326</v>
      </c>
      <c r="D502" t="s">
        <v>551</v>
      </c>
      <c r="E502" t="s">
        <v>565</v>
      </c>
      <c r="F502" t="s">
        <v>553</v>
      </c>
      <c r="G502" t="s">
        <v>558</v>
      </c>
      <c r="H502" t="s">
        <v>2711</v>
      </c>
      <c r="I502" t="s">
        <v>540</v>
      </c>
      <c r="J502" t="s">
        <v>1105</v>
      </c>
      <c r="K502">
        <v>-75.560549760000001</v>
      </c>
      <c r="L502">
        <v>6.2825622299999999</v>
      </c>
    </row>
    <row r="503" spans="1:12" x14ac:dyDescent="0.2">
      <c r="A503" t="s">
        <v>5710</v>
      </c>
      <c r="B503" t="s">
        <v>3327</v>
      </c>
      <c r="D503" t="s">
        <v>551</v>
      </c>
      <c r="E503" t="s">
        <v>565</v>
      </c>
      <c r="F503" t="s">
        <v>553</v>
      </c>
      <c r="G503" t="s">
        <v>558</v>
      </c>
      <c r="H503" t="s">
        <v>2711</v>
      </c>
      <c r="I503" t="s">
        <v>540</v>
      </c>
      <c r="J503" t="s">
        <v>1106</v>
      </c>
      <c r="K503">
        <v>-75.558837650000001</v>
      </c>
      <c r="L503">
        <v>6.2819444400000002</v>
      </c>
    </row>
    <row r="504" spans="1:12" x14ac:dyDescent="0.2">
      <c r="A504" t="s">
        <v>5711</v>
      </c>
      <c r="B504" t="s">
        <v>643</v>
      </c>
      <c r="C504" t="s">
        <v>659</v>
      </c>
      <c r="D504" t="s">
        <v>576</v>
      </c>
      <c r="E504" t="s">
        <v>660</v>
      </c>
      <c r="F504" t="s">
        <v>578</v>
      </c>
      <c r="G504" t="s">
        <v>579</v>
      </c>
      <c r="H504" t="s">
        <v>611</v>
      </c>
      <c r="I504" t="s">
        <v>540</v>
      </c>
      <c r="J504" t="s">
        <v>1107</v>
      </c>
      <c r="K504">
        <v>-75.565829859999994</v>
      </c>
      <c r="L504">
        <v>6.2694252300000004</v>
      </c>
    </row>
    <row r="505" spans="1:12" x14ac:dyDescent="0.2">
      <c r="A505" t="s">
        <v>5712</v>
      </c>
      <c r="B505" t="s">
        <v>3328</v>
      </c>
      <c r="C505" t="s">
        <v>1080</v>
      </c>
      <c r="D505" t="s">
        <v>551</v>
      </c>
      <c r="E505" t="s">
        <v>568</v>
      </c>
      <c r="F505" t="s">
        <v>553</v>
      </c>
      <c r="G505" t="s">
        <v>558</v>
      </c>
      <c r="H505" t="s">
        <v>2769</v>
      </c>
      <c r="I505" t="s">
        <v>540</v>
      </c>
      <c r="J505" t="s">
        <v>1108</v>
      </c>
      <c r="K505">
        <v>-75.567437209999994</v>
      </c>
      <c r="L505">
        <v>6.2803742500000004</v>
      </c>
    </row>
    <row r="506" spans="1:12" x14ac:dyDescent="0.2">
      <c r="A506" t="s">
        <v>5713</v>
      </c>
      <c r="B506" t="s">
        <v>3329</v>
      </c>
      <c r="D506" t="s">
        <v>551</v>
      </c>
      <c r="E506" t="s">
        <v>565</v>
      </c>
      <c r="F506" t="s">
        <v>553</v>
      </c>
      <c r="G506" t="s">
        <v>558</v>
      </c>
      <c r="H506" t="s">
        <v>2730</v>
      </c>
      <c r="I506" t="s">
        <v>544</v>
      </c>
      <c r="J506" t="s">
        <v>1109</v>
      </c>
      <c r="K506">
        <v>-75.555820710000006</v>
      </c>
      <c r="L506">
        <v>6.2416065300000003</v>
      </c>
    </row>
    <row r="507" spans="1:12" x14ac:dyDescent="0.2">
      <c r="A507" t="s">
        <v>5714</v>
      </c>
      <c r="B507" t="s">
        <v>3330</v>
      </c>
      <c r="C507" t="s">
        <v>696</v>
      </c>
      <c r="D507" t="s">
        <v>551</v>
      </c>
      <c r="E507" t="s">
        <v>660</v>
      </c>
      <c r="F507" t="s">
        <v>562</v>
      </c>
      <c r="G507" t="s">
        <v>579</v>
      </c>
      <c r="H507" t="s">
        <v>2733</v>
      </c>
      <c r="I507" t="s">
        <v>544</v>
      </c>
      <c r="J507" t="s">
        <v>1110</v>
      </c>
      <c r="K507">
        <v>-75.559915739999994</v>
      </c>
      <c r="L507">
        <v>6.2278587700000001</v>
      </c>
    </row>
    <row r="508" spans="1:12" x14ac:dyDescent="0.2">
      <c r="A508" t="s">
        <v>5715</v>
      </c>
      <c r="B508" t="s">
        <v>3331</v>
      </c>
      <c r="C508" t="s">
        <v>567</v>
      </c>
      <c r="D508" t="s">
        <v>551</v>
      </c>
      <c r="E508" t="s">
        <v>568</v>
      </c>
      <c r="F508" t="s">
        <v>553</v>
      </c>
      <c r="G508" t="s">
        <v>558</v>
      </c>
      <c r="H508" t="s">
        <v>2733</v>
      </c>
      <c r="I508" t="s">
        <v>544</v>
      </c>
      <c r="J508" t="s">
        <v>1111</v>
      </c>
      <c r="K508">
        <v>-75.559414709999999</v>
      </c>
      <c r="L508">
        <v>6.2289597700000003</v>
      </c>
    </row>
    <row r="509" spans="1:12" x14ac:dyDescent="0.2">
      <c r="A509" t="s">
        <v>5716</v>
      </c>
      <c r="B509" t="s">
        <v>3332</v>
      </c>
      <c r="D509" t="s">
        <v>551</v>
      </c>
      <c r="E509" t="s">
        <v>571</v>
      </c>
      <c r="F509" t="s">
        <v>553</v>
      </c>
      <c r="G509" t="s">
        <v>554</v>
      </c>
      <c r="H509" t="s">
        <v>2733</v>
      </c>
      <c r="I509" t="s">
        <v>544</v>
      </c>
      <c r="J509" t="s">
        <v>1112</v>
      </c>
      <c r="K509">
        <v>-75.559918730000007</v>
      </c>
      <c r="L509">
        <v>6.22919088</v>
      </c>
    </row>
    <row r="510" spans="1:12" x14ac:dyDescent="0.2">
      <c r="A510" t="s">
        <v>5717</v>
      </c>
      <c r="B510" t="s">
        <v>3333</v>
      </c>
      <c r="D510" t="s">
        <v>551</v>
      </c>
      <c r="E510" t="s">
        <v>565</v>
      </c>
      <c r="F510" t="s">
        <v>553</v>
      </c>
      <c r="G510" t="s">
        <v>558</v>
      </c>
      <c r="H510" t="s">
        <v>2733</v>
      </c>
      <c r="I510" t="s">
        <v>544</v>
      </c>
      <c r="J510" t="s">
        <v>1113</v>
      </c>
      <c r="K510">
        <v>-75.560262989999998</v>
      </c>
      <c r="L510">
        <v>6.2309656899999997</v>
      </c>
    </row>
    <row r="511" spans="1:12" x14ac:dyDescent="0.2">
      <c r="A511" t="s">
        <v>5718</v>
      </c>
      <c r="B511" t="s">
        <v>3334</v>
      </c>
      <c r="C511" t="s">
        <v>623</v>
      </c>
      <c r="D511" t="s">
        <v>576</v>
      </c>
      <c r="E511" t="s">
        <v>577</v>
      </c>
      <c r="F511" t="s">
        <v>578</v>
      </c>
      <c r="G511" t="s">
        <v>579</v>
      </c>
      <c r="H511" t="s">
        <v>2745</v>
      </c>
      <c r="I511" t="s">
        <v>542</v>
      </c>
      <c r="J511" t="s">
        <v>3335</v>
      </c>
      <c r="K511">
        <v>-75.594359060000002</v>
      </c>
      <c r="L511">
        <v>6.2806619499999998</v>
      </c>
    </row>
    <row r="512" spans="1:12" x14ac:dyDescent="0.2">
      <c r="A512" t="s">
        <v>5719</v>
      </c>
      <c r="B512" t="s">
        <v>3336</v>
      </c>
      <c r="D512" t="s">
        <v>551</v>
      </c>
      <c r="E512" t="s">
        <v>565</v>
      </c>
      <c r="F512" t="s">
        <v>562</v>
      </c>
      <c r="G512" t="s">
        <v>558</v>
      </c>
      <c r="H512" t="s">
        <v>2745</v>
      </c>
      <c r="I512" t="s">
        <v>542</v>
      </c>
      <c r="J512" t="s">
        <v>1114</v>
      </c>
      <c r="K512">
        <v>-75.595581890000005</v>
      </c>
      <c r="L512">
        <v>6.2836981700000001</v>
      </c>
    </row>
    <row r="513" spans="1:12" x14ac:dyDescent="0.2">
      <c r="A513" t="s">
        <v>5720</v>
      </c>
      <c r="B513" t="s">
        <v>3337</v>
      </c>
      <c r="D513" t="s">
        <v>551</v>
      </c>
      <c r="E513" t="s">
        <v>565</v>
      </c>
      <c r="F513" t="s">
        <v>553</v>
      </c>
      <c r="G513" t="s">
        <v>558</v>
      </c>
      <c r="H513" t="s">
        <v>3073</v>
      </c>
      <c r="I513" t="s">
        <v>2676</v>
      </c>
      <c r="J513" t="s">
        <v>1115</v>
      </c>
      <c r="K513">
        <v>-75.606561299999996</v>
      </c>
      <c r="L513">
        <v>6.2762182600000003</v>
      </c>
    </row>
    <row r="514" spans="1:12" x14ac:dyDescent="0.2">
      <c r="A514" t="s">
        <v>5721</v>
      </c>
      <c r="B514" t="s">
        <v>3338</v>
      </c>
      <c r="D514" t="s">
        <v>551</v>
      </c>
      <c r="E514" t="s">
        <v>565</v>
      </c>
      <c r="F514" t="s">
        <v>553</v>
      </c>
      <c r="G514" t="s">
        <v>558</v>
      </c>
      <c r="H514" t="s">
        <v>2733</v>
      </c>
      <c r="I514" t="s">
        <v>544</v>
      </c>
      <c r="J514" t="s">
        <v>1116</v>
      </c>
      <c r="K514">
        <v>-75.558959799999997</v>
      </c>
      <c r="L514">
        <v>6.2335717400000004</v>
      </c>
    </row>
    <row r="515" spans="1:12" x14ac:dyDescent="0.2">
      <c r="A515" t="s">
        <v>5722</v>
      </c>
      <c r="B515" t="s">
        <v>3339</v>
      </c>
      <c r="D515" t="s">
        <v>551</v>
      </c>
      <c r="E515" t="s">
        <v>588</v>
      </c>
      <c r="F515" t="s">
        <v>553</v>
      </c>
      <c r="G515" t="s">
        <v>558</v>
      </c>
      <c r="H515" t="s">
        <v>2733</v>
      </c>
      <c r="I515" t="s">
        <v>544</v>
      </c>
      <c r="J515" t="s">
        <v>1117</v>
      </c>
      <c r="K515">
        <v>-75.555810249999993</v>
      </c>
      <c r="L515">
        <v>6.2330679399999998</v>
      </c>
    </row>
    <row r="516" spans="1:12" x14ac:dyDescent="0.2">
      <c r="A516" t="s">
        <v>5723</v>
      </c>
      <c r="B516" t="s">
        <v>3340</v>
      </c>
      <c r="C516" t="s">
        <v>575</v>
      </c>
      <c r="D516" t="s">
        <v>576</v>
      </c>
      <c r="E516" t="s">
        <v>577</v>
      </c>
      <c r="F516" t="s">
        <v>578</v>
      </c>
      <c r="G516" t="s">
        <v>579</v>
      </c>
      <c r="H516" t="s">
        <v>2735</v>
      </c>
      <c r="I516" t="s">
        <v>544</v>
      </c>
      <c r="J516" t="s">
        <v>1118</v>
      </c>
      <c r="K516">
        <v>-75.553842349999996</v>
      </c>
      <c r="L516">
        <v>6.23343282</v>
      </c>
    </row>
    <row r="517" spans="1:12" x14ac:dyDescent="0.2">
      <c r="A517" t="s">
        <v>3341</v>
      </c>
      <c r="B517" t="s">
        <v>3342</v>
      </c>
      <c r="D517" t="s">
        <v>551</v>
      </c>
      <c r="E517" t="s">
        <v>565</v>
      </c>
      <c r="F517" t="s">
        <v>562</v>
      </c>
      <c r="G517" t="s">
        <v>558</v>
      </c>
      <c r="H517" t="s">
        <v>2735</v>
      </c>
      <c r="I517" t="s">
        <v>544</v>
      </c>
      <c r="J517" t="s">
        <v>97</v>
      </c>
      <c r="K517">
        <v>-75.5544601</v>
      </c>
      <c r="L517">
        <v>6.2351574200000002</v>
      </c>
    </row>
    <row r="518" spans="1:12" x14ac:dyDescent="0.2">
      <c r="A518" t="s">
        <v>3343</v>
      </c>
      <c r="B518" t="s">
        <v>3344</v>
      </c>
      <c r="D518" t="s">
        <v>551</v>
      </c>
      <c r="E518" t="s">
        <v>565</v>
      </c>
      <c r="F518" t="s">
        <v>562</v>
      </c>
      <c r="G518" t="s">
        <v>558</v>
      </c>
      <c r="H518" t="s">
        <v>2735</v>
      </c>
      <c r="I518" t="s">
        <v>544</v>
      </c>
      <c r="J518" t="s">
        <v>1119</v>
      </c>
      <c r="K518">
        <v>-75.553490460000006</v>
      </c>
      <c r="L518">
        <v>6.2355405700000004</v>
      </c>
    </row>
    <row r="519" spans="1:12" x14ac:dyDescent="0.2">
      <c r="A519" t="s">
        <v>5724</v>
      </c>
      <c r="B519" t="s">
        <v>3345</v>
      </c>
      <c r="C519" t="s">
        <v>550</v>
      </c>
      <c r="D519" t="s">
        <v>551</v>
      </c>
      <c r="E519" t="s">
        <v>552</v>
      </c>
      <c r="F519" t="s">
        <v>553</v>
      </c>
      <c r="G519" t="s">
        <v>554</v>
      </c>
      <c r="H519" t="s">
        <v>2735</v>
      </c>
      <c r="I519" t="s">
        <v>544</v>
      </c>
      <c r="J519" t="s">
        <v>1120</v>
      </c>
      <c r="K519">
        <v>-75.553919910000005</v>
      </c>
      <c r="L519">
        <v>6.2357706200000003</v>
      </c>
    </row>
    <row r="520" spans="1:12" x14ac:dyDescent="0.2">
      <c r="A520" t="s">
        <v>3346</v>
      </c>
      <c r="B520" t="s">
        <v>3347</v>
      </c>
      <c r="D520" t="s">
        <v>551</v>
      </c>
      <c r="E520" t="s">
        <v>565</v>
      </c>
      <c r="F520" t="s">
        <v>553</v>
      </c>
      <c r="G520" t="s">
        <v>558</v>
      </c>
      <c r="H520" t="s">
        <v>2735</v>
      </c>
      <c r="I520" t="s">
        <v>544</v>
      </c>
      <c r="J520" t="s">
        <v>201</v>
      </c>
      <c r="K520">
        <v>-75.555745349999995</v>
      </c>
      <c r="L520">
        <v>6.2383068000000002</v>
      </c>
    </row>
    <row r="521" spans="1:12" x14ac:dyDescent="0.2">
      <c r="A521" t="s">
        <v>5725</v>
      </c>
      <c r="B521" t="s">
        <v>3348</v>
      </c>
      <c r="C521" t="s">
        <v>550</v>
      </c>
      <c r="D521" t="s">
        <v>551</v>
      </c>
      <c r="E521" t="s">
        <v>552</v>
      </c>
      <c r="F521" t="s">
        <v>553</v>
      </c>
      <c r="G521" t="s">
        <v>554</v>
      </c>
      <c r="H521" t="s">
        <v>2733</v>
      </c>
      <c r="I521" t="s">
        <v>544</v>
      </c>
      <c r="J521" t="s">
        <v>1121</v>
      </c>
      <c r="K521">
        <v>-75.556678680000005</v>
      </c>
      <c r="L521">
        <v>6.2323178600000002</v>
      </c>
    </row>
    <row r="522" spans="1:12" x14ac:dyDescent="0.2">
      <c r="A522" t="s">
        <v>5726</v>
      </c>
      <c r="B522" t="s">
        <v>3349</v>
      </c>
      <c r="D522" t="s">
        <v>551</v>
      </c>
      <c r="E522" t="s">
        <v>571</v>
      </c>
      <c r="F522" t="s">
        <v>553</v>
      </c>
      <c r="G522" t="s">
        <v>554</v>
      </c>
      <c r="H522" t="s">
        <v>2733</v>
      </c>
      <c r="I522" t="s">
        <v>544</v>
      </c>
      <c r="J522" t="s">
        <v>1122</v>
      </c>
      <c r="K522">
        <v>-75.558226230000002</v>
      </c>
      <c r="L522">
        <v>6.2314070399999997</v>
      </c>
    </row>
    <row r="523" spans="1:12" x14ac:dyDescent="0.2">
      <c r="A523" t="s">
        <v>5727</v>
      </c>
      <c r="B523" t="s">
        <v>3350</v>
      </c>
      <c r="D523" t="s">
        <v>551</v>
      </c>
      <c r="E523" t="s">
        <v>571</v>
      </c>
      <c r="F523" t="s">
        <v>553</v>
      </c>
      <c r="G523" t="s">
        <v>554</v>
      </c>
      <c r="H523" t="s">
        <v>2733</v>
      </c>
      <c r="I523" t="s">
        <v>544</v>
      </c>
      <c r="J523" t="s">
        <v>1123</v>
      </c>
      <c r="K523">
        <v>-75.557264129999993</v>
      </c>
      <c r="L523">
        <v>6.2333827800000003</v>
      </c>
    </row>
    <row r="524" spans="1:12" x14ac:dyDescent="0.2">
      <c r="A524" t="s">
        <v>5728</v>
      </c>
      <c r="B524" t="s">
        <v>3350</v>
      </c>
      <c r="C524" t="s">
        <v>567</v>
      </c>
      <c r="D524" t="s">
        <v>551</v>
      </c>
      <c r="E524" t="s">
        <v>568</v>
      </c>
      <c r="F524" t="s">
        <v>553</v>
      </c>
      <c r="G524" t="s">
        <v>558</v>
      </c>
      <c r="H524" t="s">
        <v>2733</v>
      </c>
      <c r="I524" t="s">
        <v>544</v>
      </c>
      <c r="J524" t="s">
        <v>1124</v>
      </c>
      <c r="K524">
        <v>-75.557158130000005</v>
      </c>
      <c r="L524">
        <v>6.2335490299999998</v>
      </c>
    </row>
    <row r="525" spans="1:12" x14ac:dyDescent="0.2">
      <c r="A525" t="s">
        <v>5729</v>
      </c>
      <c r="B525" t="s">
        <v>3350</v>
      </c>
      <c r="C525" t="s">
        <v>556</v>
      </c>
      <c r="D525" t="s">
        <v>551</v>
      </c>
      <c r="E525" t="s">
        <v>557</v>
      </c>
      <c r="F525" t="s">
        <v>553</v>
      </c>
      <c r="G525" t="s">
        <v>558</v>
      </c>
      <c r="H525" t="s">
        <v>2733</v>
      </c>
      <c r="I525" t="s">
        <v>544</v>
      </c>
      <c r="J525" t="s">
        <v>1125</v>
      </c>
      <c r="K525">
        <v>-75.556852739999997</v>
      </c>
      <c r="L525">
        <v>6.2338139999999997</v>
      </c>
    </row>
    <row r="526" spans="1:12" x14ac:dyDescent="0.2">
      <c r="A526" t="s">
        <v>5730</v>
      </c>
      <c r="B526" t="s">
        <v>3351</v>
      </c>
      <c r="D526" t="s">
        <v>551</v>
      </c>
      <c r="E526" t="s">
        <v>565</v>
      </c>
      <c r="F526" t="s">
        <v>553</v>
      </c>
      <c r="G526" t="s">
        <v>558</v>
      </c>
      <c r="H526" t="s">
        <v>3352</v>
      </c>
      <c r="I526" t="s">
        <v>544</v>
      </c>
      <c r="J526" t="s">
        <v>1126</v>
      </c>
      <c r="K526">
        <v>-75.558063230000002</v>
      </c>
      <c r="L526">
        <v>6.2362105000000003</v>
      </c>
    </row>
    <row r="527" spans="1:12" x14ac:dyDescent="0.2">
      <c r="A527" t="s">
        <v>5731</v>
      </c>
      <c r="B527" t="s">
        <v>3353</v>
      </c>
      <c r="D527" t="s">
        <v>551</v>
      </c>
      <c r="E527" t="s">
        <v>565</v>
      </c>
      <c r="F527" t="s">
        <v>553</v>
      </c>
      <c r="G527" t="s">
        <v>558</v>
      </c>
      <c r="H527" t="s">
        <v>3354</v>
      </c>
      <c r="I527" t="s">
        <v>544</v>
      </c>
      <c r="J527" t="s">
        <v>1127</v>
      </c>
      <c r="K527">
        <v>-75.547510630000005</v>
      </c>
      <c r="L527">
        <v>6.2399492900000002</v>
      </c>
    </row>
    <row r="528" spans="1:12" x14ac:dyDescent="0.2">
      <c r="A528" t="s">
        <v>5732</v>
      </c>
      <c r="B528" t="s">
        <v>3355</v>
      </c>
      <c r="D528" t="s">
        <v>551</v>
      </c>
      <c r="E528" t="s">
        <v>592</v>
      </c>
      <c r="G528" t="s">
        <v>554</v>
      </c>
      <c r="H528" t="s">
        <v>3352</v>
      </c>
      <c r="I528" t="s">
        <v>544</v>
      </c>
      <c r="J528" t="s">
        <v>1128</v>
      </c>
      <c r="K528">
        <v>-75.558605170000007</v>
      </c>
      <c r="L528">
        <v>6.2395817200000003</v>
      </c>
    </row>
    <row r="529" spans="1:12" x14ac:dyDescent="0.2">
      <c r="A529" t="s">
        <v>5733</v>
      </c>
      <c r="B529" t="s">
        <v>3356</v>
      </c>
      <c r="C529" t="s">
        <v>1080</v>
      </c>
      <c r="D529" t="s">
        <v>551</v>
      </c>
      <c r="E529" t="s">
        <v>568</v>
      </c>
      <c r="F529" t="s">
        <v>553</v>
      </c>
      <c r="G529" t="s">
        <v>558</v>
      </c>
      <c r="H529" t="s">
        <v>3354</v>
      </c>
      <c r="I529" t="s">
        <v>544</v>
      </c>
      <c r="J529" t="s">
        <v>1129</v>
      </c>
      <c r="K529">
        <v>-75.542095880000005</v>
      </c>
      <c r="L529">
        <v>6.2342294999999996</v>
      </c>
    </row>
    <row r="530" spans="1:12" x14ac:dyDescent="0.2">
      <c r="A530" t="s">
        <v>5734</v>
      </c>
      <c r="B530" t="s">
        <v>3357</v>
      </c>
      <c r="D530" t="s">
        <v>551</v>
      </c>
      <c r="E530" t="s">
        <v>565</v>
      </c>
      <c r="F530" t="s">
        <v>562</v>
      </c>
      <c r="G530" t="s">
        <v>558</v>
      </c>
      <c r="H530" t="s">
        <v>2753</v>
      </c>
      <c r="I530" t="s">
        <v>544</v>
      </c>
      <c r="J530" t="s">
        <v>1130</v>
      </c>
      <c r="K530">
        <v>-75.549630629999996</v>
      </c>
      <c r="L530">
        <v>6.2365264900000001</v>
      </c>
    </row>
    <row r="531" spans="1:12" x14ac:dyDescent="0.2">
      <c r="A531" t="s">
        <v>5735</v>
      </c>
      <c r="B531" t="s">
        <v>3358</v>
      </c>
      <c r="D531" t="s">
        <v>551</v>
      </c>
      <c r="E531" t="s">
        <v>565</v>
      </c>
      <c r="F531" t="s">
        <v>553</v>
      </c>
      <c r="G531" t="s">
        <v>558</v>
      </c>
      <c r="H531" t="s">
        <v>2753</v>
      </c>
      <c r="I531" t="s">
        <v>544</v>
      </c>
      <c r="J531" t="s">
        <v>1131</v>
      </c>
      <c r="K531">
        <v>-75.548219779999997</v>
      </c>
      <c r="L531">
        <v>6.2372308900000002</v>
      </c>
    </row>
    <row r="532" spans="1:12" x14ac:dyDescent="0.2">
      <c r="A532" t="s">
        <v>5736</v>
      </c>
      <c r="B532" t="s">
        <v>3359</v>
      </c>
      <c r="C532" t="s">
        <v>550</v>
      </c>
      <c r="D532" t="s">
        <v>551</v>
      </c>
      <c r="E532" t="s">
        <v>552</v>
      </c>
      <c r="F532" t="s">
        <v>553</v>
      </c>
      <c r="G532" t="s">
        <v>554</v>
      </c>
      <c r="H532" t="s">
        <v>2753</v>
      </c>
      <c r="I532" t="s">
        <v>544</v>
      </c>
      <c r="J532" t="s">
        <v>637</v>
      </c>
      <c r="K532">
        <v>-75.548420350000001</v>
      </c>
      <c r="L532">
        <v>6.23573281</v>
      </c>
    </row>
    <row r="533" spans="1:12" x14ac:dyDescent="0.2">
      <c r="A533" t="s">
        <v>5737</v>
      </c>
      <c r="B533" t="s">
        <v>3360</v>
      </c>
      <c r="C533" t="s">
        <v>845</v>
      </c>
      <c r="D533" t="s">
        <v>576</v>
      </c>
      <c r="E533" t="s">
        <v>592</v>
      </c>
      <c r="F533" t="s">
        <v>562</v>
      </c>
      <c r="G533" t="s">
        <v>554</v>
      </c>
      <c r="H533" t="s">
        <v>2753</v>
      </c>
      <c r="I533" t="s">
        <v>544</v>
      </c>
      <c r="J533" t="s">
        <v>1132</v>
      </c>
      <c r="K533">
        <v>-75.547389530000004</v>
      </c>
      <c r="L533">
        <v>6.2344910599999999</v>
      </c>
    </row>
    <row r="534" spans="1:12" x14ac:dyDescent="0.2">
      <c r="A534" t="s">
        <v>5738</v>
      </c>
      <c r="B534" t="s">
        <v>3361</v>
      </c>
      <c r="C534" t="s">
        <v>575</v>
      </c>
      <c r="D534" t="s">
        <v>551</v>
      </c>
      <c r="E534" t="s">
        <v>577</v>
      </c>
      <c r="F534" t="s">
        <v>562</v>
      </c>
      <c r="G534" t="s">
        <v>579</v>
      </c>
      <c r="H534" t="s">
        <v>2753</v>
      </c>
      <c r="I534" t="s">
        <v>544</v>
      </c>
      <c r="J534" t="s">
        <v>1133</v>
      </c>
      <c r="K534">
        <v>-75.548035040000002</v>
      </c>
      <c r="L534">
        <v>6.2346157499999997</v>
      </c>
    </row>
    <row r="535" spans="1:12" x14ac:dyDescent="0.2">
      <c r="A535" t="s">
        <v>5739</v>
      </c>
      <c r="B535" t="s">
        <v>3362</v>
      </c>
      <c r="D535" t="s">
        <v>551</v>
      </c>
      <c r="E535" t="s">
        <v>565</v>
      </c>
      <c r="F535" t="s">
        <v>553</v>
      </c>
      <c r="G535" t="s">
        <v>558</v>
      </c>
      <c r="H535" t="s">
        <v>3363</v>
      </c>
      <c r="I535" t="s">
        <v>544</v>
      </c>
      <c r="J535" t="s">
        <v>1134</v>
      </c>
      <c r="K535">
        <v>-75.529690869999996</v>
      </c>
      <c r="L535">
        <v>6.2288463600000004</v>
      </c>
    </row>
    <row r="536" spans="1:12" x14ac:dyDescent="0.2">
      <c r="A536" t="s">
        <v>5740</v>
      </c>
      <c r="B536" t="s">
        <v>3364</v>
      </c>
      <c r="D536" t="s">
        <v>551</v>
      </c>
      <c r="E536" t="s">
        <v>571</v>
      </c>
      <c r="F536" t="s">
        <v>553</v>
      </c>
      <c r="G536" t="s">
        <v>554</v>
      </c>
      <c r="H536" t="s">
        <v>3363</v>
      </c>
      <c r="I536" t="s">
        <v>544</v>
      </c>
      <c r="J536" t="s">
        <v>1135</v>
      </c>
      <c r="K536">
        <v>-75.531249959999997</v>
      </c>
      <c r="L536">
        <v>6.2279862399999999</v>
      </c>
    </row>
    <row r="537" spans="1:12" x14ac:dyDescent="0.2">
      <c r="A537" t="s">
        <v>5741</v>
      </c>
      <c r="B537" t="s">
        <v>3365</v>
      </c>
      <c r="D537" t="s">
        <v>551</v>
      </c>
      <c r="E537" t="s">
        <v>565</v>
      </c>
      <c r="F537" t="s">
        <v>553</v>
      </c>
      <c r="G537" t="s">
        <v>558</v>
      </c>
      <c r="H537" t="s">
        <v>3366</v>
      </c>
      <c r="I537" t="s">
        <v>544</v>
      </c>
      <c r="J537" t="s">
        <v>1136</v>
      </c>
      <c r="K537">
        <v>-75.531009490000002</v>
      </c>
      <c r="L537">
        <v>6.22976917</v>
      </c>
    </row>
    <row r="538" spans="1:12" x14ac:dyDescent="0.2">
      <c r="A538" t="s">
        <v>5742</v>
      </c>
      <c r="B538" t="s">
        <v>3367</v>
      </c>
      <c r="D538" t="s">
        <v>551</v>
      </c>
      <c r="E538" t="s">
        <v>592</v>
      </c>
      <c r="G538" t="s">
        <v>554</v>
      </c>
      <c r="H538" t="s">
        <v>2758</v>
      </c>
      <c r="I538" t="s">
        <v>544</v>
      </c>
      <c r="J538" t="s">
        <v>1137</v>
      </c>
      <c r="K538">
        <v>-75.537491650000007</v>
      </c>
      <c r="L538">
        <v>6.2289225899999998</v>
      </c>
    </row>
    <row r="539" spans="1:12" x14ac:dyDescent="0.2">
      <c r="A539" t="s">
        <v>5743</v>
      </c>
      <c r="B539" t="s">
        <v>3368</v>
      </c>
      <c r="C539" t="s">
        <v>616</v>
      </c>
      <c r="D539" t="s">
        <v>551</v>
      </c>
      <c r="E539" t="s">
        <v>617</v>
      </c>
      <c r="F539" t="s">
        <v>553</v>
      </c>
      <c r="G539" t="s">
        <v>563</v>
      </c>
      <c r="H539" t="s">
        <v>2702</v>
      </c>
      <c r="I539" t="s">
        <v>539</v>
      </c>
      <c r="J539" t="s">
        <v>1138</v>
      </c>
      <c r="K539">
        <v>-75.548241750000003</v>
      </c>
      <c r="L539">
        <v>6.2654642200000001</v>
      </c>
    </row>
    <row r="540" spans="1:12" x14ac:dyDescent="0.2">
      <c r="A540" t="s">
        <v>5744</v>
      </c>
      <c r="B540" t="s">
        <v>3369</v>
      </c>
      <c r="D540" t="s">
        <v>551</v>
      </c>
      <c r="E540" t="s">
        <v>565</v>
      </c>
      <c r="F540" t="s">
        <v>553</v>
      </c>
      <c r="G540" t="s">
        <v>558</v>
      </c>
      <c r="H540" t="s">
        <v>2706</v>
      </c>
      <c r="I540" t="s">
        <v>540</v>
      </c>
      <c r="J540" t="s">
        <v>1139</v>
      </c>
      <c r="K540">
        <v>-75.56043889</v>
      </c>
      <c r="L540">
        <v>6.2890641399999998</v>
      </c>
    </row>
    <row r="541" spans="1:12" x14ac:dyDescent="0.2">
      <c r="A541" t="s">
        <v>5745</v>
      </c>
      <c r="B541" t="s">
        <v>643</v>
      </c>
      <c r="C541" t="s">
        <v>696</v>
      </c>
      <c r="D541" t="s">
        <v>576</v>
      </c>
      <c r="E541" t="s">
        <v>660</v>
      </c>
      <c r="F541" t="s">
        <v>578</v>
      </c>
      <c r="G541" t="s">
        <v>579</v>
      </c>
      <c r="H541" t="s">
        <v>2705</v>
      </c>
      <c r="I541" t="s">
        <v>540</v>
      </c>
      <c r="J541" t="s">
        <v>1140</v>
      </c>
      <c r="K541">
        <v>-75.556682699999996</v>
      </c>
      <c r="L541">
        <v>6.2851943199999996</v>
      </c>
    </row>
    <row r="542" spans="1:12" x14ac:dyDescent="0.2">
      <c r="A542" t="s">
        <v>5746</v>
      </c>
      <c r="B542" t="s">
        <v>3370</v>
      </c>
      <c r="C542" t="s">
        <v>830</v>
      </c>
      <c r="D542" t="s">
        <v>576</v>
      </c>
      <c r="E542" t="s">
        <v>577</v>
      </c>
      <c r="F542" t="s">
        <v>578</v>
      </c>
      <c r="G542" t="s">
        <v>579</v>
      </c>
      <c r="H542" t="s">
        <v>2705</v>
      </c>
      <c r="I542" t="s">
        <v>540</v>
      </c>
      <c r="J542" t="s">
        <v>1141</v>
      </c>
      <c r="K542">
        <v>-75.556972189999996</v>
      </c>
      <c r="L542">
        <v>6.2863991600000002</v>
      </c>
    </row>
    <row r="543" spans="1:12" x14ac:dyDescent="0.2">
      <c r="A543" t="s">
        <v>5747</v>
      </c>
      <c r="B543" t="s">
        <v>3371</v>
      </c>
      <c r="C543" t="s">
        <v>550</v>
      </c>
      <c r="D543" t="s">
        <v>551</v>
      </c>
      <c r="E543" t="s">
        <v>552</v>
      </c>
      <c r="F543" t="s">
        <v>553</v>
      </c>
      <c r="G543" t="s">
        <v>554</v>
      </c>
      <c r="H543" t="s">
        <v>2705</v>
      </c>
      <c r="I543" t="s">
        <v>540</v>
      </c>
      <c r="J543" t="s">
        <v>1142</v>
      </c>
      <c r="K543">
        <v>-75.555722270000004</v>
      </c>
      <c r="L543">
        <v>6.2851468600000002</v>
      </c>
    </row>
    <row r="544" spans="1:12" x14ac:dyDescent="0.2">
      <c r="A544" t="s">
        <v>3372</v>
      </c>
      <c r="B544" t="s">
        <v>3373</v>
      </c>
      <c r="D544" t="s">
        <v>551</v>
      </c>
      <c r="E544" t="s">
        <v>565</v>
      </c>
      <c r="F544" t="s">
        <v>553</v>
      </c>
      <c r="G544" t="s">
        <v>558</v>
      </c>
      <c r="H544" t="s">
        <v>2705</v>
      </c>
      <c r="I544" t="s">
        <v>540</v>
      </c>
      <c r="J544" t="s">
        <v>1143</v>
      </c>
      <c r="K544">
        <v>-75.555746099999993</v>
      </c>
      <c r="L544">
        <v>6.28480814</v>
      </c>
    </row>
    <row r="545" spans="1:12" x14ac:dyDescent="0.2">
      <c r="A545" t="s">
        <v>5748</v>
      </c>
      <c r="B545" t="s">
        <v>3374</v>
      </c>
      <c r="D545" t="s">
        <v>551</v>
      </c>
      <c r="E545" t="s">
        <v>565</v>
      </c>
      <c r="F545" t="s">
        <v>553</v>
      </c>
      <c r="G545" t="s">
        <v>558</v>
      </c>
      <c r="H545" t="s">
        <v>3375</v>
      </c>
      <c r="I545" t="s">
        <v>540</v>
      </c>
      <c r="J545" t="s">
        <v>1144</v>
      </c>
      <c r="K545">
        <v>-75.555297120000006</v>
      </c>
      <c r="L545">
        <v>6.2817563400000003</v>
      </c>
    </row>
    <row r="546" spans="1:12" x14ac:dyDescent="0.2">
      <c r="A546" t="s">
        <v>5749</v>
      </c>
      <c r="B546" t="s">
        <v>643</v>
      </c>
      <c r="C546" t="s">
        <v>696</v>
      </c>
      <c r="D546" t="s">
        <v>576</v>
      </c>
      <c r="E546" t="s">
        <v>660</v>
      </c>
      <c r="F546" t="s">
        <v>578</v>
      </c>
      <c r="G546" t="s">
        <v>579</v>
      </c>
      <c r="H546" t="s">
        <v>611</v>
      </c>
      <c r="I546" t="s">
        <v>540</v>
      </c>
      <c r="J546" t="s">
        <v>1145</v>
      </c>
      <c r="K546">
        <v>-75.552853010000007</v>
      </c>
      <c r="L546">
        <v>6.2829159499999996</v>
      </c>
    </row>
    <row r="547" spans="1:12" x14ac:dyDescent="0.2">
      <c r="A547" t="s">
        <v>5750</v>
      </c>
      <c r="B547" t="s">
        <v>3376</v>
      </c>
      <c r="D547" t="s">
        <v>551</v>
      </c>
      <c r="E547" t="s">
        <v>571</v>
      </c>
      <c r="F547" t="s">
        <v>553</v>
      </c>
      <c r="G547" t="s">
        <v>554</v>
      </c>
      <c r="H547" t="s">
        <v>3377</v>
      </c>
      <c r="I547" t="s">
        <v>540</v>
      </c>
      <c r="J547" t="s">
        <v>1146</v>
      </c>
      <c r="K547">
        <v>-75.553592089999995</v>
      </c>
      <c r="L547">
        <v>6.28079594</v>
      </c>
    </row>
    <row r="548" spans="1:12" x14ac:dyDescent="0.2">
      <c r="A548" t="s">
        <v>5751</v>
      </c>
      <c r="B548" t="s">
        <v>3378</v>
      </c>
      <c r="D548" t="s">
        <v>551</v>
      </c>
      <c r="E548" t="s">
        <v>565</v>
      </c>
      <c r="F548" t="s">
        <v>553</v>
      </c>
      <c r="G548" t="s">
        <v>558</v>
      </c>
      <c r="H548" t="s">
        <v>3377</v>
      </c>
      <c r="I548" t="s">
        <v>540</v>
      </c>
      <c r="J548" t="s">
        <v>1147</v>
      </c>
      <c r="K548">
        <v>-75.553428400000001</v>
      </c>
      <c r="L548">
        <v>6.2808943399999997</v>
      </c>
    </row>
    <row r="549" spans="1:12" x14ac:dyDescent="0.2">
      <c r="A549" t="s">
        <v>5752</v>
      </c>
      <c r="B549" t="s">
        <v>3379</v>
      </c>
      <c r="C549" t="s">
        <v>567</v>
      </c>
      <c r="D549" t="s">
        <v>551</v>
      </c>
      <c r="E549" t="s">
        <v>568</v>
      </c>
      <c r="F549" t="s">
        <v>553</v>
      </c>
      <c r="G549" t="s">
        <v>558</v>
      </c>
      <c r="H549" t="s">
        <v>3377</v>
      </c>
      <c r="I549" t="s">
        <v>540</v>
      </c>
      <c r="J549" t="s">
        <v>1148</v>
      </c>
      <c r="K549">
        <v>-75.55298062</v>
      </c>
      <c r="L549">
        <v>6.2810229499999997</v>
      </c>
    </row>
    <row r="550" spans="1:12" x14ac:dyDescent="0.2">
      <c r="A550" t="s">
        <v>5753</v>
      </c>
      <c r="B550" t="s">
        <v>3379</v>
      </c>
      <c r="C550" t="s">
        <v>556</v>
      </c>
      <c r="D550" t="s">
        <v>551</v>
      </c>
      <c r="E550" t="s">
        <v>557</v>
      </c>
      <c r="F550" t="s">
        <v>553</v>
      </c>
      <c r="G550" t="s">
        <v>558</v>
      </c>
      <c r="H550" t="s">
        <v>3377</v>
      </c>
      <c r="I550" t="s">
        <v>540</v>
      </c>
      <c r="J550" t="s">
        <v>1149</v>
      </c>
      <c r="K550">
        <v>-75.552748969999996</v>
      </c>
      <c r="L550">
        <v>6.2815303299999998</v>
      </c>
    </row>
    <row r="551" spans="1:12" x14ac:dyDescent="0.2">
      <c r="A551" t="s">
        <v>5754</v>
      </c>
      <c r="B551" t="s">
        <v>643</v>
      </c>
      <c r="C551" t="s">
        <v>696</v>
      </c>
      <c r="D551" t="s">
        <v>576</v>
      </c>
      <c r="E551" t="s">
        <v>660</v>
      </c>
      <c r="F551" t="s">
        <v>578</v>
      </c>
      <c r="G551" t="s">
        <v>579</v>
      </c>
      <c r="H551" t="s">
        <v>3377</v>
      </c>
      <c r="I551" t="s">
        <v>540</v>
      </c>
      <c r="J551" t="s">
        <v>1150</v>
      </c>
      <c r="K551">
        <v>-75.553141850000003</v>
      </c>
      <c r="L551">
        <v>6.2783960900000002</v>
      </c>
    </row>
    <row r="552" spans="1:12" x14ac:dyDescent="0.2">
      <c r="A552" t="s">
        <v>5755</v>
      </c>
      <c r="B552" t="s">
        <v>3380</v>
      </c>
      <c r="D552" t="s">
        <v>551</v>
      </c>
      <c r="E552" t="s">
        <v>571</v>
      </c>
      <c r="F552" t="s">
        <v>553</v>
      </c>
      <c r="G552" t="s">
        <v>554</v>
      </c>
      <c r="H552" t="s">
        <v>3377</v>
      </c>
      <c r="I552" t="s">
        <v>540</v>
      </c>
      <c r="J552" t="s">
        <v>1151</v>
      </c>
      <c r="K552">
        <v>-75.556113800000006</v>
      </c>
      <c r="L552">
        <v>6.2788549199999997</v>
      </c>
    </row>
    <row r="553" spans="1:12" x14ac:dyDescent="0.2">
      <c r="A553" t="s">
        <v>5756</v>
      </c>
      <c r="B553" t="s">
        <v>3381</v>
      </c>
      <c r="C553" t="s">
        <v>575</v>
      </c>
      <c r="D553" t="s">
        <v>576</v>
      </c>
      <c r="E553" t="s">
        <v>577</v>
      </c>
      <c r="F553" t="s">
        <v>578</v>
      </c>
      <c r="G553" t="s">
        <v>579</v>
      </c>
      <c r="H553" t="s">
        <v>2710</v>
      </c>
      <c r="I553" t="s">
        <v>540</v>
      </c>
      <c r="J553" t="s">
        <v>1152</v>
      </c>
      <c r="K553">
        <v>-75.555487200000002</v>
      </c>
      <c r="L553">
        <v>6.2770014500000002</v>
      </c>
    </row>
    <row r="554" spans="1:12" x14ac:dyDescent="0.2">
      <c r="A554" t="s">
        <v>3382</v>
      </c>
      <c r="B554" t="s">
        <v>3383</v>
      </c>
      <c r="D554" t="s">
        <v>551</v>
      </c>
      <c r="E554" t="s">
        <v>565</v>
      </c>
      <c r="F554" t="s">
        <v>553</v>
      </c>
      <c r="G554" t="s">
        <v>558</v>
      </c>
      <c r="H554" t="s">
        <v>2710</v>
      </c>
      <c r="I554" t="s">
        <v>540</v>
      </c>
      <c r="J554" t="s">
        <v>35</v>
      </c>
      <c r="K554">
        <v>-75.555751069999999</v>
      </c>
      <c r="L554">
        <v>6.2754797099999999</v>
      </c>
    </row>
    <row r="555" spans="1:12" x14ac:dyDescent="0.2">
      <c r="A555" t="s">
        <v>5757</v>
      </c>
      <c r="B555" t="s">
        <v>3384</v>
      </c>
      <c r="D555" t="s">
        <v>551</v>
      </c>
      <c r="E555" t="s">
        <v>565</v>
      </c>
      <c r="F555" t="s">
        <v>553</v>
      </c>
      <c r="G555" t="s">
        <v>558</v>
      </c>
      <c r="H555" t="s">
        <v>2710</v>
      </c>
      <c r="I555" t="s">
        <v>540</v>
      </c>
      <c r="J555" t="s">
        <v>1153</v>
      </c>
      <c r="K555">
        <v>-75.555800390000002</v>
      </c>
      <c r="L555">
        <v>6.2751294399999997</v>
      </c>
    </row>
    <row r="556" spans="1:12" x14ac:dyDescent="0.2">
      <c r="A556" t="s">
        <v>5758</v>
      </c>
      <c r="B556" t="s">
        <v>1154</v>
      </c>
      <c r="C556" t="s">
        <v>573</v>
      </c>
      <c r="D556" t="s">
        <v>551</v>
      </c>
      <c r="E556" t="s">
        <v>565</v>
      </c>
      <c r="F556" t="s">
        <v>553</v>
      </c>
      <c r="G556" t="s">
        <v>558</v>
      </c>
      <c r="H556" t="s">
        <v>2710</v>
      </c>
      <c r="I556" t="s">
        <v>540</v>
      </c>
      <c r="J556" t="s">
        <v>1155</v>
      </c>
      <c r="K556">
        <v>-75.557160960000004</v>
      </c>
      <c r="L556">
        <v>6.2767524000000003</v>
      </c>
    </row>
    <row r="557" spans="1:12" x14ac:dyDescent="0.2">
      <c r="A557" t="s">
        <v>5759</v>
      </c>
      <c r="B557" t="s">
        <v>3385</v>
      </c>
      <c r="D557" t="s">
        <v>551</v>
      </c>
      <c r="E557" t="s">
        <v>588</v>
      </c>
      <c r="F557" t="s">
        <v>553</v>
      </c>
      <c r="G557" t="s">
        <v>558</v>
      </c>
      <c r="H557" t="s">
        <v>2708</v>
      </c>
      <c r="I557" t="s">
        <v>540</v>
      </c>
      <c r="J557" t="s">
        <v>1156</v>
      </c>
      <c r="K557">
        <v>-75.558236149999999</v>
      </c>
      <c r="L557">
        <v>6.2682029200000002</v>
      </c>
    </row>
    <row r="558" spans="1:12" x14ac:dyDescent="0.2">
      <c r="A558" t="s">
        <v>5760</v>
      </c>
      <c r="B558" t="s">
        <v>3386</v>
      </c>
      <c r="D558" t="s">
        <v>576</v>
      </c>
      <c r="E558" t="s">
        <v>588</v>
      </c>
      <c r="F558" t="s">
        <v>578</v>
      </c>
      <c r="G558" t="s">
        <v>558</v>
      </c>
      <c r="H558" t="s">
        <v>2708</v>
      </c>
      <c r="I558" t="s">
        <v>540</v>
      </c>
      <c r="J558" t="s">
        <v>1157</v>
      </c>
      <c r="K558">
        <v>-75.558637950000005</v>
      </c>
      <c r="L558">
        <v>6.2682805000000004</v>
      </c>
    </row>
    <row r="559" spans="1:12" x14ac:dyDescent="0.2">
      <c r="A559" t="s">
        <v>5761</v>
      </c>
      <c r="B559" t="s">
        <v>3387</v>
      </c>
      <c r="C559" t="s">
        <v>855</v>
      </c>
      <c r="D559" t="s">
        <v>551</v>
      </c>
      <c r="E559" t="s">
        <v>561</v>
      </c>
      <c r="F559" t="s">
        <v>621</v>
      </c>
      <c r="G559" t="s">
        <v>563</v>
      </c>
      <c r="H559" t="s">
        <v>2708</v>
      </c>
      <c r="I559" t="s">
        <v>540</v>
      </c>
      <c r="J559" t="s">
        <v>1158</v>
      </c>
      <c r="K559">
        <v>-75.557959580000002</v>
      </c>
      <c r="L559">
        <v>6.2684892100000003</v>
      </c>
    </row>
    <row r="560" spans="1:12" x14ac:dyDescent="0.2">
      <c r="A560" t="s">
        <v>5762</v>
      </c>
      <c r="B560" t="s">
        <v>643</v>
      </c>
      <c r="C560" t="s">
        <v>575</v>
      </c>
      <c r="D560" t="s">
        <v>576</v>
      </c>
      <c r="E560" t="s">
        <v>577</v>
      </c>
      <c r="F560" t="s">
        <v>578</v>
      </c>
      <c r="G560" t="s">
        <v>579</v>
      </c>
      <c r="H560" t="s">
        <v>611</v>
      </c>
      <c r="I560" t="s">
        <v>540</v>
      </c>
      <c r="J560" t="s">
        <v>1159</v>
      </c>
      <c r="K560">
        <v>-75.560112410000002</v>
      </c>
      <c r="L560">
        <v>6.2635376999999997</v>
      </c>
    </row>
    <row r="561" spans="1:12" x14ac:dyDescent="0.2">
      <c r="A561" t="s">
        <v>5763</v>
      </c>
      <c r="B561" t="s">
        <v>643</v>
      </c>
      <c r="D561" t="s">
        <v>551</v>
      </c>
      <c r="E561" t="s">
        <v>588</v>
      </c>
      <c r="F561" t="s">
        <v>553</v>
      </c>
      <c r="G561" t="s">
        <v>558</v>
      </c>
      <c r="H561" t="s">
        <v>611</v>
      </c>
      <c r="I561" t="s">
        <v>540</v>
      </c>
      <c r="J561" t="s">
        <v>1160</v>
      </c>
      <c r="K561">
        <v>-75.566053830000001</v>
      </c>
      <c r="L561">
        <v>6.2747432700000001</v>
      </c>
    </row>
    <row r="562" spans="1:12" x14ac:dyDescent="0.2">
      <c r="A562" t="s">
        <v>5764</v>
      </c>
      <c r="B562" t="s">
        <v>3388</v>
      </c>
      <c r="D562" t="s">
        <v>551</v>
      </c>
      <c r="E562" t="s">
        <v>571</v>
      </c>
      <c r="F562" t="s">
        <v>553</v>
      </c>
      <c r="G562" t="s">
        <v>554</v>
      </c>
      <c r="H562" t="s">
        <v>2769</v>
      </c>
      <c r="I562" t="s">
        <v>540</v>
      </c>
      <c r="J562" t="s">
        <v>1161</v>
      </c>
      <c r="K562">
        <v>-75.565794999999994</v>
      </c>
      <c r="L562">
        <v>6.2747020899999999</v>
      </c>
    </row>
    <row r="563" spans="1:12" x14ac:dyDescent="0.2">
      <c r="A563" t="s">
        <v>3389</v>
      </c>
      <c r="B563" t="s">
        <v>3390</v>
      </c>
      <c r="D563" t="s">
        <v>551</v>
      </c>
      <c r="E563" t="s">
        <v>565</v>
      </c>
      <c r="F563" t="s">
        <v>553</v>
      </c>
      <c r="G563" t="s">
        <v>558</v>
      </c>
      <c r="H563" t="s">
        <v>2769</v>
      </c>
      <c r="I563" t="s">
        <v>540</v>
      </c>
      <c r="J563" t="s">
        <v>1162</v>
      </c>
      <c r="K563">
        <v>-75.567164030000001</v>
      </c>
      <c r="L563">
        <v>6.2798500300000004</v>
      </c>
    </row>
    <row r="564" spans="1:12" x14ac:dyDescent="0.2">
      <c r="A564" t="s">
        <v>5765</v>
      </c>
      <c r="B564" t="s">
        <v>3391</v>
      </c>
      <c r="C564" t="s">
        <v>550</v>
      </c>
      <c r="D564" t="s">
        <v>551</v>
      </c>
      <c r="E564" t="s">
        <v>552</v>
      </c>
      <c r="F564" t="s">
        <v>553</v>
      </c>
      <c r="G564" t="s">
        <v>554</v>
      </c>
      <c r="H564" t="s">
        <v>2769</v>
      </c>
      <c r="I564" t="s">
        <v>540</v>
      </c>
      <c r="J564" t="s">
        <v>1163</v>
      </c>
      <c r="K564">
        <v>-75.567010859999996</v>
      </c>
      <c r="L564">
        <v>6.2795945900000003</v>
      </c>
    </row>
    <row r="565" spans="1:12" x14ac:dyDescent="0.2">
      <c r="A565" t="s">
        <v>5766</v>
      </c>
      <c r="B565" t="s">
        <v>3392</v>
      </c>
      <c r="D565" t="s">
        <v>551</v>
      </c>
      <c r="E565" t="s">
        <v>565</v>
      </c>
      <c r="F565" t="s">
        <v>553</v>
      </c>
      <c r="G565" t="s">
        <v>558</v>
      </c>
      <c r="H565" t="s">
        <v>2769</v>
      </c>
      <c r="I565" t="s">
        <v>540</v>
      </c>
      <c r="J565" t="s">
        <v>1164</v>
      </c>
      <c r="K565">
        <v>-75.566192939999993</v>
      </c>
      <c r="L565">
        <v>6.2790049999999997</v>
      </c>
    </row>
    <row r="566" spans="1:12" x14ac:dyDescent="0.2">
      <c r="A566" t="s">
        <v>5767</v>
      </c>
      <c r="B566" t="s">
        <v>3393</v>
      </c>
      <c r="D566" t="s">
        <v>551</v>
      </c>
      <c r="E566" t="s">
        <v>565</v>
      </c>
      <c r="F566" t="s">
        <v>553</v>
      </c>
      <c r="G566" t="s">
        <v>558</v>
      </c>
      <c r="H566" t="s">
        <v>2769</v>
      </c>
      <c r="I566" t="s">
        <v>540</v>
      </c>
      <c r="J566" t="s">
        <v>1165</v>
      </c>
      <c r="K566">
        <v>-75.566837699999994</v>
      </c>
      <c r="L566">
        <v>6.2794093999999996</v>
      </c>
    </row>
    <row r="567" spans="1:12" x14ac:dyDescent="0.2">
      <c r="A567" t="s">
        <v>5768</v>
      </c>
      <c r="B567" t="s">
        <v>3393</v>
      </c>
      <c r="D567" t="s">
        <v>551</v>
      </c>
      <c r="E567" t="s">
        <v>571</v>
      </c>
      <c r="F567" t="s">
        <v>553</v>
      </c>
      <c r="G567" t="s">
        <v>554</v>
      </c>
      <c r="H567" t="s">
        <v>2769</v>
      </c>
      <c r="I567" t="s">
        <v>540</v>
      </c>
      <c r="J567" t="s">
        <v>1166</v>
      </c>
      <c r="K567">
        <v>-75.566755139999998</v>
      </c>
      <c r="L567">
        <v>6.27934679</v>
      </c>
    </row>
    <row r="568" spans="1:12" x14ac:dyDescent="0.2">
      <c r="A568" t="s">
        <v>5769</v>
      </c>
      <c r="B568" t="s">
        <v>3394</v>
      </c>
      <c r="C568" t="s">
        <v>556</v>
      </c>
      <c r="D568" t="s">
        <v>576</v>
      </c>
      <c r="E568" t="s">
        <v>557</v>
      </c>
      <c r="F568" t="s">
        <v>578</v>
      </c>
      <c r="G568" t="s">
        <v>558</v>
      </c>
      <c r="H568" t="s">
        <v>2769</v>
      </c>
      <c r="I568" t="s">
        <v>540</v>
      </c>
      <c r="J568" t="s">
        <v>1167</v>
      </c>
      <c r="K568">
        <v>-75.564567049999994</v>
      </c>
      <c r="L568">
        <v>6.2763669200000001</v>
      </c>
    </row>
    <row r="569" spans="1:12" x14ac:dyDescent="0.2">
      <c r="A569" t="s">
        <v>5770</v>
      </c>
      <c r="B569" t="s">
        <v>3395</v>
      </c>
      <c r="D569" t="s">
        <v>551</v>
      </c>
      <c r="E569" t="s">
        <v>571</v>
      </c>
      <c r="F569" t="s">
        <v>553</v>
      </c>
      <c r="G569" t="s">
        <v>554</v>
      </c>
      <c r="H569" t="s">
        <v>3352</v>
      </c>
      <c r="I569" t="s">
        <v>544</v>
      </c>
      <c r="J569" t="s">
        <v>1168</v>
      </c>
      <c r="K569">
        <v>-75.560452470000001</v>
      </c>
      <c r="L569">
        <v>6.2378251200000001</v>
      </c>
    </row>
    <row r="570" spans="1:12" x14ac:dyDescent="0.2">
      <c r="A570" t="s">
        <v>5771</v>
      </c>
      <c r="B570" t="s">
        <v>3396</v>
      </c>
      <c r="D570" t="s">
        <v>551</v>
      </c>
      <c r="E570" t="s">
        <v>588</v>
      </c>
      <c r="F570" t="s">
        <v>553</v>
      </c>
      <c r="G570" t="s">
        <v>558</v>
      </c>
      <c r="H570" t="s">
        <v>3352</v>
      </c>
      <c r="I570" t="s">
        <v>544</v>
      </c>
      <c r="J570" t="s">
        <v>1169</v>
      </c>
      <c r="K570">
        <v>-75.560555089999994</v>
      </c>
      <c r="L570">
        <v>6.23796529</v>
      </c>
    </row>
    <row r="571" spans="1:12" x14ac:dyDescent="0.2">
      <c r="A571" t="s">
        <v>5772</v>
      </c>
      <c r="B571" t="s">
        <v>3397</v>
      </c>
      <c r="D571" t="s">
        <v>551</v>
      </c>
      <c r="E571" t="s">
        <v>588</v>
      </c>
      <c r="F571" t="s">
        <v>562</v>
      </c>
      <c r="G571" t="s">
        <v>558</v>
      </c>
      <c r="H571" t="s">
        <v>2731</v>
      </c>
      <c r="I571" t="s">
        <v>544</v>
      </c>
      <c r="J571" t="s">
        <v>3398</v>
      </c>
      <c r="K571">
        <v>-75.553719150000006</v>
      </c>
      <c r="L571">
        <v>6.2418329999999997</v>
      </c>
    </row>
    <row r="572" spans="1:12" x14ac:dyDescent="0.2">
      <c r="A572" t="s">
        <v>5773</v>
      </c>
      <c r="B572" t="s">
        <v>3397</v>
      </c>
      <c r="C572" t="s">
        <v>1170</v>
      </c>
      <c r="D572" t="s">
        <v>551</v>
      </c>
      <c r="E572" t="s">
        <v>571</v>
      </c>
      <c r="F572" t="s">
        <v>562</v>
      </c>
      <c r="G572" t="s">
        <v>554</v>
      </c>
      <c r="H572" t="s">
        <v>2731</v>
      </c>
      <c r="I572" t="s">
        <v>544</v>
      </c>
      <c r="J572" t="s">
        <v>1171</v>
      </c>
      <c r="K572">
        <v>-75.553684439999998</v>
      </c>
      <c r="L572">
        <v>6.2415141500000004</v>
      </c>
    </row>
    <row r="573" spans="1:12" x14ac:dyDescent="0.2">
      <c r="A573" t="s">
        <v>5774</v>
      </c>
      <c r="B573" t="s">
        <v>3399</v>
      </c>
      <c r="D573" t="s">
        <v>551</v>
      </c>
      <c r="E573" t="s">
        <v>565</v>
      </c>
      <c r="F573" t="s">
        <v>553</v>
      </c>
      <c r="G573" t="s">
        <v>558</v>
      </c>
      <c r="H573" t="s">
        <v>2731</v>
      </c>
      <c r="I573" t="s">
        <v>544</v>
      </c>
      <c r="J573" t="s">
        <v>1172</v>
      </c>
      <c r="K573">
        <v>-75.552477490000001</v>
      </c>
      <c r="L573">
        <v>6.2418375299999997</v>
      </c>
    </row>
    <row r="574" spans="1:12" x14ac:dyDescent="0.2">
      <c r="A574" t="s">
        <v>3400</v>
      </c>
      <c r="B574" t="s">
        <v>3401</v>
      </c>
      <c r="D574" t="s">
        <v>551</v>
      </c>
      <c r="E574" t="s">
        <v>565</v>
      </c>
      <c r="F574" t="s">
        <v>553</v>
      </c>
      <c r="G574" t="s">
        <v>558</v>
      </c>
      <c r="H574" t="s">
        <v>2731</v>
      </c>
      <c r="I574" t="s">
        <v>544</v>
      </c>
      <c r="J574" t="s">
        <v>3402</v>
      </c>
      <c r="K574">
        <v>-75.552096329999998</v>
      </c>
      <c r="L574">
        <v>6.2416693299999997</v>
      </c>
    </row>
    <row r="575" spans="1:12" x14ac:dyDescent="0.2">
      <c r="A575" t="s">
        <v>3403</v>
      </c>
      <c r="B575" t="s">
        <v>3404</v>
      </c>
      <c r="D575" t="s">
        <v>551</v>
      </c>
      <c r="E575" t="s">
        <v>565</v>
      </c>
      <c r="F575" t="s">
        <v>562</v>
      </c>
      <c r="G575" t="s">
        <v>558</v>
      </c>
      <c r="H575" t="s">
        <v>2730</v>
      </c>
      <c r="I575" t="s">
        <v>544</v>
      </c>
      <c r="J575" t="s">
        <v>1173</v>
      </c>
      <c r="K575">
        <v>-75.558709969999995</v>
      </c>
      <c r="L575">
        <v>6.24254686</v>
      </c>
    </row>
    <row r="576" spans="1:12" x14ac:dyDescent="0.2">
      <c r="A576" t="s">
        <v>3405</v>
      </c>
      <c r="B576" t="s">
        <v>3406</v>
      </c>
      <c r="D576" t="s">
        <v>551</v>
      </c>
      <c r="E576" t="s">
        <v>565</v>
      </c>
      <c r="F576" t="s">
        <v>562</v>
      </c>
      <c r="G576" t="s">
        <v>558</v>
      </c>
      <c r="H576" t="s">
        <v>2730</v>
      </c>
      <c r="I576" t="s">
        <v>544</v>
      </c>
      <c r="J576" t="s">
        <v>1174</v>
      </c>
      <c r="K576">
        <v>-75.558041720000006</v>
      </c>
      <c r="L576">
        <v>6.2405843599999997</v>
      </c>
    </row>
    <row r="577" spans="1:12" x14ac:dyDescent="0.2">
      <c r="A577" t="s">
        <v>5775</v>
      </c>
      <c r="B577" t="s">
        <v>3407</v>
      </c>
      <c r="D577" t="s">
        <v>551</v>
      </c>
      <c r="E577" t="s">
        <v>565</v>
      </c>
      <c r="F577" t="s">
        <v>562</v>
      </c>
      <c r="G577" t="s">
        <v>558</v>
      </c>
      <c r="H577" t="s">
        <v>2730</v>
      </c>
      <c r="I577" t="s">
        <v>544</v>
      </c>
      <c r="J577" t="s">
        <v>1175</v>
      </c>
      <c r="K577">
        <v>-75.556721449999998</v>
      </c>
      <c r="L577">
        <v>6.2426559700000004</v>
      </c>
    </row>
    <row r="578" spans="1:12" x14ac:dyDescent="0.2">
      <c r="A578" t="s">
        <v>5776</v>
      </c>
      <c r="B578" t="s">
        <v>3408</v>
      </c>
      <c r="C578" t="s">
        <v>550</v>
      </c>
      <c r="D578" t="s">
        <v>551</v>
      </c>
      <c r="E578" t="s">
        <v>552</v>
      </c>
      <c r="F578" t="s">
        <v>562</v>
      </c>
      <c r="G578" t="s">
        <v>554</v>
      </c>
      <c r="H578" t="s">
        <v>2730</v>
      </c>
      <c r="I578" t="s">
        <v>544</v>
      </c>
      <c r="J578" t="s">
        <v>1176</v>
      </c>
      <c r="K578">
        <v>-75.557009699999995</v>
      </c>
      <c r="L578">
        <v>6.2425777499999997</v>
      </c>
    </row>
    <row r="579" spans="1:12" x14ac:dyDescent="0.2">
      <c r="A579" t="s">
        <v>5777</v>
      </c>
      <c r="B579" t="s">
        <v>3409</v>
      </c>
      <c r="D579" t="s">
        <v>551</v>
      </c>
      <c r="E579" t="s">
        <v>588</v>
      </c>
      <c r="F579" t="s">
        <v>562</v>
      </c>
      <c r="G579" t="s">
        <v>558</v>
      </c>
      <c r="H579" t="s">
        <v>2730</v>
      </c>
      <c r="I579" t="s">
        <v>544</v>
      </c>
      <c r="J579" t="s">
        <v>1177</v>
      </c>
      <c r="K579">
        <v>-75.557313390000004</v>
      </c>
      <c r="L579">
        <v>6.2427963899999996</v>
      </c>
    </row>
    <row r="580" spans="1:12" x14ac:dyDescent="0.2">
      <c r="A580" t="s">
        <v>5778</v>
      </c>
      <c r="B580" t="s">
        <v>3410</v>
      </c>
      <c r="C580" t="s">
        <v>830</v>
      </c>
      <c r="D580" t="s">
        <v>576</v>
      </c>
      <c r="E580" t="s">
        <v>577</v>
      </c>
      <c r="F580" t="s">
        <v>578</v>
      </c>
      <c r="G580" t="s">
        <v>579</v>
      </c>
      <c r="H580" t="s">
        <v>2730</v>
      </c>
      <c r="I580" t="s">
        <v>544</v>
      </c>
      <c r="J580" t="s">
        <v>3411</v>
      </c>
      <c r="K580">
        <v>-75.557626150000004</v>
      </c>
      <c r="L580">
        <v>6.2427000799999997</v>
      </c>
    </row>
    <row r="581" spans="1:12" x14ac:dyDescent="0.2">
      <c r="A581" t="s">
        <v>5779</v>
      </c>
      <c r="B581" t="s">
        <v>3412</v>
      </c>
      <c r="C581" t="s">
        <v>567</v>
      </c>
      <c r="D581" t="s">
        <v>551</v>
      </c>
      <c r="E581" t="s">
        <v>568</v>
      </c>
      <c r="F581" t="s">
        <v>553</v>
      </c>
      <c r="G581" t="s">
        <v>558</v>
      </c>
      <c r="H581" t="s">
        <v>2732</v>
      </c>
      <c r="I581" t="s">
        <v>544</v>
      </c>
      <c r="J581" t="s">
        <v>1178</v>
      </c>
      <c r="K581">
        <v>-75.562307680000004</v>
      </c>
      <c r="L581">
        <v>6.2347636299999998</v>
      </c>
    </row>
    <row r="582" spans="1:12" x14ac:dyDescent="0.2">
      <c r="A582" t="s">
        <v>3413</v>
      </c>
      <c r="B582" t="s">
        <v>3414</v>
      </c>
      <c r="D582" t="s">
        <v>551</v>
      </c>
      <c r="E582" t="s">
        <v>565</v>
      </c>
      <c r="F582" t="s">
        <v>553</v>
      </c>
      <c r="G582" t="s">
        <v>558</v>
      </c>
      <c r="H582" t="s">
        <v>2732</v>
      </c>
      <c r="I582" t="s">
        <v>544</v>
      </c>
      <c r="J582" t="s">
        <v>1179</v>
      </c>
      <c r="K582">
        <v>-75.562805749999995</v>
      </c>
      <c r="L582">
        <v>6.2371124</v>
      </c>
    </row>
    <row r="583" spans="1:12" x14ac:dyDescent="0.2">
      <c r="A583" t="s">
        <v>5780</v>
      </c>
      <c r="B583" t="s">
        <v>3415</v>
      </c>
      <c r="C583" t="s">
        <v>616</v>
      </c>
      <c r="D583" t="s">
        <v>551</v>
      </c>
      <c r="E583" t="s">
        <v>617</v>
      </c>
      <c r="F583" t="s">
        <v>553</v>
      </c>
      <c r="G583" t="s">
        <v>563</v>
      </c>
      <c r="H583" t="s">
        <v>2732</v>
      </c>
      <c r="I583" t="s">
        <v>544</v>
      </c>
      <c r="J583" t="s">
        <v>1180</v>
      </c>
      <c r="K583">
        <v>-75.561934870000002</v>
      </c>
      <c r="L583">
        <v>6.2372044000000004</v>
      </c>
    </row>
    <row r="584" spans="1:12" x14ac:dyDescent="0.2">
      <c r="A584" t="s">
        <v>5781</v>
      </c>
      <c r="B584" t="s">
        <v>3416</v>
      </c>
      <c r="D584" t="s">
        <v>551</v>
      </c>
      <c r="E584" t="s">
        <v>565</v>
      </c>
      <c r="F584" t="s">
        <v>553</v>
      </c>
      <c r="G584" t="s">
        <v>558</v>
      </c>
      <c r="H584" t="s">
        <v>2732</v>
      </c>
      <c r="I584" t="s">
        <v>544</v>
      </c>
      <c r="J584" t="s">
        <v>1181</v>
      </c>
      <c r="K584">
        <v>-75.562366580000003</v>
      </c>
      <c r="L584">
        <v>6.2388550399999998</v>
      </c>
    </row>
    <row r="585" spans="1:12" x14ac:dyDescent="0.2">
      <c r="A585" t="s">
        <v>5782</v>
      </c>
      <c r="B585" t="s">
        <v>3417</v>
      </c>
      <c r="C585" t="s">
        <v>550</v>
      </c>
      <c r="D585" t="s">
        <v>551</v>
      </c>
      <c r="E585" t="s">
        <v>552</v>
      </c>
      <c r="F585" t="s">
        <v>553</v>
      </c>
      <c r="G585" t="s">
        <v>554</v>
      </c>
      <c r="H585" t="s">
        <v>2732</v>
      </c>
      <c r="I585" t="s">
        <v>544</v>
      </c>
      <c r="J585" t="s">
        <v>1182</v>
      </c>
      <c r="K585">
        <v>-75.560696379999996</v>
      </c>
      <c r="L585">
        <v>6.23673565</v>
      </c>
    </row>
    <row r="586" spans="1:12" x14ac:dyDescent="0.2">
      <c r="A586" t="s">
        <v>5783</v>
      </c>
      <c r="B586" t="s">
        <v>3418</v>
      </c>
      <c r="D586" t="s">
        <v>551</v>
      </c>
      <c r="E586" t="s">
        <v>565</v>
      </c>
      <c r="F586" t="s">
        <v>553</v>
      </c>
      <c r="G586" t="s">
        <v>558</v>
      </c>
      <c r="H586" t="s">
        <v>2732</v>
      </c>
      <c r="I586" t="s">
        <v>544</v>
      </c>
      <c r="J586" t="s">
        <v>1183</v>
      </c>
      <c r="K586">
        <v>-75.56097493</v>
      </c>
      <c r="L586">
        <v>6.2406634199999997</v>
      </c>
    </row>
    <row r="587" spans="1:12" x14ac:dyDescent="0.2">
      <c r="A587" t="s">
        <v>5784</v>
      </c>
      <c r="B587" t="s">
        <v>3419</v>
      </c>
      <c r="C587" t="s">
        <v>613</v>
      </c>
      <c r="D587" t="s">
        <v>576</v>
      </c>
      <c r="E587" t="s">
        <v>568</v>
      </c>
      <c r="F587" t="s">
        <v>578</v>
      </c>
      <c r="G587" t="s">
        <v>558</v>
      </c>
      <c r="H587" t="s">
        <v>3354</v>
      </c>
      <c r="I587" t="s">
        <v>544</v>
      </c>
      <c r="J587" t="s">
        <v>1184</v>
      </c>
      <c r="K587">
        <v>-75.548481499999994</v>
      </c>
      <c r="L587">
        <v>6.2408843599999999</v>
      </c>
    </row>
    <row r="588" spans="1:12" x14ac:dyDescent="0.2">
      <c r="A588" t="s">
        <v>5785</v>
      </c>
      <c r="B588" t="s">
        <v>3420</v>
      </c>
      <c r="D588" t="s">
        <v>551</v>
      </c>
      <c r="E588" t="s">
        <v>565</v>
      </c>
      <c r="F588" t="s">
        <v>553</v>
      </c>
      <c r="G588" t="s">
        <v>558</v>
      </c>
      <c r="H588" t="s">
        <v>3354</v>
      </c>
      <c r="I588" t="s">
        <v>544</v>
      </c>
      <c r="J588" t="s">
        <v>3421</v>
      </c>
      <c r="K588">
        <v>-75.548831269999994</v>
      </c>
      <c r="L588">
        <v>6.2395667100000001</v>
      </c>
    </row>
    <row r="589" spans="1:12" x14ac:dyDescent="0.2">
      <c r="A589" t="s">
        <v>5786</v>
      </c>
      <c r="B589" t="s">
        <v>3422</v>
      </c>
      <c r="C589" t="s">
        <v>550</v>
      </c>
      <c r="D589" t="s">
        <v>551</v>
      </c>
      <c r="E589" t="s">
        <v>552</v>
      </c>
      <c r="F589" t="s">
        <v>553</v>
      </c>
      <c r="G589" t="s">
        <v>554</v>
      </c>
      <c r="H589" t="s">
        <v>3354</v>
      </c>
      <c r="I589" t="s">
        <v>544</v>
      </c>
      <c r="J589" t="s">
        <v>1185</v>
      </c>
      <c r="K589">
        <v>-75.543658370000003</v>
      </c>
      <c r="L589">
        <v>6.2359289100000002</v>
      </c>
    </row>
    <row r="590" spans="1:12" x14ac:dyDescent="0.2">
      <c r="A590" t="s">
        <v>5787</v>
      </c>
      <c r="B590" t="s">
        <v>3423</v>
      </c>
      <c r="D590" t="s">
        <v>551</v>
      </c>
      <c r="E590" t="s">
        <v>565</v>
      </c>
      <c r="F590" t="s">
        <v>553</v>
      </c>
      <c r="G590" t="s">
        <v>558</v>
      </c>
      <c r="H590" t="s">
        <v>3354</v>
      </c>
      <c r="I590" t="s">
        <v>544</v>
      </c>
      <c r="J590" t="s">
        <v>1186</v>
      </c>
      <c r="K590">
        <v>-75.542317060000002</v>
      </c>
      <c r="L590">
        <v>6.2347404700000002</v>
      </c>
    </row>
    <row r="591" spans="1:12" x14ac:dyDescent="0.2">
      <c r="A591" t="s">
        <v>5788</v>
      </c>
      <c r="B591" t="s">
        <v>3424</v>
      </c>
      <c r="C591" t="s">
        <v>1080</v>
      </c>
      <c r="D591" t="s">
        <v>551</v>
      </c>
      <c r="E591" t="s">
        <v>568</v>
      </c>
      <c r="F591" t="s">
        <v>553</v>
      </c>
      <c r="G591" t="s">
        <v>558</v>
      </c>
      <c r="H591" t="s">
        <v>3354</v>
      </c>
      <c r="I591" t="s">
        <v>544</v>
      </c>
      <c r="J591" t="s">
        <v>1187</v>
      </c>
      <c r="K591">
        <v>-75.541672230000003</v>
      </c>
      <c r="L591">
        <v>6.2338804999999997</v>
      </c>
    </row>
    <row r="592" spans="1:12" x14ac:dyDescent="0.2">
      <c r="A592" t="s">
        <v>5789</v>
      </c>
      <c r="B592" t="s">
        <v>3425</v>
      </c>
      <c r="C592" t="s">
        <v>639</v>
      </c>
      <c r="D592" t="s">
        <v>551</v>
      </c>
      <c r="E592" t="s">
        <v>571</v>
      </c>
      <c r="F592" t="s">
        <v>553</v>
      </c>
      <c r="G592" t="s">
        <v>554</v>
      </c>
      <c r="H592" t="s">
        <v>2769</v>
      </c>
      <c r="I592" t="s">
        <v>540</v>
      </c>
      <c r="J592" t="s">
        <v>1188</v>
      </c>
      <c r="K592">
        <v>-75.565573000000001</v>
      </c>
      <c r="L592">
        <v>6.2795446799999999</v>
      </c>
    </row>
    <row r="593" spans="1:12" x14ac:dyDescent="0.2">
      <c r="A593" t="s">
        <v>5790</v>
      </c>
      <c r="B593" t="s">
        <v>3426</v>
      </c>
      <c r="C593" t="s">
        <v>675</v>
      </c>
      <c r="D593" t="s">
        <v>576</v>
      </c>
      <c r="E593" t="s">
        <v>676</v>
      </c>
      <c r="F593" t="s">
        <v>578</v>
      </c>
      <c r="G593" t="s">
        <v>579</v>
      </c>
      <c r="H593" t="s">
        <v>3427</v>
      </c>
      <c r="I593" t="s">
        <v>540</v>
      </c>
      <c r="J593" t="s">
        <v>1189</v>
      </c>
      <c r="K593">
        <v>-75.561316579999996</v>
      </c>
      <c r="L593">
        <v>6.2657343799999996</v>
      </c>
    </row>
    <row r="594" spans="1:12" x14ac:dyDescent="0.2">
      <c r="A594" t="s">
        <v>5791</v>
      </c>
      <c r="B594" t="s">
        <v>3428</v>
      </c>
      <c r="C594" t="s">
        <v>830</v>
      </c>
      <c r="D594" t="s">
        <v>576</v>
      </c>
      <c r="E594" t="s">
        <v>577</v>
      </c>
      <c r="F594" t="s">
        <v>578</v>
      </c>
      <c r="G594" t="s">
        <v>579</v>
      </c>
      <c r="H594" t="s">
        <v>3427</v>
      </c>
      <c r="I594" t="s">
        <v>540</v>
      </c>
      <c r="J594" t="s">
        <v>1190</v>
      </c>
      <c r="K594">
        <v>-75.561114320000001</v>
      </c>
      <c r="L594">
        <v>6.2681617799999998</v>
      </c>
    </row>
    <row r="595" spans="1:12" x14ac:dyDescent="0.2">
      <c r="A595" t="s">
        <v>5792</v>
      </c>
      <c r="B595" t="s">
        <v>3429</v>
      </c>
      <c r="D595" t="s">
        <v>551</v>
      </c>
      <c r="E595" t="s">
        <v>571</v>
      </c>
      <c r="F595" t="s">
        <v>553</v>
      </c>
      <c r="G595" t="s">
        <v>554</v>
      </c>
      <c r="H595" t="s">
        <v>3427</v>
      </c>
      <c r="I595" t="s">
        <v>540</v>
      </c>
      <c r="J595" t="s">
        <v>1191</v>
      </c>
      <c r="K595">
        <v>-75.559828629999998</v>
      </c>
      <c r="L595">
        <v>6.2661690800000001</v>
      </c>
    </row>
    <row r="596" spans="1:12" x14ac:dyDescent="0.2">
      <c r="A596" t="s">
        <v>3430</v>
      </c>
      <c r="B596" t="s">
        <v>3431</v>
      </c>
      <c r="D596" t="s">
        <v>551</v>
      </c>
      <c r="E596" t="s">
        <v>565</v>
      </c>
      <c r="F596" t="s">
        <v>553</v>
      </c>
      <c r="G596" t="s">
        <v>558</v>
      </c>
      <c r="H596" t="s">
        <v>2712</v>
      </c>
      <c r="I596" t="s">
        <v>540</v>
      </c>
      <c r="J596" t="s">
        <v>41</v>
      </c>
      <c r="K596">
        <v>-75.561276860000007</v>
      </c>
      <c r="L596">
        <v>6.2762999500000003</v>
      </c>
    </row>
    <row r="597" spans="1:12" x14ac:dyDescent="0.2">
      <c r="A597" t="s">
        <v>3432</v>
      </c>
      <c r="B597" t="s">
        <v>3433</v>
      </c>
      <c r="D597" t="s">
        <v>551</v>
      </c>
      <c r="E597" t="s">
        <v>565</v>
      </c>
      <c r="F597" t="s">
        <v>553</v>
      </c>
      <c r="G597" t="s">
        <v>558</v>
      </c>
      <c r="H597" t="s">
        <v>2706</v>
      </c>
      <c r="I597" t="s">
        <v>540</v>
      </c>
      <c r="J597" t="s">
        <v>1192</v>
      </c>
      <c r="K597">
        <v>-75.558804769999995</v>
      </c>
      <c r="L597">
        <v>6.2855129300000003</v>
      </c>
    </row>
    <row r="598" spans="1:12" x14ac:dyDescent="0.2">
      <c r="A598" t="s">
        <v>5793</v>
      </c>
      <c r="B598" t="s">
        <v>3434</v>
      </c>
      <c r="C598" t="s">
        <v>567</v>
      </c>
      <c r="D598" t="s">
        <v>551</v>
      </c>
      <c r="E598" t="s">
        <v>568</v>
      </c>
      <c r="F598" t="s">
        <v>553</v>
      </c>
      <c r="G598" t="s">
        <v>558</v>
      </c>
      <c r="H598" t="s">
        <v>2697</v>
      </c>
      <c r="I598" t="s">
        <v>539</v>
      </c>
      <c r="J598" t="s">
        <v>1193</v>
      </c>
      <c r="K598">
        <v>-75.544118589999997</v>
      </c>
      <c r="L598">
        <v>6.2849139100000002</v>
      </c>
    </row>
    <row r="599" spans="1:12" x14ac:dyDescent="0.2">
      <c r="A599" t="s">
        <v>5794</v>
      </c>
      <c r="B599" t="s">
        <v>3435</v>
      </c>
      <c r="C599" t="s">
        <v>567</v>
      </c>
      <c r="D599" t="s">
        <v>551</v>
      </c>
      <c r="E599" t="s">
        <v>568</v>
      </c>
      <c r="F599" t="s">
        <v>553</v>
      </c>
      <c r="G599" t="s">
        <v>558</v>
      </c>
      <c r="H599" t="s">
        <v>2757</v>
      </c>
      <c r="I599" t="s">
        <v>544</v>
      </c>
      <c r="J599" t="s">
        <v>1194</v>
      </c>
      <c r="K599">
        <v>-75.550262369999999</v>
      </c>
      <c r="L599">
        <v>6.2315724499999998</v>
      </c>
    </row>
    <row r="600" spans="1:12" x14ac:dyDescent="0.2">
      <c r="A600" t="s">
        <v>5795</v>
      </c>
      <c r="B600" t="s">
        <v>3436</v>
      </c>
      <c r="D600" t="s">
        <v>551</v>
      </c>
      <c r="E600" t="s">
        <v>571</v>
      </c>
      <c r="F600" t="s">
        <v>553</v>
      </c>
      <c r="G600" t="s">
        <v>554</v>
      </c>
      <c r="H600" t="s">
        <v>2757</v>
      </c>
      <c r="I600" t="s">
        <v>544</v>
      </c>
      <c r="J600" t="s">
        <v>1195</v>
      </c>
      <c r="K600">
        <v>-75.552342719999999</v>
      </c>
      <c r="L600">
        <v>6.2310059999999998</v>
      </c>
    </row>
    <row r="601" spans="1:12" x14ac:dyDescent="0.2">
      <c r="A601" t="s">
        <v>5796</v>
      </c>
      <c r="B601" t="s">
        <v>3437</v>
      </c>
      <c r="D601" t="s">
        <v>551</v>
      </c>
      <c r="E601" t="s">
        <v>571</v>
      </c>
      <c r="F601" t="s">
        <v>553</v>
      </c>
      <c r="G601" t="s">
        <v>554</v>
      </c>
      <c r="H601" t="s">
        <v>2757</v>
      </c>
      <c r="I601" t="s">
        <v>544</v>
      </c>
      <c r="J601" t="s">
        <v>1196</v>
      </c>
      <c r="K601">
        <v>-75.553353209999997</v>
      </c>
      <c r="L601">
        <v>6.2294326499999997</v>
      </c>
    </row>
    <row r="602" spans="1:12" x14ac:dyDescent="0.2">
      <c r="A602" t="s">
        <v>5797</v>
      </c>
      <c r="B602" t="s">
        <v>3438</v>
      </c>
      <c r="C602" t="s">
        <v>639</v>
      </c>
      <c r="D602" t="s">
        <v>551</v>
      </c>
      <c r="E602" t="s">
        <v>571</v>
      </c>
      <c r="F602" t="s">
        <v>553</v>
      </c>
      <c r="G602" t="s">
        <v>554</v>
      </c>
      <c r="H602" t="s">
        <v>2757</v>
      </c>
      <c r="I602" t="s">
        <v>544</v>
      </c>
      <c r="J602" t="s">
        <v>1197</v>
      </c>
      <c r="K602">
        <v>-75.552922530000004</v>
      </c>
      <c r="L602">
        <v>6.2295193700000002</v>
      </c>
    </row>
    <row r="603" spans="1:12" x14ac:dyDescent="0.2">
      <c r="A603" t="s">
        <v>5798</v>
      </c>
      <c r="B603" t="s">
        <v>3439</v>
      </c>
      <c r="C603" t="s">
        <v>550</v>
      </c>
      <c r="D603" t="s">
        <v>551</v>
      </c>
      <c r="E603" t="s">
        <v>552</v>
      </c>
      <c r="F603" t="s">
        <v>553</v>
      </c>
      <c r="G603" t="s">
        <v>554</v>
      </c>
      <c r="H603" t="s">
        <v>2757</v>
      </c>
      <c r="I603" t="s">
        <v>544</v>
      </c>
      <c r="J603" t="s">
        <v>1198</v>
      </c>
      <c r="K603">
        <v>-75.552291760000003</v>
      </c>
      <c r="L603">
        <v>6.2288070900000001</v>
      </c>
    </row>
    <row r="604" spans="1:12" x14ac:dyDescent="0.2">
      <c r="A604" t="s">
        <v>5799</v>
      </c>
      <c r="B604" t="s">
        <v>3440</v>
      </c>
      <c r="D604" t="s">
        <v>551</v>
      </c>
      <c r="E604" t="s">
        <v>571</v>
      </c>
      <c r="F604" t="s">
        <v>553</v>
      </c>
      <c r="G604" t="s">
        <v>554</v>
      </c>
      <c r="H604" t="s">
        <v>2753</v>
      </c>
      <c r="I604" t="s">
        <v>544</v>
      </c>
      <c r="J604" t="s">
        <v>1199</v>
      </c>
      <c r="K604">
        <v>-75.551333200000002</v>
      </c>
      <c r="L604">
        <v>6.2380458699999997</v>
      </c>
    </row>
    <row r="605" spans="1:12" x14ac:dyDescent="0.2">
      <c r="A605" t="s">
        <v>3441</v>
      </c>
      <c r="B605" t="s">
        <v>3442</v>
      </c>
      <c r="D605" t="s">
        <v>551</v>
      </c>
      <c r="E605" t="s">
        <v>565</v>
      </c>
      <c r="F605" t="s">
        <v>553</v>
      </c>
      <c r="G605" t="s">
        <v>558</v>
      </c>
      <c r="H605" t="s">
        <v>2734</v>
      </c>
      <c r="I605" t="s">
        <v>544</v>
      </c>
      <c r="J605" t="s">
        <v>1200</v>
      </c>
      <c r="K605">
        <v>-75.544607360000001</v>
      </c>
      <c r="L605">
        <v>6.2362454600000001</v>
      </c>
    </row>
    <row r="606" spans="1:12" x14ac:dyDescent="0.2">
      <c r="A606" t="s">
        <v>5800</v>
      </c>
      <c r="B606" t="s">
        <v>3443</v>
      </c>
      <c r="D606" t="s">
        <v>551</v>
      </c>
      <c r="E606" t="s">
        <v>592</v>
      </c>
      <c r="G606" t="s">
        <v>554</v>
      </c>
      <c r="H606" t="s">
        <v>2734</v>
      </c>
      <c r="I606" t="s">
        <v>544</v>
      </c>
      <c r="J606" t="s">
        <v>1201</v>
      </c>
      <c r="K606">
        <v>-75.544190959999995</v>
      </c>
      <c r="L606">
        <v>6.2353262000000003</v>
      </c>
    </row>
    <row r="607" spans="1:12" x14ac:dyDescent="0.2">
      <c r="A607" t="s">
        <v>5801</v>
      </c>
      <c r="B607" t="s">
        <v>3444</v>
      </c>
      <c r="D607" t="s">
        <v>551</v>
      </c>
      <c r="E607" t="s">
        <v>565</v>
      </c>
      <c r="F607" t="s">
        <v>553</v>
      </c>
      <c r="G607" t="s">
        <v>558</v>
      </c>
      <c r="H607" t="s">
        <v>2734</v>
      </c>
      <c r="I607" t="s">
        <v>544</v>
      </c>
      <c r="J607" t="s">
        <v>1202</v>
      </c>
      <c r="K607">
        <v>-75.543396139999999</v>
      </c>
      <c r="L607">
        <v>6.2336631799999997</v>
      </c>
    </row>
    <row r="608" spans="1:12" x14ac:dyDescent="0.2">
      <c r="A608" t="s">
        <v>5802</v>
      </c>
      <c r="B608" t="s">
        <v>3445</v>
      </c>
      <c r="C608" t="s">
        <v>567</v>
      </c>
      <c r="D608" t="s">
        <v>551</v>
      </c>
      <c r="E608" t="s">
        <v>568</v>
      </c>
      <c r="F608" t="s">
        <v>553</v>
      </c>
      <c r="G608" t="s">
        <v>558</v>
      </c>
      <c r="H608" t="s">
        <v>2734</v>
      </c>
      <c r="I608" t="s">
        <v>544</v>
      </c>
      <c r="J608" t="s">
        <v>1203</v>
      </c>
      <c r="K608">
        <v>-75.546041119999998</v>
      </c>
      <c r="L608">
        <v>6.2359169300000001</v>
      </c>
    </row>
    <row r="609" spans="1:12" x14ac:dyDescent="0.2">
      <c r="A609" t="s">
        <v>5803</v>
      </c>
      <c r="B609" t="s">
        <v>3446</v>
      </c>
      <c r="C609" t="s">
        <v>567</v>
      </c>
      <c r="D609" t="s">
        <v>551</v>
      </c>
      <c r="E609" t="s">
        <v>568</v>
      </c>
      <c r="F609" t="s">
        <v>553</v>
      </c>
      <c r="G609" t="s">
        <v>558</v>
      </c>
      <c r="H609" t="s">
        <v>2734</v>
      </c>
      <c r="I609" t="s">
        <v>544</v>
      </c>
      <c r="J609" t="s">
        <v>1204</v>
      </c>
      <c r="K609">
        <v>-75.545354810000006</v>
      </c>
      <c r="L609">
        <v>6.2325215099999998</v>
      </c>
    </row>
    <row r="610" spans="1:12" x14ac:dyDescent="0.2">
      <c r="A610" t="s">
        <v>5804</v>
      </c>
      <c r="B610" t="s">
        <v>3447</v>
      </c>
      <c r="C610" t="s">
        <v>845</v>
      </c>
      <c r="D610" t="s">
        <v>576</v>
      </c>
      <c r="E610" t="s">
        <v>592</v>
      </c>
      <c r="F610" t="s">
        <v>553</v>
      </c>
      <c r="G610" t="s">
        <v>554</v>
      </c>
      <c r="H610" t="s">
        <v>2734</v>
      </c>
      <c r="I610" t="s">
        <v>544</v>
      </c>
      <c r="J610" t="s">
        <v>1205</v>
      </c>
      <c r="K610">
        <v>-75.545791550000004</v>
      </c>
      <c r="L610">
        <v>6.23357853</v>
      </c>
    </row>
    <row r="611" spans="1:12" x14ac:dyDescent="0.2">
      <c r="A611" t="s">
        <v>5805</v>
      </c>
      <c r="B611" t="s">
        <v>3448</v>
      </c>
      <c r="C611" t="s">
        <v>550</v>
      </c>
      <c r="D611" t="s">
        <v>551</v>
      </c>
      <c r="E611" t="s">
        <v>552</v>
      </c>
      <c r="F611" t="s">
        <v>553</v>
      </c>
      <c r="G611" t="s">
        <v>554</v>
      </c>
      <c r="H611" t="s">
        <v>2734</v>
      </c>
      <c r="I611" t="s">
        <v>544</v>
      </c>
      <c r="J611" t="s">
        <v>1206</v>
      </c>
      <c r="K611">
        <v>-75.545999519999995</v>
      </c>
      <c r="L611">
        <v>6.2338929900000002</v>
      </c>
    </row>
    <row r="612" spans="1:12" x14ac:dyDescent="0.2">
      <c r="A612" t="s">
        <v>5806</v>
      </c>
      <c r="B612" t="s">
        <v>3449</v>
      </c>
      <c r="D612" t="s">
        <v>551</v>
      </c>
      <c r="E612" t="s">
        <v>571</v>
      </c>
      <c r="F612" t="s">
        <v>553</v>
      </c>
      <c r="G612" t="s">
        <v>554</v>
      </c>
      <c r="H612" t="s">
        <v>2734</v>
      </c>
      <c r="I612" t="s">
        <v>544</v>
      </c>
      <c r="J612" t="s">
        <v>1207</v>
      </c>
      <c r="K612">
        <v>-75.542413809999999</v>
      </c>
      <c r="L612">
        <v>6.2314166000000002</v>
      </c>
    </row>
    <row r="613" spans="1:12" x14ac:dyDescent="0.2">
      <c r="A613" t="s">
        <v>5807</v>
      </c>
      <c r="B613" t="s">
        <v>3450</v>
      </c>
      <c r="D613" t="s">
        <v>551</v>
      </c>
      <c r="E613" t="s">
        <v>571</v>
      </c>
      <c r="F613" t="s">
        <v>562</v>
      </c>
      <c r="G613" t="s">
        <v>554</v>
      </c>
      <c r="H613" t="s">
        <v>2734</v>
      </c>
      <c r="I613" t="s">
        <v>544</v>
      </c>
      <c r="J613" t="s">
        <v>1208</v>
      </c>
      <c r="K613">
        <v>-75.542273390000005</v>
      </c>
      <c r="L613">
        <v>6.23071573</v>
      </c>
    </row>
    <row r="614" spans="1:12" x14ac:dyDescent="0.2">
      <c r="A614" t="s">
        <v>5808</v>
      </c>
      <c r="B614" t="s">
        <v>3451</v>
      </c>
      <c r="C614" t="s">
        <v>567</v>
      </c>
      <c r="D614" t="s">
        <v>551</v>
      </c>
      <c r="E614" t="s">
        <v>568</v>
      </c>
      <c r="F614" t="s">
        <v>553</v>
      </c>
      <c r="G614" t="s">
        <v>558</v>
      </c>
      <c r="H614" t="s">
        <v>2734</v>
      </c>
      <c r="I614" t="s">
        <v>544</v>
      </c>
      <c r="J614" t="s">
        <v>1209</v>
      </c>
      <c r="K614">
        <v>-75.546574829999997</v>
      </c>
      <c r="L614">
        <v>6.2361016200000003</v>
      </c>
    </row>
    <row r="615" spans="1:12" x14ac:dyDescent="0.2">
      <c r="A615" t="s">
        <v>5809</v>
      </c>
      <c r="B615" t="s">
        <v>3452</v>
      </c>
      <c r="C615" t="s">
        <v>584</v>
      </c>
      <c r="D615" t="s">
        <v>576</v>
      </c>
      <c r="E615" t="s">
        <v>585</v>
      </c>
      <c r="F615" t="s">
        <v>578</v>
      </c>
      <c r="G615" t="s">
        <v>563</v>
      </c>
      <c r="H615" t="s">
        <v>2977</v>
      </c>
      <c r="I615" t="s">
        <v>544</v>
      </c>
      <c r="J615" t="s">
        <v>1210</v>
      </c>
      <c r="K615">
        <v>-75.547475930000004</v>
      </c>
      <c r="L615">
        <v>6.2314527200000001</v>
      </c>
    </row>
    <row r="616" spans="1:12" x14ac:dyDescent="0.2">
      <c r="A616" t="s">
        <v>3453</v>
      </c>
      <c r="B616" t="s">
        <v>3454</v>
      </c>
      <c r="D616" t="s">
        <v>551</v>
      </c>
      <c r="E616" t="s">
        <v>565</v>
      </c>
      <c r="F616" t="s">
        <v>562</v>
      </c>
      <c r="G616" t="s">
        <v>558</v>
      </c>
      <c r="H616" t="s">
        <v>2977</v>
      </c>
      <c r="I616" t="s">
        <v>544</v>
      </c>
      <c r="J616" t="s">
        <v>1211</v>
      </c>
      <c r="K616">
        <v>-75.546588159999999</v>
      </c>
      <c r="L616">
        <v>6.2331973600000001</v>
      </c>
    </row>
    <row r="617" spans="1:12" x14ac:dyDescent="0.2">
      <c r="A617" t="s">
        <v>5810</v>
      </c>
      <c r="B617" t="s">
        <v>3455</v>
      </c>
      <c r="D617" t="s">
        <v>551</v>
      </c>
      <c r="E617" t="s">
        <v>565</v>
      </c>
      <c r="F617" t="s">
        <v>562</v>
      </c>
      <c r="G617" t="s">
        <v>558</v>
      </c>
      <c r="H617" t="s">
        <v>2977</v>
      </c>
      <c r="I617" t="s">
        <v>544</v>
      </c>
      <c r="J617" t="s">
        <v>1212</v>
      </c>
      <c r="K617">
        <v>-75.548620540000002</v>
      </c>
      <c r="L617">
        <v>6.2322028600000001</v>
      </c>
    </row>
    <row r="618" spans="1:12" x14ac:dyDescent="0.2">
      <c r="A618" t="s">
        <v>5811</v>
      </c>
      <c r="B618" t="s">
        <v>3456</v>
      </c>
      <c r="D618" t="s">
        <v>551</v>
      </c>
      <c r="E618" t="s">
        <v>565</v>
      </c>
      <c r="F618" t="s">
        <v>553</v>
      </c>
      <c r="G618" t="s">
        <v>558</v>
      </c>
      <c r="H618" t="s">
        <v>2977</v>
      </c>
      <c r="I618" t="s">
        <v>544</v>
      </c>
      <c r="J618" t="s">
        <v>3457</v>
      </c>
      <c r="K618">
        <v>-75.548638199999999</v>
      </c>
      <c r="L618">
        <v>6.2316649599999998</v>
      </c>
    </row>
    <row r="619" spans="1:12" x14ac:dyDescent="0.2">
      <c r="A619" t="s">
        <v>5812</v>
      </c>
      <c r="B619" t="s">
        <v>3458</v>
      </c>
      <c r="C619" t="s">
        <v>550</v>
      </c>
      <c r="D619" t="s">
        <v>551</v>
      </c>
      <c r="E619" t="s">
        <v>552</v>
      </c>
      <c r="F619" t="s">
        <v>553</v>
      </c>
      <c r="G619" t="s">
        <v>554</v>
      </c>
      <c r="H619" t="s">
        <v>2977</v>
      </c>
      <c r="I619" t="s">
        <v>544</v>
      </c>
      <c r="J619" t="s">
        <v>1213</v>
      </c>
      <c r="K619">
        <v>-75.542082449999995</v>
      </c>
      <c r="L619">
        <v>6.2271996100000004</v>
      </c>
    </row>
    <row r="620" spans="1:12" x14ac:dyDescent="0.2">
      <c r="A620" t="s">
        <v>5813</v>
      </c>
      <c r="B620" t="s">
        <v>3459</v>
      </c>
      <c r="D620" t="s">
        <v>551</v>
      </c>
      <c r="E620" t="s">
        <v>565</v>
      </c>
      <c r="F620" t="s">
        <v>553</v>
      </c>
      <c r="G620" t="s">
        <v>558</v>
      </c>
      <c r="H620" t="s">
        <v>2757</v>
      </c>
      <c r="I620" t="s">
        <v>544</v>
      </c>
      <c r="J620" t="s">
        <v>1214</v>
      </c>
      <c r="K620">
        <v>-75.547789039999998</v>
      </c>
      <c r="L620">
        <v>6.2269580800000002</v>
      </c>
    </row>
    <row r="621" spans="1:12" x14ac:dyDescent="0.2">
      <c r="A621" t="s">
        <v>5814</v>
      </c>
      <c r="B621" t="s">
        <v>3460</v>
      </c>
      <c r="D621" t="s">
        <v>551</v>
      </c>
      <c r="E621" t="s">
        <v>565</v>
      </c>
      <c r="F621" t="s">
        <v>553</v>
      </c>
      <c r="G621" t="s">
        <v>558</v>
      </c>
      <c r="H621" t="s">
        <v>2977</v>
      </c>
      <c r="I621" t="s">
        <v>544</v>
      </c>
      <c r="J621" t="s">
        <v>1215</v>
      </c>
      <c r="K621">
        <v>-75.543264690000001</v>
      </c>
      <c r="L621">
        <v>6.2259560499999997</v>
      </c>
    </row>
    <row r="622" spans="1:12" x14ac:dyDescent="0.2">
      <c r="A622" t="s">
        <v>5815</v>
      </c>
      <c r="B622" t="s">
        <v>3460</v>
      </c>
      <c r="C622" t="s">
        <v>567</v>
      </c>
      <c r="D622" t="s">
        <v>551</v>
      </c>
      <c r="E622" t="s">
        <v>568</v>
      </c>
      <c r="F622" t="s">
        <v>553</v>
      </c>
      <c r="G622" t="s">
        <v>558</v>
      </c>
      <c r="H622" t="s">
        <v>2977</v>
      </c>
      <c r="I622" t="s">
        <v>544</v>
      </c>
      <c r="J622" t="s">
        <v>1216</v>
      </c>
      <c r="K622">
        <v>-75.543164360000006</v>
      </c>
      <c r="L622">
        <v>6.2253175000000001</v>
      </c>
    </row>
    <row r="623" spans="1:12" x14ac:dyDescent="0.2">
      <c r="A623" t="s">
        <v>5816</v>
      </c>
      <c r="B623" t="s">
        <v>3460</v>
      </c>
      <c r="D623" t="s">
        <v>551</v>
      </c>
      <c r="E623" t="s">
        <v>571</v>
      </c>
      <c r="F623" t="s">
        <v>553</v>
      </c>
      <c r="G623" t="s">
        <v>554</v>
      </c>
      <c r="H623" t="s">
        <v>2977</v>
      </c>
      <c r="I623" t="s">
        <v>544</v>
      </c>
      <c r="J623" t="s">
        <v>1217</v>
      </c>
      <c r="K623">
        <v>-75.543165639999998</v>
      </c>
      <c r="L623">
        <v>6.22617054</v>
      </c>
    </row>
    <row r="624" spans="1:12" x14ac:dyDescent="0.2">
      <c r="A624" t="s">
        <v>5817</v>
      </c>
      <c r="B624" t="s">
        <v>3461</v>
      </c>
      <c r="C624" t="s">
        <v>567</v>
      </c>
      <c r="D624" t="s">
        <v>551</v>
      </c>
      <c r="E624" t="s">
        <v>568</v>
      </c>
      <c r="F624" t="s">
        <v>553</v>
      </c>
      <c r="G624" t="s">
        <v>558</v>
      </c>
      <c r="H624" t="s">
        <v>2977</v>
      </c>
      <c r="I624" t="s">
        <v>544</v>
      </c>
      <c r="J624" t="s">
        <v>1218</v>
      </c>
      <c r="K624">
        <v>-75.543570599999995</v>
      </c>
      <c r="L624">
        <v>6.2286791199999998</v>
      </c>
    </row>
    <row r="625" spans="1:12" x14ac:dyDescent="0.2">
      <c r="A625" t="s">
        <v>5818</v>
      </c>
      <c r="B625" t="s">
        <v>3462</v>
      </c>
      <c r="C625" t="s">
        <v>639</v>
      </c>
      <c r="D625" t="s">
        <v>551</v>
      </c>
      <c r="E625" t="s">
        <v>571</v>
      </c>
      <c r="F625" t="s">
        <v>562</v>
      </c>
      <c r="G625" t="s">
        <v>554</v>
      </c>
      <c r="H625" t="s">
        <v>2731</v>
      </c>
      <c r="I625" t="s">
        <v>544</v>
      </c>
      <c r="J625" t="s">
        <v>1219</v>
      </c>
      <c r="K625">
        <v>-75.557775879999994</v>
      </c>
      <c r="L625">
        <v>6.2440614200000004</v>
      </c>
    </row>
    <row r="626" spans="1:12" x14ac:dyDescent="0.2">
      <c r="A626" t="s">
        <v>3463</v>
      </c>
      <c r="B626" t="s">
        <v>3464</v>
      </c>
      <c r="D626" t="s">
        <v>551</v>
      </c>
      <c r="E626" t="s">
        <v>565</v>
      </c>
      <c r="F626" t="s">
        <v>562</v>
      </c>
      <c r="G626" t="s">
        <v>558</v>
      </c>
      <c r="H626" t="s">
        <v>2765</v>
      </c>
      <c r="I626" t="s">
        <v>2677</v>
      </c>
      <c r="J626" t="s">
        <v>126</v>
      </c>
      <c r="K626">
        <v>-75.556055650000005</v>
      </c>
      <c r="L626">
        <v>6.2056980599999996</v>
      </c>
    </row>
    <row r="627" spans="1:12" x14ac:dyDescent="0.2">
      <c r="A627" t="s">
        <v>5819</v>
      </c>
      <c r="B627" t="s">
        <v>3465</v>
      </c>
      <c r="D627" t="s">
        <v>551</v>
      </c>
      <c r="E627" t="s">
        <v>565</v>
      </c>
      <c r="F627" t="s">
        <v>562</v>
      </c>
      <c r="G627" t="s">
        <v>558</v>
      </c>
      <c r="H627" t="s">
        <v>2765</v>
      </c>
      <c r="I627" t="s">
        <v>2677</v>
      </c>
      <c r="J627" t="s">
        <v>1220</v>
      </c>
      <c r="K627">
        <v>-75.556228579999996</v>
      </c>
      <c r="L627">
        <v>6.2034871200000001</v>
      </c>
    </row>
    <row r="628" spans="1:12" x14ac:dyDescent="0.2">
      <c r="A628" t="s">
        <v>5820</v>
      </c>
      <c r="B628" t="s">
        <v>3466</v>
      </c>
      <c r="C628" t="s">
        <v>623</v>
      </c>
      <c r="D628" t="s">
        <v>576</v>
      </c>
      <c r="E628" t="s">
        <v>577</v>
      </c>
      <c r="F628" t="s">
        <v>578</v>
      </c>
      <c r="G628" t="s">
        <v>579</v>
      </c>
      <c r="H628" t="s">
        <v>2765</v>
      </c>
      <c r="I628" t="s">
        <v>2677</v>
      </c>
      <c r="J628" t="s">
        <v>1221</v>
      </c>
      <c r="K628">
        <v>-75.554718640000004</v>
      </c>
      <c r="L628">
        <v>6.1987624099999996</v>
      </c>
    </row>
    <row r="629" spans="1:12" x14ac:dyDescent="0.2">
      <c r="A629" t="s">
        <v>5821</v>
      </c>
      <c r="B629" t="s">
        <v>3467</v>
      </c>
      <c r="D629" t="s">
        <v>551</v>
      </c>
      <c r="E629" t="s">
        <v>565</v>
      </c>
      <c r="F629" t="s">
        <v>553</v>
      </c>
      <c r="G629" t="s">
        <v>558</v>
      </c>
      <c r="H629" t="s">
        <v>2765</v>
      </c>
      <c r="I629" t="s">
        <v>2677</v>
      </c>
      <c r="J629" t="s">
        <v>1222</v>
      </c>
      <c r="K629">
        <v>-75.561142000000004</v>
      </c>
      <c r="L629">
        <v>6.2001497199999998</v>
      </c>
    </row>
    <row r="630" spans="1:12" x14ac:dyDescent="0.2">
      <c r="A630" t="s">
        <v>5822</v>
      </c>
      <c r="B630" t="s">
        <v>3468</v>
      </c>
      <c r="D630" t="s">
        <v>551</v>
      </c>
      <c r="E630" t="s">
        <v>571</v>
      </c>
      <c r="F630" t="s">
        <v>553</v>
      </c>
      <c r="G630" t="s">
        <v>554</v>
      </c>
      <c r="H630" t="s">
        <v>3469</v>
      </c>
      <c r="I630" t="s">
        <v>2677</v>
      </c>
      <c r="J630" t="s">
        <v>1223</v>
      </c>
      <c r="K630">
        <v>-75.565333469999999</v>
      </c>
      <c r="L630">
        <v>6.1974089299999999</v>
      </c>
    </row>
    <row r="631" spans="1:12" x14ac:dyDescent="0.2">
      <c r="A631" t="s">
        <v>5823</v>
      </c>
      <c r="B631" t="s">
        <v>3470</v>
      </c>
      <c r="D631" t="s">
        <v>551</v>
      </c>
      <c r="E631" t="s">
        <v>571</v>
      </c>
      <c r="F631" t="s">
        <v>553</v>
      </c>
      <c r="G631" t="s">
        <v>554</v>
      </c>
      <c r="H631" t="s">
        <v>3469</v>
      </c>
      <c r="I631" t="s">
        <v>2677</v>
      </c>
      <c r="J631" t="s">
        <v>1224</v>
      </c>
      <c r="K631">
        <v>-75.562042059999996</v>
      </c>
      <c r="L631">
        <v>6.1951992000000002</v>
      </c>
    </row>
    <row r="632" spans="1:12" x14ac:dyDescent="0.2">
      <c r="A632" t="s">
        <v>5824</v>
      </c>
      <c r="B632" t="s">
        <v>3471</v>
      </c>
      <c r="D632" t="s">
        <v>576</v>
      </c>
      <c r="E632" t="s">
        <v>588</v>
      </c>
      <c r="F632" t="s">
        <v>614</v>
      </c>
      <c r="G632" t="s">
        <v>558</v>
      </c>
      <c r="H632" t="s">
        <v>3469</v>
      </c>
      <c r="I632" t="s">
        <v>2677</v>
      </c>
      <c r="J632" t="s">
        <v>1225</v>
      </c>
      <c r="K632">
        <v>-75.55743176</v>
      </c>
      <c r="L632">
        <v>6.1938657499999996</v>
      </c>
    </row>
    <row r="633" spans="1:12" x14ac:dyDescent="0.2">
      <c r="A633" t="s">
        <v>3472</v>
      </c>
      <c r="B633" t="s">
        <v>3473</v>
      </c>
      <c r="D633" t="s">
        <v>551</v>
      </c>
      <c r="E633" t="s">
        <v>565</v>
      </c>
      <c r="F633" t="s">
        <v>562</v>
      </c>
      <c r="G633" t="s">
        <v>558</v>
      </c>
      <c r="H633" t="s">
        <v>3050</v>
      </c>
      <c r="I633" t="s">
        <v>2677</v>
      </c>
      <c r="J633" t="s">
        <v>1226</v>
      </c>
      <c r="K633">
        <v>-75.564609439999998</v>
      </c>
      <c r="L633">
        <v>6.1928695100000004</v>
      </c>
    </row>
    <row r="634" spans="1:12" x14ac:dyDescent="0.2">
      <c r="A634" t="s">
        <v>5825</v>
      </c>
      <c r="B634" t="s">
        <v>3474</v>
      </c>
      <c r="D634" t="s">
        <v>551</v>
      </c>
      <c r="E634" t="s">
        <v>565</v>
      </c>
      <c r="F634" t="s">
        <v>553</v>
      </c>
      <c r="G634" t="s">
        <v>558</v>
      </c>
      <c r="H634" t="s">
        <v>2758</v>
      </c>
      <c r="I634" t="s">
        <v>544</v>
      </c>
      <c r="J634" t="s">
        <v>1227</v>
      </c>
      <c r="K634">
        <v>-75.538177570000002</v>
      </c>
      <c r="L634">
        <v>6.2314087999999996</v>
      </c>
    </row>
    <row r="635" spans="1:12" x14ac:dyDescent="0.2">
      <c r="A635" t="s">
        <v>5826</v>
      </c>
      <c r="B635" t="s">
        <v>3475</v>
      </c>
      <c r="C635" t="s">
        <v>567</v>
      </c>
      <c r="D635" t="s">
        <v>551</v>
      </c>
      <c r="E635" t="s">
        <v>568</v>
      </c>
      <c r="F635" t="s">
        <v>553</v>
      </c>
      <c r="G635" t="s">
        <v>558</v>
      </c>
      <c r="H635" t="s">
        <v>2758</v>
      </c>
      <c r="I635" t="s">
        <v>544</v>
      </c>
      <c r="J635" t="s">
        <v>1228</v>
      </c>
      <c r="K635">
        <v>-75.533796530000004</v>
      </c>
      <c r="L635">
        <v>6.2308555500000002</v>
      </c>
    </row>
    <row r="636" spans="1:12" x14ac:dyDescent="0.2">
      <c r="A636" t="s">
        <v>5827</v>
      </c>
      <c r="B636" t="s">
        <v>3476</v>
      </c>
      <c r="C636" t="s">
        <v>550</v>
      </c>
      <c r="D636" t="s">
        <v>551</v>
      </c>
      <c r="E636" t="s">
        <v>552</v>
      </c>
      <c r="F636" t="s">
        <v>562</v>
      </c>
      <c r="G636" t="s">
        <v>554</v>
      </c>
      <c r="H636" t="s">
        <v>3477</v>
      </c>
      <c r="I636" t="s">
        <v>2677</v>
      </c>
      <c r="J636" t="s">
        <v>1229</v>
      </c>
      <c r="K636">
        <v>-75.570244360000004</v>
      </c>
      <c r="L636">
        <v>6.2100259099999997</v>
      </c>
    </row>
    <row r="637" spans="1:12" x14ac:dyDescent="0.2">
      <c r="A637" t="s">
        <v>5828</v>
      </c>
      <c r="B637" t="s">
        <v>3478</v>
      </c>
      <c r="D637" t="s">
        <v>576</v>
      </c>
      <c r="E637" t="s">
        <v>588</v>
      </c>
      <c r="F637" t="s">
        <v>578</v>
      </c>
      <c r="G637" t="s">
        <v>558</v>
      </c>
      <c r="H637" t="s">
        <v>2807</v>
      </c>
      <c r="I637" t="s">
        <v>2677</v>
      </c>
      <c r="J637" t="s">
        <v>1230</v>
      </c>
      <c r="K637">
        <v>-75.571014919999996</v>
      </c>
      <c r="L637">
        <v>6.20672844</v>
      </c>
    </row>
    <row r="638" spans="1:12" x14ac:dyDescent="0.2">
      <c r="A638" t="s">
        <v>5829</v>
      </c>
      <c r="B638" t="s">
        <v>3479</v>
      </c>
      <c r="C638" t="s">
        <v>550</v>
      </c>
      <c r="D638" t="s">
        <v>551</v>
      </c>
      <c r="E638" t="s">
        <v>552</v>
      </c>
      <c r="F638" t="s">
        <v>553</v>
      </c>
      <c r="G638" t="s">
        <v>554</v>
      </c>
      <c r="H638" t="s">
        <v>2807</v>
      </c>
      <c r="I638" t="s">
        <v>2677</v>
      </c>
      <c r="J638" t="s">
        <v>1231</v>
      </c>
      <c r="K638">
        <v>-75.566532010000003</v>
      </c>
      <c r="L638">
        <v>6.2069466000000002</v>
      </c>
    </row>
    <row r="639" spans="1:12" x14ac:dyDescent="0.2">
      <c r="A639" t="s">
        <v>5830</v>
      </c>
      <c r="B639" t="s">
        <v>3480</v>
      </c>
      <c r="D639" t="s">
        <v>551</v>
      </c>
      <c r="E639" t="s">
        <v>588</v>
      </c>
      <c r="F639" t="s">
        <v>562</v>
      </c>
      <c r="G639" t="s">
        <v>558</v>
      </c>
      <c r="H639" t="s">
        <v>2740</v>
      </c>
      <c r="I639" t="s">
        <v>541</v>
      </c>
      <c r="J639" t="s">
        <v>1232</v>
      </c>
      <c r="K639">
        <v>-75.568795600000001</v>
      </c>
      <c r="L639">
        <v>6.2945676400000004</v>
      </c>
    </row>
    <row r="640" spans="1:12" x14ac:dyDescent="0.2">
      <c r="A640" t="s">
        <v>5831</v>
      </c>
      <c r="B640" t="s">
        <v>3481</v>
      </c>
      <c r="C640" t="s">
        <v>550</v>
      </c>
      <c r="D640" t="s">
        <v>551</v>
      </c>
      <c r="E640" t="s">
        <v>552</v>
      </c>
      <c r="F640" t="s">
        <v>553</v>
      </c>
      <c r="G640" t="s">
        <v>554</v>
      </c>
      <c r="H640" t="s">
        <v>3482</v>
      </c>
      <c r="I640" t="s">
        <v>541</v>
      </c>
      <c r="J640" t="s">
        <v>1233</v>
      </c>
      <c r="K640">
        <v>-75.573480720000006</v>
      </c>
      <c r="L640">
        <v>6.2736351900000003</v>
      </c>
    </row>
    <row r="641" spans="1:12" x14ac:dyDescent="0.2">
      <c r="A641" t="s">
        <v>5832</v>
      </c>
      <c r="B641" t="s">
        <v>3483</v>
      </c>
      <c r="C641" t="s">
        <v>1235</v>
      </c>
      <c r="D641" t="s">
        <v>576</v>
      </c>
      <c r="E641" t="s">
        <v>1236</v>
      </c>
      <c r="F641" t="s">
        <v>578</v>
      </c>
      <c r="G641" t="s">
        <v>579</v>
      </c>
      <c r="H641" t="s">
        <v>1237</v>
      </c>
      <c r="I641" t="s">
        <v>541</v>
      </c>
      <c r="J641" t="s">
        <v>1238</v>
      </c>
      <c r="K641">
        <v>-75.570271160000004</v>
      </c>
      <c r="L641">
        <v>6.28287014</v>
      </c>
    </row>
    <row r="642" spans="1:12" x14ac:dyDescent="0.2">
      <c r="A642" t="s">
        <v>5833</v>
      </c>
      <c r="B642" t="s">
        <v>3484</v>
      </c>
      <c r="D642" t="s">
        <v>551</v>
      </c>
      <c r="E642" t="s">
        <v>565</v>
      </c>
      <c r="F642" t="s">
        <v>553</v>
      </c>
      <c r="G642" t="s">
        <v>558</v>
      </c>
      <c r="H642" t="s">
        <v>2730</v>
      </c>
      <c r="I642" t="s">
        <v>544</v>
      </c>
      <c r="J642" t="s">
        <v>1239</v>
      </c>
      <c r="K642">
        <v>-75.555944920000002</v>
      </c>
      <c r="L642">
        <v>6.2413121800000004</v>
      </c>
    </row>
    <row r="643" spans="1:12" x14ac:dyDescent="0.2">
      <c r="A643" t="s">
        <v>5834</v>
      </c>
      <c r="B643" t="s">
        <v>3485</v>
      </c>
      <c r="D643" t="s">
        <v>551</v>
      </c>
      <c r="E643" t="s">
        <v>565</v>
      </c>
      <c r="F643" t="s">
        <v>562</v>
      </c>
      <c r="G643" t="s">
        <v>558</v>
      </c>
      <c r="H643" t="s">
        <v>3486</v>
      </c>
      <c r="I643" t="s">
        <v>2677</v>
      </c>
      <c r="J643" t="s">
        <v>1240</v>
      </c>
      <c r="K643">
        <v>-75.568537199999994</v>
      </c>
      <c r="L643">
        <v>6.2160357499999996</v>
      </c>
    </row>
    <row r="644" spans="1:12" x14ac:dyDescent="0.2">
      <c r="A644" t="s">
        <v>5835</v>
      </c>
      <c r="B644" t="s">
        <v>3487</v>
      </c>
      <c r="D644" t="s">
        <v>551</v>
      </c>
      <c r="E644" t="s">
        <v>565</v>
      </c>
      <c r="F644" t="s">
        <v>562</v>
      </c>
      <c r="G644" t="s">
        <v>558</v>
      </c>
      <c r="H644" t="s">
        <v>3488</v>
      </c>
      <c r="I644" t="s">
        <v>2677</v>
      </c>
      <c r="J644" t="s">
        <v>1241</v>
      </c>
      <c r="K644">
        <v>-75.573240839999997</v>
      </c>
      <c r="L644">
        <v>6.2112608800000002</v>
      </c>
    </row>
    <row r="645" spans="1:12" x14ac:dyDescent="0.2">
      <c r="A645" t="s">
        <v>3489</v>
      </c>
      <c r="B645" t="s">
        <v>3490</v>
      </c>
      <c r="D645" t="s">
        <v>551</v>
      </c>
      <c r="E645" t="s">
        <v>565</v>
      </c>
      <c r="F645" t="s">
        <v>553</v>
      </c>
      <c r="G645" t="s">
        <v>558</v>
      </c>
      <c r="H645" t="s">
        <v>3488</v>
      </c>
      <c r="I645" t="s">
        <v>2677</v>
      </c>
      <c r="J645" t="s">
        <v>1242</v>
      </c>
      <c r="K645">
        <v>-75.571418120000004</v>
      </c>
      <c r="L645">
        <v>6.2107810399999996</v>
      </c>
    </row>
    <row r="646" spans="1:12" x14ac:dyDescent="0.2">
      <c r="A646" t="s">
        <v>5836</v>
      </c>
      <c r="B646" t="s">
        <v>3491</v>
      </c>
      <c r="C646" t="s">
        <v>550</v>
      </c>
      <c r="D646" t="s">
        <v>551</v>
      </c>
      <c r="E646" t="s">
        <v>552</v>
      </c>
      <c r="F646" t="s">
        <v>553</v>
      </c>
      <c r="G646" t="s">
        <v>554</v>
      </c>
      <c r="H646" t="s">
        <v>3488</v>
      </c>
      <c r="I646" t="s">
        <v>2677</v>
      </c>
      <c r="J646" t="s">
        <v>1243</v>
      </c>
      <c r="K646">
        <v>-75.574557720000001</v>
      </c>
      <c r="L646">
        <v>6.2091129799999996</v>
      </c>
    </row>
    <row r="647" spans="1:12" x14ac:dyDescent="0.2">
      <c r="A647" t="s">
        <v>5837</v>
      </c>
      <c r="B647" t="s">
        <v>3492</v>
      </c>
      <c r="C647" t="s">
        <v>933</v>
      </c>
      <c r="D647" t="s">
        <v>551</v>
      </c>
      <c r="E647" t="s">
        <v>557</v>
      </c>
      <c r="F647" t="s">
        <v>562</v>
      </c>
      <c r="G647" t="s">
        <v>558</v>
      </c>
      <c r="H647" t="s">
        <v>3493</v>
      </c>
      <c r="I647" t="s">
        <v>2677</v>
      </c>
      <c r="J647" t="s">
        <v>1244</v>
      </c>
      <c r="K647">
        <v>-75.57374188</v>
      </c>
      <c r="L647">
        <v>6.2030228999999997</v>
      </c>
    </row>
    <row r="648" spans="1:12" x14ac:dyDescent="0.2">
      <c r="A648" t="s">
        <v>5838</v>
      </c>
      <c r="B648" t="s">
        <v>3494</v>
      </c>
      <c r="C648" t="s">
        <v>623</v>
      </c>
      <c r="D648" t="s">
        <v>576</v>
      </c>
      <c r="E648" t="s">
        <v>577</v>
      </c>
      <c r="F648" t="s">
        <v>578</v>
      </c>
      <c r="G648" t="s">
        <v>579</v>
      </c>
      <c r="H648" t="s">
        <v>3495</v>
      </c>
      <c r="I648" t="s">
        <v>2677</v>
      </c>
      <c r="J648" t="s">
        <v>1245</v>
      </c>
      <c r="K648">
        <v>-75.574474159999994</v>
      </c>
      <c r="L648">
        <v>6.1841251599999998</v>
      </c>
    </row>
    <row r="649" spans="1:12" x14ac:dyDescent="0.2">
      <c r="A649" t="s">
        <v>5839</v>
      </c>
      <c r="B649" t="s">
        <v>3496</v>
      </c>
      <c r="C649" t="s">
        <v>619</v>
      </c>
      <c r="D649" t="s">
        <v>576</v>
      </c>
      <c r="E649" t="s">
        <v>592</v>
      </c>
      <c r="F649" t="s">
        <v>562</v>
      </c>
      <c r="G649" t="s">
        <v>554</v>
      </c>
      <c r="H649" t="s">
        <v>3495</v>
      </c>
      <c r="I649" t="s">
        <v>2677</v>
      </c>
      <c r="J649" t="s">
        <v>1246</v>
      </c>
      <c r="K649">
        <v>-75.573722559999993</v>
      </c>
      <c r="L649">
        <v>6.1826704399999999</v>
      </c>
    </row>
    <row r="650" spans="1:12" x14ac:dyDescent="0.2">
      <c r="A650" t="s">
        <v>5840</v>
      </c>
      <c r="B650" t="s">
        <v>3497</v>
      </c>
      <c r="C650" t="s">
        <v>653</v>
      </c>
      <c r="D650" t="s">
        <v>551</v>
      </c>
      <c r="E650" t="s">
        <v>863</v>
      </c>
      <c r="G650" t="s">
        <v>633</v>
      </c>
      <c r="H650" t="s">
        <v>3486</v>
      </c>
      <c r="I650" t="s">
        <v>2677</v>
      </c>
      <c r="J650" t="s">
        <v>1247</v>
      </c>
      <c r="K650">
        <v>-75.568315069999997</v>
      </c>
      <c r="L650">
        <v>6.2184392600000002</v>
      </c>
    </row>
    <row r="651" spans="1:12" x14ac:dyDescent="0.2">
      <c r="A651" t="s">
        <v>5841</v>
      </c>
      <c r="B651" t="s">
        <v>3498</v>
      </c>
      <c r="D651" t="s">
        <v>551</v>
      </c>
      <c r="E651" t="s">
        <v>571</v>
      </c>
      <c r="F651" t="s">
        <v>621</v>
      </c>
      <c r="G651" t="s">
        <v>554</v>
      </c>
      <c r="H651" t="s">
        <v>1248</v>
      </c>
      <c r="I651" t="s">
        <v>1248</v>
      </c>
      <c r="J651" t="s">
        <v>1249</v>
      </c>
      <c r="K651">
        <v>-75.603144220000004</v>
      </c>
      <c r="L651">
        <v>6.2730857499999999</v>
      </c>
    </row>
    <row r="652" spans="1:12" x14ac:dyDescent="0.2">
      <c r="A652" t="s">
        <v>5842</v>
      </c>
      <c r="B652" t="s">
        <v>3499</v>
      </c>
      <c r="D652" t="s">
        <v>551</v>
      </c>
      <c r="E652" t="s">
        <v>565</v>
      </c>
      <c r="F652" t="s">
        <v>553</v>
      </c>
      <c r="G652" t="s">
        <v>558</v>
      </c>
      <c r="H652" t="s">
        <v>1248</v>
      </c>
      <c r="I652" t="s">
        <v>1248</v>
      </c>
      <c r="J652" t="s">
        <v>1250</v>
      </c>
      <c r="K652">
        <v>-75.613322159999996</v>
      </c>
      <c r="L652">
        <v>6.2684426100000001</v>
      </c>
    </row>
    <row r="653" spans="1:12" x14ac:dyDescent="0.2">
      <c r="A653" t="s">
        <v>5843</v>
      </c>
      <c r="B653" t="s">
        <v>3500</v>
      </c>
      <c r="D653" t="s">
        <v>551</v>
      </c>
      <c r="E653" t="s">
        <v>565</v>
      </c>
      <c r="F653" t="s">
        <v>562</v>
      </c>
      <c r="G653" t="s">
        <v>558</v>
      </c>
      <c r="H653" t="s">
        <v>2809</v>
      </c>
      <c r="I653" t="s">
        <v>534</v>
      </c>
      <c r="J653" t="s">
        <v>1251</v>
      </c>
      <c r="K653">
        <v>-75.62293554</v>
      </c>
      <c r="L653">
        <v>6.2810998099999997</v>
      </c>
    </row>
    <row r="654" spans="1:12" x14ac:dyDescent="0.2">
      <c r="A654" t="s">
        <v>5844</v>
      </c>
      <c r="B654" t="s">
        <v>3501</v>
      </c>
      <c r="C654" t="s">
        <v>689</v>
      </c>
      <c r="D654" t="s">
        <v>576</v>
      </c>
      <c r="E654" t="s">
        <v>660</v>
      </c>
      <c r="F654" t="s">
        <v>578</v>
      </c>
      <c r="G654" t="s">
        <v>579</v>
      </c>
      <c r="H654" t="s">
        <v>2809</v>
      </c>
      <c r="I654" t="s">
        <v>534</v>
      </c>
      <c r="J654" t="s">
        <v>1252</v>
      </c>
      <c r="K654">
        <v>-75.613993089999994</v>
      </c>
      <c r="L654">
        <v>6.28096576</v>
      </c>
    </row>
    <row r="655" spans="1:12" x14ac:dyDescent="0.2">
      <c r="A655" t="s">
        <v>5845</v>
      </c>
      <c r="B655" t="s">
        <v>3502</v>
      </c>
      <c r="D655" t="s">
        <v>551</v>
      </c>
      <c r="E655" t="s">
        <v>565</v>
      </c>
      <c r="F655" t="s">
        <v>553</v>
      </c>
      <c r="G655" t="s">
        <v>558</v>
      </c>
      <c r="H655" t="s">
        <v>3503</v>
      </c>
      <c r="I655" t="s">
        <v>542</v>
      </c>
      <c r="J655" t="s">
        <v>1253</v>
      </c>
      <c r="K655">
        <v>-75.580925449999995</v>
      </c>
      <c r="L655">
        <v>6.25962116</v>
      </c>
    </row>
    <row r="656" spans="1:12" x14ac:dyDescent="0.2">
      <c r="A656" t="s">
        <v>5846</v>
      </c>
      <c r="B656" t="s">
        <v>3504</v>
      </c>
      <c r="D656" t="s">
        <v>551</v>
      </c>
      <c r="E656" t="s">
        <v>588</v>
      </c>
      <c r="F656" t="s">
        <v>553</v>
      </c>
      <c r="G656" t="s">
        <v>558</v>
      </c>
      <c r="H656" t="s">
        <v>2744</v>
      </c>
      <c r="I656" t="s">
        <v>542</v>
      </c>
      <c r="J656" t="s">
        <v>1254</v>
      </c>
      <c r="K656">
        <v>-75.618196889999993</v>
      </c>
      <c r="L656">
        <v>6.2744137799999997</v>
      </c>
    </row>
    <row r="657" spans="1:12" x14ac:dyDescent="0.2">
      <c r="A657" t="s">
        <v>5847</v>
      </c>
      <c r="B657" t="s">
        <v>3505</v>
      </c>
      <c r="C657" t="s">
        <v>590</v>
      </c>
      <c r="D657" t="s">
        <v>551</v>
      </c>
      <c r="E657" t="s">
        <v>552</v>
      </c>
      <c r="F657" t="s">
        <v>562</v>
      </c>
      <c r="G657" t="s">
        <v>554</v>
      </c>
      <c r="H657" t="s">
        <v>3506</v>
      </c>
      <c r="I657" t="s">
        <v>542</v>
      </c>
      <c r="J657" t="s">
        <v>1255</v>
      </c>
      <c r="K657">
        <v>-75.583422339999998</v>
      </c>
      <c r="L657">
        <v>6.2782386900000002</v>
      </c>
    </row>
    <row r="658" spans="1:12" x14ac:dyDescent="0.2">
      <c r="A658" t="s">
        <v>5848</v>
      </c>
      <c r="B658" t="s">
        <v>3507</v>
      </c>
      <c r="D658" t="s">
        <v>576</v>
      </c>
      <c r="E658" t="s">
        <v>588</v>
      </c>
      <c r="F658" t="s">
        <v>578</v>
      </c>
      <c r="G658" t="s">
        <v>558</v>
      </c>
      <c r="H658" t="s">
        <v>3506</v>
      </c>
      <c r="I658" t="s">
        <v>542</v>
      </c>
      <c r="J658" t="s">
        <v>1256</v>
      </c>
      <c r="K658">
        <v>-75.582511440000005</v>
      </c>
      <c r="L658">
        <v>6.2770153000000004</v>
      </c>
    </row>
    <row r="659" spans="1:12" x14ac:dyDescent="0.2">
      <c r="A659" t="s">
        <v>5849</v>
      </c>
      <c r="B659" t="s">
        <v>3508</v>
      </c>
      <c r="C659" t="s">
        <v>550</v>
      </c>
      <c r="D659" t="s">
        <v>551</v>
      </c>
      <c r="E659" t="s">
        <v>552</v>
      </c>
      <c r="F659" t="s">
        <v>553</v>
      </c>
      <c r="G659" t="s">
        <v>554</v>
      </c>
      <c r="H659" t="s">
        <v>3506</v>
      </c>
      <c r="I659" t="s">
        <v>542</v>
      </c>
      <c r="J659" t="s">
        <v>1257</v>
      </c>
      <c r="K659">
        <v>-75.580189079999997</v>
      </c>
      <c r="L659">
        <v>6.2756877900000001</v>
      </c>
    </row>
    <row r="660" spans="1:12" x14ac:dyDescent="0.2">
      <c r="A660" t="s">
        <v>5850</v>
      </c>
      <c r="B660" t="s">
        <v>3509</v>
      </c>
      <c r="C660" t="s">
        <v>639</v>
      </c>
      <c r="D660" t="s">
        <v>551</v>
      </c>
      <c r="E660" t="s">
        <v>571</v>
      </c>
      <c r="F660" t="s">
        <v>553</v>
      </c>
      <c r="G660" t="s">
        <v>554</v>
      </c>
      <c r="H660" t="s">
        <v>2974</v>
      </c>
      <c r="I660" t="s">
        <v>542</v>
      </c>
      <c r="J660" t="s">
        <v>1258</v>
      </c>
      <c r="K660">
        <v>-75.588598259999998</v>
      </c>
      <c r="L660">
        <v>6.2697294899999996</v>
      </c>
    </row>
    <row r="661" spans="1:12" x14ac:dyDescent="0.2">
      <c r="A661" t="s">
        <v>5851</v>
      </c>
      <c r="B661" t="s">
        <v>3510</v>
      </c>
      <c r="D661" t="s">
        <v>551</v>
      </c>
      <c r="E661" t="s">
        <v>565</v>
      </c>
      <c r="F661" t="s">
        <v>562</v>
      </c>
      <c r="G661" t="s">
        <v>558</v>
      </c>
      <c r="H661" t="s">
        <v>2722</v>
      </c>
      <c r="I661" t="s">
        <v>542</v>
      </c>
      <c r="J661" t="s">
        <v>1259</v>
      </c>
      <c r="K661">
        <v>-75.584997060000006</v>
      </c>
      <c r="L661">
        <v>6.2818983299999998</v>
      </c>
    </row>
    <row r="662" spans="1:12" x14ac:dyDescent="0.2">
      <c r="A662" t="s">
        <v>5852</v>
      </c>
      <c r="B662" t="s">
        <v>3511</v>
      </c>
      <c r="C662" t="s">
        <v>567</v>
      </c>
      <c r="D662" t="s">
        <v>551</v>
      </c>
      <c r="E662" t="s">
        <v>568</v>
      </c>
      <c r="F662" t="s">
        <v>553</v>
      </c>
      <c r="G662" t="s">
        <v>558</v>
      </c>
      <c r="H662" t="s">
        <v>2729</v>
      </c>
      <c r="I662" t="s">
        <v>538</v>
      </c>
      <c r="J662" t="s">
        <v>1260</v>
      </c>
      <c r="K662">
        <v>-75.583283660000006</v>
      </c>
      <c r="L662">
        <v>6.3001850700000004</v>
      </c>
    </row>
    <row r="663" spans="1:12" x14ac:dyDescent="0.2">
      <c r="A663" t="s">
        <v>3512</v>
      </c>
      <c r="B663" t="s">
        <v>3513</v>
      </c>
      <c r="D663" t="s">
        <v>551</v>
      </c>
      <c r="E663" t="s">
        <v>565</v>
      </c>
      <c r="F663" t="s">
        <v>553</v>
      </c>
      <c r="G663" t="s">
        <v>558</v>
      </c>
      <c r="H663" t="s">
        <v>2733</v>
      </c>
      <c r="I663" t="s">
        <v>544</v>
      </c>
      <c r="J663" t="s">
        <v>3514</v>
      </c>
      <c r="K663">
        <v>-75.559579450000001</v>
      </c>
      <c r="L663">
        <v>6.2316127300000002</v>
      </c>
    </row>
    <row r="664" spans="1:12" x14ac:dyDescent="0.2">
      <c r="A664" t="s">
        <v>3515</v>
      </c>
      <c r="B664" t="s">
        <v>3516</v>
      </c>
      <c r="D664" t="s">
        <v>576</v>
      </c>
      <c r="E664" t="s">
        <v>565</v>
      </c>
      <c r="F664" t="s">
        <v>578</v>
      </c>
      <c r="G664" t="s">
        <v>558</v>
      </c>
      <c r="H664" t="s">
        <v>2722</v>
      </c>
      <c r="I664" t="s">
        <v>542</v>
      </c>
      <c r="J664" t="s">
        <v>1261</v>
      </c>
      <c r="K664">
        <v>-75.582824680000002</v>
      </c>
      <c r="L664">
        <v>6.2802278400000002</v>
      </c>
    </row>
    <row r="665" spans="1:12" x14ac:dyDescent="0.2">
      <c r="A665" t="s">
        <v>3517</v>
      </c>
      <c r="B665" t="s">
        <v>3518</v>
      </c>
      <c r="D665" t="s">
        <v>551</v>
      </c>
      <c r="E665" t="s">
        <v>565</v>
      </c>
      <c r="F665" t="s">
        <v>553</v>
      </c>
      <c r="G665" t="s">
        <v>558</v>
      </c>
      <c r="H665" t="s">
        <v>2725</v>
      </c>
      <c r="I665" t="s">
        <v>543</v>
      </c>
      <c r="J665" t="s">
        <v>1262</v>
      </c>
      <c r="K665">
        <v>-75.533636959999995</v>
      </c>
      <c r="L665">
        <v>6.2366765700000002</v>
      </c>
    </row>
    <row r="666" spans="1:12" x14ac:dyDescent="0.2">
      <c r="A666" t="s">
        <v>3519</v>
      </c>
      <c r="B666" t="s">
        <v>3520</v>
      </c>
      <c r="D666" t="s">
        <v>551</v>
      </c>
      <c r="E666" t="s">
        <v>565</v>
      </c>
      <c r="F666" t="s">
        <v>553</v>
      </c>
      <c r="G666" t="s">
        <v>558</v>
      </c>
      <c r="H666" t="s">
        <v>3521</v>
      </c>
      <c r="I666" t="s">
        <v>543</v>
      </c>
      <c r="J666" t="s">
        <v>1263</v>
      </c>
      <c r="K666">
        <v>-75.530133250000006</v>
      </c>
      <c r="L666">
        <v>6.2357038899999999</v>
      </c>
    </row>
    <row r="667" spans="1:12" x14ac:dyDescent="0.2">
      <c r="A667" t="s">
        <v>5853</v>
      </c>
      <c r="B667" t="s">
        <v>3522</v>
      </c>
      <c r="C667" t="s">
        <v>616</v>
      </c>
      <c r="D667" t="s">
        <v>551</v>
      </c>
      <c r="E667" t="s">
        <v>617</v>
      </c>
      <c r="F667" t="s">
        <v>553</v>
      </c>
      <c r="G667" t="s">
        <v>563</v>
      </c>
      <c r="H667" t="s">
        <v>2727</v>
      </c>
      <c r="I667" t="s">
        <v>543</v>
      </c>
      <c r="J667" t="s">
        <v>1264</v>
      </c>
      <c r="K667">
        <v>-75.541280450000002</v>
      </c>
      <c r="L667">
        <v>6.2374467200000003</v>
      </c>
    </row>
    <row r="668" spans="1:12" x14ac:dyDescent="0.2">
      <c r="A668" t="s">
        <v>5854</v>
      </c>
      <c r="B668" t="s">
        <v>3523</v>
      </c>
      <c r="C668" t="s">
        <v>1235</v>
      </c>
      <c r="D668" t="s">
        <v>576</v>
      </c>
      <c r="E668" t="s">
        <v>1236</v>
      </c>
      <c r="F668" t="s">
        <v>578</v>
      </c>
      <c r="G668" t="s">
        <v>579</v>
      </c>
      <c r="H668" t="s">
        <v>1237</v>
      </c>
      <c r="I668" t="s">
        <v>541</v>
      </c>
      <c r="J668" t="s">
        <v>1265</v>
      </c>
      <c r="K668">
        <v>-75.570104130000004</v>
      </c>
      <c r="L668">
        <v>6.2842463899999998</v>
      </c>
    </row>
    <row r="669" spans="1:12" x14ac:dyDescent="0.2">
      <c r="A669" t="s">
        <v>5855</v>
      </c>
      <c r="B669" t="s">
        <v>3524</v>
      </c>
      <c r="C669" t="s">
        <v>1235</v>
      </c>
      <c r="D669" t="s">
        <v>576</v>
      </c>
      <c r="E669" t="s">
        <v>1236</v>
      </c>
      <c r="F669" t="s">
        <v>578</v>
      </c>
      <c r="G669" t="s">
        <v>579</v>
      </c>
      <c r="H669" t="s">
        <v>1237</v>
      </c>
      <c r="I669" t="s">
        <v>541</v>
      </c>
      <c r="J669" t="s">
        <v>1266</v>
      </c>
      <c r="K669">
        <v>-75.569618469999995</v>
      </c>
      <c r="L669">
        <v>6.2856181700000002</v>
      </c>
    </row>
    <row r="670" spans="1:12" x14ac:dyDescent="0.2">
      <c r="A670" t="s">
        <v>5856</v>
      </c>
      <c r="B670" t="s">
        <v>3525</v>
      </c>
      <c r="C670" t="s">
        <v>663</v>
      </c>
      <c r="D670" t="s">
        <v>551</v>
      </c>
      <c r="E670" t="s">
        <v>557</v>
      </c>
      <c r="F670" t="s">
        <v>553</v>
      </c>
      <c r="G670" t="s">
        <v>558</v>
      </c>
      <c r="H670" t="s">
        <v>2717</v>
      </c>
      <c r="I670" t="s">
        <v>538</v>
      </c>
      <c r="J670" t="s">
        <v>1267</v>
      </c>
      <c r="K670">
        <v>-75.571577079999997</v>
      </c>
      <c r="L670">
        <v>6.3023462700000001</v>
      </c>
    </row>
    <row r="671" spans="1:12" x14ac:dyDescent="0.2">
      <c r="A671" t="s">
        <v>5857</v>
      </c>
      <c r="B671" t="s">
        <v>3526</v>
      </c>
      <c r="C671" t="s">
        <v>550</v>
      </c>
      <c r="D671" t="s">
        <v>551</v>
      </c>
      <c r="E671" t="s">
        <v>552</v>
      </c>
      <c r="F671" t="s">
        <v>553</v>
      </c>
      <c r="G671" t="s">
        <v>554</v>
      </c>
      <c r="H671" t="s">
        <v>2717</v>
      </c>
      <c r="I671" t="s">
        <v>538</v>
      </c>
      <c r="J671" t="s">
        <v>1268</v>
      </c>
      <c r="K671">
        <v>-75.571924199999998</v>
      </c>
      <c r="L671">
        <v>6.3020156399999996</v>
      </c>
    </row>
    <row r="672" spans="1:12" x14ac:dyDescent="0.2">
      <c r="A672" t="s">
        <v>3527</v>
      </c>
      <c r="B672" t="s">
        <v>3528</v>
      </c>
      <c r="D672" t="s">
        <v>551</v>
      </c>
      <c r="E672" t="s">
        <v>565</v>
      </c>
      <c r="F672" t="s">
        <v>562</v>
      </c>
      <c r="G672" t="s">
        <v>558</v>
      </c>
      <c r="H672" t="s">
        <v>2717</v>
      </c>
      <c r="I672" t="s">
        <v>538</v>
      </c>
      <c r="J672" t="s">
        <v>74</v>
      </c>
      <c r="K672">
        <v>-75.571933470000005</v>
      </c>
      <c r="L672">
        <v>6.3016195699999997</v>
      </c>
    </row>
    <row r="673" spans="1:12" x14ac:dyDescent="0.2">
      <c r="A673" t="s">
        <v>5858</v>
      </c>
      <c r="B673" t="s">
        <v>3529</v>
      </c>
      <c r="C673" t="s">
        <v>567</v>
      </c>
      <c r="D673" t="s">
        <v>551</v>
      </c>
      <c r="E673" t="s">
        <v>568</v>
      </c>
      <c r="F673" t="s">
        <v>562</v>
      </c>
      <c r="G673" t="s">
        <v>558</v>
      </c>
      <c r="H673" t="s">
        <v>2717</v>
      </c>
      <c r="I673" t="s">
        <v>538</v>
      </c>
      <c r="J673" t="s">
        <v>1269</v>
      </c>
      <c r="K673">
        <v>-75.571557159999998</v>
      </c>
      <c r="L673">
        <v>6.3017177699999998</v>
      </c>
    </row>
    <row r="674" spans="1:12" x14ac:dyDescent="0.2">
      <c r="A674" t="s">
        <v>5859</v>
      </c>
      <c r="B674" t="s">
        <v>3530</v>
      </c>
      <c r="C674" t="s">
        <v>933</v>
      </c>
      <c r="D674" t="s">
        <v>551</v>
      </c>
      <c r="E674" t="s">
        <v>557</v>
      </c>
      <c r="F674" t="s">
        <v>553</v>
      </c>
      <c r="G674" t="s">
        <v>558</v>
      </c>
      <c r="H674" t="s">
        <v>2717</v>
      </c>
      <c r="I674" t="s">
        <v>538</v>
      </c>
      <c r="J674" t="s">
        <v>1270</v>
      </c>
      <c r="K674">
        <v>-75.574191319999997</v>
      </c>
      <c r="L674">
        <v>6.30060676</v>
      </c>
    </row>
    <row r="675" spans="1:12" x14ac:dyDescent="0.2">
      <c r="A675" t="s">
        <v>5860</v>
      </c>
      <c r="B675" t="s">
        <v>3531</v>
      </c>
      <c r="C675" t="s">
        <v>567</v>
      </c>
      <c r="D675" t="s">
        <v>551</v>
      </c>
      <c r="E675" t="s">
        <v>568</v>
      </c>
      <c r="F675" t="s">
        <v>553</v>
      </c>
      <c r="G675" t="s">
        <v>558</v>
      </c>
      <c r="H675" t="s">
        <v>2717</v>
      </c>
      <c r="I675" t="s">
        <v>538</v>
      </c>
      <c r="J675" t="s">
        <v>1271</v>
      </c>
      <c r="K675">
        <v>-75.574226580000001</v>
      </c>
      <c r="L675">
        <v>6.3000873100000003</v>
      </c>
    </row>
    <row r="676" spans="1:12" x14ac:dyDescent="0.2">
      <c r="A676" t="s">
        <v>5861</v>
      </c>
      <c r="B676" t="s">
        <v>3532</v>
      </c>
      <c r="D676" t="s">
        <v>551</v>
      </c>
      <c r="E676" t="s">
        <v>565</v>
      </c>
      <c r="F676" t="s">
        <v>562</v>
      </c>
      <c r="G676" t="s">
        <v>558</v>
      </c>
      <c r="H676" t="s">
        <v>2717</v>
      </c>
      <c r="I676" t="s">
        <v>538</v>
      </c>
      <c r="J676" t="s">
        <v>1272</v>
      </c>
      <c r="K676">
        <v>-75.575362729999995</v>
      </c>
      <c r="L676">
        <v>6.30020091</v>
      </c>
    </row>
    <row r="677" spans="1:12" x14ac:dyDescent="0.2">
      <c r="A677" t="s">
        <v>5862</v>
      </c>
      <c r="B677" t="s">
        <v>3533</v>
      </c>
      <c r="C677" t="s">
        <v>550</v>
      </c>
      <c r="D677" t="s">
        <v>551</v>
      </c>
      <c r="E677" t="s">
        <v>552</v>
      </c>
      <c r="F677" t="s">
        <v>553</v>
      </c>
      <c r="G677" t="s">
        <v>554</v>
      </c>
      <c r="H677" t="s">
        <v>2751</v>
      </c>
      <c r="I677" t="s">
        <v>538</v>
      </c>
      <c r="J677" t="s">
        <v>1273</v>
      </c>
      <c r="K677">
        <v>-75.576950299999993</v>
      </c>
      <c r="L677">
        <v>6.2932199100000004</v>
      </c>
    </row>
    <row r="678" spans="1:12" x14ac:dyDescent="0.2">
      <c r="A678" t="s">
        <v>5863</v>
      </c>
      <c r="B678" t="s">
        <v>3534</v>
      </c>
      <c r="C678" t="s">
        <v>590</v>
      </c>
      <c r="D678" t="s">
        <v>551</v>
      </c>
      <c r="E678" t="s">
        <v>552</v>
      </c>
      <c r="F678" t="s">
        <v>562</v>
      </c>
      <c r="G678" t="s">
        <v>554</v>
      </c>
      <c r="H678" t="s">
        <v>2757</v>
      </c>
      <c r="I678" t="s">
        <v>544</v>
      </c>
      <c r="J678" t="s">
        <v>1234</v>
      </c>
      <c r="K678">
        <v>-75.550538439999997</v>
      </c>
      <c r="L678">
        <v>6.2350443799999997</v>
      </c>
    </row>
    <row r="679" spans="1:12" x14ac:dyDescent="0.2">
      <c r="A679" t="s">
        <v>3535</v>
      </c>
      <c r="B679" t="s">
        <v>3536</v>
      </c>
      <c r="D679" t="s">
        <v>551</v>
      </c>
      <c r="E679" t="s">
        <v>565</v>
      </c>
      <c r="F679" t="s">
        <v>562</v>
      </c>
      <c r="G679" t="s">
        <v>558</v>
      </c>
      <c r="H679" t="s">
        <v>2757</v>
      </c>
      <c r="I679" t="s">
        <v>544</v>
      </c>
      <c r="J679" t="s">
        <v>221</v>
      </c>
      <c r="K679">
        <v>-75.55066549</v>
      </c>
      <c r="L679">
        <v>6.2342313100000002</v>
      </c>
    </row>
    <row r="680" spans="1:12" x14ac:dyDescent="0.2">
      <c r="A680" t="s">
        <v>5864</v>
      </c>
      <c r="B680" t="s">
        <v>3537</v>
      </c>
      <c r="D680" t="s">
        <v>551</v>
      </c>
      <c r="E680" t="s">
        <v>571</v>
      </c>
      <c r="F680" t="s">
        <v>562</v>
      </c>
      <c r="G680" t="s">
        <v>554</v>
      </c>
      <c r="H680" t="s">
        <v>2757</v>
      </c>
      <c r="I680" t="s">
        <v>544</v>
      </c>
      <c r="J680" t="s">
        <v>1274</v>
      </c>
      <c r="K680">
        <v>-75.549196789999996</v>
      </c>
      <c r="L680">
        <v>6.2324573900000004</v>
      </c>
    </row>
    <row r="681" spans="1:12" x14ac:dyDescent="0.2">
      <c r="A681" t="s">
        <v>5865</v>
      </c>
      <c r="B681" t="s">
        <v>3538</v>
      </c>
      <c r="D681" t="s">
        <v>551</v>
      </c>
      <c r="E681" t="s">
        <v>571</v>
      </c>
      <c r="F681" t="s">
        <v>553</v>
      </c>
      <c r="G681" t="s">
        <v>554</v>
      </c>
      <c r="H681" t="s">
        <v>2757</v>
      </c>
      <c r="I681" t="s">
        <v>544</v>
      </c>
      <c r="J681" t="s">
        <v>1275</v>
      </c>
      <c r="K681">
        <v>-75.549673400000003</v>
      </c>
      <c r="L681">
        <v>6.2331291200000001</v>
      </c>
    </row>
    <row r="682" spans="1:12" x14ac:dyDescent="0.2">
      <c r="A682" t="s">
        <v>5866</v>
      </c>
      <c r="B682" t="s">
        <v>1276</v>
      </c>
      <c r="C682" t="s">
        <v>845</v>
      </c>
      <c r="D682" t="s">
        <v>576</v>
      </c>
      <c r="E682" t="s">
        <v>592</v>
      </c>
      <c r="F682" t="s">
        <v>562</v>
      </c>
      <c r="G682" t="s">
        <v>554</v>
      </c>
      <c r="H682" t="s">
        <v>2757</v>
      </c>
      <c r="I682" t="s">
        <v>544</v>
      </c>
      <c r="J682" t="s">
        <v>1277</v>
      </c>
      <c r="K682">
        <v>-75.549672290000004</v>
      </c>
      <c r="L682">
        <v>6.2308611799999998</v>
      </c>
    </row>
    <row r="683" spans="1:12" x14ac:dyDescent="0.2">
      <c r="A683" t="s">
        <v>5867</v>
      </c>
      <c r="B683" t="s">
        <v>3539</v>
      </c>
      <c r="C683" t="s">
        <v>567</v>
      </c>
      <c r="D683" t="s">
        <v>551</v>
      </c>
      <c r="E683" t="s">
        <v>568</v>
      </c>
      <c r="F683" t="s">
        <v>553</v>
      </c>
      <c r="G683" t="s">
        <v>558</v>
      </c>
      <c r="H683" t="s">
        <v>2765</v>
      </c>
      <c r="I683" t="s">
        <v>2677</v>
      </c>
      <c r="J683" t="s">
        <v>1278</v>
      </c>
      <c r="K683">
        <v>-75.552486360000003</v>
      </c>
      <c r="L683">
        <v>6.2060406800000001</v>
      </c>
    </row>
    <row r="684" spans="1:12" x14ac:dyDescent="0.2">
      <c r="A684" t="s">
        <v>5868</v>
      </c>
      <c r="B684" t="s">
        <v>3540</v>
      </c>
      <c r="D684" t="s">
        <v>551</v>
      </c>
      <c r="E684" t="s">
        <v>565</v>
      </c>
      <c r="F684" t="s">
        <v>562</v>
      </c>
      <c r="G684" t="s">
        <v>558</v>
      </c>
      <c r="H684" t="s">
        <v>2989</v>
      </c>
      <c r="I684" t="s">
        <v>2677</v>
      </c>
      <c r="J684" t="s">
        <v>1279</v>
      </c>
      <c r="K684">
        <v>-75.562000190000006</v>
      </c>
      <c r="L684">
        <v>6.1771366600000004</v>
      </c>
    </row>
    <row r="685" spans="1:12" x14ac:dyDescent="0.2">
      <c r="A685" t="s">
        <v>5869</v>
      </c>
      <c r="B685" t="s">
        <v>3541</v>
      </c>
      <c r="D685" t="s">
        <v>551</v>
      </c>
      <c r="E685" t="s">
        <v>565</v>
      </c>
      <c r="F685" t="s">
        <v>562</v>
      </c>
      <c r="G685" t="s">
        <v>558</v>
      </c>
      <c r="H685" t="s">
        <v>5229</v>
      </c>
      <c r="I685" t="s">
        <v>534</v>
      </c>
      <c r="J685" t="s">
        <v>1280</v>
      </c>
      <c r="K685">
        <v>-75.628865930000003</v>
      </c>
      <c r="L685">
        <v>6.2774447999999996</v>
      </c>
    </row>
    <row r="686" spans="1:12" x14ac:dyDescent="0.2">
      <c r="A686" t="s">
        <v>5870</v>
      </c>
      <c r="B686" t="s">
        <v>3542</v>
      </c>
      <c r="D686" t="s">
        <v>551</v>
      </c>
      <c r="E686" t="s">
        <v>592</v>
      </c>
      <c r="F686" t="s">
        <v>562</v>
      </c>
      <c r="G686" t="s">
        <v>554</v>
      </c>
      <c r="H686" t="s">
        <v>5229</v>
      </c>
      <c r="I686" t="s">
        <v>534</v>
      </c>
      <c r="J686" t="s">
        <v>1281</v>
      </c>
      <c r="K686">
        <v>-75.631383869999993</v>
      </c>
      <c r="L686">
        <v>6.2795185299999998</v>
      </c>
    </row>
    <row r="687" spans="1:12" x14ac:dyDescent="0.2">
      <c r="A687" t="s">
        <v>5871</v>
      </c>
      <c r="B687" t="s">
        <v>3543</v>
      </c>
      <c r="D687" t="s">
        <v>551</v>
      </c>
      <c r="E687" t="s">
        <v>565</v>
      </c>
      <c r="F687" t="s">
        <v>562</v>
      </c>
      <c r="G687" t="s">
        <v>558</v>
      </c>
      <c r="H687" t="s">
        <v>5229</v>
      </c>
      <c r="I687" t="s">
        <v>534</v>
      </c>
      <c r="J687" t="s">
        <v>1282</v>
      </c>
      <c r="K687">
        <v>-75.632210779999994</v>
      </c>
      <c r="L687">
        <v>6.2790922599999996</v>
      </c>
    </row>
    <row r="688" spans="1:12" x14ac:dyDescent="0.2">
      <c r="A688" t="s">
        <v>5872</v>
      </c>
      <c r="B688" t="s">
        <v>3544</v>
      </c>
      <c r="C688" t="s">
        <v>679</v>
      </c>
      <c r="D688" t="s">
        <v>576</v>
      </c>
      <c r="E688" t="s">
        <v>676</v>
      </c>
      <c r="F688" t="s">
        <v>578</v>
      </c>
      <c r="G688" t="s">
        <v>579</v>
      </c>
      <c r="H688" t="s">
        <v>5229</v>
      </c>
      <c r="I688" t="s">
        <v>534</v>
      </c>
      <c r="J688" t="s">
        <v>1283</v>
      </c>
      <c r="K688">
        <v>-75.632486720000003</v>
      </c>
      <c r="L688">
        <v>6.2788524600000004</v>
      </c>
    </row>
    <row r="689" spans="1:12" x14ac:dyDescent="0.2">
      <c r="A689" t="s">
        <v>3545</v>
      </c>
      <c r="B689" t="s">
        <v>3546</v>
      </c>
      <c r="D689" t="s">
        <v>551</v>
      </c>
      <c r="E689" t="s">
        <v>565</v>
      </c>
      <c r="F689" t="s">
        <v>562</v>
      </c>
      <c r="G689" t="s">
        <v>558</v>
      </c>
      <c r="H689" t="s">
        <v>5229</v>
      </c>
      <c r="I689" t="s">
        <v>534</v>
      </c>
      <c r="J689" t="s">
        <v>213</v>
      </c>
      <c r="K689">
        <v>-75.634714849999995</v>
      </c>
      <c r="L689">
        <v>6.2784510500000001</v>
      </c>
    </row>
    <row r="690" spans="1:12" x14ac:dyDescent="0.2">
      <c r="A690" t="s">
        <v>5873</v>
      </c>
      <c r="B690" t="s">
        <v>3547</v>
      </c>
      <c r="D690" t="s">
        <v>551</v>
      </c>
      <c r="E690" t="s">
        <v>588</v>
      </c>
      <c r="F690" t="s">
        <v>562</v>
      </c>
      <c r="G690" t="s">
        <v>558</v>
      </c>
      <c r="H690" t="s">
        <v>5229</v>
      </c>
      <c r="I690" t="s">
        <v>534</v>
      </c>
      <c r="J690" t="s">
        <v>3548</v>
      </c>
      <c r="K690">
        <v>-75.635924059999994</v>
      </c>
      <c r="L690">
        <v>6.2788814300000002</v>
      </c>
    </row>
    <row r="691" spans="1:12" x14ac:dyDescent="0.2">
      <c r="A691" t="s">
        <v>5874</v>
      </c>
      <c r="B691" t="s">
        <v>3549</v>
      </c>
      <c r="D691" t="s">
        <v>551</v>
      </c>
      <c r="E691" t="s">
        <v>565</v>
      </c>
      <c r="F691" t="s">
        <v>562</v>
      </c>
      <c r="G691" t="s">
        <v>558</v>
      </c>
      <c r="H691" t="s">
        <v>5229</v>
      </c>
      <c r="I691" t="s">
        <v>534</v>
      </c>
      <c r="J691" t="s">
        <v>1284</v>
      </c>
      <c r="K691">
        <v>-75.635014100000006</v>
      </c>
      <c r="L691">
        <v>6.2775635300000001</v>
      </c>
    </row>
    <row r="692" spans="1:12" x14ac:dyDescent="0.2">
      <c r="A692" t="s">
        <v>5875</v>
      </c>
      <c r="B692" t="s">
        <v>3550</v>
      </c>
      <c r="C692" t="s">
        <v>550</v>
      </c>
      <c r="D692" t="s">
        <v>551</v>
      </c>
      <c r="E692" t="s">
        <v>552</v>
      </c>
      <c r="F692" t="s">
        <v>562</v>
      </c>
      <c r="G692" t="s">
        <v>554</v>
      </c>
      <c r="H692" t="s">
        <v>5229</v>
      </c>
      <c r="I692" t="s">
        <v>534</v>
      </c>
      <c r="J692" t="s">
        <v>1285</v>
      </c>
      <c r="K692">
        <v>-75.635158730000001</v>
      </c>
      <c r="L692">
        <v>6.2776742900000002</v>
      </c>
    </row>
    <row r="693" spans="1:12" x14ac:dyDescent="0.2">
      <c r="A693" t="s">
        <v>5876</v>
      </c>
      <c r="B693" t="s">
        <v>3551</v>
      </c>
      <c r="C693" t="s">
        <v>653</v>
      </c>
      <c r="D693" t="s">
        <v>551</v>
      </c>
      <c r="E693" t="s">
        <v>863</v>
      </c>
      <c r="F693" t="s">
        <v>562</v>
      </c>
      <c r="G693" t="s">
        <v>633</v>
      </c>
      <c r="H693" t="s">
        <v>5229</v>
      </c>
      <c r="I693" t="s">
        <v>534</v>
      </c>
      <c r="J693" t="s">
        <v>1286</v>
      </c>
      <c r="K693">
        <v>-75.636328399999996</v>
      </c>
      <c r="L693">
        <v>6.2773221000000001</v>
      </c>
    </row>
    <row r="694" spans="1:12" x14ac:dyDescent="0.2">
      <c r="A694" t="s">
        <v>5877</v>
      </c>
      <c r="B694" t="s">
        <v>3552</v>
      </c>
      <c r="C694" t="s">
        <v>616</v>
      </c>
      <c r="D694" t="s">
        <v>551</v>
      </c>
      <c r="E694" t="s">
        <v>617</v>
      </c>
      <c r="F694" t="s">
        <v>562</v>
      </c>
      <c r="G694" t="s">
        <v>563</v>
      </c>
      <c r="H694" t="s">
        <v>5229</v>
      </c>
      <c r="I694" t="s">
        <v>534</v>
      </c>
      <c r="J694" t="s">
        <v>1287</v>
      </c>
      <c r="K694">
        <v>-75.636188910000001</v>
      </c>
      <c r="L694">
        <v>6.27722392</v>
      </c>
    </row>
    <row r="695" spans="1:12" x14ac:dyDescent="0.2">
      <c r="A695" t="s">
        <v>5878</v>
      </c>
      <c r="B695" t="s">
        <v>3553</v>
      </c>
      <c r="C695" t="s">
        <v>696</v>
      </c>
      <c r="D695" t="s">
        <v>551</v>
      </c>
      <c r="E695" t="s">
        <v>660</v>
      </c>
      <c r="F695" t="s">
        <v>562</v>
      </c>
      <c r="G695" t="s">
        <v>579</v>
      </c>
      <c r="H695" t="s">
        <v>5229</v>
      </c>
      <c r="I695" t="s">
        <v>534</v>
      </c>
      <c r="J695" t="s">
        <v>1288</v>
      </c>
      <c r="K695">
        <v>-75.635219079999999</v>
      </c>
      <c r="L695">
        <v>6.27687463</v>
      </c>
    </row>
    <row r="696" spans="1:12" x14ac:dyDescent="0.2">
      <c r="A696" t="s">
        <v>5879</v>
      </c>
      <c r="B696" t="s">
        <v>3554</v>
      </c>
      <c r="C696" t="s">
        <v>653</v>
      </c>
      <c r="D696" t="s">
        <v>551</v>
      </c>
      <c r="E696" t="s">
        <v>863</v>
      </c>
      <c r="F696" t="s">
        <v>562</v>
      </c>
      <c r="G696" t="s">
        <v>633</v>
      </c>
      <c r="H696" t="s">
        <v>5229</v>
      </c>
      <c r="I696" t="s">
        <v>534</v>
      </c>
      <c r="J696" t="s">
        <v>1289</v>
      </c>
      <c r="K696">
        <v>-75.634662340000006</v>
      </c>
      <c r="L696">
        <v>6.2779728800000001</v>
      </c>
    </row>
    <row r="697" spans="1:12" x14ac:dyDescent="0.2">
      <c r="A697" t="s">
        <v>5880</v>
      </c>
      <c r="B697" t="s">
        <v>3555</v>
      </c>
      <c r="C697" t="s">
        <v>556</v>
      </c>
      <c r="D697" t="s">
        <v>551</v>
      </c>
      <c r="E697" t="s">
        <v>557</v>
      </c>
      <c r="F697" t="s">
        <v>621</v>
      </c>
      <c r="G697" t="s">
        <v>558</v>
      </c>
      <c r="H697" t="s">
        <v>2809</v>
      </c>
      <c r="I697" t="s">
        <v>534</v>
      </c>
      <c r="J697" t="s">
        <v>1290</v>
      </c>
      <c r="K697">
        <v>-75.619353590000003</v>
      </c>
      <c r="L697">
        <v>6.2812857700000002</v>
      </c>
    </row>
    <row r="698" spans="1:12" x14ac:dyDescent="0.2">
      <c r="A698" t="s">
        <v>5881</v>
      </c>
      <c r="B698" t="s">
        <v>3556</v>
      </c>
      <c r="D698" t="s">
        <v>551</v>
      </c>
      <c r="E698" t="s">
        <v>571</v>
      </c>
      <c r="F698" t="s">
        <v>553</v>
      </c>
      <c r="G698" t="s">
        <v>554</v>
      </c>
      <c r="H698" t="s">
        <v>2812</v>
      </c>
      <c r="I698" t="s">
        <v>534</v>
      </c>
      <c r="J698" t="s">
        <v>1291</v>
      </c>
      <c r="K698">
        <v>-75.630409360000002</v>
      </c>
      <c r="L698">
        <v>6.26886206</v>
      </c>
    </row>
    <row r="699" spans="1:12" x14ac:dyDescent="0.2">
      <c r="A699" t="s">
        <v>5882</v>
      </c>
      <c r="B699" t="s">
        <v>3557</v>
      </c>
      <c r="D699" t="s">
        <v>551</v>
      </c>
      <c r="E699" t="s">
        <v>565</v>
      </c>
      <c r="F699" t="s">
        <v>553</v>
      </c>
      <c r="G699" t="s">
        <v>558</v>
      </c>
      <c r="H699" t="s">
        <v>2812</v>
      </c>
      <c r="I699" t="s">
        <v>534</v>
      </c>
      <c r="J699" t="s">
        <v>1292</v>
      </c>
      <c r="K699">
        <v>-75.626663829999998</v>
      </c>
      <c r="L699">
        <v>6.2653581200000001</v>
      </c>
    </row>
    <row r="700" spans="1:12" x14ac:dyDescent="0.2">
      <c r="A700" t="s">
        <v>5883</v>
      </c>
      <c r="B700" t="s">
        <v>2992</v>
      </c>
      <c r="D700" t="s">
        <v>551</v>
      </c>
      <c r="E700" t="s">
        <v>571</v>
      </c>
      <c r="F700" t="s">
        <v>621</v>
      </c>
      <c r="G700" t="s">
        <v>554</v>
      </c>
      <c r="H700" t="s">
        <v>2993</v>
      </c>
      <c r="I700" t="s">
        <v>534</v>
      </c>
      <c r="J700" t="s">
        <v>1293</v>
      </c>
      <c r="K700">
        <v>-75.642053140000002</v>
      </c>
      <c r="L700">
        <v>6.2825978600000001</v>
      </c>
    </row>
    <row r="701" spans="1:12" x14ac:dyDescent="0.2">
      <c r="A701" t="s">
        <v>5884</v>
      </c>
      <c r="B701" t="s">
        <v>3558</v>
      </c>
      <c r="D701" t="s">
        <v>551</v>
      </c>
      <c r="E701" t="s">
        <v>571</v>
      </c>
      <c r="F701" t="s">
        <v>553</v>
      </c>
      <c r="G701" t="s">
        <v>554</v>
      </c>
      <c r="H701" t="s">
        <v>2812</v>
      </c>
      <c r="I701" t="s">
        <v>534</v>
      </c>
      <c r="J701" t="s">
        <v>1294</v>
      </c>
      <c r="K701">
        <v>-75.635870209999993</v>
      </c>
      <c r="L701">
        <v>6.2743834100000004</v>
      </c>
    </row>
    <row r="702" spans="1:12" x14ac:dyDescent="0.2">
      <c r="A702" t="s">
        <v>5885</v>
      </c>
      <c r="B702" t="s">
        <v>3559</v>
      </c>
      <c r="C702" t="s">
        <v>556</v>
      </c>
      <c r="D702" t="s">
        <v>551</v>
      </c>
      <c r="E702" t="s">
        <v>557</v>
      </c>
      <c r="F702" t="s">
        <v>621</v>
      </c>
      <c r="G702" t="s">
        <v>558</v>
      </c>
      <c r="H702" t="s">
        <v>2809</v>
      </c>
      <c r="I702" t="s">
        <v>534</v>
      </c>
      <c r="J702" t="s">
        <v>1295</v>
      </c>
      <c r="K702">
        <v>-75.614354149999997</v>
      </c>
      <c r="L702">
        <v>6.2819214199999998</v>
      </c>
    </row>
    <row r="703" spans="1:12" x14ac:dyDescent="0.2">
      <c r="A703" t="s">
        <v>5886</v>
      </c>
      <c r="B703" t="s">
        <v>1296</v>
      </c>
      <c r="D703" t="s">
        <v>551</v>
      </c>
      <c r="E703" t="s">
        <v>588</v>
      </c>
      <c r="F703" t="s">
        <v>621</v>
      </c>
      <c r="G703" t="s">
        <v>558</v>
      </c>
      <c r="H703" t="s">
        <v>2809</v>
      </c>
      <c r="I703" t="s">
        <v>534</v>
      </c>
      <c r="J703" t="s">
        <v>1297</v>
      </c>
      <c r="K703">
        <v>-75.613159920000001</v>
      </c>
      <c r="L703">
        <v>6.2809660300000001</v>
      </c>
    </row>
    <row r="704" spans="1:12" x14ac:dyDescent="0.2">
      <c r="A704" t="s">
        <v>5887</v>
      </c>
      <c r="B704" t="s">
        <v>3560</v>
      </c>
      <c r="D704" t="s">
        <v>551</v>
      </c>
      <c r="E704" t="s">
        <v>592</v>
      </c>
      <c r="F704" t="s">
        <v>562</v>
      </c>
      <c r="G704" t="s">
        <v>554</v>
      </c>
      <c r="H704" t="s">
        <v>2809</v>
      </c>
      <c r="I704" t="s">
        <v>534</v>
      </c>
      <c r="J704" t="s">
        <v>1298</v>
      </c>
      <c r="K704">
        <v>-75.621414979999997</v>
      </c>
      <c r="L704">
        <v>6.2841288500000001</v>
      </c>
    </row>
    <row r="705" spans="1:12" x14ac:dyDescent="0.2">
      <c r="A705" t="s">
        <v>5888</v>
      </c>
      <c r="B705" t="s">
        <v>3561</v>
      </c>
      <c r="D705" t="s">
        <v>551</v>
      </c>
      <c r="E705" t="s">
        <v>565</v>
      </c>
      <c r="F705" t="s">
        <v>562</v>
      </c>
      <c r="G705" t="s">
        <v>558</v>
      </c>
      <c r="H705" t="s">
        <v>5230</v>
      </c>
      <c r="I705" t="s">
        <v>532</v>
      </c>
      <c r="J705" t="s">
        <v>1299</v>
      </c>
      <c r="K705">
        <v>-75.650371419999999</v>
      </c>
      <c r="L705">
        <v>6.1838024000000003</v>
      </c>
    </row>
    <row r="706" spans="1:12" x14ac:dyDescent="0.2">
      <c r="A706" t="s">
        <v>5889</v>
      </c>
      <c r="B706" t="s">
        <v>3562</v>
      </c>
      <c r="D706" t="s">
        <v>551</v>
      </c>
      <c r="E706" t="s">
        <v>571</v>
      </c>
      <c r="F706" t="s">
        <v>562</v>
      </c>
      <c r="G706" t="s">
        <v>554</v>
      </c>
      <c r="H706" t="s">
        <v>5230</v>
      </c>
      <c r="I706" t="s">
        <v>532</v>
      </c>
      <c r="J706" t="s">
        <v>1300</v>
      </c>
      <c r="K706">
        <v>-75.639720740000001</v>
      </c>
      <c r="L706">
        <v>6.1829387100000002</v>
      </c>
    </row>
    <row r="707" spans="1:12" x14ac:dyDescent="0.2">
      <c r="A707" t="s">
        <v>3563</v>
      </c>
      <c r="B707" t="s">
        <v>3564</v>
      </c>
      <c r="D707" t="s">
        <v>551</v>
      </c>
      <c r="E707" t="s">
        <v>565</v>
      </c>
      <c r="F707" t="s">
        <v>553</v>
      </c>
      <c r="G707" t="s">
        <v>558</v>
      </c>
      <c r="H707" t="s">
        <v>3565</v>
      </c>
      <c r="I707" t="s">
        <v>2676</v>
      </c>
      <c r="J707" t="s">
        <v>1301</v>
      </c>
      <c r="K707">
        <v>-75.620146849999998</v>
      </c>
      <c r="L707">
        <v>6.2558818499999997</v>
      </c>
    </row>
    <row r="708" spans="1:12" x14ac:dyDescent="0.2">
      <c r="A708" t="s">
        <v>3566</v>
      </c>
      <c r="B708" t="s">
        <v>3567</v>
      </c>
      <c r="D708" t="s">
        <v>551</v>
      </c>
      <c r="E708" t="s">
        <v>565</v>
      </c>
      <c r="F708" t="s">
        <v>553</v>
      </c>
      <c r="G708" t="s">
        <v>558</v>
      </c>
      <c r="H708" t="s">
        <v>3568</v>
      </c>
      <c r="I708" t="s">
        <v>2676</v>
      </c>
      <c r="J708" t="s">
        <v>165</v>
      </c>
      <c r="K708">
        <v>-75.629181869999996</v>
      </c>
      <c r="L708">
        <v>6.2586418100000003</v>
      </c>
    </row>
    <row r="709" spans="1:12" x14ac:dyDescent="0.2">
      <c r="A709" t="s">
        <v>5890</v>
      </c>
      <c r="B709" t="s">
        <v>3569</v>
      </c>
      <c r="C709" t="s">
        <v>567</v>
      </c>
      <c r="D709" t="s">
        <v>551</v>
      </c>
      <c r="E709" t="s">
        <v>568</v>
      </c>
      <c r="F709" t="s">
        <v>553</v>
      </c>
      <c r="G709" t="s">
        <v>558</v>
      </c>
      <c r="H709" t="s">
        <v>2818</v>
      </c>
      <c r="I709" t="s">
        <v>541</v>
      </c>
      <c r="J709" t="s">
        <v>1302</v>
      </c>
      <c r="K709">
        <v>-75.565615300000005</v>
      </c>
      <c r="L709">
        <v>6.3090000799999997</v>
      </c>
    </row>
    <row r="710" spans="1:12" x14ac:dyDescent="0.2">
      <c r="A710" t="s">
        <v>5891</v>
      </c>
      <c r="B710" t="s">
        <v>3570</v>
      </c>
      <c r="D710" t="s">
        <v>576</v>
      </c>
      <c r="E710" t="s">
        <v>588</v>
      </c>
      <c r="F710" t="s">
        <v>614</v>
      </c>
      <c r="G710" t="s">
        <v>558</v>
      </c>
      <c r="H710" t="s">
        <v>2739</v>
      </c>
      <c r="I710" t="s">
        <v>541</v>
      </c>
      <c r="J710" t="s">
        <v>1303</v>
      </c>
      <c r="K710">
        <v>-75.574499169999996</v>
      </c>
      <c r="L710">
        <v>6.28646452</v>
      </c>
    </row>
    <row r="711" spans="1:12" x14ac:dyDescent="0.2">
      <c r="A711" t="s">
        <v>5892</v>
      </c>
      <c r="B711" t="s">
        <v>3571</v>
      </c>
      <c r="D711" t="s">
        <v>551</v>
      </c>
      <c r="E711" t="s">
        <v>565</v>
      </c>
      <c r="F711" t="s">
        <v>562</v>
      </c>
      <c r="G711" t="s">
        <v>558</v>
      </c>
      <c r="H711" t="s">
        <v>3572</v>
      </c>
      <c r="I711" t="s">
        <v>541</v>
      </c>
      <c r="J711" t="s">
        <v>1304</v>
      </c>
      <c r="K711">
        <v>-75.562208060000003</v>
      </c>
      <c r="L711">
        <v>6.31127971</v>
      </c>
    </row>
    <row r="712" spans="1:12" x14ac:dyDescent="0.2">
      <c r="A712" t="s">
        <v>5893</v>
      </c>
      <c r="B712" t="s">
        <v>3573</v>
      </c>
      <c r="D712" t="s">
        <v>551</v>
      </c>
      <c r="E712" t="s">
        <v>571</v>
      </c>
      <c r="F712" t="s">
        <v>553</v>
      </c>
      <c r="G712" t="s">
        <v>554</v>
      </c>
      <c r="H712" t="s">
        <v>2736</v>
      </c>
      <c r="I712" t="s">
        <v>541</v>
      </c>
      <c r="J712" t="s">
        <v>1305</v>
      </c>
      <c r="K712">
        <v>-75.579083900000001</v>
      </c>
      <c r="L712">
        <v>6.2846921599999996</v>
      </c>
    </row>
    <row r="713" spans="1:12" x14ac:dyDescent="0.2">
      <c r="A713" t="s">
        <v>5894</v>
      </c>
      <c r="B713" t="s">
        <v>3574</v>
      </c>
      <c r="D713" t="s">
        <v>551</v>
      </c>
      <c r="E713" t="s">
        <v>571</v>
      </c>
      <c r="F713" t="s">
        <v>553</v>
      </c>
      <c r="G713" t="s">
        <v>554</v>
      </c>
      <c r="H713" t="s">
        <v>2739</v>
      </c>
      <c r="I713" t="s">
        <v>541</v>
      </c>
      <c r="J713" t="s">
        <v>1306</v>
      </c>
      <c r="K713">
        <v>-75.571986350000003</v>
      </c>
      <c r="L713">
        <v>6.2859572400000001</v>
      </c>
    </row>
    <row r="714" spans="1:12" x14ac:dyDescent="0.2">
      <c r="A714" t="s">
        <v>5895</v>
      </c>
      <c r="B714" t="s">
        <v>3575</v>
      </c>
      <c r="D714" t="s">
        <v>551</v>
      </c>
      <c r="E714" t="s">
        <v>571</v>
      </c>
      <c r="F714" t="s">
        <v>553</v>
      </c>
      <c r="G714" t="s">
        <v>554</v>
      </c>
      <c r="H714" t="s">
        <v>2741</v>
      </c>
      <c r="I714" t="s">
        <v>541</v>
      </c>
      <c r="J714" t="s">
        <v>1307</v>
      </c>
      <c r="K714">
        <v>-75.560234070000007</v>
      </c>
      <c r="L714">
        <v>6.2988521799999999</v>
      </c>
    </row>
    <row r="715" spans="1:12" x14ac:dyDescent="0.2">
      <c r="A715" t="s">
        <v>5896</v>
      </c>
      <c r="B715" t="s">
        <v>3576</v>
      </c>
      <c r="C715" t="s">
        <v>550</v>
      </c>
      <c r="D715" t="s">
        <v>551</v>
      </c>
      <c r="E715" t="s">
        <v>552</v>
      </c>
      <c r="F715" t="s">
        <v>553</v>
      </c>
      <c r="G715" t="s">
        <v>554</v>
      </c>
      <c r="H715" t="s">
        <v>3572</v>
      </c>
      <c r="I715" t="s">
        <v>541</v>
      </c>
      <c r="J715" t="s">
        <v>1308</v>
      </c>
      <c r="K715">
        <v>-75.563615339999998</v>
      </c>
      <c r="L715">
        <v>6.3086591099999998</v>
      </c>
    </row>
    <row r="716" spans="1:12" x14ac:dyDescent="0.2">
      <c r="A716" t="s">
        <v>3577</v>
      </c>
      <c r="B716" t="s">
        <v>3578</v>
      </c>
      <c r="D716" t="s">
        <v>551</v>
      </c>
      <c r="E716" t="s">
        <v>565</v>
      </c>
      <c r="F716" t="s">
        <v>562</v>
      </c>
      <c r="G716" t="s">
        <v>558</v>
      </c>
      <c r="H716" t="s">
        <v>2741</v>
      </c>
      <c r="I716" t="s">
        <v>541</v>
      </c>
      <c r="J716" t="s">
        <v>1309</v>
      </c>
      <c r="K716">
        <v>-75.559310539999998</v>
      </c>
      <c r="L716">
        <v>6.3018142099999999</v>
      </c>
    </row>
    <row r="717" spans="1:12" x14ac:dyDescent="0.2">
      <c r="A717" t="s">
        <v>5897</v>
      </c>
      <c r="B717" t="s">
        <v>3579</v>
      </c>
      <c r="C717" t="s">
        <v>550</v>
      </c>
      <c r="D717" t="s">
        <v>551</v>
      </c>
      <c r="E717" t="s">
        <v>552</v>
      </c>
      <c r="F717" t="s">
        <v>553</v>
      </c>
      <c r="G717" t="s">
        <v>554</v>
      </c>
      <c r="H717" t="s">
        <v>2737</v>
      </c>
      <c r="I717" t="s">
        <v>541</v>
      </c>
      <c r="J717" t="s">
        <v>1310</v>
      </c>
      <c r="K717">
        <v>-75.568580949999998</v>
      </c>
      <c r="L717">
        <v>6.3085685500000004</v>
      </c>
    </row>
    <row r="718" spans="1:12" x14ac:dyDescent="0.2">
      <c r="A718" t="s">
        <v>5898</v>
      </c>
      <c r="B718" t="s">
        <v>3580</v>
      </c>
      <c r="D718" t="s">
        <v>551</v>
      </c>
      <c r="E718" t="s">
        <v>565</v>
      </c>
      <c r="F718" t="s">
        <v>553</v>
      </c>
      <c r="G718" t="s">
        <v>558</v>
      </c>
      <c r="H718" t="s">
        <v>3572</v>
      </c>
      <c r="I718" t="s">
        <v>541</v>
      </c>
      <c r="J718" t="s">
        <v>1311</v>
      </c>
      <c r="K718">
        <v>-75.563636099999997</v>
      </c>
      <c r="L718">
        <v>6.3090773899999997</v>
      </c>
    </row>
    <row r="719" spans="1:12" x14ac:dyDescent="0.2">
      <c r="A719" t="s">
        <v>5899</v>
      </c>
      <c r="B719" t="s">
        <v>3581</v>
      </c>
      <c r="D719" t="s">
        <v>551</v>
      </c>
      <c r="E719" t="s">
        <v>571</v>
      </c>
      <c r="F719" t="s">
        <v>553</v>
      </c>
      <c r="G719" t="s">
        <v>554</v>
      </c>
      <c r="H719" t="s">
        <v>2738</v>
      </c>
      <c r="I719" t="s">
        <v>541</v>
      </c>
      <c r="J719" t="s">
        <v>1312</v>
      </c>
      <c r="K719">
        <v>-75.566076140000007</v>
      </c>
      <c r="L719">
        <v>6.3035898299999999</v>
      </c>
    </row>
    <row r="720" spans="1:12" x14ac:dyDescent="0.2">
      <c r="A720" t="s">
        <v>5900</v>
      </c>
      <c r="B720" t="s">
        <v>3582</v>
      </c>
      <c r="C720" t="s">
        <v>567</v>
      </c>
      <c r="D720" t="s">
        <v>551</v>
      </c>
      <c r="E720" t="s">
        <v>568</v>
      </c>
      <c r="F720" t="s">
        <v>553</v>
      </c>
      <c r="G720" t="s">
        <v>558</v>
      </c>
      <c r="H720" t="s">
        <v>2741</v>
      </c>
      <c r="I720" t="s">
        <v>541</v>
      </c>
      <c r="J720" t="s">
        <v>1313</v>
      </c>
      <c r="K720">
        <v>-75.560261949999997</v>
      </c>
      <c r="L720">
        <v>6.3000495299999999</v>
      </c>
    </row>
    <row r="721" spans="1:12" x14ac:dyDescent="0.2">
      <c r="A721" t="s">
        <v>5901</v>
      </c>
      <c r="B721" t="s">
        <v>3583</v>
      </c>
      <c r="C721" t="s">
        <v>653</v>
      </c>
      <c r="D721" t="s">
        <v>576</v>
      </c>
      <c r="E721" t="s">
        <v>863</v>
      </c>
      <c r="F721" t="s">
        <v>578</v>
      </c>
      <c r="G721" t="s">
        <v>633</v>
      </c>
      <c r="H721" t="s">
        <v>3482</v>
      </c>
      <c r="I721" t="s">
        <v>541</v>
      </c>
      <c r="J721" t="s">
        <v>1314</v>
      </c>
      <c r="K721">
        <v>-75.572539849999998</v>
      </c>
      <c r="L721">
        <v>6.2709571100000003</v>
      </c>
    </row>
    <row r="722" spans="1:12" x14ac:dyDescent="0.2">
      <c r="A722" t="s">
        <v>5902</v>
      </c>
      <c r="B722" t="s">
        <v>3584</v>
      </c>
      <c r="D722" t="s">
        <v>551</v>
      </c>
      <c r="E722" t="s">
        <v>588</v>
      </c>
      <c r="F722" t="s">
        <v>553</v>
      </c>
      <c r="G722" t="s">
        <v>558</v>
      </c>
      <c r="H722" t="s">
        <v>3585</v>
      </c>
      <c r="I722" t="s">
        <v>541</v>
      </c>
      <c r="J722" t="s">
        <v>1315</v>
      </c>
      <c r="K722">
        <v>-75.578180239999995</v>
      </c>
      <c r="L722">
        <v>6.2732355999999996</v>
      </c>
    </row>
    <row r="723" spans="1:12" x14ac:dyDescent="0.2">
      <c r="A723" t="s">
        <v>5903</v>
      </c>
      <c r="B723" t="s">
        <v>3586</v>
      </c>
      <c r="C723" t="s">
        <v>584</v>
      </c>
      <c r="D723" t="s">
        <v>576</v>
      </c>
      <c r="E723" t="s">
        <v>585</v>
      </c>
      <c r="F723" t="s">
        <v>614</v>
      </c>
      <c r="G723" t="s">
        <v>563</v>
      </c>
      <c r="H723" t="s">
        <v>3585</v>
      </c>
      <c r="I723" t="s">
        <v>541</v>
      </c>
      <c r="J723" t="s">
        <v>1316</v>
      </c>
      <c r="K723">
        <v>-75.57604431</v>
      </c>
      <c r="L723">
        <v>6.2711365199999998</v>
      </c>
    </row>
    <row r="724" spans="1:12" x14ac:dyDescent="0.2">
      <c r="A724" t="s">
        <v>5904</v>
      </c>
      <c r="B724" t="s">
        <v>3587</v>
      </c>
      <c r="C724" t="s">
        <v>550</v>
      </c>
      <c r="D724" t="s">
        <v>551</v>
      </c>
      <c r="E724" t="s">
        <v>552</v>
      </c>
      <c r="F724" t="s">
        <v>553</v>
      </c>
      <c r="G724" t="s">
        <v>554</v>
      </c>
      <c r="H724" t="s">
        <v>3585</v>
      </c>
      <c r="I724" t="s">
        <v>541</v>
      </c>
      <c r="J724" t="s">
        <v>1317</v>
      </c>
      <c r="K724">
        <v>-75.577217020000006</v>
      </c>
      <c r="L724">
        <v>6.2782456599999996</v>
      </c>
    </row>
    <row r="725" spans="1:12" x14ac:dyDescent="0.2">
      <c r="A725" t="s">
        <v>5905</v>
      </c>
      <c r="B725" t="s">
        <v>3588</v>
      </c>
      <c r="C725" t="s">
        <v>550</v>
      </c>
      <c r="D725" t="s">
        <v>551</v>
      </c>
      <c r="E725" t="s">
        <v>552</v>
      </c>
      <c r="F725" t="s">
        <v>553</v>
      </c>
      <c r="G725" t="s">
        <v>554</v>
      </c>
      <c r="H725" t="s">
        <v>2755</v>
      </c>
      <c r="I725" t="s">
        <v>541</v>
      </c>
      <c r="J725" t="s">
        <v>1318</v>
      </c>
      <c r="K725">
        <v>-75.56550652</v>
      </c>
      <c r="L725">
        <v>6.2925311300000004</v>
      </c>
    </row>
    <row r="726" spans="1:12" x14ac:dyDescent="0.2">
      <c r="A726" t="s">
        <v>5906</v>
      </c>
      <c r="B726" t="s">
        <v>3589</v>
      </c>
      <c r="C726" t="s">
        <v>845</v>
      </c>
      <c r="D726" t="s">
        <v>576</v>
      </c>
      <c r="E726" t="s">
        <v>592</v>
      </c>
      <c r="F726" t="s">
        <v>562</v>
      </c>
      <c r="G726" t="s">
        <v>554</v>
      </c>
      <c r="H726" t="s">
        <v>2755</v>
      </c>
      <c r="I726" t="s">
        <v>541</v>
      </c>
      <c r="J726" t="s">
        <v>1319</v>
      </c>
      <c r="K726">
        <v>-75.565286040000004</v>
      </c>
      <c r="L726">
        <v>6.2921619199999999</v>
      </c>
    </row>
    <row r="727" spans="1:12" x14ac:dyDescent="0.2">
      <c r="A727" t="s">
        <v>5907</v>
      </c>
      <c r="B727" t="s">
        <v>3590</v>
      </c>
      <c r="D727" t="s">
        <v>551</v>
      </c>
      <c r="E727" t="s">
        <v>592</v>
      </c>
      <c r="F727" t="s">
        <v>562</v>
      </c>
      <c r="G727" t="s">
        <v>554</v>
      </c>
      <c r="H727" t="s">
        <v>3591</v>
      </c>
      <c r="I727" t="s">
        <v>534</v>
      </c>
      <c r="J727" t="s">
        <v>1320</v>
      </c>
      <c r="K727">
        <v>-75.597645810000003</v>
      </c>
      <c r="L727">
        <v>6.2933635299999997</v>
      </c>
    </row>
    <row r="728" spans="1:12" x14ac:dyDescent="0.2">
      <c r="A728" t="s">
        <v>5908</v>
      </c>
      <c r="B728" t="s">
        <v>3592</v>
      </c>
      <c r="C728" t="s">
        <v>567</v>
      </c>
      <c r="D728" t="s">
        <v>551</v>
      </c>
      <c r="E728" t="s">
        <v>568</v>
      </c>
      <c r="F728" t="s">
        <v>621</v>
      </c>
      <c r="G728" t="s">
        <v>558</v>
      </c>
      <c r="H728" t="s">
        <v>2812</v>
      </c>
      <c r="I728" t="s">
        <v>534</v>
      </c>
      <c r="J728" t="s">
        <v>1321</v>
      </c>
      <c r="K728">
        <v>-75.632249189999996</v>
      </c>
      <c r="L728">
        <v>6.2734256799999999</v>
      </c>
    </row>
    <row r="729" spans="1:12" x14ac:dyDescent="0.2">
      <c r="A729" t="s">
        <v>3593</v>
      </c>
      <c r="B729" t="s">
        <v>3594</v>
      </c>
      <c r="C729" t="s">
        <v>847</v>
      </c>
      <c r="D729" t="s">
        <v>551</v>
      </c>
      <c r="E729" t="s">
        <v>557</v>
      </c>
      <c r="F729" t="s">
        <v>562</v>
      </c>
      <c r="G729" t="s">
        <v>558</v>
      </c>
      <c r="H729" t="s">
        <v>5229</v>
      </c>
      <c r="I729" t="s">
        <v>534</v>
      </c>
      <c r="J729" t="s">
        <v>1322</v>
      </c>
      <c r="K729">
        <v>-75.637151489999994</v>
      </c>
      <c r="L729">
        <v>6.27770194</v>
      </c>
    </row>
    <row r="730" spans="1:12" x14ac:dyDescent="0.2">
      <c r="A730" t="s">
        <v>5909</v>
      </c>
      <c r="B730" t="s">
        <v>3595</v>
      </c>
      <c r="D730" t="s">
        <v>551</v>
      </c>
      <c r="E730" t="s">
        <v>565</v>
      </c>
      <c r="F730" t="s">
        <v>553</v>
      </c>
      <c r="G730" t="s">
        <v>558</v>
      </c>
      <c r="H730" t="s">
        <v>2809</v>
      </c>
      <c r="I730" t="s">
        <v>534</v>
      </c>
      <c r="J730" t="s">
        <v>1323</v>
      </c>
      <c r="K730">
        <v>-75.610346300000003</v>
      </c>
      <c r="L730">
        <v>6.2874114499999996</v>
      </c>
    </row>
    <row r="731" spans="1:12" x14ac:dyDescent="0.2">
      <c r="A731" t="s">
        <v>5910</v>
      </c>
      <c r="B731" t="s">
        <v>3596</v>
      </c>
      <c r="D731" t="s">
        <v>551</v>
      </c>
      <c r="E731" t="s">
        <v>588</v>
      </c>
      <c r="F731" t="s">
        <v>562</v>
      </c>
      <c r="G731" t="s">
        <v>558</v>
      </c>
      <c r="H731" t="s">
        <v>2820</v>
      </c>
      <c r="I731" t="s">
        <v>2677</v>
      </c>
      <c r="J731" t="s">
        <v>1324</v>
      </c>
      <c r="K731">
        <v>-75.571720040000002</v>
      </c>
      <c r="L731">
        <v>6.2152447899999999</v>
      </c>
    </row>
    <row r="732" spans="1:12" x14ac:dyDescent="0.2">
      <c r="A732" t="s">
        <v>5911</v>
      </c>
      <c r="B732" t="s">
        <v>3597</v>
      </c>
      <c r="C732" t="s">
        <v>590</v>
      </c>
      <c r="D732" t="s">
        <v>551</v>
      </c>
      <c r="E732" t="s">
        <v>552</v>
      </c>
      <c r="F732" t="s">
        <v>562</v>
      </c>
      <c r="G732" t="s">
        <v>554</v>
      </c>
      <c r="H732" t="s">
        <v>3050</v>
      </c>
      <c r="I732" t="s">
        <v>2677</v>
      </c>
      <c r="J732" t="s">
        <v>1325</v>
      </c>
      <c r="K732">
        <v>-75.560521179999995</v>
      </c>
      <c r="L732">
        <v>6.1876553400000001</v>
      </c>
    </row>
    <row r="733" spans="1:12" x14ac:dyDescent="0.2">
      <c r="A733" t="s">
        <v>5912</v>
      </c>
      <c r="B733" t="s">
        <v>3598</v>
      </c>
      <c r="D733" t="s">
        <v>551</v>
      </c>
      <c r="E733" t="s">
        <v>565</v>
      </c>
      <c r="F733" t="s">
        <v>562</v>
      </c>
      <c r="G733" t="s">
        <v>558</v>
      </c>
      <c r="H733" t="s">
        <v>3050</v>
      </c>
      <c r="I733" t="s">
        <v>2677</v>
      </c>
      <c r="J733" t="s">
        <v>1326</v>
      </c>
      <c r="K733">
        <v>-75.559429159999993</v>
      </c>
      <c r="L733">
        <v>6.1856886299999996</v>
      </c>
    </row>
    <row r="734" spans="1:12" x14ac:dyDescent="0.2">
      <c r="A734" t="s">
        <v>5913</v>
      </c>
      <c r="B734" t="s">
        <v>3599</v>
      </c>
      <c r="C734" t="s">
        <v>613</v>
      </c>
      <c r="D734" t="s">
        <v>576</v>
      </c>
      <c r="E734" t="s">
        <v>568</v>
      </c>
      <c r="F734" t="s">
        <v>578</v>
      </c>
      <c r="G734" t="s">
        <v>558</v>
      </c>
      <c r="H734" t="s">
        <v>2787</v>
      </c>
      <c r="I734" t="s">
        <v>2677</v>
      </c>
      <c r="J734" t="s">
        <v>1327</v>
      </c>
      <c r="K734">
        <v>-75.572820230000005</v>
      </c>
      <c r="L734">
        <v>6.1885446200000001</v>
      </c>
    </row>
    <row r="735" spans="1:12" x14ac:dyDescent="0.2">
      <c r="A735" t="s">
        <v>5914</v>
      </c>
      <c r="B735" t="s">
        <v>3600</v>
      </c>
      <c r="C735" t="s">
        <v>629</v>
      </c>
      <c r="D735" t="s">
        <v>576</v>
      </c>
      <c r="E735" t="s">
        <v>557</v>
      </c>
      <c r="F735" t="s">
        <v>578</v>
      </c>
      <c r="G735" t="s">
        <v>558</v>
      </c>
      <c r="H735" t="s">
        <v>2787</v>
      </c>
      <c r="I735" t="s">
        <v>2677</v>
      </c>
      <c r="J735" t="s">
        <v>1328</v>
      </c>
      <c r="K735">
        <v>-75.569563830000007</v>
      </c>
      <c r="L735">
        <v>6.1898405500000004</v>
      </c>
    </row>
    <row r="736" spans="1:12" x14ac:dyDescent="0.2">
      <c r="A736" t="s">
        <v>5915</v>
      </c>
      <c r="B736" t="s">
        <v>3601</v>
      </c>
      <c r="D736" t="s">
        <v>551</v>
      </c>
      <c r="E736" t="s">
        <v>565</v>
      </c>
      <c r="F736" t="s">
        <v>562</v>
      </c>
      <c r="G736" t="s">
        <v>558</v>
      </c>
      <c r="H736" t="s">
        <v>2787</v>
      </c>
      <c r="I736" t="s">
        <v>2677</v>
      </c>
      <c r="J736" t="s">
        <v>1040</v>
      </c>
      <c r="K736">
        <v>-75.571250390000003</v>
      </c>
      <c r="L736">
        <v>6.1915082999999997</v>
      </c>
    </row>
    <row r="737" spans="1:12" x14ac:dyDescent="0.2">
      <c r="A737" t="s">
        <v>5916</v>
      </c>
      <c r="B737" t="s">
        <v>3602</v>
      </c>
      <c r="D737" t="s">
        <v>551</v>
      </c>
      <c r="E737" t="s">
        <v>565</v>
      </c>
      <c r="F737" t="s">
        <v>553</v>
      </c>
      <c r="G737" t="s">
        <v>558</v>
      </c>
      <c r="H737" t="s">
        <v>2727</v>
      </c>
      <c r="I737" t="s">
        <v>543</v>
      </c>
      <c r="J737" t="s">
        <v>1329</v>
      </c>
      <c r="K737">
        <v>-75.541826670000006</v>
      </c>
      <c r="L737">
        <v>6.23649947</v>
      </c>
    </row>
    <row r="738" spans="1:12" x14ac:dyDescent="0.2">
      <c r="A738" t="s">
        <v>3603</v>
      </c>
      <c r="B738" t="s">
        <v>3604</v>
      </c>
      <c r="D738" t="s">
        <v>551</v>
      </c>
      <c r="E738" t="s">
        <v>565</v>
      </c>
      <c r="F738" t="s">
        <v>553</v>
      </c>
      <c r="G738" t="s">
        <v>558</v>
      </c>
      <c r="H738" t="s">
        <v>2727</v>
      </c>
      <c r="I738" t="s">
        <v>543</v>
      </c>
      <c r="J738" t="s">
        <v>1330</v>
      </c>
      <c r="K738">
        <v>-75.53958677</v>
      </c>
      <c r="L738">
        <v>6.2386086599999997</v>
      </c>
    </row>
    <row r="739" spans="1:12" x14ac:dyDescent="0.2">
      <c r="A739" t="s">
        <v>5917</v>
      </c>
      <c r="B739" t="s">
        <v>3605</v>
      </c>
      <c r="C739" t="s">
        <v>567</v>
      </c>
      <c r="D739" t="s">
        <v>551</v>
      </c>
      <c r="E739" t="s">
        <v>568</v>
      </c>
      <c r="F739" t="s">
        <v>553</v>
      </c>
      <c r="G739" t="s">
        <v>558</v>
      </c>
      <c r="H739" t="s">
        <v>2727</v>
      </c>
      <c r="I739" t="s">
        <v>543</v>
      </c>
      <c r="J739" t="s">
        <v>1331</v>
      </c>
      <c r="K739">
        <v>-75.540241660000007</v>
      </c>
      <c r="L739">
        <v>6.2369366700000004</v>
      </c>
    </row>
    <row r="740" spans="1:12" x14ac:dyDescent="0.2">
      <c r="A740" t="s">
        <v>5918</v>
      </c>
      <c r="B740" t="s">
        <v>3606</v>
      </c>
      <c r="D740" t="s">
        <v>551</v>
      </c>
      <c r="E740" t="s">
        <v>565</v>
      </c>
      <c r="F740" t="s">
        <v>553</v>
      </c>
      <c r="G740" t="s">
        <v>558</v>
      </c>
      <c r="H740" t="s">
        <v>2727</v>
      </c>
      <c r="I740" t="s">
        <v>543</v>
      </c>
      <c r="J740" t="s">
        <v>1332</v>
      </c>
      <c r="K740">
        <v>-75.53919965</v>
      </c>
      <c r="L740">
        <v>6.2343257699999999</v>
      </c>
    </row>
    <row r="741" spans="1:12" x14ac:dyDescent="0.2">
      <c r="A741" t="s">
        <v>5919</v>
      </c>
      <c r="B741" t="s">
        <v>3607</v>
      </c>
      <c r="D741" t="s">
        <v>551</v>
      </c>
      <c r="E741" t="s">
        <v>565</v>
      </c>
      <c r="F741" t="s">
        <v>553</v>
      </c>
      <c r="G741" t="s">
        <v>558</v>
      </c>
      <c r="H741" t="s">
        <v>2727</v>
      </c>
      <c r="I741" t="s">
        <v>543</v>
      </c>
      <c r="J741" t="s">
        <v>1333</v>
      </c>
      <c r="K741">
        <v>-75.539013589999996</v>
      </c>
      <c r="L741">
        <v>6.2337233799999998</v>
      </c>
    </row>
    <row r="742" spans="1:12" x14ac:dyDescent="0.2">
      <c r="A742" t="s">
        <v>3608</v>
      </c>
      <c r="B742" t="s">
        <v>3609</v>
      </c>
      <c r="D742" t="s">
        <v>551</v>
      </c>
      <c r="E742" t="s">
        <v>565</v>
      </c>
      <c r="F742" t="s">
        <v>553</v>
      </c>
      <c r="G742" t="s">
        <v>558</v>
      </c>
      <c r="H742" t="s">
        <v>2727</v>
      </c>
      <c r="I742" t="s">
        <v>543</v>
      </c>
      <c r="J742" t="s">
        <v>1334</v>
      </c>
      <c r="K742">
        <v>-75.538429829999998</v>
      </c>
      <c r="L742">
        <v>6.2337629100000003</v>
      </c>
    </row>
    <row r="743" spans="1:12" x14ac:dyDescent="0.2">
      <c r="A743" t="s">
        <v>5920</v>
      </c>
      <c r="B743" t="s">
        <v>3610</v>
      </c>
      <c r="C743" t="s">
        <v>550</v>
      </c>
      <c r="D743" t="s">
        <v>551</v>
      </c>
      <c r="E743" t="s">
        <v>552</v>
      </c>
      <c r="F743" t="s">
        <v>553</v>
      </c>
      <c r="G743" t="s">
        <v>554</v>
      </c>
      <c r="H743" t="s">
        <v>2727</v>
      </c>
      <c r="I743" t="s">
        <v>543</v>
      </c>
      <c r="J743" t="s">
        <v>1335</v>
      </c>
      <c r="K743">
        <v>-75.537879770000004</v>
      </c>
      <c r="L743">
        <v>6.2334736800000003</v>
      </c>
    </row>
    <row r="744" spans="1:12" x14ac:dyDescent="0.2">
      <c r="A744" t="s">
        <v>5921</v>
      </c>
      <c r="B744" t="s">
        <v>3611</v>
      </c>
      <c r="C744" t="s">
        <v>550</v>
      </c>
      <c r="D744" t="s">
        <v>551</v>
      </c>
      <c r="E744" t="s">
        <v>552</v>
      </c>
      <c r="F744" t="s">
        <v>553</v>
      </c>
      <c r="G744" t="s">
        <v>554</v>
      </c>
      <c r="H744" t="s">
        <v>3612</v>
      </c>
      <c r="I744" t="s">
        <v>543</v>
      </c>
      <c r="J744" t="s">
        <v>1336</v>
      </c>
      <c r="K744">
        <v>-75.527295899999999</v>
      </c>
      <c r="L744">
        <v>6.2341628900000003</v>
      </c>
    </row>
    <row r="745" spans="1:12" x14ac:dyDescent="0.2">
      <c r="A745" t="s">
        <v>5922</v>
      </c>
      <c r="B745" t="s">
        <v>3613</v>
      </c>
      <c r="C745" t="s">
        <v>567</v>
      </c>
      <c r="D745" t="s">
        <v>551</v>
      </c>
      <c r="E745" t="s">
        <v>568</v>
      </c>
      <c r="F745" t="s">
        <v>553</v>
      </c>
      <c r="G745" t="s">
        <v>558</v>
      </c>
      <c r="H745" t="s">
        <v>2746</v>
      </c>
      <c r="I745" t="s">
        <v>543</v>
      </c>
      <c r="J745" t="s">
        <v>3614</v>
      </c>
      <c r="K745">
        <v>-75.552303069999994</v>
      </c>
      <c r="L745">
        <v>6.2462001300000001</v>
      </c>
    </row>
    <row r="746" spans="1:12" x14ac:dyDescent="0.2">
      <c r="A746" t="s">
        <v>5923</v>
      </c>
      <c r="B746" t="s">
        <v>3615</v>
      </c>
      <c r="C746" t="s">
        <v>550</v>
      </c>
      <c r="D746" t="s">
        <v>551</v>
      </c>
      <c r="E746" t="s">
        <v>552</v>
      </c>
      <c r="F746" t="s">
        <v>562</v>
      </c>
      <c r="G746" t="s">
        <v>554</v>
      </c>
      <c r="H746" t="s">
        <v>5230</v>
      </c>
      <c r="I746" t="s">
        <v>532</v>
      </c>
      <c r="J746" t="s">
        <v>1337</v>
      </c>
      <c r="K746">
        <v>-75.642911459999993</v>
      </c>
      <c r="L746">
        <v>6.1832376699999996</v>
      </c>
    </row>
    <row r="747" spans="1:12" x14ac:dyDescent="0.2">
      <c r="A747" t="s">
        <v>5924</v>
      </c>
      <c r="B747" t="s">
        <v>3616</v>
      </c>
      <c r="D747" t="s">
        <v>551</v>
      </c>
      <c r="E747" t="s">
        <v>565</v>
      </c>
      <c r="F747" t="s">
        <v>562</v>
      </c>
      <c r="G747" t="s">
        <v>558</v>
      </c>
      <c r="H747" t="s">
        <v>5230</v>
      </c>
      <c r="I747" t="s">
        <v>532</v>
      </c>
      <c r="J747" t="s">
        <v>1338</v>
      </c>
      <c r="K747">
        <v>-75.647679449999998</v>
      </c>
      <c r="L747">
        <v>6.1862762199999999</v>
      </c>
    </row>
    <row r="748" spans="1:12" x14ac:dyDescent="0.2">
      <c r="A748" t="s">
        <v>5925</v>
      </c>
      <c r="B748" t="s">
        <v>3617</v>
      </c>
      <c r="C748" t="s">
        <v>590</v>
      </c>
      <c r="D748" t="s">
        <v>551</v>
      </c>
      <c r="E748" t="s">
        <v>552</v>
      </c>
      <c r="F748" t="s">
        <v>562</v>
      </c>
      <c r="G748" t="s">
        <v>554</v>
      </c>
      <c r="H748" t="s">
        <v>5230</v>
      </c>
      <c r="I748" t="s">
        <v>532</v>
      </c>
      <c r="J748" t="s">
        <v>1339</v>
      </c>
      <c r="K748">
        <v>-75.654400260000003</v>
      </c>
      <c r="L748">
        <v>6.1847075199999999</v>
      </c>
    </row>
    <row r="749" spans="1:12" x14ac:dyDescent="0.2">
      <c r="A749" t="s">
        <v>5926</v>
      </c>
      <c r="B749" t="s">
        <v>3618</v>
      </c>
      <c r="C749" t="s">
        <v>550</v>
      </c>
      <c r="D749" t="s">
        <v>551</v>
      </c>
      <c r="E749" t="s">
        <v>552</v>
      </c>
      <c r="F749" t="s">
        <v>562</v>
      </c>
      <c r="G749" t="s">
        <v>554</v>
      </c>
      <c r="H749" t="s">
        <v>5230</v>
      </c>
      <c r="I749" t="s">
        <v>532</v>
      </c>
      <c r="J749" t="s">
        <v>1340</v>
      </c>
      <c r="K749">
        <v>-75.659537799999995</v>
      </c>
      <c r="L749">
        <v>6.1848829299999997</v>
      </c>
    </row>
    <row r="750" spans="1:12" x14ac:dyDescent="0.2">
      <c r="A750" t="s">
        <v>5927</v>
      </c>
      <c r="B750" t="s">
        <v>3619</v>
      </c>
      <c r="D750" t="s">
        <v>551</v>
      </c>
      <c r="E750" t="s">
        <v>565</v>
      </c>
      <c r="F750" t="s">
        <v>562</v>
      </c>
      <c r="G750" t="s">
        <v>558</v>
      </c>
      <c r="H750" t="s">
        <v>5230</v>
      </c>
      <c r="I750" t="s">
        <v>532</v>
      </c>
      <c r="J750" t="s">
        <v>1341</v>
      </c>
      <c r="K750">
        <v>-75.654238570000004</v>
      </c>
      <c r="L750">
        <v>6.1854499299999999</v>
      </c>
    </row>
    <row r="751" spans="1:12" x14ac:dyDescent="0.2">
      <c r="A751" t="s">
        <v>5928</v>
      </c>
      <c r="B751" t="s">
        <v>3620</v>
      </c>
      <c r="C751" t="s">
        <v>1170</v>
      </c>
      <c r="D751" t="s">
        <v>551</v>
      </c>
      <c r="E751" t="s">
        <v>571</v>
      </c>
      <c r="F751" t="s">
        <v>562</v>
      </c>
      <c r="G751" t="s">
        <v>554</v>
      </c>
      <c r="H751" t="s">
        <v>2763</v>
      </c>
      <c r="I751" t="s">
        <v>2677</v>
      </c>
      <c r="J751" t="s">
        <v>1342</v>
      </c>
      <c r="K751">
        <v>-75.571817909999993</v>
      </c>
      <c r="L751">
        <v>6.2123585800000001</v>
      </c>
    </row>
    <row r="752" spans="1:12" x14ac:dyDescent="0.2">
      <c r="A752" t="s">
        <v>5929</v>
      </c>
      <c r="B752" t="s">
        <v>3621</v>
      </c>
      <c r="D752" t="s">
        <v>551</v>
      </c>
      <c r="E752" t="s">
        <v>571</v>
      </c>
      <c r="F752" t="s">
        <v>553</v>
      </c>
      <c r="G752" t="s">
        <v>554</v>
      </c>
      <c r="H752" t="s">
        <v>2763</v>
      </c>
      <c r="I752" t="s">
        <v>2677</v>
      </c>
      <c r="J752" t="s">
        <v>1343</v>
      </c>
      <c r="K752">
        <v>-75.571911700000001</v>
      </c>
      <c r="L752">
        <v>6.21289947</v>
      </c>
    </row>
    <row r="753" spans="1:12" x14ac:dyDescent="0.2">
      <c r="A753" t="s">
        <v>5930</v>
      </c>
      <c r="B753" t="s">
        <v>3622</v>
      </c>
      <c r="C753" t="s">
        <v>619</v>
      </c>
      <c r="D753" t="s">
        <v>576</v>
      </c>
      <c r="E753" t="s">
        <v>592</v>
      </c>
      <c r="F753" t="s">
        <v>562</v>
      </c>
      <c r="G753" t="s">
        <v>554</v>
      </c>
      <c r="H753" t="s">
        <v>5229</v>
      </c>
      <c r="I753" t="s">
        <v>534</v>
      </c>
      <c r="J753" t="s">
        <v>1344</v>
      </c>
      <c r="K753">
        <v>-75.636942309999995</v>
      </c>
      <c r="L753">
        <v>6.2809269600000004</v>
      </c>
    </row>
    <row r="754" spans="1:12" x14ac:dyDescent="0.2">
      <c r="A754" t="s">
        <v>3623</v>
      </c>
      <c r="B754" t="s">
        <v>3624</v>
      </c>
      <c r="D754" t="s">
        <v>551</v>
      </c>
      <c r="E754" t="s">
        <v>565</v>
      </c>
      <c r="F754" t="s">
        <v>562</v>
      </c>
      <c r="G754" t="s">
        <v>558</v>
      </c>
      <c r="H754" t="s">
        <v>5229</v>
      </c>
      <c r="I754" t="s">
        <v>534</v>
      </c>
      <c r="J754" t="s">
        <v>1345</v>
      </c>
      <c r="K754">
        <v>-75.637213160000002</v>
      </c>
      <c r="L754">
        <v>6.2806715200000003</v>
      </c>
    </row>
    <row r="755" spans="1:12" x14ac:dyDescent="0.2">
      <c r="A755" t="s">
        <v>5931</v>
      </c>
      <c r="B755" t="s">
        <v>3625</v>
      </c>
      <c r="C755" t="s">
        <v>613</v>
      </c>
      <c r="D755" t="s">
        <v>551</v>
      </c>
      <c r="E755" t="s">
        <v>568</v>
      </c>
      <c r="F755" t="s">
        <v>562</v>
      </c>
      <c r="G755" t="s">
        <v>558</v>
      </c>
      <c r="H755" t="s">
        <v>3626</v>
      </c>
      <c r="I755" t="s">
        <v>534</v>
      </c>
      <c r="J755" t="s">
        <v>1346</v>
      </c>
      <c r="K755">
        <v>-75.635295429999999</v>
      </c>
      <c r="L755">
        <v>6.2810496999999996</v>
      </c>
    </row>
    <row r="756" spans="1:12" x14ac:dyDescent="0.2">
      <c r="A756" t="s">
        <v>5932</v>
      </c>
      <c r="B756" t="s">
        <v>3579</v>
      </c>
      <c r="D756" t="s">
        <v>551</v>
      </c>
      <c r="E756" t="s">
        <v>592</v>
      </c>
      <c r="G756" t="s">
        <v>554</v>
      </c>
      <c r="H756" t="s">
        <v>2737</v>
      </c>
      <c r="I756" t="s">
        <v>541</v>
      </c>
      <c r="J756" t="s">
        <v>1347</v>
      </c>
      <c r="K756">
        <v>-75.568368759999998</v>
      </c>
      <c r="L756">
        <v>6.3087845099999997</v>
      </c>
    </row>
    <row r="757" spans="1:12" x14ac:dyDescent="0.2">
      <c r="A757" t="s">
        <v>5933</v>
      </c>
      <c r="B757" t="s">
        <v>3627</v>
      </c>
      <c r="D757" t="s">
        <v>551</v>
      </c>
      <c r="E757" t="s">
        <v>571</v>
      </c>
      <c r="F757" t="s">
        <v>553</v>
      </c>
      <c r="G757" t="s">
        <v>554</v>
      </c>
      <c r="H757" t="s">
        <v>2818</v>
      </c>
      <c r="I757" t="s">
        <v>541</v>
      </c>
      <c r="J757" t="s">
        <v>1348</v>
      </c>
      <c r="K757">
        <v>-75.564906739999998</v>
      </c>
      <c r="L757">
        <v>6.3113207400000002</v>
      </c>
    </row>
    <row r="758" spans="1:12" x14ac:dyDescent="0.2">
      <c r="A758" t="s">
        <v>5934</v>
      </c>
      <c r="B758" t="s">
        <v>3627</v>
      </c>
      <c r="C758" t="s">
        <v>696</v>
      </c>
      <c r="D758" t="s">
        <v>551</v>
      </c>
      <c r="E758" t="s">
        <v>660</v>
      </c>
      <c r="F758" t="s">
        <v>562</v>
      </c>
      <c r="G758" t="s">
        <v>579</v>
      </c>
      <c r="H758" t="s">
        <v>2818</v>
      </c>
      <c r="I758" t="s">
        <v>541</v>
      </c>
      <c r="J758" t="s">
        <v>1349</v>
      </c>
      <c r="K758">
        <v>-75.56394143</v>
      </c>
      <c r="L758">
        <v>6.3113906599999998</v>
      </c>
    </row>
    <row r="759" spans="1:12" x14ac:dyDescent="0.2">
      <c r="A759" t="s">
        <v>5935</v>
      </c>
      <c r="B759" t="s">
        <v>3628</v>
      </c>
      <c r="D759" t="s">
        <v>551</v>
      </c>
      <c r="E759" t="s">
        <v>565</v>
      </c>
      <c r="F759" t="s">
        <v>562</v>
      </c>
      <c r="G759" t="s">
        <v>558</v>
      </c>
      <c r="H759" t="s">
        <v>2740</v>
      </c>
      <c r="I759" t="s">
        <v>541</v>
      </c>
      <c r="J759" t="s">
        <v>1350</v>
      </c>
      <c r="K759">
        <v>-75.568048599999997</v>
      </c>
      <c r="L759">
        <v>6.3001939299999998</v>
      </c>
    </row>
    <row r="760" spans="1:12" x14ac:dyDescent="0.2">
      <c r="A760" t="s">
        <v>5936</v>
      </c>
      <c r="B760" t="s">
        <v>3629</v>
      </c>
      <c r="C760" t="s">
        <v>550</v>
      </c>
      <c r="D760" t="s">
        <v>551</v>
      </c>
      <c r="E760" t="s">
        <v>552</v>
      </c>
      <c r="F760" t="s">
        <v>553</v>
      </c>
      <c r="G760" t="s">
        <v>554</v>
      </c>
      <c r="H760" t="s">
        <v>2852</v>
      </c>
      <c r="I760" t="s">
        <v>541</v>
      </c>
      <c r="J760" t="s">
        <v>1351</v>
      </c>
      <c r="K760">
        <v>-75.572290480000007</v>
      </c>
      <c r="L760">
        <v>6.2874557099999997</v>
      </c>
    </row>
    <row r="761" spans="1:12" x14ac:dyDescent="0.2">
      <c r="A761" t="s">
        <v>5937</v>
      </c>
      <c r="B761" t="s">
        <v>3630</v>
      </c>
      <c r="D761" t="s">
        <v>551</v>
      </c>
      <c r="E761" t="s">
        <v>565</v>
      </c>
      <c r="F761" t="s">
        <v>553</v>
      </c>
      <c r="G761" t="s">
        <v>558</v>
      </c>
      <c r="H761" t="s">
        <v>2852</v>
      </c>
      <c r="I761" t="s">
        <v>541</v>
      </c>
      <c r="J761" t="s">
        <v>1352</v>
      </c>
      <c r="K761">
        <v>-75.572525389999996</v>
      </c>
      <c r="L761">
        <v>6.2879818800000002</v>
      </c>
    </row>
    <row r="762" spans="1:12" x14ac:dyDescent="0.2">
      <c r="A762" t="s">
        <v>3631</v>
      </c>
      <c r="B762" t="s">
        <v>3632</v>
      </c>
      <c r="D762" t="s">
        <v>551</v>
      </c>
      <c r="E762" t="s">
        <v>565</v>
      </c>
      <c r="F762" t="s">
        <v>553</v>
      </c>
      <c r="G762" t="s">
        <v>558</v>
      </c>
      <c r="H762" t="s">
        <v>2738</v>
      </c>
      <c r="I762" t="s">
        <v>541</v>
      </c>
      <c r="J762" t="s">
        <v>1353</v>
      </c>
      <c r="K762">
        <v>-75.564189670000005</v>
      </c>
      <c r="L762">
        <v>6.3067545599999999</v>
      </c>
    </row>
    <row r="763" spans="1:12" x14ac:dyDescent="0.2">
      <c r="A763" t="s">
        <v>5938</v>
      </c>
      <c r="B763" t="s">
        <v>3633</v>
      </c>
      <c r="C763" t="s">
        <v>550</v>
      </c>
      <c r="D763" t="s">
        <v>551</v>
      </c>
      <c r="E763" t="s">
        <v>552</v>
      </c>
      <c r="F763" t="s">
        <v>553</v>
      </c>
      <c r="G763" t="s">
        <v>554</v>
      </c>
      <c r="H763" t="s">
        <v>2737</v>
      </c>
      <c r="I763" t="s">
        <v>541</v>
      </c>
      <c r="J763" t="s">
        <v>1354</v>
      </c>
      <c r="K763">
        <v>-75.568042820000002</v>
      </c>
      <c r="L763">
        <v>6.3055667399999997</v>
      </c>
    </row>
    <row r="764" spans="1:12" x14ac:dyDescent="0.2">
      <c r="A764" t="s">
        <v>5939</v>
      </c>
      <c r="B764" t="s">
        <v>3634</v>
      </c>
      <c r="D764" t="s">
        <v>576</v>
      </c>
      <c r="E764" t="s">
        <v>565</v>
      </c>
      <c r="F764" t="s">
        <v>614</v>
      </c>
      <c r="G764" t="s">
        <v>558</v>
      </c>
      <c r="H764" t="s">
        <v>2737</v>
      </c>
      <c r="I764" t="s">
        <v>541</v>
      </c>
      <c r="J764" t="s">
        <v>1355</v>
      </c>
      <c r="K764">
        <v>-75.56816001</v>
      </c>
      <c r="L764">
        <v>6.3022493600000002</v>
      </c>
    </row>
    <row r="765" spans="1:12" x14ac:dyDescent="0.2">
      <c r="A765" t="s">
        <v>5940</v>
      </c>
      <c r="B765" t="s">
        <v>3635</v>
      </c>
      <c r="D765" t="s">
        <v>551</v>
      </c>
      <c r="E765" t="s">
        <v>588</v>
      </c>
      <c r="F765" t="s">
        <v>553</v>
      </c>
      <c r="G765" t="s">
        <v>558</v>
      </c>
      <c r="H765" t="s">
        <v>2763</v>
      </c>
      <c r="I765" t="s">
        <v>2677</v>
      </c>
      <c r="J765" t="s">
        <v>1356</v>
      </c>
      <c r="K765">
        <v>-75.57105439</v>
      </c>
      <c r="L765">
        <v>6.2145389800000004</v>
      </c>
    </row>
    <row r="766" spans="1:12" x14ac:dyDescent="0.2">
      <c r="A766" t="s">
        <v>5941</v>
      </c>
      <c r="B766" t="s">
        <v>3636</v>
      </c>
      <c r="C766" t="s">
        <v>679</v>
      </c>
      <c r="D766" t="s">
        <v>576</v>
      </c>
      <c r="E766" t="s">
        <v>676</v>
      </c>
      <c r="F766" t="s">
        <v>578</v>
      </c>
      <c r="G766" t="s">
        <v>579</v>
      </c>
      <c r="H766" t="s">
        <v>2763</v>
      </c>
      <c r="I766" t="s">
        <v>2677</v>
      </c>
      <c r="J766" t="s">
        <v>1357</v>
      </c>
      <c r="K766">
        <v>-75.570383179999993</v>
      </c>
      <c r="L766">
        <v>6.21419122</v>
      </c>
    </row>
    <row r="767" spans="1:12" x14ac:dyDescent="0.2">
      <c r="A767" t="s">
        <v>5942</v>
      </c>
      <c r="B767" t="s">
        <v>3637</v>
      </c>
      <c r="C767" t="s">
        <v>616</v>
      </c>
      <c r="D767" t="s">
        <v>551</v>
      </c>
      <c r="E767" t="s">
        <v>617</v>
      </c>
      <c r="F767" t="s">
        <v>562</v>
      </c>
      <c r="G767" t="s">
        <v>563</v>
      </c>
      <c r="H767" t="s">
        <v>2763</v>
      </c>
      <c r="I767" t="s">
        <v>2677</v>
      </c>
      <c r="J767" t="s">
        <v>1358</v>
      </c>
      <c r="K767">
        <v>-75.570295430000002</v>
      </c>
      <c r="L767">
        <v>6.2133664700000004</v>
      </c>
    </row>
    <row r="768" spans="1:12" x14ac:dyDescent="0.2">
      <c r="A768" t="s">
        <v>5943</v>
      </c>
      <c r="B768" t="s">
        <v>3638</v>
      </c>
      <c r="C768" t="s">
        <v>619</v>
      </c>
      <c r="D768" t="s">
        <v>576</v>
      </c>
      <c r="E768" t="s">
        <v>592</v>
      </c>
      <c r="F768" t="s">
        <v>562</v>
      </c>
      <c r="G768" t="s">
        <v>554</v>
      </c>
      <c r="H768" t="s">
        <v>3639</v>
      </c>
      <c r="I768" t="s">
        <v>2677</v>
      </c>
      <c r="J768" t="s">
        <v>1359</v>
      </c>
      <c r="K768">
        <v>-75.563952959999995</v>
      </c>
      <c r="L768">
        <v>6.2091948199999996</v>
      </c>
    </row>
    <row r="769" spans="1:12" x14ac:dyDescent="0.2">
      <c r="A769" t="s">
        <v>5944</v>
      </c>
      <c r="B769" t="s">
        <v>3640</v>
      </c>
      <c r="D769" t="s">
        <v>576</v>
      </c>
      <c r="E769" t="s">
        <v>565</v>
      </c>
      <c r="F769" t="s">
        <v>614</v>
      </c>
      <c r="G769" t="s">
        <v>558</v>
      </c>
      <c r="H769" t="s">
        <v>3641</v>
      </c>
      <c r="I769" t="s">
        <v>2677</v>
      </c>
      <c r="J769" t="s">
        <v>1360</v>
      </c>
      <c r="K769">
        <v>-75.553336049999999</v>
      </c>
      <c r="L769">
        <v>6.2088081199999996</v>
      </c>
    </row>
    <row r="770" spans="1:12" x14ac:dyDescent="0.2">
      <c r="A770" t="s">
        <v>5945</v>
      </c>
      <c r="B770" t="s">
        <v>3642</v>
      </c>
      <c r="C770" t="s">
        <v>567</v>
      </c>
      <c r="D770" t="s">
        <v>551</v>
      </c>
      <c r="E770" t="s">
        <v>568</v>
      </c>
      <c r="F770" t="s">
        <v>553</v>
      </c>
      <c r="G770" t="s">
        <v>558</v>
      </c>
      <c r="H770" t="s">
        <v>2763</v>
      </c>
      <c r="I770" t="s">
        <v>2677</v>
      </c>
      <c r="J770" t="s">
        <v>1361</v>
      </c>
      <c r="K770">
        <v>-75.572265389999998</v>
      </c>
      <c r="L770">
        <v>6.2125863299999997</v>
      </c>
    </row>
    <row r="771" spans="1:12" x14ac:dyDescent="0.2">
      <c r="A771" t="s">
        <v>5946</v>
      </c>
      <c r="B771" t="s">
        <v>3643</v>
      </c>
      <c r="C771" t="s">
        <v>567</v>
      </c>
      <c r="D771" t="s">
        <v>551</v>
      </c>
      <c r="E771" t="s">
        <v>568</v>
      </c>
      <c r="F771" t="s">
        <v>553</v>
      </c>
      <c r="G771" t="s">
        <v>558</v>
      </c>
      <c r="H771" t="s">
        <v>2763</v>
      </c>
      <c r="I771" t="s">
        <v>2677</v>
      </c>
      <c r="J771" t="s">
        <v>1362</v>
      </c>
      <c r="K771">
        <v>-75.572554580000002</v>
      </c>
      <c r="L771">
        <v>6.2122438600000001</v>
      </c>
    </row>
    <row r="772" spans="1:12" x14ac:dyDescent="0.2">
      <c r="A772" t="s">
        <v>5947</v>
      </c>
      <c r="B772" t="s">
        <v>3644</v>
      </c>
      <c r="C772" t="s">
        <v>659</v>
      </c>
      <c r="D772" t="s">
        <v>576</v>
      </c>
      <c r="E772" t="s">
        <v>660</v>
      </c>
      <c r="F772" t="s">
        <v>578</v>
      </c>
      <c r="G772" t="s">
        <v>579</v>
      </c>
      <c r="H772" t="s">
        <v>3645</v>
      </c>
      <c r="I772" t="s">
        <v>2677</v>
      </c>
      <c r="J772" t="s">
        <v>1363</v>
      </c>
      <c r="K772">
        <v>-75.575616519999997</v>
      </c>
      <c r="L772">
        <v>6.2301027199999996</v>
      </c>
    </row>
    <row r="773" spans="1:12" x14ac:dyDescent="0.2">
      <c r="A773" t="s">
        <v>5948</v>
      </c>
      <c r="B773" t="s">
        <v>3642</v>
      </c>
      <c r="D773" t="s">
        <v>551</v>
      </c>
      <c r="E773" t="s">
        <v>863</v>
      </c>
      <c r="F773" t="s">
        <v>562</v>
      </c>
      <c r="G773" t="s">
        <v>633</v>
      </c>
      <c r="H773" t="s">
        <v>2763</v>
      </c>
      <c r="I773" t="s">
        <v>2677</v>
      </c>
      <c r="J773" t="s">
        <v>1364</v>
      </c>
      <c r="K773">
        <v>-75.572493929999993</v>
      </c>
      <c r="L773">
        <v>6.2126719000000001</v>
      </c>
    </row>
    <row r="774" spans="1:12" x14ac:dyDescent="0.2">
      <c r="A774" t="s">
        <v>5949</v>
      </c>
      <c r="B774" t="s">
        <v>3646</v>
      </c>
      <c r="C774" t="s">
        <v>639</v>
      </c>
      <c r="D774" t="s">
        <v>551</v>
      </c>
      <c r="E774" t="s">
        <v>571</v>
      </c>
      <c r="F774" t="s">
        <v>562</v>
      </c>
      <c r="G774" t="s">
        <v>554</v>
      </c>
      <c r="H774" t="s">
        <v>3647</v>
      </c>
      <c r="I774" t="s">
        <v>2677</v>
      </c>
      <c r="J774" t="s">
        <v>1365</v>
      </c>
      <c r="K774">
        <v>-75.577629229999999</v>
      </c>
      <c r="L774">
        <v>6.1966911199999997</v>
      </c>
    </row>
    <row r="775" spans="1:12" x14ac:dyDescent="0.2">
      <c r="A775" t="s">
        <v>5950</v>
      </c>
      <c r="B775" t="s">
        <v>3648</v>
      </c>
      <c r="D775" t="s">
        <v>551</v>
      </c>
      <c r="E775" t="s">
        <v>565</v>
      </c>
      <c r="F775" t="s">
        <v>562</v>
      </c>
      <c r="G775" t="s">
        <v>558</v>
      </c>
      <c r="H775" t="s">
        <v>2807</v>
      </c>
      <c r="I775" t="s">
        <v>2677</v>
      </c>
      <c r="J775" t="s">
        <v>1366</v>
      </c>
      <c r="K775">
        <v>-75.562981629999996</v>
      </c>
      <c r="L775">
        <v>6.2065403200000002</v>
      </c>
    </row>
    <row r="776" spans="1:12" x14ac:dyDescent="0.2">
      <c r="A776" t="s">
        <v>5951</v>
      </c>
      <c r="B776" t="s">
        <v>3649</v>
      </c>
      <c r="D776" t="s">
        <v>576</v>
      </c>
      <c r="E776" t="s">
        <v>588</v>
      </c>
      <c r="F776" t="s">
        <v>578</v>
      </c>
      <c r="G776" t="s">
        <v>558</v>
      </c>
      <c r="H776" t="s">
        <v>2807</v>
      </c>
      <c r="I776" t="s">
        <v>2677</v>
      </c>
      <c r="J776" t="s">
        <v>1367</v>
      </c>
      <c r="K776">
        <v>-75.570558000000005</v>
      </c>
      <c r="L776">
        <v>6.2062370500000004</v>
      </c>
    </row>
    <row r="777" spans="1:12" x14ac:dyDescent="0.2">
      <c r="A777" t="s">
        <v>5952</v>
      </c>
      <c r="B777" t="s">
        <v>3650</v>
      </c>
      <c r="D777" t="s">
        <v>576</v>
      </c>
      <c r="E777" t="s">
        <v>588</v>
      </c>
      <c r="F777" t="s">
        <v>578</v>
      </c>
      <c r="G777" t="s">
        <v>558</v>
      </c>
      <c r="H777" t="s">
        <v>2820</v>
      </c>
      <c r="I777" t="s">
        <v>2677</v>
      </c>
      <c r="J777" t="s">
        <v>1368</v>
      </c>
      <c r="K777">
        <v>-75.574805429999998</v>
      </c>
      <c r="L777">
        <v>6.22320297</v>
      </c>
    </row>
    <row r="778" spans="1:12" x14ac:dyDescent="0.2">
      <c r="A778" t="s">
        <v>5953</v>
      </c>
      <c r="B778" t="s">
        <v>3651</v>
      </c>
      <c r="C778" t="s">
        <v>659</v>
      </c>
      <c r="D778" t="s">
        <v>576</v>
      </c>
      <c r="E778" t="s">
        <v>660</v>
      </c>
      <c r="F778" t="s">
        <v>578</v>
      </c>
      <c r="G778" t="s">
        <v>579</v>
      </c>
      <c r="H778" t="s">
        <v>3493</v>
      </c>
      <c r="I778" t="s">
        <v>2677</v>
      </c>
      <c r="J778" t="s">
        <v>1369</v>
      </c>
      <c r="K778">
        <v>-75.578096349999996</v>
      </c>
      <c r="L778">
        <v>6.2121643999999998</v>
      </c>
    </row>
    <row r="779" spans="1:12" x14ac:dyDescent="0.2">
      <c r="A779" t="s">
        <v>3652</v>
      </c>
      <c r="B779" t="s">
        <v>3653</v>
      </c>
      <c r="D779" t="s">
        <v>576</v>
      </c>
      <c r="E779" t="s">
        <v>565</v>
      </c>
      <c r="F779" t="s">
        <v>614</v>
      </c>
      <c r="G779" t="s">
        <v>558</v>
      </c>
      <c r="H779" t="s">
        <v>3493</v>
      </c>
      <c r="I779" t="s">
        <v>2677</v>
      </c>
      <c r="J779" t="s">
        <v>3654</v>
      </c>
      <c r="K779">
        <v>-75.577217559999994</v>
      </c>
      <c r="L779">
        <v>6.2107707400000001</v>
      </c>
    </row>
    <row r="780" spans="1:12" x14ac:dyDescent="0.2">
      <c r="A780" t="s">
        <v>5954</v>
      </c>
      <c r="B780" t="s">
        <v>3655</v>
      </c>
      <c r="D780" t="s">
        <v>551</v>
      </c>
      <c r="E780" t="s">
        <v>588</v>
      </c>
      <c r="F780" t="s">
        <v>562</v>
      </c>
      <c r="G780" t="s">
        <v>558</v>
      </c>
      <c r="H780" t="s">
        <v>3493</v>
      </c>
      <c r="I780" t="s">
        <v>2677</v>
      </c>
      <c r="J780" t="s">
        <v>1370</v>
      </c>
      <c r="K780">
        <v>-75.576225089999994</v>
      </c>
      <c r="L780">
        <v>6.2102433499999998</v>
      </c>
    </row>
    <row r="781" spans="1:12" x14ac:dyDescent="0.2">
      <c r="A781" t="s">
        <v>5955</v>
      </c>
      <c r="B781" t="s">
        <v>3656</v>
      </c>
      <c r="D781" t="s">
        <v>576</v>
      </c>
      <c r="E781" t="s">
        <v>588</v>
      </c>
      <c r="F781" t="s">
        <v>614</v>
      </c>
      <c r="G781" t="s">
        <v>558</v>
      </c>
      <c r="H781" t="s">
        <v>3493</v>
      </c>
      <c r="I781" t="s">
        <v>2677</v>
      </c>
      <c r="J781" t="s">
        <v>1371</v>
      </c>
      <c r="K781">
        <v>-75.576495690000002</v>
      </c>
      <c r="L781">
        <v>6.2033109800000004</v>
      </c>
    </row>
    <row r="782" spans="1:12" x14ac:dyDescent="0.2">
      <c r="A782" t="s">
        <v>3657</v>
      </c>
      <c r="B782" t="s">
        <v>3658</v>
      </c>
      <c r="D782" t="s">
        <v>576</v>
      </c>
      <c r="E782" t="s">
        <v>565</v>
      </c>
      <c r="F782" t="s">
        <v>614</v>
      </c>
      <c r="G782" t="s">
        <v>558</v>
      </c>
      <c r="H782" t="s">
        <v>3647</v>
      </c>
      <c r="I782" t="s">
        <v>2677</v>
      </c>
      <c r="J782" t="s">
        <v>1372</v>
      </c>
      <c r="K782">
        <v>-75.57857636</v>
      </c>
      <c r="L782">
        <v>6.2001920500000001</v>
      </c>
    </row>
    <row r="783" spans="1:12" x14ac:dyDescent="0.2">
      <c r="A783" t="s">
        <v>3659</v>
      </c>
      <c r="B783" t="s">
        <v>3660</v>
      </c>
      <c r="D783" t="s">
        <v>551</v>
      </c>
      <c r="E783" t="s">
        <v>565</v>
      </c>
      <c r="F783" t="s">
        <v>562</v>
      </c>
      <c r="G783" t="s">
        <v>558</v>
      </c>
      <c r="H783" t="s">
        <v>3647</v>
      </c>
      <c r="I783" t="s">
        <v>2677</v>
      </c>
      <c r="J783" t="s">
        <v>1373</v>
      </c>
      <c r="K783">
        <v>-75.577148109999996</v>
      </c>
      <c r="L783">
        <v>6.1983192799999998</v>
      </c>
    </row>
    <row r="784" spans="1:12" x14ac:dyDescent="0.2">
      <c r="A784" t="s">
        <v>5956</v>
      </c>
      <c r="B784" t="s">
        <v>3661</v>
      </c>
      <c r="C784" t="s">
        <v>659</v>
      </c>
      <c r="D784" t="s">
        <v>576</v>
      </c>
      <c r="E784" t="s">
        <v>660</v>
      </c>
      <c r="F784" t="s">
        <v>578</v>
      </c>
      <c r="G784" t="s">
        <v>579</v>
      </c>
      <c r="H784" t="s">
        <v>2760</v>
      </c>
      <c r="I784" t="s">
        <v>2677</v>
      </c>
      <c r="J784" t="s">
        <v>1374</v>
      </c>
      <c r="K784">
        <v>-75.581809050000004</v>
      </c>
      <c r="L784">
        <v>6.1939139699999997</v>
      </c>
    </row>
    <row r="785" spans="1:12" x14ac:dyDescent="0.2">
      <c r="A785" t="s">
        <v>5957</v>
      </c>
      <c r="B785" t="s">
        <v>3662</v>
      </c>
      <c r="C785" t="s">
        <v>567</v>
      </c>
      <c r="D785" t="s">
        <v>551</v>
      </c>
      <c r="E785" t="s">
        <v>568</v>
      </c>
      <c r="F785" t="s">
        <v>553</v>
      </c>
      <c r="G785" t="s">
        <v>558</v>
      </c>
      <c r="H785" t="s">
        <v>2736</v>
      </c>
      <c r="I785" t="s">
        <v>541</v>
      </c>
      <c r="J785" t="s">
        <v>1375</v>
      </c>
      <c r="K785">
        <v>-75.572929360000003</v>
      </c>
      <c r="L785">
        <v>6.2812610400000004</v>
      </c>
    </row>
    <row r="786" spans="1:12" x14ac:dyDescent="0.2">
      <c r="A786" t="s">
        <v>5958</v>
      </c>
      <c r="B786" t="s">
        <v>3663</v>
      </c>
      <c r="D786" t="s">
        <v>551</v>
      </c>
      <c r="E786" t="s">
        <v>565</v>
      </c>
      <c r="F786" t="s">
        <v>553</v>
      </c>
      <c r="G786" t="s">
        <v>558</v>
      </c>
      <c r="H786" t="s">
        <v>2736</v>
      </c>
      <c r="I786" t="s">
        <v>541</v>
      </c>
      <c r="J786" t="s">
        <v>1376</v>
      </c>
      <c r="K786">
        <v>-75.575201609999993</v>
      </c>
      <c r="L786">
        <v>6.2844104099999996</v>
      </c>
    </row>
    <row r="787" spans="1:12" x14ac:dyDescent="0.2">
      <c r="A787" t="s">
        <v>5959</v>
      </c>
      <c r="B787" t="s">
        <v>3664</v>
      </c>
      <c r="C787" t="s">
        <v>556</v>
      </c>
      <c r="D787" t="s">
        <v>551</v>
      </c>
      <c r="E787" t="s">
        <v>557</v>
      </c>
      <c r="F787" t="s">
        <v>553</v>
      </c>
      <c r="G787" t="s">
        <v>558</v>
      </c>
      <c r="H787" t="s">
        <v>2736</v>
      </c>
      <c r="I787" t="s">
        <v>541</v>
      </c>
      <c r="J787" t="s">
        <v>1377</v>
      </c>
      <c r="K787">
        <v>-75.576586030000001</v>
      </c>
      <c r="L787">
        <v>6.2850840000000003</v>
      </c>
    </row>
    <row r="788" spans="1:12" x14ac:dyDescent="0.2">
      <c r="A788" t="s">
        <v>3665</v>
      </c>
      <c r="B788" t="s">
        <v>3666</v>
      </c>
      <c r="D788" t="s">
        <v>551</v>
      </c>
      <c r="E788" t="s">
        <v>565</v>
      </c>
      <c r="F788" t="s">
        <v>562</v>
      </c>
      <c r="G788" t="s">
        <v>558</v>
      </c>
      <c r="H788" t="s">
        <v>2736</v>
      </c>
      <c r="I788" t="s">
        <v>541</v>
      </c>
      <c r="J788" t="s">
        <v>1378</v>
      </c>
      <c r="K788">
        <v>-75.577246709999997</v>
      </c>
      <c r="L788">
        <v>6.2838462000000002</v>
      </c>
    </row>
    <row r="789" spans="1:12" x14ac:dyDescent="0.2">
      <c r="A789" t="s">
        <v>5960</v>
      </c>
      <c r="B789" t="s">
        <v>3667</v>
      </c>
      <c r="D789" t="s">
        <v>551</v>
      </c>
      <c r="E789" t="s">
        <v>588</v>
      </c>
      <c r="F789" t="s">
        <v>553</v>
      </c>
      <c r="G789" t="s">
        <v>558</v>
      </c>
      <c r="H789" t="s">
        <v>2736</v>
      </c>
      <c r="I789" t="s">
        <v>541</v>
      </c>
      <c r="J789" t="s">
        <v>1379</v>
      </c>
      <c r="K789">
        <v>-75.57664106</v>
      </c>
      <c r="L789">
        <v>6.2839888699999999</v>
      </c>
    </row>
    <row r="790" spans="1:12" x14ac:dyDescent="0.2">
      <c r="A790" t="s">
        <v>3668</v>
      </c>
      <c r="B790" t="s">
        <v>3669</v>
      </c>
      <c r="D790" t="s">
        <v>551</v>
      </c>
      <c r="E790" t="s">
        <v>565</v>
      </c>
      <c r="F790" t="s">
        <v>553</v>
      </c>
      <c r="G790" t="s">
        <v>558</v>
      </c>
      <c r="H790" t="s">
        <v>2737</v>
      </c>
      <c r="I790" t="s">
        <v>541</v>
      </c>
      <c r="J790" t="s">
        <v>1380</v>
      </c>
      <c r="K790">
        <v>-75.569472180000005</v>
      </c>
      <c r="L790">
        <v>6.3060942200000003</v>
      </c>
    </row>
    <row r="791" spans="1:12" x14ac:dyDescent="0.2">
      <c r="A791" t="s">
        <v>5961</v>
      </c>
      <c r="B791" t="s">
        <v>3670</v>
      </c>
      <c r="C791" t="s">
        <v>639</v>
      </c>
      <c r="D791" t="s">
        <v>551</v>
      </c>
      <c r="E791" t="s">
        <v>571</v>
      </c>
      <c r="F791" t="s">
        <v>621</v>
      </c>
      <c r="G791" t="s">
        <v>554</v>
      </c>
      <c r="H791" t="s">
        <v>2737</v>
      </c>
      <c r="I791" t="s">
        <v>541</v>
      </c>
      <c r="J791" t="s">
        <v>3671</v>
      </c>
      <c r="K791">
        <v>-75.570183040000003</v>
      </c>
      <c r="L791">
        <v>6.3051252800000004</v>
      </c>
    </row>
    <row r="792" spans="1:12" x14ac:dyDescent="0.2">
      <c r="A792" t="s">
        <v>5962</v>
      </c>
      <c r="B792" t="s">
        <v>3672</v>
      </c>
      <c r="C792" t="s">
        <v>623</v>
      </c>
      <c r="D792" t="s">
        <v>576</v>
      </c>
      <c r="E792" t="s">
        <v>577</v>
      </c>
      <c r="F792" t="s">
        <v>578</v>
      </c>
      <c r="G792" t="s">
        <v>579</v>
      </c>
      <c r="H792" t="s">
        <v>2740</v>
      </c>
      <c r="I792" t="s">
        <v>541</v>
      </c>
      <c r="J792" t="s">
        <v>1381</v>
      </c>
      <c r="K792">
        <v>-75.572534469999994</v>
      </c>
      <c r="L792">
        <v>6.2973275099999997</v>
      </c>
    </row>
    <row r="793" spans="1:12" x14ac:dyDescent="0.2">
      <c r="A793" t="s">
        <v>5963</v>
      </c>
      <c r="B793" t="s">
        <v>3673</v>
      </c>
      <c r="C793" t="s">
        <v>584</v>
      </c>
      <c r="D793" t="s">
        <v>576</v>
      </c>
      <c r="E793" t="s">
        <v>585</v>
      </c>
      <c r="F793" t="s">
        <v>614</v>
      </c>
      <c r="G793" t="s">
        <v>563</v>
      </c>
      <c r="H793" t="s">
        <v>3482</v>
      </c>
      <c r="I793" t="s">
        <v>541</v>
      </c>
      <c r="J793" t="s">
        <v>1382</v>
      </c>
      <c r="K793">
        <v>-75.572294990000003</v>
      </c>
      <c r="L793">
        <v>6.2701475000000002</v>
      </c>
    </row>
    <row r="794" spans="1:12" x14ac:dyDescent="0.2">
      <c r="A794" t="s">
        <v>5964</v>
      </c>
      <c r="B794" t="s">
        <v>3674</v>
      </c>
      <c r="C794" t="s">
        <v>855</v>
      </c>
      <c r="D794" t="s">
        <v>576</v>
      </c>
      <c r="E794" t="s">
        <v>561</v>
      </c>
      <c r="F794" t="s">
        <v>578</v>
      </c>
      <c r="G794" t="s">
        <v>563</v>
      </c>
      <c r="H794" t="s">
        <v>3482</v>
      </c>
      <c r="I794" t="s">
        <v>541</v>
      </c>
      <c r="J794" t="s">
        <v>1383</v>
      </c>
      <c r="K794">
        <v>-75.571278309999997</v>
      </c>
      <c r="L794">
        <v>6.2750695199999997</v>
      </c>
    </row>
    <row r="795" spans="1:12" x14ac:dyDescent="0.2">
      <c r="A795" t="s">
        <v>5965</v>
      </c>
      <c r="B795" t="s">
        <v>3675</v>
      </c>
      <c r="D795" t="s">
        <v>551</v>
      </c>
      <c r="E795" t="s">
        <v>565</v>
      </c>
      <c r="F795" t="s">
        <v>553</v>
      </c>
      <c r="G795" t="s">
        <v>558</v>
      </c>
      <c r="H795" t="s">
        <v>2740</v>
      </c>
      <c r="I795" t="s">
        <v>541</v>
      </c>
      <c r="J795" t="s">
        <v>110</v>
      </c>
      <c r="K795">
        <v>-75.569631819999998</v>
      </c>
      <c r="L795">
        <v>6.2942419300000001</v>
      </c>
    </row>
    <row r="796" spans="1:12" x14ac:dyDescent="0.2">
      <c r="A796" t="s">
        <v>5966</v>
      </c>
      <c r="B796" t="s">
        <v>3675</v>
      </c>
      <c r="D796" t="s">
        <v>551</v>
      </c>
      <c r="E796" t="s">
        <v>565</v>
      </c>
      <c r="F796" t="s">
        <v>553</v>
      </c>
      <c r="G796" t="s">
        <v>558</v>
      </c>
      <c r="H796" t="s">
        <v>2740</v>
      </c>
      <c r="I796" t="s">
        <v>541</v>
      </c>
      <c r="J796" t="s">
        <v>110</v>
      </c>
      <c r="K796">
        <v>-75.569262969999997</v>
      </c>
      <c r="L796">
        <v>6.2958464300000001</v>
      </c>
    </row>
    <row r="797" spans="1:12" x14ac:dyDescent="0.2">
      <c r="A797" t="s">
        <v>3676</v>
      </c>
      <c r="B797" t="s">
        <v>3675</v>
      </c>
      <c r="D797" t="s">
        <v>551</v>
      </c>
      <c r="E797" t="s">
        <v>565</v>
      </c>
      <c r="F797" t="s">
        <v>553</v>
      </c>
      <c r="G797" t="s">
        <v>558</v>
      </c>
      <c r="H797" t="s">
        <v>2740</v>
      </c>
      <c r="I797" t="s">
        <v>541</v>
      </c>
      <c r="J797" t="s">
        <v>110</v>
      </c>
      <c r="K797">
        <v>-75.56877858</v>
      </c>
      <c r="L797">
        <v>6.2955739399999997</v>
      </c>
    </row>
    <row r="798" spans="1:12" x14ac:dyDescent="0.2">
      <c r="A798" t="s">
        <v>5967</v>
      </c>
      <c r="B798" t="s">
        <v>3675</v>
      </c>
      <c r="C798" t="s">
        <v>653</v>
      </c>
      <c r="D798" t="s">
        <v>551</v>
      </c>
      <c r="E798" t="s">
        <v>863</v>
      </c>
      <c r="F798" t="s">
        <v>562</v>
      </c>
      <c r="G798" t="s">
        <v>633</v>
      </c>
      <c r="H798" t="s">
        <v>2740</v>
      </c>
      <c r="I798" t="s">
        <v>541</v>
      </c>
      <c r="J798" t="s">
        <v>1384</v>
      </c>
      <c r="K798">
        <v>-75.568155599999997</v>
      </c>
      <c r="L798">
        <v>6.2952651399999997</v>
      </c>
    </row>
    <row r="799" spans="1:12" x14ac:dyDescent="0.2">
      <c r="A799" t="s">
        <v>5968</v>
      </c>
      <c r="B799" t="s">
        <v>3677</v>
      </c>
      <c r="C799" t="s">
        <v>567</v>
      </c>
      <c r="D799" t="s">
        <v>551</v>
      </c>
      <c r="E799" t="s">
        <v>568</v>
      </c>
      <c r="F799" t="s">
        <v>553</v>
      </c>
      <c r="G799" t="s">
        <v>558</v>
      </c>
      <c r="H799" t="s">
        <v>3572</v>
      </c>
      <c r="I799" t="s">
        <v>541</v>
      </c>
      <c r="J799" t="s">
        <v>1385</v>
      </c>
      <c r="K799">
        <v>-75.563015739999997</v>
      </c>
      <c r="L799">
        <v>6.3090445300000004</v>
      </c>
    </row>
    <row r="800" spans="1:12" x14ac:dyDescent="0.2">
      <c r="A800" t="s">
        <v>5969</v>
      </c>
      <c r="B800" t="s">
        <v>3678</v>
      </c>
      <c r="C800" t="s">
        <v>567</v>
      </c>
      <c r="D800" t="s">
        <v>551</v>
      </c>
      <c r="E800" t="s">
        <v>568</v>
      </c>
      <c r="F800" t="s">
        <v>553</v>
      </c>
      <c r="G800" t="s">
        <v>558</v>
      </c>
      <c r="H800" t="s">
        <v>2754</v>
      </c>
      <c r="I800" t="s">
        <v>541</v>
      </c>
      <c r="J800" t="s">
        <v>1386</v>
      </c>
      <c r="K800">
        <v>-75.559919120000004</v>
      </c>
      <c r="L800">
        <v>6.3065890800000002</v>
      </c>
    </row>
    <row r="801" spans="1:12" x14ac:dyDescent="0.2">
      <c r="A801" t="s">
        <v>5970</v>
      </c>
      <c r="B801" t="s">
        <v>3679</v>
      </c>
      <c r="C801" t="s">
        <v>567</v>
      </c>
      <c r="D801" t="s">
        <v>551</v>
      </c>
      <c r="E801" t="s">
        <v>568</v>
      </c>
      <c r="F801" t="s">
        <v>553</v>
      </c>
      <c r="G801" t="s">
        <v>558</v>
      </c>
      <c r="H801" t="s">
        <v>2738</v>
      </c>
      <c r="I801" t="s">
        <v>541</v>
      </c>
      <c r="J801" t="s">
        <v>1387</v>
      </c>
      <c r="K801">
        <v>-75.564230960000003</v>
      </c>
      <c r="L801">
        <v>6.3074702499999997</v>
      </c>
    </row>
    <row r="802" spans="1:12" x14ac:dyDescent="0.2">
      <c r="A802" t="s">
        <v>5971</v>
      </c>
      <c r="B802" t="s">
        <v>3680</v>
      </c>
      <c r="D802" t="s">
        <v>576</v>
      </c>
      <c r="E802" t="s">
        <v>565</v>
      </c>
      <c r="F802" t="s">
        <v>578</v>
      </c>
      <c r="G802" t="s">
        <v>558</v>
      </c>
      <c r="H802" t="s">
        <v>2740</v>
      </c>
      <c r="I802" t="s">
        <v>541</v>
      </c>
      <c r="J802" t="s">
        <v>1388</v>
      </c>
      <c r="K802">
        <v>-75.568198499999994</v>
      </c>
      <c r="L802">
        <v>6.3003595600000004</v>
      </c>
    </row>
    <row r="803" spans="1:12" x14ac:dyDescent="0.2">
      <c r="A803" t="s">
        <v>3681</v>
      </c>
      <c r="B803" t="s">
        <v>3682</v>
      </c>
      <c r="D803" t="s">
        <v>551</v>
      </c>
      <c r="E803" t="s">
        <v>565</v>
      </c>
      <c r="F803" t="s">
        <v>562</v>
      </c>
      <c r="G803" t="s">
        <v>558</v>
      </c>
      <c r="H803" t="s">
        <v>1389</v>
      </c>
      <c r="I803" t="s">
        <v>541</v>
      </c>
      <c r="J803" t="s">
        <v>1390</v>
      </c>
      <c r="K803">
        <v>-75.564522269999998</v>
      </c>
      <c r="L803">
        <v>6.2976848600000004</v>
      </c>
    </row>
    <row r="804" spans="1:12" x14ac:dyDescent="0.2">
      <c r="A804" t="s">
        <v>5972</v>
      </c>
      <c r="B804" t="s">
        <v>3683</v>
      </c>
      <c r="C804" t="s">
        <v>567</v>
      </c>
      <c r="D804" t="s">
        <v>551</v>
      </c>
      <c r="E804" t="s">
        <v>568</v>
      </c>
      <c r="F804" t="s">
        <v>553</v>
      </c>
      <c r="G804" t="s">
        <v>558</v>
      </c>
      <c r="H804" t="s">
        <v>2736</v>
      </c>
      <c r="I804" t="s">
        <v>541</v>
      </c>
      <c r="J804" t="s">
        <v>1391</v>
      </c>
      <c r="K804">
        <v>-75.578504429999995</v>
      </c>
      <c r="L804">
        <v>6.2850409100000002</v>
      </c>
    </row>
    <row r="805" spans="1:12" x14ac:dyDescent="0.2">
      <c r="A805" t="s">
        <v>5973</v>
      </c>
      <c r="B805" t="s">
        <v>3684</v>
      </c>
      <c r="C805" t="s">
        <v>567</v>
      </c>
      <c r="D805" t="s">
        <v>551</v>
      </c>
      <c r="E805" t="s">
        <v>568</v>
      </c>
      <c r="F805" t="s">
        <v>553</v>
      </c>
      <c r="G805" t="s">
        <v>558</v>
      </c>
      <c r="H805" t="s">
        <v>2740</v>
      </c>
      <c r="I805" t="s">
        <v>541</v>
      </c>
      <c r="J805" t="s">
        <v>1392</v>
      </c>
      <c r="K805">
        <v>-75.568995990000005</v>
      </c>
      <c r="L805">
        <v>6.2962129400000002</v>
      </c>
    </row>
    <row r="806" spans="1:12" x14ac:dyDescent="0.2">
      <c r="A806" t="s">
        <v>5974</v>
      </c>
      <c r="B806" t="s">
        <v>3685</v>
      </c>
      <c r="C806" t="s">
        <v>567</v>
      </c>
      <c r="D806" t="s">
        <v>551</v>
      </c>
      <c r="E806" t="s">
        <v>568</v>
      </c>
      <c r="F806" t="s">
        <v>553</v>
      </c>
      <c r="G806" t="s">
        <v>558</v>
      </c>
      <c r="H806" t="s">
        <v>2754</v>
      </c>
      <c r="I806" t="s">
        <v>541</v>
      </c>
      <c r="J806" t="s">
        <v>1393</v>
      </c>
      <c r="K806">
        <v>-75.558804640000005</v>
      </c>
      <c r="L806">
        <v>6.3096739800000003</v>
      </c>
    </row>
    <row r="807" spans="1:12" x14ac:dyDescent="0.2">
      <c r="A807" t="s">
        <v>5975</v>
      </c>
      <c r="B807" t="s">
        <v>3686</v>
      </c>
      <c r="D807" t="s">
        <v>551</v>
      </c>
      <c r="E807" t="s">
        <v>565</v>
      </c>
      <c r="F807" t="s">
        <v>562</v>
      </c>
      <c r="G807" t="s">
        <v>558</v>
      </c>
      <c r="H807" t="s">
        <v>2740</v>
      </c>
      <c r="I807" t="s">
        <v>541</v>
      </c>
      <c r="J807" t="s">
        <v>1394</v>
      </c>
      <c r="K807">
        <v>-75.567570459999999</v>
      </c>
      <c r="L807">
        <v>6.2999595900000003</v>
      </c>
    </row>
    <row r="808" spans="1:12" x14ac:dyDescent="0.2">
      <c r="A808" t="s">
        <v>5976</v>
      </c>
      <c r="B808" t="s">
        <v>2813</v>
      </c>
      <c r="C808" t="s">
        <v>567</v>
      </c>
      <c r="D808" t="s">
        <v>551</v>
      </c>
      <c r="E808" t="s">
        <v>568</v>
      </c>
      <c r="F808" t="s">
        <v>553</v>
      </c>
      <c r="G808" t="s">
        <v>558</v>
      </c>
      <c r="H808" t="s">
        <v>2740</v>
      </c>
      <c r="I808" t="s">
        <v>541</v>
      </c>
      <c r="J808" t="s">
        <v>1395</v>
      </c>
      <c r="K808">
        <v>-75.568172860000004</v>
      </c>
      <c r="L808">
        <v>6.2974592100000004</v>
      </c>
    </row>
    <row r="809" spans="1:12" x14ac:dyDescent="0.2">
      <c r="A809" t="s">
        <v>5977</v>
      </c>
      <c r="B809" t="s">
        <v>3675</v>
      </c>
      <c r="C809" t="s">
        <v>1396</v>
      </c>
      <c r="D809" t="s">
        <v>551</v>
      </c>
      <c r="E809" t="s">
        <v>565</v>
      </c>
      <c r="F809" t="s">
        <v>562</v>
      </c>
      <c r="G809" t="s">
        <v>558</v>
      </c>
      <c r="H809" t="s">
        <v>2740</v>
      </c>
      <c r="I809" t="s">
        <v>541</v>
      </c>
      <c r="J809" t="s">
        <v>1397</v>
      </c>
      <c r="K809">
        <v>-75.569265200000004</v>
      </c>
      <c r="L809">
        <v>6.2939330699999996</v>
      </c>
    </row>
    <row r="810" spans="1:12" x14ac:dyDescent="0.2">
      <c r="A810" t="s">
        <v>5978</v>
      </c>
      <c r="B810" t="s">
        <v>3687</v>
      </c>
      <c r="C810" t="s">
        <v>590</v>
      </c>
      <c r="D810" t="s">
        <v>551</v>
      </c>
      <c r="E810" t="s">
        <v>552</v>
      </c>
      <c r="F810" t="s">
        <v>562</v>
      </c>
      <c r="G810" t="s">
        <v>554</v>
      </c>
      <c r="H810" t="s">
        <v>3688</v>
      </c>
      <c r="I810" t="s">
        <v>534</v>
      </c>
      <c r="J810" t="s">
        <v>1398</v>
      </c>
      <c r="K810">
        <v>-75.586997210000007</v>
      </c>
      <c r="L810">
        <v>6.3073265899999997</v>
      </c>
    </row>
    <row r="811" spans="1:12" x14ac:dyDescent="0.2">
      <c r="A811" t="s">
        <v>5979</v>
      </c>
      <c r="B811" t="s">
        <v>3689</v>
      </c>
      <c r="C811" t="s">
        <v>575</v>
      </c>
      <c r="D811" t="s">
        <v>576</v>
      </c>
      <c r="E811" t="s">
        <v>577</v>
      </c>
      <c r="F811" t="s">
        <v>578</v>
      </c>
      <c r="G811" t="s">
        <v>579</v>
      </c>
      <c r="H811" t="s">
        <v>3690</v>
      </c>
      <c r="I811" t="s">
        <v>538</v>
      </c>
      <c r="J811" t="s">
        <v>1399</v>
      </c>
      <c r="K811">
        <v>-75.584668280000002</v>
      </c>
      <c r="L811">
        <v>6.3082117999999996</v>
      </c>
    </row>
    <row r="812" spans="1:12" x14ac:dyDescent="0.2">
      <c r="A812" t="s">
        <v>5980</v>
      </c>
      <c r="B812" t="s">
        <v>1400</v>
      </c>
      <c r="C812" t="s">
        <v>659</v>
      </c>
      <c r="D812" t="s">
        <v>576</v>
      </c>
      <c r="E812" t="s">
        <v>660</v>
      </c>
      <c r="F812" t="s">
        <v>614</v>
      </c>
      <c r="G812" t="s">
        <v>579</v>
      </c>
      <c r="H812" t="s">
        <v>2741</v>
      </c>
      <c r="I812" t="s">
        <v>541</v>
      </c>
      <c r="J812" t="s">
        <v>1401</v>
      </c>
      <c r="K812">
        <v>-75.558578729999994</v>
      </c>
      <c r="L812">
        <v>6.2998973600000001</v>
      </c>
    </row>
    <row r="813" spans="1:12" x14ac:dyDescent="0.2">
      <c r="A813" t="s">
        <v>5981</v>
      </c>
      <c r="B813" t="s">
        <v>3691</v>
      </c>
      <c r="D813" t="s">
        <v>551</v>
      </c>
      <c r="E813" t="s">
        <v>592</v>
      </c>
      <c r="F813" t="s">
        <v>553</v>
      </c>
      <c r="G813" t="s">
        <v>554</v>
      </c>
      <c r="H813" t="s">
        <v>2740</v>
      </c>
      <c r="I813" t="s">
        <v>541</v>
      </c>
      <c r="J813" t="s">
        <v>1402</v>
      </c>
      <c r="K813">
        <v>-75.566348250000004</v>
      </c>
      <c r="L813">
        <v>6.2993244099999997</v>
      </c>
    </row>
    <row r="814" spans="1:12" x14ac:dyDescent="0.2">
      <c r="A814" t="s">
        <v>5982</v>
      </c>
      <c r="B814" t="s">
        <v>3670</v>
      </c>
      <c r="C814" t="s">
        <v>567</v>
      </c>
      <c r="D814" t="s">
        <v>551</v>
      </c>
      <c r="E814" t="s">
        <v>568</v>
      </c>
      <c r="F814" t="s">
        <v>553</v>
      </c>
      <c r="G814" t="s">
        <v>558</v>
      </c>
      <c r="H814" t="s">
        <v>2737</v>
      </c>
      <c r="I814" t="s">
        <v>541</v>
      </c>
      <c r="J814" t="s">
        <v>1403</v>
      </c>
      <c r="K814">
        <v>-75.570205329999993</v>
      </c>
      <c r="L814">
        <v>6.3058899799999999</v>
      </c>
    </row>
    <row r="815" spans="1:12" x14ac:dyDescent="0.2">
      <c r="A815" t="s">
        <v>5983</v>
      </c>
      <c r="B815" t="s">
        <v>1400</v>
      </c>
      <c r="C815" t="s">
        <v>689</v>
      </c>
      <c r="D815" t="s">
        <v>576</v>
      </c>
      <c r="E815" t="s">
        <v>660</v>
      </c>
      <c r="F815" t="s">
        <v>614</v>
      </c>
      <c r="G815" t="s">
        <v>579</v>
      </c>
      <c r="H815" t="s">
        <v>2741</v>
      </c>
      <c r="I815" t="s">
        <v>541</v>
      </c>
      <c r="J815" t="s">
        <v>1404</v>
      </c>
      <c r="K815">
        <v>-75.558282030000001</v>
      </c>
      <c r="L815">
        <v>6.3002206599999999</v>
      </c>
    </row>
    <row r="816" spans="1:12" x14ac:dyDescent="0.2">
      <c r="A816" t="s">
        <v>5984</v>
      </c>
      <c r="B816" t="s">
        <v>3692</v>
      </c>
      <c r="D816" t="s">
        <v>551</v>
      </c>
      <c r="E816" t="s">
        <v>571</v>
      </c>
      <c r="F816" t="s">
        <v>553</v>
      </c>
      <c r="G816" t="s">
        <v>554</v>
      </c>
      <c r="H816" t="s">
        <v>2741</v>
      </c>
      <c r="I816" t="s">
        <v>541</v>
      </c>
      <c r="J816" t="s">
        <v>1405</v>
      </c>
      <c r="K816">
        <v>-75.559149739999995</v>
      </c>
      <c r="L816">
        <v>6.30326992</v>
      </c>
    </row>
    <row r="817" spans="1:12" x14ac:dyDescent="0.2">
      <c r="A817" t="s">
        <v>5985</v>
      </c>
      <c r="B817" t="s">
        <v>3693</v>
      </c>
      <c r="C817" t="s">
        <v>1235</v>
      </c>
      <c r="D817" t="s">
        <v>576</v>
      </c>
      <c r="E817" t="s">
        <v>1236</v>
      </c>
      <c r="F817" t="s">
        <v>578</v>
      </c>
      <c r="G817" t="s">
        <v>579</v>
      </c>
      <c r="H817" t="s">
        <v>1237</v>
      </c>
      <c r="I817" t="s">
        <v>541</v>
      </c>
      <c r="J817" t="s">
        <v>1406</v>
      </c>
      <c r="K817">
        <v>-75.570416080000001</v>
      </c>
      <c r="L817">
        <v>6.2815026500000002</v>
      </c>
    </row>
    <row r="818" spans="1:12" x14ac:dyDescent="0.2">
      <c r="A818" t="s">
        <v>3694</v>
      </c>
      <c r="B818" t="s">
        <v>3695</v>
      </c>
      <c r="D818" t="s">
        <v>551</v>
      </c>
      <c r="E818" t="s">
        <v>565</v>
      </c>
      <c r="F818" t="s">
        <v>553</v>
      </c>
      <c r="G818" t="s">
        <v>558</v>
      </c>
      <c r="H818" t="s">
        <v>2754</v>
      </c>
      <c r="I818" t="s">
        <v>541</v>
      </c>
      <c r="J818" t="s">
        <v>205</v>
      </c>
      <c r="K818">
        <v>-75.559318730000001</v>
      </c>
      <c r="L818">
        <v>6.3063497899999996</v>
      </c>
    </row>
    <row r="819" spans="1:12" x14ac:dyDescent="0.2">
      <c r="A819" t="s">
        <v>5986</v>
      </c>
      <c r="B819" t="s">
        <v>3696</v>
      </c>
      <c r="C819" t="s">
        <v>623</v>
      </c>
      <c r="D819" t="s">
        <v>576</v>
      </c>
      <c r="E819" t="s">
        <v>577</v>
      </c>
      <c r="F819" t="s">
        <v>562</v>
      </c>
      <c r="G819" t="s">
        <v>579</v>
      </c>
      <c r="H819" t="s">
        <v>3626</v>
      </c>
      <c r="I819" t="s">
        <v>534</v>
      </c>
      <c r="J819" t="s">
        <v>1407</v>
      </c>
      <c r="K819">
        <v>-75.636376420000005</v>
      </c>
      <c r="L819">
        <v>6.2815368300000003</v>
      </c>
    </row>
    <row r="820" spans="1:12" x14ac:dyDescent="0.2">
      <c r="A820" t="s">
        <v>5987</v>
      </c>
      <c r="B820" t="s">
        <v>2992</v>
      </c>
      <c r="C820" t="s">
        <v>966</v>
      </c>
      <c r="D820" t="s">
        <v>551</v>
      </c>
      <c r="E820" t="s">
        <v>577</v>
      </c>
      <c r="F820" t="s">
        <v>621</v>
      </c>
      <c r="G820" t="s">
        <v>579</v>
      </c>
      <c r="H820" t="s">
        <v>2993</v>
      </c>
      <c r="I820" t="s">
        <v>534</v>
      </c>
      <c r="J820" t="s">
        <v>1408</v>
      </c>
      <c r="K820">
        <v>-75.642347150000006</v>
      </c>
      <c r="L820">
        <v>6.2824080000000002</v>
      </c>
    </row>
    <row r="821" spans="1:12" x14ac:dyDescent="0.2">
      <c r="A821" t="s">
        <v>5988</v>
      </c>
      <c r="B821" t="s">
        <v>3697</v>
      </c>
      <c r="C821" t="s">
        <v>623</v>
      </c>
      <c r="D821" t="s">
        <v>576</v>
      </c>
      <c r="E821" t="s">
        <v>577</v>
      </c>
      <c r="F821" t="s">
        <v>562</v>
      </c>
      <c r="G821" t="s">
        <v>579</v>
      </c>
      <c r="H821" t="s">
        <v>2993</v>
      </c>
      <c r="I821" t="s">
        <v>534</v>
      </c>
      <c r="J821" t="s">
        <v>1409</v>
      </c>
      <c r="K821">
        <v>-75.641046770000003</v>
      </c>
      <c r="L821">
        <v>6.2836550400000002</v>
      </c>
    </row>
    <row r="822" spans="1:12" x14ac:dyDescent="0.2">
      <c r="A822" t="s">
        <v>5989</v>
      </c>
      <c r="B822" t="s">
        <v>3698</v>
      </c>
      <c r="D822" t="s">
        <v>551</v>
      </c>
      <c r="E822" t="s">
        <v>565</v>
      </c>
      <c r="F822" t="s">
        <v>553</v>
      </c>
      <c r="G822" t="s">
        <v>558</v>
      </c>
      <c r="H822" t="s">
        <v>2812</v>
      </c>
      <c r="I822" t="s">
        <v>534</v>
      </c>
      <c r="J822" t="s">
        <v>1410</v>
      </c>
      <c r="K822">
        <v>-75.627748560000001</v>
      </c>
      <c r="L822">
        <v>6.2749377700000002</v>
      </c>
    </row>
    <row r="823" spans="1:12" x14ac:dyDescent="0.2">
      <c r="A823" t="s">
        <v>5990</v>
      </c>
      <c r="B823" t="s">
        <v>3699</v>
      </c>
      <c r="D823" t="s">
        <v>551</v>
      </c>
      <c r="E823" t="s">
        <v>588</v>
      </c>
      <c r="F823" t="s">
        <v>553</v>
      </c>
      <c r="G823" t="s">
        <v>558</v>
      </c>
      <c r="H823" t="s">
        <v>2812</v>
      </c>
      <c r="I823" t="s">
        <v>534</v>
      </c>
      <c r="J823" t="s">
        <v>1411</v>
      </c>
      <c r="K823">
        <v>-75.631052710000006</v>
      </c>
      <c r="L823">
        <v>6.2719181199999996</v>
      </c>
    </row>
    <row r="824" spans="1:12" x14ac:dyDescent="0.2">
      <c r="A824" t="s">
        <v>5991</v>
      </c>
      <c r="B824" t="s">
        <v>3700</v>
      </c>
      <c r="C824" t="s">
        <v>550</v>
      </c>
      <c r="D824" t="s">
        <v>551</v>
      </c>
      <c r="E824" t="s">
        <v>552</v>
      </c>
      <c r="F824" t="s">
        <v>553</v>
      </c>
      <c r="G824" t="s">
        <v>554</v>
      </c>
      <c r="H824" t="s">
        <v>2812</v>
      </c>
      <c r="I824" t="s">
        <v>534</v>
      </c>
      <c r="J824" t="s">
        <v>1412</v>
      </c>
      <c r="K824">
        <v>-75.629537909999996</v>
      </c>
      <c r="L824">
        <v>6.2707743799999998</v>
      </c>
    </row>
    <row r="825" spans="1:12" x14ac:dyDescent="0.2">
      <c r="A825" t="s">
        <v>3701</v>
      </c>
      <c r="B825" t="s">
        <v>3702</v>
      </c>
      <c r="D825" t="s">
        <v>551</v>
      </c>
      <c r="E825" t="s">
        <v>565</v>
      </c>
      <c r="F825" t="s">
        <v>553</v>
      </c>
      <c r="G825" t="s">
        <v>558</v>
      </c>
      <c r="H825" t="s">
        <v>2812</v>
      </c>
      <c r="I825" t="s">
        <v>534</v>
      </c>
      <c r="J825" t="s">
        <v>212</v>
      </c>
      <c r="K825">
        <v>-75.629589190000004</v>
      </c>
      <c r="L825">
        <v>6.2704254099999996</v>
      </c>
    </row>
    <row r="826" spans="1:12" x14ac:dyDescent="0.2">
      <c r="A826" t="s">
        <v>5992</v>
      </c>
      <c r="B826" t="s">
        <v>3703</v>
      </c>
      <c r="C826" t="s">
        <v>623</v>
      </c>
      <c r="D826" t="s">
        <v>576</v>
      </c>
      <c r="E826" t="s">
        <v>577</v>
      </c>
      <c r="F826" t="s">
        <v>562</v>
      </c>
      <c r="G826" t="s">
        <v>579</v>
      </c>
      <c r="H826" t="s">
        <v>3591</v>
      </c>
      <c r="I826" t="s">
        <v>534</v>
      </c>
      <c r="J826" t="s">
        <v>1413</v>
      </c>
      <c r="K826">
        <v>-75.598660150000001</v>
      </c>
      <c r="L826">
        <v>6.29288281</v>
      </c>
    </row>
    <row r="827" spans="1:12" x14ac:dyDescent="0.2">
      <c r="A827" t="s">
        <v>5993</v>
      </c>
      <c r="B827" t="s">
        <v>3704</v>
      </c>
      <c r="D827" t="s">
        <v>551</v>
      </c>
      <c r="E827" t="s">
        <v>565</v>
      </c>
      <c r="F827" t="s">
        <v>562</v>
      </c>
      <c r="G827" t="s">
        <v>558</v>
      </c>
      <c r="H827" t="s">
        <v>2809</v>
      </c>
      <c r="I827" t="s">
        <v>534</v>
      </c>
      <c r="J827" t="s">
        <v>1414</v>
      </c>
      <c r="K827">
        <v>-75.620126850000005</v>
      </c>
      <c r="L827">
        <v>6.2775517199999999</v>
      </c>
    </row>
    <row r="828" spans="1:12" x14ac:dyDescent="0.2">
      <c r="A828" t="s">
        <v>5994</v>
      </c>
      <c r="B828" t="s">
        <v>3705</v>
      </c>
      <c r="D828" t="s">
        <v>551</v>
      </c>
      <c r="E828" t="s">
        <v>568</v>
      </c>
      <c r="F828" t="s">
        <v>553</v>
      </c>
      <c r="G828" t="s">
        <v>558</v>
      </c>
      <c r="H828" t="s">
        <v>2812</v>
      </c>
      <c r="I828" t="s">
        <v>534</v>
      </c>
      <c r="J828" t="s">
        <v>1415</v>
      </c>
      <c r="K828">
        <v>-75.629962520000007</v>
      </c>
      <c r="L828">
        <v>6.2674428400000002</v>
      </c>
    </row>
    <row r="829" spans="1:12" x14ac:dyDescent="0.2">
      <c r="A829" t="s">
        <v>5995</v>
      </c>
      <c r="B829" t="s">
        <v>3706</v>
      </c>
      <c r="C829" t="s">
        <v>584</v>
      </c>
      <c r="D829" t="s">
        <v>551</v>
      </c>
      <c r="E829" t="s">
        <v>585</v>
      </c>
      <c r="F829" t="s">
        <v>562</v>
      </c>
      <c r="G829" t="s">
        <v>563</v>
      </c>
      <c r="H829" t="s">
        <v>2812</v>
      </c>
      <c r="I829" t="s">
        <v>534</v>
      </c>
      <c r="J829" t="s">
        <v>1416</v>
      </c>
      <c r="K829">
        <v>-75.625712840000006</v>
      </c>
      <c r="L829">
        <v>6.2623164500000001</v>
      </c>
    </row>
    <row r="830" spans="1:12" x14ac:dyDescent="0.2">
      <c r="A830" t="s">
        <v>5996</v>
      </c>
      <c r="B830" t="s">
        <v>3707</v>
      </c>
      <c r="D830" t="s">
        <v>551</v>
      </c>
      <c r="E830" t="s">
        <v>565</v>
      </c>
      <c r="F830" t="s">
        <v>562</v>
      </c>
      <c r="G830" t="s">
        <v>558</v>
      </c>
      <c r="H830" t="s">
        <v>2818</v>
      </c>
      <c r="I830" t="s">
        <v>541</v>
      </c>
      <c r="J830" t="s">
        <v>1417</v>
      </c>
      <c r="K830">
        <v>-75.56809251</v>
      </c>
      <c r="L830">
        <v>6.3114062100000003</v>
      </c>
    </row>
    <row r="831" spans="1:12" x14ac:dyDescent="0.2">
      <c r="A831" t="s">
        <v>5997</v>
      </c>
      <c r="B831" t="s">
        <v>3708</v>
      </c>
      <c r="D831" t="s">
        <v>551</v>
      </c>
      <c r="E831" t="s">
        <v>565</v>
      </c>
      <c r="F831" t="s">
        <v>553</v>
      </c>
      <c r="G831" t="s">
        <v>558</v>
      </c>
      <c r="H831" t="s">
        <v>2729</v>
      </c>
      <c r="I831" t="s">
        <v>538</v>
      </c>
      <c r="J831" t="s">
        <v>1418</v>
      </c>
      <c r="K831">
        <v>-75.583278750000005</v>
      </c>
      <c r="L831">
        <v>6.2923972600000004</v>
      </c>
    </row>
    <row r="832" spans="1:12" x14ac:dyDescent="0.2">
      <c r="A832" t="s">
        <v>5998</v>
      </c>
      <c r="B832" t="s">
        <v>3709</v>
      </c>
      <c r="D832" t="s">
        <v>551</v>
      </c>
      <c r="E832" t="s">
        <v>565</v>
      </c>
      <c r="F832" t="s">
        <v>562</v>
      </c>
      <c r="G832" t="s">
        <v>558</v>
      </c>
      <c r="H832" t="s">
        <v>2745</v>
      </c>
      <c r="I832" t="s">
        <v>542</v>
      </c>
      <c r="J832" t="s">
        <v>1419</v>
      </c>
      <c r="K832">
        <v>-75.595487050000003</v>
      </c>
      <c r="L832">
        <v>6.2833902999999998</v>
      </c>
    </row>
    <row r="833" spans="1:12" x14ac:dyDescent="0.2">
      <c r="A833" t="s">
        <v>5999</v>
      </c>
      <c r="B833" t="s">
        <v>3679</v>
      </c>
      <c r="C833" t="s">
        <v>933</v>
      </c>
      <c r="D833" t="s">
        <v>551</v>
      </c>
      <c r="E833" t="s">
        <v>557</v>
      </c>
      <c r="F833" t="s">
        <v>562</v>
      </c>
      <c r="G833" t="s">
        <v>558</v>
      </c>
      <c r="H833" t="s">
        <v>2738</v>
      </c>
      <c r="I833" t="s">
        <v>541</v>
      </c>
      <c r="J833" t="s">
        <v>1420</v>
      </c>
      <c r="K833">
        <v>-75.564221290000006</v>
      </c>
      <c r="L833">
        <v>6.3076141899999998</v>
      </c>
    </row>
    <row r="834" spans="1:12" x14ac:dyDescent="0.2">
      <c r="A834" t="s">
        <v>6000</v>
      </c>
      <c r="B834" t="s">
        <v>3710</v>
      </c>
      <c r="D834" t="s">
        <v>551</v>
      </c>
      <c r="E834" t="s">
        <v>565</v>
      </c>
      <c r="F834" t="s">
        <v>562</v>
      </c>
      <c r="G834" t="s">
        <v>558</v>
      </c>
      <c r="H834" t="s">
        <v>2818</v>
      </c>
      <c r="I834" t="s">
        <v>541</v>
      </c>
      <c r="J834" t="s">
        <v>1421</v>
      </c>
      <c r="K834">
        <v>-75.568734559999996</v>
      </c>
      <c r="L834">
        <v>6.3105254100000003</v>
      </c>
    </row>
    <row r="835" spans="1:12" x14ac:dyDescent="0.2">
      <c r="A835" t="s">
        <v>6001</v>
      </c>
      <c r="B835" t="s">
        <v>3711</v>
      </c>
      <c r="C835" t="s">
        <v>567</v>
      </c>
      <c r="D835" t="s">
        <v>551</v>
      </c>
      <c r="E835" t="s">
        <v>568</v>
      </c>
      <c r="F835" t="s">
        <v>553</v>
      </c>
      <c r="G835" t="s">
        <v>558</v>
      </c>
      <c r="H835" t="s">
        <v>2736</v>
      </c>
      <c r="I835" t="s">
        <v>541</v>
      </c>
      <c r="J835" t="s">
        <v>1422</v>
      </c>
      <c r="K835">
        <v>-75.575692360000005</v>
      </c>
      <c r="L835">
        <v>6.2823585800000004</v>
      </c>
    </row>
    <row r="836" spans="1:12" x14ac:dyDescent="0.2">
      <c r="A836" t="s">
        <v>6002</v>
      </c>
      <c r="B836" t="s">
        <v>3628</v>
      </c>
      <c r="C836" t="s">
        <v>567</v>
      </c>
      <c r="D836" t="s">
        <v>551</v>
      </c>
      <c r="E836" t="s">
        <v>568</v>
      </c>
      <c r="F836" t="s">
        <v>553</v>
      </c>
      <c r="G836" t="s">
        <v>558</v>
      </c>
      <c r="H836" t="s">
        <v>2740</v>
      </c>
      <c r="I836" t="s">
        <v>541</v>
      </c>
      <c r="J836" t="s">
        <v>1423</v>
      </c>
      <c r="K836">
        <v>-75.568424699999994</v>
      </c>
      <c r="L836">
        <v>6.2993382699999998</v>
      </c>
    </row>
    <row r="837" spans="1:12" x14ac:dyDescent="0.2">
      <c r="A837" t="s">
        <v>6003</v>
      </c>
      <c r="B837" t="s">
        <v>3712</v>
      </c>
      <c r="D837" t="s">
        <v>551</v>
      </c>
      <c r="E837" t="s">
        <v>565</v>
      </c>
      <c r="F837" t="s">
        <v>562</v>
      </c>
      <c r="G837" t="s">
        <v>558</v>
      </c>
      <c r="H837" t="s">
        <v>2740</v>
      </c>
      <c r="I837" t="s">
        <v>541</v>
      </c>
      <c r="J837" t="s">
        <v>1394</v>
      </c>
      <c r="K837">
        <v>-75.567058639999999</v>
      </c>
      <c r="L837">
        <v>6.2996846700000004</v>
      </c>
    </row>
    <row r="838" spans="1:12" x14ac:dyDescent="0.2">
      <c r="A838" t="s">
        <v>6004</v>
      </c>
      <c r="B838" t="s">
        <v>3682</v>
      </c>
      <c r="C838" t="s">
        <v>567</v>
      </c>
      <c r="D838" t="s">
        <v>551</v>
      </c>
      <c r="E838" t="s">
        <v>568</v>
      </c>
      <c r="F838" t="s">
        <v>553</v>
      </c>
      <c r="G838" t="s">
        <v>558</v>
      </c>
      <c r="H838" t="s">
        <v>1389</v>
      </c>
      <c r="I838" t="s">
        <v>541</v>
      </c>
      <c r="J838" t="s">
        <v>1424</v>
      </c>
      <c r="K838">
        <v>-75.564836999999997</v>
      </c>
      <c r="L838">
        <v>6.2979347299999997</v>
      </c>
    </row>
    <row r="839" spans="1:12" x14ac:dyDescent="0.2">
      <c r="A839" t="s">
        <v>6005</v>
      </c>
      <c r="B839" t="s">
        <v>3713</v>
      </c>
      <c r="C839" t="s">
        <v>567</v>
      </c>
      <c r="D839" t="s">
        <v>551</v>
      </c>
      <c r="E839" t="s">
        <v>568</v>
      </c>
      <c r="F839" t="s">
        <v>553</v>
      </c>
      <c r="G839" t="s">
        <v>558</v>
      </c>
      <c r="H839" t="s">
        <v>2815</v>
      </c>
      <c r="I839" t="s">
        <v>541</v>
      </c>
      <c r="J839" t="s">
        <v>1424</v>
      </c>
      <c r="K839">
        <v>-75.563187690000007</v>
      </c>
      <c r="L839">
        <v>6.2955296599999997</v>
      </c>
    </row>
    <row r="840" spans="1:12" x14ac:dyDescent="0.2">
      <c r="A840" t="s">
        <v>6006</v>
      </c>
      <c r="B840" t="s">
        <v>3714</v>
      </c>
      <c r="D840" t="s">
        <v>551</v>
      </c>
      <c r="E840" t="s">
        <v>571</v>
      </c>
      <c r="F840" t="s">
        <v>553</v>
      </c>
      <c r="G840" t="s">
        <v>554</v>
      </c>
      <c r="H840" t="s">
        <v>2754</v>
      </c>
      <c r="I840" t="s">
        <v>541</v>
      </c>
      <c r="J840" t="s">
        <v>1425</v>
      </c>
      <c r="K840">
        <v>-75.558756770000002</v>
      </c>
      <c r="L840">
        <v>6.3094488399999999</v>
      </c>
    </row>
    <row r="841" spans="1:12" x14ac:dyDescent="0.2">
      <c r="A841" t="s">
        <v>6007</v>
      </c>
      <c r="B841" t="s">
        <v>3715</v>
      </c>
      <c r="C841" t="s">
        <v>613</v>
      </c>
      <c r="D841" t="s">
        <v>576</v>
      </c>
      <c r="E841" t="s">
        <v>568</v>
      </c>
      <c r="F841" t="s">
        <v>578</v>
      </c>
      <c r="G841" t="s">
        <v>558</v>
      </c>
      <c r="H841" t="s">
        <v>2740</v>
      </c>
      <c r="I841" t="s">
        <v>541</v>
      </c>
      <c r="J841" t="s">
        <v>1426</v>
      </c>
      <c r="K841">
        <v>-75.571527059999994</v>
      </c>
      <c r="L841">
        <v>6.2975391399999996</v>
      </c>
    </row>
    <row r="842" spans="1:12" x14ac:dyDescent="0.2">
      <c r="A842" t="s">
        <v>6008</v>
      </c>
      <c r="B842" t="s">
        <v>1427</v>
      </c>
      <c r="C842" t="s">
        <v>556</v>
      </c>
      <c r="D842" t="s">
        <v>551</v>
      </c>
      <c r="E842" t="s">
        <v>557</v>
      </c>
      <c r="F842" t="s">
        <v>562</v>
      </c>
      <c r="G842" t="s">
        <v>558</v>
      </c>
      <c r="H842" t="s">
        <v>2852</v>
      </c>
      <c r="I842" t="s">
        <v>541</v>
      </c>
      <c r="J842" t="s">
        <v>1428</v>
      </c>
      <c r="K842">
        <v>-75.569606030000003</v>
      </c>
      <c r="L842">
        <v>6.2904265400000003</v>
      </c>
    </row>
    <row r="843" spans="1:12" x14ac:dyDescent="0.2">
      <c r="A843" t="s">
        <v>6009</v>
      </c>
      <c r="B843" t="s">
        <v>3716</v>
      </c>
      <c r="D843" t="s">
        <v>551</v>
      </c>
      <c r="E843" t="s">
        <v>571</v>
      </c>
      <c r="F843" t="s">
        <v>553</v>
      </c>
      <c r="G843" t="s">
        <v>554</v>
      </c>
      <c r="H843" t="s">
        <v>3688</v>
      </c>
      <c r="I843" t="s">
        <v>534</v>
      </c>
      <c r="J843" t="s">
        <v>1429</v>
      </c>
      <c r="K843">
        <v>-75.586333789999998</v>
      </c>
      <c r="L843">
        <v>6.3071154600000003</v>
      </c>
    </row>
    <row r="844" spans="1:12" x14ac:dyDescent="0.2">
      <c r="A844" t="s">
        <v>6010</v>
      </c>
      <c r="B844" t="s">
        <v>3717</v>
      </c>
      <c r="C844" t="s">
        <v>556</v>
      </c>
      <c r="D844" t="s">
        <v>551</v>
      </c>
      <c r="E844" t="s">
        <v>557</v>
      </c>
      <c r="F844" t="s">
        <v>553</v>
      </c>
      <c r="G844" t="s">
        <v>558</v>
      </c>
      <c r="H844" t="s">
        <v>2719</v>
      </c>
      <c r="I844" t="s">
        <v>538</v>
      </c>
      <c r="J844" t="s">
        <v>1430</v>
      </c>
      <c r="K844">
        <v>-75.58187977</v>
      </c>
      <c r="L844">
        <v>6.2896352899999997</v>
      </c>
    </row>
    <row r="845" spans="1:12" x14ac:dyDescent="0.2">
      <c r="A845" t="s">
        <v>6011</v>
      </c>
      <c r="B845" t="s">
        <v>3718</v>
      </c>
      <c r="C845" t="s">
        <v>696</v>
      </c>
      <c r="D845" t="s">
        <v>551</v>
      </c>
      <c r="E845" t="s">
        <v>660</v>
      </c>
      <c r="F845" t="s">
        <v>562</v>
      </c>
      <c r="G845" t="s">
        <v>579</v>
      </c>
      <c r="H845" t="s">
        <v>2715</v>
      </c>
      <c r="I845" t="s">
        <v>538</v>
      </c>
      <c r="J845" t="s">
        <v>1431</v>
      </c>
      <c r="K845">
        <v>-75.578772909999998</v>
      </c>
      <c r="L845">
        <v>6.2973156000000001</v>
      </c>
    </row>
    <row r="846" spans="1:12" x14ac:dyDescent="0.2">
      <c r="A846" t="s">
        <v>6012</v>
      </c>
      <c r="B846" t="s">
        <v>3719</v>
      </c>
      <c r="C846" t="s">
        <v>933</v>
      </c>
      <c r="D846" t="s">
        <v>551</v>
      </c>
      <c r="E846" t="s">
        <v>557</v>
      </c>
      <c r="F846" t="s">
        <v>553</v>
      </c>
      <c r="G846" t="s">
        <v>558</v>
      </c>
      <c r="H846" t="s">
        <v>2715</v>
      </c>
      <c r="I846" t="s">
        <v>538</v>
      </c>
      <c r="J846" t="s">
        <v>1432</v>
      </c>
      <c r="K846">
        <v>-75.580649480000005</v>
      </c>
      <c r="L846">
        <v>6.2982837399999996</v>
      </c>
    </row>
    <row r="847" spans="1:12" x14ac:dyDescent="0.2">
      <c r="A847" t="s">
        <v>3720</v>
      </c>
      <c r="B847" t="s">
        <v>3721</v>
      </c>
      <c r="D847" t="s">
        <v>551</v>
      </c>
      <c r="E847" t="s">
        <v>565</v>
      </c>
      <c r="F847" t="s">
        <v>553</v>
      </c>
      <c r="G847" t="s">
        <v>558</v>
      </c>
      <c r="H847" t="s">
        <v>2715</v>
      </c>
      <c r="I847" t="s">
        <v>538</v>
      </c>
      <c r="J847" t="s">
        <v>1433</v>
      </c>
      <c r="K847">
        <v>-75.580796329999998</v>
      </c>
      <c r="L847">
        <v>6.3022946400000004</v>
      </c>
    </row>
    <row r="848" spans="1:12" x14ac:dyDescent="0.2">
      <c r="A848" t="s">
        <v>6013</v>
      </c>
      <c r="B848" t="s">
        <v>3722</v>
      </c>
      <c r="C848" t="s">
        <v>639</v>
      </c>
      <c r="D848" t="s">
        <v>551</v>
      </c>
      <c r="E848" t="s">
        <v>571</v>
      </c>
      <c r="F848" t="s">
        <v>562</v>
      </c>
      <c r="G848" t="s">
        <v>554</v>
      </c>
      <c r="H848" t="s">
        <v>2715</v>
      </c>
      <c r="I848" t="s">
        <v>538</v>
      </c>
      <c r="J848" t="s">
        <v>1434</v>
      </c>
      <c r="K848">
        <v>-75.576287059999999</v>
      </c>
      <c r="L848">
        <v>6.3019583700000004</v>
      </c>
    </row>
    <row r="849" spans="1:12" x14ac:dyDescent="0.2">
      <c r="A849" t="s">
        <v>6014</v>
      </c>
      <c r="B849" t="s">
        <v>3723</v>
      </c>
      <c r="C849" t="s">
        <v>857</v>
      </c>
      <c r="D849" t="s">
        <v>551</v>
      </c>
      <c r="E849" t="s">
        <v>571</v>
      </c>
      <c r="F849" t="s">
        <v>553</v>
      </c>
      <c r="G849" t="s">
        <v>554</v>
      </c>
      <c r="H849" t="s">
        <v>2716</v>
      </c>
      <c r="I849" t="s">
        <v>538</v>
      </c>
      <c r="J849" t="s">
        <v>1435</v>
      </c>
      <c r="K849">
        <v>-75.582192329999998</v>
      </c>
      <c r="L849">
        <v>6.3084743200000002</v>
      </c>
    </row>
    <row r="850" spans="1:12" x14ac:dyDescent="0.2">
      <c r="A850" t="s">
        <v>6015</v>
      </c>
      <c r="B850" t="s">
        <v>3724</v>
      </c>
      <c r="C850" t="s">
        <v>567</v>
      </c>
      <c r="D850" t="s">
        <v>551</v>
      </c>
      <c r="E850" t="s">
        <v>568</v>
      </c>
      <c r="F850" t="s">
        <v>553</v>
      </c>
      <c r="G850" t="s">
        <v>558</v>
      </c>
      <c r="H850" t="s">
        <v>2718</v>
      </c>
      <c r="I850" t="s">
        <v>538</v>
      </c>
      <c r="J850" t="s">
        <v>1436</v>
      </c>
      <c r="K850">
        <v>-75.573865359999999</v>
      </c>
      <c r="L850">
        <v>6.3096463600000003</v>
      </c>
    </row>
    <row r="851" spans="1:12" x14ac:dyDescent="0.2">
      <c r="A851" t="s">
        <v>6016</v>
      </c>
      <c r="B851" t="s">
        <v>3725</v>
      </c>
      <c r="C851" t="s">
        <v>584</v>
      </c>
      <c r="D851" t="s">
        <v>551</v>
      </c>
      <c r="E851" t="s">
        <v>585</v>
      </c>
      <c r="F851" t="s">
        <v>553</v>
      </c>
      <c r="G851" t="s">
        <v>563</v>
      </c>
      <c r="H851" t="s">
        <v>2718</v>
      </c>
      <c r="I851" t="s">
        <v>538</v>
      </c>
      <c r="J851" t="s">
        <v>1437</v>
      </c>
      <c r="K851">
        <v>-75.574663099999995</v>
      </c>
      <c r="L851">
        <v>6.3098517599999999</v>
      </c>
    </row>
    <row r="852" spans="1:12" x14ac:dyDescent="0.2">
      <c r="A852" t="s">
        <v>6017</v>
      </c>
      <c r="B852" t="s">
        <v>3726</v>
      </c>
      <c r="C852" t="s">
        <v>1080</v>
      </c>
      <c r="D852" t="s">
        <v>551</v>
      </c>
      <c r="E852" t="s">
        <v>568</v>
      </c>
      <c r="F852" t="s">
        <v>553</v>
      </c>
      <c r="G852" t="s">
        <v>558</v>
      </c>
      <c r="H852" t="s">
        <v>2718</v>
      </c>
      <c r="I852" t="s">
        <v>538</v>
      </c>
      <c r="J852" t="s">
        <v>1438</v>
      </c>
      <c r="K852">
        <v>-75.57291712</v>
      </c>
      <c r="L852">
        <v>6.3054707600000004</v>
      </c>
    </row>
    <row r="853" spans="1:12" x14ac:dyDescent="0.2">
      <c r="A853" t="s">
        <v>6018</v>
      </c>
      <c r="B853" t="s">
        <v>3727</v>
      </c>
      <c r="C853" t="s">
        <v>567</v>
      </c>
      <c r="D853" t="s">
        <v>551</v>
      </c>
      <c r="E853" t="s">
        <v>568</v>
      </c>
      <c r="F853" t="s">
        <v>553</v>
      </c>
      <c r="G853" t="s">
        <v>558</v>
      </c>
      <c r="H853" t="s">
        <v>2818</v>
      </c>
      <c r="I853" t="s">
        <v>541</v>
      </c>
      <c r="J853" t="s">
        <v>1439</v>
      </c>
      <c r="K853">
        <v>-75.567458340000002</v>
      </c>
      <c r="L853">
        <v>6.3105064100000003</v>
      </c>
    </row>
    <row r="854" spans="1:12" x14ac:dyDescent="0.2">
      <c r="A854" t="s">
        <v>6019</v>
      </c>
      <c r="B854" t="s">
        <v>3728</v>
      </c>
      <c r="D854" t="s">
        <v>551</v>
      </c>
      <c r="E854" t="s">
        <v>565</v>
      </c>
      <c r="F854" t="s">
        <v>562</v>
      </c>
      <c r="G854" t="s">
        <v>558</v>
      </c>
      <c r="H854" t="s">
        <v>2852</v>
      </c>
      <c r="I854" t="s">
        <v>541</v>
      </c>
      <c r="J854" t="s">
        <v>1440</v>
      </c>
      <c r="K854">
        <v>-75.573582950000002</v>
      </c>
      <c r="L854">
        <v>6.2940651499999998</v>
      </c>
    </row>
    <row r="855" spans="1:12" x14ac:dyDescent="0.2">
      <c r="A855" t="s">
        <v>6020</v>
      </c>
      <c r="B855" t="s">
        <v>3729</v>
      </c>
      <c r="D855" t="s">
        <v>551</v>
      </c>
      <c r="E855" t="s">
        <v>565</v>
      </c>
      <c r="F855" t="s">
        <v>562</v>
      </c>
      <c r="G855" t="s">
        <v>558</v>
      </c>
      <c r="H855" t="s">
        <v>2852</v>
      </c>
      <c r="I855" t="s">
        <v>541</v>
      </c>
      <c r="J855" t="s">
        <v>1441</v>
      </c>
      <c r="K855">
        <v>-75.570927519999998</v>
      </c>
      <c r="L855">
        <v>6.2885299000000003</v>
      </c>
    </row>
    <row r="856" spans="1:12" x14ac:dyDescent="0.2">
      <c r="A856" t="s">
        <v>6021</v>
      </c>
      <c r="B856" t="s">
        <v>3730</v>
      </c>
      <c r="D856" t="s">
        <v>551</v>
      </c>
      <c r="E856" t="s">
        <v>565</v>
      </c>
      <c r="F856" t="s">
        <v>562</v>
      </c>
      <c r="G856" t="s">
        <v>558</v>
      </c>
      <c r="H856" t="s">
        <v>2852</v>
      </c>
      <c r="I856" t="s">
        <v>541</v>
      </c>
      <c r="J856" t="s">
        <v>1442</v>
      </c>
      <c r="K856">
        <v>-75.574833389999995</v>
      </c>
      <c r="L856">
        <v>6.2913172599999996</v>
      </c>
    </row>
    <row r="857" spans="1:12" x14ac:dyDescent="0.2">
      <c r="A857" t="s">
        <v>6022</v>
      </c>
      <c r="B857" t="s">
        <v>3731</v>
      </c>
      <c r="D857" t="s">
        <v>551</v>
      </c>
      <c r="E857" t="s">
        <v>588</v>
      </c>
      <c r="F857" t="s">
        <v>553</v>
      </c>
      <c r="G857" t="s">
        <v>558</v>
      </c>
      <c r="H857" t="s">
        <v>3732</v>
      </c>
      <c r="I857" t="s">
        <v>2674</v>
      </c>
      <c r="J857" t="s">
        <v>1443</v>
      </c>
      <c r="K857">
        <v>-75.59437509</v>
      </c>
      <c r="L857">
        <v>6.2430572099999999</v>
      </c>
    </row>
    <row r="858" spans="1:12" x14ac:dyDescent="0.2">
      <c r="A858" t="s">
        <v>6023</v>
      </c>
      <c r="B858" t="s">
        <v>3733</v>
      </c>
      <c r="C858" t="s">
        <v>550</v>
      </c>
      <c r="D858" t="s">
        <v>551</v>
      </c>
      <c r="E858" t="s">
        <v>552</v>
      </c>
      <c r="F858" t="s">
        <v>553</v>
      </c>
      <c r="G858" t="s">
        <v>554</v>
      </c>
      <c r="H858" t="s">
        <v>3734</v>
      </c>
      <c r="I858" t="s">
        <v>2674</v>
      </c>
      <c r="J858" t="s">
        <v>1444</v>
      </c>
      <c r="K858">
        <v>-75.58433153</v>
      </c>
      <c r="L858">
        <v>6.2411917800000003</v>
      </c>
    </row>
    <row r="859" spans="1:12" x14ac:dyDescent="0.2">
      <c r="A859" t="s">
        <v>6024</v>
      </c>
      <c r="B859" t="s">
        <v>3735</v>
      </c>
      <c r="D859" t="s">
        <v>551</v>
      </c>
      <c r="E859" t="s">
        <v>588</v>
      </c>
      <c r="F859" t="s">
        <v>562</v>
      </c>
      <c r="G859" t="s">
        <v>558</v>
      </c>
      <c r="H859" t="s">
        <v>3734</v>
      </c>
      <c r="I859" t="s">
        <v>2674</v>
      </c>
      <c r="J859" t="s">
        <v>1445</v>
      </c>
      <c r="K859">
        <v>-75.582877190000005</v>
      </c>
      <c r="L859">
        <v>6.2406207699999996</v>
      </c>
    </row>
    <row r="860" spans="1:12" x14ac:dyDescent="0.2">
      <c r="A860" t="s">
        <v>6025</v>
      </c>
      <c r="B860" t="s">
        <v>3736</v>
      </c>
      <c r="D860" t="s">
        <v>551</v>
      </c>
      <c r="E860" t="s">
        <v>588</v>
      </c>
      <c r="F860" t="s">
        <v>562</v>
      </c>
      <c r="G860" t="s">
        <v>558</v>
      </c>
      <c r="H860" t="s">
        <v>3734</v>
      </c>
      <c r="I860" t="s">
        <v>2674</v>
      </c>
      <c r="J860" t="s">
        <v>1446</v>
      </c>
      <c r="K860">
        <v>-75.579359240000002</v>
      </c>
      <c r="L860">
        <v>6.2403779300000002</v>
      </c>
    </row>
    <row r="861" spans="1:12" x14ac:dyDescent="0.2">
      <c r="A861" t="s">
        <v>6026</v>
      </c>
      <c r="B861" t="s">
        <v>3737</v>
      </c>
      <c r="D861" t="s">
        <v>551</v>
      </c>
      <c r="E861" t="s">
        <v>571</v>
      </c>
      <c r="F861" t="s">
        <v>553</v>
      </c>
      <c r="G861" t="s">
        <v>554</v>
      </c>
      <c r="H861" t="s">
        <v>3738</v>
      </c>
      <c r="I861" t="s">
        <v>2674</v>
      </c>
      <c r="J861" t="s">
        <v>1447</v>
      </c>
      <c r="K861">
        <v>-75.581567710000002</v>
      </c>
      <c r="L861">
        <v>6.2507945899999999</v>
      </c>
    </row>
    <row r="862" spans="1:12" x14ac:dyDescent="0.2">
      <c r="A862" t="s">
        <v>6027</v>
      </c>
      <c r="B862" t="s">
        <v>3739</v>
      </c>
      <c r="C862" t="s">
        <v>623</v>
      </c>
      <c r="D862" t="s">
        <v>551</v>
      </c>
      <c r="E862" t="s">
        <v>577</v>
      </c>
      <c r="F862" t="s">
        <v>562</v>
      </c>
      <c r="G862" t="s">
        <v>579</v>
      </c>
      <c r="H862" t="s">
        <v>3740</v>
      </c>
      <c r="I862" t="s">
        <v>2674</v>
      </c>
      <c r="J862" t="s">
        <v>1448</v>
      </c>
      <c r="K862">
        <v>-75.584219270000006</v>
      </c>
      <c r="L862">
        <v>6.2601330199999996</v>
      </c>
    </row>
    <row r="863" spans="1:12" x14ac:dyDescent="0.2">
      <c r="A863" t="s">
        <v>6028</v>
      </c>
      <c r="B863" t="s">
        <v>3741</v>
      </c>
      <c r="D863" t="s">
        <v>551</v>
      </c>
      <c r="E863" t="s">
        <v>565</v>
      </c>
      <c r="F863" t="s">
        <v>553</v>
      </c>
      <c r="G863" t="s">
        <v>558</v>
      </c>
      <c r="H863" t="s">
        <v>3742</v>
      </c>
      <c r="I863" t="s">
        <v>2675</v>
      </c>
      <c r="J863" t="s">
        <v>1449</v>
      </c>
      <c r="K863">
        <v>-75.61806344</v>
      </c>
      <c r="L863">
        <v>6.2521702299999999</v>
      </c>
    </row>
    <row r="864" spans="1:12" x14ac:dyDescent="0.2">
      <c r="A864" t="s">
        <v>3743</v>
      </c>
      <c r="B864" t="s">
        <v>3744</v>
      </c>
      <c r="D864" t="s">
        <v>551</v>
      </c>
      <c r="E864" t="s">
        <v>565</v>
      </c>
      <c r="F864" t="s">
        <v>562</v>
      </c>
      <c r="G864" t="s">
        <v>558</v>
      </c>
      <c r="H864" t="s">
        <v>2755</v>
      </c>
      <c r="I864" t="s">
        <v>541</v>
      </c>
      <c r="J864" t="s">
        <v>206</v>
      </c>
      <c r="K864">
        <v>-75.564843589999995</v>
      </c>
      <c r="L864">
        <v>6.2919669599999999</v>
      </c>
    </row>
    <row r="865" spans="1:12" x14ac:dyDescent="0.2">
      <c r="A865" t="s">
        <v>6029</v>
      </c>
      <c r="B865" t="s">
        <v>3745</v>
      </c>
      <c r="C865" t="s">
        <v>550</v>
      </c>
      <c r="D865" t="s">
        <v>551</v>
      </c>
      <c r="E865" t="s">
        <v>552</v>
      </c>
      <c r="F865" t="s">
        <v>621</v>
      </c>
      <c r="G865" t="s">
        <v>554</v>
      </c>
      <c r="H865" t="s">
        <v>2729</v>
      </c>
      <c r="I865" t="s">
        <v>538</v>
      </c>
      <c r="J865" t="s">
        <v>1450</v>
      </c>
      <c r="K865">
        <v>-75.583182579999999</v>
      </c>
      <c r="L865">
        <v>6.2927836900000003</v>
      </c>
    </row>
    <row r="866" spans="1:12" x14ac:dyDescent="0.2">
      <c r="A866" t="s">
        <v>6030</v>
      </c>
      <c r="B866" t="s">
        <v>3746</v>
      </c>
      <c r="C866" t="s">
        <v>590</v>
      </c>
      <c r="D866" t="s">
        <v>551</v>
      </c>
      <c r="E866" t="s">
        <v>552</v>
      </c>
      <c r="F866" t="s">
        <v>553</v>
      </c>
      <c r="G866" t="s">
        <v>554</v>
      </c>
      <c r="H866" t="s">
        <v>2721</v>
      </c>
      <c r="I866" t="s">
        <v>542</v>
      </c>
      <c r="J866" t="s">
        <v>3747</v>
      </c>
      <c r="K866">
        <v>-75.598064989999997</v>
      </c>
      <c r="L866">
        <v>6.2774292000000003</v>
      </c>
    </row>
    <row r="867" spans="1:12" x14ac:dyDescent="0.2">
      <c r="A867" t="s">
        <v>3748</v>
      </c>
      <c r="B867" t="s">
        <v>3749</v>
      </c>
      <c r="D867" t="s">
        <v>551</v>
      </c>
      <c r="E867" t="s">
        <v>565</v>
      </c>
      <c r="F867" t="s">
        <v>562</v>
      </c>
      <c r="G867" t="s">
        <v>558</v>
      </c>
      <c r="H867" t="s">
        <v>2721</v>
      </c>
      <c r="I867" t="s">
        <v>542</v>
      </c>
      <c r="J867" t="s">
        <v>81</v>
      </c>
      <c r="K867">
        <v>-75.596858310000002</v>
      </c>
      <c r="L867">
        <v>6.2774824499999999</v>
      </c>
    </row>
    <row r="868" spans="1:12" x14ac:dyDescent="0.2">
      <c r="A868" t="s">
        <v>6031</v>
      </c>
      <c r="B868" t="s">
        <v>3750</v>
      </c>
      <c r="D868" t="s">
        <v>551</v>
      </c>
      <c r="E868" t="s">
        <v>565</v>
      </c>
      <c r="F868" t="s">
        <v>553</v>
      </c>
      <c r="G868" t="s">
        <v>558</v>
      </c>
      <c r="H868" t="s">
        <v>2721</v>
      </c>
      <c r="I868" t="s">
        <v>542</v>
      </c>
      <c r="J868" t="s">
        <v>1451</v>
      </c>
      <c r="K868">
        <v>-75.597272559999993</v>
      </c>
      <c r="L868">
        <v>6.2777231100000002</v>
      </c>
    </row>
    <row r="869" spans="1:12" x14ac:dyDescent="0.2">
      <c r="A869" t="s">
        <v>6032</v>
      </c>
      <c r="B869" t="s">
        <v>3751</v>
      </c>
      <c r="C869" t="s">
        <v>567</v>
      </c>
      <c r="D869" t="s">
        <v>551</v>
      </c>
      <c r="E869" t="s">
        <v>568</v>
      </c>
      <c r="F869" t="s">
        <v>553</v>
      </c>
      <c r="G869" t="s">
        <v>558</v>
      </c>
      <c r="H869" t="s">
        <v>2745</v>
      </c>
      <c r="I869" t="s">
        <v>542</v>
      </c>
      <c r="J869" t="s">
        <v>1452</v>
      </c>
      <c r="K869">
        <v>-75.595128239999994</v>
      </c>
      <c r="L869">
        <v>6.2849391299999997</v>
      </c>
    </row>
    <row r="870" spans="1:12" x14ac:dyDescent="0.2">
      <c r="A870" t="s">
        <v>6033</v>
      </c>
      <c r="B870" t="s">
        <v>3752</v>
      </c>
      <c r="C870" t="s">
        <v>567</v>
      </c>
      <c r="D870" t="s">
        <v>551</v>
      </c>
      <c r="E870" t="s">
        <v>568</v>
      </c>
      <c r="F870" t="s">
        <v>621</v>
      </c>
      <c r="G870" t="s">
        <v>558</v>
      </c>
      <c r="H870" t="s">
        <v>3753</v>
      </c>
      <c r="I870" t="s">
        <v>542</v>
      </c>
      <c r="J870" t="s">
        <v>1453</v>
      </c>
      <c r="K870">
        <v>-75.609964329999997</v>
      </c>
      <c r="L870">
        <v>6.2818552900000002</v>
      </c>
    </row>
    <row r="871" spans="1:12" x14ac:dyDescent="0.2">
      <c r="A871" t="s">
        <v>6034</v>
      </c>
      <c r="B871" t="s">
        <v>3754</v>
      </c>
      <c r="D871" t="s">
        <v>551</v>
      </c>
      <c r="E871" t="s">
        <v>571</v>
      </c>
      <c r="F871" t="s">
        <v>621</v>
      </c>
      <c r="G871" t="s">
        <v>554</v>
      </c>
      <c r="H871" t="s">
        <v>3753</v>
      </c>
      <c r="I871" t="s">
        <v>542</v>
      </c>
      <c r="J871" t="s">
        <v>1454</v>
      </c>
      <c r="K871">
        <v>-75.601037289999994</v>
      </c>
      <c r="L871">
        <v>6.2801176600000002</v>
      </c>
    </row>
    <row r="872" spans="1:12" x14ac:dyDescent="0.2">
      <c r="A872" t="s">
        <v>6035</v>
      </c>
      <c r="B872" t="s">
        <v>3755</v>
      </c>
      <c r="D872" t="s">
        <v>551</v>
      </c>
      <c r="E872" t="s">
        <v>571</v>
      </c>
      <c r="F872" t="s">
        <v>621</v>
      </c>
      <c r="G872" t="s">
        <v>554</v>
      </c>
      <c r="H872" t="s">
        <v>2745</v>
      </c>
      <c r="I872" t="s">
        <v>542</v>
      </c>
      <c r="J872" t="s">
        <v>1455</v>
      </c>
      <c r="K872">
        <v>-75.596115330000003</v>
      </c>
      <c r="L872">
        <v>6.2896057900000004</v>
      </c>
    </row>
    <row r="873" spans="1:12" x14ac:dyDescent="0.2">
      <c r="A873" t="s">
        <v>6036</v>
      </c>
      <c r="B873" t="s">
        <v>3756</v>
      </c>
      <c r="D873" t="s">
        <v>551</v>
      </c>
      <c r="E873" t="s">
        <v>565</v>
      </c>
      <c r="F873" t="s">
        <v>553</v>
      </c>
      <c r="G873" t="s">
        <v>558</v>
      </c>
      <c r="H873" t="s">
        <v>2852</v>
      </c>
      <c r="I873" t="s">
        <v>541</v>
      </c>
      <c r="J873" t="s">
        <v>1456</v>
      </c>
      <c r="K873">
        <v>-75.571259780000005</v>
      </c>
      <c r="L873">
        <v>6.2905118699999996</v>
      </c>
    </row>
    <row r="874" spans="1:12" x14ac:dyDescent="0.2">
      <c r="A874" t="s">
        <v>6037</v>
      </c>
      <c r="B874" t="s">
        <v>3757</v>
      </c>
      <c r="D874" t="s">
        <v>551</v>
      </c>
      <c r="E874" t="s">
        <v>565</v>
      </c>
      <c r="F874" t="s">
        <v>562</v>
      </c>
      <c r="G874" t="s">
        <v>558</v>
      </c>
      <c r="H874" t="s">
        <v>2852</v>
      </c>
      <c r="I874" t="s">
        <v>541</v>
      </c>
      <c r="J874" t="s">
        <v>1457</v>
      </c>
      <c r="K874">
        <v>-75.571643640000005</v>
      </c>
      <c r="L874">
        <v>6.2940714900000003</v>
      </c>
    </row>
    <row r="875" spans="1:12" x14ac:dyDescent="0.2">
      <c r="A875" t="s">
        <v>6038</v>
      </c>
      <c r="B875" t="s">
        <v>3758</v>
      </c>
      <c r="C875" t="s">
        <v>830</v>
      </c>
      <c r="D875" t="s">
        <v>576</v>
      </c>
      <c r="E875" t="s">
        <v>577</v>
      </c>
      <c r="F875" t="s">
        <v>578</v>
      </c>
      <c r="G875" t="s">
        <v>579</v>
      </c>
      <c r="H875" t="s">
        <v>2852</v>
      </c>
      <c r="I875" t="s">
        <v>541</v>
      </c>
      <c r="J875" t="s">
        <v>1458</v>
      </c>
      <c r="K875">
        <v>-75.572499460000003</v>
      </c>
      <c r="L875">
        <v>6.2927571100000002</v>
      </c>
    </row>
    <row r="876" spans="1:12" x14ac:dyDescent="0.2">
      <c r="A876" t="s">
        <v>6039</v>
      </c>
      <c r="B876" t="s">
        <v>3759</v>
      </c>
      <c r="D876" t="s">
        <v>551</v>
      </c>
      <c r="E876" t="s">
        <v>565</v>
      </c>
      <c r="F876" t="s">
        <v>562</v>
      </c>
      <c r="G876" t="s">
        <v>558</v>
      </c>
      <c r="H876" t="s">
        <v>2852</v>
      </c>
      <c r="I876" t="s">
        <v>541</v>
      </c>
      <c r="J876" t="s">
        <v>1459</v>
      </c>
      <c r="K876">
        <v>-75.573951570000006</v>
      </c>
      <c r="L876">
        <v>6.2914492400000004</v>
      </c>
    </row>
    <row r="877" spans="1:12" x14ac:dyDescent="0.2">
      <c r="A877" t="s">
        <v>6040</v>
      </c>
      <c r="B877" t="s">
        <v>3760</v>
      </c>
      <c r="D877" t="s">
        <v>551</v>
      </c>
      <c r="E877" t="s">
        <v>571</v>
      </c>
      <c r="F877" t="s">
        <v>553</v>
      </c>
      <c r="G877" t="s">
        <v>554</v>
      </c>
      <c r="H877" t="s">
        <v>2739</v>
      </c>
      <c r="I877" t="s">
        <v>541</v>
      </c>
      <c r="J877" t="s">
        <v>1460</v>
      </c>
      <c r="K877">
        <v>-75.575651750000006</v>
      </c>
      <c r="L877">
        <v>6.2865255299999996</v>
      </c>
    </row>
    <row r="878" spans="1:12" x14ac:dyDescent="0.2">
      <c r="A878" t="s">
        <v>6041</v>
      </c>
      <c r="B878" t="s">
        <v>3761</v>
      </c>
      <c r="C878" t="s">
        <v>845</v>
      </c>
      <c r="D878" t="s">
        <v>576</v>
      </c>
      <c r="E878" t="s">
        <v>592</v>
      </c>
      <c r="F878" t="s">
        <v>553</v>
      </c>
      <c r="G878" t="s">
        <v>554</v>
      </c>
      <c r="H878" t="s">
        <v>2739</v>
      </c>
      <c r="I878" t="s">
        <v>541</v>
      </c>
      <c r="J878" t="s">
        <v>1461</v>
      </c>
      <c r="K878">
        <v>-75.573740560000005</v>
      </c>
      <c r="L878">
        <v>6.2861670099999998</v>
      </c>
    </row>
    <row r="879" spans="1:12" x14ac:dyDescent="0.2">
      <c r="A879" t="s">
        <v>3762</v>
      </c>
      <c r="B879" t="s">
        <v>3763</v>
      </c>
      <c r="D879" t="s">
        <v>551</v>
      </c>
      <c r="E879" t="s">
        <v>565</v>
      </c>
      <c r="F879" t="s">
        <v>553</v>
      </c>
      <c r="G879" t="s">
        <v>558</v>
      </c>
      <c r="H879" t="s">
        <v>2736</v>
      </c>
      <c r="I879" t="s">
        <v>541</v>
      </c>
      <c r="J879" t="s">
        <v>1462</v>
      </c>
      <c r="K879">
        <v>-75.572926370000005</v>
      </c>
      <c r="L879">
        <v>6.2826126999999996</v>
      </c>
    </row>
    <row r="880" spans="1:12" x14ac:dyDescent="0.2">
      <c r="A880" t="s">
        <v>6042</v>
      </c>
      <c r="B880" t="s">
        <v>3764</v>
      </c>
      <c r="C880" t="s">
        <v>567</v>
      </c>
      <c r="D880" t="s">
        <v>551</v>
      </c>
      <c r="E880" t="s">
        <v>568</v>
      </c>
      <c r="F880" t="s">
        <v>553</v>
      </c>
      <c r="G880" t="s">
        <v>558</v>
      </c>
      <c r="H880" t="s">
        <v>2717</v>
      </c>
      <c r="I880" t="s">
        <v>538</v>
      </c>
      <c r="J880" t="s">
        <v>1463</v>
      </c>
      <c r="K880">
        <v>-75.575444279999999</v>
      </c>
      <c r="L880">
        <v>6.2981424400000003</v>
      </c>
    </row>
    <row r="881" spans="1:12" x14ac:dyDescent="0.2">
      <c r="A881" t="s">
        <v>6043</v>
      </c>
      <c r="B881" t="s">
        <v>3765</v>
      </c>
      <c r="C881" t="s">
        <v>567</v>
      </c>
      <c r="D881" t="s">
        <v>551</v>
      </c>
      <c r="E881" t="s">
        <v>568</v>
      </c>
      <c r="F881" t="s">
        <v>553</v>
      </c>
      <c r="G881" t="s">
        <v>558</v>
      </c>
      <c r="H881" t="s">
        <v>2713</v>
      </c>
      <c r="I881" t="s">
        <v>538</v>
      </c>
      <c r="J881" t="s">
        <v>1464</v>
      </c>
      <c r="K881">
        <v>-75.57974179</v>
      </c>
      <c r="L881">
        <v>6.2967979500000002</v>
      </c>
    </row>
    <row r="882" spans="1:12" x14ac:dyDescent="0.2">
      <c r="A882" t="s">
        <v>3766</v>
      </c>
      <c r="B882" t="s">
        <v>3767</v>
      </c>
      <c r="D882" t="s">
        <v>551</v>
      </c>
      <c r="E882" t="s">
        <v>565</v>
      </c>
      <c r="F882" t="s">
        <v>553</v>
      </c>
      <c r="G882" t="s">
        <v>558</v>
      </c>
      <c r="H882" t="s">
        <v>2713</v>
      </c>
      <c r="I882" t="s">
        <v>538</v>
      </c>
      <c r="J882" t="s">
        <v>1465</v>
      </c>
      <c r="K882">
        <v>-75.578711519999999</v>
      </c>
      <c r="L882">
        <v>6.2958941499999996</v>
      </c>
    </row>
    <row r="883" spans="1:12" x14ac:dyDescent="0.2">
      <c r="A883" t="s">
        <v>6044</v>
      </c>
      <c r="B883" t="s">
        <v>3768</v>
      </c>
      <c r="D883" t="s">
        <v>551</v>
      </c>
      <c r="E883" t="s">
        <v>571</v>
      </c>
      <c r="F883" t="s">
        <v>553</v>
      </c>
      <c r="G883" t="s">
        <v>554</v>
      </c>
      <c r="H883" t="s">
        <v>2719</v>
      </c>
      <c r="I883" t="s">
        <v>538</v>
      </c>
      <c r="J883" t="s">
        <v>1466</v>
      </c>
      <c r="K883">
        <v>-75.583746469999994</v>
      </c>
      <c r="L883">
        <v>6.2913597399999999</v>
      </c>
    </row>
    <row r="884" spans="1:12" x14ac:dyDescent="0.2">
      <c r="A884" t="s">
        <v>3769</v>
      </c>
      <c r="B884" t="s">
        <v>3770</v>
      </c>
      <c r="D884" t="s">
        <v>551</v>
      </c>
      <c r="E884" t="s">
        <v>565</v>
      </c>
      <c r="F884" t="s">
        <v>562</v>
      </c>
      <c r="G884" t="s">
        <v>558</v>
      </c>
      <c r="H884" t="s">
        <v>2719</v>
      </c>
      <c r="I884" t="s">
        <v>538</v>
      </c>
      <c r="J884" t="s">
        <v>75</v>
      </c>
      <c r="K884">
        <v>-75.581480790000001</v>
      </c>
      <c r="L884">
        <v>6.2909441599999996</v>
      </c>
    </row>
    <row r="885" spans="1:12" x14ac:dyDescent="0.2">
      <c r="A885" t="s">
        <v>6045</v>
      </c>
      <c r="B885" t="s">
        <v>3717</v>
      </c>
      <c r="C885" t="s">
        <v>639</v>
      </c>
      <c r="D885" t="s">
        <v>551</v>
      </c>
      <c r="E885" t="s">
        <v>571</v>
      </c>
      <c r="F885" t="s">
        <v>621</v>
      </c>
      <c r="G885" t="s">
        <v>554</v>
      </c>
      <c r="H885" t="s">
        <v>2719</v>
      </c>
      <c r="I885" t="s">
        <v>538</v>
      </c>
      <c r="J885" t="s">
        <v>3771</v>
      </c>
      <c r="K885">
        <v>-75.581750600000007</v>
      </c>
      <c r="L885">
        <v>6.2897925199999998</v>
      </c>
    </row>
    <row r="886" spans="1:12" x14ac:dyDescent="0.2">
      <c r="A886" t="s">
        <v>6046</v>
      </c>
      <c r="B886" t="s">
        <v>3717</v>
      </c>
      <c r="C886" t="s">
        <v>567</v>
      </c>
      <c r="D886" t="s">
        <v>551</v>
      </c>
      <c r="E886" t="s">
        <v>568</v>
      </c>
      <c r="F886" t="s">
        <v>553</v>
      </c>
      <c r="G886" t="s">
        <v>558</v>
      </c>
      <c r="H886" t="s">
        <v>2719</v>
      </c>
      <c r="I886" t="s">
        <v>538</v>
      </c>
      <c r="J886" t="s">
        <v>1467</v>
      </c>
      <c r="K886">
        <v>-75.581697500000004</v>
      </c>
      <c r="L886">
        <v>6.2895716999999998</v>
      </c>
    </row>
    <row r="887" spans="1:12" x14ac:dyDescent="0.2">
      <c r="A887" t="s">
        <v>6047</v>
      </c>
      <c r="B887" t="s">
        <v>3772</v>
      </c>
      <c r="D887" t="s">
        <v>551</v>
      </c>
      <c r="E887" t="s">
        <v>565</v>
      </c>
      <c r="F887" t="s">
        <v>553</v>
      </c>
      <c r="G887" t="s">
        <v>558</v>
      </c>
      <c r="H887" t="s">
        <v>2751</v>
      </c>
      <c r="I887" t="s">
        <v>538</v>
      </c>
      <c r="J887" t="s">
        <v>1468</v>
      </c>
      <c r="K887">
        <v>-75.579293340000007</v>
      </c>
      <c r="L887">
        <v>6.2897432599999998</v>
      </c>
    </row>
    <row r="888" spans="1:12" x14ac:dyDescent="0.2">
      <c r="A888" t="s">
        <v>6048</v>
      </c>
      <c r="B888" t="s">
        <v>3773</v>
      </c>
      <c r="D888" t="s">
        <v>551</v>
      </c>
      <c r="E888" t="s">
        <v>571</v>
      </c>
      <c r="F888" t="s">
        <v>553</v>
      </c>
      <c r="G888" t="s">
        <v>554</v>
      </c>
      <c r="H888" t="s">
        <v>2719</v>
      </c>
      <c r="I888" t="s">
        <v>538</v>
      </c>
      <c r="J888" t="s">
        <v>1469</v>
      </c>
      <c r="K888">
        <v>-75.58569507</v>
      </c>
      <c r="L888">
        <v>6.2901745399999998</v>
      </c>
    </row>
    <row r="889" spans="1:12" x14ac:dyDescent="0.2">
      <c r="A889" t="s">
        <v>6049</v>
      </c>
      <c r="B889" t="s">
        <v>3774</v>
      </c>
      <c r="C889" t="s">
        <v>631</v>
      </c>
      <c r="D889" t="s">
        <v>576</v>
      </c>
      <c r="E889" t="s">
        <v>632</v>
      </c>
      <c r="F889" t="s">
        <v>614</v>
      </c>
      <c r="G889" t="s">
        <v>633</v>
      </c>
      <c r="H889" t="s">
        <v>3775</v>
      </c>
      <c r="I889" t="s">
        <v>2679</v>
      </c>
      <c r="J889" t="s">
        <v>1470</v>
      </c>
      <c r="K889">
        <v>-75.601627199999996</v>
      </c>
      <c r="L889">
        <v>6.2246740000000003</v>
      </c>
    </row>
    <row r="890" spans="1:12" x14ac:dyDescent="0.2">
      <c r="A890" t="s">
        <v>3776</v>
      </c>
      <c r="B890" t="s">
        <v>3777</v>
      </c>
      <c r="D890" t="s">
        <v>551</v>
      </c>
      <c r="E890" t="s">
        <v>565</v>
      </c>
      <c r="F890" t="s">
        <v>562</v>
      </c>
      <c r="G890" t="s">
        <v>558</v>
      </c>
      <c r="H890" t="s">
        <v>3775</v>
      </c>
      <c r="I890" t="s">
        <v>2679</v>
      </c>
      <c r="J890" t="s">
        <v>1471</v>
      </c>
      <c r="K890">
        <v>-75.600552370000003</v>
      </c>
      <c r="L890">
        <v>6.2234458500000001</v>
      </c>
    </row>
    <row r="891" spans="1:12" x14ac:dyDescent="0.2">
      <c r="A891" t="s">
        <v>6050</v>
      </c>
      <c r="B891" t="s">
        <v>3778</v>
      </c>
      <c r="C891" t="s">
        <v>567</v>
      </c>
      <c r="D891" t="s">
        <v>551</v>
      </c>
      <c r="E891" t="s">
        <v>568</v>
      </c>
      <c r="F891" t="s">
        <v>553</v>
      </c>
      <c r="G891" t="s">
        <v>558</v>
      </c>
      <c r="H891" t="s">
        <v>3775</v>
      </c>
      <c r="I891" t="s">
        <v>2679</v>
      </c>
      <c r="J891" t="s">
        <v>1472</v>
      </c>
      <c r="K891">
        <v>-75.608580259999997</v>
      </c>
      <c r="L891">
        <v>6.2237254499999999</v>
      </c>
    </row>
    <row r="892" spans="1:12" x14ac:dyDescent="0.2">
      <c r="A892" t="s">
        <v>6051</v>
      </c>
      <c r="B892" t="s">
        <v>3779</v>
      </c>
      <c r="C892" t="s">
        <v>696</v>
      </c>
      <c r="D892" t="s">
        <v>551</v>
      </c>
      <c r="E892" t="s">
        <v>660</v>
      </c>
      <c r="F892" t="s">
        <v>553</v>
      </c>
      <c r="G892" t="s">
        <v>579</v>
      </c>
      <c r="H892" t="s">
        <v>3780</v>
      </c>
      <c r="I892" t="s">
        <v>2679</v>
      </c>
      <c r="J892" t="s">
        <v>1473</v>
      </c>
      <c r="K892">
        <v>-75.611477730000004</v>
      </c>
      <c r="L892">
        <v>6.2215731400000003</v>
      </c>
    </row>
    <row r="893" spans="1:12" x14ac:dyDescent="0.2">
      <c r="A893" t="s">
        <v>6052</v>
      </c>
      <c r="B893" t="s">
        <v>3781</v>
      </c>
      <c r="C893" t="s">
        <v>550</v>
      </c>
      <c r="D893" t="s">
        <v>551</v>
      </c>
      <c r="E893" t="s">
        <v>552</v>
      </c>
      <c r="F893" t="s">
        <v>553</v>
      </c>
      <c r="G893" t="s">
        <v>554</v>
      </c>
      <c r="H893" t="s">
        <v>3780</v>
      </c>
      <c r="I893" t="s">
        <v>2679</v>
      </c>
      <c r="J893" t="s">
        <v>1474</v>
      </c>
      <c r="K893">
        <v>-75.608887760000002</v>
      </c>
      <c r="L893">
        <v>6.22036268</v>
      </c>
    </row>
    <row r="894" spans="1:12" x14ac:dyDescent="0.2">
      <c r="A894" t="s">
        <v>6053</v>
      </c>
      <c r="B894" t="s">
        <v>3782</v>
      </c>
      <c r="C894" t="s">
        <v>1080</v>
      </c>
      <c r="D894" t="s">
        <v>551</v>
      </c>
      <c r="E894" t="s">
        <v>568</v>
      </c>
      <c r="F894" t="s">
        <v>553</v>
      </c>
      <c r="G894" t="s">
        <v>558</v>
      </c>
      <c r="H894" t="s">
        <v>1475</v>
      </c>
      <c r="I894" t="s">
        <v>2678</v>
      </c>
      <c r="J894" t="s">
        <v>1476</v>
      </c>
      <c r="K894">
        <v>-75.587313839999993</v>
      </c>
      <c r="L894">
        <v>6.2135803000000003</v>
      </c>
    </row>
    <row r="895" spans="1:12" x14ac:dyDescent="0.2">
      <c r="A895" t="s">
        <v>6054</v>
      </c>
      <c r="B895" t="s">
        <v>3783</v>
      </c>
      <c r="C895" t="s">
        <v>696</v>
      </c>
      <c r="D895" t="s">
        <v>576</v>
      </c>
      <c r="E895" t="s">
        <v>660</v>
      </c>
      <c r="F895" t="s">
        <v>578</v>
      </c>
      <c r="G895" t="s">
        <v>579</v>
      </c>
      <c r="H895" t="s">
        <v>3784</v>
      </c>
      <c r="I895" t="s">
        <v>2678</v>
      </c>
      <c r="J895" t="s">
        <v>869</v>
      </c>
      <c r="K895">
        <v>-75.582376069999995</v>
      </c>
      <c r="L895">
        <v>6.23181838</v>
      </c>
    </row>
    <row r="896" spans="1:12" x14ac:dyDescent="0.2">
      <c r="A896" t="s">
        <v>6055</v>
      </c>
      <c r="B896" t="s">
        <v>3782</v>
      </c>
      <c r="C896" t="s">
        <v>1477</v>
      </c>
      <c r="D896" t="s">
        <v>576</v>
      </c>
      <c r="E896" t="s">
        <v>660</v>
      </c>
      <c r="F896" t="s">
        <v>614</v>
      </c>
      <c r="G896" t="s">
        <v>579</v>
      </c>
      <c r="H896" t="s">
        <v>1475</v>
      </c>
      <c r="I896" t="s">
        <v>2678</v>
      </c>
      <c r="J896" t="s">
        <v>3785</v>
      </c>
      <c r="K896">
        <v>-75.589748220000004</v>
      </c>
      <c r="L896">
        <v>6.2189160799999996</v>
      </c>
    </row>
    <row r="897" spans="1:12" x14ac:dyDescent="0.2">
      <c r="A897" t="s">
        <v>6056</v>
      </c>
      <c r="B897" t="s">
        <v>3782</v>
      </c>
      <c r="C897" t="s">
        <v>855</v>
      </c>
      <c r="D897" t="s">
        <v>551</v>
      </c>
      <c r="E897" t="s">
        <v>561</v>
      </c>
      <c r="F897" t="s">
        <v>562</v>
      </c>
      <c r="G897" t="s">
        <v>563</v>
      </c>
      <c r="H897" t="s">
        <v>1475</v>
      </c>
      <c r="I897" t="s">
        <v>2678</v>
      </c>
      <c r="J897" t="s">
        <v>1478</v>
      </c>
      <c r="K897">
        <v>-75.586962349999993</v>
      </c>
      <c r="L897">
        <v>6.2148390500000001</v>
      </c>
    </row>
    <row r="898" spans="1:12" x14ac:dyDescent="0.2">
      <c r="A898" t="s">
        <v>6057</v>
      </c>
      <c r="B898" t="s">
        <v>3786</v>
      </c>
      <c r="D898" t="s">
        <v>551</v>
      </c>
      <c r="E898" t="s">
        <v>571</v>
      </c>
      <c r="F898" t="s">
        <v>621</v>
      </c>
      <c r="G898" t="s">
        <v>554</v>
      </c>
      <c r="H898" t="s">
        <v>2812</v>
      </c>
      <c r="I898" t="s">
        <v>534</v>
      </c>
      <c r="J898" t="s">
        <v>1479</v>
      </c>
      <c r="K898">
        <v>-75.638697309999998</v>
      </c>
      <c r="L898">
        <v>6.2703008899999997</v>
      </c>
    </row>
    <row r="899" spans="1:12" x14ac:dyDescent="0.2">
      <c r="A899" t="s">
        <v>6058</v>
      </c>
      <c r="B899" t="s">
        <v>3787</v>
      </c>
      <c r="D899" t="s">
        <v>551</v>
      </c>
      <c r="E899" t="s">
        <v>571</v>
      </c>
      <c r="F899" t="s">
        <v>621</v>
      </c>
      <c r="G899" t="s">
        <v>554</v>
      </c>
      <c r="H899" t="s">
        <v>3788</v>
      </c>
      <c r="I899" t="s">
        <v>534</v>
      </c>
      <c r="J899" t="s">
        <v>1480</v>
      </c>
      <c r="K899">
        <v>-75.632062899999994</v>
      </c>
      <c r="L899">
        <v>6.2991019899999996</v>
      </c>
    </row>
    <row r="900" spans="1:12" x14ac:dyDescent="0.2">
      <c r="A900" t="s">
        <v>6059</v>
      </c>
      <c r="B900" t="s">
        <v>3789</v>
      </c>
      <c r="D900" t="s">
        <v>551</v>
      </c>
      <c r="E900" t="s">
        <v>565</v>
      </c>
      <c r="F900" t="s">
        <v>562</v>
      </c>
      <c r="G900" t="s">
        <v>558</v>
      </c>
      <c r="H900" t="s">
        <v>2809</v>
      </c>
      <c r="I900" t="s">
        <v>534</v>
      </c>
      <c r="J900" t="s">
        <v>1481</v>
      </c>
      <c r="K900">
        <v>-75.61009018</v>
      </c>
      <c r="L900">
        <v>6.2881586599999997</v>
      </c>
    </row>
    <row r="901" spans="1:12" x14ac:dyDescent="0.2">
      <c r="A901" t="s">
        <v>6060</v>
      </c>
      <c r="B901" t="s">
        <v>3790</v>
      </c>
      <c r="C901" t="s">
        <v>584</v>
      </c>
      <c r="D901" t="s">
        <v>551</v>
      </c>
      <c r="E901" t="s">
        <v>585</v>
      </c>
      <c r="F901" t="s">
        <v>621</v>
      </c>
      <c r="G901" t="s">
        <v>563</v>
      </c>
      <c r="H901" t="s">
        <v>3591</v>
      </c>
      <c r="I901" t="s">
        <v>534</v>
      </c>
      <c r="J901" t="s">
        <v>1482</v>
      </c>
      <c r="K901">
        <v>-75.607273590000005</v>
      </c>
      <c r="L901">
        <v>6.2964326399999999</v>
      </c>
    </row>
    <row r="902" spans="1:12" x14ac:dyDescent="0.2">
      <c r="A902" t="s">
        <v>6061</v>
      </c>
      <c r="B902" t="s">
        <v>3791</v>
      </c>
      <c r="C902" t="s">
        <v>845</v>
      </c>
      <c r="D902" t="s">
        <v>576</v>
      </c>
      <c r="E902" t="s">
        <v>592</v>
      </c>
      <c r="F902" t="s">
        <v>562</v>
      </c>
      <c r="G902" t="s">
        <v>554</v>
      </c>
      <c r="H902" t="s">
        <v>3626</v>
      </c>
      <c r="I902" t="s">
        <v>534</v>
      </c>
      <c r="J902" t="s">
        <v>1483</v>
      </c>
      <c r="K902">
        <v>-75.633827299999993</v>
      </c>
      <c r="L902">
        <v>6.2810879999999996</v>
      </c>
    </row>
    <row r="903" spans="1:12" x14ac:dyDescent="0.2">
      <c r="A903" t="s">
        <v>6062</v>
      </c>
      <c r="B903" t="s">
        <v>3792</v>
      </c>
      <c r="C903" t="s">
        <v>1484</v>
      </c>
      <c r="D903" t="s">
        <v>551</v>
      </c>
      <c r="E903" t="s">
        <v>568</v>
      </c>
      <c r="G903" t="s">
        <v>558</v>
      </c>
      <c r="H903" t="s">
        <v>3793</v>
      </c>
      <c r="I903" t="s">
        <v>535</v>
      </c>
      <c r="J903" t="s">
        <v>1485</v>
      </c>
      <c r="K903">
        <v>-75.493625059999999</v>
      </c>
      <c r="L903">
        <v>6.2750963000000004</v>
      </c>
    </row>
    <row r="904" spans="1:12" x14ac:dyDescent="0.2">
      <c r="A904" t="s">
        <v>6063</v>
      </c>
      <c r="B904" t="s">
        <v>3794</v>
      </c>
      <c r="D904" t="s">
        <v>551</v>
      </c>
      <c r="E904" t="s">
        <v>565</v>
      </c>
      <c r="G904" t="s">
        <v>558</v>
      </c>
      <c r="H904" t="s">
        <v>3795</v>
      </c>
      <c r="I904" t="s">
        <v>535</v>
      </c>
      <c r="J904" t="s">
        <v>1486</v>
      </c>
      <c r="K904">
        <v>-75.490439330000001</v>
      </c>
      <c r="L904">
        <v>6.22543311</v>
      </c>
    </row>
    <row r="905" spans="1:12" x14ac:dyDescent="0.2">
      <c r="A905" t="s">
        <v>6064</v>
      </c>
      <c r="B905" t="s">
        <v>3796</v>
      </c>
      <c r="C905" t="s">
        <v>550</v>
      </c>
      <c r="D905" t="s">
        <v>551</v>
      </c>
      <c r="E905" t="s">
        <v>552</v>
      </c>
      <c r="F905" t="s">
        <v>553</v>
      </c>
      <c r="G905" t="s">
        <v>554</v>
      </c>
      <c r="H905" t="s">
        <v>2719</v>
      </c>
      <c r="I905" t="s">
        <v>538</v>
      </c>
      <c r="J905" t="s">
        <v>1487</v>
      </c>
      <c r="K905">
        <v>-75.585097700000006</v>
      </c>
      <c r="L905">
        <v>6.2892877800000004</v>
      </c>
    </row>
    <row r="906" spans="1:12" x14ac:dyDescent="0.2">
      <c r="A906" t="s">
        <v>3797</v>
      </c>
      <c r="B906" t="s">
        <v>3798</v>
      </c>
      <c r="D906" t="s">
        <v>551</v>
      </c>
      <c r="E906" t="s">
        <v>565</v>
      </c>
      <c r="F906" t="s">
        <v>562</v>
      </c>
      <c r="G906" t="s">
        <v>558</v>
      </c>
      <c r="H906" t="s">
        <v>2719</v>
      </c>
      <c r="I906" t="s">
        <v>538</v>
      </c>
      <c r="J906" t="s">
        <v>1488</v>
      </c>
      <c r="K906">
        <v>-75.585234839999998</v>
      </c>
      <c r="L906">
        <v>6.28991217</v>
      </c>
    </row>
    <row r="907" spans="1:12" x14ac:dyDescent="0.2">
      <c r="A907" t="s">
        <v>6065</v>
      </c>
      <c r="B907" t="s">
        <v>3799</v>
      </c>
      <c r="D907" t="s">
        <v>551</v>
      </c>
      <c r="E907" t="s">
        <v>565</v>
      </c>
      <c r="F907" t="s">
        <v>553</v>
      </c>
      <c r="G907" t="s">
        <v>558</v>
      </c>
      <c r="H907" t="s">
        <v>2751</v>
      </c>
      <c r="I907" t="s">
        <v>538</v>
      </c>
      <c r="J907" t="s">
        <v>1489</v>
      </c>
      <c r="K907">
        <v>-75.578367349999994</v>
      </c>
      <c r="L907">
        <v>6.2910706000000003</v>
      </c>
    </row>
    <row r="908" spans="1:12" x14ac:dyDescent="0.2">
      <c r="A908" t="s">
        <v>6066</v>
      </c>
      <c r="B908" t="s">
        <v>3800</v>
      </c>
      <c r="D908" t="s">
        <v>551</v>
      </c>
      <c r="E908" t="s">
        <v>565</v>
      </c>
      <c r="F908" t="s">
        <v>553</v>
      </c>
      <c r="G908" t="s">
        <v>558</v>
      </c>
      <c r="H908" t="s">
        <v>2751</v>
      </c>
      <c r="I908" t="s">
        <v>538</v>
      </c>
      <c r="J908" t="s">
        <v>1490</v>
      </c>
      <c r="K908">
        <v>-75.574666120000003</v>
      </c>
      <c r="L908">
        <v>6.2946260299999999</v>
      </c>
    </row>
    <row r="909" spans="1:12" x14ac:dyDescent="0.2">
      <c r="A909" t="s">
        <v>6067</v>
      </c>
      <c r="B909" t="s">
        <v>3801</v>
      </c>
      <c r="C909" t="s">
        <v>857</v>
      </c>
      <c r="D909" t="s">
        <v>551</v>
      </c>
      <c r="E909" t="s">
        <v>571</v>
      </c>
      <c r="F909" t="s">
        <v>553</v>
      </c>
      <c r="G909" t="s">
        <v>554</v>
      </c>
      <c r="H909" t="s">
        <v>2751</v>
      </c>
      <c r="I909" t="s">
        <v>538</v>
      </c>
      <c r="J909" t="s">
        <v>1491</v>
      </c>
      <c r="K909">
        <v>-75.576450960000003</v>
      </c>
      <c r="L909">
        <v>6.2937420199999998</v>
      </c>
    </row>
    <row r="910" spans="1:12" x14ac:dyDescent="0.2">
      <c r="A910" t="s">
        <v>6068</v>
      </c>
      <c r="B910" t="s">
        <v>3802</v>
      </c>
      <c r="C910" t="s">
        <v>639</v>
      </c>
      <c r="D910" t="s">
        <v>551</v>
      </c>
      <c r="E910" t="s">
        <v>571</v>
      </c>
      <c r="G910" t="s">
        <v>554</v>
      </c>
      <c r="H910" t="s">
        <v>2751</v>
      </c>
      <c r="I910" t="s">
        <v>538</v>
      </c>
      <c r="J910" t="s">
        <v>1492</v>
      </c>
      <c r="K910">
        <v>-75.577698670000004</v>
      </c>
      <c r="L910">
        <v>6.2932310100000004</v>
      </c>
    </row>
    <row r="911" spans="1:12" x14ac:dyDescent="0.2">
      <c r="A911" t="s">
        <v>6069</v>
      </c>
      <c r="B911" t="s">
        <v>3803</v>
      </c>
      <c r="D911" t="s">
        <v>551</v>
      </c>
      <c r="E911" t="s">
        <v>565</v>
      </c>
      <c r="F911" t="s">
        <v>553</v>
      </c>
      <c r="G911" t="s">
        <v>558</v>
      </c>
      <c r="H911" t="s">
        <v>2751</v>
      </c>
      <c r="I911" t="s">
        <v>538</v>
      </c>
      <c r="J911" t="s">
        <v>1493</v>
      </c>
      <c r="K911">
        <v>-75.576595609999998</v>
      </c>
      <c r="L911">
        <v>6.2933009599999998</v>
      </c>
    </row>
    <row r="912" spans="1:12" x14ac:dyDescent="0.2">
      <c r="A912" t="s">
        <v>6070</v>
      </c>
      <c r="B912" t="s">
        <v>3804</v>
      </c>
      <c r="D912" t="s">
        <v>551</v>
      </c>
      <c r="E912" t="s">
        <v>571</v>
      </c>
      <c r="F912" t="s">
        <v>553</v>
      </c>
      <c r="G912" t="s">
        <v>554</v>
      </c>
      <c r="H912" t="s">
        <v>2751</v>
      </c>
      <c r="I912" t="s">
        <v>538</v>
      </c>
      <c r="J912" t="s">
        <v>1494</v>
      </c>
      <c r="K912">
        <v>-75.576733239999996</v>
      </c>
      <c r="L912">
        <v>6.2929416500000004</v>
      </c>
    </row>
    <row r="913" spans="1:12" x14ac:dyDescent="0.2">
      <c r="A913" t="s">
        <v>3805</v>
      </c>
      <c r="B913" t="s">
        <v>3806</v>
      </c>
      <c r="D913" t="s">
        <v>551</v>
      </c>
      <c r="E913" t="s">
        <v>565</v>
      </c>
      <c r="F913" t="s">
        <v>562</v>
      </c>
      <c r="G913" t="s">
        <v>558</v>
      </c>
      <c r="H913" t="s">
        <v>2715</v>
      </c>
      <c r="I913" t="s">
        <v>538</v>
      </c>
      <c r="J913" t="s">
        <v>1495</v>
      </c>
      <c r="K913">
        <v>-75.575665670000006</v>
      </c>
      <c r="L913">
        <v>6.3029347600000003</v>
      </c>
    </row>
    <row r="914" spans="1:12" x14ac:dyDescent="0.2">
      <c r="A914" t="s">
        <v>6071</v>
      </c>
      <c r="B914" t="s">
        <v>3807</v>
      </c>
      <c r="D914" t="s">
        <v>551</v>
      </c>
      <c r="E914" t="s">
        <v>571</v>
      </c>
      <c r="F914" t="s">
        <v>553</v>
      </c>
      <c r="G914" t="s">
        <v>554</v>
      </c>
      <c r="H914" t="s">
        <v>2716</v>
      </c>
      <c r="I914" t="s">
        <v>538</v>
      </c>
      <c r="J914" t="s">
        <v>3808</v>
      </c>
      <c r="K914">
        <v>-75.580921900000007</v>
      </c>
      <c r="L914">
        <v>6.3052226600000001</v>
      </c>
    </row>
    <row r="915" spans="1:12" x14ac:dyDescent="0.2">
      <c r="A915" t="s">
        <v>3809</v>
      </c>
      <c r="B915" t="s">
        <v>3810</v>
      </c>
      <c r="D915" t="s">
        <v>551</v>
      </c>
      <c r="E915" t="s">
        <v>565</v>
      </c>
      <c r="F915" t="s">
        <v>553</v>
      </c>
      <c r="G915" t="s">
        <v>558</v>
      </c>
      <c r="H915" t="s">
        <v>2716</v>
      </c>
      <c r="I915" t="s">
        <v>538</v>
      </c>
      <c r="J915" t="s">
        <v>1496</v>
      </c>
      <c r="K915">
        <v>-75.580474379999998</v>
      </c>
      <c r="L915">
        <v>6.3090064899999998</v>
      </c>
    </row>
    <row r="916" spans="1:12" x14ac:dyDescent="0.2">
      <c r="A916" t="s">
        <v>6072</v>
      </c>
      <c r="B916" t="s">
        <v>3811</v>
      </c>
      <c r="C916" t="s">
        <v>1170</v>
      </c>
      <c r="D916" t="s">
        <v>551</v>
      </c>
      <c r="E916" t="s">
        <v>571</v>
      </c>
      <c r="F916" t="s">
        <v>562</v>
      </c>
      <c r="G916" t="s">
        <v>554</v>
      </c>
      <c r="H916" t="s">
        <v>2716</v>
      </c>
      <c r="I916" t="s">
        <v>538</v>
      </c>
      <c r="J916" t="s">
        <v>1497</v>
      </c>
      <c r="K916">
        <v>-75.577245309999995</v>
      </c>
      <c r="L916">
        <v>6.3091708400000002</v>
      </c>
    </row>
    <row r="917" spans="1:12" x14ac:dyDescent="0.2">
      <c r="A917" t="s">
        <v>6073</v>
      </c>
      <c r="B917" t="s">
        <v>3812</v>
      </c>
      <c r="C917" t="s">
        <v>550</v>
      </c>
      <c r="D917" t="s">
        <v>551</v>
      </c>
      <c r="E917" t="s">
        <v>552</v>
      </c>
      <c r="F917" t="s">
        <v>553</v>
      </c>
      <c r="G917" t="s">
        <v>554</v>
      </c>
      <c r="H917" t="s">
        <v>2716</v>
      </c>
      <c r="I917" t="s">
        <v>538</v>
      </c>
      <c r="J917" t="s">
        <v>1498</v>
      </c>
      <c r="K917">
        <v>-75.577450029999994</v>
      </c>
      <c r="L917">
        <v>6.3084983899999996</v>
      </c>
    </row>
    <row r="918" spans="1:12" x14ac:dyDescent="0.2">
      <c r="A918" t="s">
        <v>6074</v>
      </c>
      <c r="B918" t="s">
        <v>3813</v>
      </c>
      <c r="C918" t="s">
        <v>575</v>
      </c>
      <c r="D918" t="s">
        <v>576</v>
      </c>
      <c r="E918" t="s">
        <v>577</v>
      </c>
      <c r="F918" t="s">
        <v>578</v>
      </c>
      <c r="G918" t="s">
        <v>579</v>
      </c>
      <c r="H918" t="s">
        <v>2716</v>
      </c>
      <c r="I918" t="s">
        <v>538</v>
      </c>
      <c r="J918" t="s">
        <v>1499</v>
      </c>
      <c r="K918">
        <v>-75.581526960000005</v>
      </c>
      <c r="L918">
        <v>6.3079321000000004</v>
      </c>
    </row>
    <row r="919" spans="1:12" x14ac:dyDescent="0.2">
      <c r="A919" t="s">
        <v>6075</v>
      </c>
      <c r="B919" t="s">
        <v>3814</v>
      </c>
      <c r="C919" t="s">
        <v>567</v>
      </c>
      <c r="D919" t="s">
        <v>551</v>
      </c>
      <c r="E919" t="s">
        <v>568</v>
      </c>
      <c r="F919" t="s">
        <v>553</v>
      </c>
      <c r="G919" t="s">
        <v>558</v>
      </c>
      <c r="H919" t="s">
        <v>2713</v>
      </c>
      <c r="I919" t="s">
        <v>538</v>
      </c>
      <c r="J919" t="s">
        <v>1500</v>
      </c>
      <c r="K919">
        <v>-75.580904149999995</v>
      </c>
      <c r="L919">
        <v>6.2931295299999999</v>
      </c>
    </row>
    <row r="920" spans="1:12" x14ac:dyDescent="0.2">
      <c r="A920" t="s">
        <v>6076</v>
      </c>
      <c r="B920" t="s">
        <v>3815</v>
      </c>
      <c r="C920" t="s">
        <v>550</v>
      </c>
      <c r="D920" t="s">
        <v>551</v>
      </c>
      <c r="E920" t="s">
        <v>552</v>
      </c>
      <c r="F920" t="s">
        <v>553</v>
      </c>
      <c r="G920" t="s">
        <v>554</v>
      </c>
      <c r="H920" t="s">
        <v>2718</v>
      </c>
      <c r="I920" t="s">
        <v>538</v>
      </c>
      <c r="J920" t="s">
        <v>1501</v>
      </c>
      <c r="K920">
        <v>-75.572606289999996</v>
      </c>
      <c r="L920">
        <v>6.3088806899999996</v>
      </c>
    </row>
    <row r="921" spans="1:12" x14ac:dyDescent="0.2">
      <c r="A921" t="s">
        <v>6077</v>
      </c>
      <c r="B921" t="s">
        <v>3816</v>
      </c>
      <c r="C921" t="s">
        <v>567</v>
      </c>
      <c r="D921" t="s">
        <v>551</v>
      </c>
      <c r="E921" t="s">
        <v>568</v>
      </c>
      <c r="F921" t="s">
        <v>553</v>
      </c>
      <c r="G921" t="s">
        <v>558</v>
      </c>
      <c r="H921" t="s">
        <v>3753</v>
      </c>
      <c r="I921" t="s">
        <v>542</v>
      </c>
      <c r="J921" t="s">
        <v>1502</v>
      </c>
      <c r="K921">
        <v>-75.597358740000004</v>
      </c>
      <c r="L921">
        <v>6.2808516000000001</v>
      </c>
    </row>
    <row r="922" spans="1:12" x14ac:dyDescent="0.2">
      <c r="A922" t="s">
        <v>6078</v>
      </c>
      <c r="B922" t="s">
        <v>3817</v>
      </c>
      <c r="D922" t="s">
        <v>551</v>
      </c>
      <c r="E922" t="s">
        <v>565</v>
      </c>
      <c r="F922" t="s">
        <v>562</v>
      </c>
      <c r="G922" t="s">
        <v>558</v>
      </c>
      <c r="H922" t="s">
        <v>3506</v>
      </c>
      <c r="I922" t="s">
        <v>542</v>
      </c>
      <c r="J922" t="s">
        <v>1503</v>
      </c>
      <c r="K922">
        <v>-75.585145449999999</v>
      </c>
      <c r="L922">
        <v>6.2808750599999996</v>
      </c>
    </row>
    <row r="923" spans="1:12" x14ac:dyDescent="0.2">
      <c r="A923" t="s">
        <v>6079</v>
      </c>
      <c r="B923" t="s">
        <v>3818</v>
      </c>
      <c r="D923" t="s">
        <v>551</v>
      </c>
      <c r="E923" t="s">
        <v>565</v>
      </c>
      <c r="F923" t="s">
        <v>562</v>
      </c>
      <c r="G923" t="s">
        <v>558</v>
      </c>
      <c r="H923" t="s">
        <v>3506</v>
      </c>
      <c r="I923" t="s">
        <v>542</v>
      </c>
      <c r="J923" t="s">
        <v>1504</v>
      </c>
      <c r="K923">
        <v>-75.586281819999996</v>
      </c>
      <c r="L923">
        <v>6.2810472900000001</v>
      </c>
    </row>
    <row r="924" spans="1:12" x14ac:dyDescent="0.2">
      <c r="A924" t="s">
        <v>6080</v>
      </c>
      <c r="B924" t="s">
        <v>3819</v>
      </c>
      <c r="D924" t="s">
        <v>551</v>
      </c>
      <c r="E924" t="s">
        <v>588</v>
      </c>
      <c r="F924" t="s">
        <v>562</v>
      </c>
      <c r="G924" t="s">
        <v>558</v>
      </c>
      <c r="H924" t="s">
        <v>3506</v>
      </c>
      <c r="I924" t="s">
        <v>542</v>
      </c>
      <c r="J924" t="s">
        <v>1505</v>
      </c>
      <c r="K924">
        <v>-75.5855052</v>
      </c>
      <c r="L924">
        <v>6.27998938</v>
      </c>
    </row>
    <row r="925" spans="1:12" x14ac:dyDescent="0.2">
      <c r="A925" t="s">
        <v>3820</v>
      </c>
      <c r="B925" t="s">
        <v>3821</v>
      </c>
      <c r="D925" t="s">
        <v>551</v>
      </c>
      <c r="E925" t="s">
        <v>565</v>
      </c>
      <c r="F925" t="s">
        <v>562</v>
      </c>
      <c r="G925" t="s">
        <v>558</v>
      </c>
      <c r="H925" t="s">
        <v>3732</v>
      </c>
      <c r="I925" t="s">
        <v>2674</v>
      </c>
      <c r="J925" t="s">
        <v>1506</v>
      </c>
      <c r="K925">
        <v>-75.595372119999993</v>
      </c>
      <c r="L925">
        <v>6.2403648900000004</v>
      </c>
    </row>
    <row r="926" spans="1:12" x14ac:dyDescent="0.2">
      <c r="A926" t="s">
        <v>6081</v>
      </c>
      <c r="B926" t="s">
        <v>3822</v>
      </c>
      <c r="C926" t="s">
        <v>550</v>
      </c>
      <c r="D926" t="s">
        <v>551</v>
      </c>
      <c r="E926" t="s">
        <v>552</v>
      </c>
      <c r="F926" t="s">
        <v>553</v>
      </c>
      <c r="G926" t="s">
        <v>554</v>
      </c>
      <c r="H926" t="s">
        <v>3823</v>
      </c>
      <c r="I926" t="s">
        <v>2674</v>
      </c>
      <c r="J926" t="s">
        <v>1507</v>
      </c>
      <c r="K926">
        <v>-75.581589579999999</v>
      </c>
      <c r="L926">
        <v>6.2553969</v>
      </c>
    </row>
    <row r="927" spans="1:12" x14ac:dyDescent="0.2">
      <c r="A927" t="s">
        <v>6082</v>
      </c>
      <c r="B927" t="s">
        <v>3824</v>
      </c>
      <c r="C927" t="s">
        <v>550</v>
      </c>
      <c r="D927" t="s">
        <v>551</v>
      </c>
      <c r="E927" t="s">
        <v>552</v>
      </c>
      <c r="F927" t="s">
        <v>553</v>
      </c>
      <c r="G927" t="s">
        <v>554</v>
      </c>
      <c r="H927" t="s">
        <v>3825</v>
      </c>
      <c r="I927" t="s">
        <v>2674</v>
      </c>
      <c r="J927" t="s">
        <v>1508</v>
      </c>
      <c r="K927">
        <v>-75.587495099999998</v>
      </c>
      <c r="L927">
        <v>6.2468758800000002</v>
      </c>
    </row>
    <row r="928" spans="1:12" x14ac:dyDescent="0.2">
      <c r="A928" t="s">
        <v>6083</v>
      </c>
      <c r="B928" t="s">
        <v>3826</v>
      </c>
      <c r="C928" t="s">
        <v>616</v>
      </c>
      <c r="D928" t="s">
        <v>551</v>
      </c>
      <c r="E928" t="s">
        <v>617</v>
      </c>
      <c r="F928" t="s">
        <v>553</v>
      </c>
      <c r="G928" t="s">
        <v>563</v>
      </c>
      <c r="H928" t="s">
        <v>3825</v>
      </c>
      <c r="I928" t="s">
        <v>2674</v>
      </c>
      <c r="J928" t="s">
        <v>1509</v>
      </c>
      <c r="K928">
        <v>-75.587193619999994</v>
      </c>
      <c r="L928">
        <v>6.2448330500000004</v>
      </c>
    </row>
    <row r="929" spans="1:12" x14ac:dyDescent="0.2">
      <c r="A929" t="s">
        <v>6084</v>
      </c>
      <c r="B929" t="s">
        <v>3827</v>
      </c>
      <c r="D929" t="s">
        <v>551</v>
      </c>
      <c r="E929" t="s">
        <v>588</v>
      </c>
      <c r="F929" t="s">
        <v>562</v>
      </c>
      <c r="G929" t="s">
        <v>558</v>
      </c>
      <c r="H929" t="s">
        <v>3825</v>
      </c>
      <c r="I929" t="s">
        <v>2674</v>
      </c>
      <c r="J929" t="s">
        <v>1510</v>
      </c>
      <c r="K929">
        <v>-75.583652400000005</v>
      </c>
      <c r="L929">
        <v>6.2457955600000004</v>
      </c>
    </row>
    <row r="930" spans="1:12" x14ac:dyDescent="0.2">
      <c r="A930" t="s">
        <v>3828</v>
      </c>
      <c r="B930" t="s">
        <v>3829</v>
      </c>
      <c r="D930" t="s">
        <v>551</v>
      </c>
      <c r="E930" t="s">
        <v>565</v>
      </c>
      <c r="F930" t="s">
        <v>553</v>
      </c>
      <c r="G930" t="s">
        <v>558</v>
      </c>
      <c r="H930" t="s">
        <v>3825</v>
      </c>
      <c r="I930" t="s">
        <v>2674</v>
      </c>
      <c r="J930" t="s">
        <v>1511</v>
      </c>
      <c r="K930">
        <v>-75.585397549999996</v>
      </c>
      <c r="L930">
        <v>6.2469327200000002</v>
      </c>
    </row>
    <row r="931" spans="1:12" x14ac:dyDescent="0.2">
      <c r="A931" t="s">
        <v>6085</v>
      </c>
      <c r="B931" t="s">
        <v>3830</v>
      </c>
      <c r="D931" t="s">
        <v>551</v>
      </c>
      <c r="E931" t="s">
        <v>565</v>
      </c>
      <c r="F931" t="s">
        <v>562</v>
      </c>
      <c r="G931" t="s">
        <v>558</v>
      </c>
      <c r="H931" t="s">
        <v>2754</v>
      </c>
      <c r="I931" t="s">
        <v>541</v>
      </c>
      <c r="J931" t="s">
        <v>1512</v>
      </c>
      <c r="K931">
        <v>-75.559141159999996</v>
      </c>
      <c r="L931">
        <v>6.3075721400000004</v>
      </c>
    </row>
    <row r="932" spans="1:12" x14ac:dyDescent="0.2">
      <c r="A932" t="s">
        <v>6086</v>
      </c>
      <c r="B932" t="s">
        <v>1400</v>
      </c>
      <c r="C932" t="s">
        <v>689</v>
      </c>
      <c r="D932" t="s">
        <v>576</v>
      </c>
      <c r="E932" t="s">
        <v>660</v>
      </c>
      <c r="F932" t="s">
        <v>614</v>
      </c>
      <c r="G932" t="s">
        <v>579</v>
      </c>
      <c r="H932" t="s">
        <v>1513</v>
      </c>
      <c r="I932" t="s">
        <v>541</v>
      </c>
      <c r="J932" t="s">
        <v>1514</v>
      </c>
      <c r="K932">
        <v>-75.569405549999999</v>
      </c>
      <c r="L932">
        <v>6.2783250600000002</v>
      </c>
    </row>
    <row r="933" spans="1:12" x14ac:dyDescent="0.2">
      <c r="A933" t="s">
        <v>6087</v>
      </c>
      <c r="B933" t="s">
        <v>3831</v>
      </c>
      <c r="C933" t="s">
        <v>696</v>
      </c>
      <c r="D933" t="s">
        <v>576</v>
      </c>
      <c r="E933" t="s">
        <v>660</v>
      </c>
      <c r="F933" t="s">
        <v>614</v>
      </c>
      <c r="G933" t="s">
        <v>579</v>
      </c>
      <c r="H933" t="s">
        <v>1513</v>
      </c>
      <c r="I933" t="s">
        <v>541</v>
      </c>
      <c r="J933" t="s">
        <v>1515</v>
      </c>
      <c r="K933">
        <v>-75.571030620000002</v>
      </c>
      <c r="L933">
        <v>6.2787523500000004</v>
      </c>
    </row>
    <row r="934" spans="1:12" x14ac:dyDescent="0.2">
      <c r="A934" t="s">
        <v>6088</v>
      </c>
      <c r="B934" t="s">
        <v>3832</v>
      </c>
      <c r="C934" t="s">
        <v>653</v>
      </c>
      <c r="D934" t="s">
        <v>576</v>
      </c>
      <c r="E934" t="s">
        <v>863</v>
      </c>
      <c r="F934" t="s">
        <v>578</v>
      </c>
      <c r="G934" t="s">
        <v>633</v>
      </c>
      <c r="H934" t="s">
        <v>3482</v>
      </c>
      <c r="I934" t="s">
        <v>541</v>
      </c>
      <c r="J934" t="s">
        <v>1516</v>
      </c>
      <c r="K934">
        <v>-75.571900439999993</v>
      </c>
      <c r="L934">
        <v>6.2755008099999996</v>
      </c>
    </row>
    <row r="935" spans="1:12" x14ac:dyDescent="0.2">
      <c r="A935" t="s">
        <v>6089</v>
      </c>
      <c r="B935" t="s">
        <v>3833</v>
      </c>
      <c r="D935" t="s">
        <v>551</v>
      </c>
      <c r="E935" t="s">
        <v>565</v>
      </c>
      <c r="F935" t="s">
        <v>553</v>
      </c>
      <c r="G935" t="s">
        <v>558</v>
      </c>
      <c r="H935" t="s">
        <v>3482</v>
      </c>
      <c r="I935" t="s">
        <v>541</v>
      </c>
      <c r="J935" t="s">
        <v>1517</v>
      </c>
      <c r="K935">
        <v>-75.572220520000002</v>
      </c>
      <c r="L935">
        <v>6.2742970299999996</v>
      </c>
    </row>
    <row r="936" spans="1:12" x14ac:dyDescent="0.2">
      <c r="A936" t="s">
        <v>6090</v>
      </c>
      <c r="B936" t="s">
        <v>3834</v>
      </c>
      <c r="D936" t="s">
        <v>551</v>
      </c>
      <c r="E936" t="s">
        <v>571</v>
      </c>
      <c r="F936" t="s">
        <v>553</v>
      </c>
      <c r="G936" t="s">
        <v>554</v>
      </c>
      <c r="H936" t="s">
        <v>3482</v>
      </c>
      <c r="I936" t="s">
        <v>541</v>
      </c>
      <c r="J936" t="s">
        <v>1518</v>
      </c>
      <c r="K936">
        <v>-75.573479899999995</v>
      </c>
      <c r="L936">
        <v>6.2735075599999996</v>
      </c>
    </row>
    <row r="937" spans="1:12" x14ac:dyDescent="0.2">
      <c r="A937" t="s">
        <v>6091</v>
      </c>
      <c r="B937" t="s">
        <v>3835</v>
      </c>
      <c r="C937" t="s">
        <v>623</v>
      </c>
      <c r="D937" t="s">
        <v>576</v>
      </c>
      <c r="E937" t="s">
        <v>577</v>
      </c>
      <c r="F937" t="s">
        <v>578</v>
      </c>
      <c r="G937" t="s">
        <v>579</v>
      </c>
      <c r="H937" t="s">
        <v>2755</v>
      </c>
      <c r="I937" t="s">
        <v>541</v>
      </c>
      <c r="J937" t="s">
        <v>1519</v>
      </c>
      <c r="K937">
        <v>-75.566838820000001</v>
      </c>
      <c r="L937">
        <v>6.29448965</v>
      </c>
    </row>
    <row r="938" spans="1:12" x14ac:dyDescent="0.2">
      <c r="A938" t="s">
        <v>6092</v>
      </c>
      <c r="B938" t="s">
        <v>3836</v>
      </c>
      <c r="C938" t="s">
        <v>613</v>
      </c>
      <c r="D938" t="s">
        <v>576</v>
      </c>
      <c r="E938" t="s">
        <v>568</v>
      </c>
      <c r="F938" t="s">
        <v>578</v>
      </c>
      <c r="G938" t="s">
        <v>558</v>
      </c>
      <c r="H938" t="s">
        <v>2740</v>
      </c>
      <c r="I938" t="s">
        <v>541</v>
      </c>
      <c r="J938" t="s">
        <v>3837</v>
      </c>
      <c r="K938">
        <v>-75.568391980000001</v>
      </c>
      <c r="L938">
        <v>6.2933565800000002</v>
      </c>
    </row>
    <row r="939" spans="1:12" x14ac:dyDescent="0.2">
      <c r="A939" t="s">
        <v>6093</v>
      </c>
      <c r="B939" t="s">
        <v>3838</v>
      </c>
      <c r="C939" t="s">
        <v>679</v>
      </c>
      <c r="D939" t="s">
        <v>576</v>
      </c>
      <c r="E939" t="s">
        <v>676</v>
      </c>
      <c r="F939" t="s">
        <v>578</v>
      </c>
      <c r="G939" t="s">
        <v>579</v>
      </c>
      <c r="H939" t="s">
        <v>677</v>
      </c>
      <c r="I939" t="s">
        <v>541</v>
      </c>
      <c r="J939" t="s">
        <v>1520</v>
      </c>
      <c r="K939">
        <v>-75.573810370000004</v>
      </c>
      <c r="L939">
        <v>6.2801473000000003</v>
      </c>
    </row>
    <row r="940" spans="1:12" x14ac:dyDescent="0.2">
      <c r="A940" t="s">
        <v>6094</v>
      </c>
      <c r="B940" t="s">
        <v>3839</v>
      </c>
      <c r="C940" t="s">
        <v>631</v>
      </c>
      <c r="D940" t="s">
        <v>576</v>
      </c>
      <c r="E940" t="s">
        <v>632</v>
      </c>
      <c r="F940" t="s">
        <v>578</v>
      </c>
      <c r="G940" t="s">
        <v>633</v>
      </c>
      <c r="H940" t="s">
        <v>677</v>
      </c>
      <c r="I940" t="s">
        <v>541</v>
      </c>
      <c r="J940" t="s">
        <v>1521</v>
      </c>
      <c r="K940">
        <v>-75.574583489999995</v>
      </c>
      <c r="L940">
        <v>6.2772398300000001</v>
      </c>
    </row>
    <row r="941" spans="1:12" x14ac:dyDescent="0.2">
      <c r="A941" t="s">
        <v>6095</v>
      </c>
      <c r="B941" t="s">
        <v>3840</v>
      </c>
      <c r="C941" t="s">
        <v>584</v>
      </c>
      <c r="D941" t="s">
        <v>576</v>
      </c>
      <c r="E941" t="s">
        <v>585</v>
      </c>
      <c r="F941" t="s">
        <v>578</v>
      </c>
      <c r="G941" t="s">
        <v>563</v>
      </c>
      <c r="H941" t="s">
        <v>3572</v>
      </c>
      <c r="I941" t="s">
        <v>541</v>
      </c>
      <c r="J941" t="s">
        <v>3841</v>
      </c>
      <c r="K941">
        <v>-75.561853139999997</v>
      </c>
      <c r="L941">
        <v>6.3050775000000003</v>
      </c>
    </row>
    <row r="942" spans="1:12" x14ac:dyDescent="0.2">
      <c r="A942" t="s">
        <v>6096</v>
      </c>
      <c r="B942" t="s">
        <v>3579</v>
      </c>
      <c r="C942" t="s">
        <v>556</v>
      </c>
      <c r="D942" t="s">
        <v>551</v>
      </c>
      <c r="E942" t="s">
        <v>557</v>
      </c>
      <c r="F942" t="s">
        <v>562</v>
      </c>
      <c r="G942" t="s">
        <v>558</v>
      </c>
      <c r="H942" t="s">
        <v>2737</v>
      </c>
      <c r="I942" t="s">
        <v>541</v>
      </c>
      <c r="J942" t="s">
        <v>1522</v>
      </c>
      <c r="K942">
        <v>-75.568645700000005</v>
      </c>
      <c r="L942">
        <v>6.30879265</v>
      </c>
    </row>
    <row r="943" spans="1:12" x14ac:dyDescent="0.2">
      <c r="A943" t="s">
        <v>3842</v>
      </c>
      <c r="B943" t="s">
        <v>3843</v>
      </c>
      <c r="D943" t="s">
        <v>551</v>
      </c>
      <c r="E943" t="s">
        <v>565</v>
      </c>
      <c r="F943" t="s">
        <v>553</v>
      </c>
      <c r="G943" t="s">
        <v>558</v>
      </c>
      <c r="H943" t="s">
        <v>2737</v>
      </c>
      <c r="I943" t="s">
        <v>541</v>
      </c>
      <c r="J943" t="s">
        <v>106</v>
      </c>
      <c r="K943">
        <v>-75.56944412</v>
      </c>
      <c r="L943">
        <v>6.3087672699999997</v>
      </c>
    </row>
    <row r="944" spans="1:12" x14ac:dyDescent="0.2">
      <c r="A944" t="s">
        <v>6097</v>
      </c>
      <c r="B944" t="s">
        <v>3844</v>
      </c>
      <c r="D944" t="s">
        <v>551</v>
      </c>
      <c r="E944" t="s">
        <v>588</v>
      </c>
      <c r="F944" t="s">
        <v>553</v>
      </c>
      <c r="G944" t="s">
        <v>558</v>
      </c>
      <c r="H944" t="s">
        <v>2737</v>
      </c>
      <c r="I944" t="s">
        <v>541</v>
      </c>
      <c r="J944" t="s">
        <v>1523</v>
      </c>
      <c r="K944">
        <v>-75.569617859999994</v>
      </c>
      <c r="L944">
        <v>6.3083031399999996</v>
      </c>
    </row>
    <row r="945" spans="1:12" x14ac:dyDescent="0.2">
      <c r="A945" t="s">
        <v>6098</v>
      </c>
      <c r="B945" t="s">
        <v>3845</v>
      </c>
      <c r="D945" t="s">
        <v>551</v>
      </c>
      <c r="E945" t="s">
        <v>565</v>
      </c>
      <c r="F945" t="s">
        <v>562</v>
      </c>
      <c r="G945" t="s">
        <v>558</v>
      </c>
      <c r="H945" t="s">
        <v>2737</v>
      </c>
      <c r="I945" t="s">
        <v>541</v>
      </c>
      <c r="J945" t="s">
        <v>1524</v>
      </c>
      <c r="K945">
        <v>-75.568875750000004</v>
      </c>
      <c r="L945">
        <v>6.3080621600000004</v>
      </c>
    </row>
    <row r="946" spans="1:12" x14ac:dyDescent="0.2">
      <c r="A946" t="s">
        <v>6099</v>
      </c>
      <c r="B946" t="s">
        <v>3846</v>
      </c>
      <c r="C946" t="s">
        <v>1235</v>
      </c>
      <c r="D946" t="s">
        <v>576</v>
      </c>
      <c r="E946" t="s">
        <v>1236</v>
      </c>
      <c r="F946" t="s">
        <v>578</v>
      </c>
      <c r="G946" t="s">
        <v>579</v>
      </c>
      <c r="H946" t="s">
        <v>1237</v>
      </c>
      <c r="I946" t="s">
        <v>541</v>
      </c>
      <c r="J946" t="s">
        <v>1525</v>
      </c>
      <c r="K946">
        <v>-75.56900641</v>
      </c>
      <c r="L946">
        <v>6.2862030400000002</v>
      </c>
    </row>
    <row r="947" spans="1:12" x14ac:dyDescent="0.2">
      <c r="A947" t="s">
        <v>6100</v>
      </c>
      <c r="B947" t="s">
        <v>3847</v>
      </c>
      <c r="C947" t="s">
        <v>1235</v>
      </c>
      <c r="D947" t="s">
        <v>576</v>
      </c>
      <c r="E947" t="s">
        <v>1236</v>
      </c>
      <c r="F947" t="s">
        <v>578</v>
      </c>
      <c r="G947" t="s">
        <v>579</v>
      </c>
      <c r="H947" t="s">
        <v>1237</v>
      </c>
      <c r="I947" t="s">
        <v>541</v>
      </c>
      <c r="J947" t="s">
        <v>1526</v>
      </c>
      <c r="K947">
        <v>-75.568684329999996</v>
      </c>
      <c r="L947">
        <v>6.2871325699999998</v>
      </c>
    </row>
    <row r="948" spans="1:12" x14ac:dyDescent="0.2">
      <c r="A948" t="s">
        <v>6101</v>
      </c>
      <c r="B948" t="s">
        <v>3848</v>
      </c>
      <c r="C948" t="s">
        <v>966</v>
      </c>
      <c r="D948" t="s">
        <v>576</v>
      </c>
      <c r="E948" t="s">
        <v>577</v>
      </c>
      <c r="F948" t="s">
        <v>578</v>
      </c>
      <c r="G948" t="s">
        <v>579</v>
      </c>
      <c r="H948" t="s">
        <v>1389</v>
      </c>
      <c r="I948" t="s">
        <v>541</v>
      </c>
      <c r="J948" t="s">
        <v>1527</v>
      </c>
      <c r="K948">
        <v>-75.560215040000003</v>
      </c>
      <c r="L948">
        <v>6.3029832399999997</v>
      </c>
    </row>
    <row r="949" spans="1:12" x14ac:dyDescent="0.2">
      <c r="A949" t="s">
        <v>6102</v>
      </c>
      <c r="B949" t="s">
        <v>3849</v>
      </c>
      <c r="C949" t="s">
        <v>659</v>
      </c>
      <c r="D949" t="s">
        <v>576</v>
      </c>
      <c r="E949" t="s">
        <v>660</v>
      </c>
      <c r="F949" t="s">
        <v>614</v>
      </c>
      <c r="G949" t="s">
        <v>579</v>
      </c>
      <c r="H949" t="s">
        <v>1513</v>
      </c>
      <c r="I949" t="s">
        <v>541</v>
      </c>
      <c r="J949" t="s">
        <v>1528</v>
      </c>
      <c r="K949">
        <v>-75.570163579999999</v>
      </c>
      <c r="L949">
        <v>6.2773439199999999</v>
      </c>
    </row>
    <row r="950" spans="1:12" x14ac:dyDescent="0.2">
      <c r="A950" t="s">
        <v>6103</v>
      </c>
      <c r="B950" t="s">
        <v>3850</v>
      </c>
      <c r="D950" t="s">
        <v>551</v>
      </c>
      <c r="E950" t="s">
        <v>565</v>
      </c>
      <c r="F950" t="s">
        <v>562</v>
      </c>
      <c r="G950" t="s">
        <v>558</v>
      </c>
      <c r="H950" t="s">
        <v>1389</v>
      </c>
      <c r="I950" t="s">
        <v>541</v>
      </c>
      <c r="J950" t="s">
        <v>1390</v>
      </c>
      <c r="K950">
        <v>-75.565310150000002</v>
      </c>
      <c r="L950">
        <v>6.29829902</v>
      </c>
    </row>
    <row r="951" spans="1:12" x14ac:dyDescent="0.2">
      <c r="A951" t="s">
        <v>6104</v>
      </c>
      <c r="B951" t="s">
        <v>3851</v>
      </c>
      <c r="C951" t="s">
        <v>567</v>
      </c>
      <c r="D951" t="s">
        <v>551</v>
      </c>
      <c r="E951" t="s">
        <v>568</v>
      </c>
      <c r="F951" t="s">
        <v>553</v>
      </c>
      <c r="G951" t="s">
        <v>558</v>
      </c>
      <c r="H951" t="s">
        <v>2736</v>
      </c>
      <c r="I951" t="s">
        <v>541</v>
      </c>
      <c r="J951" t="s">
        <v>1529</v>
      </c>
      <c r="K951">
        <v>-75.578573250000005</v>
      </c>
      <c r="L951">
        <v>6.2842605200000001</v>
      </c>
    </row>
    <row r="952" spans="1:12" x14ac:dyDescent="0.2">
      <c r="A952" t="s">
        <v>6105</v>
      </c>
      <c r="B952" t="s">
        <v>3852</v>
      </c>
      <c r="C952" t="s">
        <v>550</v>
      </c>
      <c r="D952" t="s">
        <v>551</v>
      </c>
      <c r="E952" t="s">
        <v>552</v>
      </c>
      <c r="F952" t="s">
        <v>553</v>
      </c>
      <c r="G952" t="s">
        <v>554</v>
      </c>
      <c r="H952" t="s">
        <v>2736</v>
      </c>
      <c r="I952" t="s">
        <v>541</v>
      </c>
      <c r="J952" t="s">
        <v>1530</v>
      </c>
      <c r="K952">
        <v>-75.576115439999995</v>
      </c>
      <c r="L952">
        <v>6.2829155999999999</v>
      </c>
    </row>
    <row r="953" spans="1:12" x14ac:dyDescent="0.2">
      <c r="A953" t="s">
        <v>6106</v>
      </c>
      <c r="B953" t="s">
        <v>3853</v>
      </c>
      <c r="C953" t="s">
        <v>550</v>
      </c>
      <c r="D953" t="s">
        <v>551</v>
      </c>
      <c r="E953" t="s">
        <v>552</v>
      </c>
      <c r="F953" t="s">
        <v>553</v>
      </c>
      <c r="G953" t="s">
        <v>554</v>
      </c>
      <c r="H953" t="s">
        <v>2754</v>
      </c>
      <c r="I953" t="s">
        <v>541</v>
      </c>
      <c r="J953" t="s">
        <v>1531</v>
      </c>
      <c r="K953">
        <v>-75.558977760000005</v>
      </c>
      <c r="L953">
        <v>6.3064246500000003</v>
      </c>
    </row>
    <row r="954" spans="1:12" x14ac:dyDescent="0.2">
      <c r="A954" t="s">
        <v>6107</v>
      </c>
      <c r="B954" t="s">
        <v>1400</v>
      </c>
      <c r="C954" t="s">
        <v>689</v>
      </c>
      <c r="D954" t="s">
        <v>576</v>
      </c>
      <c r="E954" t="s">
        <v>660</v>
      </c>
      <c r="F954" t="s">
        <v>614</v>
      </c>
      <c r="G954" t="s">
        <v>579</v>
      </c>
      <c r="H954" t="s">
        <v>2755</v>
      </c>
      <c r="I954" t="s">
        <v>541</v>
      </c>
      <c r="J954" t="s">
        <v>1532</v>
      </c>
      <c r="K954">
        <v>-75.564711450000004</v>
      </c>
      <c r="L954">
        <v>6.2903092300000001</v>
      </c>
    </row>
    <row r="955" spans="1:12" x14ac:dyDescent="0.2">
      <c r="A955" t="s">
        <v>6108</v>
      </c>
      <c r="B955" t="s">
        <v>2856</v>
      </c>
      <c r="C955" t="s">
        <v>567</v>
      </c>
      <c r="D955" t="s">
        <v>551</v>
      </c>
      <c r="E955" t="s">
        <v>568</v>
      </c>
      <c r="F955" t="s">
        <v>553</v>
      </c>
      <c r="G955" t="s">
        <v>558</v>
      </c>
      <c r="H955" t="s">
        <v>2736</v>
      </c>
      <c r="I955" t="s">
        <v>541</v>
      </c>
      <c r="J955" t="s">
        <v>1533</v>
      </c>
      <c r="K955">
        <v>-75.573919720000006</v>
      </c>
      <c r="L955">
        <v>6.2844041400000004</v>
      </c>
    </row>
    <row r="956" spans="1:12" x14ac:dyDescent="0.2">
      <c r="A956" t="s">
        <v>6109</v>
      </c>
      <c r="B956" t="s">
        <v>3662</v>
      </c>
      <c r="C956" t="s">
        <v>567</v>
      </c>
      <c r="D956" t="s">
        <v>551</v>
      </c>
      <c r="E956" t="s">
        <v>568</v>
      </c>
      <c r="F956" t="s">
        <v>553</v>
      </c>
      <c r="G956" t="s">
        <v>558</v>
      </c>
      <c r="H956" t="s">
        <v>2736</v>
      </c>
      <c r="I956" t="s">
        <v>541</v>
      </c>
      <c r="J956" t="s">
        <v>1534</v>
      </c>
      <c r="K956">
        <v>-75.573712740000005</v>
      </c>
      <c r="L956">
        <v>6.2814158400000002</v>
      </c>
    </row>
    <row r="957" spans="1:12" x14ac:dyDescent="0.2">
      <c r="A957" t="s">
        <v>6110</v>
      </c>
      <c r="B957" t="s">
        <v>3854</v>
      </c>
      <c r="D957" t="s">
        <v>551</v>
      </c>
      <c r="E957" t="s">
        <v>565</v>
      </c>
      <c r="F957" t="s">
        <v>553</v>
      </c>
      <c r="G957" t="s">
        <v>558</v>
      </c>
      <c r="H957" t="s">
        <v>2736</v>
      </c>
      <c r="I957" t="s">
        <v>541</v>
      </c>
      <c r="J957" t="s">
        <v>1535</v>
      </c>
      <c r="K957">
        <v>-75.577789949999996</v>
      </c>
      <c r="L957">
        <v>6.28479644</v>
      </c>
    </row>
    <row r="958" spans="1:12" x14ac:dyDescent="0.2">
      <c r="A958" t="s">
        <v>6111</v>
      </c>
      <c r="B958" t="s">
        <v>3855</v>
      </c>
      <c r="D958" t="s">
        <v>551</v>
      </c>
      <c r="E958" t="s">
        <v>565</v>
      </c>
      <c r="F958" t="s">
        <v>553</v>
      </c>
      <c r="G958" t="s">
        <v>558</v>
      </c>
      <c r="H958" t="s">
        <v>2736</v>
      </c>
      <c r="I958" t="s">
        <v>541</v>
      </c>
      <c r="J958" t="s">
        <v>1536</v>
      </c>
      <c r="K958">
        <v>-75.578549940000002</v>
      </c>
      <c r="L958">
        <v>6.2860701700000003</v>
      </c>
    </row>
    <row r="959" spans="1:12" x14ac:dyDescent="0.2">
      <c r="A959" t="s">
        <v>6112</v>
      </c>
      <c r="B959" t="s">
        <v>3856</v>
      </c>
      <c r="D959" t="s">
        <v>551</v>
      </c>
      <c r="E959" t="s">
        <v>565</v>
      </c>
      <c r="F959" t="s">
        <v>553</v>
      </c>
      <c r="G959" t="s">
        <v>558</v>
      </c>
      <c r="H959" t="s">
        <v>2736</v>
      </c>
      <c r="I959" t="s">
        <v>541</v>
      </c>
      <c r="J959" t="s">
        <v>1537</v>
      </c>
      <c r="K959">
        <v>-75.578947240000005</v>
      </c>
      <c r="L959">
        <v>6.2844478099999996</v>
      </c>
    </row>
    <row r="960" spans="1:12" x14ac:dyDescent="0.2">
      <c r="A960" t="s">
        <v>6113</v>
      </c>
      <c r="B960" t="s">
        <v>3857</v>
      </c>
      <c r="D960" t="s">
        <v>551</v>
      </c>
      <c r="E960" t="s">
        <v>565</v>
      </c>
      <c r="F960" t="s">
        <v>553</v>
      </c>
      <c r="G960" t="s">
        <v>558</v>
      </c>
      <c r="H960" t="s">
        <v>2736</v>
      </c>
      <c r="I960" t="s">
        <v>541</v>
      </c>
      <c r="J960" t="s">
        <v>1538</v>
      </c>
      <c r="K960">
        <v>-75.579632270000005</v>
      </c>
      <c r="L960">
        <v>6.2854674199999998</v>
      </c>
    </row>
    <row r="961" spans="1:12" x14ac:dyDescent="0.2">
      <c r="A961" t="s">
        <v>6114</v>
      </c>
      <c r="B961" t="s">
        <v>3858</v>
      </c>
      <c r="C961" t="s">
        <v>631</v>
      </c>
      <c r="D961" t="s">
        <v>576</v>
      </c>
      <c r="E961" t="s">
        <v>632</v>
      </c>
      <c r="F961" t="s">
        <v>614</v>
      </c>
      <c r="G961" t="s">
        <v>633</v>
      </c>
      <c r="H961" t="s">
        <v>3482</v>
      </c>
      <c r="I961" t="s">
        <v>541</v>
      </c>
      <c r="J961" t="s">
        <v>1539</v>
      </c>
      <c r="K961">
        <v>-75.573859540000001</v>
      </c>
      <c r="L961">
        <v>6.2675765300000004</v>
      </c>
    </row>
    <row r="962" spans="1:12" x14ac:dyDescent="0.2">
      <c r="A962" t="s">
        <v>6115</v>
      </c>
      <c r="B962" t="s">
        <v>3859</v>
      </c>
      <c r="C962" t="s">
        <v>567</v>
      </c>
      <c r="D962" t="s">
        <v>551</v>
      </c>
      <c r="E962" t="s">
        <v>568</v>
      </c>
      <c r="F962" t="s">
        <v>553</v>
      </c>
      <c r="G962" t="s">
        <v>558</v>
      </c>
      <c r="H962" t="s">
        <v>3690</v>
      </c>
      <c r="I962" t="s">
        <v>538</v>
      </c>
      <c r="J962" t="s">
        <v>1540</v>
      </c>
      <c r="K962">
        <v>-75.58408283</v>
      </c>
      <c r="L962">
        <v>6.3087368100000001</v>
      </c>
    </row>
    <row r="963" spans="1:12" x14ac:dyDescent="0.2">
      <c r="A963" t="s">
        <v>6116</v>
      </c>
      <c r="B963" t="s">
        <v>3859</v>
      </c>
      <c r="D963" t="s">
        <v>551</v>
      </c>
      <c r="E963" t="s">
        <v>588</v>
      </c>
      <c r="F963" t="s">
        <v>553</v>
      </c>
      <c r="G963" t="s">
        <v>558</v>
      </c>
      <c r="H963" t="s">
        <v>3690</v>
      </c>
      <c r="I963" t="s">
        <v>538</v>
      </c>
      <c r="J963" t="s">
        <v>1541</v>
      </c>
      <c r="K963">
        <v>-75.584062029999998</v>
      </c>
      <c r="L963">
        <v>6.3081201299999998</v>
      </c>
    </row>
    <row r="964" spans="1:12" x14ac:dyDescent="0.2">
      <c r="A964" t="s">
        <v>6117</v>
      </c>
      <c r="B964" t="s">
        <v>3724</v>
      </c>
      <c r="D964" t="s">
        <v>551</v>
      </c>
      <c r="E964" t="s">
        <v>571</v>
      </c>
      <c r="F964" t="s">
        <v>553</v>
      </c>
      <c r="G964" t="s">
        <v>554</v>
      </c>
      <c r="H964" t="s">
        <v>2718</v>
      </c>
      <c r="I964" t="s">
        <v>538</v>
      </c>
      <c r="J964" t="s">
        <v>1542</v>
      </c>
      <c r="K964">
        <v>-75.574195439999997</v>
      </c>
      <c r="L964">
        <v>6.3097428100000004</v>
      </c>
    </row>
    <row r="965" spans="1:12" x14ac:dyDescent="0.2">
      <c r="A965" t="s">
        <v>6118</v>
      </c>
      <c r="B965" t="s">
        <v>3860</v>
      </c>
      <c r="D965" t="s">
        <v>551</v>
      </c>
      <c r="E965" t="s">
        <v>565</v>
      </c>
      <c r="F965" t="s">
        <v>553</v>
      </c>
      <c r="G965" t="s">
        <v>558</v>
      </c>
      <c r="H965" t="s">
        <v>3690</v>
      </c>
      <c r="I965" t="s">
        <v>538</v>
      </c>
      <c r="J965" t="s">
        <v>1543</v>
      </c>
      <c r="K965">
        <v>-75.584743849999995</v>
      </c>
      <c r="L965">
        <v>6.30635703</v>
      </c>
    </row>
    <row r="966" spans="1:12" x14ac:dyDescent="0.2">
      <c r="A966" t="s">
        <v>6119</v>
      </c>
      <c r="B966" t="s">
        <v>3861</v>
      </c>
      <c r="C966" t="s">
        <v>550</v>
      </c>
      <c r="D966" t="s">
        <v>551</v>
      </c>
      <c r="E966" t="s">
        <v>552</v>
      </c>
      <c r="F966" t="s">
        <v>553</v>
      </c>
      <c r="G966" t="s">
        <v>554</v>
      </c>
      <c r="H966" t="s">
        <v>3862</v>
      </c>
      <c r="I966" t="s">
        <v>538</v>
      </c>
      <c r="J966" t="s">
        <v>1544</v>
      </c>
      <c r="K966">
        <v>-75.582494539999999</v>
      </c>
      <c r="L966">
        <v>6.3070851499999998</v>
      </c>
    </row>
    <row r="967" spans="1:12" x14ac:dyDescent="0.2">
      <c r="A967" t="s">
        <v>6120</v>
      </c>
      <c r="B967" t="s">
        <v>3863</v>
      </c>
      <c r="D967" t="s">
        <v>551</v>
      </c>
      <c r="E967" t="s">
        <v>571</v>
      </c>
      <c r="F967" t="s">
        <v>553</v>
      </c>
      <c r="G967" t="s">
        <v>554</v>
      </c>
      <c r="H967" t="s">
        <v>3864</v>
      </c>
      <c r="I967" t="s">
        <v>538</v>
      </c>
      <c r="J967" t="s">
        <v>1545</v>
      </c>
      <c r="K967">
        <v>-75.582554990000006</v>
      </c>
      <c r="L967">
        <v>6.3034013800000004</v>
      </c>
    </row>
    <row r="968" spans="1:12" x14ac:dyDescent="0.2">
      <c r="A968" t="s">
        <v>6121</v>
      </c>
      <c r="B968" t="s">
        <v>3865</v>
      </c>
      <c r="D968" t="s">
        <v>551</v>
      </c>
      <c r="E968" t="s">
        <v>565</v>
      </c>
      <c r="F968" t="s">
        <v>553</v>
      </c>
      <c r="G968" t="s">
        <v>558</v>
      </c>
      <c r="H968" t="s">
        <v>3866</v>
      </c>
      <c r="I968" t="s">
        <v>538</v>
      </c>
      <c r="J968" t="s">
        <v>1546</v>
      </c>
      <c r="K968">
        <v>-75.584867079999995</v>
      </c>
      <c r="L968">
        <v>6.3002601199999999</v>
      </c>
    </row>
    <row r="969" spans="1:12" x14ac:dyDescent="0.2">
      <c r="A969" t="s">
        <v>6122</v>
      </c>
      <c r="B969" t="s">
        <v>3867</v>
      </c>
      <c r="D969" t="s">
        <v>551</v>
      </c>
      <c r="E969" t="s">
        <v>565</v>
      </c>
      <c r="F969" t="s">
        <v>553</v>
      </c>
      <c r="G969" t="s">
        <v>558</v>
      </c>
      <c r="H969" t="s">
        <v>3866</v>
      </c>
      <c r="I969" t="s">
        <v>538</v>
      </c>
      <c r="J969" t="s">
        <v>1546</v>
      </c>
      <c r="K969">
        <v>-75.584854160000006</v>
      </c>
      <c r="L969">
        <v>6.3000098500000004</v>
      </c>
    </row>
    <row r="970" spans="1:12" x14ac:dyDescent="0.2">
      <c r="A970" t="s">
        <v>6123</v>
      </c>
      <c r="B970" t="s">
        <v>3868</v>
      </c>
      <c r="D970" t="s">
        <v>551</v>
      </c>
      <c r="E970" t="s">
        <v>571</v>
      </c>
      <c r="F970" t="s">
        <v>553</v>
      </c>
      <c r="G970" t="s">
        <v>554</v>
      </c>
      <c r="H970" t="s">
        <v>3866</v>
      </c>
      <c r="I970" t="s">
        <v>538</v>
      </c>
      <c r="J970" t="s">
        <v>1547</v>
      </c>
      <c r="K970">
        <v>-75.585340669999994</v>
      </c>
      <c r="L970">
        <v>6.2978949499999999</v>
      </c>
    </row>
    <row r="971" spans="1:12" x14ac:dyDescent="0.2">
      <c r="A971" t="s">
        <v>6124</v>
      </c>
      <c r="B971" t="s">
        <v>3869</v>
      </c>
      <c r="C971" t="s">
        <v>550</v>
      </c>
      <c r="D971" t="s">
        <v>551</v>
      </c>
      <c r="E971" t="s">
        <v>552</v>
      </c>
      <c r="F971" t="s">
        <v>553</v>
      </c>
      <c r="G971" t="s">
        <v>554</v>
      </c>
      <c r="H971" t="s">
        <v>2729</v>
      </c>
      <c r="I971" t="s">
        <v>538</v>
      </c>
      <c r="J971" t="s">
        <v>1548</v>
      </c>
      <c r="K971">
        <v>-75.58222155</v>
      </c>
      <c r="L971">
        <v>6.2999942799999999</v>
      </c>
    </row>
    <row r="972" spans="1:12" x14ac:dyDescent="0.2">
      <c r="A972" t="s">
        <v>3870</v>
      </c>
      <c r="B972" t="s">
        <v>3871</v>
      </c>
      <c r="D972" t="s">
        <v>551</v>
      </c>
      <c r="E972" t="s">
        <v>565</v>
      </c>
      <c r="F972" t="s">
        <v>562</v>
      </c>
      <c r="G972" t="s">
        <v>558</v>
      </c>
      <c r="H972" t="s">
        <v>2729</v>
      </c>
      <c r="I972" t="s">
        <v>538</v>
      </c>
      <c r="J972" t="s">
        <v>1549</v>
      </c>
      <c r="K972">
        <v>-75.582351630000005</v>
      </c>
      <c r="L972">
        <v>6.3002805300000002</v>
      </c>
    </row>
    <row r="973" spans="1:12" x14ac:dyDescent="0.2">
      <c r="A973" t="s">
        <v>6125</v>
      </c>
      <c r="B973" t="s">
        <v>3872</v>
      </c>
      <c r="D973" t="s">
        <v>551</v>
      </c>
      <c r="E973" t="s">
        <v>571</v>
      </c>
      <c r="F973" t="s">
        <v>553</v>
      </c>
      <c r="G973" t="s">
        <v>554</v>
      </c>
      <c r="H973" t="s">
        <v>2729</v>
      </c>
      <c r="I973" t="s">
        <v>538</v>
      </c>
      <c r="J973" t="s">
        <v>1550</v>
      </c>
      <c r="K973">
        <v>-75.583363090000006</v>
      </c>
      <c r="L973">
        <v>6.2993801400000002</v>
      </c>
    </row>
    <row r="974" spans="1:12" x14ac:dyDescent="0.2">
      <c r="A974" t="s">
        <v>6126</v>
      </c>
      <c r="B974" t="s">
        <v>3873</v>
      </c>
      <c r="D974" t="s">
        <v>551</v>
      </c>
      <c r="E974" t="s">
        <v>565</v>
      </c>
      <c r="F974" t="s">
        <v>553</v>
      </c>
      <c r="G974" t="s">
        <v>558</v>
      </c>
      <c r="H974" t="s">
        <v>2729</v>
      </c>
      <c r="I974" t="s">
        <v>538</v>
      </c>
      <c r="J974" t="s">
        <v>1551</v>
      </c>
      <c r="K974">
        <v>-75.583495580000005</v>
      </c>
      <c r="L974">
        <v>6.2948602200000003</v>
      </c>
    </row>
    <row r="975" spans="1:12" x14ac:dyDescent="0.2">
      <c r="A975" t="s">
        <v>6127</v>
      </c>
      <c r="B975" t="s">
        <v>3874</v>
      </c>
      <c r="D975" t="s">
        <v>551</v>
      </c>
      <c r="E975" t="s">
        <v>565</v>
      </c>
      <c r="F975" t="s">
        <v>562</v>
      </c>
      <c r="G975" t="s">
        <v>558</v>
      </c>
      <c r="H975" t="s">
        <v>2729</v>
      </c>
      <c r="I975" t="s">
        <v>538</v>
      </c>
      <c r="J975" t="s">
        <v>1552</v>
      </c>
      <c r="K975">
        <v>-75.584406029999997</v>
      </c>
      <c r="L975">
        <v>6.2964532599999998</v>
      </c>
    </row>
    <row r="976" spans="1:12" x14ac:dyDescent="0.2">
      <c r="A976" t="s">
        <v>6128</v>
      </c>
      <c r="B976" t="s">
        <v>3875</v>
      </c>
      <c r="C976" t="s">
        <v>590</v>
      </c>
      <c r="D976" t="s">
        <v>551</v>
      </c>
      <c r="E976" t="s">
        <v>552</v>
      </c>
      <c r="F976" t="s">
        <v>553</v>
      </c>
      <c r="G976" t="s">
        <v>554</v>
      </c>
      <c r="H976" t="s">
        <v>2729</v>
      </c>
      <c r="I976" t="s">
        <v>538</v>
      </c>
      <c r="J976" t="s">
        <v>1553</v>
      </c>
      <c r="K976">
        <v>-75.584826090000007</v>
      </c>
      <c r="L976">
        <v>6.2929729999999999</v>
      </c>
    </row>
    <row r="977" spans="1:12" x14ac:dyDescent="0.2">
      <c r="A977" t="s">
        <v>6129</v>
      </c>
      <c r="B977" t="s">
        <v>3876</v>
      </c>
      <c r="C977" t="s">
        <v>567</v>
      </c>
      <c r="D977" t="s">
        <v>551</v>
      </c>
      <c r="E977" t="s">
        <v>568</v>
      </c>
      <c r="F977" t="s">
        <v>553</v>
      </c>
      <c r="G977" t="s">
        <v>558</v>
      </c>
      <c r="H977" t="s">
        <v>2713</v>
      </c>
      <c r="I977" t="s">
        <v>538</v>
      </c>
      <c r="J977" t="s">
        <v>1554</v>
      </c>
      <c r="K977">
        <v>-75.582063320000003</v>
      </c>
      <c r="L977">
        <v>6.29434965</v>
      </c>
    </row>
    <row r="978" spans="1:12" x14ac:dyDescent="0.2">
      <c r="A978" t="s">
        <v>6130</v>
      </c>
      <c r="B978" t="s">
        <v>3877</v>
      </c>
      <c r="D978" t="s">
        <v>551</v>
      </c>
      <c r="E978" t="s">
        <v>565</v>
      </c>
      <c r="F978" t="s">
        <v>553</v>
      </c>
      <c r="G978" t="s">
        <v>558</v>
      </c>
      <c r="H978" t="s">
        <v>2719</v>
      </c>
      <c r="I978" t="s">
        <v>538</v>
      </c>
      <c r="J978" t="s">
        <v>1555</v>
      </c>
      <c r="K978">
        <v>-75.582231149999998</v>
      </c>
      <c r="L978">
        <v>6.2873715299999997</v>
      </c>
    </row>
    <row r="979" spans="1:12" x14ac:dyDescent="0.2">
      <c r="A979" t="s">
        <v>6131</v>
      </c>
      <c r="B979" t="s">
        <v>3878</v>
      </c>
      <c r="C979" t="s">
        <v>550</v>
      </c>
      <c r="D979" t="s">
        <v>551</v>
      </c>
      <c r="E979" t="s">
        <v>552</v>
      </c>
      <c r="F979" t="s">
        <v>553</v>
      </c>
      <c r="G979" t="s">
        <v>554</v>
      </c>
      <c r="H979" t="s">
        <v>2719</v>
      </c>
      <c r="I979" t="s">
        <v>538</v>
      </c>
      <c r="J979" t="s">
        <v>1556</v>
      </c>
      <c r="K979">
        <v>-75.580321659999996</v>
      </c>
      <c r="L979">
        <v>6.28856796</v>
      </c>
    </row>
    <row r="980" spans="1:12" x14ac:dyDescent="0.2">
      <c r="A980" t="s">
        <v>3879</v>
      </c>
      <c r="B980" t="s">
        <v>3880</v>
      </c>
      <c r="D980" t="s">
        <v>551</v>
      </c>
      <c r="E980" t="s">
        <v>565</v>
      </c>
      <c r="F980" t="s">
        <v>553</v>
      </c>
      <c r="G980" t="s">
        <v>558</v>
      </c>
      <c r="H980" t="s">
        <v>2719</v>
      </c>
      <c r="I980" t="s">
        <v>538</v>
      </c>
      <c r="J980" t="s">
        <v>155</v>
      </c>
      <c r="K980">
        <v>-75.581646259999999</v>
      </c>
      <c r="L980">
        <v>6.2903904700000002</v>
      </c>
    </row>
    <row r="981" spans="1:12" x14ac:dyDescent="0.2">
      <c r="A981" t="s">
        <v>6132</v>
      </c>
      <c r="B981" t="s">
        <v>3881</v>
      </c>
      <c r="C981" t="s">
        <v>567</v>
      </c>
      <c r="D981" t="s">
        <v>551</v>
      </c>
      <c r="E981" t="s">
        <v>568</v>
      </c>
      <c r="F981" t="s">
        <v>621</v>
      </c>
      <c r="G981" t="s">
        <v>558</v>
      </c>
      <c r="H981" t="s">
        <v>3882</v>
      </c>
      <c r="I981" t="s">
        <v>535</v>
      </c>
      <c r="J981" t="s">
        <v>1557</v>
      </c>
      <c r="K981">
        <v>-75.484679459999995</v>
      </c>
      <c r="L981">
        <v>6.24114038</v>
      </c>
    </row>
    <row r="982" spans="1:12" x14ac:dyDescent="0.2">
      <c r="A982" t="s">
        <v>6133</v>
      </c>
      <c r="B982" t="s">
        <v>3883</v>
      </c>
      <c r="C982" t="s">
        <v>567</v>
      </c>
      <c r="D982" t="s">
        <v>551</v>
      </c>
      <c r="E982" t="s">
        <v>568</v>
      </c>
      <c r="F982" t="s">
        <v>621</v>
      </c>
      <c r="G982" t="s">
        <v>558</v>
      </c>
      <c r="H982" t="s">
        <v>3884</v>
      </c>
      <c r="I982" t="s">
        <v>535</v>
      </c>
      <c r="J982" t="s">
        <v>1558</v>
      </c>
      <c r="K982">
        <v>-75.492909819999994</v>
      </c>
      <c r="L982">
        <v>6.2074890700000003</v>
      </c>
    </row>
    <row r="983" spans="1:12" x14ac:dyDescent="0.2">
      <c r="A983" t="s">
        <v>6134</v>
      </c>
      <c r="B983" t="s">
        <v>3885</v>
      </c>
      <c r="D983" t="s">
        <v>576</v>
      </c>
      <c r="E983" t="s">
        <v>863</v>
      </c>
      <c r="G983" t="s">
        <v>633</v>
      </c>
      <c r="H983" t="s">
        <v>3886</v>
      </c>
      <c r="I983" t="s">
        <v>2676</v>
      </c>
      <c r="K983">
        <v>-75.629690839999995</v>
      </c>
      <c r="L983">
        <v>6.2540584900000002</v>
      </c>
    </row>
    <row r="984" spans="1:12" x14ac:dyDescent="0.2">
      <c r="A984" t="s">
        <v>6135</v>
      </c>
      <c r="B984" t="s">
        <v>3887</v>
      </c>
      <c r="D984" t="s">
        <v>576</v>
      </c>
      <c r="E984" t="s">
        <v>863</v>
      </c>
      <c r="G984" t="s">
        <v>633</v>
      </c>
      <c r="H984" t="s">
        <v>2692</v>
      </c>
      <c r="I984" t="s">
        <v>537</v>
      </c>
      <c r="K984">
        <v>-75.555371170000001</v>
      </c>
      <c r="L984">
        <v>6.3063813299999998</v>
      </c>
    </row>
    <row r="985" spans="1:12" x14ac:dyDescent="0.2">
      <c r="A985" t="s">
        <v>6136</v>
      </c>
      <c r="B985" t="s">
        <v>3888</v>
      </c>
      <c r="D985" t="s">
        <v>576</v>
      </c>
      <c r="E985" t="s">
        <v>863</v>
      </c>
      <c r="G985" t="s">
        <v>633</v>
      </c>
      <c r="H985" t="s">
        <v>2727</v>
      </c>
      <c r="I985" t="s">
        <v>543</v>
      </c>
      <c r="K985">
        <v>-75.538635600000006</v>
      </c>
      <c r="L985">
        <v>6.2330874500000002</v>
      </c>
    </row>
    <row r="986" spans="1:12" x14ac:dyDescent="0.2">
      <c r="A986" t="s">
        <v>6137</v>
      </c>
      <c r="B986" t="s">
        <v>3889</v>
      </c>
      <c r="D986" t="s">
        <v>576</v>
      </c>
      <c r="E986" t="s">
        <v>577</v>
      </c>
      <c r="G986" t="s">
        <v>579</v>
      </c>
      <c r="H986" t="s">
        <v>1237</v>
      </c>
      <c r="I986" t="s">
        <v>541</v>
      </c>
      <c r="K986">
        <v>-75.569142909999997</v>
      </c>
      <c r="L986">
        <v>6.2848346399999997</v>
      </c>
    </row>
    <row r="987" spans="1:12" x14ac:dyDescent="0.2">
      <c r="A987" t="s">
        <v>6138</v>
      </c>
      <c r="D987" t="s">
        <v>576</v>
      </c>
      <c r="E987" t="s">
        <v>863</v>
      </c>
      <c r="G987" t="s">
        <v>633</v>
      </c>
      <c r="H987" t="s">
        <v>859</v>
      </c>
      <c r="I987" t="s">
        <v>542</v>
      </c>
      <c r="K987">
        <v>-75.58212331</v>
      </c>
      <c r="L987">
        <v>6.2643130100000004</v>
      </c>
    </row>
    <row r="988" spans="1:12" x14ac:dyDescent="0.2">
      <c r="A988" t="s">
        <v>6139</v>
      </c>
      <c r="D988" t="s">
        <v>576</v>
      </c>
      <c r="E988" t="s">
        <v>863</v>
      </c>
      <c r="G988" t="s">
        <v>633</v>
      </c>
      <c r="H988" t="s">
        <v>859</v>
      </c>
      <c r="I988" t="s">
        <v>542</v>
      </c>
      <c r="K988">
        <v>-75.580561200000005</v>
      </c>
      <c r="L988">
        <v>6.2604683000000003</v>
      </c>
    </row>
    <row r="989" spans="1:12" x14ac:dyDescent="0.2">
      <c r="A989" t="s">
        <v>6140</v>
      </c>
      <c r="B989" t="s">
        <v>3890</v>
      </c>
      <c r="C989" t="s">
        <v>1559</v>
      </c>
      <c r="D989" t="s">
        <v>576</v>
      </c>
      <c r="E989" t="s">
        <v>565</v>
      </c>
      <c r="F989" t="s">
        <v>1560</v>
      </c>
      <c r="G989" t="s">
        <v>558</v>
      </c>
      <c r="H989" t="s">
        <v>2701</v>
      </c>
      <c r="I989" t="s">
        <v>539</v>
      </c>
      <c r="J989" t="s">
        <v>1561</v>
      </c>
      <c r="K989">
        <v>-75.549533629999999</v>
      </c>
      <c r="L989">
        <v>6.2690660200000003</v>
      </c>
    </row>
    <row r="990" spans="1:12" x14ac:dyDescent="0.2">
      <c r="A990" t="s">
        <v>6141</v>
      </c>
      <c r="D990" t="s">
        <v>576</v>
      </c>
      <c r="E990" t="s">
        <v>863</v>
      </c>
      <c r="G990" t="s">
        <v>633</v>
      </c>
      <c r="H990" t="s">
        <v>804</v>
      </c>
      <c r="I990" t="s">
        <v>2673</v>
      </c>
      <c r="K990">
        <v>-75.576571060000006</v>
      </c>
      <c r="L990">
        <v>6.2456082799999999</v>
      </c>
    </row>
    <row r="991" spans="1:12" x14ac:dyDescent="0.2">
      <c r="A991" t="s">
        <v>6142</v>
      </c>
      <c r="D991" t="s">
        <v>576</v>
      </c>
      <c r="E991" t="s">
        <v>863</v>
      </c>
      <c r="G991" t="s">
        <v>633</v>
      </c>
      <c r="H991" t="s">
        <v>804</v>
      </c>
      <c r="I991" t="s">
        <v>2673</v>
      </c>
      <c r="K991">
        <v>-75.576689299999998</v>
      </c>
      <c r="L991">
        <v>6.2462647599999999</v>
      </c>
    </row>
    <row r="992" spans="1:12" x14ac:dyDescent="0.2">
      <c r="A992" t="s">
        <v>6143</v>
      </c>
      <c r="B992" t="s">
        <v>3891</v>
      </c>
      <c r="C992" t="s">
        <v>567</v>
      </c>
      <c r="D992" t="s">
        <v>551</v>
      </c>
      <c r="E992" t="s">
        <v>568</v>
      </c>
      <c r="F992" t="s">
        <v>553</v>
      </c>
      <c r="G992" t="s">
        <v>558</v>
      </c>
      <c r="H992" t="s">
        <v>3892</v>
      </c>
      <c r="I992" t="s">
        <v>2679</v>
      </c>
      <c r="J992" t="s">
        <v>1562</v>
      </c>
      <c r="K992">
        <v>-75.595331950000002</v>
      </c>
      <c r="L992">
        <v>6.2187446900000003</v>
      </c>
    </row>
    <row r="993" spans="1:12" x14ac:dyDescent="0.2">
      <c r="A993" t="s">
        <v>3893</v>
      </c>
      <c r="B993" t="s">
        <v>3894</v>
      </c>
      <c r="D993" t="s">
        <v>551</v>
      </c>
      <c r="E993" t="s">
        <v>565</v>
      </c>
      <c r="F993" t="s">
        <v>553</v>
      </c>
      <c r="G993" t="s">
        <v>558</v>
      </c>
      <c r="H993" t="s">
        <v>3892</v>
      </c>
      <c r="I993" t="s">
        <v>2679</v>
      </c>
      <c r="J993" t="s">
        <v>1563</v>
      </c>
      <c r="K993">
        <v>-75.595870719999994</v>
      </c>
      <c r="L993">
        <v>6.2221574799999999</v>
      </c>
    </row>
    <row r="994" spans="1:12" x14ac:dyDescent="0.2">
      <c r="A994" t="s">
        <v>6144</v>
      </c>
      <c r="B994" t="s">
        <v>3895</v>
      </c>
      <c r="C994" t="s">
        <v>567</v>
      </c>
      <c r="D994" t="s">
        <v>551</v>
      </c>
      <c r="E994" t="s">
        <v>568</v>
      </c>
      <c r="F994" t="s">
        <v>553</v>
      </c>
      <c r="G994" t="s">
        <v>558</v>
      </c>
      <c r="H994" t="s">
        <v>3892</v>
      </c>
      <c r="I994" t="s">
        <v>2679</v>
      </c>
      <c r="J994" t="s">
        <v>1564</v>
      </c>
      <c r="K994">
        <v>-75.596470109999998</v>
      </c>
      <c r="L994">
        <v>6.22198487</v>
      </c>
    </row>
    <row r="995" spans="1:12" x14ac:dyDescent="0.2">
      <c r="A995" t="s">
        <v>6145</v>
      </c>
      <c r="B995" t="s">
        <v>3896</v>
      </c>
      <c r="C995" t="s">
        <v>845</v>
      </c>
      <c r="D995" t="s">
        <v>576</v>
      </c>
      <c r="E995" t="s">
        <v>592</v>
      </c>
      <c r="F995" t="s">
        <v>553</v>
      </c>
      <c r="G995" t="s">
        <v>554</v>
      </c>
      <c r="H995" t="s">
        <v>2719</v>
      </c>
      <c r="I995" t="s">
        <v>538</v>
      </c>
      <c r="J995" t="s">
        <v>1565</v>
      </c>
      <c r="K995">
        <v>-75.582307729999997</v>
      </c>
      <c r="L995">
        <v>6.2870363400000002</v>
      </c>
    </row>
    <row r="996" spans="1:12" x14ac:dyDescent="0.2">
      <c r="A996" t="s">
        <v>6146</v>
      </c>
      <c r="B996" t="s">
        <v>3897</v>
      </c>
      <c r="C996" t="s">
        <v>567</v>
      </c>
      <c r="D996" t="s">
        <v>551</v>
      </c>
      <c r="E996" t="s">
        <v>568</v>
      </c>
      <c r="F996" t="s">
        <v>562</v>
      </c>
      <c r="G996" t="s">
        <v>558</v>
      </c>
      <c r="H996" t="s">
        <v>2751</v>
      </c>
      <c r="I996" t="s">
        <v>538</v>
      </c>
      <c r="J996" t="s">
        <v>1566</v>
      </c>
      <c r="K996">
        <v>-75.576490849999999</v>
      </c>
      <c r="L996">
        <v>6.2932922600000003</v>
      </c>
    </row>
    <row r="997" spans="1:12" x14ac:dyDescent="0.2">
      <c r="A997" t="s">
        <v>6147</v>
      </c>
      <c r="B997" t="s">
        <v>3898</v>
      </c>
      <c r="C997" t="s">
        <v>933</v>
      </c>
      <c r="D997" t="s">
        <v>551</v>
      </c>
      <c r="E997" t="s">
        <v>557</v>
      </c>
      <c r="F997" t="s">
        <v>553</v>
      </c>
      <c r="G997" t="s">
        <v>558</v>
      </c>
      <c r="H997" t="s">
        <v>2718</v>
      </c>
      <c r="I997" t="s">
        <v>538</v>
      </c>
      <c r="J997" t="s">
        <v>1567</v>
      </c>
      <c r="K997">
        <v>-75.572629259999999</v>
      </c>
      <c r="L997">
        <v>6.3086807399999998</v>
      </c>
    </row>
    <row r="998" spans="1:12" x14ac:dyDescent="0.2">
      <c r="A998" t="s">
        <v>6148</v>
      </c>
      <c r="B998" t="s">
        <v>3899</v>
      </c>
      <c r="C998" t="s">
        <v>1080</v>
      </c>
      <c r="D998" t="s">
        <v>551</v>
      </c>
      <c r="E998" t="s">
        <v>568</v>
      </c>
      <c r="F998" t="s">
        <v>562</v>
      </c>
      <c r="G998" t="s">
        <v>558</v>
      </c>
      <c r="H998" t="s">
        <v>2716</v>
      </c>
      <c r="I998" t="s">
        <v>538</v>
      </c>
      <c r="J998" t="s">
        <v>1568</v>
      </c>
      <c r="K998">
        <v>-75.581140959999999</v>
      </c>
      <c r="L998">
        <v>6.3086561400000001</v>
      </c>
    </row>
    <row r="999" spans="1:12" x14ac:dyDescent="0.2">
      <c r="A999" t="s">
        <v>6149</v>
      </c>
      <c r="B999" t="s">
        <v>3900</v>
      </c>
      <c r="C999" t="s">
        <v>550</v>
      </c>
      <c r="D999" t="s">
        <v>551</v>
      </c>
      <c r="E999" t="s">
        <v>552</v>
      </c>
      <c r="F999" t="s">
        <v>553</v>
      </c>
      <c r="G999" t="s">
        <v>554</v>
      </c>
      <c r="H999" t="s">
        <v>2717</v>
      </c>
      <c r="I999" t="s">
        <v>538</v>
      </c>
      <c r="J999" t="s">
        <v>1569</v>
      </c>
      <c r="K999">
        <v>-75.574506779999993</v>
      </c>
      <c r="L999">
        <v>6.2990738400000001</v>
      </c>
    </row>
    <row r="1000" spans="1:12" x14ac:dyDescent="0.2">
      <c r="A1000" t="s">
        <v>6150</v>
      </c>
      <c r="B1000" t="s">
        <v>2770</v>
      </c>
      <c r="C1000" t="s">
        <v>696</v>
      </c>
      <c r="D1000" t="s">
        <v>551</v>
      </c>
      <c r="E1000" t="s">
        <v>660</v>
      </c>
      <c r="F1000" t="s">
        <v>562</v>
      </c>
      <c r="G1000" t="s">
        <v>579</v>
      </c>
      <c r="H1000" t="s">
        <v>2718</v>
      </c>
      <c r="I1000" t="s">
        <v>538</v>
      </c>
      <c r="J1000" t="s">
        <v>1570</v>
      </c>
      <c r="K1000">
        <v>-75.57547941</v>
      </c>
      <c r="L1000">
        <v>6.3070140099999996</v>
      </c>
    </row>
    <row r="1001" spans="1:12" x14ac:dyDescent="0.2">
      <c r="A1001" t="s">
        <v>3901</v>
      </c>
      <c r="B1001" t="s">
        <v>3902</v>
      </c>
      <c r="D1001" t="s">
        <v>551</v>
      </c>
      <c r="E1001" t="s">
        <v>565</v>
      </c>
      <c r="F1001" t="s">
        <v>562</v>
      </c>
      <c r="G1001" t="s">
        <v>558</v>
      </c>
      <c r="H1001" t="s">
        <v>2718</v>
      </c>
      <c r="I1001" t="s">
        <v>538</v>
      </c>
      <c r="J1001" t="s">
        <v>73</v>
      </c>
      <c r="K1001">
        <v>-75.575620979999997</v>
      </c>
      <c r="L1001">
        <v>6.3087147999999997</v>
      </c>
    </row>
    <row r="1002" spans="1:12" x14ac:dyDescent="0.2">
      <c r="A1002" t="s">
        <v>2826</v>
      </c>
      <c r="B1002" t="s">
        <v>3903</v>
      </c>
      <c r="D1002" t="s">
        <v>551</v>
      </c>
      <c r="E1002" t="s">
        <v>588</v>
      </c>
      <c r="F1002" t="s">
        <v>553</v>
      </c>
      <c r="G1002" t="s">
        <v>558</v>
      </c>
      <c r="H1002" t="s">
        <v>2718</v>
      </c>
      <c r="I1002" t="s">
        <v>538</v>
      </c>
      <c r="J1002" t="s">
        <v>1571</v>
      </c>
      <c r="K1002">
        <v>-75.574607049999997</v>
      </c>
      <c r="L1002">
        <v>6.3083643299999999</v>
      </c>
    </row>
    <row r="1003" spans="1:12" x14ac:dyDescent="0.2">
      <c r="A1003" t="s">
        <v>6151</v>
      </c>
      <c r="B1003" t="s">
        <v>3904</v>
      </c>
      <c r="D1003" t="s">
        <v>551</v>
      </c>
      <c r="E1003" t="s">
        <v>565</v>
      </c>
      <c r="F1003" t="s">
        <v>553</v>
      </c>
      <c r="G1003" t="s">
        <v>558</v>
      </c>
      <c r="H1003" t="s">
        <v>2718</v>
      </c>
      <c r="I1003" t="s">
        <v>538</v>
      </c>
      <c r="J1003" t="s">
        <v>1572</v>
      </c>
      <c r="K1003">
        <v>-75.573879500000004</v>
      </c>
      <c r="L1003">
        <v>6.3087921700000003</v>
      </c>
    </row>
    <row r="1004" spans="1:12" x14ac:dyDescent="0.2">
      <c r="A1004" t="s">
        <v>3032</v>
      </c>
      <c r="B1004" t="s">
        <v>3905</v>
      </c>
      <c r="C1004" t="s">
        <v>567</v>
      </c>
      <c r="D1004" t="s">
        <v>551</v>
      </c>
      <c r="E1004" t="s">
        <v>568</v>
      </c>
      <c r="F1004" t="s">
        <v>562</v>
      </c>
      <c r="G1004" t="s">
        <v>558</v>
      </c>
      <c r="H1004" t="s">
        <v>2715</v>
      </c>
      <c r="I1004" t="s">
        <v>538</v>
      </c>
      <c r="J1004" t="s">
        <v>1573</v>
      </c>
      <c r="K1004">
        <v>-75.58142513</v>
      </c>
      <c r="L1004">
        <v>6.3023235299999998</v>
      </c>
    </row>
    <row r="1005" spans="1:12" x14ac:dyDescent="0.2">
      <c r="A1005" t="s">
        <v>3061</v>
      </c>
      <c r="B1005" t="s">
        <v>3906</v>
      </c>
      <c r="C1005" t="s">
        <v>567</v>
      </c>
      <c r="D1005" t="s">
        <v>551</v>
      </c>
      <c r="E1005" t="s">
        <v>568</v>
      </c>
      <c r="F1005" t="s">
        <v>553</v>
      </c>
      <c r="G1005" t="s">
        <v>558</v>
      </c>
      <c r="H1005" t="s">
        <v>2715</v>
      </c>
      <c r="I1005" t="s">
        <v>538</v>
      </c>
      <c r="J1005" t="s">
        <v>1574</v>
      </c>
      <c r="K1005">
        <v>-75.579048610000001</v>
      </c>
      <c r="L1005">
        <v>6.2989553100000002</v>
      </c>
    </row>
    <row r="1006" spans="1:12" x14ac:dyDescent="0.2">
      <c r="A1006" t="s">
        <v>2785</v>
      </c>
      <c r="B1006" t="s">
        <v>3907</v>
      </c>
      <c r="C1006" t="s">
        <v>567</v>
      </c>
      <c r="D1006" t="s">
        <v>551</v>
      </c>
      <c r="E1006" t="s">
        <v>568</v>
      </c>
      <c r="F1006" t="s">
        <v>553</v>
      </c>
      <c r="G1006" t="s">
        <v>558</v>
      </c>
      <c r="H1006" t="s">
        <v>2715</v>
      </c>
      <c r="I1006" t="s">
        <v>538</v>
      </c>
      <c r="J1006" t="s">
        <v>1574</v>
      </c>
      <c r="K1006">
        <v>-75.581040580000007</v>
      </c>
      <c r="L1006">
        <v>6.29764268</v>
      </c>
    </row>
    <row r="1007" spans="1:12" x14ac:dyDescent="0.2">
      <c r="A1007" t="s">
        <v>3035</v>
      </c>
      <c r="B1007" t="s">
        <v>3908</v>
      </c>
      <c r="D1007" t="s">
        <v>551</v>
      </c>
      <c r="E1007" t="s">
        <v>565</v>
      </c>
      <c r="F1007" t="s">
        <v>553</v>
      </c>
      <c r="G1007" t="s">
        <v>558</v>
      </c>
      <c r="H1007" t="s">
        <v>2717</v>
      </c>
      <c r="I1007" t="s">
        <v>538</v>
      </c>
      <c r="J1007" t="s">
        <v>1575</v>
      </c>
      <c r="K1007">
        <v>-75.571536980000005</v>
      </c>
      <c r="L1007">
        <v>6.3006527099999996</v>
      </c>
    </row>
    <row r="1008" spans="1:12" x14ac:dyDescent="0.2">
      <c r="A1008" t="s">
        <v>3038</v>
      </c>
      <c r="B1008" t="s">
        <v>3909</v>
      </c>
      <c r="C1008" t="s">
        <v>590</v>
      </c>
      <c r="D1008" t="s">
        <v>551</v>
      </c>
      <c r="E1008" t="s">
        <v>552</v>
      </c>
      <c r="F1008" t="s">
        <v>553</v>
      </c>
      <c r="G1008" t="s">
        <v>554</v>
      </c>
      <c r="H1008" t="s">
        <v>2717</v>
      </c>
      <c r="I1008" t="s">
        <v>538</v>
      </c>
      <c r="J1008" t="s">
        <v>1576</v>
      </c>
      <c r="K1008">
        <v>-75.571653010000006</v>
      </c>
      <c r="L1008">
        <v>6.3004261799999997</v>
      </c>
    </row>
    <row r="1009" spans="1:12" x14ac:dyDescent="0.2">
      <c r="A1009" t="s">
        <v>2889</v>
      </c>
      <c r="B1009" t="s">
        <v>3910</v>
      </c>
      <c r="D1009" t="s">
        <v>551</v>
      </c>
      <c r="E1009" t="s">
        <v>571</v>
      </c>
      <c r="F1009" t="s">
        <v>553</v>
      </c>
      <c r="G1009" t="s">
        <v>554</v>
      </c>
      <c r="H1009" t="s">
        <v>2717</v>
      </c>
      <c r="I1009" t="s">
        <v>538</v>
      </c>
      <c r="J1009" t="s">
        <v>1577</v>
      </c>
      <c r="K1009">
        <v>-75.573726660000005</v>
      </c>
      <c r="L1009">
        <v>6.3003764799999997</v>
      </c>
    </row>
    <row r="1010" spans="1:12" x14ac:dyDescent="0.2">
      <c r="A1010" t="s">
        <v>6152</v>
      </c>
      <c r="B1010" t="s">
        <v>3911</v>
      </c>
      <c r="C1010" t="s">
        <v>845</v>
      </c>
      <c r="D1010" t="s">
        <v>576</v>
      </c>
      <c r="E1010" t="s">
        <v>592</v>
      </c>
      <c r="F1010" t="s">
        <v>621</v>
      </c>
      <c r="G1010" t="s">
        <v>554</v>
      </c>
      <c r="H1010" t="s">
        <v>2717</v>
      </c>
      <c r="I1010" t="s">
        <v>538</v>
      </c>
      <c r="J1010" t="s">
        <v>1578</v>
      </c>
      <c r="K1010">
        <v>-75.570770870000004</v>
      </c>
      <c r="L1010">
        <v>6.3022694699999997</v>
      </c>
    </row>
    <row r="1011" spans="1:12" x14ac:dyDescent="0.2">
      <c r="A1011" t="s">
        <v>6153</v>
      </c>
      <c r="B1011" t="s">
        <v>3912</v>
      </c>
      <c r="D1011" t="s">
        <v>551</v>
      </c>
      <c r="E1011" t="s">
        <v>565</v>
      </c>
      <c r="F1011" t="s">
        <v>553</v>
      </c>
      <c r="G1011" t="s">
        <v>558</v>
      </c>
      <c r="H1011" t="s">
        <v>2751</v>
      </c>
      <c r="I1011" t="s">
        <v>538</v>
      </c>
      <c r="J1011" t="s">
        <v>1579</v>
      </c>
      <c r="K1011">
        <v>-75.577393599999994</v>
      </c>
      <c r="L1011">
        <v>6.2940252599999997</v>
      </c>
    </row>
    <row r="1012" spans="1:12" x14ac:dyDescent="0.2">
      <c r="A1012" t="s">
        <v>2884</v>
      </c>
      <c r="B1012" t="s">
        <v>3913</v>
      </c>
      <c r="C1012" t="s">
        <v>791</v>
      </c>
      <c r="D1012" t="s">
        <v>551</v>
      </c>
      <c r="E1012" t="s">
        <v>557</v>
      </c>
      <c r="F1012" t="s">
        <v>553</v>
      </c>
      <c r="G1012" t="s">
        <v>558</v>
      </c>
      <c r="H1012" t="s">
        <v>2751</v>
      </c>
      <c r="I1012" t="s">
        <v>538</v>
      </c>
      <c r="J1012" t="s">
        <v>1580</v>
      </c>
      <c r="K1012">
        <v>-75.576016089999996</v>
      </c>
      <c r="L1012">
        <v>6.2934240099999998</v>
      </c>
    </row>
    <row r="1013" spans="1:12" x14ac:dyDescent="0.2">
      <c r="A1013" t="s">
        <v>2881</v>
      </c>
      <c r="B1013" t="s">
        <v>3914</v>
      </c>
      <c r="D1013" t="s">
        <v>551</v>
      </c>
      <c r="E1013" t="s">
        <v>565</v>
      </c>
      <c r="F1013" t="s">
        <v>562</v>
      </c>
      <c r="G1013" t="s">
        <v>558</v>
      </c>
      <c r="H1013" t="s">
        <v>2751</v>
      </c>
      <c r="I1013" t="s">
        <v>538</v>
      </c>
      <c r="J1013" t="s">
        <v>193</v>
      </c>
      <c r="K1013">
        <v>-75.577177590000005</v>
      </c>
      <c r="L1013">
        <v>6.2931338999999999</v>
      </c>
    </row>
    <row r="1014" spans="1:12" x14ac:dyDescent="0.2">
      <c r="A1014" t="s">
        <v>2886</v>
      </c>
      <c r="B1014" t="s">
        <v>3915</v>
      </c>
      <c r="D1014" t="s">
        <v>551</v>
      </c>
      <c r="E1014" t="s">
        <v>565</v>
      </c>
      <c r="F1014" t="s">
        <v>553</v>
      </c>
      <c r="G1014" t="s">
        <v>558</v>
      </c>
      <c r="H1014" t="s">
        <v>2717</v>
      </c>
      <c r="I1014" t="s">
        <v>538</v>
      </c>
      <c r="J1014" t="s">
        <v>1581</v>
      </c>
      <c r="K1014">
        <v>-75.576508950000004</v>
      </c>
      <c r="L1014">
        <v>6.2980598199999998</v>
      </c>
    </row>
    <row r="1015" spans="1:12" x14ac:dyDescent="0.2">
      <c r="A1015" t="s">
        <v>2950</v>
      </c>
      <c r="B1015" t="s">
        <v>3916</v>
      </c>
      <c r="D1015" t="s">
        <v>551</v>
      </c>
      <c r="E1015" t="s">
        <v>565</v>
      </c>
      <c r="F1015" t="s">
        <v>562</v>
      </c>
      <c r="G1015" t="s">
        <v>558</v>
      </c>
      <c r="H1015" t="s">
        <v>2717</v>
      </c>
      <c r="I1015" t="s">
        <v>538</v>
      </c>
      <c r="J1015" t="s">
        <v>72</v>
      </c>
      <c r="K1015">
        <v>-75.573746249999999</v>
      </c>
      <c r="L1015">
        <v>6.2964202499999997</v>
      </c>
    </row>
    <row r="1016" spans="1:12" x14ac:dyDescent="0.2">
      <c r="A1016" t="s">
        <v>2941</v>
      </c>
      <c r="B1016" t="s">
        <v>3917</v>
      </c>
      <c r="D1016" t="s">
        <v>551</v>
      </c>
      <c r="E1016" t="s">
        <v>588</v>
      </c>
      <c r="F1016" t="s">
        <v>553</v>
      </c>
      <c r="G1016" t="s">
        <v>558</v>
      </c>
      <c r="H1016" t="s">
        <v>2729</v>
      </c>
      <c r="I1016" t="s">
        <v>538</v>
      </c>
      <c r="J1016" t="s">
        <v>1582</v>
      </c>
      <c r="K1016">
        <v>-75.583559980000004</v>
      </c>
      <c r="L1016">
        <v>6.2977896900000001</v>
      </c>
    </row>
    <row r="1017" spans="1:12" x14ac:dyDescent="0.2">
      <c r="A1017" t="s">
        <v>2921</v>
      </c>
      <c r="B1017" t="s">
        <v>3918</v>
      </c>
      <c r="C1017" t="s">
        <v>567</v>
      </c>
      <c r="D1017" t="s">
        <v>551</v>
      </c>
      <c r="E1017" t="s">
        <v>568</v>
      </c>
      <c r="F1017" t="s">
        <v>553</v>
      </c>
      <c r="G1017" t="s">
        <v>558</v>
      </c>
      <c r="H1017" t="s">
        <v>2717</v>
      </c>
      <c r="I1017" t="s">
        <v>538</v>
      </c>
      <c r="J1017" t="s">
        <v>1583</v>
      </c>
      <c r="K1017">
        <v>-75.571674720000004</v>
      </c>
      <c r="L1017">
        <v>6.3054850699999996</v>
      </c>
    </row>
    <row r="1018" spans="1:12" x14ac:dyDescent="0.2">
      <c r="A1018" t="s">
        <v>2846</v>
      </c>
      <c r="B1018" t="s">
        <v>3919</v>
      </c>
      <c r="D1018" t="s">
        <v>551</v>
      </c>
      <c r="E1018" t="s">
        <v>565</v>
      </c>
      <c r="F1018" t="s">
        <v>553</v>
      </c>
      <c r="G1018" t="s">
        <v>558</v>
      </c>
      <c r="H1018" t="s">
        <v>2716</v>
      </c>
      <c r="I1018" t="s">
        <v>538</v>
      </c>
      <c r="J1018" t="s">
        <v>152</v>
      </c>
      <c r="K1018">
        <v>-75.581147610000002</v>
      </c>
      <c r="L1018">
        <v>6.3066558199999996</v>
      </c>
    </row>
    <row r="1019" spans="1:12" x14ac:dyDescent="0.2">
      <c r="A1019" t="s">
        <v>2843</v>
      </c>
      <c r="B1019" t="s">
        <v>3920</v>
      </c>
      <c r="C1019" t="s">
        <v>1080</v>
      </c>
      <c r="D1019" t="s">
        <v>551</v>
      </c>
      <c r="E1019" t="s">
        <v>568</v>
      </c>
      <c r="G1019" t="s">
        <v>558</v>
      </c>
      <c r="H1019" t="s">
        <v>3921</v>
      </c>
      <c r="I1019" t="s">
        <v>542</v>
      </c>
      <c r="J1019" t="s">
        <v>1584</v>
      </c>
      <c r="K1019">
        <v>-75.592056679999999</v>
      </c>
      <c r="L1019">
        <v>6.2786195300000003</v>
      </c>
    </row>
    <row r="1020" spans="1:12" x14ac:dyDescent="0.2">
      <c r="A1020" t="s">
        <v>2874</v>
      </c>
      <c r="B1020" t="s">
        <v>3922</v>
      </c>
      <c r="D1020" t="s">
        <v>576</v>
      </c>
      <c r="E1020" t="s">
        <v>565</v>
      </c>
      <c r="F1020" t="s">
        <v>614</v>
      </c>
      <c r="G1020" t="s">
        <v>558</v>
      </c>
      <c r="H1020" t="s">
        <v>894</v>
      </c>
      <c r="I1020" t="s">
        <v>542</v>
      </c>
      <c r="J1020" t="s">
        <v>1585</v>
      </c>
      <c r="K1020">
        <v>-75.577158019999999</v>
      </c>
      <c r="L1020">
        <v>6.2623798300000004</v>
      </c>
    </row>
    <row r="1021" spans="1:12" x14ac:dyDescent="0.2">
      <c r="A1021" t="s">
        <v>2864</v>
      </c>
      <c r="B1021" t="s">
        <v>3923</v>
      </c>
      <c r="C1021" t="s">
        <v>567</v>
      </c>
      <c r="D1021" t="s">
        <v>551</v>
      </c>
      <c r="E1021" t="s">
        <v>568</v>
      </c>
      <c r="F1021" t="s">
        <v>553</v>
      </c>
      <c r="G1021" t="s">
        <v>558</v>
      </c>
      <c r="H1021" t="s">
        <v>2745</v>
      </c>
      <c r="I1021" t="s">
        <v>542</v>
      </c>
      <c r="J1021" t="s">
        <v>1586</v>
      </c>
      <c r="K1021">
        <v>-75.592872529999994</v>
      </c>
      <c r="L1021">
        <v>6.2852502000000001</v>
      </c>
    </row>
    <row r="1022" spans="1:12" x14ac:dyDescent="0.2">
      <c r="A1022" t="s">
        <v>6154</v>
      </c>
      <c r="B1022" t="s">
        <v>3924</v>
      </c>
      <c r="C1022" t="s">
        <v>567</v>
      </c>
      <c r="D1022" t="s">
        <v>551</v>
      </c>
      <c r="E1022" t="s">
        <v>568</v>
      </c>
      <c r="F1022" t="s">
        <v>621</v>
      </c>
      <c r="G1022" t="s">
        <v>558</v>
      </c>
      <c r="H1022" t="s">
        <v>2720</v>
      </c>
      <c r="I1022" t="s">
        <v>542</v>
      </c>
      <c r="J1022" t="s">
        <v>1587</v>
      </c>
      <c r="K1022">
        <v>-75.589625209999994</v>
      </c>
      <c r="L1022">
        <v>6.2848664699999999</v>
      </c>
    </row>
    <row r="1023" spans="1:12" x14ac:dyDescent="0.2">
      <c r="A1023" t="s">
        <v>6155</v>
      </c>
      <c r="B1023" t="s">
        <v>3925</v>
      </c>
      <c r="C1023" t="s">
        <v>567</v>
      </c>
      <c r="D1023" t="s">
        <v>551</v>
      </c>
      <c r="E1023" t="s">
        <v>568</v>
      </c>
      <c r="F1023" t="s">
        <v>562</v>
      </c>
      <c r="G1023" t="s">
        <v>558</v>
      </c>
      <c r="H1023" t="s">
        <v>3926</v>
      </c>
      <c r="I1023" t="s">
        <v>542</v>
      </c>
      <c r="J1023" t="s">
        <v>1588</v>
      </c>
      <c r="K1023">
        <v>-75.591113300000004</v>
      </c>
      <c r="L1023">
        <v>6.2827038000000002</v>
      </c>
    </row>
    <row r="1024" spans="1:12" x14ac:dyDescent="0.2">
      <c r="A1024" t="s">
        <v>6156</v>
      </c>
      <c r="B1024" t="s">
        <v>3927</v>
      </c>
      <c r="D1024" t="s">
        <v>551</v>
      </c>
      <c r="E1024" t="s">
        <v>565</v>
      </c>
      <c r="F1024" t="s">
        <v>562</v>
      </c>
      <c r="G1024" t="s">
        <v>558</v>
      </c>
      <c r="H1024" t="s">
        <v>3742</v>
      </c>
      <c r="I1024" t="s">
        <v>2675</v>
      </c>
      <c r="J1024" t="s">
        <v>1589</v>
      </c>
      <c r="K1024">
        <v>-75.61457446</v>
      </c>
      <c r="L1024">
        <v>6.2541131600000002</v>
      </c>
    </row>
    <row r="1025" spans="1:12" x14ac:dyDescent="0.2">
      <c r="A1025" t="s">
        <v>6157</v>
      </c>
      <c r="B1025" t="s">
        <v>3927</v>
      </c>
      <c r="C1025" t="s">
        <v>847</v>
      </c>
      <c r="D1025" t="s">
        <v>576</v>
      </c>
      <c r="E1025" t="s">
        <v>557</v>
      </c>
      <c r="F1025" t="s">
        <v>578</v>
      </c>
      <c r="G1025" t="s">
        <v>558</v>
      </c>
      <c r="H1025" t="s">
        <v>3742</v>
      </c>
      <c r="I1025" t="s">
        <v>2675</v>
      </c>
      <c r="J1025" t="s">
        <v>1590</v>
      </c>
      <c r="K1025">
        <v>-75.613469120000005</v>
      </c>
      <c r="L1025">
        <v>6.2547613000000002</v>
      </c>
    </row>
    <row r="1026" spans="1:12" x14ac:dyDescent="0.2">
      <c r="A1026" t="s">
        <v>6158</v>
      </c>
      <c r="B1026" t="s">
        <v>3928</v>
      </c>
      <c r="C1026" t="s">
        <v>653</v>
      </c>
      <c r="D1026" t="s">
        <v>551</v>
      </c>
      <c r="E1026" t="s">
        <v>863</v>
      </c>
      <c r="F1026" t="s">
        <v>562</v>
      </c>
      <c r="G1026" t="s">
        <v>633</v>
      </c>
      <c r="H1026" t="s">
        <v>3742</v>
      </c>
      <c r="I1026" t="s">
        <v>2675</v>
      </c>
      <c r="J1026" t="s">
        <v>1591</v>
      </c>
      <c r="K1026">
        <v>-75.613195849999997</v>
      </c>
      <c r="L1026">
        <v>6.2552776699999999</v>
      </c>
    </row>
    <row r="1027" spans="1:12" x14ac:dyDescent="0.2">
      <c r="A1027" t="s">
        <v>6159</v>
      </c>
      <c r="B1027" t="s">
        <v>3929</v>
      </c>
      <c r="C1027" t="s">
        <v>575</v>
      </c>
      <c r="D1027" t="s">
        <v>576</v>
      </c>
      <c r="E1027" t="s">
        <v>577</v>
      </c>
      <c r="F1027" t="s">
        <v>578</v>
      </c>
      <c r="G1027" t="s">
        <v>579</v>
      </c>
      <c r="H1027" t="s">
        <v>3930</v>
      </c>
      <c r="I1027" t="s">
        <v>2675</v>
      </c>
      <c r="J1027" t="s">
        <v>1592</v>
      </c>
      <c r="K1027">
        <v>-75.613232240000002</v>
      </c>
      <c r="L1027">
        <v>6.2460252599999997</v>
      </c>
    </row>
    <row r="1028" spans="1:12" x14ac:dyDescent="0.2">
      <c r="A1028" t="s">
        <v>3931</v>
      </c>
      <c r="B1028" t="s">
        <v>3932</v>
      </c>
      <c r="D1028" t="s">
        <v>551</v>
      </c>
      <c r="E1028" t="s">
        <v>565</v>
      </c>
      <c r="F1028" t="s">
        <v>562</v>
      </c>
      <c r="G1028" t="s">
        <v>558</v>
      </c>
      <c r="H1028" t="s">
        <v>3930</v>
      </c>
      <c r="I1028" t="s">
        <v>2675</v>
      </c>
      <c r="J1028" t="s">
        <v>139</v>
      </c>
      <c r="K1028">
        <v>-75.615378879999994</v>
      </c>
      <c r="L1028">
        <v>6.2461928200000001</v>
      </c>
    </row>
    <row r="1029" spans="1:12" x14ac:dyDescent="0.2">
      <c r="A1029" t="s">
        <v>6160</v>
      </c>
      <c r="B1029" t="s">
        <v>3933</v>
      </c>
      <c r="C1029" t="s">
        <v>567</v>
      </c>
      <c r="D1029" t="s">
        <v>551</v>
      </c>
      <c r="E1029" t="s">
        <v>568</v>
      </c>
      <c r="F1029" t="s">
        <v>553</v>
      </c>
      <c r="G1029" t="s">
        <v>558</v>
      </c>
      <c r="H1029" t="s">
        <v>3930</v>
      </c>
      <c r="I1029" t="s">
        <v>2675</v>
      </c>
      <c r="J1029" t="s">
        <v>1593</v>
      </c>
      <c r="K1029">
        <v>-75.613755999999995</v>
      </c>
      <c r="L1029">
        <v>6.2506749299999997</v>
      </c>
    </row>
    <row r="1030" spans="1:12" x14ac:dyDescent="0.2">
      <c r="A1030" t="s">
        <v>6161</v>
      </c>
      <c r="B1030" t="s">
        <v>3933</v>
      </c>
      <c r="C1030" t="s">
        <v>616</v>
      </c>
      <c r="D1030" t="s">
        <v>551</v>
      </c>
      <c r="E1030" t="s">
        <v>617</v>
      </c>
      <c r="F1030" t="s">
        <v>562</v>
      </c>
      <c r="G1030" t="s">
        <v>563</v>
      </c>
      <c r="H1030" t="s">
        <v>3930</v>
      </c>
      <c r="I1030" t="s">
        <v>2675</v>
      </c>
      <c r="J1030" t="s">
        <v>1594</v>
      </c>
      <c r="K1030">
        <v>-75.612736819999995</v>
      </c>
      <c r="L1030">
        <v>6.2501871299999996</v>
      </c>
    </row>
    <row r="1031" spans="1:12" x14ac:dyDescent="0.2">
      <c r="A1031" t="s">
        <v>6162</v>
      </c>
      <c r="B1031" t="s">
        <v>3933</v>
      </c>
      <c r="C1031" t="s">
        <v>639</v>
      </c>
      <c r="D1031" t="s">
        <v>551</v>
      </c>
      <c r="E1031" t="s">
        <v>571</v>
      </c>
      <c r="F1031" t="s">
        <v>621</v>
      </c>
      <c r="G1031" t="s">
        <v>554</v>
      </c>
      <c r="H1031" t="s">
        <v>3930</v>
      </c>
      <c r="I1031" t="s">
        <v>2675</v>
      </c>
      <c r="J1031" t="s">
        <v>1595</v>
      </c>
      <c r="K1031">
        <v>-75.612949020000002</v>
      </c>
      <c r="L1031">
        <v>6.2499693699999996</v>
      </c>
    </row>
    <row r="1032" spans="1:12" x14ac:dyDescent="0.2">
      <c r="A1032" t="s">
        <v>6163</v>
      </c>
      <c r="B1032" t="s">
        <v>3934</v>
      </c>
      <c r="C1032" t="s">
        <v>550</v>
      </c>
      <c r="D1032" t="s">
        <v>551</v>
      </c>
      <c r="E1032" t="s">
        <v>552</v>
      </c>
      <c r="F1032" t="s">
        <v>553</v>
      </c>
      <c r="G1032" t="s">
        <v>554</v>
      </c>
      <c r="H1032" t="s">
        <v>3930</v>
      </c>
      <c r="I1032" t="s">
        <v>2675</v>
      </c>
      <c r="J1032" t="s">
        <v>1596</v>
      </c>
      <c r="K1032">
        <v>-75.610589500000003</v>
      </c>
      <c r="L1032">
        <v>6.2494592300000003</v>
      </c>
    </row>
    <row r="1033" spans="1:12" x14ac:dyDescent="0.2">
      <c r="A1033" t="s">
        <v>6164</v>
      </c>
      <c r="B1033" t="s">
        <v>3933</v>
      </c>
      <c r="D1033" t="s">
        <v>551</v>
      </c>
      <c r="E1033" t="s">
        <v>565</v>
      </c>
      <c r="F1033" t="s">
        <v>562</v>
      </c>
      <c r="G1033" t="s">
        <v>558</v>
      </c>
      <c r="H1033" t="s">
        <v>3930</v>
      </c>
      <c r="I1033" t="s">
        <v>2675</v>
      </c>
      <c r="J1033" t="s">
        <v>1597</v>
      </c>
      <c r="K1033">
        <v>-75.61326545</v>
      </c>
      <c r="L1033">
        <v>6.2503435899999999</v>
      </c>
    </row>
    <row r="1034" spans="1:12" x14ac:dyDescent="0.2">
      <c r="A1034" t="s">
        <v>3935</v>
      </c>
      <c r="B1034" t="s">
        <v>3936</v>
      </c>
      <c r="D1034" t="s">
        <v>551</v>
      </c>
      <c r="E1034" t="s">
        <v>565</v>
      </c>
      <c r="F1034" t="s">
        <v>562</v>
      </c>
      <c r="G1034" t="s">
        <v>558</v>
      </c>
      <c r="H1034" t="s">
        <v>3937</v>
      </c>
      <c r="I1034" t="s">
        <v>2675</v>
      </c>
      <c r="J1034" t="s">
        <v>1598</v>
      </c>
      <c r="K1034">
        <v>-75.606194209999998</v>
      </c>
      <c r="L1034">
        <v>6.2484735100000002</v>
      </c>
    </row>
    <row r="1035" spans="1:12" x14ac:dyDescent="0.2">
      <c r="A1035" t="s">
        <v>6165</v>
      </c>
      <c r="B1035" t="s">
        <v>3938</v>
      </c>
      <c r="C1035" t="s">
        <v>613</v>
      </c>
      <c r="D1035" t="s">
        <v>576</v>
      </c>
      <c r="E1035" t="s">
        <v>568</v>
      </c>
      <c r="F1035" t="s">
        <v>578</v>
      </c>
      <c r="G1035" t="s">
        <v>558</v>
      </c>
      <c r="H1035" t="s">
        <v>3937</v>
      </c>
      <c r="I1035" t="s">
        <v>2675</v>
      </c>
      <c r="J1035" t="s">
        <v>1599</v>
      </c>
      <c r="K1035">
        <v>-75.607304020000001</v>
      </c>
      <c r="L1035">
        <v>6.2477269900000003</v>
      </c>
    </row>
    <row r="1036" spans="1:12" x14ac:dyDescent="0.2">
      <c r="A1036" t="s">
        <v>3939</v>
      </c>
      <c r="B1036" t="s">
        <v>3940</v>
      </c>
      <c r="D1036" t="s">
        <v>551</v>
      </c>
      <c r="E1036" t="s">
        <v>565</v>
      </c>
      <c r="F1036" t="s">
        <v>553</v>
      </c>
      <c r="G1036" t="s">
        <v>558</v>
      </c>
      <c r="H1036" t="s">
        <v>3937</v>
      </c>
      <c r="I1036" t="s">
        <v>2675</v>
      </c>
      <c r="J1036" t="s">
        <v>1600</v>
      </c>
      <c r="K1036">
        <v>-75.608282560000006</v>
      </c>
      <c r="L1036">
        <v>6.2485208500000002</v>
      </c>
    </row>
    <row r="1037" spans="1:12" x14ac:dyDescent="0.2">
      <c r="A1037" t="s">
        <v>6166</v>
      </c>
      <c r="B1037" t="s">
        <v>3941</v>
      </c>
      <c r="D1037" t="s">
        <v>551</v>
      </c>
      <c r="E1037" t="s">
        <v>571</v>
      </c>
      <c r="F1037" t="s">
        <v>553</v>
      </c>
      <c r="G1037" t="s">
        <v>554</v>
      </c>
      <c r="H1037" t="s">
        <v>2726</v>
      </c>
      <c r="I1037" t="s">
        <v>543</v>
      </c>
      <c r="J1037" t="s">
        <v>3942</v>
      </c>
      <c r="K1037">
        <v>-75.547408129999994</v>
      </c>
      <c r="L1037">
        <v>6.2427779599999997</v>
      </c>
    </row>
    <row r="1038" spans="1:12" x14ac:dyDescent="0.2">
      <c r="A1038" t="s">
        <v>6167</v>
      </c>
      <c r="B1038" t="s">
        <v>3943</v>
      </c>
      <c r="C1038" t="s">
        <v>550</v>
      </c>
      <c r="D1038" t="s">
        <v>551</v>
      </c>
      <c r="E1038" t="s">
        <v>552</v>
      </c>
      <c r="F1038" t="s">
        <v>553</v>
      </c>
      <c r="G1038" t="s">
        <v>554</v>
      </c>
      <c r="H1038" t="s">
        <v>2726</v>
      </c>
      <c r="I1038" t="s">
        <v>543</v>
      </c>
      <c r="J1038" t="s">
        <v>3944</v>
      </c>
      <c r="K1038">
        <v>-75.546003709999994</v>
      </c>
      <c r="L1038">
        <v>6.2410306499999999</v>
      </c>
    </row>
    <row r="1039" spans="1:12" x14ac:dyDescent="0.2">
      <c r="A1039" t="s">
        <v>3945</v>
      </c>
      <c r="B1039" t="s">
        <v>3946</v>
      </c>
      <c r="D1039" t="s">
        <v>551</v>
      </c>
      <c r="E1039" t="s">
        <v>565</v>
      </c>
      <c r="F1039" t="s">
        <v>562</v>
      </c>
      <c r="G1039" t="s">
        <v>558</v>
      </c>
      <c r="H1039" t="s">
        <v>3947</v>
      </c>
      <c r="I1039" t="s">
        <v>2679</v>
      </c>
      <c r="J1039" t="s">
        <v>174</v>
      </c>
      <c r="K1039">
        <v>-75.599403319999993</v>
      </c>
      <c r="L1039">
        <v>6.2324357800000003</v>
      </c>
    </row>
    <row r="1040" spans="1:12" x14ac:dyDescent="0.2">
      <c r="A1040" t="s">
        <v>6168</v>
      </c>
      <c r="B1040" t="s">
        <v>3948</v>
      </c>
      <c r="D1040" t="s">
        <v>551</v>
      </c>
      <c r="E1040" t="s">
        <v>571</v>
      </c>
      <c r="F1040" t="s">
        <v>553</v>
      </c>
      <c r="G1040" t="s">
        <v>554</v>
      </c>
      <c r="H1040" t="s">
        <v>3947</v>
      </c>
      <c r="I1040" t="s">
        <v>2679</v>
      </c>
      <c r="J1040" t="s">
        <v>1601</v>
      </c>
      <c r="K1040">
        <v>-75.600085859999993</v>
      </c>
      <c r="L1040">
        <v>6.23176066</v>
      </c>
    </row>
    <row r="1041" spans="1:12" x14ac:dyDescent="0.2">
      <c r="A1041" t="s">
        <v>6169</v>
      </c>
      <c r="B1041" t="s">
        <v>3949</v>
      </c>
      <c r="C1041" t="s">
        <v>575</v>
      </c>
      <c r="D1041" t="s">
        <v>576</v>
      </c>
      <c r="E1041" t="s">
        <v>577</v>
      </c>
      <c r="F1041" t="s">
        <v>578</v>
      </c>
      <c r="G1041" t="s">
        <v>579</v>
      </c>
      <c r="H1041" t="s">
        <v>2748</v>
      </c>
      <c r="I1041" t="s">
        <v>543</v>
      </c>
      <c r="J1041" t="s">
        <v>1602</v>
      </c>
      <c r="K1041">
        <v>-75.547039830000003</v>
      </c>
      <c r="L1041">
        <v>6.24961374</v>
      </c>
    </row>
    <row r="1042" spans="1:12" x14ac:dyDescent="0.2">
      <c r="A1042" t="s">
        <v>3950</v>
      </c>
      <c r="B1042" t="s">
        <v>3951</v>
      </c>
      <c r="D1042" t="s">
        <v>551</v>
      </c>
      <c r="E1042" t="s">
        <v>565</v>
      </c>
      <c r="F1042" t="s">
        <v>553</v>
      </c>
      <c r="G1042" t="s">
        <v>558</v>
      </c>
      <c r="H1042" t="s">
        <v>2748</v>
      </c>
      <c r="I1042" t="s">
        <v>543</v>
      </c>
      <c r="J1042" t="s">
        <v>1603</v>
      </c>
      <c r="K1042">
        <v>-75.545828979999996</v>
      </c>
      <c r="L1042">
        <v>6.2487349999999999</v>
      </c>
    </row>
    <row r="1043" spans="1:12" x14ac:dyDescent="0.2">
      <c r="A1043" t="s">
        <v>6170</v>
      </c>
      <c r="B1043" t="s">
        <v>3952</v>
      </c>
      <c r="D1043" t="s">
        <v>551</v>
      </c>
      <c r="E1043" t="s">
        <v>588</v>
      </c>
      <c r="F1043" t="s">
        <v>553</v>
      </c>
      <c r="G1043" t="s">
        <v>558</v>
      </c>
      <c r="H1043" t="s">
        <v>2748</v>
      </c>
      <c r="I1043" t="s">
        <v>543</v>
      </c>
      <c r="J1043" t="s">
        <v>1604</v>
      </c>
      <c r="K1043">
        <v>-75.543719300000006</v>
      </c>
      <c r="L1043">
        <v>6.2517993599999997</v>
      </c>
    </row>
    <row r="1044" spans="1:12" x14ac:dyDescent="0.2">
      <c r="A1044" t="s">
        <v>6171</v>
      </c>
      <c r="B1044" t="s">
        <v>3953</v>
      </c>
      <c r="C1044" t="s">
        <v>639</v>
      </c>
      <c r="D1044" t="s">
        <v>551</v>
      </c>
      <c r="E1044" t="s">
        <v>571</v>
      </c>
      <c r="F1044" t="s">
        <v>621</v>
      </c>
      <c r="G1044" t="s">
        <v>554</v>
      </c>
      <c r="H1044" t="s">
        <v>2748</v>
      </c>
      <c r="I1044" t="s">
        <v>543</v>
      </c>
      <c r="J1044" t="s">
        <v>1605</v>
      </c>
      <c r="K1044">
        <v>-75.54303324</v>
      </c>
      <c r="L1044">
        <v>6.2513220900000004</v>
      </c>
    </row>
    <row r="1045" spans="1:12" x14ac:dyDescent="0.2">
      <c r="A1045" t="s">
        <v>6172</v>
      </c>
      <c r="B1045" t="s">
        <v>1606</v>
      </c>
      <c r="C1045" t="s">
        <v>653</v>
      </c>
      <c r="D1045" t="s">
        <v>551</v>
      </c>
      <c r="E1045" t="s">
        <v>863</v>
      </c>
      <c r="F1045" t="s">
        <v>553</v>
      </c>
      <c r="G1045" t="s">
        <v>633</v>
      </c>
      <c r="H1045" t="s">
        <v>3612</v>
      </c>
      <c r="I1045" t="s">
        <v>543</v>
      </c>
      <c r="J1045" t="s">
        <v>1607</v>
      </c>
      <c r="K1045">
        <v>-75.527097850000004</v>
      </c>
      <c r="L1045">
        <v>6.2339934399999999</v>
      </c>
    </row>
    <row r="1046" spans="1:12" x14ac:dyDescent="0.2">
      <c r="A1046" t="s">
        <v>3954</v>
      </c>
      <c r="B1046" t="s">
        <v>3955</v>
      </c>
      <c r="D1046" t="s">
        <v>551</v>
      </c>
      <c r="E1046" t="s">
        <v>565</v>
      </c>
      <c r="F1046" t="s">
        <v>562</v>
      </c>
      <c r="G1046" t="s">
        <v>558</v>
      </c>
      <c r="H1046" t="s">
        <v>3780</v>
      </c>
      <c r="I1046" t="s">
        <v>2679</v>
      </c>
      <c r="J1046" t="s">
        <v>215</v>
      </c>
      <c r="K1046">
        <v>-75.610677469999999</v>
      </c>
      <c r="L1046">
        <v>6.2216792400000003</v>
      </c>
    </row>
    <row r="1047" spans="1:12" x14ac:dyDescent="0.2">
      <c r="A1047" t="s">
        <v>6173</v>
      </c>
      <c r="B1047" t="s">
        <v>1400</v>
      </c>
      <c r="C1047" t="s">
        <v>689</v>
      </c>
      <c r="D1047" t="s">
        <v>576</v>
      </c>
      <c r="E1047" t="s">
        <v>660</v>
      </c>
      <c r="F1047" t="s">
        <v>578</v>
      </c>
      <c r="G1047" t="s">
        <v>579</v>
      </c>
      <c r="H1047" t="s">
        <v>3947</v>
      </c>
      <c r="I1047" t="s">
        <v>2679</v>
      </c>
      <c r="J1047" t="s">
        <v>869</v>
      </c>
      <c r="K1047">
        <v>-75.596586970000004</v>
      </c>
      <c r="L1047">
        <v>6.2313586399999998</v>
      </c>
    </row>
    <row r="1048" spans="1:12" x14ac:dyDescent="0.2">
      <c r="A1048" t="s">
        <v>6174</v>
      </c>
      <c r="B1048" t="s">
        <v>3956</v>
      </c>
      <c r="D1048" t="s">
        <v>551</v>
      </c>
      <c r="E1048" t="s">
        <v>565</v>
      </c>
      <c r="F1048" t="s">
        <v>553</v>
      </c>
      <c r="G1048" t="s">
        <v>558</v>
      </c>
      <c r="H1048" t="s">
        <v>3957</v>
      </c>
      <c r="I1048" t="s">
        <v>2679</v>
      </c>
      <c r="J1048" t="s">
        <v>1608</v>
      </c>
      <c r="K1048">
        <v>-75.597623420000005</v>
      </c>
      <c r="L1048">
        <v>6.2280551700000002</v>
      </c>
    </row>
    <row r="1049" spans="1:12" x14ac:dyDescent="0.2">
      <c r="A1049" t="s">
        <v>6175</v>
      </c>
      <c r="B1049" t="s">
        <v>3958</v>
      </c>
      <c r="C1049" t="s">
        <v>623</v>
      </c>
      <c r="D1049" t="s">
        <v>576</v>
      </c>
      <c r="E1049" t="s">
        <v>577</v>
      </c>
      <c r="F1049" t="s">
        <v>578</v>
      </c>
      <c r="G1049" t="s">
        <v>579</v>
      </c>
      <c r="H1049" t="s">
        <v>3957</v>
      </c>
      <c r="I1049" t="s">
        <v>2679</v>
      </c>
      <c r="J1049" t="s">
        <v>3959</v>
      </c>
      <c r="K1049">
        <v>-75.597824790000004</v>
      </c>
      <c r="L1049">
        <v>6.2265703200000004</v>
      </c>
    </row>
    <row r="1050" spans="1:12" x14ac:dyDescent="0.2">
      <c r="A1050" t="s">
        <v>6176</v>
      </c>
      <c r="B1050" t="s">
        <v>3960</v>
      </c>
      <c r="D1050" t="s">
        <v>551</v>
      </c>
      <c r="E1050" t="s">
        <v>565</v>
      </c>
      <c r="F1050" t="s">
        <v>553</v>
      </c>
      <c r="G1050" t="s">
        <v>558</v>
      </c>
      <c r="H1050" t="s">
        <v>2748</v>
      </c>
      <c r="I1050" t="s">
        <v>543</v>
      </c>
      <c r="J1050" t="s">
        <v>1609</v>
      </c>
      <c r="K1050">
        <v>-75.542206210000003</v>
      </c>
      <c r="L1050">
        <v>6.2524867500000001</v>
      </c>
    </row>
    <row r="1051" spans="1:12" x14ac:dyDescent="0.2">
      <c r="A1051" t="s">
        <v>6177</v>
      </c>
      <c r="B1051" t="s">
        <v>3961</v>
      </c>
      <c r="C1051" t="s">
        <v>567</v>
      </c>
      <c r="D1051" t="s">
        <v>551</v>
      </c>
      <c r="E1051" t="s">
        <v>568</v>
      </c>
      <c r="F1051" t="s">
        <v>553</v>
      </c>
      <c r="G1051" t="s">
        <v>558</v>
      </c>
      <c r="H1051" t="s">
        <v>2748</v>
      </c>
      <c r="I1051" t="s">
        <v>543</v>
      </c>
      <c r="J1051" t="s">
        <v>1610</v>
      </c>
      <c r="K1051">
        <v>-75.546458950000002</v>
      </c>
      <c r="L1051">
        <v>6.2497770499999996</v>
      </c>
    </row>
    <row r="1052" spans="1:12" x14ac:dyDescent="0.2">
      <c r="A1052" t="s">
        <v>6178</v>
      </c>
      <c r="B1052" t="s">
        <v>3962</v>
      </c>
      <c r="C1052" t="s">
        <v>567</v>
      </c>
      <c r="D1052" t="s">
        <v>551</v>
      </c>
      <c r="E1052" t="s">
        <v>568</v>
      </c>
      <c r="F1052" t="s">
        <v>553</v>
      </c>
      <c r="G1052" t="s">
        <v>558</v>
      </c>
      <c r="H1052" t="s">
        <v>2748</v>
      </c>
      <c r="I1052" t="s">
        <v>543</v>
      </c>
      <c r="J1052" t="s">
        <v>1611</v>
      </c>
      <c r="K1052">
        <v>-75.542009480000004</v>
      </c>
      <c r="L1052">
        <v>6.2535695499999999</v>
      </c>
    </row>
    <row r="1053" spans="1:12" x14ac:dyDescent="0.2">
      <c r="A1053" t="s">
        <v>6179</v>
      </c>
      <c r="B1053" t="s">
        <v>3963</v>
      </c>
      <c r="C1053" t="s">
        <v>550</v>
      </c>
      <c r="D1053" t="s">
        <v>551</v>
      </c>
      <c r="E1053" t="s">
        <v>552</v>
      </c>
      <c r="F1053" t="s">
        <v>553</v>
      </c>
      <c r="G1053" t="s">
        <v>554</v>
      </c>
      <c r="H1053" t="s">
        <v>2748</v>
      </c>
      <c r="I1053" t="s">
        <v>543</v>
      </c>
      <c r="J1053" t="s">
        <v>1612</v>
      </c>
      <c r="K1053">
        <v>-75.545923270000003</v>
      </c>
      <c r="L1053">
        <v>6.2501633700000001</v>
      </c>
    </row>
    <row r="1054" spans="1:12" x14ac:dyDescent="0.2">
      <c r="A1054" t="s">
        <v>6180</v>
      </c>
      <c r="B1054" t="s">
        <v>3964</v>
      </c>
      <c r="C1054" t="s">
        <v>550</v>
      </c>
      <c r="D1054" t="s">
        <v>551</v>
      </c>
      <c r="E1054" t="s">
        <v>552</v>
      </c>
      <c r="F1054" t="s">
        <v>553</v>
      </c>
      <c r="G1054" t="s">
        <v>554</v>
      </c>
      <c r="H1054" t="s">
        <v>2748</v>
      </c>
      <c r="I1054" t="s">
        <v>543</v>
      </c>
      <c r="J1054" t="s">
        <v>1613</v>
      </c>
      <c r="K1054">
        <v>-75.542772299999996</v>
      </c>
      <c r="L1054">
        <v>6.2511387100000002</v>
      </c>
    </row>
    <row r="1055" spans="1:12" x14ac:dyDescent="0.2">
      <c r="A1055" t="s">
        <v>6181</v>
      </c>
      <c r="B1055" t="s">
        <v>3965</v>
      </c>
      <c r="D1055" t="s">
        <v>551</v>
      </c>
      <c r="E1055" t="s">
        <v>571</v>
      </c>
      <c r="F1055" t="s">
        <v>553</v>
      </c>
      <c r="G1055" t="s">
        <v>554</v>
      </c>
      <c r="H1055" t="s">
        <v>3966</v>
      </c>
      <c r="I1055" t="s">
        <v>2676</v>
      </c>
      <c r="J1055" t="s">
        <v>1614</v>
      </c>
      <c r="K1055">
        <v>-75.608332329999996</v>
      </c>
      <c r="L1055">
        <v>6.2634535400000004</v>
      </c>
    </row>
    <row r="1056" spans="1:12" x14ac:dyDescent="0.2">
      <c r="A1056" t="s">
        <v>6182</v>
      </c>
      <c r="B1056" t="s">
        <v>3967</v>
      </c>
      <c r="D1056" t="s">
        <v>551</v>
      </c>
      <c r="E1056" t="s">
        <v>565</v>
      </c>
      <c r="F1056" t="s">
        <v>553</v>
      </c>
      <c r="G1056" t="s">
        <v>558</v>
      </c>
      <c r="H1056" t="s">
        <v>3968</v>
      </c>
      <c r="I1056" t="s">
        <v>2676</v>
      </c>
      <c r="J1056" t="s">
        <v>1615</v>
      </c>
      <c r="K1056">
        <v>-75.610852820000005</v>
      </c>
      <c r="L1056">
        <v>6.2629420199999997</v>
      </c>
    </row>
    <row r="1057" spans="1:12" x14ac:dyDescent="0.2">
      <c r="A1057" t="s">
        <v>6183</v>
      </c>
      <c r="B1057" t="s">
        <v>3969</v>
      </c>
      <c r="C1057" t="s">
        <v>567</v>
      </c>
      <c r="D1057" t="s">
        <v>551</v>
      </c>
      <c r="E1057" t="s">
        <v>568</v>
      </c>
      <c r="F1057" t="s">
        <v>553</v>
      </c>
      <c r="G1057" t="s">
        <v>558</v>
      </c>
      <c r="H1057" t="s">
        <v>3970</v>
      </c>
      <c r="I1057" t="s">
        <v>2676</v>
      </c>
      <c r="J1057" t="s">
        <v>1616</v>
      </c>
      <c r="K1057">
        <v>-75.602756679999999</v>
      </c>
      <c r="L1057">
        <v>6.2612249699999998</v>
      </c>
    </row>
    <row r="1058" spans="1:12" x14ac:dyDescent="0.2">
      <c r="A1058" t="s">
        <v>6184</v>
      </c>
      <c r="B1058" t="s">
        <v>3971</v>
      </c>
      <c r="C1058" t="s">
        <v>567</v>
      </c>
      <c r="D1058" t="s">
        <v>551</v>
      </c>
      <c r="E1058" t="s">
        <v>568</v>
      </c>
      <c r="F1058" t="s">
        <v>553</v>
      </c>
      <c r="G1058" t="s">
        <v>558</v>
      </c>
      <c r="H1058" t="s">
        <v>3970</v>
      </c>
      <c r="I1058" t="s">
        <v>2676</v>
      </c>
      <c r="J1058" t="s">
        <v>1617</v>
      </c>
      <c r="K1058">
        <v>-75.605318699999998</v>
      </c>
      <c r="L1058">
        <v>6.2600231700000002</v>
      </c>
    </row>
    <row r="1059" spans="1:12" x14ac:dyDescent="0.2">
      <c r="A1059" t="s">
        <v>3972</v>
      </c>
      <c r="B1059" t="s">
        <v>3916</v>
      </c>
      <c r="C1059" t="s">
        <v>573</v>
      </c>
      <c r="D1059" t="s">
        <v>551</v>
      </c>
      <c r="E1059" t="s">
        <v>565</v>
      </c>
      <c r="F1059" t="s">
        <v>562</v>
      </c>
      <c r="G1059" t="s">
        <v>558</v>
      </c>
      <c r="H1059" t="s">
        <v>2717</v>
      </c>
      <c r="I1059" t="s">
        <v>538</v>
      </c>
      <c r="J1059" t="s">
        <v>3973</v>
      </c>
      <c r="K1059">
        <v>-75.575247970000007</v>
      </c>
      <c r="L1059">
        <v>6.2970888699999996</v>
      </c>
    </row>
    <row r="1060" spans="1:12" x14ac:dyDescent="0.2">
      <c r="A1060" t="s">
        <v>6185</v>
      </c>
      <c r="B1060" t="s">
        <v>3900</v>
      </c>
      <c r="C1060" t="s">
        <v>639</v>
      </c>
      <c r="D1060" t="s">
        <v>551</v>
      </c>
      <c r="E1060" t="s">
        <v>571</v>
      </c>
      <c r="F1060" t="s">
        <v>621</v>
      </c>
      <c r="G1060" t="s">
        <v>554</v>
      </c>
      <c r="H1060" t="s">
        <v>2717</v>
      </c>
      <c r="I1060" t="s">
        <v>538</v>
      </c>
      <c r="J1060" t="s">
        <v>1618</v>
      </c>
      <c r="K1060">
        <v>-75.574774640000001</v>
      </c>
      <c r="L1060">
        <v>6.2992107600000002</v>
      </c>
    </row>
    <row r="1061" spans="1:12" x14ac:dyDescent="0.2">
      <c r="A1061" t="s">
        <v>6186</v>
      </c>
      <c r="B1061" t="s">
        <v>3974</v>
      </c>
      <c r="C1061" t="s">
        <v>567</v>
      </c>
      <c r="D1061" t="s">
        <v>551</v>
      </c>
      <c r="E1061" t="s">
        <v>568</v>
      </c>
      <c r="F1061" t="s">
        <v>553</v>
      </c>
      <c r="G1061" t="s">
        <v>558</v>
      </c>
      <c r="H1061" t="s">
        <v>2729</v>
      </c>
      <c r="I1061" t="s">
        <v>538</v>
      </c>
      <c r="J1061" t="s">
        <v>1619</v>
      </c>
      <c r="K1061">
        <v>-75.585448619999994</v>
      </c>
      <c r="L1061">
        <v>6.2975946299999999</v>
      </c>
    </row>
    <row r="1062" spans="1:12" x14ac:dyDescent="0.2">
      <c r="A1062" t="s">
        <v>3975</v>
      </c>
      <c r="B1062" t="s">
        <v>3976</v>
      </c>
      <c r="D1062" t="s">
        <v>551</v>
      </c>
      <c r="E1062" t="s">
        <v>565</v>
      </c>
      <c r="F1062" t="s">
        <v>553</v>
      </c>
      <c r="G1062" t="s">
        <v>558</v>
      </c>
      <c r="H1062" t="s">
        <v>2717</v>
      </c>
      <c r="I1062" t="s">
        <v>538</v>
      </c>
      <c r="J1062" t="s">
        <v>1620</v>
      </c>
      <c r="K1062">
        <v>-75.573414650000004</v>
      </c>
      <c r="L1062">
        <v>6.3035911699999998</v>
      </c>
    </row>
    <row r="1063" spans="1:12" x14ac:dyDescent="0.2">
      <c r="A1063" t="s">
        <v>6187</v>
      </c>
      <c r="D1063" t="s">
        <v>551</v>
      </c>
      <c r="E1063" t="s">
        <v>565</v>
      </c>
      <c r="F1063" t="s">
        <v>553</v>
      </c>
      <c r="G1063" t="s">
        <v>558</v>
      </c>
      <c r="H1063" t="s">
        <v>2713</v>
      </c>
      <c r="I1063" t="s">
        <v>538</v>
      </c>
      <c r="J1063" t="s">
        <v>1621</v>
      </c>
      <c r="K1063">
        <v>-75.581263480000004</v>
      </c>
      <c r="L1063">
        <v>6.2935090799999998</v>
      </c>
    </row>
    <row r="1064" spans="1:12" x14ac:dyDescent="0.2">
      <c r="A1064" t="s">
        <v>6188</v>
      </c>
      <c r="B1064" t="s">
        <v>3977</v>
      </c>
      <c r="D1064" t="s">
        <v>551</v>
      </c>
      <c r="E1064" t="s">
        <v>565</v>
      </c>
      <c r="F1064" t="s">
        <v>553</v>
      </c>
      <c r="G1064" t="s">
        <v>558</v>
      </c>
      <c r="H1064" t="s">
        <v>2716</v>
      </c>
      <c r="I1064" t="s">
        <v>538</v>
      </c>
      <c r="J1064" t="s">
        <v>1622</v>
      </c>
      <c r="K1064">
        <v>-75.577341709999999</v>
      </c>
      <c r="L1064">
        <v>6.3058859099999998</v>
      </c>
    </row>
    <row r="1065" spans="1:12" x14ac:dyDescent="0.2">
      <c r="A1065" t="s">
        <v>6189</v>
      </c>
      <c r="B1065" t="s">
        <v>3978</v>
      </c>
      <c r="D1065" t="s">
        <v>576</v>
      </c>
      <c r="E1065" t="s">
        <v>565</v>
      </c>
      <c r="F1065" t="s">
        <v>614</v>
      </c>
      <c r="G1065" t="s">
        <v>558</v>
      </c>
      <c r="H1065" t="s">
        <v>894</v>
      </c>
      <c r="I1065" t="s">
        <v>542</v>
      </c>
      <c r="J1065" t="s">
        <v>3979</v>
      </c>
      <c r="K1065">
        <v>-75.574123420000006</v>
      </c>
      <c r="L1065">
        <v>6.2637267599999999</v>
      </c>
    </row>
    <row r="1066" spans="1:12" x14ac:dyDescent="0.2">
      <c r="A1066" t="s">
        <v>6190</v>
      </c>
      <c r="B1066" t="s">
        <v>3980</v>
      </c>
      <c r="C1066" t="s">
        <v>590</v>
      </c>
      <c r="D1066" t="s">
        <v>551</v>
      </c>
      <c r="E1066" t="s">
        <v>552</v>
      </c>
      <c r="F1066" t="s">
        <v>562</v>
      </c>
      <c r="G1066" t="s">
        <v>554</v>
      </c>
      <c r="H1066" t="s">
        <v>2974</v>
      </c>
      <c r="I1066" t="s">
        <v>542</v>
      </c>
      <c r="J1066" t="s">
        <v>1623</v>
      </c>
      <c r="K1066">
        <v>-75.586485069999995</v>
      </c>
      <c r="L1066">
        <v>6.2677066400000001</v>
      </c>
    </row>
    <row r="1067" spans="1:12" x14ac:dyDescent="0.2">
      <c r="A1067" t="s">
        <v>6191</v>
      </c>
      <c r="B1067" t="s">
        <v>3981</v>
      </c>
      <c r="C1067" t="s">
        <v>550</v>
      </c>
      <c r="D1067" t="s">
        <v>551</v>
      </c>
      <c r="E1067" t="s">
        <v>552</v>
      </c>
      <c r="F1067" t="s">
        <v>553</v>
      </c>
      <c r="G1067" t="s">
        <v>554</v>
      </c>
      <c r="H1067" t="s">
        <v>2974</v>
      </c>
      <c r="I1067" t="s">
        <v>542</v>
      </c>
      <c r="J1067" t="s">
        <v>1624</v>
      </c>
      <c r="K1067">
        <v>-75.585798879999999</v>
      </c>
      <c r="L1067">
        <v>6.2677623200000001</v>
      </c>
    </row>
    <row r="1068" spans="1:12" x14ac:dyDescent="0.2">
      <c r="A1068" t="s">
        <v>6192</v>
      </c>
      <c r="B1068" t="s">
        <v>3982</v>
      </c>
      <c r="D1068" t="s">
        <v>576</v>
      </c>
      <c r="E1068" t="s">
        <v>565</v>
      </c>
      <c r="F1068" t="s">
        <v>614</v>
      </c>
      <c r="G1068" t="s">
        <v>558</v>
      </c>
      <c r="H1068" t="s">
        <v>1625</v>
      </c>
      <c r="I1068" t="s">
        <v>542</v>
      </c>
      <c r="J1068" t="s">
        <v>1626</v>
      </c>
      <c r="K1068">
        <v>-75.586925320000006</v>
      </c>
      <c r="L1068">
        <v>6.2745465600000001</v>
      </c>
    </row>
    <row r="1069" spans="1:12" x14ac:dyDescent="0.2">
      <c r="A1069" t="s">
        <v>6193</v>
      </c>
      <c r="B1069" t="s">
        <v>3983</v>
      </c>
      <c r="D1069" t="s">
        <v>551</v>
      </c>
      <c r="E1069" t="s">
        <v>571</v>
      </c>
      <c r="G1069" t="s">
        <v>554</v>
      </c>
      <c r="H1069" t="s">
        <v>3921</v>
      </c>
      <c r="I1069" t="s">
        <v>542</v>
      </c>
      <c r="J1069" t="s">
        <v>1627</v>
      </c>
      <c r="K1069">
        <v>-75.590968380000007</v>
      </c>
      <c r="L1069">
        <v>6.2791929499999997</v>
      </c>
    </row>
    <row r="1070" spans="1:12" x14ac:dyDescent="0.2">
      <c r="A1070" t="s">
        <v>6194</v>
      </c>
      <c r="B1070" t="s">
        <v>3984</v>
      </c>
      <c r="D1070" t="s">
        <v>551</v>
      </c>
      <c r="E1070" t="s">
        <v>568</v>
      </c>
      <c r="F1070" t="s">
        <v>621</v>
      </c>
      <c r="G1070" t="s">
        <v>558</v>
      </c>
      <c r="H1070" t="s">
        <v>2742</v>
      </c>
      <c r="I1070" t="s">
        <v>542</v>
      </c>
      <c r="J1070" t="s">
        <v>1628</v>
      </c>
      <c r="K1070">
        <v>-75.603984789999998</v>
      </c>
      <c r="L1070">
        <v>6.2754704200000004</v>
      </c>
    </row>
    <row r="1071" spans="1:12" x14ac:dyDescent="0.2">
      <c r="A1071" t="s">
        <v>6195</v>
      </c>
      <c r="B1071" t="s">
        <v>3985</v>
      </c>
      <c r="D1071" t="s">
        <v>576</v>
      </c>
      <c r="E1071" t="s">
        <v>565</v>
      </c>
      <c r="F1071" t="s">
        <v>614</v>
      </c>
      <c r="G1071" t="s">
        <v>558</v>
      </c>
      <c r="H1071" t="s">
        <v>1625</v>
      </c>
      <c r="I1071" t="s">
        <v>542</v>
      </c>
      <c r="J1071" t="s">
        <v>1629</v>
      </c>
      <c r="K1071">
        <v>-75.589711100000002</v>
      </c>
      <c r="L1071">
        <v>6.27539991</v>
      </c>
    </row>
    <row r="1072" spans="1:12" x14ac:dyDescent="0.2">
      <c r="A1072" t="s">
        <v>6196</v>
      </c>
      <c r="B1072" t="s">
        <v>3986</v>
      </c>
      <c r="D1072" t="s">
        <v>551</v>
      </c>
      <c r="E1072" t="s">
        <v>588</v>
      </c>
      <c r="F1072" t="s">
        <v>553</v>
      </c>
      <c r="G1072" t="s">
        <v>558</v>
      </c>
      <c r="H1072" t="s">
        <v>1625</v>
      </c>
      <c r="I1072" t="s">
        <v>542</v>
      </c>
      <c r="J1072" t="s">
        <v>1630</v>
      </c>
      <c r="K1072">
        <v>-75.588123690000003</v>
      </c>
      <c r="L1072">
        <v>6.2760175599999997</v>
      </c>
    </row>
    <row r="1073" spans="1:12" x14ac:dyDescent="0.2">
      <c r="A1073" t="s">
        <v>6197</v>
      </c>
      <c r="B1073" t="s">
        <v>3987</v>
      </c>
      <c r="C1073" t="s">
        <v>619</v>
      </c>
      <c r="D1073" t="s">
        <v>576</v>
      </c>
      <c r="E1073" t="s">
        <v>592</v>
      </c>
      <c r="F1073" t="s">
        <v>562</v>
      </c>
      <c r="G1073" t="s">
        <v>554</v>
      </c>
      <c r="H1073" t="s">
        <v>3988</v>
      </c>
      <c r="I1073" t="s">
        <v>542</v>
      </c>
      <c r="J1073" t="s">
        <v>1631</v>
      </c>
      <c r="K1073">
        <v>-75.58760728</v>
      </c>
      <c r="L1073">
        <v>6.27825904</v>
      </c>
    </row>
    <row r="1074" spans="1:12" x14ac:dyDescent="0.2">
      <c r="A1074" t="s">
        <v>6198</v>
      </c>
      <c r="B1074" t="s">
        <v>3989</v>
      </c>
      <c r="D1074" t="s">
        <v>551</v>
      </c>
      <c r="E1074" t="s">
        <v>565</v>
      </c>
      <c r="F1074" t="s">
        <v>553</v>
      </c>
      <c r="G1074" t="s">
        <v>558</v>
      </c>
      <c r="H1074" t="s">
        <v>3988</v>
      </c>
      <c r="I1074" t="s">
        <v>542</v>
      </c>
      <c r="J1074" t="s">
        <v>1632</v>
      </c>
      <c r="K1074">
        <v>-75.587683209999994</v>
      </c>
      <c r="L1074">
        <v>6.2773732500000001</v>
      </c>
    </row>
    <row r="1075" spans="1:12" x14ac:dyDescent="0.2">
      <c r="A1075" t="s">
        <v>6199</v>
      </c>
      <c r="B1075" t="s">
        <v>3990</v>
      </c>
      <c r="C1075" t="s">
        <v>550</v>
      </c>
      <c r="D1075" t="s">
        <v>551</v>
      </c>
      <c r="E1075" t="s">
        <v>552</v>
      </c>
      <c r="F1075" t="s">
        <v>553</v>
      </c>
      <c r="G1075" t="s">
        <v>554</v>
      </c>
      <c r="H1075" t="s">
        <v>3503</v>
      </c>
      <c r="I1075" t="s">
        <v>542</v>
      </c>
      <c r="J1075" t="s">
        <v>1633</v>
      </c>
      <c r="K1075">
        <v>-75.580760409999996</v>
      </c>
      <c r="L1075">
        <v>6.25975343</v>
      </c>
    </row>
    <row r="1076" spans="1:12" x14ac:dyDescent="0.2">
      <c r="A1076" t="s">
        <v>6200</v>
      </c>
      <c r="B1076" t="s">
        <v>3991</v>
      </c>
      <c r="D1076" t="s">
        <v>551</v>
      </c>
      <c r="E1076" t="s">
        <v>565</v>
      </c>
      <c r="F1076" t="s">
        <v>562</v>
      </c>
      <c r="G1076" t="s">
        <v>558</v>
      </c>
      <c r="H1076" t="s">
        <v>3992</v>
      </c>
      <c r="I1076" t="s">
        <v>535</v>
      </c>
      <c r="J1076" t="s">
        <v>1634</v>
      </c>
      <c r="K1076">
        <v>-75.546642730000002</v>
      </c>
      <c r="L1076">
        <v>6.2024692999999997</v>
      </c>
    </row>
    <row r="1077" spans="1:12" x14ac:dyDescent="0.2">
      <c r="A1077" t="s">
        <v>6201</v>
      </c>
      <c r="B1077" t="s">
        <v>3993</v>
      </c>
      <c r="C1077" t="s">
        <v>567</v>
      </c>
      <c r="D1077" t="s">
        <v>551</v>
      </c>
      <c r="E1077" t="s">
        <v>568</v>
      </c>
      <c r="F1077" t="s">
        <v>621</v>
      </c>
      <c r="G1077" t="s">
        <v>558</v>
      </c>
      <c r="H1077" t="s">
        <v>3793</v>
      </c>
      <c r="I1077" t="s">
        <v>535</v>
      </c>
      <c r="J1077" t="s">
        <v>1635</v>
      </c>
      <c r="K1077">
        <v>-75.496959619999998</v>
      </c>
      <c r="L1077">
        <v>6.2780488400000003</v>
      </c>
    </row>
    <row r="1078" spans="1:12" x14ac:dyDescent="0.2">
      <c r="A1078" t="s">
        <v>6202</v>
      </c>
      <c r="B1078" t="s">
        <v>3994</v>
      </c>
      <c r="D1078" t="s">
        <v>551</v>
      </c>
      <c r="E1078" t="s">
        <v>571</v>
      </c>
      <c r="F1078" t="s">
        <v>621</v>
      </c>
      <c r="G1078" t="s">
        <v>554</v>
      </c>
      <c r="H1078" t="s">
        <v>3995</v>
      </c>
      <c r="I1078" t="s">
        <v>535</v>
      </c>
      <c r="J1078" t="s">
        <v>1636</v>
      </c>
      <c r="K1078">
        <v>-75.500380160000006</v>
      </c>
      <c r="L1078">
        <v>6.2010957800000002</v>
      </c>
    </row>
    <row r="1079" spans="1:12" x14ac:dyDescent="0.2">
      <c r="A1079" t="s">
        <v>6203</v>
      </c>
      <c r="B1079" t="s">
        <v>3996</v>
      </c>
      <c r="D1079" t="s">
        <v>551</v>
      </c>
      <c r="E1079" t="s">
        <v>571</v>
      </c>
      <c r="F1079" t="s">
        <v>621</v>
      </c>
      <c r="G1079" t="s">
        <v>554</v>
      </c>
      <c r="H1079" t="s">
        <v>3997</v>
      </c>
      <c r="I1079" t="s">
        <v>535</v>
      </c>
      <c r="J1079" t="s">
        <v>1637</v>
      </c>
      <c r="K1079">
        <v>-75.516684459999993</v>
      </c>
      <c r="L1079">
        <v>6.2062319199999996</v>
      </c>
    </row>
    <row r="1080" spans="1:12" x14ac:dyDescent="0.2">
      <c r="A1080" t="s">
        <v>6204</v>
      </c>
      <c r="B1080" t="s">
        <v>3998</v>
      </c>
      <c r="C1080" t="s">
        <v>550</v>
      </c>
      <c r="D1080" t="s">
        <v>551</v>
      </c>
      <c r="E1080" t="s">
        <v>552</v>
      </c>
      <c r="F1080" t="s">
        <v>553</v>
      </c>
      <c r="G1080" t="s">
        <v>554</v>
      </c>
      <c r="H1080" t="s">
        <v>2708</v>
      </c>
      <c r="I1080" t="s">
        <v>540</v>
      </c>
      <c r="J1080" t="s">
        <v>1638</v>
      </c>
      <c r="K1080">
        <v>-75.556920969999993</v>
      </c>
      <c r="L1080">
        <v>6.2635917299999999</v>
      </c>
    </row>
    <row r="1081" spans="1:12" x14ac:dyDescent="0.2">
      <c r="A1081" t="s">
        <v>6205</v>
      </c>
      <c r="B1081" t="s">
        <v>3999</v>
      </c>
      <c r="D1081" t="s">
        <v>551</v>
      </c>
      <c r="E1081" t="s">
        <v>588</v>
      </c>
      <c r="F1081" t="s">
        <v>562</v>
      </c>
      <c r="G1081" t="s">
        <v>558</v>
      </c>
      <c r="H1081" t="s">
        <v>2722</v>
      </c>
      <c r="I1081" t="s">
        <v>542</v>
      </c>
      <c r="J1081" t="s">
        <v>1639</v>
      </c>
      <c r="K1081">
        <v>-75.580946060000002</v>
      </c>
      <c r="L1081">
        <v>6.2783404699999998</v>
      </c>
    </row>
    <row r="1082" spans="1:12" x14ac:dyDescent="0.2">
      <c r="A1082" t="s">
        <v>6206</v>
      </c>
      <c r="B1082" t="s">
        <v>4000</v>
      </c>
      <c r="D1082" t="s">
        <v>576</v>
      </c>
      <c r="E1082" t="s">
        <v>588</v>
      </c>
      <c r="F1082" t="s">
        <v>614</v>
      </c>
      <c r="G1082" t="s">
        <v>558</v>
      </c>
      <c r="H1082" t="s">
        <v>2722</v>
      </c>
      <c r="I1082" t="s">
        <v>542</v>
      </c>
      <c r="J1082" t="s">
        <v>1640</v>
      </c>
      <c r="K1082">
        <v>-75.579777179999994</v>
      </c>
      <c r="L1082">
        <v>6.2770154500000004</v>
      </c>
    </row>
    <row r="1083" spans="1:12" x14ac:dyDescent="0.2">
      <c r="A1083" t="s">
        <v>6207</v>
      </c>
      <c r="B1083" t="s">
        <v>4001</v>
      </c>
      <c r="D1083" t="s">
        <v>551</v>
      </c>
      <c r="E1083" t="s">
        <v>565</v>
      </c>
      <c r="F1083" t="s">
        <v>562</v>
      </c>
      <c r="G1083" t="s">
        <v>558</v>
      </c>
      <c r="H1083" t="s">
        <v>2722</v>
      </c>
      <c r="I1083" t="s">
        <v>542</v>
      </c>
      <c r="J1083" t="s">
        <v>1641</v>
      </c>
      <c r="K1083">
        <v>-75.578819850000002</v>
      </c>
      <c r="L1083">
        <v>6.2780592400000002</v>
      </c>
    </row>
    <row r="1084" spans="1:12" x14ac:dyDescent="0.2">
      <c r="A1084" t="s">
        <v>5250</v>
      </c>
      <c r="B1084" t="s">
        <v>4001</v>
      </c>
      <c r="D1084" t="s">
        <v>551</v>
      </c>
      <c r="E1084" t="s">
        <v>565</v>
      </c>
      <c r="F1084" t="s">
        <v>562</v>
      </c>
      <c r="G1084" t="s">
        <v>558</v>
      </c>
      <c r="H1084" t="s">
        <v>2722</v>
      </c>
      <c r="I1084" t="s">
        <v>542</v>
      </c>
      <c r="J1084" t="s">
        <v>4002</v>
      </c>
      <c r="K1084">
        <v>-75.579158050000004</v>
      </c>
      <c r="L1084">
        <v>6.2788379799999996</v>
      </c>
    </row>
    <row r="1085" spans="1:12" x14ac:dyDescent="0.2">
      <c r="A1085" t="s">
        <v>6208</v>
      </c>
      <c r="B1085" t="s">
        <v>4003</v>
      </c>
      <c r="D1085" t="s">
        <v>551</v>
      </c>
      <c r="E1085" t="s">
        <v>565</v>
      </c>
      <c r="F1085" t="s">
        <v>562</v>
      </c>
      <c r="G1085" t="s">
        <v>558</v>
      </c>
      <c r="H1085" t="s">
        <v>2722</v>
      </c>
      <c r="I1085" t="s">
        <v>542</v>
      </c>
      <c r="J1085" t="s">
        <v>1642</v>
      </c>
      <c r="K1085">
        <v>-75.57768025</v>
      </c>
      <c r="L1085">
        <v>6.2787711599999998</v>
      </c>
    </row>
    <row r="1086" spans="1:12" x14ac:dyDescent="0.2">
      <c r="A1086" t="s">
        <v>6209</v>
      </c>
      <c r="B1086" t="s">
        <v>4004</v>
      </c>
      <c r="C1086" t="s">
        <v>675</v>
      </c>
      <c r="D1086" t="s">
        <v>576</v>
      </c>
      <c r="E1086" t="s">
        <v>676</v>
      </c>
      <c r="F1086" t="s">
        <v>578</v>
      </c>
      <c r="G1086" t="s">
        <v>579</v>
      </c>
      <c r="H1086" t="s">
        <v>4005</v>
      </c>
      <c r="I1086" t="s">
        <v>542</v>
      </c>
      <c r="J1086" t="s">
        <v>1643</v>
      </c>
      <c r="K1086">
        <v>-75.575085380000004</v>
      </c>
      <c r="L1086">
        <v>6.2782095</v>
      </c>
    </row>
    <row r="1087" spans="1:12" x14ac:dyDescent="0.2">
      <c r="A1087" t="s">
        <v>6210</v>
      </c>
      <c r="B1087" t="s">
        <v>4006</v>
      </c>
      <c r="C1087" t="s">
        <v>567</v>
      </c>
      <c r="D1087" t="s">
        <v>551</v>
      </c>
      <c r="E1087" t="s">
        <v>568</v>
      </c>
      <c r="F1087" t="s">
        <v>553</v>
      </c>
      <c r="G1087" t="s">
        <v>558</v>
      </c>
      <c r="H1087" t="s">
        <v>4005</v>
      </c>
      <c r="I1087" t="s">
        <v>542</v>
      </c>
      <c r="J1087" t="s">
        <v>1644</v>
      </c>
      <c r="K1087">
        <v>-75.575055570000004</v>
      </c>
      <c r="L1087">
        <v>6.2787985700000002</v>
      </c>
    </row>
    <row r="1088" spans="1:12" x14ac:dyDescent="0.2">
      <c r="A1088" t="s">
        <v>6211</v>
      </c>
      <c r="B1088" t="s">
        <v>4007</v>
      </c>
      <c r="D1088" t="s">
        <v>551</v>
      </c>
      <c r="E1088" t="s">
        <v>571</v>
      </c>
      <c r="F1088" t="s">
        <v>553</v>
      </c>
      <c r="G1088" t="s">
        <v>554</v>
      </c>
      <c r="H1088" t="s">
        <v>4005</v>
      </c>
      <c r="I1088" t="s">
        <v>542</v>
      </c>
      <c r="J1088" t="s">
        <v>1645</v>
      </c>
      <c r="K1088">
        <v>-75.575312159999996</v>
      </c>
      <c r="L1088">
        <v>6.2807005499999997</v>
      </c>
    </row>
    <row r="1089" spans="1:12" x14ac:dyDescent="0.2">
      <c r="A1089" t="s">
        <v>6212</v>
      </c>
      <c r="B1089" t="s">
        <v>4008</v>
      </c>
      <c r="D1089" t="s">
        <v>551</v>
      </c>
      <c r="E1089" t="s">
        <v>565</v>
      </c>
      <c r="F1089" t="s">
        <v>562</v>
      </c>
      <c r="G1089" t="s">
        <v>558</v>
      </c>
      <c r="H1089" t="s">
        <v>4005</v>
      </c>
      <c r="I1089" t="s">
        <v>542</v>
      </c>
      <c r="J1089" t="s">
        <v>1646</v>
      </c>
      <c r="K1089">
        <v>-75.576623290000001</v>
      </c>
      <c r="L1089">
        <v>6.2808119600000003</v>
      </c>
    </row>
    <row r="1090" spans="1:12" x14ac:dyDescent="0.2">
      <c r="A1090" t="s">
        <v>6213</v>
      </c>
      <c r="B1090" t="s">
        <v>4009</v>
      </c>
      <c r="D1090" t="s">
        <v>551</v>
      </c>
      <c r="E1090" t="s">
        <v>571</v>
      </c>
      <c r="F1090" t="s">
        <v>553</v>
      </c>
      <c r="G1090" t="s">
        <v>554</v>
      </c>
      <c r="H1090" t="s">
        <v>4010</v>
      </c>
      <c r="I1090" t="s">
        <v>542</v>
      </c>
      <c r="J1090" t="s">
        <v>1647</v>
      </c>
      <c r="K1090">
        <v>-75.579827100000003</v>
      </c>
      <c r="L1090">
        <v>6.2833146400000004</v>
      </c>
    </row>
    <row r="1091" spans="1:12" x14ac:dyDescent="0.2">
      <c r="A1091" t="s">
        <v>6214</v>
      </c>
      <c r="B1091" t="s">
        <v>4011</v>
      </c>
      <c r="D1091" t="s">
        <v>551</v>
      </c>
      <c r="E1091" t="s">
        <v>565</v>
      </c>
      <c r="F1091" t="s">
        <v>553</v>
      </c>
      <c r="G1091" t="s">
        <v>558</v>
      </c>
      <c r="H1091" t="s">
        <v>4010</v>
      </c>
      <c r="I1091" t="s">
        <v>542</v>
      </c>
      <c r="J1091" t="s">
        <v>1648</v>
      </c>
      <c r="K1091">
        <v>-75.580541019999998</v>
      </c>
      <c r="L1091">
        <v>6.2841249699999997</v>
      </c>
    </row>
    <row r="1092" spans="1:12" x14ac:dyDescent="0.2">
      <c r="A1092" t="s">
        <v>6215</v>
      </c>
      <c r="B1092" t="s">
        <v>4011</v>
      </c>
      <c r="C1092" t="s">
        <v>567</v>
      </c>
      <c r="D1092" t="s">
        <v>551</v>
      </c>
      <c r="E1092" t="s">
        <v>568</v>
      </c>
      <c r="F1092" t="s">
        <v>553</v>
      </c>
      <c r="G1092" t="s">
        <v>558</v>
      </c>
      <c r="H1092" t="s">
        <v>4010</v>
      </c>
      <c r="I1092" t="s">
        <v>542</v>
      </c>
      <c r="J1092" t="s">
        <v>1649</v>
      </c>
      <c r="K1092">
        <v>-75.58118589</v>
      </c>
      <c r="L1092">
        <v>6.2844349099999999</v>
      </c>
    </row>
    <row r="1093" spans="1:12" x14ac:dyDescent="0.2">
      <c r="A1093" t="s">
        <v>6216</v>
      </c>
      <c r="B1093" t="s">
        <v>4012</v>
      </c>
      <c r="C1093" t="s">
        <v>689</v>
      </c>
      <c r="D1093" t="s">
        <v>576</v>
      </c>
      <c r="E1093" t="s">
        <v>660</v>
      </c>
      <c r="F1093" t="s">
        <v>578</v>
      </c>
      <c r="G1093" t="s">
        <v>579</v>
      </c>
      <c r="H1093" t="s">
        <v>2744</v>
      </c>
      <c r="I1093" t="s">
        <v>542</v>
      </c>
      <c r="J1093" t="s">
        <v>1650</v>
      </c>
      <c r="K1093">
        <v>-75.614011450000007</v>
      </c>
      <c r="L1093">
        <v>6.2753505900000004</v>
      </c>
    </row>
    <row r="1094" spans="1:12" x14ac:dyDescent="0.2">
      <c r="A1094" t="s">
        <v>6217</v>
      </c>
      <c r="B1094" t="s">
        <v>4013</v>
      </c>
      <c r="C1094" t="s">
        <v>567</v>
      </c>
      <c r="D1094" t="s">
        <v>551</v>
      </c>
      <c r="E1094" t="s">
        <v>568</v>
      </c>
      <c r="F1094" t="s">
        <v>553</v>
      </c>
      <c r="G1094" t="s">
        <v>558</v>
      </c>
      <c r="H1094" t="s">
        <v>2743</v>
      </c>
      <c r="I1094" t="s">
        <v>542</v>
      </c>
      <c r="J1094" t="s">
        <v>1651</v>
      </c>
      <c r="K1094">
        <v>-75.590386100000003</v>
      </c>
      <c r="L1094">
        <v>6.2929788799999997</v>
      </c>
    </row>
    <row r="1095" spans="1:12" x14ac:dyDescent="0.2">
      <c r="A1095" t="s">
        <v>6218</v>
      </c>
      <c r="B1095" t="s">
        <v>4014</v>
      </c>
      <c r="C1095" t="s">
        <v>567</v>
      </c>
      <c r="D1095" t="s">
        <v>551</v>
      </c>
      <c r="E1095" t="s">
        <v>568</v>
      </c>
      <c r="F1095" t="s">
        <v>553</v>
      </c>
      <c r="G1095" t="s">
        <v>558</v>
      </c>
      <c r="H1095" t="s">
        <v>2745</v>
      </c>
      <c r="I1095" t="s">
        <v>542</v>
      </c>
      <c r="J1095" t="s">
        <v>1652</v>
      </c>
      <c r="K1095">
        <v>-75.593584960000001</v>
      </c>
      <c r="L1095">
        <v>6.2882720599999997</v>
      </c>
    </row>
    <row r="1096" spans="1:12" x14ac:dyDescent="0.2">
      <c r="A1096" t="s">
        <v>6219</v>
      </c>
      <c r="B1096" t="s">
        <v>4015</v>
      </c>
      <c r="C1096" t="s">
        <v>550</v>
      </c>
      <c r="D1096" t="s">
        <v>551</v>
      </c>
      <c r="E1096" t="s">
        <v>552</v>
      </c>
      <c r="F1096" t="s">
        <v>553</v>
      </c>
      <c r="G1096" t="s">
        <v>554</v>
      </c>
      <c r="H1096" t="s">
        <v>4010</v>
      </c>
      <c r="I1096" t="s">
        <v>542</v>
      </c>
      <c r="J1096" t="s">
        <v>1653</v>
      </c>
      <c r="K1096">
        <v>-75.581295710000006</v>
      </c>
      <c r="L1096">
        <v>6.2837708699999997</v>
      </c>
    </row>
    <row r="1097" spans="1:12" x14ac:dyDescent="0.2">
      <c r="A1097" t="s">
        <v>6220</v>
      </c>
      <c r="B1097" t="s">
        <v>4016</v>
      </c>
      <c r="D1097" t="s">
        <v>551</v>
      </c>
      <c r="E1097" t="s">
        <v>571</v>
      </c>
      <c r="F1097" t="s">
        <v>621</v>
      </c>
      <c r="G1097" t="s">
        <v>554</v>
      </c>
      <c r="H1097" t="s">
        <v>2720</v>
      </c>
      <c r="I1097" t="s">
        <v>542</v>
      </c>
      <c r="J1097" t="s">
        <v>1654</v>
      </c>
      <c r="K1097">
        <v>-75.588008479999999</v>
      </c>
      <c r="L1097">
        <v>6.2864374400000003</v>
      </c>
    </row>
    <row r="1098" spans="1:12" x14ac:dyDescent="0.2">
      <c r="A1098" t="s">
        <v>6221</v>
      </c>
      <c r="B1098" t="s">
        <v>4017</v>
      </c>
      <c r="C1098" t="s">
        <v>847</v>
      </c>
      <c r="D1098" t="s">
        <v>576</v>
      </c>
      <c r="E1098" t="s">
        <v>557</v>
      </c>
      <c r="F1098" t="s">
        <v>578</v>
      </c>
      <c r="G1098" t="s">
        <v>558</v>
      </c>
      <c r="H1098" t="s">
        <v>4010</v>
      </c>
      <c r="I1098" t="s">
        <v>542</v>
      </c>
      <c r="J1098" t="s">
        <v>1655</v>
      </c>
      <c r="K1098">
        <v>-75.583639930000004</v>
      </c>
      <c r="L1098">
        <v>6.2854934699999996</v>
      </c>
    </row>
    <row r="1099" spans="1:12" x14ac:dyDescent="0.2">
      <c r="A1099" t="s">
        <v>4018</v>
      </c>
      <c r="B1099" t="s">
        <v>4019</v>
      </c>
      <c r="D1099" t="s">
        <v>551</v>
      </c>
      <c r="E1099" t="s">
        <v>565</v>
      </c>
      <c r="F1099" t="s">
        <v>553</v>
      </c>
      <c r="G1099" t="s">
        <v>558</v>
      </c>
      <c r="H1099" t="s">
        <v>2720</v>
      </c>
      <c r="I1099" t="s">
        <v>542</v>
      </c>
      <c r="J1099" t="s">
        <v>1656</v>
      </c>
      <c r="K1099">
        <v>-75.58864174</v>
      </c>
      <c r="L1099">
        <v>6.2864731599999999</v>
      </c>
    </row>
    <row r="1100" spans="1:12" x14ac:dyDescent="0.2">
      <c r="A1100" t="s">
        <v>6222</v>
      </c>
      <c r="B1100" t="s">
        <v>4020</v>
      </c>
      <c r="D1100" t="s">
        <v>551</v>
      </c>
      <c r="E1100" t="s">
        <v>571</v>
      </c>
      <c r="F1100" t="s">
        <v>621</v>
      </c>
      <c r="G1100" t="s">
        <v>554</v>
      </c>
      <c r="H1100" t="s">
        <v>2720</v>
      </c>
      <c r="I1100" t="s">
        <v>542</v>
      </c>
      <c r="J1100" t="s">
        <v>1657</v>
      </c>
      <c r="K1100">
        <v>-75.588955189999993</v>
      </c>
      <c r="L1100">
        <v>6.2857264700000002</v>
      </c>
    </row>
    <row r="1101" spans="1:12" x14ac:dyDescent="0.2">
      <c r="A1101" t="s">
        <v>6223</v>
      </c>
      <c r="B1101" t="s">
        <v>4021</v>
      </c>
      <c r="C1101" t="s">
        <v>550</v>
      </c>
      <c r="D1101" t="s">
        <v>551</v>
      </c>
      <c r="E1101" t="s">
        <v>552</v>
      </c>
      <c r="F1101" t="s">
        <v>553</v>
      </c>
      <c r="G1101" t="s">
        <v>554</v>
      </c>
      <c r="H1101" t="s">
        <v>2720</v>
      </c>
      <c r="I1101" t="s">
        <v>542</v>
      </c>
      <c r="J1101" t="s">
        <v>1658</v>
      </c>
      <c r="K1101">
        <v>-75.587508790000001</v>
      </c>
      <c r="L1101">
        <v>6.2855112599999998</v>
      </c>
    </row>
    <row r="1102" spans="1:12" x14ac:dyDescent="0.2">
      <c r="A1102" t="s">
        <v>3740</v>
      </c>
      <c r="B1102" t="s">
        <v>4022</v>
      </c>
      <c r="D1102" t="s">
        <v>551</v>
      </c>
      <c r="E1102" t="s">
        <v>565</v>
      </c>
      <c r="F1102" t="s">
        <v>553</v>
      </c>
      <c r="G1102" t="s">
        <v>558</v>
      </c>
      <c r="H1102" t="s">
        <v>2720</v>
      </c>
      <c r="I1102" t="s">
        <v>542</v>
      </c>
      <c r="J1102" t="s">
        <v>1659</v>
      </c>
      <c r="K1102">
        <v>-75.587276810000006</v>
      </c>
      <c r="L1102">
        <v>6.2852784499999999</v>
      </c>
    </row>
    <row r="1103" spans="1:12" x14ac:dyDescent="0.2">
      <c r="A1103" t="s">
        <v>3823</v>
      </c>
      <c r="B1103" t="s">
        <v>4023</v>
      </c>
      <c r="C1103" t="s">
        <v>1660</v>
      </c>
      <c r="D1103" t="s">
        <v>551</v>
      </c>
      <c r="E1103" t="s">
        <v>617</v>
      </c>
      <c r="F1103" t="s">
        <v>562</v>
      </c>
      <c r="G1103" t="s">
        <v>563</v>
      </c>
      <c r="H1103" t="s">
        <v>2720</v>
      </c>
      <c r="I1103" t="s">
        <v>542</v>
      </c>
      <c r="J1103" t="s">
        <v>1661</v>
      </c>
      <c r="K1103">
        <v>-75.584951660000002</v>
      </c>
      <c r="L1103">
        <v>6.2845112299999997</v>
      </c>
    </row>
    <row r="1104" spans="1:12" x14ac:dyDescent="0.2">
      <c r="A1104" t="s">
        <v>3738</v>
      </c>
      <c r="B1104" t="s">
        <v>4024</v>
      </c>
      <c r="D1104" t="s">
        <v>551</v>
      </c>
      <c r="E1104" t="s">
        <v>592</v>
      </c>
      <c r="G1104" t="s">
        <v>554</v>
      </c>
      <c r="H1104" t="s">
        <v>2720</v>
      </c>
      <c r="I1104" t="s">
        <v>542</v>
      </c>
      <c r="J1104" t="s">
        <v>1662</v>
      </c>
      <c r="K1104">
        <v>-75.584203880000004</v>
      </c>
      <c r="L1104">
        <v>6.2833321900000003</v>
      </c>
    </row>
    <row r="1105" spans="1:12" x14ac:dyDescent="0.2">
      <c r="A1105" t="s">
        <v>3825</v>
      </c>
      <c r="B1105" t="s">
        <v>4025</v>
      </c>
      <c r="D1105" t="s">
        <v>551</v>
      </c>
      <c r="E1105" t="s">
        <v>565</v>
      </c>
      <c r="F1105" t="s">
        <v>562</v>
      </c>
      <c r="G1105" t="s">
        <v>558</v>
      </c>
      <c r="H1105" t="s">
        <v>2720</v>
      </c>
      <c r="I1105" t="s">
        <v>542</v>
      </c>
      <c r="J1105" t="s">
        <v>1663</v>
      </c>
      <c r="K1105">
        <v>-75.585768509999994</v>
      </c>
      <c r="L1105">
        <v>6.2829201599999998</v>
      </c>
    </row>
    <row r="1106" spans="1:12" x14ac:dyDescent="0.2">
      <c r="A1106" t="s">
        <v>3734</v>
      </c>
      <c r="B1106" t="s">
        <v>4026</v>
      </c>
      <c r="D1106" t="s">
        <v>551</v>
      </c>
      <c r="E1106" t="s">
        <v>565</v>
      </c>
      <c r="F1106" t="s">
        <v>562</v>
      </c>
      <c r="G1106" t="s">
        <v>558</v>
      </c>
      <c r="H1106" t="s">
        <v>2720</v>
      </c>
      <c r="I1106" t="s">
        <v>542</v>
      </c>
      <c r="J1106" t="s">
        <v>1664</v>
      </c>
      <c r="K1106">
        <v>-75.587430240000003</v>
      </c>
      <c r="L1106">
        <v>6.2831754499999999</v>
      </c>
    </row>
    <row r="1107" spans="1:12" x14ac:dyDescent="0.2">
      <c r="A1107" t="s">
        <v>6224</v>
      </c>
      <c r="B1107" t="s">
        <v>4027</v>
      </c>
      <c r="D1107" t="s">
        <v>551</v>
      </c>
      <c r="E1107" t="s">
        <v>565</v>
      </c>
      <c r="F1107" t="s">
        <v>562</v>
      </c>
      <c r="G1107" t="s">
        <v>558</v>
      </c>
      <c r="H1107" t="s">
        <v>2720</v>
      </c>
      <c r="I1107" t="s">
        <v>542</v>
      </c>
      <c r="J1107" t="s">
        <v>1665</v>
      </c>
      <c r="K1107">
        <v>-75.586363230000003</v>
      </c>
      <c r="L1107">
        <v>6.2822428300000004</v>
      </c>
    </row>
    <row r="1108" spans="1:12" x14ac:dyDescent="0.2">
      <c r="A1108" t="s">
        <v>4028</v>
      </c>
      <c r="B1108" t="s">
        <v>4029</v>
      </c>
      <c r="D1108" t="s">
        <v>576</v>
      </c>
      <c r="E1108" t="s">
        <v>565</v>
      </c>
      <c r="F1108" t="s">
        <v>578</v>
      </c>
      <c r="G1108" t="s">
        <v>558</v>
      </c>
      <c r="H1108" t="s">
        <v>3926</v>
      </c>
      <c r="I1108" t="s">
        <v>542</v>
      </c>
      <c r="J1108" t="s">
        <v>1666</v>
      </c>
      <c r="K1108">
        <v>-75.587569509999994</v>
      </c>
      <c r="L1108">
        <v>6.28045103</v>
      </c>
    </row>
    <row r="1109" spans="1:12" x14ac:dyDescent="0.2">
      <c r="A1109" t="s">
        <v>3732</v>
      </c>
      <c r="B1109" t="s">
        <v>4029</v>
      </c>
      <c r="D1109" t="s">
        <v>576</v>
      </c>
      <c r="E1109" t="s">
        <v>565</v>
      </c>
      <c r="F1109" t="s">
        <v>578</v>
      </c>
      <c r="G1109" t="s">
        <v>558</v>
      </c>
      <c r="H1109" t="s">
        <v>3926</v>
      </c>
      <c r="I1109" t="s">
        <v>542</v>
      </c>
      <c r="J1109" t="s">
        <v>1666</v>
      </c>
      <c r="K1109">
        <v>-75.588249750000003</v>
      </c>
      <c r="L1109">
        <v>6.2809096100000001</v>
      </c>
    </row>
    <row r="1110" spans="1:12" x14ac:dyDescent="0.2">
      <c r="A1110" t="s">
        <v>4030</v>
      </c>
      <c r="B1110" t="s">
        <v>4031</v>
      </c>
      <c r="D1110" t="s">
        <v>551</v>
      </c>
      <c r="E1110" t="s">
        <v>565</v>
      </c>
      <c r="F1110" t="s">
        <v>562</v>
      </c>
      <c r="G1110" t="s">
        <v>558</v>
      </c>
      <c r="H1110" t="s">
        <v>3926</v>
      </c>
      <c r="I1110" t="s">
        <v>542</v>
      </c>
      <c r="J1110" t="s">
        <v>1667</v>
      </c>
      <c r="K1110">
        <v>-75.589006479999995</v>
      </c>
      <c r="L1110">
        <v>6.2810945800000004</v>
      </c>
    </row>
    <row r="1111" spans="1:12" x14ac:dyDescent="0.2">
      <c r="A1111" t="s">
        <v>4032</v>
      </c>
      <c r="B1111" t="s">
        <v>3925</v>
      </c>
      <c r="D1111" t="s">
        <v>551</v>
      </c>
      <c r="E1111" t="s">
        <v>565</v>
      </c>
      <c r="F1111" t="s">
        <v>562</v>
      </c>
      <c r="G1111" t="s">
        <v>558</v>
      </c>
      <c r="H1111" t="s">
        <v>3926</v>
      </c>
      <c r="I1111" t="s">
        <v>542</v>
      </c>
      <c r="J1111" t="s">
        <v>1668</v>
      </c>
      <c r="K1111">
        <v>-75.591000960000002</v>
      </c>
      <c r="L1111">
        <v>6.2825215700000001</v>
      </c>
    </row>
    <row r="1112" spans="1:12" x14ac:dyDescent="0.2">
      <c r="A1112" t="s">
        <v>4033</v>
      </c>
      <c r="B1112" t="s">
        <v>4034</v>
      </c>
      <c r="D1112" t="s">
        <v>551</v>
      </c>
      <c r="E1112" t="s">
        <v>565</v>
      </c>
      <c r="F1112" t="s">
        <v>562</v>
      </c>
      <c r="G1112" t="s">
        <v>558</v>
      </c>
      <c r="H1112" t="s">
        <v>3921</v>
      </c>
      <c r="I1112" t="s">
        <v>542</v>
      </c>
      <c r="J1112" t="s">
        <v>1669</v>
      </c>
      <c r="K1112">
        <v>-75.58857983</v>
      </c>
      <c r="L1112">
        <v>6.28035882</v>
      </c>
    </row>
    <row r="1113" spans="1:12" x14ac:dyDescent="0.2">
      <c r="A1113" t="s">
        <v>4035</v>
      </c>
      <c r="B1113" t="s">
        <v>4036</v>
      </c>
      <c r="C1113" t="s">
        <v>550</v>
      </c>
      <c r="D1113" t="s">
        <v>551</v>
      </c>
      <c r="E1113" t="s">
        <v>552</v>
      </c>
      <c r="F1113" t="s">
        <v>553</v>
      </c>
      <c r="G1113" t="s">
        <v>554</v>
      </c>
      <c r="H1113" t="s">
        <v>3921</v>
      </c>
      <c r="I1113" t="s">
        <v>542</v>
      </c>
      <c r="J1113" t="s">
        <v>1670</v>
      </c>
      <c r="K1113">
        <v>-75.590024810000003</v>
      </c>
      <c r="L1113">
        <v>6.2776950400000002</v>
      </c>
    </row>
    <row r="1114" spans="1:12" x14ac:dyDescent="0.2">
      <c r="A1114" t="s">
        <v>4037</v>
      </c>
      <c r="B1114" t="s">
        <v>4038</v>
      </c>
      <c r="D1114" t="s">
        <v>576</v>
      </c>
      <c r="E1114" t="s">
        <v>565</v>
      </c>
      <c r="F1114" t="s">
        <v>578</v>
      </c>
      <c r="G1114" t="s">
        <v>558</v>
      </c>
      <c r="H1114" t="s">
        <v>3921</v>
      </c>
      <c r="I1114" t="s">
        <v>542</v>
      </c>
      <c r="J1114" t="s">
        <v>1671</v>
      </c>
      <c r="K1114">
        <v>-75.590755139999999</v>
      </c>
      <c r="L1114">
        <v>6.2776572599999998</v>
      </c>
    </row>
    <row r="1115" spans="1:12" x14ac:dyDescent="0.2">
      <c r="A1115" t="s">
        <v>4039</v>
      </c>
      <c r="B1115" t="s">
        <v>4040</v>
      </c>
      <c r="D1115" t="s">
        <v>551</v>
      </c>
      <c r="E1115" t="s">
        <v>565</v>
      </c>
      <c r="F1115" t="s">
        <v>562</v>
      </c>
      <c r="G1115" t="s">
        <v>558</v>
      </c>
      <c r="H1115" t="s">
        <v>3921</v>
      </c>
      <c r="I1115" t="s">
        <v>542</v>
      </c>
      <c r="J1115" t="s">
        <v>1672</v>
      </c>
      <c r="K1115">
        <v>-75.592640450000005</v>
      </c>
      <c r="L1115">
        <v>6.2799003000000004</v>
      </c>
    </row>
    <row r="1116" spans="1:12" x14ac:dyDescent="0.2">
      <c r="A1116" t="s">
        <v>4041</v>
      </c>
      <c r="B1116" t="s">
        <v>4042</v>
      </c>
      <c r="C1116" t="s">
        <v>590</v>
      </c>
      <c r="D1116" t="s">
        <v>551</v>
      </c>
      <c r="E1116" t="s">
        <v>552</v>
      </c>
      <c r="F1116" t="s">
        <v>562</v>
      </c>
      <c r="G1116" t="s">
        <v>554</v>
      </c>
      <c r="H1116" t="s">
        <v>3921</v>
      </c>
      <c r="I1116" t="s">
        <v>542</v>
      </c>
      <c r="J1116" t="s">
        <v>1673</v>
      </c>
      <c r="K1116">
        <v>-75.593355860000003</v>
      </c>
      <c r="L1116">
        <v>6.2800059399999997</v>
      </c>
    </row>
    <row r="1117" spans="1:12" x14ac:dyDescent="0.2">
      <c r="A1117" t="s">
        <v>6225</v>
      </c>
      <c r="B1117" t="s">
        <v>4043</v>
      </c>
      <c r="D1117" t="s">
        <v>551</v>
      </c>
      <c r="E1117" t="s">
        <v>565</v>
      </c>
      <c r="F1117" t="s">
        <v>562</v>
      </c>
      <c r="G1117" t="s">
        <v>558</v>
      </c>
      <c r="H1117" t="s">
        <v>3921</v>
      </c>
      <c r="I1117" t="s">
        <v>542</v>
      </c>
      <c r="J1117" t="s">
        <v>1674</v>
      </c>
      <c r="K1117">
        <v>-75.593074200000004</v>
      </c>
      <c r="L1117">
        <v>6.2789506099999999</v>
      </c>
    </row>
    <row r="1118" spans="1:12" x14ac:dyDescent="0.2">
      <c r="A1118" t="s">
        <v>6226</v>
      </c>
      <c r="B1118" t="s">
        <v>4044</v>
      </c>
      <c r="D1118" t="s">
        <v>551</v>
      </c>
      <c r="E1118" t="s">
        <v>565</v>
      </c>
      <c r="F1118" t="s">
        <v>553</v>
      </c>
      <c r="G1118" t="s">
        <v>558</v>
      </c>
      <c r="H1118" t="s">
        <v>2744</v>
      </c>
      <c r="I1118" t="s">
        <v>542</v>
      </c>
      <c r="J1118" t="s">
        <v>1675</v>
      </c>
      <c r="K1118">
        <v>-75.616835030000004</v>
      </c>
      <c r="L1118">
        <v>6.2767768300000002</v>
      </c>
    </row>
    <row r="1119" spans="1:12" x14ac:dyDescent="0.2">
      <c r="A1119" t="s">
        <v>4045</v>
      </c>
      <c r="B1119" t="s">
        <v>4046</v>
      </c>
      <c r="D1119" t="s">
        <v>551</v>
      </c>
      <c r="E1119" t="s">
        <v>565</v>
      </c>
      <c r="F1119" t="s">
        <v>553</v>
      </c>
      <c r="G1119" t="s">
        <v>558</v>
      </c>
      <c r="H1119" t="s">
        <v>2744</v>
      </c>
      <c r="I1119" t="s">
        <v>542</v>
      </c>
      <c r="J1119" t="s">
        <v>158</v>
      </c>
      <c r="K1119">
        <v>-75.615927670000005</v>
      </c>
      <c r="L1119">
        <v>6.2765928999999998</v>
      </c>
    </row>
    <row r="1120" spans="1:12" x14ac:dyDescent="0.2">
      <c r="A1120" t="s">
        <v>6227</v>
      </c>
      <c r="B1120" t="s">
        <v>4047</v>
      </c>
      <c r="C1120" t="s">
        <v>1080</v>
      </c>
      <c r="D1120" t="s">
        <v>576</v>
      </c>
      <c r="E1120" t="s">
        <v>568</v>
      </c>
      <c r="F1120" t="s">
        <v>578</v>
      </c>
      <c r="G1120" t="s">
        <v>558</v>
      </c>
      <c r="H1120" t="s">
        <v>2721</v>
      </c>
      <c r="I1120" t="s">
        <v>542</v>
      </c>
      <c r="J1120" t="s">
        <v>1676</v>
      </c>
      <c r="K1120">
        <v>-75.596378009999995</v>
      </c>
      <c r="L1120">
        <v>6.2734277799999996</v>
      </c>
    </row>
    <row r="1121" spans="1:12" x14ac:dyDescent="0.2">
      <c r="A1121" t="s">
        <v>6228</v>
      </c>
      <c r="B1121" t="s">
        <v>4048</v>
      </c>
      <c r="D1121" t="s">
        <v>551</v>
      </c>
      <c r="E1121" t="s">
        <v>565</v>
      </c>
      <c r="F1121" t="s">
        <v>562</v>
      </c>
      <c r="G1121" t="s">
        <v>558</v>
      </c>
      <c r="H1121" t="s">
        <v>2750</v>
      </c>
      <c r="I1121" t="s">
        <v>542</v>
      </c>
      <c r="J1121" t="s">
        <v>1677</v>
      </c>
      <c r="K1121">
        <v>-75.595594460000001</v>
      </c>
      <c r="L1121">
        <v>6.2798325300000002</v>
      </c>
    </row>
    <row r="1122" spans="1:12" x14ac:dyDescent="0.2">
      <c r="A1122" t="s">
        <v>6229</v>
      </c>
      <c r="B1122" t="s">
        <v>4049</v>
      </c>
      <c r="D1122" t="s">
        <v>551</v>
      </c>
      <c r="E1122" t="s">
        <v>571</v>
      </c>
      <c r="F1122" t="s">
        <v>553</v>
      </c>
      <c r="G1122" t="s">
        <v>554</v>
      </c>
      <c r="H1122" t="s">
        <v>2750</v>
      </c>
      <c r="I1122" t="s">
        <v>542</v>
      </c>
      <c r="J1122" t="s">
        <v>1678</v>
      </c>
      <c r="K1122">
        <v>-75.596116379999998</v>
      </c>
      <c r="L1122">
        <v>6.2788484599999999</v>
      </c>
    </row>
    <row r="1123" spans="1:12" x14ac:dyDescent="0.2">
      <c r="A1123" t="s">
        <v>6230</v>
      </c>
      <c r="B1123" t="s">
        <v>4050</v>
      </c>
      <c r="D1123" t="s">
        <v>551</v>
      </c>
      <c r="E1123" t="s">
        <v>565</v>
      </c>
      <c r="F1123" t="s">
        <v>553</v>
      </c>
      <c r="G1123" t="s">
        <v>558</v>
      </c>
      <c r="H1123" t="s">
        <v>2721</v>
      </c>
      <c r="I1123" t="s">
        <v>542</v>
      </c>
      <c r="J1123" t="s">
        <v>1679</v>
      </c>
      <c r="K1123">
        <v>-75.597801970000006</v>
      </c>
      <c r="L1123">
        <v>6.2772196100000004</v>
      </c>
    </row>
    <row r="1124" spans="1:12" x14ac:dyDescent="0.2">
      <c r="A1124" t="s">
        <v>6231</v>
      </c>
      <c r="B1124" t="s">
        <v>4051</v>
      </c>
      <c r="C1124" t="s">
        <v>590</v>
      </c>
      <c r="D1124" t="s">
        <v>551</v>
      </c>
      <c r="E1124" t="s">
        <v>552</v>
      </c>
      <c r="F1124" t="s">
        <v>562</v>
      </c>
      <c r="G1124" t="s">
        <v>554</v>
      </c>
      <c r="H1124" t="s">
        <v>2721</v>
      </c>
      <c r="I1124" t="s">
        <v>542</v>
      </c>
      <c r="J1124" t="s">
        <v>1680</v>
      </c>
      <c r="K1124">
        <v>-75.594702330000004</v>
      </c>
      <c r="L1124">
        <v>6.2741995399999997</v>
      </c>
    </row>
    <row r="1125" spans="1:12" x14ac:dyDescent="0.2">
      <c r="A1125" t="s">
        <v>6232</v>
      </c>
      <c r="B1125" t="s">
        <v>4052</v>
      </c>
      <c r="D1125" t="s">
        <v>551</v>
      </c>
      <c r="E1125" t="s">
        <v>565</v>
      </c>
      <c r="F1125" t="s">
        <v>562</v>
      </c>
      <c r="G1125" t="s">
        <v>558</v>
      </c>
      <c r="H1125" t="s">
        <v>2721</v>
      </c>
      <c r="I1125" t="s">
        <v>542</v>
      </c>
      <c r="J1125" t="s">
        <v>1681</v>
      </c>
      <c r="K1125">
        <v>-75.595779500000006</v>
      </c>
      <c r="L1125">
        <v>6.2765208399999999</v>
      </c>
    </row>
    <row r="1126" spans="1:12" x14ac:dyDescent="0.2">
      <c r="A1126" t="s">
        <v>6233</v>
      </c>
      <c r="B1126" t="s">
        <v>4053</v>
      </c>
      <c r="C1126" t="s">
        <v>550</v>
      </c>
      <c r="D1126" t="s">
        <v>551</v>
      </c>
      <c r="E1126" t="s">
        <v>552</v>
      </c>
      <c r="F1126" t="s">
        <v>553</v>
      </c>
      <c r="G1126" t="s">
        <v>554</v>
      </c>
      <c r="H1126" t="s">
        <v>2721</v>
      </c>
      <c r="I1126" t="s">
        <v>542</v>
      </c>
      <c r="J1126" t="s">
        <v>1682</v>
      </c>
      <c r="K1126">
        <v>-75.595738990000001</v>
      </c>
      <c r="L1126">
        <v>6.2763056600000002</v>
      </c>
    </row>
    <row r="1127" spans="1:12" x14ac:dyDescent="0.2">
      <c r="A1127" t="s">
        <v>6234</v>
      </c>
      <c r="B1127" t="s">
        <v>4054</v>
      </c>
      <c r="D1127" t="s">
        <v>551</v>
      </c>
      <c r="E1127" t="s">
        <v>571</v>
      </c>
      <c r="F1127" t="s">
        <v>553</v>
      </c>
      <c r="G1127" t="s">
        <v>554</v>
      </c>
      <c r="H1127" t="s">
        <v>2721</v>
      </c>
      <c r="I1127" t="s">
        <v>542</v>
      </c>
      <c r="J1127" t="s">
        <v>1683</v>
      </c>
      <c r="K1127">
        <v>-75.595453289999995</v>
      </c>
      <c r="L1127">
        <v>6.2757561199999996</v>
      </c>
    </row>
    <row r="1128" spans="1:12" x14ac:dyDescent="0.2">
      <c r="A1128" t="s">
        <v>4055</v>
      </c>
      <c r="B1128" t="s">
        <v>4056</v>
      </c>
      <c r="D1128" t="s">
        <v>551</v>
      </c>
      <c r="E1128" t="s">
        <v>565</v>
      </c>
      <c r="F1128" t="s">
        <v>562</v>
      </c>
      <c r="G1128" t="s">
        <v>558</v>
      </c>
      <c r="H1128" t="s">
        <v>2750</v>
      </c>
      <c r="I1128" t="s">
        <v>542</v>
      </c>
      <c r="J1128" t="s">
        <v>1684</v>
      </c>
      <c r="K1128">
        <v>-75.592703920000005</v>
      </c>
      <c r="L1128">
        <v>6.2775497700000003</v>
      </c>
    </row>
    <row r="1129" spans="1:12" x14ac:dyDescent="0.2">
      <c r="A1129" t="s">
        <v>6235</v>
      </c>
      <c r="B1129" t="s">
        <v>4057</v>
      </c>
      <c r="C1129" t="s">
        <v>567</v>
      </c>
      <c r="D1129" t="s">
        <v>551</v>
      </c>
      <c r="E1129" t="s">
        <v>568</v>
      </c>
      <c r="F1129" t="s">
        <v>621</v>
      </c>
      <c r="G1129" t="s">
        <v>558</v>
      </c>
      <c r="H1129" t="s">
        <v>3921</v>
      </c>
      <c r="I1129" t="s">
        <v>542</v>
      </c>
      <c r="J1129" t="s">
        <v>1685</v>
      </c>
      <c r="K1129">
        <v>-75.591166900000005</v>
      </c>
      <c r="L1129">
        <v>6.2799082899999998</v>
      </c>
    </row>
    <row r="1130" spans="1:12" x14ac:dyDescent="0.2">
      <c r="A1130" t="s">
        <v>6236</v>
      </c>
      <c r="B1130" t="s">
        <v>4008</v>
      </c>
      <c r="C1130" t="s">
        <v>567</v>
      </c>
      <c r="D1130" t="s">
        <v>551</v>
      </c>
      <c r="E1130" t="s">
        <v>568</v>
      </c>
      <c r="F1130" t="s">
        <v>621</v>
      </c>
      <c r="G1130" t="s">
        <v>558</v>
      </c>
      <c r="H1130" t="s">
        <v>4005</v>
      </c>
      <c r="I1130" t="s">
        <v>542</v>
      </c>
      <c r="J1130" t="s">
        <v>1686</v>
      </c>
      <c r="K1130">
        <v>-75.576612569999995</v>
      </c>
      <c r="L1130">
        <v>6.2810021699999998</v>
      </c>
    </row>
    <row r="1131" spans="1:12" x14ac:dyDescent="0.2">
      <c r="A1131" t="s">
        <v>6237</v>
      </c>
      <c r="B1131" t="s">
        <v>4058</v>
      </c>
      <c r="C1131" t="s">
        <v>639</v>
      </c>
      <c r="D1131" t="s">
        <v>551</v>
      </c>
      <c r="E1131" t="s">
        <v>571</v>
      </c>
      <c r="F1131" t="s">
        <v>621</v>
      </c>
      <c r="G1131" t="s">
        <v>554</v>
      </c>
      <c r="H1131" t="s">
        <v>2743</v>
      </c>
      <c r="I1131" t="s">
        <v>542</v>
      </c>
      <c r="J1131" t="s">
        <v>1687</v>
      </c>
      <c r="K1131">
        <v>-75.586262430000005</v>
      </c>
      <c r="L1131">
        <v>6.2922823799999996</v>
      </c>
    </row>
    <row r="1132" spans="1:12" x14ac:dyDescent="0.2">
      <c r="A1132" t="s">
        <v>6238</v>
      </c>
      <c r="B1132" t="s">
        <v>4001</v>
      </c>
      <c r="C1132" t="s">
        <v>567</v>
      </c>
      <c r="D1132" t="s">
        <v>551</v>
      </c>
      <c r="E1132" t="s">
        <v>568</v>
      </c>
      <c r="F1132" t="s">
        <v>562</v>
      </c>
      <c r="G1132" t="s">
        <v>558</v>
      </c>
      <c r="H1132" t="s">
        <v>2722</v>
      </c>
      <c r="I1132" t="s">
        <v>542</v>
      </c>
      <c r="J1132" t="s">
        <v>1688</v>
      </c>
      <c r="K1132">
        <v>-75.578900070000003</v>
      </c>
      <c r="L1132">
        <v>6.2783728600000002</v>
      </c>
    </row>
    <row r="1133" spans="1:12" x14ac:dyDescent="0.2">
      <c r="A1133" t="s">
        <v>6239</v>
      </c>
      <c r="B1133" t="s">
        <v>4059</v>
      </c>
      <c r="D1133" t="s">
        <v>551</v>
      </c>
      <c r="E1133" t="s">
        <v>568</v>
      </c>
      <c r="F1133" t="s">
        <v>553</v>
      </c>
      <c r="G1133" t="s">
        <v>558</v>
      </c>
      <c r="H1133" t="s">
        <v>2721</v>
      </c>
      <c r="I1133" t="s">
        <v>542</v>
      </c>
      <c r="J1133" t="s">
        <v>1689</v>
      </c>
      <c r="K1133">
        <v>-75.59983459</v>
      </c>
      <c r="L1133">
        <v>6.2752212700000003</v>
      </c>
    </row>
    <row r="1134" spans="1:12" x14ac:dyDescent="0.2">
      <c r="A1134" t="s">
        <v>6240</v>
      </c>
      <c r="B1134" t="s">
        <v>4060</v>
      </c>
      <c r="D1134" t="s">
        <v>551</v>
      </c>
      <c r="E1134" t="s">
        <v>571</v>
      </c>
      <c r="F1134" t="s">
        <v>553</v>
      </c>
      <c r="G1134" t="s">
        <v>554</v>
      </c>
      <c r="H1134" t="s">
        <v>3521</v>
      </c>
      <c r="I1134" t="s">
        <v>543</v>
      </c>
      <c r="J1134" t="s">
        <v>1690</v>
      </c>
      <c r="K1134">
        <v>-75.529948230000002</v>
      </c>
      <c r="L1134">
        <v>6.2361764700000002</v>
      </c>
    </row>
    <row r="1135" spans="1:12" x14ac:dyDescent="0.2">
      <c r="A1135" t="s">
        <v>6241</v>
      </c>
      <c r="B1135" t="s">
        <v>4061</v>
      </c>
      <c r="C1135" t="s">
        <v>567</v>
      </c>
      <c r="D1135" t="s">
        <v>551</v>
      </c>
      <c r="E1135" t="s">
        <v>568</v>
      </c>
      <c r="F1135" t="s">
        <v>553</v>
      </c>
      <c r="G1135" t="s">
        <v>558</v>
      </c>
      <c r="H1135" t="s">
        <v>3612</v>
      </c>
      <c r="I1135" t="s">
        <v>543</v>
      </c>
      <c r="J1135" t="s">
        <v>1691</v>
      </c>
      <c r="K1135">
        <v>-75.528799430000007</v>
      </c>
      <c r="L1135">
        <v>6.2360782400000003</v>
      </c>
    </row>
    <row r="1136" spans="1:12" x14ac:dyDescent="0.2">
      <c r="A1136" t="s">
        <v>6242</v>
      </c>
      <c r="B1136" t="s">
        <v>4062</v>
      </c>
      <c r="D1136" t="s">
        <v>551</v>
      </c>
      <c r="E1136" t="s">
        <v>565</v>
      </c>
      <c r="F1136" t="s">
        <v>553</v>
      </c>
      <c r="G1136" t="s">
        <v>558</v>
      </c>
      <c r="H1136" t="s">
        <v>4063</v>
      </c>
      <c r="I1136" t="s">
        <v>543</v>
      </c>
      <c r="J1136" t="s">
        <v>1692</v>
      </c>
      <c r="K1136">
        <v>-75.534775890000006</v>
      </c>
      <c r="L1136">
        <v>6.2380619199999998</v>
      </c>
    </row>
    <row r="1137" spans="1:12" x14ac:dyDescent="0.2">
      <c r="A1137" t="s">
        <v>6243</v>
      </c>
      <c r="B1137" t="s">
        <v>4064</v>
      </c>
      <c r="D1137" t="s">
        <v>551</v>
      </c>
      <c r="E1137" t="s">
        <v>565</v>
      </c>
      <c r="F1137" t="s">
        <v>553</v>
      </c>
      <c r="G1137" t="s">
        <v>558</v>
      </c>
      <c r="H1137" t="s">
        <v>4063</v>
      </c>
      <c r="I1137" t="s">
        <v>543</v>
      </c>
      <c r="J1137" t="s">
        <v>1692</v>
      </c>
      <c r="K1137">
        <v>-75.534529259999999</v>
      </c>
      <c r="L1137">
        <v>6.2378958999999998</v>
      </c>
    </row>
    <row r="1138" spans="1:12" x14ac:dyDescent="0.2">
      <c r="A1138" t="s">
        <v>6244</v>
      </c>
      <c r="B1138" t="s">
        <v>4065</v>
      </c>
      <c r="D1138" t="s">
        <v>551</v>
      </c>
      <c r="E1138" t="s">
        <v>571</v>
      </c>
      <c r="F1138" t="s">
        <v>553</v>
      </c>
      <c r="G1138" t="s">
        <v>554</v>
      </c>
      <c r="H1138" t="s">
        <v>4066</v>
      </c>
      <c r="I1138" t="s">
        <v>2679</v>
      </c>
      <c r="J1138" t="s">
        <v>1693</v>
      </c>
      <c r="K1138">
        <v>-75.601684169999999</v>
      </c>
      <c r="L1138">
        <v>6.2059908100000003</v>
      </c>
    </row>
    <row r="1139" spans="1:12" x14ac:dyDescent="0.2">
      <c r="A1139" t="s">
        <v>6245</v>
      </c>
      <c r="B1139" t="s">
        <v>4067</v>
      </c>
      <c r="D1139" t="s">
        <v>551</v>
      </c>
      <c r="E1139" t="s">
        <v>571</v>
      </c>
      <c r="F1139" t="s">
        <v>553</v>
      </c>
      <c r="G1139" t="s">
        <v>554</v>
      </c>
      <c r="H1139" t="s">
        <v>4068</v>
      </c>
      <c r="I1139" t="s">
        <v>2679</v>
      </c>
      <c r="J1139" t="s">
        <v>1694</v>
      </c>
      <c r="K1139">
        <v>-75.607605750000005</v>
      </c>
      <c r="L1139">
        <v>6.2055467699999998</v>
      </c>
    </row>
    <row r="1140" spans="1:12" x14ac:dyDescent="0.2">
      <c r="A1140" t="s">
        <v>6246</v>
      </c>
      <c r="B1140" t="s">
        <v>4069</v>
      </c>
      <c r="C1140" t="s">
        <v>550</v>
      </c>
      <c r="D1140" t="s">
        <v>551</v>
      </c>
      <c r="E1140" t="s">
        <v>552</v>
      </c>
      <c r="F1140" t="s">
        <v>553</v>
      </c>
      <c r="G1140" t="s">
        <v>554</v>
      </c>
      <c r="H1140" t="s">
        <v>4070</v>
      </c>
      <c r="I1140" t="s">
        <v>2679</v>
      </c>
      <c r="J1140" t="s">
        <v>1695</v>
      </c>
      <c r="K1140">
        <v>-75.601594480000003</v>
      </c>
      <c r="L1140">
        <v>6.2308564899999999</v>
      </c>
    </row>
    <row r="1141" spans="1:12" x14ac:dyDescent="0.2">
      <c r="A1141" t="s">
        <v>6247</v>
      </c>
      <c r="B1141" t="s">
        <v>4071</v>
      </c>
      <c r="D1141" t="s">
        <v>551</v>
      </c>
      <c r="E1141" t="s">
        <v>565</v>
      </c>
      <c r="F1141" t="s">
        <v>553</v>
      </c>
      <c r="G1141" t="s">
        <v>558</v>
      </c>
      <c r="H1141" t="s">
        <v>2726</v>
      </c>
      <c r="I1141" t="s">
        <v>543</v>
      </c>
      <c r="J1141" t="s">
        <v>1696</v>
      </c>
      <c r="K1141">
        <v>-75.546754680000006</v>
      </c>
      <c r="L1141">
        <v>6.2413467999999996</v>
      </c>
    </row>
    <row r="1142" spans="1:12" x14ac:dyDescent="0.2">
      <c r="A1142" t="s">
        <v>6248</v>
      </c>
      <c r="B1142" t="s">
        <v>4072</v>
      </c>
      <c r="D1142" t="s">
        <v>551</v>
      </c>
      <c r="E1142" t="s">
        <v>571</v>
      </c>
      <c r="F1142" t="s">
        <v>553</v>
      </c>
      <c r="G1142" t="s">
        <v>554</v>
      </c>
      <c r="H1142" t="s">
        <v>2726</v>
      </c>
      <c r="I1142" t="s">
        <v>543</v>
      </c>
      <c r="J1142" t="s">
        <v>4073</v>
      </c>
      <c r="K1142">
        <v>-75.546073660000005</v>
      </c>
      <c r="L1142">
        <v>6.2456027000000001</v>
      </c>
    </row>
    <row r="1143" spans="1:12" x14ac:dyDescent="0.2">
      <c r="A1143" t="s">
        <v>6249</v>
      </c>
      <c r="B1143" t="s">
        <v>4074</v>
      </c>
      <c r="C1143" t="s">
        <v>616</v>
      </c>
      <c r="D1143" t="s">
        <v>551</v>
      </c>
      <c r="E1143" t="s">
        <v>617</v>
      </c>
      <c r="F1143" t="s">
        <v>562</v>
      </c>
      <c r="G1143" t="s">
        <v>563</v>
      </c>
      <c r="H1143" t="s">
        <v>3947</v>
      </c>
      <c r="I1143" t="s">
        <v>2679</v>
      </c>
      <c r="J1143" t="s">
        <v>1697</v>
      </c>
      <c r="K1143">
        <v>-75.59574087</v>
      </c>
      <c r="L1143">
        <v>6.2329567800000003</v>
      </c>
    </row>
    <row r="1144" spans="1:12" x14ac:dyDescent="0.2">
      <c r="A1144" t="s">
        <v>6250</v>
      </c>
      <c r="B1144" t="s">
        <v>4075</v>
      </c>
      <c r="D1144" t="s">
        <v>551</v>
      </c>
      <c r="E1144" t="s">
        <v>565</v>
      </c>
      <c r="F1144" t="s">
        <v>562</v>
      </c>
      <c r="G1144" t="s">
        <v>558</v>
      </c>
      <c r="H1144" t="s">
        <v>3947</v>
      </c>
      <c r="I1144" t="s">
        <v>2679</v>
      </c>
      <c r="J1144" t="s">
        <v>1698</v>
      </c>
      <c r="K1144">
        <v>-75.597391689999995</v>
      </c>
      <c r="L1144">
        <v>6.2326881500000004</v>
      </c>
    </row>
    <row r="1145" spans="1:12" x14ac:dyDescent="0.2">
      <c r="A1145" t="s">
        <v>6251</v>
      </c>
      <c r="B1145" t="s">
        <v>4076</v>
      </c>
      <c r="C1145" t="s">
        <v>550</v>
      </c>
      <c r="D1145" t="s">
        <v>551</v>
      </c>
      <c r="E1145" t="s">
        <v>552</v>
      </c>
      <c r="F1145" t="s">
        <v>562</v>
      </c>
      <c r="G1145" t="s">
        <v>554</v>
      </c>
      <c r="H1145" t="s">
        <v>3947</v>
      </c>
      <c r="I1145" t="s">
        <v>2679</v>
      </c>
      <c r="J1145" t="s">
        <v>1699</v>
      </c>
      <c r="K1145">
        <v>-75.597410830000001</v>
      </c>
      <c r="L1145">
        <v>6.2324242600000002</v>
      </c>
    </row>
    <row r="1146" spans="1:12" x14ac:dyDescent="0.2">
      <c r="A1146" t="s">
        <v>6252</v>
      </c>
      <c r="B1146" t="s">
        <v>4077</v>
      </c>
      <c r="D1146" t="s">
        <v>551</v>
      </c>
      <c r="E1146" t="s">
        <v>571</v>
      </c>
      <c r="F1146" t="s">
        <v>553</v>
      </c>
      <c r="G1146" t="s">
        <v>554</v>
      </c>
      <c r="H1146" t="s">
        <v>3568</v>
      </c>
      <c r="I1146" t="s">
        <v>2676</v>
      </c>
      <c r="J1146" t="s">
        <v>1700</v>
      </c>
      <c r="K1146">
        <v>-75.626414150000002</v>
      </c>
      <c r="L1146">
        <v>6.25838771</v>
      </c>
    </row>
    <row r="1147" spans="1:12" x14ac:dyDescent="0.2">
      <c r="A1147" t="s">
        <v>6253</v>
      </c>
      <c r="B1147" t="s">
        <v>4078</v>
      </c>
      <c r="C1147" t="s">
        <v>567</v>
      </c>
      <c r="D1147" t="s">
        <v>551</v>
      </c>
      <c r="E1147" t="s">
        <v>568</v>
      </c>
      <c r="F1147" t="s">
        <v>553</v>
      </c>
      <c r="G1147" t="s">
        <v>558</v>
      </c>
      <c r="H1147" t="s">
        <v>3568</v>
      </c>
      <c r="I1147" t="s">
        <v>2676</v>
      </c>
      <c r="J1147" t="s">
        <v>1701</v>
      </c>
      <c r="K1147">
        <v>-75.626474630000004</v>
      </c>
      <c r="L1147">
        <v>6.2593877300000003</v>
      </c>
    </row>
    <row r="1148" spans="1:12" x14ac:dyDescent="0.2">
      <c r="A1148" t="s">
        <v>4079</v>
      </c>
      <c r="B1148" t="s">
        <v>4080</v>
      </c>
      <c r="D1148" t="s">
        <v>551</v>
      </c>
      <c r="E1148" t="s">
        <v>565</v>
      </c>
      <c r="F1148" t="s">
        <v>562</v>
      </c>
      <c r="G1148" t="s">
        <v>558</v>
      </c>
      <c r="H1148" t="s">
        <v>3892</v>
      </c>
      <c r="I1148" t="s">
        <v>2679</v>
      </c>
      <c r="J1148" t="s">
        <v>1702</v>
      </c>
      <c r="K1148">
        <v>-75.598746689999999</v>
      </c>
      <c r="L1148">
        <v>6.22140761</v>
      </c>
    </row>
    <row r="1149" spans="1:12" x14ac:dyDescent="0.2">
      <c r="A1149" t="s">
        <v>6254</v>
      </c>
      <c r="B1149" t="s">
        <v>1400</v>
      </c>
      <c r="D1149" t="s">
        <v>576</v>
      </c>
      <c r="E1149" t="s">
        <v>660</v>
      </c>
      <c r="F1149" t="s">
        <v>578</v>
      </c>
      <c r="G1149" t="s">
        <v>579</v>
      </c>
      <c r="H1149" t="s">
        <v>4081</v>
      </c>
      <c r="I1149" t="s">
        <v>2679</v>
      </c>
      <c r="J1149" t="s">
        <v>869</v>
      </c>
      <c r="K1149">
        <v>-75.590997259999995</v>
      </c>
      <c r="L1149">
        <v>6.2315820100000003</v>
      </c>
    </row>
    <row r="1150" spans="1:12" x14ac:dyDescent="0.2">
      <c r="A1150" t="s">
        <v>6255</v>
      </c>
      <c r="B1150" t="s">
        <v>4082</v>
      </c>
      <c r="C1150" t="s">
        <v>675</v>
      </c>
      <c r="D1150" t="s">
        <v>576</v>
      </c>
      <c r="E1150" t="s">
        <v>676</v>
      </c>
      <c r="F1150" t="s">
        <v>578</v>
      </c>
      <c r="G1150" t="s">
        <v>579</v>
      </c>
      <c r="H1150" t="s">
        <v>4083</v>
      </c>
      <c r="I1150" t="s">
        <v>2679</v>
      </c>
      <c r="J1150" t="s">
        <v>1703</v>
      </c>
      <c r="K1150">
        <v>-75.599652469999995</v>
      </c>
      <c r="L1150">
        <v>6.2361313599999999</v>
      </c>
    </row>
    <row r="1151" spans="1:12" x14ac:dyDescent="0.2">
      <c r="A1151" t="s">
        <v>6256</v>
      </c>
      <c r="B1151" t="s">
        <v>4084</v>
      </c>
      <c r="D1151" t="s">
        <v>551</v>
      </c>
      <c r="E1151" t="s">
        <v>588</v>
      </c>
      <c r="F1151" t="s">
        <v>562</v>
      </c>
      <c r="G1151" t="s">
        <v>558</v>
      </c>
      <c r="H1151" t="s">
        <v>4083</v>
      </c>
      <c r="I1151" t="s">
        <v>2679</v>
      </c>
      <c r="J1151" t="s">
        <v>1704</v>
      </c>
      <c r="K1151">
        <v>-75.602870210000006</v>
      </c>
      <c r="L1151">
        <v>6.2371716800000003</v>
      </c>
    </row>
    <row r="1152" spans="1:12" x14ac:dyDescent="0.2">
      <c r="A1152" t="s">
        <v>6257</v>
      </c>
      <c r="B1152" t="s">
        <v>4085</v>
      </c>
      <c r="C1152" t="s">
        <v>933</v>
      </c>
      <c r="D1152" t="s">
        <v>551</v>
      </c>
      <c r="E1152" t="s">
        <v>557</v>
      </c>
      <c r="F1152" t="s">
        <v>553</v>
      </c>
      <c r="G1152" t="s">
        <v>558</v>
      </c>
      <c r="H1152" t="s">
        <v>4086</v>
      </c>
      <c r="I1152" t="s">
        <v>2679</v>
      </c>
      <c r="J1152" t="s">
        <v>1705</v>
      </c>
      <c r="K1152">
        <v>-75.606108989999996</v>
      </c>
      <c r="L1152">
        <v>6.2370800400000004</v>
      </c>
    </row>
    <row r="1153" spans="1:12" x14ac:dyDescent="0.2">
      <c r="A1153" t="s">
        <v>6258</v>
      </c>
      <c r="B1153" t="s">
        <v>4087</v>
      </c>
      <c r="C1153" t="s">
        <v>567</v>
      </c>
      <c r="D1153" t="s">
        <v>551</v>
      </c>
      <c r="E1153" t="s">
        <v>568</v>
      </c>
      <c r="F1153" t="s">
        <v>553</v>
      </c>
      <c r="G1153" t="s">
        <v>558</v>
      </c>
      <c r="H1153" t="s">
        <v>4086</v>
      </c>
      <c r="I1153" t="s">
        <v>2679</v>
      </c>
      <c r="J1153" t="s">
        <v>1706</v>
      </c>
      <c r="K1153">
        <v>-75.60520923</v>
      </c>
      <c r="L1153">
        <v>6.2372017800000004</v>
      </c>
    </row>
    <row r="1154" spans="1:12" x14ac:dyDescent="0.2">
      <c r="A1154" t="s">
        <v>6259</v>
      </c>
      <c r="B1154" t="s">
        <v>4088</v>
      </c>
      <c r="C1154" t="s">
        <v>623</v>
      </c>
      <c r="D1154" t="s">
        <v>576</v>
      </c>
      <c r="E1154" t="s">
        <v>577</v>
      </c>
      <c r="F1154" t="s">
        <v>578</v>
      </c>
      <c r="G1154" t="s">
        <v>579</v>
      </c>
      <c r="H1154" t="s">
        <v>4089</v>
      </c>
      <c r="I1154" t="s">
        <v>2679</v>
      </c>
      <c r="J1154" t="s">
        <v>1707</v>
      </c>
      <c r="K1154">
        <v>-75.608947889999996</v>
      </c>
      <c r="L1154">
        <v>6.2328433800000003</v>
      </c>
    </row>
    <row r="1155" spans="1:12" x14ac:dyDescent="0.2">
      <c r="A1155" t="s">
        <v>6260</v>
      </c>
      <c r="B1155" t="s">
        <v>1400</v>
      </c>
      <c r="C1155" t="s">
        <v>696</v>
      </c>
      <c r="D1155" t="s">
        <v>576</v>
      </c>
      <c r="E1155" t="s">
        <v>660</v>
      </c>
      <c r="F1155" t="s">
        <v>578</v>
      </c>
      <c r="G1155" t="s">
        <v>579</v>
      </c>
      <c r="H1155" t="s">
        <v>4089</v>
      </c>
      <c r="I1155" t="s">
        <v>2679</v>
      </c>
      <c r="J1155" t="s">
        <v>869</v>
      </c>
      <c r="K1155">
        <v>-75.60928577</v>
      </c>
      <c r="L1155">
        <v>6.2308173199999999</v>
      </c>
    </row>
    <row r="1156" spans="1:12" x14ac:dyDescent="0.2">
      <c r="A1156" t="s">
        <v>4090</v>
      </c>
      <c r="B1156" t="s">
        <v>4091</v>
      </c>
      <c r="D1156" t="s">
        <v>551</v>
      </c>
      <c r="E1156" t="s">
        <v>565</v>
      </c>
      <c r="F1156" t="s">
        <v>562</v>
      </c>
      <c r="G1156" t="s">
        <v>558</v>
      </c>
      <c r="H1156" t="s">
        <v>4092</v>
      </c>
      <c r="I1156" t="s">
        <v>2679</v>
      </c>
      <c r="J1156" t="s">
        <v>1708</v>
      </c>
      <c r="K1156">
        <v>-75.614447589999997</v>
      </c>
      <c r="L1156">
        <v>6.2348250099999998</v>
      </c>
    </row>
    <row r="1157" spans="1:12" x14ac:dyDescent="0.2">
      <c r="A1157" t="s">
        <v>6261</v>
      </c>
      <c r="B1157" t="s">
        <v>4091</v>
      </c>
      <c r="D1157" t="s">
        <v>551</v>
      </c>
      <c r="E1157" t="s">
        <v>571</v>
      </c>
      <c r="F1157" t="s">
        <v>553</v>
      </c>
      <c r="G1157" t="s">
        <v>554</v>
      </c>
      <c r="H1157" t="s">
        <v>4092</v>
      </c>
      <c r="I1157" t="s">
        <v>2679</v>
      </c>
      <c r="J1157" t="s">
        <v>1709</v>
      </c>
      <c r="K1157">
        <v>-75.614753780000001</v>
      </c>
      <c r="L1157">
        <v>6.2347343400000002</v>
      </c>
    </row>
    <row r="1158" spans="1:12" x14ac:dyDescent="0.2">
      <c r="A1158" t="s">
        <v>6262</v>
      </c>
      <c r="B1158" t="s">
        <v>4091</v>
      </c>
      <c r="D1158" t="s">
        <v>551</v>
      </c>
      <c r="E1158" t="s">
        <v>571</v>
      </c>
      <c r="F1158" t="s">
        <v>621</v>
      </c>
      <c r="G1158" t="s">
        <v>554</v>
      </c>
      <c r="H1158" t="s">
        <v>4092</v>
      </c>
      <c r="I1158" t="s">
        <v>2679</v>
      </c>
      <c r="J1158" t="s">
        <v>1710</v>
      </c>
      <c r="K1158">
        <v>-75.615586199999996</v>
      </c>
      <c r="L1158">
        <v>6.2361834700000003</v>
      </c>
    </row>
    <row r="1159" spans="1:12" x14ac:dyDescent="0.2">
      <c r="A1159" t="s">
        <v>6263</v>
      </c>
      <c r="B1159" t="s">
        <v>4093</v>
      </c>
      <c r="C1159" t="s">
        <v>845</v>
      </c>
      <c r="D1159" t="s">
        <v>576</v>
      </c>
      <c r="E1159" t="s">
        <v>592</v>
      </c>
      <c r="F1159" t="s">
        <v>562</v>
      </c>
      <c r="G1159" t="s">
        <v>554</v>
      </c>
      <c r="H1159" t="s">
        <v>4094</v>
      </c>
      <c r="I1159" t="s">
        <v>2679</v>
      </c>
      <c r="J1159" t="s">
        <v>1711</v>
      </c>
      <c r="K1159">
        <v>-75.586883549999996</v>
      </c>
      <c r="L1159">
        <v>6.2351591099999997</v>
      </c>
    </row>
    <row r="1160" spans="1:12" x14ac:dyDescent="0.2">
      <c r="A1160" t="s">
        <v>6264</v>
      </c>
      <c r="B1160" t="s">
        <v>4095</v>
      </c>
      <c r="C1160" t="s">
        <v>653</v>
      </c>
      <c r="D1160" t="s">
        <v>551</v>
      </c>
      <c r="E1160" t="s">
        <v>863</v>
      </c>
      <c r="F1160" t="s">
        <v>562</v>
      </c>
      <c r="G1160" t="s">
        <v>633</v>
      </c>
      <c r="H1160" t="s">
        <v>4094</v>
      </c>
      <c r="I1160" t="s">
        <v>2679</v>
      </c>
      <c r="J1160" t="s">
        <v>1712</v>
      </c>
      <c r="K1160">
        <v>-75.584100829999997</v>
      </c>
      <c r="L1160">
        <v>6.2335303499999997</v>
      </c>
    </row>
    <row r="1161" spans="1:12" x14ac:dyDescent="0.2">
      <c r="A1161" t="s">
        <v>6265</v>
      </c>
      <c r="B1161" t="s">
        <v>4096</v>
      </c>
      <c r="D1161" t="s">
        <v>551</v>
      </c>
      <c r="E1161" t="s">
        <v>565</v>
      </c>
      <c r="F1161" t="s">
        <v>562</v>
      </c>
      <c r="G1161" t="s">
        <v>558</v>
      </c>
      <c r="H1161" t="s">
        <v>4094</v>
      </c>
      <c r="I1161" t="s">
        <v>2679</v>
      </c>
      <c r="J1161" t="s">
        <v>1713</v>
      </c>
      <c r="K1161">
        <v>-75.58298241</v>
      </c>
      <c r="L1161">
        <v>6.2366963100000001</v>
      </c>
    </row>
    <row r="1162" spans="1:12" x14ac:dyDescent="0.2">
      <c r="A1162" t="s">
        <v>4097</v>
      </c>
      <c r="B1162" t="s">
        <v>4098</v>
      </c>
      <c r="C1162" t="s">
        <v>567</v>
      </c>
      <c r="D1162" t="s">
        <v>576</v>
      </c>
      <c r="E1162" t="s">
        <v>568</v>
      </c>
      <c r="F1162" t="s">
        <v>578</v>
      </c>
      <c r="G1162" t="s">
        <v>558</v>
      </c>
      <c r="H1162" t="s">
        <v>4081</v>
      </c>
      <c r="I1162" t="s">
        <v>2679</v>
      </c>
      <c r="J1162" t="s">
        <v>1714</v>
      </c>
      <c r="K1162">
        <v>-75.588126869999996</v>
      </c>
      <c r="L1162">
        <v>6.2320797900000002</v>
      </c>
    </row>
    <row r="1163" spans="1:12" x14ac:dyDescent="0.2">
      <c r="A1163" t="s">
        <v>6266</v>
      </c>
      <c r="B1163" t="s">
        <v>4099</v>
      </c>
      <c r="D1163" t="s">
        <v>551</v>
      </c>
      <c r="E1163" t="s">
        <v>565</v>
      </c>
      <c r="F1163" t="s">
        <v>562</v>
      </c>
      <c r="G1163" t="s">
        <v>558</v>
      </c>
      <c r="H1163" t="s">
        <v>2744</v>
      </c>
      <c r="I1163" t="s">
        <v>542</v>
      </c>
      <c r="J1163" t="s">
        <v>1715</v>
      </c>
      <c r="K1163">
        <v>-75.614425659999995</v>
      </c>
      <c r="L1163">
        <v>6.2768138499999999</v>
      </c>
    </row>
    <row r="1164" spans="1:12" x14ac:dyDescent="0.2">
      <c r="A1164" t="s">
        <v>6267</v>
      </c>
      <c r="B1164" t="s">
        <v>4100</v>
      </c>
      <c r="C1164" t="s">
        <v>857</v>
      </c>
      <c r="D1164" t="s">
        <v>551</v>
      </c>
      <c r="E1164" t="s">
        <v>571</v>
      </c>
      <c r="F1164" t="s">
        <v>553</v>
      </c>
      <c r="G1164" t="s">
        <v>554</v>
      </c>
      <c r="H1164" t="s">
        <v>2744</v>
      </c>
      <c r="I1164" t="s">
        <v>542</v>
      </c>
      <c r="J1164" t="s">
        <v>1716</v>
      </c>
      <c r="K1164">
        <v>-75.616193480000007</v>
      </c>
      <c r="L1164">
        <v>6.2746107799999997</v>
      </c>
    </row>
    <row r="1165" spans="1:12" x14ac:dyDescent="0.2">
      <c r="A1165" t="s">
        <v>6268</v>
      </c>
      <c r="B1165" t="s">
        <v>4101</v>
      </c>
      <c r="D1165" t="s">
        <v>551</v>
      </c>
      <c r="E1165" t="s">
        <v>571</v>
      </c>
      <c r="F1165" t="s">
        <v>553</v>
      </c>
      <c r="G1165" t="s">
        <v>554</v>
      </c>
      <c r="H1165" t="s">
        <v>2744</v>
      </c>
      <c r="I1165" t="s">
        <v>542</v>
      </c>
      <c r="J1165" t="s">
        <v>1717</v>
      </c>
      <c r="K1165">
        <v>-75.612270260000003</v>
      </c>
      <c r="L1165">
        <v>6.2766713599999999</v>
      </c>
    </row>
    <row r="1166" spans="1:12" x14ac:dyDescent="0.2">
      <c r="A1166" t="s">
        <v>6269</v>
      </c>
      <c r="B1166" t="s">
        <v>4102</v>
      </c>
      <c r="D1166" t="s">
        <v>551</v>
      </c>
      <c r="E1166" t="s">
        <v>565</v>
      </c>
      <c r="G1166" t="s">
        <v>558</v>
      </c>
      <c r="H1166" t="s">
        <v>2742</v>
      </c>
      <c r="I1166" t="s">
        <v>542</v>
      </c>
      <c r="J1166" t="s">
        <v>1718</v>
      </c>
      <c r="K1166">
        <v>-75.606085840000006</v>
      </c>
      <c r="L1166">
        <v>6.2787178299999997</v>
      </c>
    </row>
    <row r="1167" spans="1:12" x14ac:dyDescent="0.2">
      <c r="A1167" t="s">
        <v>6270</v>
      </c>
      <c r="B1167" t="s">
        <v>4103</v>
      </c>
      <c r="D1167" t="s">
        <v>551</v>
      </c>
      <c r="E1167" t="s">
        <v>565</v>
      </c>
      <c r="G1167" t="s">
        <v>558</v>
      </c>
      <c r="H1167" t="s">
        <v>2742</v>
      </c>
      <c r="I1167" t="s">
        <v>542</v>
      </c>
      <c r="J1167" t="s">
        <v>1718</v>
      </c>
      <c r="K1167">
        <v>-75.606270749999993</v>
      </c>
      <c r="L1167">
        <v>6.2789517999999997</v>
      </c>
    </row>
    <row r="1168" spans="1:12" x14ac:dyDescent="0.2">
      <c r="A1168" t="s">
        <v>6271</v>
      </c>
      <c r="B1168" t="s">
        <v>4104</v>
      </c>
      <c r="C1168" t="s">
        <v>575</v>
      </c>
      <c r="D1168" t="s">
        <v>576</v>
      </c>
      <c r="E1168" t="s">
        <v>577</v>
      </c>
      <c r="F1168" t="s">
        <v>578</v>
      </c>
      <c r="G1168" t="s">
        <v>579</v>
      </c>
      <c r="H1168" t="s">
        <v>4105</v>
      </c>
      <c r="I1168" t="s">
        <v>542</v>
      </c>
      <c r="J1168" t="s">
        <v>1719</v>
      </c>
      <c r="K1168">
        <v>-75.607634430000004</v>
      </c>
      <c r="L1168">
        <v>6.2837208699999998</v>
      </c>
    </row>
    <row r="1169" spans="1:12" x14ac:dyDescent="0.2">
      <c r="A1169" t="s">
        <v>6272</v>
      </c>
      <c r="B1169" t="s">
        <v>4106</v>
      </c>
      <c r="C1169" t="s">
        <v>590</v>
      </c>
      <c r="D1169" t="s">
        <v>551</v>
      </c>
      <c r="E1169" t="s">
        <v>552</v>
      </c>
      <c r="F1169" t="s">
        <v>553</v>
      </c>
      <c r="G1169" t="s">
        <v>554</v>
      </c>
      <c r="H1169" t="s">
        <v>4105</v>
      </c>
      <c r="I1169" t="s">
        <v>542</v>
      </c>
      <c r="J1169" t="s">
        <v>1720</v>
      </c>
      <c r="K1169">
        <v>-75.606371830000001</v>
      </c>
      <c r="L1169">
        <v>6.2830516699999999</v>
      </c>
    </row>
    <row r="1170" spans="1:12" x14ac:dyDescent="0.2">
      <c r="A1170" t="s">
        <v>6273</v>
      </c>
      <c r="B1170" t="s">
        <v>4107</v>
      </c>
      <c r="C1170" t="s">
        <v>639</v>
      </c>
      <c r="D1170" t="s">
        <v>551</v>
      </c>
      <c r="E1170" t="s">
        <v>571</v>
      </c>
      <c r="F1170" t="s">
        <v>621</v>
      </c>
      <c r="G1170" t="s">
        <v>554</v>
      </c>
      <c r="H1170" t="s">
        <v>4105</v>
      </c>
      <c r="I1170" t="s">
        <v>542</v>
      </c>
      <c r="J1170" t="s">
        <v>1721</v>
      </c>
      <c r="K1170">
        <v>-75.606862660000004</v>
      </c>
      <c r="L1170">
        <v>6.2827366800000002</v>
      </c>
    </row>
    <row r="1171" spans="1:12" x14ac:dyDescent="0.2">
      <c r="A1171" t="s">
        <v>6274</v>
      </c>
      <c r="B1171" t="s">
        <v>4108</v>
      </c>
      <c r="D1171" t="s">
        <v>551</v>
      </c>
      <c r="E1171" t="s">
        <v>571</v>
      </c>
      <c r="F1171" t="s">
        <v>621</v>
      </c>
      <c r="G1171" t="s">
        <v>554</v>
      </c>
      <c r="H1171" t="s">
        <v>4105</v>
      </c>
      <c r="I1171" t="s">
        <v>542</v>
      </c>
      <c r="J1171" t="s">
        <v>1722</v>
      </c>
      <c r="K1171">
        <v>-75.605123090000006</v>
      </c>
      <c r="L1171">
        <v>6.2823811599999999</v>
      </c>
    </row>
    <row r="1172" spans="1:12" x14ac:dyDescent="0.2">
      <c r="A1172" t="s">
        <v>4109</v>
      </c>
      <c r="B1172" t="s">
        <v>4110</v>
      </c>
      <c r="D1172" t="s">
        <v>551</v>
      </c>
      <c r="E1172" t="s">
        <v>565</v>
      </c>
      <c r="F1172" t="s">
        <v>562</v>
      </c>
      <c r="G1172" t="s">
        <v>558</v>
      </c>
      <c r="H1172" t="s">
        <v>2752</v>
      </c>
      <c r="I1172" t="s">
        <v>542</v>
      </c>
      <c r="J1172" t="s">
        <v>195</v>
      </c>
      <c r="K1172">
        <v>-75.609779680000003</v>
      </c>
      <c r="L1172">
        <v>6.2739558899999999</v>
      </c>
    </row>
    <row r="1173" spans="1:12" x14ac:dyDescent="0.2">
      <c r="A1173" t="s">
        <v>4111</v>
      </c>
      <c r="B1173" t="s">
        <v>4112</v>
      </c>
      <c r="D1173" t="s">
        <v>551</v>
      </c>
      <c r="E1173" t="s">
        <v>565</v>
      </c>
      <c r="F1173" t="s">
        <v>562</v>
      </c>
      <c r="G1173" t="s">
        <v>558</v>
      </c>
      <c r="H1173" t="s">
        <v>2742</v>
      </c>
      <c r="I1173" t="s">
        <v>542</v>
      </c>
      <c r="J1173" t="s">
        <v>530</v>
      </c>
      <c r="K1173">
        <v>-75.606221099999999</v>
      </c>
      <c r="L1173">
        <v>6.2783663599999997</v>
      </c>
    </row>
    <row r="1174" spans="1:12" x14ac:dyDescent="0.2">
      <c r="A1174" t="s">
        <v>6275</v>
      </c>
      <c r="B1174" t="s">
        <v>4113</v>
      </c>
      <c r="C1174" t="s">
        <v>567</v>
      </c>
      <c r="D1174" t="s">
        <v>551</v>
      </c>
      <c r="E1174" t="s">
        <v>568</v>
      </c>
      <c r="F1174" t="s">
        <v>621</v>
      </c>
      <c r="G1174" t="s">
        <v>558</v>
      </c>
      <c r="H1174" t="s">
        <v>4105</v>
      </c>
      <c r="I1174" t="s">
        <v>542</v>
      </c>
      <c r="J1174" t="s">
        <v>1723</v>
      </c>
      <c r="K1174">
        <v>-75.604716539999998</v>
      </c>
      <c r="L1174">
        <v>6.2831450899999997</v>
      </c>
    </row>
    <row r="1175" spans="1:12" x14ac:dyDescent="0.2">
      <c r="A1175" t="s">
        <v>5216</v>
      </c>
      <c r="B1175" t="s">
        <v>4114</v>
      </c>
      <c r="C1175" t="s">
        <v>1724</v>
      </c>
      <c r="D1175" t="s">
        <v>576</v>
      </c>
      <c r="E1175" t="s">
        <v>603</v>
      </c>
      <c r="F1175" t="s">
        <v>578</v>
      </c>
      <c r="G1175" t="s">
        <v>563</v>
      </c>
      <c r="H1175" t="s">
        <v>2809</v>
      </c>
      <c r="I1175" t="s">
        <v>534</v>
      </c>
      <c r="J1175" t="s">
        <v>1725</v>
      </c>
      <c r="K1175">
        <v>-75.602837620000003</v>
      </c>
      <c r="L1175">
        <v>6.2866274100000004</v>
      </c>
    </row>
    <row r="1176" spans="1:12" x14ac:dyDescent="0.2">
      <c r="A1176" t="s">
        <v>6276</v>
      </c>
      <c r="B1176" t="s">
        <v>4115</v>
      </c>
      <c r="C1176" t="s">
        <v>550</v>
      </c>
      <c r="D1176" t="s">
        <v>551</v>
      </c>
      <c r="E1176" t="s">
        <v>552</v>
      </c>
      <c r="F1176" t="s">
        <v>553</v>
      </c>
      <c r="G1176" t="s">
        <v>554</v>
      </c>
      <c r="H1176" t="s">
        <v>3753</v>
      </c>
      <c r="I1176" t="s">
        <v>542</v>
      </c>
      <c r="J1176" t="s">
        <v>1726</v>
      </c>
      <c r="K1176">
        <v>-75.603433769999995</v>
      </c>
      <c r="L1176">
        <v>6.2823669000000004</v>
      </c>
    </row>
    <row r="1177" spans="1:12" x14ac:dyDescent="0.2">
      <c r="A1177" t="s">
        <v>6277</v>
      </c>
      <c r="B1177" t="s">
        <v>4116</v>
      </c>
      <c r="C1177" t="s">
        <v>575</v>
      </c>
      <c r="D1177" t="s">
        <v>576</v>
      </c>
      <c r="E1177" t="s">
        <v>577</v>
      </c>
      <c r="F1177" t="s">
        <v>578</v>
      </c>
      <c r="G1177" t="s">
        <v>579</v>
      </c>
      <c r="H1177" t="s">
        <v>3753</v>
      </c>
      <c r="I1177" t="s">
        <v>542</v>
      </c>
      <c r="J1177" t="s">
        <v>1727</v>
      </c>
      <c r="K1177">
        <v>-75.601380559999996</v>
      </c>
      <c r="L1177">
        <v>6.2841829599999999</v>
      </c>
    </row>
    <row r="1178" spans="1:12" x14ac:dyDescent="0.2">
      <c r="A1178" t="s">
        <v>6278</v>
      </c>
      <c r="B1178" t="s">
        <v>4117</v>
      </c>
      <c r="D1178" t="s">
        <v>551</v>
      </c>
      <c r="E1178" t="s">
        <v>571</v>
      </c>
      <c r="F1178" t="s">
        <v>553</v>
      </c>
      <c r="G1178" t="s">
        <v>554</v>
      </c>
      <c r="H1178" t="s">
        <v>3753</v>
      </c>
      <c r="I1178" t="s">
        <v>542</v>
      </c>
      <c r="J1178" t="s">
        <v>1249</v>
      </c>
      <c r="K1178">
        <v>-75.603235290000001</v>
      </c>
      <c r="L1178">
        <v>6.2822884400000003</v>
      </c>
    </row>
    <row r="1179" spans="1:12" x14ac:dyDescent="0.2">
      <c r="A1179" t="s">
        <v>6279</v>
      </c>
      <c r="B1179" t="s">
        <v>4118</v>
      </c>
      <c r="D1179" t="s">
        <v>551</v>
      </c>
      <c r="E1179" t="s">
        <v>565</v>
      </c>
      <c r="F1179" t="s">
        <v>562</v>
      </c>
      <c r="G1179" t="s">
        <v>558</v>
      </c>
      <c r="H1179" t="s">
        <v>3753</v>
      </c>
      <c r="I1179" t="s">
        <v>542</v>
      </c>
      <c r="J1179" t="s">
        <v>1728</v>
      </c>
      <c r="K1179">
        <v>-75.597744090000006</v>
      </c>
      <c r="L1179">
        <v>6.2787883100000004</v>
      </c>
    </row>
    <row r="1180" spans="1:12" x14ac:dyDescent="0.2">
      <c r="A1180" t="s">
        <v>6280</v>
      </c>
      <c r="B1180" t="s">
        <v>4119</v>
      </c>
      <c r="C1180" t="s">
        <v>590</v>
      </c>
      <c r="D1180" t="s">
        <v>551</v>
      </c>
      <c r="E1180" t="s">
        <v>552</v>
      </c>
      <c r="G1180" t="s">
        <v>554</v>
      </c>
      <c r="H1180" t="s">
        <v>3753</v>
      </c>
      <c r="I1180" t="s">
        <v>542</v>
      </c>
      <c r="J1180" t="s">
        <v>1729</v>
      </c>
      <c r="K1180">
        <v>-75.598263560000007</v>
      </c>
      <c r="L1180">
        <v>6.2796517700000001</v>
      </c>
    </row>
    <row r="1181" spans="1:12" x14ac:dyDescent="0.2">
      <c r="A1181" t="s">
        <v>6281</v>
      </c>
      <c r="B1181" t="s">
        <v>4120</v>
      </c>
      <c r="C1181" t="s">
        <v>590</v>
      </c>
      <c r="D1181" t="s">
        <v>551</v>
      </c>
      <c r="E1181" t="s">
        <v>552</v>
      </c>
      <c r="G1181" t="s">
        <v>554</v>
      </c>
      <c r="H1181" t="s">
        <v>3753</v>
      </c>
      <c r="I1181" t="s">
        <v>542</v>
      </c>
      <c r="J1181" t="s">
        <v>1730</v>
      </c>
      <c r="K1181">
        <v>-75.598561919999995</v>
      </c>
      <c r="L1181">
        <v>6.2792044300000001</v>
      </c>
    </row>
    <row r="1182" spans="1:12" x14ac:dyDescent="0.2">
      <c r="A1182" t="s">
        <v>6282</v>
      </c>
      <c r="B1182" t="s">
        <v>4121</v>
      </c>
      <c r="C1182" t="s">
        <v>590</v>
      </c>
      <c r="D1182" t="s">
        <v>551</v>
      </c>
      <c r="E1182" t="s">
        <v>552</v>
      </c>
      <c r="F1182" t="s">
        <v>553</v>
      </c>
      <c r="G1182" t="s">
        <v>554</v>
      </c>
      <c r="H1182" t="s">
        <v>2750</v>
      </c>
      <c r="I1182" t="s">
        <v>542</v>
      </c>
      <c r="J1182" t="s">
        <v>1731</v>
      </c>
      <c r="K1182">
        <v>-75.596578289999997</v>
      </c>
      <c r="L1182">
        <v>6.2824930500000002</v>
      </c>
    </row>
    <row r="1183" spans="1:12" x14ac:dyDescent="0.2">
      <c r="A1183" t="s">
        <v>4122</v>
      </c>
      <c r="B1183" t="s">
        <v>4123</v>
      </c>
      <c r="D1183" t="s">
        <v>551</v>
      </c>
      <c r="E1183" t="s">
        <v>565</v>
      </c>
      <c r="F1183" t="s">
        <v>562</v>
      </c>
      <c r="G1183" t="s">
        <v>558</v>
      </c>
      <c r="H1183" t="s">
        <v>2721</v>
      </c>
      <c r="I1183" t="s">
        <v>542</v>
      </c>
      <c r="J1183" t="s">
        <v>78</v>
      </c>
      <c r="K1183">
        <v>-75.595901769999998</v>
      </c>
      <c r="L1183">
        <v>6.2751908600000004</v>
      </c>
    </row>
    <row r="1184" spans="1:12" x14ac:dyDescent="0.2">
      <c r="A1184" t="s">
        <v>6283</v>
      </c>
      <c r="B1184" t="s">
        <v>4124</v>
      </c>
      <c r="C1184" t="s">
        <v>613</v>
      </c>
      <c r="D1184" t="s">
        <v>576</v>
      </c>
      <c r="E1184" t="s">
        <v>568</v>
      </c>
      <c r="F1184" t="s">
        <v>578</v>
      </c>
      <c r="G1184" t="s">
        <v>558</v>
      </c>
      <c r="H1184" t="s">
        <v>4081</v>
      </c>
      <c r="I1184" t="s">
        <v>2679</v>
      </c>
      <c r="J1184" t="s">
        <v>1732</v>
      </c>
      <c r="K1184">
        <v>-75.588498860000001</v>
      </c>
      <c r="L1184">
        <v>6.2343437100000001</v>
      </c>
    </row>
    <row r="1185" spans="1:12" x14ac:dyDescent="0.2">
      <c r="A1185" t="s">
        <v>6284</v>
      </c>
      <c r="B1185" t="s">
        <v>4125</v>
      </c>
      <c r="C1185" t="s">
        <v>550</v>
      </c>
      <c r="D1185" t="s">
        <v>551</v>
      </c>
      <c r="E1185" t="s">
        <v>552</v>
      </c>
      <c r="F1185" t="s">
        <v>553</v>
      </c>
      <c r="G1185" t="s">
        <v>554</v>
      </c>
      <c r="H1185" t="s">
        <v>4081</v>
      </c>
      <c r="I1185" t="s">
        <v>2679</v>
      </c>
      <c r="J1185" t="s">
        <v>1733</v>
      </c>
      <c r="K1185">
        <v>-75.591272930000002</v>
      </c>
      <c r="L1185">
        <v>6.2347262399999996</v>
      </c>
    </row>
    <row r="1186" spans="1:12" x14ac:dyDescent="0.2">
      <c r="A1186" t="s">
        <v>6285</v>
      </c>
      <c r="B1186" t="s">
        <v>4126</v>
      </c>
      <c r="C1186" t="s">
        <v>966</v>
      </c>
      <c r="D1186" t="s">
        <v>551</v>
      </c>
      <c r="E1186" t="s">
        <v>577</v>
      </c>
      <c r="F1186" t="s">
        <v>562</v>
      </c>
      <c r="G1186" t="s">
        <v>579</v>
      </c>
      <c r="H1186" t="s">
        <v>4127</v>
      </c>
      <c r="I1186" t="s">
        <v>531</v>
      </c>
      <c r="J1186" t="s">
        <v>1734</v>
      </c>
      <c r="K1186">
        <v>-75.605294020000002</v>
      </c>
      <c r="L1186">
        <v>6.2157468099999997</v>
      </c>
    </row>
    <row r="1187" spans="1:12" x14ac:dyDescent="0.2">
      <c r="A1187" t="s">
        <v>6286</v>
      </c>
      <c r="B1187" t="s">
        <v>4128</v>
      </c>
      <c r="D1187" t="s">
        <v>551</v>
      </c>
      <c r="E1187" t="s">
        <v>571</v>
      </c>
      <c r="F1187" t="s">
        <v>553</v>
      </c>
      <c r="G1187" t="s">
        <v>554</v>
      </c>
      <c r="H1187" t="s">
        <v>4066</v>
      </c>
      <c r="I1187" t="s">
        <v>2679</v>
      </c>
      <c r="J1187" t="s">
        <v>1735</v>
      </c>
      <c r="K1187">
        <v>-75.603981000000005</v>
      </c>
      <c r="L1187">
        <v>6.2152472599999999</v>
      </c>
    </row>
    <row r="1188" spans="1:12" x14ac:dyDescent="0.2">
      <c r="A1188" t="s">
        <v>6287</v>
      </c>
      <c r="B1188" t="s">
        <v>4129</v>
      </c>
      <c r="C1188" t="s">
        <v>550</v>
      </c>
      <c r="D1188" t="s">
        <v>551</v>
      </c>
      <c r="E1188" t="s">
        <v>552</v>
      </c>
      <c r="F1188" t="s">
        <v>553</v>
      </c>
      <c r="G1188" t="s">
        <v>554</v>
      </c>
      <c r="H1188" t="s">
        <v>4066</v>
      </c>
      <c r="I1188" t="s">
        <v>2679</v>
      </c>
      <c r="J1188" t="s">
        <v>1736</v>
      </c>
      <c r="K1188">
        <v>-75.602947009999994</v>
      </c>
      <c r="L1188">
        <v>6.2127101099999997</v>
      </c>
    </row>
    <row r="1189" spans="1:12" x14ac:dyDescent="0.2">
      <c r="A1189" t="s">
        <v>4130</v>
      </c>
      <c r="B1189" t="s">
        <v>4131</v>
      </c>
      <c r="D1189" t="s">
        <v>551</v>
      </c>
      <c r="E1189" t="s">
        <v>565</v>
      </c>
      <c r="F1189" t="s">
        <v>562</v>
      </c>
      <c r="G1189" t="s">
        <v>558</v>
      </c>
      <c r="H1189" t="s">
        <v>4066</v>
      </c>
      <c r="I1189" t="s">
        <v>2679</v>
      </c>
      <c r="J1189" t="s">
        <v>1737</v>
      </c>
      <c r="K1189">
        <v>-75.603495570000007</v>
      </c>
      <c r="L1189">
        <v>6.2126160800000001</v>
      </c>
    </row>
    <row r="1190" spans="1:12" x14ac:dyDescent="0.2">
      <c r="A1190" t="s">
        <v>6288</v>
      </c>
      <c r="B1190" t="s">
        <v>4132</v>
      </c>
      <c r="C1190" t="s">
        <v>550</v>
      </c>
      <c r="D1190" t="s">
        <v>551</v>
      </c>
      <c r="E1190" t="s">
        <v>552</v>
      </c>
      <c r="F1190" t="s">
        <v>553</v>
      </c>
      <c r="G1190" t="s">
        <v>554</v>
      </c>
      <c r="H1190" t="s">
        <v>2852</v>
      </c>
      <c r="I1190" t="s">
        <v>541</v>
      </c>
      <c r="J1190" t="s">
        <v>1738</v>
      </c>
      <c r="K1190">
        <v>-75.574157529999994</v>
      </c>
      <c r="L1190">
        <v>6.2922814499999999</v>
      </c>
    </row>
    <row r="1191" spans="1:12" x14ac:dyDescent="0.2">
      <c r="A1191" t="s">
        <v>6289</v>
      </c>
      <c r="B1191" t="s">
        <v>4133</v>
      </c>
      <c r="C1191" t="s">
        <v>1170</v>
      </c>
      <c r="D1191" t="s">
        <v>551</v>
      </c>
      <c r="E1191" t="s">
        <v>571</v>
      </c>
      <c r="F1191" t="s">
        <v>562</v>
      </c>
      <c r="G1191" t="s">
        <v>554</v>
      </c>
      <c r="H1191" t="s">
        <v>2719</v>
      </c>
      <c r="I1191" t="s">
        <v>538</v>
      </c>
      <c r="J1191" t="s">
        <v>1739</v>
      </c>
      <c r="K1191">
        <v>-75.582607490000001</v>
      </c>
      <c r="L1191">
        <v>6.2875351999999998</v>
      </c>
    </row>
    <row r="1192" spans="1:12" x14ac:dyDescent="0.2">
      <c r="A1192" t="s">
        <v>4134</v>
      </c>
      <c r="B1192" t="s">
        <v>4135</v>
      </c>
      <c r="D1192" t="s">
        <v>576</v>
      </c>
      <c r="E1192" t="s">
        <v>565</v>
      </c>
      <c r="F1192" t="s">
        <v>614</v>
      </c>
      <c r="G1192" t="s">
        <v>558</v>
      </c>
      <c r="H1192" t="s">
        <v>1625</v>
      </c>
      <c r="I1192" t="s">
        <v>542</v>
      </c>
      <c r="J1192" t="s">
        <v>1740</v>
      </c>
      <c r="K1192">
        <v>-75.591037670000006</v>
      </c>
      <c r="L1192">
        <v>6.2732635099999996</v>
      </c>
    </row>
    <row r="1193" spans="1:12" x14ac:dyDescent="0.2">
      <c r="A1193" t="s">
        <v>5223</v>
      </c>
      <c r="B1193" t="s">
        <v>4136</v>
      </c>
      <c r="D1193" t="s">
        <v>576</v>
      </c>
      <c r="E1193" t="s">
        <v>565</v>
      </c>
      <c r="F1193" t="s">
        <v>614</v>
      </c>
      <c r="G1193" t="s">
        <v>558</v>
      </c>
      <c r="H1193" t="s">
        <v>1625</v>
      </c>
      <c r="I1193" t="s">
        <v>542</v>
      </c>
      <c r="J1193" t="s">
        <v>1741</v>
      </c>
      <c r="K1193">
        <v>-75.592026630000007</v>
      </c>
      <c r="L1193">
        <v>6.2747796200000003</v>
      </c>
    </row>
    <row r="1194" spans="1:12" x14ac:dyDescent="0.2">
      <c r="A1194" t="s">
        <v>4137</v>
      </c>
      <c r="B1194" t="s">
        <v>4138</v>
      </c>
      <c r="D1194" t="s">
        <v>576</v>
      </c>
      <c r="E1194" t="s">
        <v>565</v>
      </c>
      <c r="F1194" t="s">
        <v>578</v>
      </c>
      <c r="G1194" t="s">
        <v>558</v>
      </c>
      <c r="H1194" t="s">
        <v>4032</v>
      </c>
      <c r="I1194" t="s">
        <v>2674</v>
      </c>
      <c r="J1194" t="s">
        <v>187</v>
      </c>
      <c r="K1194">
        <v>-75.610573860000002</v>
      </c>
      <c r="L1194">
        <v>6.24026397</v>
      </c>
    </row>
    <row r="1195" spans="1:12" x14ac:dyDescent="0.2">
      <c r="A1195" t="s">
        <v>6290</v>
      </c>
      <c r="B1195" t="s">
        <v>4139</v>
      </c>
      <c r="D1195" t="s">
        <v>551</v>
      </c>
      <c r="E1195" t="s">
        <v>565</v>
      </c>
      <c r="F1195" t="s">
        <v>562</v>
      </c>
      <c r="G1195" t="s">
        <v>558</v>
      </c>
      <c r="H1195" t="s">
        <v>4032</v>
      </c>
      <c r="I1195" t="s">
        <v>2674</v>
      </c>
      <c r="J1195" t="s">
        <v>1742</v>
      </c>
      <c r="K1195">
        <v>-75.606983769999999</v>
      </c>
      <c r="L1195">
        <v>6.2427770599999999</v>
      </c>
    </row>
    <row r="1196" spans="1:12" x14ac:dyDescent="0.2">
      <c r="A1196" t="s">
        <v>6291</v>
      </c>
      <c r="B1196" t="s">
        <v>4140</v>
      </c>
      <c r="D1196" t="s">
        <v>551</v>
      </c>
      <c r="E1196" t="s">
        <v>565</v>
      </c>
      <c r="F1196" t="s">
        <v>562</v>
      </c>
      <c r="G1196" t="s">
        <v>558</v>
      </c>
      <c r="H1196" t="s">
        <v>4032</v>
      </c>
      <c r="I1196" t="s">
        <v>2674</v>
      </c>
      <c r="J1196" t="s">
        <v>1743</v>
      </c>
      <c r="K1196">
        <v>-75.604601410000001</v>
      </c>
      <c r="L1196">
        <v>6.2427367199999999</v>
      </c>
    </row>
    <row r="1197" spans="1:12" x14ac:dyDescent="0.2">
      <c r="A1197" t="s">
        <v>6292</v>
      </c>
      <c r="B1197" t="s">
        <v>4141</v>
      </c>
      <c r="C1197" t="s">
        <v>550</v>
      </c>
      <c r="D1197" t="s">
        <v>551</v>
      </c>
      <c r="E1197" t="s">
        <v>552</v>
      </c>
      <c r="F1197" t="s">
        <v>553</v>
      </c>
      <c r="G1197" t="s">
        <v>554</v>
      </c>
      <c r="H1197" t="s">
        <v>4032</v>
      </c>
      <c r="I1197" t="s">
        <v>2674</v>
      </c>
      <c r="J1197" t="s">
        <v>1744</v>
      </c>
      <c r="K1197">
        <v>-75.603593169999996</v>
      </c>
      <c r="L1197">
        <v>6.2391331900000004</v>
      </c>
    </row>
    <row r="1198" spans="1:12" x14ac:dyDescent="0.2">
      <c r="A1198" t="s">
        <v>4142</v>
      </c>
      <c r="B1198" t="s">
        <v>4143</v>
      </c>
      <c r="D1198" t="s">
        <v>551</v>
      </c>
      <c r="E1198" t="s">
        <v>565</v>
      </c>
      <c r="F1198" t="s">
        <v>562</v>
      </c>
      <c r="G1198" t="s">
        <v>558</v>
      </c>
      <c r="H1198" t="s">
        <v>4033</v>
      </c>
      <c r="I1198" t="s">
        <v>2674</v>
      </c>
      <c r="J1198" t="s">
        <v>112</v>
      </c>
      <c r="K1198">
        <v>-75.599492440000006</v>
      </c>
      <c r="L1198">
        <v>6.2462339699999996</v>
      </c>
    </row>
    <row r="1199" spans="1:12" x14ac:dyDescent="0.2">
      <c r="A1199" t="s">
        <v>6293</v>
      </c>
      <c r="B1199" t="s">
        <v>4144</v>
      </c>
      <c r="C1199" t="s">
        <v>550</v>
      </c>
      <c r="D1199" t="s">
        <v>551</v>
      </c>
      <c r="E1199" t="s">
        <v>552</v>
      </c>
      <c r="F1199" t="s">
        <v>562</v>
      </c>
      <c r="G1199" t="s">
        <v>554</v>
      </c>
      <c r="H1199" t="s">
        <v>4033</v>
      </c>
      <c r="I1199" t="s">
        <v>2674</v>
      </c>
      <c r="J1199" t="s">
        <v>1745</v>
      </c>
      <c r="K1199">
        <v>-75.598237069999996</v>
      </c>
      <c r="L1199">
        <v>6.2489660999999996</v>
      </c>
    </row>
    <row r="1200" spans="1:12" x14ac:dyDescent="0.2">
      <c r="A1200" t="s">
        <v>6294</v>
      </c>
      <c r="B1200" t="s">
        <v>2856</v>
      </c>
      <c r="C1200" t="s">
        <v>567</v>
      </c>
      <c r="D1200" t="s">
        <v>551</v>
      </c>
      <c r="E1200" t="s">
        <v>568</v>
      </c>
      <c r="F1200" t="s">
        <v>553</v>
      </c>
      <c r="G1200" t="s">
        <v>558</v>
      </c>
      <c r="H1200" t="s">
        <v>2736</v>
      </c>
      <c r="I1200" t="s">
        <v>541</v>
      </c>
      <c r="J1200" t="s">
        <v>1746</v>
      </c>
      <c r="K1200">
        <v>-75.573665539999993</v>
      </c>
      <c r="L1200">
        <v>6.2844796799999996</v>
      </c>
    </row>
    <row r="1201" spans="1:12" x14ac:dyDescent="0.2">
      <c r="A1201" t="s">
        <v>4145</v>
      </c>
      <c r="B1201" t="s">
        <v>4146</v>
      </c>
      <c r="D1201" t="s">
        <v>576</v>
      </c>
      <c r="E1201" t="s">
        <v>565</v>
      </c>
      <c r="F1201" t="s">
        <v>614</v>
      </c>
      <c r="G1201" t="s">
        <v>558</v>
      </c>
      <c r="H1201" t="s">
        <v>1747</v>
      </c>
      <c r="I1201" t="s">
        <v>2674</v>
      </c>
      <c r="J1201" t="s">
        <v>1748</v>
      </c>
      <c r="K1201">
        <v>-75.58954713</v>
      </c>
      <c r="L1201">
        <v>6.2423208800000003</v>
      </c>
    </row>
    <row r="1202" spans="1:12" x14ac:dyDescent="0.2">
      <c r="A1202" t="s">
        <v>4147</v>
      </c>
      <c r="B1202" t="s">
        <v>4148</v>
      </c>
      <c r="D1202" t="s">
        <v>551</v>
      </c>
      <c r="E1202" t="s">
        <v>588</v>
      </c>
      <c r="F1202" t="s">
        <v>562</v>
      </c>
      <c r="G1202" t="s">
        <v>558</v>
      </c>
      <c r="H1202" t="s">
        <v>4028</v>
      </c>
      <c r="I1202" t="s">
        <v>2674</v>
      </c>
      <c r="J1202" t="s">
        <v>1749</v>
      </c>
      <c r="K1202">
        <v>-75.592753939999994</v>
      </c>
      <c r="L1202">
        <v>6.2426552099999997</v>
      </c>
    </row>
    <row r="1203" spans="1:12" x14ac:dyDescent="0.2">
      <c r="A1203" t="s">
        <v>4149</v>
      </c>
      <c r="B1203" t="s">
        <v>4150</v>
      </c>
      <c r="D1203" t="s">
        <v>551</v>
      </c>
      <c r="E1203" t="s">
        <v>588</v>
      </c>
      <c r="F1203" t="s">
        <v>562</v>
      </c>
      <c r="G1203" t="s">
        <v>558</v>
      </c>
      <c r="H1203" t="s">
        <v>4028</v>
      </c>
      <c r="I1203" t="s">
        <v>2674</v>
      </c>
      <c r="J1203" t="s">
        <v>1750</v>
      </c>
      <c r="K1203">
        <v>-75.592294409999994</v>
      </c>
      <c r="L1203">
        <v>6.2432244099999998</v>
      </c>
    </row>
    <row r="1204" spans="1:12" x14ac:dyDescent="0.2">
      <c r="A1204" t="s">
        <v>4151</v>
      </c>
      <c r="B1204" t="s">
        <v>4152</v>
      </c>
      <c r="D1204" t="s">
        <v>551</v>
      </c>
      <c r="E1204" t="s">
        <v>571</v>
      </c>
      <c r="F1204" t="s">
        <v>562</v>
      </c>
      <c r="G1204" t="s">
        <v>554</v>
      </c>
      <c r="H1204" t="s">
        <v>4028</v>
      </c>
      <c r="I1204" t="s">
        <v>2674</v>
      </c>
      <c r="J1204" t="s">
        <v>1751</v>
      </c>
      <c r="K1204">
        <v>-75.591700230000001</v>
      </c>
      <c r="L1204">
        <v>6.2450651600000002</v>
      </c>
    </row>
    <row r="1205" spans="1:12" x14ac:dyDescent="0.2">
      <c r="A1205" t="s">
        <v>2904</v>
      </c>
      <c r="B1205" t="s">
        <v>4153</v>
      </c>
      <c r="C1205" t="s">
        <v>830</v>
      </c>
      <c r="D1205" t="s">
        <v>576</v>
      </c>
      <c r="E1205" t="s">
        <v>577</v>
      </c>
      <c r="F1205" t="s">
        <v>578</v>
      </c>
      <c r="G1205" t="s">
        <v>579</v>
      </c>
      <c r="H1205" t="s">
        <v>3732</v>
      </c>
      <c r="I1205" t="s">
        <v>2674</v>
      </c>
      <c r="J1205" t="s">
        <v>1752</v>
      </c>
      <c r="K1205">
        <v>-75.596690510000002</v>
      </c>
      <c r="L1205">
        <v>6.2472385900000003</v>
      </c>
    </row>
    <row r="1206" spans="1:12" x14ac:dyDescent="0.2">
      <c r="A1206" t="s">
        <v>4154</v>
      </c>
      <c r="B1206" t="s">
        <v>4155</v>
      </c>
      <c r="C1206" t="s">
        <v>550</v>
      </c>
      <c r="D1206" t="s">
        <v>551</v>
      </c>
      <c r="E1206" t="s">
        <v>552</v>
      </c>
      <c r="F1206" t="s">
        <v>553</v>
      </c>
      <c r="G1206" t="s">
        <v>554</v>
      </c>
      <c r="H1206" t="s">
        <v>3732</v>
      </c>
      <c r="I1206" t="s">
        <v>2674</v>
      </c>
      <c r="J1206" t="s">
        <v>1753</v>
      </c>
      <c r="K1206">
        <v>-75.596572120000005</v>
      </c>
      <c r="L1206">
        <v>6.2421807400000002</v>
      </c>
    </row>
    <row r="1207" spans="1:12" x14ac:dyDescent="0.2">
      <c r="A1207" t="s">
        <v>4156</v>
      </c>
      <c r="B1207" t="s">
        <v>4157</v>
      </c>
      <c r="D1207" t="s">
        <v>551</v>
      </c>
      <c r="E1207" t="s">
        <v>557</v>
      </c>
      <c r="F1207" t="s">
        <v>562</v>
      </c>
      <c r="G1207" t="s">
        <v>558</v>
      </c>
      <c r="H1207" t="s">
        <v>3732</v>
      </c>
      <c r="I1207" t="s">
        <v>2674</v>
      </c>
      <c r="J1207" t="s">
        <v>1754</v>
      </c>
      <c r="K1207">
        <v>-75.593777639999999</v>
      </c>
      <c r="L1207">
        <v>6.2460483800000004</v>
      </c>
    </row>
    <row r="1208" spans="1:12" x14ac:dyDescent="0.2">
      <c r="A1208" t="s">
        <v>4158</v>
      </c>
      <c r="B1208" t="s">
        <v>4159</v>
      </c>
      <c r="D1208" t="s">
        <v>551</v>
      </c>
      <c r="E1208" t="s">
        <v>588</v>
      </c>
      <c r="F1208" t="s">
        <v>562</v>
      </c>
      <c r="G1208" t="s">
        <v>558</v>
      </c>
      <c r="H1208" t="s">
        <v>3732</v>
      </c>
      <c r="I1208" t="s">
        <v>2674</v>
      </c>
      <c r="J1208" t="s">
        <v>1755</v>
      </c>
      <c r="K1208">
        <v>-75.596610909999995</v>
      </c>
      <c r="L1208">
        <v>6.2406281300000002</v>
      </c>
    </row>
    <row r="1209" spans="1:12" x14ac:dyDescent="0.2">
      <c r="A1209" t="s">
        <v>3742</v>
      </c>
      <c r="B1209" t="s">
        <v>4160</v>
      </c>
      <c r="D1209" t="s">
        <v>551</v>
      </c>
      <c r="E1209" t="s">
        <v>565</v>
      </c>
      <c r="F1209" t="s">
        <v>553</v>
      </c>
      <c r="G1209" t="s">
        <v>558</v>
      </c>
      <c r="H1209" t="s">
        <v>3825</v>
      </c>
      <c r="I1209" t="s">
        <v>2674</v>
      </c>
      <c r="J1209" t="s">
        <v>53</v>
      </c>
      <c r="K1209">
        <v>-75.585757349999994</v>
      </c>
      <c r="L1209">
        <v>6.2475378199999998</v>
      </c>
    </row>
    <row r="1210" spans="1:12" x14ac:dyDescent="0.2">
      <c r="A1210" t="s">
        <v>3930</v>
      </c>
      <c r="B1210" t="s">
        <v>4161</v>
      </c>
      <c r="C1210" t="s">
        <v>550</v>
      </c>
      <c r="D1210" t="s">
        <v>551</v>
      </c>
      <c r="E1210" t="s">
        <v>552</v>
      </c>
      <c r="F1210" t="s">
        <v>553</v>
      </c>
      <c r="G1210" t="s">
        <v>554</v>
      </c>
      <c r="H1210" t="s">
        <v>3825</v>
      </c>
      <c r="I1210" t="s">
        <v>2674</v>
      </c>
      <c r="J1210" t="s">
        <v>1756</v>
      </c>
      <c r="K1210">
        <v>-75.584168199999993</v>
      </c>
      <c r="L1210">
        <v>6.2473041399999998</v>
      </c>
    </row>
    <row r="1211" spans="1:12" x14ac:dyDescent="0.2">
      <c r="A1211" t="s">
        <v>3937</v>
      </c>
      <c r="B1211" t="s">
        <v>4162</v>
      </c>
      <c r="C1211" t="s">
        <v>709</v>
      </c>
      <c r="D1211" t="s">
        <v>576</v>
      </c>
      <c r="E1211" t="s">
        <v>710</v>
      </c>
      <c r="F1211" t="s">
        <v>614</v>
      </c>
      <c r="G1211" t="s">
        <v>633</v>
      </c>
      <c r="H1211" t="s">
        <v>3738</v>
      </c>
      <c r="I1211" t="s">
        <v>2674</v>
      </c>
      <c r="J1211" t="s">
        <v>1757</v>
      </c>
      <c r="K1211">
        <v>-75.582772360000007</v>
      </c>
      <c r="L1211">
        <v>6.2497683200000003</v>
      </c>
    </row>
    <row r="1212" spans="1:12" x14ac:dyDescent="0.2">
      <c r="A1212" t="s">
        <v>2902</v>
      </c>
      <c r="B1212" t="s">
        <v>4163</v>
      </c>
      <c r="C1212" t="s">
        <v>847</v>
      </c>
      <c r="D1212" t="s">
        <v>576</v>
      </c>
      <c r="E1212" t="s">
        <v>557</v>
      </c>
      <c r="F1212" t="s">
        <v>614</v>
      </c>
      <c r="G1212" t="s">
        <v>558</v>
      </c>
      <c r="H1212" t="s">
        <v>3740</v>
      </c>
      <c r="I1212" t="s">
        <v>2674</v>
      </c>
      <c r="J1212" t="s">
        <v>1758</v>
      </c>
      <c r="K1212">
        <v>-75.57749389</v>
      </c>
      <c r="L1212">
        <v>6.2553799200000002</v>
      </c>
    </row>
    <row r="1213" spans="1:12" x14ac:dyDescent="0.2">
      <c r="A1213" t="s">
        <v>4164</v>
      </c>
      <c r="B1213" t="s">
        <v>4165</v>
      </c>
      <c r="C1213" t="s">
        <v>659</v>
      </c>
      <c r="D1213" t="s">
        <v>576</v>
      </c>
      <c r="E1213" t="s">
        <v>660</v>
      </c>
      <c r="F1213" t="s">
        <v>614</v>
      </c>
      <c r="G1213" t="s">
        <v>579</v>
      </c>
      <c r="H1213" t="s">
        <v>3738</v>
      </c>
      <c r="I1213" t="s">
        <v>2674</v>
      </c>
      <c r="J1213" t="s">
        <v>1759</v>
      </c>
      <c r="K1213">
        <v>-75.582953570000001</v>
      </c>
      <c r="L1213">
        <v>6.2529782999999997</v>
      </c>
    </row>
    <row r="1214" spans="1:12" x14ac:dyDescent="0.2">
      <c r="A1214" t="s">
        <v>4166</v>
      </c>
      <c r="B1214" t="s">
        <v>4167</v>
      </c>
      <c r="C1214" t="s">
        <v>623</v>
      </c>
      <c r="D1214" t="s">
        <v>576</v>
      </c>
      <c r="E1214" t="s">
        <v>577</v>
      </c>
      <c r="F1214" t="s">
        <v>578</v>
      </c>
      <c r="G1214" t="s">
        <v>579</v>
      </c>
      <c r="H1214" t="s">
        <v>3823</v>
      </c>
      <c r="I1214" t="s">
        <v>2674</v>
      </c>
      <c r="J1214" t="s">
        <v>1760</v>
      </c>
      <c r="K1214">
        <v>-75.579668979999994</v>
      </c>
      <c r="L1214">
        <v>6.2524405200000004</v>
      </c>
    </row>
    <row r="1215" spans="1:12" x14ac:dyDescent="0.2">
      <c r="A1215" t="s">
        <v>4168</v>
      </c>
      <c r="B1215" t="s">
        <v>4169</v>
      </c>
      <c r="D1215" t="s">
        <v>551</v>
      </c>
      <c r="E1215" t="s">
        <v>565</v>
      </c>
      <c r="F1215" t="s">
        <v>562</v>
      </c>
      <c r="G1215" t="s">
        <v>558</v>
      </c>
      <c r="H1215" t="s">
        <v>3823</v>
      </c>
      <c r="I1215" t="s">
        <v>2674</v>
      </c>
      <c r="J1215" t="s">
        <v>1761</v>
      </c>
      <c r="K1215">
        <v>-75.586594980000001</v>
      </c>
      <c r="L1215">
        <v>6.2551508900000004</v>
      </c>
    </row>
    <row r="1216" spans="1:12" x14ac:dyDescent="0.2">
      <c r="A1216" t="s">
        <v>6295</v>
      </c>
      <c r="B1216" t="s">
        <v>4170</v>
      </c>
      <c r="D1216" t="s">
        <v>551</v>
      </c>
      <c r="E1216" t="s">
        <v>565</v>
      </c>
      <c r="F1216" t="s">
        <v>562</v>
      </c>
      <c r="G1216" t="s">
        <v>558</v>
      </c>
      <c r="H1216" t="s">
        <v>2904</v>
      </c>
      <c r="I1216" t="s">
        <v>2675</v>
      </c>
      <c r="J1216" t="s">
        <v>1762</v>
      </c>
      <c r="K1216">
        <v>-75.602845349999996</v>
      </c>
      <c r="L1216">
        <v>6.2495610700000004</v>
      </c>
    </row>
    <row r="1217" spans="1:12" x14ac:dyDescent="0.2">
      <c r="A1217" t="s">
        <v>6296</v>
      </c>
      <c r="B1217" t="s">
        <v>4171</v>
      </c>
      <c r="C1217" t="s">
        <v>550</v>
      </c>
      <c r="D1217" t="s">
        <v>551</v>
      </c>
      <c r="E1217" t="s">
        <v>552</v>
      </c>
      <c r="F1217" t="s">
        <v>562</v>
      </c>
      <c r="G1217" t="s">
        <v>554</v>
      </c>
      <c r="H1217" t="s">
        <v>2904</v>
      </c>
      <c r="I1217" t="s">
        <v>2675</v>
      </c>
      <c r="J1217" t="s">
        <v>1763</v>
      </c>
      <c r="K1217">
        <v>-75.604571039999996</v>
      </c>
      <c r="L1217">
        <v>6.2511881499999999</v>
      </c>
    </row>
    <row r="1218" spans="1:12" x14ac:dyDescent="0.2">
      <c r="A1218" t="s">
        <v>6297</v>
      </c>
      <c r="B1218" t="s">
        <v>4172</v>
      </c>
      <c r="D1218" t="s">
        <v>551</v>
      </c>
      <c r="E1218" t="s">
        <v>565</v>
      </c>
      <c r="F1218" t="s">
        <v>562</v>
      </c>
      <c r="G1218" t="s">
        <v>558</v>
      </c>
      <c r="H1218" t="s">
        <v>2904</v>
      </c>
      <c r="I1218" t="s">
        <v>2675</v>
      </c>
      <c r="J1218" t="s">
        <v>1764</v>
      </c>
      <c r="K1218">
        <v>-75.604716929999995</v>
      </c>
      <c r="L1218">
        <v>6.2516856699999996</v>
      </c>
    </row>
    <row r="1219" spans="1:12" x14ac:dyDescent="0.2">
      <c r="A1219" t="s">
        <v>4173</v>
      </c>
      <c r="B1219" t="s">
        <v>4174</v>
      </c>
      <c r="D1219" t="s">
        <v>551</v>
      </c>
      <c r="E1219" t="s">
        <v>565</v>
      </c>
      <c r="F1219" t="s">
        <v>553</v>
      </c>
      <c r="G1219" t="s">
        <v>558</v>
      </c>
      <c r="H1219" t="s">
        <v>3742</v>
      </c>
      <c r="I1219" t="s">
        <v>2675</v>
      </c>
      <c r="J1219" t="s">
        <v>1765</v>
      </c>
      <c r="K1219">
        <v>-75.611990399999996</v>
      </c>
      <c r="L1219">
        <v>6.2544621400000002</v>
      </c>
    </row>
    <row r="1220" spans="1:12" x14ac:dyDescent="0.2">
      <c r="A1220" t="s">
        <v>6298</v>
      </c>
      <c r="B1220" t="s">
        <v>4175</v>
      </c>
      <c r="C1220" t="s">
        <v>567</v>
      </c>
      <c r="D1220" t="s">
        <v>551</v>
      </c>
      <c r="E1220" t="s">
        <v>568</v>
      </c>
      <c r="F1220" t="s">
        <v>562</v>
      </c>
      <c r="G1220" t="s">
        <v>558</v>
      </c>
      <c r="H1220" t="s">
        <v>3742</v>
      </c>
      <c r="I1220" t="s">
        <v>2675</v>
      </c>
      <c r="J1220" t="s">
        <v>1766</v>
      </c>
      <c r="K1220">
        <v>-75.613169499999998</v>
      </c>
      <c r="L1220">
        <v>6.2558787999999996</v>
      </c>
    </row>
    <row r="1221" spans="1:12" x14ac:dyDescent="0.2">
      <c r="A1221" t="s">
        <v>6299</v>
      </c>
      <c r="B1221" t="s">
        <v>4176</v>
      </c>
      <c r="C1221" t="s">
        <v>567</v>
      </c>
      <c r="D1221" t="s">
        <v>551</v>
      </c>
      <c r="E1221" t="s">
        <v>568</v>
      </c>
      <c r="F1221" t="s">
        <v>562</v>
      </c>
      <c r="G1221" t="s">
        <v>558</v>
      </c>
      <c r="H1221" t="s">
        <v>3742</v>
      </c>
      <c r="I1221" t="s">
        <v>2675</v>
      </c>
      <c r="J1221" t="s">
        <v>1767</v>
      </c>
      <c r="K1221">
        <v>-75.60920059</v>
      </c>
      <c r="L1221">
        <v>6.2555433200000001</v>
      </c>
    </row>
    <row r="1222" spans="1:12" x14ac:dyDescent="0.2">
      <c r="A1222" t="s">
        <v>6300</v>
      </c>
      <c r="B1222" t="s">
        <v>3933</v>
      </c>
      <c r="D1222" t="s">
        <v>551</v>
      </c>
      <c r="E1222" t="s">
        <v>571</v>
      </c>
      <c r="F1222" t="s">
        <v>553</v>
      </c>
      <c r="G1222" t="s">
        <v>554</v>
      </c>
      <c r="H1222" t="s">
        <v>3930</v>
      </c>
      <c r="I1222" t="s">
        <v>2675</v>
      </c>
      <c r="J1222" t="s">
        <v>1768</v>
      </c>
      <c r="K1222">
        <v>-75.612931079999996</v>
      </c>
      <c r="L1222">
        <v>6.2503586899999997</v>
      </c>
    </row>
    <row r="1223" spans="1:12" x14ac:dyDescent="0.2">
      <c r="A1223" t="s">
        <v>4177</v>
      </c>
      <c r="B1223" t="s">
        <v>4178</v>
      </c>
      <c r="D1223" t="s">
        <v>551</v>
      </c>
      <c r="E1223" t="s">
        <v>565</v>
      </c>
      <c r="F1223" t="s">
        <v>562</v>
      </c>
      <c r="G1223" t="s">
        <v>558</v>
      </c>
      <c r="H1223" t="s">
        <v>4147</v>
      </c>
      <c r="I1223" t="s">
        <v>2675</v>
      </c>
      <c r="J1223" t="s">
        <v>56</v>
      </c>
      <c r="K1223">
        <v>-75.596898820000007</v>
      </c>
      <c r="L1223">
        <v>6.2693744899999997</v>
      </c>
    </row>
    <row r="1224" spans="1:12" x14ac:dyDescent="0.2">
      <c r="A1224" t="s">
        <v>6301</v>
      </c>
      <c r="B1224" t="s">
        <v>4179</v>
      </c>
      <c r="D1224" t="s">
        <v>551</v>
      </c>
      <c r="E1224" t="s">
        <v>571</v>
      </c>
      <c r="F1224" t="s">
        <v>553</v>
      </c>
      <c r="G1224" t="s">
        <v>554</v>
      </c>
      <c r="H1224" t="s">
        <v>2904</v>
      </c>
      <c r="I1224" t="s">
        <v>2675</v>
      </c>
      <c r="J1224" t="s">
        <v>1769</v>
      </c>
      <c r="K1224">
        <v>-75.606668859999999</v>
      </c>
      <c r="L1224">
        <v>6.2529720900000001</v>
      </c>
    </row>
    <row r="1225" spans="1:12" x14ac:dyDescent="0.2">
      <c r="A1225" t="s">
        <v>6302</v>
      </c>
      <c r="B1225" t="s">
        <v>4180</v>
      </c>
      <c r="D1225" t="s">
        <v>551</v>
      </c>
      <c r="E1225" t="s">
        <v>588</v>
      </c>
      <c r="G1225" t="s">
        <v>558</v>
      </c>
      <c r="H1225" t="s">
        <v>4151</v>
      </c>
      <c r="I1225" t="s">
        <v>2675</v>
      </c>
      <c r="J1225" t="s">
        <v>1770</v>
      </c>
      <c r="K1225">
        <v>-75.600822480000005</v>
      </c>
      <c r="L1225">
        <v>6.2510778499999997</v>
      </c>
    </row>
    <row r="1226" spans="1:12" x14ac:dyDescent="0.2">
      <c r="A1226" t="s">
        <v>6303</v>
      </c>
      <c r="B1226" t="s">
        <v>4181</v>
      </c>
      <c r="C1226" t="s">
        <v>953</v>
      </c>
      <c r="D1226" t="s">
        <v>551</v>
      </c>
      <c r="E1226" t="s">
        <v>741</v>
      </c>
      <c r="F1226" t="s">
        <v>553</v>
      </c>
      <c r="G1226" t="s">
        <v>579</v>
      </c>
      <c r="H1226" t="s">
        <v>4151</v>
      </c>
      <c r="I1226" t="s">
        <v>2675</v>
      </c>
      <c r="J1226" t="s">
        <v>1771</v>
      </c>
      <c r="K1226">
        <v>-75.598938770000004</v>
      </c>
      <c r="L1226">
        <v>6.2517193100000004</v>
      </c>
    </row>
    <row r="1227" spans="1:12" x14ac:dyDescent="0.2">
      <c r="A1227" t="s">
        <v>6304</v>
      </c>
      <c r="B1227" t="s">
        <v>4059</v>
      </c>
      <c r="D1227" t="s">
        <v>551</v>
      </c>
      <c r="E1227" t="s">
        <v>568</v>
      </c>
      <c r="F1227" t="s">
        <v>553</v>
      </c>
      <c r="G1227" t="s">
        <v>558</v>
      </c>
      <c r="H1227" t="s">
        <v>2721</v>
      </c>
      <c r="I1227" t="s">
        <v>542</v>
      </c>
      <c r="J1227" t="s">
        <v>1772</v>
      </c>
      <c r="K1227">
        <v>-75.599519839999999</v>
      </c>
      <c r="L1227">
        <v>6.2749602700000002</v>
      </c>
    </row>
    <row r="1228" spans="1:12" x14ac:dyDescent="0.2">
      <c r="A1228" t="s">
        <v>6305</v>
      </c>
      <c r="B1228" t="s">
        <v>4182</v>
      </c>
      <c r="C1228" t="s">
        <v>567</v>
      </c>
      <c r="D1228" t="s">
        <v>551</v>
      </c>
      <c r="E1228" t="s">
        <v>568</v>
      </c>
      <c r="F1228" t="s">
        <v>553</v>
      </c>
      <c r="G1228" t="s">
        <v>558</v>
      </c>
      <c r="H1228" t="s">
        <v>2974</v>
      </c>
      <c r="I1228" t="s">
        <v>542</v>
      </c>
      <c r="J1228" t="s">
        <v>1773</v>
      </c>
      <c r="K1228">
        <v>-75.588132920000007</v>
      </c>
      <c r="L1228">
        <v>6.2666726300000004</v>
      </c>
    </row>
    <row r="1229" spans="1:12" x14ac:dyDescent="0.2">
      <c r="A1229" t="s">
        <v>6306</v>
      </c>
      <c r="B1229" t="s">
        <v>4183</v>
      </c>
      <c r="C1229" t="s">
        <v>567</v>
      </c>
      <c r="D1229" t="s">
        <v>551</v>
      </c>
      <c r="E1229" t="s">
        <v>568</v>
      </c>
      <c r="F1229" t="s">
        <v>553</v>
      </c>
      <c r="G1229" t="s">
        <v>558</v>
      </c>
      <c r="H1229" t="s">
        <v>2744</v>
      </c>
      <c r="I1229" t="s">
        <v>542</v>
      </c>
      <c r="J1229" t="s">
        <v>1774</v>
      </c>
      <c r="K1229">
        <v>-75.617982429999998</v>
      </c>
      <c r="L1229">
        <v>6.27521124</v>
      </c>
    </row>
    <row r="1230" spans="1:12" x14ac:dyDescent="0.2">
      <c r="A1230" t="s">
        <v>6307</v>
      </c>
      <c r="B1230" t="s">
        <v>4184</v>
      </c>
      <c r="C1230" t="s">
        <v>567</v>
      </c>
      <c r="D1230" t="s">
        <v>551</v>
      </c>
      <c r="E1230" t="s">
        <v>568</v>
      </c>
      <c r="F1230" t="s">
        <v>553</v>
      </c>
      <c r="G1230" t="s">
        <v>558</v>
      </c>
      <c r="H1230" t="s">
        <v>2744</v>
      </c>
      <c r="I1230" t="s">
        <v>542</v>
      </c>
      <c r="J1230" t="s">
        <v>1775</v>
      </c>
      <c r="K1230">
        <v>-75.614998700000001</v>
      </c>
      <c r="L1230">
        <v>6.2769313100000002</v>
      </c>
    </row>
    <row r="1231" spans="1:12" x14ac:dyDescent="0.2">
      <c r="A1231" t="s">
        <v>6308</v>
      </c>
      <c r="B1231" t="s">
        <v>4185</v>
      </c>
      <c r="C1231" t="s">
        <v>590</v>
      </c>
      <c r="D1231" t="s">
        <v>551</v>
      </c>
      <c r="E1231" t="s">
        <v>552</v>
      </c>
      <c r="F1231" t="s">
        <v>553</v>
      </c>
      <c r="G1231" t="s">
        <v>554</v>
      </c>
      <c r="H1231" t="s">
        <v>2745</v>
      </c>
      <c r="I1231" t="s">
        <v>542</v>
      </c>
      <c r="J1231" t="s">
        <v>1776</v>
      </c>
      <c r="K1231">
        <v>-75.593222429999997</v>
      </c>
      <c r="L1231">
        <v>6.2814374600000003</v>
      </c>
    </row>
    <row r="1232" spans="1:12" x14ac:dyDescent="0.2">
      <c r="A1232" t="s">
        <v>6309</v>
      </c>
      <c r="B1232" t="s">
        <v>4186</v>
      </c>
      <c r="C1232" t="s">
        <v>791</v>
      </c>
      <c r="D1232" t="s">
        <v>551</v>
      </c>
      <c r="E1232" t="s">
        <v>557</v>
      </c>
      <c r="F1232" t="s">
        <v>562</v>
      </c>
      <c r="G1232" t="s">
        <v>558</v>
      </c>
      <c r="H1232" t="s">
        <v>2745</v>
      </c>
      <c r="I1232" t="s">
        <v>542</v>
      </c>
      <c r="J1232" t="s">
        <v>1777</v>
      </c>
      <c r="K1232">
        <v>-75.592503550000004</v>
      </c>
      <c r="L1232">
        <v>6.2830318900000002</v>
      </c>
    </row>
    <row r="1233" spans="1:12" x14ac:dyDescent="0.2">
      <c r="A1233" t="s">
        <v>4187</v>
      </c>
      <c r="B1233" t="s">
        <v>4188</v>
      </c>
      <c r="D1233" t="s">
        <v>551</v>
      </c>
      <c r="E1233" t="s">
        <v>565</v>
      </c>
      <c r="F1233" t="s">
        <v>562</v>
      </c>
      <c r="G1233" t="s">
        <v>558</v>
      </c>
      <c r="H1233" t="s">
        <v>2745</v>
      </c>
      <c r="I1233" t="s">
        <v>542</v>
      </c>
      <c r="J1233" t="s">
        <v>198</v>
      </c>
      <c r="K1233">
        <v>-75.592064980000004</v>
      </c>
      <c r="L1233">
        <v>6.2834674000000001</v>
      </c>
    </row>
    <row r="1234" spans="1:12" x14ac:dyDescent="0.2">
      <c r="A1234" t="s">
        <v>6310</v>
      </c>
      <c r="B1234" t="s">
        <v>4189</v>
      </c>
      <c r="C1234" t="s">
        <v>639</v>
      </c>
      <c r="D1234" t="s">
        <v>551</v>
      </c>
      <c r="E1234" t="s">
        <v>571</v>
      </c>
      <c r="F1234" t="s">
        <v>621</v>
      </c>
      <c r="G1234" t="s">
        <v>554</v>
      </c>
      <c r="H1234" t="s">
        <v>2745</v>
      </c>
      <c r="I1234" t="s">
        <v>542</v>
      </c>
      <c r="J1234" t="s">
        <v>1778</v>
      </c>
      <c r="K1234">
        <v>-75.591966429999999</v>
      </c>
      <c r="L1234">
        <v>6.2840297500000002</v>
      </c>
    </row>
    <row r="1235" spans="1:12" x14ac:dyDescent="0.2">
      <c r="A1235" t="s">
        <v>6311</v>
      </c>
      <c r="B1235" t="s">
        <v>4190</v>
      </c>
      <c r="C1235" t="s">
        <v>550</v>
      </c>
      <c r="D1235" t="s">
        <v>551</v>
      </c>
      <c r="E1235" t="s">
        <v>552</v>
      </c>
      <c r="F1235" t="s">
        <v>553</v>
      </c>
      <c r="G1235" t="s">
        <v>554</v>
      </c>
      <c r="H1235" t="s">
        <v>2745</v>
      </c>
      <c r="I1235" t="s">
        <v>542</v>
      </c>
      <c r="J1235" t="s">
        <v>1779</v>
      </c>
      <c r="K1235">
        <v>-75.591536640000001</v>
      </c>
      <c r="L1235">
        <v>6.2848662500000003</v>
      </c>
    </row>
    <row r="1236" spans="1:12" x14ac:dyDescent="0.2">
      <c r="A1236" t="s">
        <v>4191</v>
      </c>
      <c r="B1236" t="s">
        <v>4192</v>
      </c>
      <c r="D1236" t="s">
        <v>551</v>
      </c>
      <c r="E1236" t="s">
        <v>565</v>
      </c>
      <c r="F1236" t="s">
        <v>562</v>
      </c>
      <c r="G1236" t="s">
        <v>558</v>
      </c>
      <c r="H1236" t="s">
        <v>2745</v>
      </c>
      <c r="I1236" t="s">
        <v>542</v>
      </c>
      <c r="J1236" t="s">
        <v>1780</v>
      </c>
      <c r="K1236">
        <v>-75.593759169999998</v>
      </c>
      <c r="L1236">
        <v>6.2850753199999998</v>
      </c>
    </row>
    <row r="1237" spans="1:12" x14ac:dyDescent="0.2">
      <c r="A1237" t="s">
        <v>6312</v>
      </c>
      <c r="B1237" t="s">
        <v>3923</v>
      </c>
      <c r="D1237" t="s">
        <v>551</v>
      </c>
      <c r="E1237" t="s">
        <v>588</v>
      </c>
      <c r="F1237" t="s">
        <v>553</v>
      </c>
      <c r="G1237" t="s">
        <v>558</v>
      </c>
      <c r="H1237" t="s">
        <v>2745</v>
      </c>
      <c r="I1237" t="s">
        <v>542</v>
      </c>
      <c r="J1237" t="s">
        <v>1781</v>
      </c>
      <c r="K1237">
        <v>-75.593217030000005</v>
      </c>
      <c r="L1237">
        <v>6.2851808399999998</v>
      </c>
    </row>
    <row r="1238" spans="1:12" x14ac:dyDescent="0.2">
      <c r="A1238" t="s">
        <v>6313</v>
      </c>
      <c r="B1238" t="s">
        <v>4014</v>
      </c>
      <c r="C1238" t="s">
        <v>550</v>
      </c>
      <c r="D1238" t="s">
        <v>551</v>
      </c>
      <c r="E1238" t="s">
        <v>552</v>
      </c>
      <c r="F1238" t="s">
        <v>553</v>
      </c>
      <c r="G1238" t="s">
        <v>554</v>
      </c>
      <c r="H1238" t="s">
        <v>2745</v>
      </c>
      <c r="I1238" t="s">
        <v>542</v>
      </c>
      <c r="J1238" t="s">
        <v>1782</v>
      </c>
      <c r="K1238">
        <v>-75.593765610000005</v>
      </c>
      <c r="L1238">
        <v>6.2883697099999996</v>
      </c>
    </row>
    <row r="1239" spans="1:12" x14ac:dyDescent="0.2">
      <c r="A1239" t="s">
        <v>4193</v>
      </c>
      <c r="B1239" t="s">
        <v>4194</v>
      </c>
      <c r="D1239" t="s">
        <v>551</v>
      </c>
      <c r="E1239" t="s">
        <v>565</v>
      </c>
      <c r="F1239" t="s">
        <v>553</v>
      </c>
      <c r="G1239" t="s">
        <v>558</v>
      </c>
      <c r="H1239" t="s">
        <v>2745</v>
      </c>
      <c r="I1239" t="s">
        <v>542</v>
      </c>
      <c r="J1239" t="s">
        <v>1783</v>
      </c>
      <c r="K1239">
        <v>-75.594178429999999</v>
      </c>
      <c r="L1239">
        <v>6.2887470199999997</v>
      </c>
    </row>
    <row r="1240" spans="1:12" x14ac:dyDescent="0.2">
      <c r="A1240" t="s">
        <v>6314</v>
      </c>
      <c r="B1240" t="s">
        <v>4195</v>
      </c>
      <c r="C1240" t="s">
        <v>567</v>
      </c>
      <c r="D1240" t="s">
        <v>551</v>
      </c>
      <c r="E1240" t="s">
        <v>568</v>
      </c>
      <c r="F1240" t="s">
        <v>553</v>
      </c>
      <c r="G1240" t="s">
        <v>558</v>
      </c>
      <c r="H1240" t="s">
        <v>3740</v>
      </c>
      <c r="I1240" t="s">
        <v>2674</v>
      </c>
      <c r="J1240" t="s">
        <v>1784</v>
      </c>
      <c r="K1240">
        <v>-75.576474360000006</v>
      </c>
      <c r="L1240">
        <v>6.2588534200000003</v>
      </c>
    </row>
    <row r="1241" spans="1:12" x14ac:dyDescent="0.2">
      <c r="A1241" t="s">
        <v>6315</v>
      </c>
      <c r="B1241" t="s">
        <v>4196</v>
      </c>
      <c r="D1241" t="s">
        <v>576</v>
      </c>
      <c r="E1241" t="s">
        <v>565</v>
      </c>
      <c r="F1241" t="s">
        <v>614</v>
      </c>
      <c r="G1241" t="s">
        <v>558</v>
      </c>
      <c r="H1241" t="s">
        <v>3740</v>
      </c>
      <c r="I1241" t="s">
        <v>2674</v>
      </c>
      <c r="J1241" t="s">
        <v>1785</v>
      </c>
      <c r="K1241">
        <v>-75.583868719999998</v>
      </c>
      <c r="L1241">
        <v>6.25923914</v>
      </c>
    </row>
    <row r="1242" spans="1:12" x14ac:dyDescent="0.2">
      <c r="A1242" t="s">
        <v>6316</v>
      </c>
      <c r="B1242" t="s">
        <v>4197</v>
      </c>
      <c r="C1242" t="s">
        <v>933</v>
      </c>
      <c r="D1242" t="s">
        <v>551</v>
      </c>
      <c r="E1242" t="s">
        <v>557</v>
      </c>
      <c r="F1242" t="s">
        <v>553</v>
      </c>
      <c r="G1242" t="s">
        <v>558</v>
      </c>
      <c r="H1242" t="s">
        <v>4039</v>
      </c>
      <c r="I1242" t="s">
        <v>2674</v>
      </c>
      <c r="J1242" t="s">
        <v>1786</v>
      </c>
      <c r="K1242">
        <v>-75.591442700000002</v>
      </c>
      <c r="L1242">
        <v>6.2652294199999998</v>
      </c>
    </row>
    <row r="1243" spans="1:12" x14ac:dyDescent="0.2">
      <c r="A1243" t="s">
        <v>6317</v>
      </c>
      <c r="B1243" t="s">
        <v>4198</v>
      </c>
      <c r="C1243" t="s">
        <v>550</v>
      </c>
      <c r="D1243" t="s">
        <v>551</v>
      </c>
      <c r="E1243" t="s">
        <v>552</v>
      </c>
      <c r="F1243" t="s">
        <v>553</v>
      </c>
      <c r="G1243" t="s">
        <v>554</v>
      </c>
      <c r="H1243" t="s">
        <v>4039</v>
      </c>
      <c r="I1243" t="s">
        <v>2674</v>
      </c>
      <c r="J1243" t="s">
        <v>1787</v>
      </c>
      <c r="K1243">
        <v>-75.5925206</v>
      </c>
      <c r="L1243">
        <v>6.2658238900000001</v>
      </c>
    </row>
    <row r="1244" spans="1:12" x14ac:dyDescent="0.2">
      <c r="A1244" t="s">
        <v>6318</v>
      </c>
      <c r="B1244" t="s">
        <v>4199</v>
      </c>
      <c r="C1244" t="s">
        <v>663</v>
      </c>
      <c r="D1244" t="s">
        <v>576</v>
      </c>
      <c r="E1244" t="s">
        <v>557</v>
      </c>
      <c r="F1244" t="s">
        <v>614</v>
      </c>
      <c r="G1244" t="s">
        <v>558</v>
      </c>
      <c r="H1244" t="s">
        <v>3738</v>
      </c>
      <c r="I1244" t="s">
        <v>2674</v>
      </c>
      <c r="J1244" t="s">
        <v>4200</v>
      </c>
      <c r="K1244">
        <v>-75.580511060000006</v>
      </c>
      <c r="L1244">
        <v>6.2496716399999999</v>
      </c>
    </row>
    <row r="1245" spans="1:12" x14ac:dyDescent="0.2">
      <c r="A1245" t="s">
        <v>6319</v>
      </c>
      <c r="B1245" t="s">
        <v>4201</v>
      </c>
      <c r="C1245" t="s">
        <v>629</v>
      </c>
      <c r="D1245" t="s">
        <v>576</v>
      </c>
      <c r="E1245" t="s">
        <v>557</v>
      </c>
      <c r="F1245" t="s">
        <v>614</v>
      </c>
      <c r="G1245" t="s">
        <v>558</v>
      </c>
      <c r="H1245" t="s">
        <v>3740</v>
      </c>
      <c r="I1245" t="s">
        <v>2674</v>
      </c>
      <c r="J1245" t="s">
        <v>1788</v>
      </c>
      <c r="K1245">
        <v>-75.578605940000003</v>
      </c>
      <c r="L1245">
        <v>6.2563843400000003</v>
      </c>
    </row>
    <row r="1246" spans="1:12" x14ac:dyDescent="0.2">
      <c r="A1246" t="s">
        <v>6320</v>
      </c>
      <c r="B1246" t="s">
        <v>4202</v>
      </c>
      <c r="D1246" t="s">
        <v>576</v>
      </c>
      <c r="E1246" t="s">
        <v>565</v>
      </c>
      <c r="F1246" t="s">
        <v>578</v>
      </c>
      <c r="G1246" t="s">
        <v>558</v>
      </c>
      <c r="H1246" t="s">
        <v>4041</v>
      </c>
      <c r="I1246" t="s">
        <v>2674</v>
      </c>
      <c r="J1246" t="s">
        <v>1789</v>
      </c>
      <c r="K1246">
        <v>-75.585705469999994</v>
      </c>
      <c r="L1246">
        <v>6.2603251100000001</v>
      </c>
    </row>
    <row r="1247" spans="1:12" x14ac:dyDescent="0.2">
      <c r="A1247" t="s">
        <v>6321</v>
      </c>
      <c r="B1247" t="s">
        <v>3739</v>
      </c>
      <c r="C1247" t="s">
        <v>653</v>
      </c>
      <c r="D1247" t="s">
        <v>551</v>
      </c>
      <c r="E1247" t="s">
        <v>863</v>
      </c>
      <c r="F1247" t="s">
        <v>562</v>
      </c>
      <c r="G1247" t="s">
        <v>633</v>
      </c>
      <c r="H1247" t="s">
        <v>3740</v>
      </c>
      <c r="I1247" t="s">
        <v>2674</v>
      </c>
      <c r="J1247" t="s">
        <v>1790</v>
      </c>
      <c r="K1247">
        <v>-75.58459234</v>
      </c>
      <c r="L1247">
        <v>6.2606337200000004</v>
      </c>
    </row>
    <row r="1248" spans="1:12" x14ac:dyDescent="0.2">
      <c r="A1248" t="s">
        <v>4203</v>
      </c>
      <c r="B1248" t="s">
        <v>4204</v>
      </c>
      <c r="D1248" t="s">
        <v>551</v>
      </c>
      <c r="E1248" t="s">
        <v>565</v>
      </c>
      <c r="F1248" t="s">
        <v>562</v>
      </c>
      <c r="G1248" t="s">
        <v>558</v>
      </c>
      <c r="H1248" t="s">
        <v>4039</v>
      </c>
      <c r="I1248" t="s">
        <v>2674</v>
      </c>
      <c r="J1248" t="s">
        <v>177</v>
      </c>
      <c r="K1248">
        <v>-75.590607539999993</v>
      </c>
      <c r="L1248">
        <v>6.2655643200000002</v>
      </c>
    </row>
    <row r="1249" spans="1:12" x14ac:dyDescent="0.2">
      <c r="A1249" t="s">
        <v>6322</v>
      </c>
      <c r="B1249" t="s">
        <v>4205</v>
      </c>
      <c r="C1249" t="s">
        <v>550</v>
      </c>
      <c r="D1249" t="s">
        <v>551</v>
      </c>
      <c r="E1249" t="s">
        <v>552</v>
      </c>
      <c r="F1249" t="s">
        <v>553</v>
      </c>
      <c r="G1249" t="s">
        <v>554</v>
      </c>
      <c r="H1249" t="s">
        <v>4037</v>
      </c>
      <c r="I1249" t="s">
        <v>2674</v>
      </c>
      <c r="J1249" t="s">
        <v>1791</v>
      </c>
      <c r="K1249">
        <v>-75.595416049999997</v>
      </c>
      <c r="L1249">
        <v>6.2607104500000004</v>
      </c>
    </row>
    <row r="1250" spans="1:12" x14ac:dyDescent="0.2">
      <c r="A1250" t="s">
        <v>4206</v>
      </c>
      <c r="B1250" t="s">
        <v>4207</v>
      </c>
      <c r="D1250" t="s">
        <v>551</v>
      </c>
      <c r="E1250" t="s">
        <v>565</v>
      </c>
      <c r="F1250" t="s">
        <v>562</v>
      </c>
      <c r="G1250" t="s">
        <v>558</v>
      </c>
      <c r="H1250" t="s">
        <v>4035</v>
      </c>
      <c r="I1250" t="s">
        <v>2674</v>
      </c>
      <c r="J1250" t="s">
        <v>1792</v>
      </c>
      <c r="K1250">
        <v>-75.59318236</v>
      </c>
      <c r="L1250">
        <v>6.2540383100000003</v>
      </c>
    </row>
    <row r="1251" spans="1:12" x14ac:dyDescent="0.2">
      <c r="A1251" t="s">
        <v>6323</v>
      </c>
      <c r="B1251" t="s">
        <v>4208</v>
      </c>
      <c r="D1251" t="s">
        <v>551</v>
      </c>
      <c r="E1251" t="s">
        <v>565</v>
      </c>
      <c r="F1251" t="s">
        <v>562</v>
      </c>
      <c r="G1251" t="s">
        <v>558</v>
      </c>
      <c r="H1251" t="s">
        <v>4035</v>
      </c>
      <c r="I1251" t="s">
        <v>2674</v>
      </c>
      <c r="J1251" t="s">
        <v>1793</v>
      </c>
      <c r="K1251">
        <v>-75.594301349999995</v>
      </c>
      <c r="L1251">
        <v>6.2548918200000001</v>
      </c>
    </row>
    <row r="1252" spans="1:12" x14ac:dyDescent="0.2">
      <c r="A1252" t="s">
        <v>6324</v>
      </c>
      <c r="B1252" t="s">
        <v>4209</v>
      </c>
      <c r="C1252" t="s">
        <v>550</v>
      </c>
      <c r="D1252" t="s">
        <v>551</v>
      </c>
      <c r="E1252" t="s">
        <v>552</v>
      </c>
      <c r="F1252" t="s">
        <v>553</v>
      </c>
      <c r="G1252" t="s">
        <v>554</v>
      </c>
      <c r="H1252" t="s">
        <v>4035</v>
      </c>
      <c r="I1252" t="s">
        <v>2674</v>
      </c>
      <c r="J1252" t="s">
        <v>1794</v>
      </c>
      <c r="K1252">
        <v>-75.593483669999998</v>
      </c>
      <c r="L1252">
        <v>6.2522487499999997</v>
      </c>
    </row>
    <row r="1253" spans="1:12" x14ac:dyDescent="0.2">
      <c r="A1253" t="s">
        <v>4210</v>
      </c>
      <c r="B1253" t="s">
        <v>4211</v>
      </c>
      <c r="D1253" t="s">
        <v>551</v>
      </c>
      <c r="E1253" t="s">
        <v>565</v>
      </c>
      <c r="F1253" t="s">
        <v>553</v>
      </c>
      <c r="G1253" t="s">
        <v>558</v>
      </c>
      <c r="H1253" t="s">
        <v>4035</v>
      </c>
      <c r="I1253" t="s">
        <v>2674</v>
      </c>
      <c r="J1253" t="s">
        <v>54</v>
      </c>
      <c r="K1253">
        <v>-75.595206820000001</v>
      </c>
      <c r="L1253">
        <v>6.2509034300000001</v>
      </c>
    </row>
    <row r="1254" spans="1:12" x14ac:dyDescent="0.2">
      <c r="A1254" t="s">
        <v>6325</v>
      </c>
      <c r="B1254" t="s">
        <v>4212</v>
      </c>
      <c r="C1254" t="s">
        <v>616</v>
      </c>
      <c r="D1254" t="s">
        <v>551</v>
      </c>
      <c r="E1254" t="s">
        <v>617</v>
      </c>
      <c r="F1254" t="s">
        <v>562</v>
      </c>
      <c r="G1254" t="s">
        <v>563</v>
      </c>
      <c r="H1254" t="s">
        <v>4035</v>
      </c>
      <c r="I1254" t="s">
        <v>2674</v>
      </c>
      <c r="J1254" t="s">
        <v>1795</v>
      </c>
      <c r="K1254">
        <v>-75.595637780000004</v>
      </c>
      <c r="L1254">
        <v>6.2508096399999999</v>
      </c>
    </row>
    <row r="1255" spans="1:12" x14ac:dyDescent="0.2">
      <c r="A1255" t="s">
        <v>6326</v>
      </c>
      <c r="B1255" t="s">
        <v>4213</v>
      </c>
      <c r="C1255" t="s">
        <v>550</v>
      </c>
      <c r="D1255" t="s">
        <v>551</v>
      </c>
      <c r="E1255" t="s">
        <v>552</v>
      </c>
      <c r="F1255" t="s">
        <v>553</v>
      </c>
      <c r="G1255" t="s">
        <v>554</v>
      </c>
      <c r="H1255" t="s">
        <v>4035</v>
      </c>
      <c r="I1255" t="s">
        <v>2674</v>
      </c>
      <c r="J1255" t="s">
        <v>1796</v>
      </c>
      <c r="K1255">
        <v>-75.597462899999996</v>
      </c>
      <c r="L1255">
        <v>6.2549821000000003</v>
      </c>
    </row>
    <row r="1256" spans="1:12" x14ac:dyDescent="0.2">
      <c r="A1256" t="s">
        <v>4214</v>
      </c>
      <c r="B1256" t="s">
        <v>4215</v>
      </c>
      <c r="C1256" t="s">
        <v>1797</v>
      </c>
      <c r="D1256" t="s">
        <v>576</v>
      </c>
      <c r="E1256" t="s">
        <v>568</v>
      </c>
      <c r="F1256" t="s">
        <v>614</v>
      </c>
      <c r="G1256" t="s">
        <v>558</v>
      </c>
      <c r="H1256" t="s">
        <v>1798</v>
      </c>
      <c r="I1256" t="s">
        <v>2674</v>
      </c>
      <c r="J1256" t="s">
        <v>1799</v>
      </c>
      <c r="K1256">
        <v>-75.590043550000004</v>
      </c>
      <c r="L1256">
        <v>6.2566782200000004</v>
      </c>
    </row>
    <row r="1257" spans="1:12" x14ac:dyDescent="0.2">
      <c r="A1257" t="s">
        <v>6327</v>
      </c>
      <c r="B1257" t="s">
        <v>4216</v>
      </c>
      <c r="C1257" t="s">
        <v>659</v>
      </c>
      <c r="D1257" t="s">
        <v>576</v>
      </c>
      <c r="E1257" t="s">
        <v>660</v>
      </c>
      <c r="F1257" t="s">
        <v>614</v>
      </c>
      <c r="G1257" t="s">
        <v>579</v>
      </c>
      <c r="H1257" t="s">
        <v>1798</v>
      </c>
      <c r="I1257" t="s">
        <v>2674</v>
      </c>
      <c r="J1257" t="s">
        <v>1800</v>
      </c>
      <c r="K1257">
        <v>-75.588252190000006</v>
      </c>
      <c r="L1257">
        <v>6.2533384500000002</v>
      </c>
    </row>
    <row r="1258" spans="1:12" x14ac:dyDescent="0.2">
      <c r="A1258" t="s">
        <v>6328</v>
      </c>
      <c r="B1258" t="s">
        <v>4217</v>
      </c>
      <c r="C1258" t="s">
        <v>653</v>
      </c>
      <c r="D1258" t="s">
        <v>551</v>
      </c>
      <c r="E1258" t="s">
        <v>863</v>
      </c>
      <c r="F1258" t="s">
        <v>562</v>
      </c>
      <c r="G1258" t="s">
        <v>633</v>
      </c>
      <c r="H1258" t="s">
        <v>3740</v>
      </c>
      <c r="I1258" t="s">
        <v>2674</v>
      </c>
      <c r="J1258" t="s">
        <v>1801</v>
      </c>
      <c r="K1258">
        <v>-75.579802110000003</v>
      </c>
      <c r="L1258">
        <v>6.25584074</v>
      </c>
    </row>
    <row r="1259" spans="1:12" x14ac:dyDescent="0.2">
      <c r="A1259" t="s">
        <v>6329</v>
      </c>
      <c r="B1259" t="s">
        <v>4218</v>
      </c>
      <c r="C1259" t="s">
        <v>550</v>
      </c>
      <c r="D1259" t="s">
        <v>551</v>
      </c>
      <c r="E1259" t="s">
        <v>552</v>
      </c>
      <c r="F1259" t="s">
        <v>553</v>
      </c>
      <c r="G1259" t="s">
        <v>554</v>
      </c>
      <c r="H1259" t="s">
        <v>4164</v>
      </c>
      <c r="I1259" t="s">
        <v>2675</v>
      </c>
      <c r="J1259" t="s">
        <v>1802</v>
      </c>
      <c r="K1259">
        <v>-75.609001120000002</v>
      </c>
      <c r="L1259">
        <v>6.2449270300000004</v>
      </c>
    </row>
    <row r="1260" spans="1:12" x14ac:dyDescent="0.2">
      <c r="A1260" t="s">
        <v>4219</v>
      </c>
      <c r="B1260" t="s">
        <v>4220</v>
      </c>
      <c r="D1260" t="s">
        <v>551</v>
      </c>
      <c r="E1260" t="s">
        <v>565</v>
      </c>
      <c r="F1260" t="s">
        <v>562</v>
      </c>
      <c r="G1260" t="s">
        <v>558</v>
      </c>
      <c r="H1260" t="s">
        <v>2902</v>
      </c>
      <c r="I1260" t="s">
        <v>2675</v>
      </c>
      <c r="J1260" t="s">
        <v>141</v>
      </c>
      <c r="K1260">
        <v>-75.60372151</v>
      </c>
      <c r="L1260">
        <v>6.2438224099999999</v>
      </c>
    </row>
    <row r="1261" spans="1:12" x14ac:dyDescent="0.2">
      <c r="A1261" t="s">
        <v>4221</v>
      </c>
      <c r="B1261" t="s">
        <v>4222</v>
      </c>
      <c r="D1261" t="s">
        <v>551</v>
      </c>
      <c r="E1261" t="s">
        <v>565</v>
      </c>
      <c r="F1261" t="s">
        <v>553</v>
      </c>
      <c r="G1261" t="s">
        <v>558</v>
      </c>
      <c r="H1261" t="s">
        <v>2904</v>
      </c>
      <c r="I1261" t="s">
        <v>2675</v>
      </c>
      <c r="J1261" t="s">
        <v>55</v>
      </c>
      <c r="K1261">
        <v>-75.604195790000006</v>
      </c>
      <c r="L1261">
        <v>6.2489531899999999</v>
      </c>
    </row>
    <row r="1262" spans="1:12" x14ac:dyDescent="0.2">
      <c r="A1262" t="s">
        <v>6330</v>
      </c>
      <c r="B1262" t="s">
        <v>4223</v>
      </c>
      <c r="D1262" t="s">
        <v>551</v>
      </c>
      <c r="E1262" t="s">
        <v>571</v>
      </c>
      <c r="F1262" t="s">
        <v>621</v>
      </c>
      <c r="G1262" t="s">
        <v>554</v>
      </c>
      <c r="H1262" t="s">
        <v>2745</v>
      </c>
      <c r="I1262" t="s">
        <v>542</v>
      </c>
      <c r="J1262" t="s">
        <v>4224</v>
      </c>
      <c r="K1262">
        <v>-75.595747599999996</v>
      </c>
      <c r="L1262">
        <v>6.2904857500000002</v>
      </c>
    </row>
    <row r="1263" spans="1:12" x14ac:dyDescent="0.2">
      <c r="A1263" t="s">
        <v>6331</v>
      </c>
      <c r="B1263" t="s">
        <v>4225</v>
      </c>
      <c r="C1263" t="s">
        <v>573</v>
      </c>
      <c r="D1263" t="s">
        <v>576</v>
      </c>
      <c r="E1263" t="s">
        <v>565</v>
      </c>
      <c r="F1263" t="s">
        <v>562</v>
      </c>
      <c r="G1263" t="s">
        <v>558</v>
      </c>
      <c r="H1263" t="s">
        <v>3591</v>
      </c>
      <c r="I1263" t="s">
        <v>534</v>
      </c>
      <c r="J1263" t="s">
        <v>1803</v>
      </c>
      <c r="K1263">
        <v>-75.598743110000001</v>
      </c>
      <c r="L1263">
        <v>6.2935947600000004</v>
      </c>
    </row>
    <row r="1264" spans="1:12" x14ac:dyDescent="0.2">
      <c r="A1264" t="s">
        <v>6332</v>
      </c>
      <c r="B1264" t="s">
        <v>4226</v>
      </c>
      <c r="D1264" t="s">
        <v>551</v>
      </c>
      <c r="E1264" t="s">
        <v>565</v>
      </c>
      <c r="F1264" t="s">
        <v>553</v>
      </c>
      <c r="G1264" t="s">
        <v>558</v>
      </c>
      <c r="H1264" t="s">
        <v>2743</v>
      </c>
      <c r="I1264" t="s">
        <v>542</v>
      </c>
      <c r="J1264" t="s">
        <v>1804</v>
      </c>
      <c r="K1264">
        <v>-75.593875049999994</v>
      </c>
      <c r="L1264">
        <v>6.2924840499999997</v>
      </c>
    </row>
    <row r="1265" spans="1:12" x14ac:dyDescent="0.2">
      <c r="A1265" t="s">
        <v>6333</v>
      </c>
      <c r="B1265" t="s">
        <v>4227</v>
      </c>
      <c r="D1265" t="s">
        <v>551</v>
      </c>
      <c r="E1265" t="s">
        <v>565</v>
      </c>
      <c r="F1265" t="s">
        <v>553</v>
      </c>
      <c r="G1265" t="s">
        <v>558</v>
      </c>
      <c r="H1265" t="s">
        <v>3688</v>
      </c>
      <c r="I1265" t="s">
        <v>534</v>
      </c>
      <c r="J1265" t="s">
        <v>1805</v>
      </c>
      <c r="K1265">
        <v>-75.591675859999995</v>
      </c>
      <c r="L1265">
        <v>6.2958750099999996</v>
      </c>
    </row>
    <row r="1266" spans="1:12" x14ac:dyDescent="0.2">
      <c r="A1266" t="s">
        <v>6334</v>
      </c>
      <c r="B1266" t="s">
        <v>4228</v>
      </c>
      <c r="C1266" t="s">
        <v>550</v>
      </c>
      <c r="D1266" t="s">
        <v>551</v>
      </c>
      <c r="E1266" t="s">
        <v>552</v>
      </c>
      <c r="F1266" t="s">
        <v>553</v>
      </c>
      <c r="G1266" t="s">
        <v>554</v>
      </c>
      <c r="H1266" t="s">
        <v>2743</v>
      </c>
      <c r="I1266" t="s">
        <v>542</v>
      </c>
      <c r="J1266" t="s">
        <v>1806</v>
      </c>
      <c r="K1266">
        <v>-75.589390510000001</v>
      </c>
      <c r="L1266">
        <v>6.2922515199999998</v>
      </c>
    </row>
    <row r="1267" spans="1:12" x14ac:dyDescent="0.2">
      <c r="A1267" t="s">
        <v>4229</v>
      </c>
      <c r="B1267" t="s">
        <v>4230</v>
      </c>
      <c r="D1267" t="s">
        <v>551</v>
      </c>
      <c r="E1267" t="s">
        <v>565</v>
      </c>
      <c r="F1267" t="s">
        <v>553</v>
      </c>
      <c r="G1267" t="s">
        <v>558</v>
      </c>
      <c r="H1267" t="s">
        <v>2743</v>
      </c>
      <c r="I1267" t="s">
        <v>542</v>
      </c>
      <c r="J1267" t="s">
        <v>1807</v>
      </c>
      <c r="K1267">
        <v>-75.589985319999997</v>
      </c>
      <c r="L1267">
        <v>6.2912693400000004</v>
      </c>
    </row>
    <row r="1268" spans="1:12" x14ac:dyDescent="0.2">
      <c r="A1268" t="s">
        <v>6335</v>
      </c>
      <c r="B1268" t="s">
        <v>3088</v>
      </c>
      <c r="C1268" t="s">
        <v>610</v>
      </c>
      <c r="D1268" t="s">
        <v>576</v>
      </c>
      <c r="E1268" t="s">
        <v>557</v>
      </c>
      <c r="F1268" t="s">
        <v>578</v>
      </c>
      <c r="G1268" t="s">
        <v>558</v>
      </c>
      <c r="H1268" t="s">
        <v>2709</v>
      </c>
      <c r="I1268" t="s">
        <v>540</v>
      </c>
      <c r="J1268" t="s">
        <v>4231</v>
      </c>
      <c r="K1268">
        <v>-75.566095829999995</v>
      </c>
      <c r="L1268">
        <v>6.2689779400000001</v>
      </c>
    </row>
    <row r="1269" spans="1:12" x14ac:dyDescent="0.2">
      <c r="A1269" t="s">
        <v>6336</v>
      </c>
      <c r="B1269" t="s">
        <v>4232</v>
      </c>
      <c r="D1269" t="s">
        <v>551</v>
      </c>
      <c r="E1269" t="s">
        <v>565</v>
      </c>
      <c r="F1269" t="s">
        <v>562</v>
      </c>
      <c r="G1269" t="s">
        <v>558</v>
      </c>
      <c r="H1269" t="s">
        <v>4158</v>
      </c>
      <c r="I1269" t="s">
        <v>2675</v>
      </c>
      <c r="J1269" t="s">
        <v>1808</v>
      </c>
      <c r="K1269">
        <v>-75.608125009999995</v>
      </c>
      <c r="L1269">
        <v>6.2531658300000004</v>
      </c>
    </row>
    <row r="1270" spans="1:12" x14ac:dyDescent="0.2">
      <c r="A1270" t="s">
        <v>6337</v>
      </c>
      <c r="B1270" t="s">
        <v>4233</v>
      </c>
      <c r="C1270" t="s">
        <v>623</v>
      </c>
      <c r="D1270" t="s">
        <v>576</v>
      </c>
      <c r="E1270" t="s">
        <v>577</v>
      </c>
      <c r="F1270" t="s">
        <v>578</v>
      </c>
      <c r="G1270" t="s">
        <v>579</v>
      </c>
      <c r="H1270" t="s">
        <v>2743</v>
      </c>
      <c r="I1270" t="s">
        <v>542</v>
      </c>
      <c r="J1270" t="s">
        <v>1809</v>
      </c>
      <c r="K1270">
        <v>-75.589440620000005</v>
      </c>
      <c r="L1270">
        <v>6.2874488700000004</v>
      </c>
    </row>
    <row r="1271" spans="1:12" x14ac:dyDescent="0.2">
      <c r="A1271" t="s">
        <v>6338</v>
      </c>
      <c r="B1271" t="s">
        <v>4234</v>
      </c>
      <c r="D1271" t="s">
        <v>551</v>
      </c>
      <c r="E1271" t="s">
        <v>565</v>
      </c>
      <c r="F1271" t="s">
        <v>553</v>
      </c>
      <c r="G1271" t="s">
        <v>558</v>
      </c>
      <c r="H1271" t="s">
        <v>2743</v>
      </c>
      <c r="I1271" t="s">
        <v>542</v>
      </c>
      <c r="J1271" t="s">
        <v>1810</v>
      </c>
      <c r="K1271">
        <v>-75.589096359999999</v>
      </c>
      <c r="L1271">
        <v>6.2880543299999996</v>
      </c>
    </row>
    <row r="1272" spans="1:12" x14ac:dyDescent="0.2">
      <c r="A1272" t="s">
        <v>6339</v>
      </c>
      <c r="B1272" t="s">
        <v>4235</v>
      </c>
      <c r="D1272" t="s">
        <v>551</v>
      </c>
      <c r="E1272" t="s">
        <v>571</v>
      </c>
      <c r="F1272" t="s">
        <v>553</v>
      </c>
      <c r="G1272" t="s">
        <v>554</v>
      </c>
      <c r="H1272" t="s">
        <v>2743</v>
      </c>
      <c r="I1272" t="s">
        <v>542</v>
      </c>
      <c r="J1272" t="s">
        <v>1811</v>
      </c>
      <c r="K1272">
        <v>-75.588341450000001</v>
      </c>
      <c r="L1272">
        <v>6.28847486</v>
      </c>
    </row>
    <row r="1273" spans="1:12" x14ac:dyDescent="0.2">
      <c r="A1273" t="s">
        <v>6340</v>
      </c>
      <c r="B1273" t="s">
        <v>4236</v>
      </c>
      <c r="C1273" t="s">
        <v>550</v>
      </c>
      <c r="D1273" t="s">
        <v>551</v>
      </c>
      <c r="E1273" t="s">
        <v>552</v>
      </c>
      <c r="F1273" t="s">
        <v>553</v>
      </c>
      <c r="G1273" t="s">
        <v>554</v>
      </c>
      <c r="H1273" t="s">
        <v>2743</v>
      </c>
      <c r="I1273" t="s">
        <v>542</v>
      </c>
      <c r="J1273" t="s">
        <v>1812</v>
      </c>
      <c r="K1273">
        <v>-75.592286479999999</v>
      </c>
      <c r="L1273">
        <v>6.2936250500000002</v>
      </c>
    </row>
    <row r="1274" spans="1:12" x14ac:dyDescent="0.2">
      <c r="A1274" t="s">
        <v>6341</v>
      </c>
      <c r="B1274" t="s">
        <v>4237</v>
      </c>
      <c r="D1274" t="s">
        <v>551</v>
      </c>
      <c r="E1274" t="s">
        <v>588</v>
      </c>
      <c r="F1274" t="s">
        <v>553</v>
      </c>
      <c r="G1274" t="s">
        <v>558</v>
      </c>
      <c r="H1274" t="s">
        <v>2720</v>
      </c>
      <c r="I1274" t="s">
        <v>542</v>
      </c>
      <c r="J1274" t="s">
        <v>1813</v>
      </c>
      <c r="K1274">
        <v>-75.587160760000003</v>
      </c>
      <c r="L1274">
        <v>6.2886793299999999</v>
      </c>
    </row>
    <row r="1275" spans="1:12" x14ac:dyDescent="0.2">
      <c r="A1275" t="s">
        <v>6342</v>
      </c>
      <c r="B1275" t="s">
        <v>4238</v>
      </c>
      <c r="C1275" t="s">
        <v>550</v>
      </c>
      <c r="D1275" t="s">
        <v>551</v>
      </c>
      <c r="E1275" t="s">
        <v>552</v>
      </c>
      <c r="F1275" t="s">
        <v>553</v>
      </c>
      <c r="G1275" t="s">
        <v>554</v>
      </c>
      <c r="H1275" t="s">
        <v>2722</v>
      </c>
      <c r="I1275" t="s">
        <v>542</v>
      </c>
      <c r="J1275" t="s">
        <v>1814</v>
      </c>
      <c r="K1275">
        <v>-75.58180342</v>
      </c>
      <c r="L1275">
        <v>6.2810608800000001</v>
      </c>
    </row>
    <row r="1276" spans="1:12" x14ac:dyDescent="0.2">
      <c r="A1276" t="s">
        <v>6343</v>
      </c>
      <c r="B1276" t="s">
        <v>4239</v>
      </c>
      <c r="D1276" t="s">
        <v>551</v>
      </c>
      <c r="E1276" t="s">
        <v>571</v>
      </c>
      <c r="F1276" t="s">
        <v>553</v>
      </c>
      <c r="G1276" t="s">
        <v>554</v>
      </c>
      <c r="H1276" t="s">
        <v>2750</v>
      </c>
      <c r="I1276" t="s">
        <v>542</v>
      </c>
      <c r="J1276" t="s">
        <v>1815</v>
      </c>
      <c r="K1276">
        <v>-75.592570120000005</v>
      </c>
      <c r="L1276">
        <v>6.2770954400000001</v>
      </c>
    </row>
    <row r="1277" spans="1:12" x14ac:dyDescent="0.2">
      <c r="A1277" t="s">
        <v>6344</v>
      </c>
      <c r="B1277" t="s">
        <v>4240</v>
      </c>
      <c r="D1277" t="s">
        <v>551</v>
      </c>
      <c r="E1277" t="s">
        <v>571</v>
      </c>
      <c r="F1277" t="s">
        <v>553</v>
      </c>
      <c r="G1277" t="s">
        <v>554</v>
      </c>
      <c r="H1277" t="s">
        <v>2750</v>
      </c>
      <c r="I1277" t="s">
        <v>542</v>
      </c>
      <c r="J1277" t="s">
        <v>1816</v>
      </c>
      <c r="K1277">
        <v>-75.596742469999995</v>
      </c>
      <c r="L1277">
        <v>6.28346874</v>
      </c>
    </row>
    <row r="1278" spans="1:12" x14ac:dyDescent="0.2">
      <c r="A1278" t="s">
        <v>6345</v>
      </c>
      <c r="B1278" t="s">
        <v>4182</v>
      </c>
      <c r="D1278" t="s">
        <v>551</v>
      </c>
      <c r="E1278" t="s">
        <v>571</v>
      </c>
      <c r="F1278" t="s">
        <v>553</v>
      </c>
      <c r="G1278" t="s">
        <v>554</v>
      </c>
      <c r="H1278" t="s">
        <v>2974</v>
      </c>
      <c r="I1278" t="s">
        <v>542</v>
      </c>
      <c r="J1278" t="s">
        <v>1817</v>
      </c>
      <c r="K1278">
        <v>-75.587885979999996</v>
      </c>
      <c r="L1278">
        <v>6.26648082</v>
      </c>
    </row>
    <row r="1279" spans="1:12" x14ac:dyDescent="0.2">
      <c r="A1279" t="s">
        <v>6346</v>
      </c>
      <c r="B1279" t="s">
        <v>4241</v>
      </c>
      <c r="D1279" t="s">
        <v>551</v>
      </c>
      <c r="E1279" t="s">
        <v>565</v>
      </c>
      <c r="F1279" t="s">
        <v>562</v>
      </c>
      <c r="G1279" t="s">
        <v>558</v>
      </c>
      <c r="H1279" t="s">
        <v>3753</v>
      </c>
      <c r="I1279" t="s">
        <v>542</v>
      </c>
      <c r="J1279" t="s">
        <v>1818</v>
      </c>
      <c r="K1279">
        <v>-75.601439780000007</v>
      </c>
      <c r="L1279">
        <v>6.2785212899999996</v>
      </c>
    </row>
    <row r="1280" spans="1:12" x14ac:dyDescent="0.2">
      <c r="A1280" t="s">
        <v>6347</v>
      </c>
      <c r="B1280" t="s">
        <v>4242</v>
      </c>
      <c r="D1280" t="s">
        <v>551</v>
      </c>
      <c r="E1280" t="s">
        <v>571</v>
      </c>
      <c r="F1280" t="s">
        <v>553</v>
      </c>
      <c r="G1280" t="s">
        <v>554</v>
      </c>
      <c r="H1280" t="s">
        <v>3753</v>
      </c>
      <c r="I1280" t="s">
        <v>542</v>
      </c>
      <c r="J1280" t="s">
        <v>1819</v>
      </c>
      <c r="K1280">
        <v>-75.601158080000005</v>
      </c>
      <c r="L1280">
        <v>6.2823053599999996</v>
      </c>
    </row>
    <row r="1281" spans="1:12" x14ac:dyDescent="0.2">
      <c r="A1281" t="s">
        <v>6348</v>
      </c>
      <c r="B1281" t="s">
        <v>4243</v>
      </c>
      <c r="D1281" t="s">
        <v>551</v>
      </c>
      <c r="E1281" t="s">
        <v>571</v>
      </c>
      <c r="F1281" t="s">
        <v>553</v>
      </c>
      <c r="G1281" t="s">
        <v>554</v>
      </c>
      <c r="H1281" t="s">
        <v>4105</v>
      </c>
      <c r="I1281" t="s">
        <v>542</v>
      </c>
      <c r="J1281" t="s">
        <v>1820</v>
      </c>
      <c r="K1281">
        <v>-75.605984710000001</v>
      </c>
      <c r="L1281">
        <v>6.2820026699999998</v>
      </c>
    </row>
    <row r="1282" spans="1:12" x14ac:dyDescent="0.2">
      <c r="A1282" t="s">
        <v>6349</v>
      </c>
      <c r="B1282" t="s">
        <v>4244</v>
      </c>
      <c r="C1282" t="s">
        <v>556</v>
      </c>
      <c r="D1282" t="s">
        <v>551</v>
      </c>
      <c r="E1282" t="s">
        <v>557</v>
      </c>
      <c r="F1282" t="s">
        <v>562</v>
      </c>
      <c r="G1282" t="s">
        <v>558</v>
      </c>
      <c r="H1282" t="s">
        <v>4154</v>
      </c>
      <c r="I1282" t="s">
        <v>2675</v>
      </c>
      <c r="J1282" t="s">
        <v>1821</v>
      </c>
      <c r="K1282">
        <v>-75.601965879999995</v>
      </c>
      <c r="L1282">
        <v>6.2578038400000002</v>
      </c>
    </row>
    <row r="1283" spans="1:12" x14ac:dyDescent="0.2">
      <c r="A1283" t="s">
        <v>6350</v>
      </c>
      <c r="B1283" t="s">
        <v>4245</v>
      </c>
      <c r="D1283" t="s">
        <v>551</v>
      </c>
      <c r="E1283" t="s">
        <v>565</v>
      </c>
      <c r="F1283" t="s">
        <v>562</v>
      </c>
      <c r="G1283" t="s">
        <v>558</v>
      </c>
      <c r="H1283" t="s">
        <v>4154</v>
      </c>
      <c r="I1283" t="s">
        <v>2675</v>
      </c>
      <c r="J1283" t="s">
        <v>1822</v>
      </c>
      <c r="K1283">
        <v>-75.601446769999995</v>
      </c>
      <c r="L1283">
        <v>6.2578344299999999</v>
      </c>
    </row>
    <row r="1284" spans="1:12" x14ac:dyDescent="0.2">
      <c r="A1284" t="s">
        <v>6351</v>
      </c>
      <c r="B1284" t="s">
        <v>4245</v>
      </c>
      <c r="C1284" t="s">
        <v>631</v>
      </c>
      <c r="D1284" t="s">
        <v>576</v>
      </c>
      <c r="E1284" t="s">
        <v>632</v>
      </c>
      <c r="F1284" t="s">
        <v>578</v>
      </c>
      <c r="G1284" t="s">
        <v>633</v>
      </c>
      <c r="H1284" t="s">
        <v>4154</v>
      </c>
      <c r="I1284" t="s">
        <v>2675</v>
      </c>
      <c r="J1284" t="s">
        <v>1823</v>
      </c>
      <c r="K1284">
        <v>-75.601002930000007</v>
      </c>
      <c r="L1284">
        <v>6.2579155000000002</v>
      </c>
    </row>
    <row r="1285" spans="1:12" x14ac:dyDescent="0.2">
      <c r="A1285" t="s">
        <v>6352</v>
      </c>
      <c r="B1285" t="s">
        <v>4246</v>
      </c>
      <c r="C1285" t="s">
        <v>966</v>
      </c>
      <c r="D1285" t="s">
        <v>551</v>
      </c>
      <c r="E1285" t="s">
        <v>577</v>
      </c>
      <c r="F1285" t="s">
        <v>562</v>
      </c>
      <c r="G1285" t="s">
        <v>579</v>
      </c>
      <c r="H1285" t="s">
        <v>4154</v>
      </c>
      <c r="I1285" t="s">
        <v>2675</v>
      </c>
      <c r="J1285" t="s">
        <v>1824</v>
      </c>
      <c r="K1285">
        <v>-75.605677080000007</v>
      </c>
      <c r="L1285">
        <v>6.2564179600000003</v>
      </c>
    </row>
    <row r="1286" spans="1:12" x14ac:dyDescent="0.2">
      <c r="A1286" t="s">
        <v>6353</v>
      </c>
      <c r="B1286" t="s">
        <v>4247</v>
      </c>
      <c r="D1286" t="s">
        <v>551</v>
      </c>
      <c r="E1286" t="s">
        <v>565</v>
      </c>
      <c r="F1286" t="s">
        <v>553</v>
      </c>
      <c r="G1286" t="s">
        <v>558</v>
      </c>
      <c r="H1286" t="s">
        <v>4156</v>
      </c>
      <c r="I1286" t="s">
        <v>2675</v>
      </c>
      <c r="J1286" t="s">
        <v>1825</v>
      </c>
      <c r="K1286">
        <v>-75.606246799999994</v>
      </c>
      <c r="L1286">
        <v>6.2575755500000003</v>
      </c>
    </row>
    <row r="1287" spans="1:12" x14ac:dyDescent="0.2">
      <c r="A1287" t="s">
        <v>6354</v>
      </c>
      <c r="B1287" t="s">
        <v>4248</v>
      </c>
      <c r="C1287" t="s">
        <v>567</v>
      </c>
      <c r="D1287" t="s">
        <v>551</v>
      </c>
      <c r="E1287" t="s">
        <v>568</v>
      </c>
      <c r="F1287" t="s">
        <v>553</v>
      </c>
      <c r="G1287" t="s">
        <v>558</v>
      </c>
      <c r="H1287" t="s">
        <v>2904</v>
      </c>
      <c r="I1287" t="s">
        <v>2675</v>
      </c>
      <c r="J1287" t="s">
        <v>1826</v>
      </c>
      <c r="K1287">
        <v>-75.605247320000004</v>
      </c>
      <c r="L1287">
        <v>6.25257109</v>
      </c>
    </row>
    <row r="1288" spans="1:12" x14ac:dyDescent="0.2">
      <c r="A1288" t="s">
        <v>6355</v>
      </c>
      <c r="B1288" t="s">
        <v>4249</v>
      </c>
      <c r="D1288" t="s">
        <v>551</v>
      </c>
      <c r="E1288" t="s">
        <v>571</v>
      </c>
      <c r="F1288" t="s">
        <v>553</v>
      </c>
      <c r="G1288" t="s">
        <v>554</v>
      </c>
      <c r="H1288" t="s">
        <v>4166</v>
      </c>
      <c r="I1288" t="s">
        <v>2675</v>
      </c>
      <c r="J1288" t="s">
        <v>1827</v>
      </c>
      <c r="K1288">
        <v>-75.59980616</v>
      </c>
      <c r="L1288">
        <v>6.26734364</v>
      </c>
    </row>
    <row r="1289" spans="1:12" x14ac:dyDescent="0.2">
      <c r="A1289" t="s">
        <v>6356</v>
      </c>
      <c r="B1289" t="s">
        <v>4250</v>
      </c>
      <c r="C1289" t="s">
        <v>567</v>
      </c>
      <c r="D1289" t="s">
        <v>551</v>
      </c>
      <c r="E1289" t="s">
        <v>568</v>
      </c>
      <c r="F1289" t="s">
        <v>553</v>
      </c>
      <c r="G1289" t="s">
        <v>558</v>
      </c>
      <c r="H1289" t="s">
        <v>4166</v>
      </c>
      <c r="I1289" t="s">
        <v>2675</v>
      </c>
      <c r="J1289" t="s">
        <v>1828</v>
      </c>
      <c r="K1289">
        <v>-75.600199849999996</v>
      </c>
      <c r="L1289">
        <v>6.2703089500000004</v>
      </c>
    </row>
    <row r="1290" spans="1:12" x14ac:dyDescent="0.2">
      <c r="A1290" t="s">
        <v>4251</v>
      </c>
      <c r="B1290" t="s">
        <v>4252</v>
      </c>
      <c r="D1290" t="s">
        <v>551</v>
      </c>
      <c r="E1290" t="s">
        <v>565</v>
      </c>
      <c r="F1290" t="s">
        <v>553</v>
      </c>
      <c r="G1290" t="s">
        <v>558</v>
      </c>
      <c r="H1290" t="s">
        <v>4253</v>
      </c>
      <c r="I1290" t="s">
        <v>2676</v>
      </c>
      <c r="J1290" t="s">
        <v>1829</v>
      </c>
      <c r="K1290">
        <v>-75.606202789999998</v>
      </c>
      <c r="L1290">
        <v>6.26298361</v>
      </c>
    </row>
    <row r="1291" spans="1:12" x14ac:dyDescent="0.2">
      <c r="A1291" t="s">
        <v>6357</v>
      </c>
      <c r="B1291" t="s">
        <v>4254</v>
      </c>
      <c r="C1291" t="s">
        <v>550</v>
      </c>
      <c r="D1291" t="s">
        <v>551</v>
      </c>
      <c r="E1291" t="s">
        <v>552</v>
      </c>
      <c r="F1291" t="s">
        <v>553</v>
      </c>
      <c r="G1291" t="s">
        <v>554</v>
      </c>
      <c r="H1291" t="s">
        <v>3968</v>
      </c>
      <c r="I1291" t="s">
        <v>2676</v>
      </c>
      <c r="J1291" t="s">
        <v>1830</v>
      </c>
      <c r="K1291">
        <v>-75.611713339999994</v>
      </c>
      <c r="L1291">
        <v>6.2614106899999999</v>
      </c>
    </row>
    <row r="1292" spans="1:12" x14ac:dyDescent="0.2">
      <c r="A1292" t="s">
        <v>4255</v>
      </c>
      <c r="B1292" t="s">
        <v>4256</v>
      </c>
      <c r="D1292" t="s">
        <v>551</v>
      </c>
      <c r="E1292" t="s">
        <v>565</v>
      </c>
      <c r="F1292" t="s">
        <v>553</v>
      </c>
      <c r="G1292" t="s">
        <v>558</v>
      </c>
      <c r="H1292" t="s">
        <v>3968</v>
      </c>
      <c r="I1292" t="s">
        <v>2676</v>
      </c>
      <c r="J1292" t="s">
        <v>1831</v>
      </c>
      <c r="K1292">
        <v>-75.610457589999996</v>
      </c>
      <c r="L1292">
        <v>6.2616267900000002</v>
      </c>
    </row>
    <row r="1293" spans="1:12" x14ac:dyDescent="0.2">
      <c r="A1293" t="s">
        <v>6358</v>
      </c>
      <c r="B1293" t="s">
        <v>4257</v>
      </c>
      <c r="C1293" t="s">
        <v>550</v>
      </c>
      <c r="D1293" t="s">
        <v>551</v>
      </c>
      <c r="E1293" t="s">
        <v>552</v>
      </c>
      <c r="F1293" t="s">
        <v>553</v>
      </c>
      <c r="G1293" t="s">
        <v>554</v>
      </c>
      <c r="H1293" t="s">
        <v>3970</v>
      </c>
      <c r="I1293" t="s">
        <v>2676</v>
      </c>
      <c r="J1293" t="s">
        <v>1832</v>
      </c>
      <c r="K1293">
        <v>-75.605842190000004</v>
      </c>
      <c r="L1293">
        <v>6.2622127799999996</v>
      </c>
    </row>
    <row r="1294" spans="1:12" x14ac:dyDescent="0.2">
      <c r="A1294" t="s">
        <v>6359</v>
      </c>
      <c r="B1294" t="s">
        <v>4258</v>
      </c>
      <c r="D1294" t="s">
        <v>551</v>
      </c>
      <c r="E1294" t="s">
        <v>571</v>
      </c>
      <c r="F1294" t="s">
        <v>553</v>
      </c>
      <c r="G1294" t="s">
        <v>554</v>
      </c>
      <c r="H1294" t="s">
        <v>3970</v>
      </c>
      <c r="I1294" t="s">
        <v>2676</v>
      </c>
      <c r="J1294" t="s">
        <v>1833</v>
      </c>
      <c r="K1294">
        <v>-75.608590520000007</v>
      </c>
      <c r="L1294">
        <v>6.2593217299999999</v>
      </c>
    </row>
    <row r="1295" spans="1:12" x14ac:dyDescent="0.2">
      <c r="A1295" t="s">
        <v>4259</v>
      </c>
      <c r="B1295" t="s">
        <v>4260</v>
      </c>
      <c r="D1295" t="s">
        <v>551</v>
      </c>
      <c r="E1295" t="s">
        <v>565</v>
      </c>
      <c r="F1295" t="s">
        <v>553</v>
      </c>
      <c r="G1295" t="s">
        <v>558</v>
      </c>
      <c r="H1295" t="s">
        <v>3565</v>
      </c>
      <c r="I1295" t="s">
        <v>2676</v>
      </c>
      <c r="J1295" t="s">
        <v>1834</v>
      </c>
      <c r="K1295">
        <v>-75.613954730000003</v>
      </c>
      <c r="L1295">
        <v>6.2561780799999998</v>
      </c>
    </row>
    <row r="1296" spans="1:12" x14ac:dyDescent="0.2">
      <c r="A1296" t="s">
        <v>4261</v>
      </c>
      <c r="B1296" t="s">
        <v>4262</v>
      </c>
      <c r="D1296" t="s">
        <v>551</v>
      </c>
      <c r="E1296" t="s">
        <v>565</v>
      </c>
      <c r="F1296" t="s">
        <v>553</v>
      </c>
      <c r="G1296" t="s">
        <v>558</v>
      </c>
      <c r="H1296" t="s">
        <v>3565</v>
      </c>
      <c r="I1296" t="s">
        <v>2676</v>
      </c>
      <c r="J1296" t="s">
        <v>1835</v>
      </c>
      <c r="K1296">
        <v>-75.613692150000006</v>
      </c>
      <c r="L1296">
        <v>6.2564164</v>
      </c>
    </row>
    <row r="1297" spans="1:12" x14ac:dyDescent="0.2">
      <c r="A1297" t="s">
        <v>6360</v>
      </c>
      <c r="B1297" t="s">
        <v>4263</v>
      </c>
      <c r="C1297" t="s">
        <v>1080</v>
      </c>
      <c r="D1297" t="s">
        <v>551</v>
      </c>
      <c r="E1297" t="s">
        <v>568</v>
      </c>
      <c r="F1297" t="s">
        <v>562</v>
      </c>
      <c r="G1297" t="s">
        <v>558</v>
      </c>
      <c r="H1297" t="s">
        <v>3565</v>
      </c>
      <c r="I1297" t="s">
        <v>2676</v>
      </c>
      <c r="J1297" t="s">
        <v>1836</v>
      </c>
      <c r="K1297">
        <v>-75.620990340000006</v>
      </c>
      <c r="L1297">
        <v>6.25574648</v>
      </c>
    </row>
    <row r="1298" spans="1:12" x14ac:dyDescent="0.2">
      <c r="A1298" t="s">
        <v>6361</v>
      </c>
      <c r="B1298" t="s">
        <v>4264</v>
      </c>
      <c r="D1298" t="s">
        <v>551</v>
      </c>
      <c r="E1298" t="s">
        <v>565</v>
      </c>
      <c r="F1298" t="s">
        <v>562</v>
      </c>
      <c r="G1298" t="s">
        <v>558</v>
      </c>
      <c r="H1298" t="s">
        <v>3892</v>
      </c>
      <c r="I1298" t="s">
        <v>2679</v>
      </c>
      <c r="J1298" t="s">
        <v>1837</v>
      </c>
      <c r="K1298">
        <v>-75.596456540000005</v>
      </c>
      <c r="L1298">
        <v>6.2209737199999999</v>
      </c>
    </row>
    <row r="1299" spans="1:12" x14ac:dyDescent="0.2">
      <c r="A1299" t="s">
        <v>6362</v>
      </c>
      <c r="B1299" t="s">
        <v>4265</v>
      </c>
      <c r="C1299" t="s">
        <v>857</v>
      </c>
      <c r="D1299" t="s">
        <v>551</v>
      </c>
      <c r="E1299" t="s">
        <v>571</v>
      </c>
      <c r="F1299" t="s">
        <v>562</v>
      </c>
      <c r="G1299" t="s">
        <v>554</v>
      </c>
      <c r="H1299" t="s">
        <v>3957</v>
      </c>
      <c r="I1299" t="s">
        <v>2679</v>
      </c>
      <c r="J1299" t="s">
        <v>1838</v>
      </c>
      <c r="K1299">
        <v>-75.598235419999995</v>
      </c>
      <c r="L1299">
        <v>6.2276608199999997</v>
      </c>
    </row>
    <row r="1300" spans="1:12" x14ac:dyDescent="0.2">
      <c r="A1300" t="s">
        <v>6363</v>
      </c>
      <c r="B1300" t="s">
        <v>4266</v>
      </c>
      <c r="C1300" t="s">
        <v>550</v>
      </c>
      <c r="D1300" t="s">
        <v>551</v>
      </c>
      <c r="E1300" t="s">
        <v>552</v>
      </c>
      <c r="F1300" t="s">
        <v>553</v>
      </c>
      <c r="G1300" t="s">
        <v>554</v>
      </c>
      <c r="H1300" t="s">
        <v>4092</v>
      </c>
      <c r="I1300" t="s">
        <v>2679</v>
      </c>
      <c r="J1300" t="s">
        <v>4267</v>
      </c>
      <c r="K1300">
        <v>-75.613559510000002</v>
      </c>
      <c r="L1300">
        <v>6.23477631</v>
      </c>
    </row>
    <row r="1301" spans="1:12" x14ac:dyDescent="0.2">
      <c r="A1301" t="s">
        <v>6364</v>
      </c>
      <c r="B1301" t="s">
        <v>4268</v>
      </c>
      <c r="D1301" t="s">
        <v>551</v>
      </c>
      <c r="E1301" t="s">
        <v>571</v>
      </c>
      <c r="F1301" t="s">
        <v>553</v>
      </c>
      <c r="G1301" t="s">
        <v>554</v>
      </c>
      <c r="H1301" t="s">
        <v>3970</v>
      </c>
      <c r="I1301" t="s">
        <v>2676</v>
      </c>
      <c r="J1301" t="s">
        <v>4269</v>
      </c>
      <c r="K1301">
        <v>-75.605608259999997</v>
      </c>
      <c r="L1301">
        <v>6.26236455</v>
      </c>
    </row>
    <row r="1302" spans="1:12" x14ac:dyDescent="0.2">
      <c r="A1302" t="s">
        <v>4270</v>
      </c>
      <c r="B1302" t="s">
        <v>4271</v>
      </c>
      <c r="C1302" t="s">
        <v>696</v>
      </c>
      <c r="D1302" t="s">
        <v>551</v>
      </c>
      <c r="E1302" t="s">
        <v>660</v>
      </c>
      <c r="F1302" t="s">
        <v>562</v>
      </c>
      <c r="G1302" t="s">
        <v>579</v>
      </c>
      <c r="H1302" t="s">
        <v>3970</v>
      </c>
      <c r="I1302" t="s">
        <v>2676</v>
      </c>
      <c r="J1302" t="s">
        <v>1839</v>
      </c>
      <c r="K1302">
        <v>-75.607986980000007</v>
      </c>
      <c r="L1302">
        <v>6.2598271900000002</v>
      </c>
    </row>
    <row r="1303" spans="1:12" x14ac:dyDescent="0.2">
      <c r="A1303" t="s">
        <v>3073</v>
      </c>
      <c r="B1303" t="s">
        <v>4258</v>
      </c>
      <c r="C1303" t="s">
        <v>567</v>
      </c>
      <c r="D1303" t="s">
        <v>551</v>
      </c>
      <c r="E1303" t="s">
        <v>568</v>
      </c>
      <c r="F1303" t="s">
        <v>553</v>
      </c>
      <c r="G1303" t="s">
        <v>558</v>
      </c>
      <c r="H1303" t="s">
        <v>3970</v>
      </c>
      <c r="I1303" t="s">
        <v>2676</v>
      </c>
      <c r="J1303" t="s">
        <v>1840</v>
      </c>
      <c r="K1303">
        <v>-75.608597750000001</v>
      </c>
      <c r="L1303">
        <v>6.2591143100000002</v>
      </c>
    </row>
    <row r="1304" spans="1:12" x14ac:dyDescent="0.2">
      <c r="A1304" t="s">
        <v>4253</v>
      </c>
      <c r="B1304" t="s">
        <v>4272</v>
      </c>
      <c r="C1304" t="s">
        <v>653</v>
      </c>
      <c r="D1304" t="s">
        <v>551</v>
      </c>
      <c r="E1304" t="s">
        <v>863</v>
      </c>
      <c r="F1304" t="s">
        <v>562</v>
      </c>
      <c r="G1304" t="s">
        <v>633</v>
      </c>
      <c r="H1304" t="s">
        <v>3970</v>
      </c>
      <c r="I1304" t="s">
        <v>2676</v>
      </c>
      <c r="J1304" t="s">
        <v>1841</v>
      </c>
      <c r="K1304">
        <v>-75.606853450000003</v>
      </c>
      <c r="L1304">
        <v>6.2591578300000004</v>
      </c>
    </row>
    <row r="1305" spans="1:12" x14ac:dyDescent="0.2">
      <c r="A1305" t="s">
        <v>3970</v>
      </c>
      <c r="B1305" t="s">
        <v>4273</v>
      </c>
      <c r="D1305" t="s">
        <v>551</v>
      </c>
      <c r="E1305" t="s">
        <v>571</v>
      </c>
      <c r="F1305" t="s">
        <v>553</v>
      </c>
      <c r="G1305" t="s">
        <v>554</v>
      </c>
      <c r="H1305" t="s">
        <v>3970</v>
      </c>
      <c r="I1305" t="s">
        <v>2676</v>
      </c>
      <c r="J1305" t="s">
        <v>1842</v>
      </c>
      <c r="K1305">
        <v>-75.606641229999994</v>
      </c>
      <c r="L1305">
        <v>6.2597177000000004</v>
      </c>
    </row>
    <row r="1306" spans="1:12" x14ac:dyDescent="0.2">
      <c r="A1306" t="s">
        <v>3966</v>
      </c>
      <c r="B1306" t="s">
        <v>4274</v>
      </c>
      <c r="C1306" t="s">
        <v>1080</v>
      </c>
      <c r="D1306" t="s">
        <v>551</v>
      </c>
      <c r="E1306" t="s">
        <v>568</v>
      </c>
      <c r="F1306" t="s">
        <v>553</v>
      </c>
      <c r="G1306" t="s">
        <v>558</v>
      </c>
      <c r="H1306" t="s">
        <v>3970</v>
      </c>
      <c r="I1306" t="s">
        <v>2676</v>
      </c>
      <c r="J1306" t="s">
        <v>1843</v>
      </c>
      <c r="K1306">
        <v>-75.606320760000003</v>
      </c>
      <c r="L1306">
        <v>6.2596273399999998</v>
      </c>
    </row>
    <row r="1307" spans="1:12" x14ac:dyDescent="0.2">
      <c r="A1307" t="s">
        <v>3968</v>
      </c>
      <c r="B1307" t="s">
        <v>4275</v>
      </c>
      <c r="D1307" t="s">
        <v>576</v>
      </c>
      <c r="E1307" t="s">
        <v>565</v>
      </c>
      <c r="F1307" t="s">
        <v>578</v>
      </c>
      <c r="G1307" t="s">
        <v>558</v>
      </c>
      <c r="H1307" t="s">
        <v>3970</v>
      </c>
      <c r="I1307" t="s">
        <v>2676</v>
      </c>
      <c r="J1307" t="s">
        <v>1844</v>
      </c>
      <c r="K1307">
        <v>-75.601132039999996</v>
      </c>
      <c r="L1307">
        <v>6.2609108500000001</v>
      </c>
    </row>
    <row r="1308" spans="1:12" x14ac:dyDescent="0.2">
      <c r="A1308" t="s">
        <v>4276</v>
      </c>
      <c r="B1308" t="s">
        <v>4277</v>
      </c>
      <c r="D1308" t="s">
        <v>551</v>
      </c>
      <c r="E1308" t="s">
        <v>565</v>
      </c>
      <c r="F1308" t="s">
        <v>562</v>
      </c>
      <c r="G1308" t="s">
        <v>558</v>
      </c>
      <c r="H1308" t="s">
        <v>4276</v>
      </c>
      <c r="I1308" t="s">
        <v>2676</v>
      </c>
      <c r="J1308" t="s">
        <v>1845</v>
      </c>
      <c r="K1308">
        <v>-75.616303990000006</v>
      </c>
      <c r="L1308">
        <v>6.2684314399999996</v>
      </c>
    </row>
    <row r="1309" spans="1:12" x14ac:dyDescent="0.2">
      <c r="A1309" t="s">
        <v>4278</v>
      </c>
      <c r="B1309" t="s">
        <v>4279</v>
      </c>
      <c r="D1309" t="s">
        <v>551</v>
      </c>
      <c r="E1309" t="s">
        <v>588</v>
      </c>
      <c r="F1309" t="s">
        <v>553</v>
      </c>
      <c r="G1309" t="s">
        <v>558</v>
      </c>
      <c r="H1309" t="s">
        <v>4276</v>
      </c>
      <c r="I1309" t="s">
        <v>2676</v>
      </c>
      <c r="J1309" t="s">
        <v>1846</v>
      </c>
      <c r="K1309">
        <v>-75.615155439999995</v>
      </c>
      <c r="L1309">
        <v>6.2668810500000003</v>
      </c>
    </row>
    <row r="1310" spans="1:12" x14ac:dyDescent="0.2">
      <c r="A1310" t="s">
        <v>3565</v>
      </c>
      <c r="B1310" t="s">
        <v>4280</v>
      </c>
      <c r="D1310" t="s">
        <v>551</v>
      </c>
      <c r="E1310" t="s">
        <v>571</v>
      </c>
      <c r="F1310" t="s">
        <v>553</v>
      </c>
      <c r="G1310" t="s">
        <v>554</v>
      </c>
      <c r="H1310" t="s">
        <v>4276</v>
      </c>
      <c r="I1310" t="s">
        <v>2676</v>
      </c>
      <c r="J1310" t="s">
        <v>1847</v>
      </c>
      <c r="K1310">
        <v>-75.615032060000004</v>
      </c>
      <c r="L1310">
        <v>6.2668158099999998</v>
      </c>
    </row>
    <row r="1311" spans="1:12" x14ac:dyDescent="0.2">
      <c r="A1311" t="s">
        <v>4281</v>
      </c>
      <c r="B1311" t="s">
        <v>4282</v>
      </c>
      <c r="C1311" t="s">
        <v>613</v>
      </c>
      <c r="D1311" t="s">
        <v>551</v>
      </c>
      <c r="E1311" t="s">
        <v>568</v>
      </c>
      <c r="F1311" t="s">
        <v>562</v>
      </c>
      <c r="G1311" t="s">
        <v>558</v>
      </c>
      <c r="H1311" t="s">
        <v>2756</v>
      </c>
      <c r="I1311" t="s">
        <v>543</v>
      </c>
      <c r="J1311" t="s">
        <v>1848</v>
      </c>
      <c r="K1311">
        <v>-75.552984879999997</v>
      </c>
      <c r="L1311">
        <v>6.2514084600000004</v>
      </c>
    </row>
    <row r="1312" spans="1:12" x14ac:dyDescent="0.2">
      <c r="A1312" t="s">
        <v>4283</v>
      </c>
      <c r="B1312" t="s">
        <v>4284</v>
      </c>
      <c r="C1312" t="s">
        <v>550</v>
      </c>
      <c r="D1312" t="s">
        <v>551</v>
      </c>
      <c r="E1312" t="s">
        <v>552</v>
      </c>
      <c r="F1312" t="s">
        <v>553</v>
      </c>
      <c r="G1312" t="s">
        <v>554</v>
      </c>
      <c r="H1312" t="s">
        <v>2749</v>
      </c>
      <c r="I1312" t="s">
        <v>543</v>
      </c>
      <c r="J1312" t="s">
        <v>1849</v>
      </c>
      <c r="K1312">
        <v>-75.549645420000004</v>
      </c>
      <c r="L1312">
        <v>6.2500932899999997</v>
      </c>
    </row>
    <row r="1313" spans="1:12" x14ac:dyDescent="0.2">
      <c r="A1313" t="s">
        <v>4285</v>
      </c>
      <c r="B1313" t="s">
        <v>4286</v>
      </c>
      <c r="D1313" t="s">
        <v>551</v>
      </c>
      <c r="E1313" t="s">
        <v>588</v>
      </c>
      <c r="F1313" t="s">
        <v>553</v>
      </c>
      <c r="G1313" t="s">
        <v>558</v>
      </c>
      <c r="H1313" t="s">
        <v>2749</v>
      </c>
      <c r="I1313" t="s">
        <v>543</v>
      </c>
      <c r="J1313" t="s">
        <v>1850</v>
      </c>
      <c r="K1313">
        <v>-75.550125649999998</v>
      </c>
      <c r="L1313">
        <v>6.2505613699999998</v>
      </c>
    </row>
    <row r="1314" spans="1:12" x14ac:dyDescent="0.2">
      <c r="A1314" t="s">
        <v>4287</v>
      </c>
      <c r="B1314" t="s">
        <v>4288</v>
      </c>
      <c r="C1314" t="s">
        <v>567</v>
      </c>
      <c r="D1314" t="s">
        <v>551</v>
      </c>
      <c r="E1314" t="s">
        <v>568</v>
      </c>
      <c r="F1314" t="s">
        <v>553</v>
      </c>
      <c r="G1314" t="s">
        <v>558</v>
      </c>
      <c r="H1314" t="s">
        <v>3612</v>
      </c>
      <c r="I1314" t="s">
        <v>543</v>
      </c>
      <c r="J1314" t="s">
        <v>1851</v>
      </c>
      <c r="K1314">
        <v>-75.545420870000001</v>
      </c>
      <c r="L1314">
        <v>6.241104</v>
      </c>
    </row>
    <row r="1315" spans="1:12" x14ac:dyDescent="0.2">
      <c r="A1315" t="s">
        <v>4289</v>
      </c>
      <c r="B1315" t="s">
        <v>4290</v>
      </c>
      <c r="D1315" t="s">
        <v>551</v>
      </c>
      <c r="E1315" t="s">
        <v>565</v>
      </c>
      <c r="F1315" t="s">
        <v>553</v>
      </c>
      <c r="G1315" t="s">
        <v>558</v>
      </c>
      <c r="H1315" t="s">
        <v>2749</v>
      </c>
      <c r="I1315" t="s">
        <v>543</v>
      </c>
      <c r="J1315" t="s">
        <v>4291</v>
      </c>
      <c r="K1315">
        <v>-75.54960663</v>
      </c>
      <c r="L1315">
        <v>6.2491757200000002</v>
      </c>
    </row>
    <row r="1316" spans="1:12" x14ac:dyDescent="0.2">
      <c r="A1316" t="s">
        <v>4292</v>
      </c>
      <c r="B1316" t="s">
        <v>4293</v>
      </c>
      <c r="D1316" t="s">
        <v>551</v>
      </c>
      <c r="E1316" t="s">
        <v>571</v>
      </c>
      <c r="F1316" t="s">
        <v>553</v>
      </c>
      <c r="G1316" t="s">
        <v>554</v>
      </c>
      <c r="H1316" t="s">
        <v>2749</v>
      </c>
      <c r="I1316" t="s">
        <v>543</v>
      </c>
      <c r="J1316" t="s">
        <v>1852</v>
      </c>
      <c r="K1316">
        <v>-75.550191600000005</v>
      </c>
      <c r="L1316">
        <v>6.2497416399999999</v>
      </c>
    </row>
    <row r="1317" spans="1:12" x14ac:dyDescent="0.2">
      <c r="A1317" t="s">
        <v>3886</v>
      </c>
      <c r="B1317" t="s">
        <v>4294</v>
      </c>
      <c r="C1317" t="s">
        <v>966</v>
      </c>
      <c r="D1317" t="s">
        <v>551</v>
      </c>
      <c r="E1317" t="s">
        <v>577</v>
      </c>
      <c r="F1317" t="s">
        <v>553</v>
      </c>
      <c r="G1317" t="s">
        <v>579</v>
      </c>
      <c r="H1317" t="s">
        <v>2749</v>
      </c>
      <c r="I1317" t="s">
        <v>543</v>
      </c>
      <c r="J1317" t="s">
        <v>1853</v>
      </c>
      <c r="K1317">
        <v>-75.553093390000001</v>
      </c>
      <c r="L1317">
        <v>6.2502311300000004</v>
      </c>
    </row>
    <row r="1318" spans="1:12" x14ac:dyDescent="0.2">
      <c r="A1318" t="s">
        <v>3568</v>
      </c>
      <c r="B1318" t="s">
        <v>3891</v>
      </c>
      <c r="D1318" t="s">
        <v>551</v>
      </c>
      <c r="E1318" t="s">
        <v>592</v>
      </c>
      <c r="F1318" t="s">
        <v>562</v>
      </c>
      <c r="G1318" t="s">
        <v>554</v>
      </c>
      <c r="H1318" t="s">
        <v>3892</v>
      </c>
      <c r="I1318" t="s">
        <v>2679</v>
      </c>
      <c r="J1318" t="s">
        <v>1854</v>
      </c>
      <c r="K1318">
        <v>-75.595164249999996</v>
      </c>
      <c r="L1318">
        <v>6.2192524200000001</v>
      </c>
    </row>
    <row r="1319" spans="1:12" x14ac:dyDescent="0.2">
      <c r="A1319" t="s">
        <v>3075</v>
      </c>
      <c r="B1319" t="s">
        <v>3895</v>
      </c>
      <c r="C1319" t="s">
        <v>616</v>
      </c>
      <c r="D1319" t="s">
        <v>551</v>
      </c>
      <c r="E1319" t="s">
        <v>617</v>
      </c>
      <c r="F1319" t="s">
        <v>562</v>
      </c>
      <c r="G1319" t="s">
        <v>563</v>
      </c>
      <c r="H1319" t="s">
        <v>3892</v>
      </c>
      <c r="I1319" t="s">
        <v>2679</v>
      </c>
      <c r="J1319" t="s">
        <v>1855</v>
      </c>
      <c r="K1319">
        <v>-75.59605621</v>
      </c>
      <c r="L1319">
        <v>6.2217191500000002</v>
      </c>
    </row>
    <row r="1320" spans="1:12" x14ac:dyDescent="0.2">
      <c r="A1320" t="s">
        <v>4295</v>
      </c>
      <c r="B1320" t="s">
        <v>4296</v>
      </c>
      <c r="C1320" t="s">
        <v>567</v>
      </c>
      <c r="D1320" t="s">
        <v>551</v>
      </c>
      <c r="E1320" t="s">
        <v>568</v>
      </c>
      <c r="F1320" t="s">
        <v>553</v>
      </c>
      <c r="G1320" t="s">
        <v>558</v>
      </c>
      <c r="H1320" t="s">
        <v>3780</v>
      </c>
      <c r="I1320" t="s">
        <v>2679</v>
      </c>
      <c r="J1320" t="s">
        <v>1856</v>
      </c>
      <c r="K1320">
        <v>-75.606523670000001</v>
      </c>
      <c r="L1320">
        <v>6.2269070099999997</v>
      </c>
    </row>
    <row r="1321" spans="1:12" x14ac:dyDescent="0.2">
      <c r="A1321" t="s">
        <v>6365</v>
      </c>
      <c r="B1321" t="s">
        <v>4297</v>
      </c>
      <c r="C1321" t="s">
        <v>575</v>
      </c>
      <c r="D1321" t="s">
        <v>576</v>
      </c>
      <c r="E1321" t="s">
        <v>577</v>
      </c>
      <c r="F1321" t="s">
        <v>578</v>
      </c>
      <c r="G1321" t="s">
        <v>579</v>
      </c>
      <c r="H1321" t="s">
        <v>3780</v>
      </c>
      <c r="I1321" t="s">
        <v>2679</v>
      </c>
      <c r="J1321" t="s">
        <v>1857</v>
      </c>
      <c r="K1321">
        <v>-75.609381529999993</v>
      </c>
      <c r="L1321">
        <v>6.2268429699999999</v>
      </c>
    </row>
    <row r="1322" spans="1:12" x14ac:dyDescent="0.2">
      <c r="A1322" t="s">
        <v>6366</v>
      </c>
      <c r="B1322" t="s">
        <v>4298</v>
      </c>
      <c r="D1322" t="s">
        <v>551</v>
      </c>
      <c r="E1322" t="s">
        <v>571</v>
      </c>
      <c r="F1322" t="s">
        <v>553</v>
      </c>
      <c r="G1322" t="s">
        <v>554</v>
      </c>
      <c r="H1322" t="s">
        <v>3780</v>
      </c>
      <c r="I1322" t="s">
        <v>2679</v>
      </c>
      <c r="J1322" t="s">
        <v>1858</v>
      </c>
      <c r="K1322">
        <v>-75.609898259999994</v>
      </c>
      <c r="L1322">
        <v>6.2220947899999999</v>
      </c>
    </row>
    <row r="1323" spans="1:12" x14ac:dyDescent="0.2">
      <c r="A1323" t="s">
        <v>6367</v>
      </c>
      <c r="B1323" t="s">
        <v>4299</v>
      </c>
      <c r="C1323" t="s">
        <v>567</v>
      </c>
      <c r="D1323" t="s">
        <v>551</v>
      </c>
      <c r="E1323" t="s">
        <v>568</v>
      </c>
      <c r="F1323" t="s">
        <v>553</v>
      </c>
      <c r="G1323" t="s">
        <v>558</v>
      </c>
      <c r="H1323" t="s">
        <v>3780</v>
      </c>
      <c r="I1323" t="s">
        <v>2679</v>
      </c>
      <c r="J1323" t="s">
        <v>1859</v>
      </c>
      <c r="K1323">
        <v>-75.609686839999995</v>
      </c>
      <c r="L1323">
        <v>6.2217164</v>
      </c>
    </row>
    <row r="1324" spans="1:12" x14ac:dyDescent="0.2">
      <c r="A1324" t="s">
        <v>6368</v>
      </c>
      <c r="B1324" t="s">
        <v>4300</v>
      </c>
      <c r="C1324" t="s">
        <v>550</v>
      </c>
      <c r="D1324" t="s">
        <v>551</v>
      </c>
      <c r="E1324" t="s">
        <v>552</v>
      </c>
      <c r="F1324" t="s">
        <v>553</v>
      </c>
      <c r="G1324" t="s">
        <v>554</v>
      </c>
      <c r="H1324" t="s">
        <v>3957</v>
      </c>
      <c r="I1324" t="s">
        <v>2679</v>
      </c>
      <c r="J1324" t="s">
        <v>1860</v>
      </c>
      <c r="K1324">
        <v>-75.594794149999998</v>
      </c>
      <c r="L1324">
        <v>6.22489341</v>
      </c>
    </row>
    <row r="1325" spans="1:12" x14ac:dyDescent="0.2">
      <c r="A1325" t="s">
        <v>6369</v>
      </c>
      <c r="B1325" t="s">
        <v>4301</v>
      </c>
      <c r="C1325" t="s">
        <v>639</v>
      </c>
      <c r="D1325" t="s">
        <v>551</v>
      </c>
      <c r="E1325" t="s">
        <v>571</v>
      </c>
      <c r="F1325" t="s">
        <v>553</v>
      </c>
      <c r="G1325" t="s">
        <v>554</v>
      </c>
      <c r="H1325" t="s">
        <v>3957</v>
      </c>
      <c r="I1325" t="s">
        <v>2679</v>
      </c>
      <c r="J1325" t="s">
        <v>1861</v>
      </c>
      <c r="K1325">
        <v>-75.594032170000006</v>
      </c>
      <c r="L1325">
        <v>6.2245051</v>
      </c>
    </row>
    <row r="1326" spans="1:12" x14ac:dyDescent="0.2">
      <c r="A1326" t="s">
        <v>6370</v>
      </c>
      <c r="B1326" t="s">
        <v>4302</v>
      </c>
      <c r="D1326" t="s">
        <v>551</v>
      </c>
      <c r="E1326" t="s">
        <v>565</v>
      </c>
      <c r="F1326" t="s">
        <v>553</v>
      </c>
      <c r="G1326" t="s">
        <v>558</v>
      </c>
      <c r="H1326" t="s">
        <v>2748</v>
      </c>
      <c r="I1326" t="s">
        <v>543</v>
      </c>
      <c r="J1326" t="s">
        <v>1862</v>
      </c>
      <c r="K1326">
        <v>-75.542701320000006</v>
      </c>
      <c r="L1326">
        <v>6.2529657500000004</v>
      </c>
    </row>
    <row r="1327" spans="1:12" x14ac:dyDescent="0.2">
      <c r="A1327" t="s">
        <v>6371</v>
      </c>
      <c r="B1327" t="s">
        <v>4303</v>
      </c>
      <c r="D1327" t="s">
        <v>551</v>
      </c>
      <c r="E1327" t="s">
        <v>568</v>
      </c>
      <c r="F1327" t="s">
        <v>553</v>
      </c>
      <c r="G1327" t="s">
        <v>558</v>
      </c>
      <c r="H1327" t="s">
        <v>2748</v>
      </c>
      <c r="I1327" t="s">
        <v>543</v>
      </c>
      <c r="J1327" t="s">
        <v>1863</v>
      </c>
      <c r="K1327">
        <v>-75.542236220000007</v>
      </c>
      <c r="L1327">
        <v>6.2532497999999999</v>
      </c>
    </row>
    <row r="1328" spans="1:12" x14ac:dyDescent="0.2">
      <c r="A1328" t="s">
        <v>6372</v>
      </c>
      <c r="B1328" t="s">
        <v>4304</v>
      </c>
      <c r="D1328" t="s">
        <v>551</v>
      </c>
      <c r="E1328" t="s">
        <v>565</v>
      </c>
      <c r="F1328" t="s">
        <v>553</v>
      </c>
      <c r="G1328" t="s">
        <v>558</v>
      </c>
      <c r="H1328" t="s">
        <v>2748</v>
      </c>
      <c r="I1328" t="s">
        <v>543</v>
      </c>
      <c r="J1328" t="s">
        <v>1864</v>
      </c>
      <c r="K1328">
        <v>-75.546127279999993</v>
      </c>
      <c r="L1328">
        <v>6.2502096199999997</v>
      </c>
    </row>
    <row r="1329" spans="1:12" x14ac:dyDescent="0.2">
      <c r="A1329" t="s">
        <v>6373</v>
      </c>
      <c r="B1329" t="s">
        <v>1606</v>
      </c>
      <c r="D1329" t="s">
        <v>551</v>
      </c>
      <c r="E1329" t="s">
        <v>565</v>
      </c>
      <c r="F1329" t="s">
        <v>553</v>
      </c>
      <c r="G1329" t="s">
        <v>558</v>
      </c>
      <c r="H1329" t="s">
        <v>3612</v>
      </c>
      <c r="I1329" t="s">
        <v>543</v>
      </c>
      <c r="J1329" t="s">
        <v>1865</v>
      </c>
      <c r="K1329">
        <v>-75.545989739999996</v>
      </c>
      <c r="L1329">
        <v>6.2481627299999998</v>
      </c>
    </row>
    <row r="1330" spans="1:12" x14ac:dyDescent="0.2">
      <c r="A1330" t="s">
        <v>6374</v>
      </c>
      <c r="B1330" t="s">
        <v>1606</v>
      </c>
      <c r="D1330" t="s">
        <v>551</v>
      </c>
      <c r="E1330" t="s">
        <v>565</v>
      </c>
      <c r="F1330" t="s">
        <v>553</v>
      </c>
      <c r="G1330" t="s">
        <v>558</v>
      </c>
      <c r="H1330" t="s">
        <v>3612</v>
      </c>
      <c r="I1330" t="s">
        <v>543</v>
      </c>
      <c r="J1330" t="s">
        <v>1865</v>
      </c>
      <c r="K1330">
        <v>-75.546347280000006</v>
      </c>
      <c r="L1330">
        <v>6.2479896999999998</v>
      </c>
    </row>
    <row r="1331" spans="1:12" x14ac:dyDescent="0.2">
      <c r="A1331" t="s">
        <v>6375</v>
      </c>
      <c r="B1331" t="s">
        <v>4305</v>
      </c>
      <c r="C1331" t="s">
        <v>857</v>
      </c>
      <c r="D1331" t="s">
        <v>551</v>
      </c>
      <c r="E1331" t="s">
        <v>571</v>
      </c>
      <c r="F1331" t="s">
        <v>553</v>
      </c>
      <c r="G1331" t="s">
        <v>554</v>
      </c>
      <c r="H1331" t="s">
        <v>2748</v>
      </c>
      <c r="I1331" t="s">
        <v>543</v>
      </c>
      <c r="J1331" t="s">
        <v>1866</v>
      </c>
      <c r="K1331">
        <v>-75.544859029999998</v>
      </c>
      <c r="L1331">
        <v>6.2490536099999998</v>
      </c>
    </row>
    <row r="1332" spans="1:12" x14ac:dyDescent="0.2">
      <c r="A1332" t="s">
        <v>6376</v>
      </c>
      <c r="B1332" t="s">
        <v>4306</v>
      </c>
      <c r="D1332" t="s">
        <v>551</v>
      </c>
      <c r="E1332" t="s">
        <v>571</v>
      </c>
      <c r="F1332" t="s">
        <v>553</v>
      </c>
      <c r="G1332" t="s">
        <v>554</v>
      </c>
      <c r="H1332" t="s">
        <v>2748</v>
      </c>
      <c r="I1332" t="s">
        <v>543</v>
      </c>
      <c r="J1332" t="s">
        <v>4307</v>
      </c>
      <c r="K1332">
        <v>-75.544760819999993</v>
      </c>
      <c r="L1332">
        <v>6.2511620499999996</v>
      </c>
    </row>
    <row r="1333" spans="1:12" x14ac:dyDescent="0.2">
      <c r="A1333" t="s">
        <v>6377</v>
      </c>
      <c r="B1333" t="s">
        <v>4308</v>
      </c>
      <c r="C1333" t="s">
        <v>575</v>
      </c>
      <c r="D1333" t="s">
        <v>576</v>
      </c>
      <c r="E1333" t="s">
        <v>577</v>
      </c>
      <c r="F1333" t="s">
        <v>578</v>
      </c>
      <c r="G1333" t="s">
        <v>579</v>
      </c>
      <c r="H1333" t="s">
        <v>4309</v>
      </c>
      <c r="I1333" t="s">
        <v>543</v>
      </c>
      <c r="J1333" t="s">
        <v>1867</v>
      </c>
      <c r="K1333">
        <v>-75.541850659999994</v>
      </c>
      <c r="L1333">
        <v>6.2551148100000002</v>
      </c>
    </row>
    <row r="1334" spans="1:12" x14ac:dyDescent="0.2">
      <c r="A1334" t="s">
        <v>6378</v>
      </c>
      <c r="B1334" t="s">
        <v>4310</v>
      </c>
      <c r="D1334" t="s">
        <v>551</v>
      </c>
      <c r="E1334" t="s">
        <v>571</v>
      </c>
      <c r="F1334" t="s">
        <v>553</v>
      </c>
      <c r="G1334" t="s">
        <v>554</v>
      </c>
      <c r="H1334" t="s">
        <v>4309</v>
      </c>
      <c r="I1334" t="s">
        <v>543</v>
      </c>
      <c r="J1334" t="s">
        <v>1868</v>
      </c>
      <c r="K1334">
        <v>-75.538284680000004</v>
      </c>
      <c r="L1334">
        <v>6.2559751300000004</v>
      </c>
    </row>
    <row r="1335" spans="1:12" x14ac:dyDescent="0.2">
      <c r="A1335" t="s">
        <v>6379</v>
      </c>
      <c r="B1335" t="s">
        <v>4311</v>
      </c>
      <c r="D1335" t="s">
        <v>551</v>
      </c>
      <c r="E1335" t="s">
        <v>592</v>
      </c>
      <c r="G1335" t="s">
        <v>554</v>
      </c>
      <c r="H1335" t="s">
        <v>4151</v>
      </c>
      <c r="I1335" t="s">
        <v>2675</v>
      </c>
      <c r="J1335" t="s">
        <v>1869</v>
      </c>
      <c r="K1335">
        <v>-75.598602150000005</v>
      </c>
      <c r="L1335">
        <v>6.2511317499999999</v>
      </c>
    </row>
    <row r="1336" spans="1:12" x14ac:dyDescent="0.2">
      <c r="A1336" t="s">
        <v>6380</v>
      </c>
      <c r="B1336" t="s">
        <v>4312</v>
      </c>
      <c r="C1336" t="s">
        <v>590</v>
      </c>
      <c r="D1336" t="s">
        <v>551</v>
      </c>
      <c r="E1336" t="s">
        <v>552</v>
      </c>
      <c r="F1336" t="s">
        <v>553</v>
      </c>
      <c r="G1336" t="s">
        <v>554</v>
      </c>
      <c r="H1336" t="s">
        <v>4147</v>
      </c>
      <c r="I1336" t="s">
        <v>2675</v>
      </c>
      <c r="J1336" t="s">
        <v>1870</v>
      </c>
      <c r="K1336">
        <v>-75.595658099999994</v>
      </c>
      <c r="L1336">
        <v>6.2712226800000002</v>
      </c>
    </row>
    <row r="1337" spans="1:12" x14ac:dyDescent="0.2">
      <c r="A1337" t="s">
        <v>6381</v>
      </c>
      <c r="B1337" t="s">
        <v>4313</v>
      </c>
      <c r="D1337" t="s">
        <v>551</v>
      </c>
      <c r="E1337" t="s">
        <v>588</v>
      </c>
      <c r="F1337" t="s">
        <v>553</v>
      </c>
      <c r="G1337" t="s">
        <v>558</v>
      </c>
      <c r="H1337" t="s">
        <v>4147</v>
      </c>
      <c r="I1337" t="s">
        <v>2675</v>
      </c>
      <c r="J1337" t="s">
        <v>1871</v>
      </c>
      <c r="K1337">
        <v>-75.596069940000007</v>
      </c>
      <c r="L1337">
        <v>6.2711346199999998</v>
      </c>
    </row>
    <row r="1338" spans="1:12" x14ac:dyDescent="0.2">
      <c r="A1338" t="s">
        <v>6382</v>
      </c>
      <c r="B1338" t="s">
        <v>4314</v>
      </c>
      <c r="C1338" t="s">
        <v>629</v>
      </c>
      <c r="D1338" t="s">
        <v>576</v>
      </c>
      <c r="E1338" t="s">
        <v>557</v>
      </c>
      <c r="F1338" t="s">
        <v>578</v>
      </c>
      <c r="G1338" t="s">
        <v>558</v>
      </c>
      <c r="H1338" t="s">
        <v>4147</v>
      </c>
      <c r="I1338" t="s">
        <v>2675</v>
      </c>
      <c r="J1338" t="s">
        <v>1872</v>
      </c>
      <c r="K1338">
        <v>-75.597017620000003</v>
      </c>
      <c r="L1338">
        <v>6.2672972400000004</v>
      </c>
    </row>
    <row r="1339" spans="1:12" x14ac:dyDescent="0.2">
      <c r="A1339" t="s">
        <v>6383</v>
      </c>
      <c r="B1339" t="s">
        <v>4315</v>
      </c>
      <c r="C1339" t="s">
        <v>830</v>
      </c>
      <c r="D1339" t="s">
        <v>576</v>
      </c>
      <c r="E1339" t="s">
        <v>577</v>
      </c>
      <c r="F1339" t="s">
        <v>578</v>
      </c>
      <c r="G1339" t="s">
        <v>579</v>
      </c>
      <c r="H1339" t="s">
        <v>4147</v>
      </c>
      <c r="I1339" t="s">
        <v>2675</v>
      </c>
      <c r="J1339" t="s">
        <v>1873</v>
      </c>
      <c r="K1339">
        <v>-75.595945479999997</v>
      </c>
      <c r="L1339">
        <v>6.2681065699999996</v>
      </c>
    </row>
    <row r="1340" spans="1:12" x14ac:dyDescent="0.2">
      <c r="A1340" t="s">
        <v>6384</v>
      </c>
      <c r="B1340" t="s">
        <v>4316</v>
      </c>
      <c r="C1340" t="s">
        <v>623</v>
      </c>
      <c r="D1340" t="s">
        <v>576</v>
      </c>
      <c r="E1340" t="s">
        <v>577</v>
      </c>
      <c r="F1340" t="s">
        <v>578</v>
      </c>
      <c r="G1340" t="s">
        <v>579</v>
      </c>
      <c r="H1340" t="s">
        <v>4166</v>
      </c>
      <c r="I1340" t="s">
        <v>2675</v>
      </c>
      <c r="J1340" t="s">
        <v>1874</v>
      </c>
      <c r="K1340">
        <v>-75.604056650000004</v>
      </c>
      <c r="L1340">
        <v>6.2666610800000004</v>
      </c>
    </row>
    <row r="1341" spans="1:12" x14ac:dyDescent="0.2">
      <c r="A1341" t="s">
        <v>6385</v>
      </c>
      <c r="B1341" t="s">
        <v>4317</v>
      </c>
      <c r="C1341" t="s">
        <v>619</v>
      </c>
      <c r="D1341" t="s">
        <v>576</v>
      </c>
      <c r="E1341" t="s">
        <v>592</v>
      </c>
      <c r="F1341" t="s">
        <v>562</v>
      </c>
      <c r="G1341" t="s">
        <v>554</v>
      </c>
      <c r="H1341" t="s">
        <v>4166</v>
      </c>
      <c r="I1341" t="s">
        <v>2675</v>
      </c>
      <c r="J1341" t="s">
        <v>1875</v>
      </c>
      <c r="K1341">
        <v>-75.601243760000003</v>
      </c>
      <c r="L1341">
        <v>6.2642223000000001</v>
      </c>
    </row>
    <row r="1342" spans="1:12" x14ac:dyDescent="0.2">
      <c r="A1342" t="s">
        <v>6386</v>
      </c>
      <c r="B1342" t="s">
        <v>4318</v>
      </c>
      <c r="D1342" t="s">
        <v>551</v>
      </c>
      <c r="E1342" t="s">
        <v>588</v>
      </c>
      <c r="F1342" t="s">
        <v>553</v>
      </c>
      <c r="G1342" t="s">
        <v>558</v>
      </c>
      <c r="H1342" t="s">
        <v>4166</v>
      </c>
      <c r="I1342" t="s">
        <v>2675</v>
      </c>
      <c r="J1342" t="s">
        <v>1876</v>
      </c>
      <c r="K1342">
        <v>-75.604276139999996</v>
      </c>
      <c r="L1342">
        <v>6.2627738199999996</v>
      </c>
    </row>
    <row r="1343" spans="1:12" x14ac:dyDescent="0.2">
      <c r="A1343" t="s">
        <v>6387</v>
      </c>
      <c r="B1343" t="s">
        <v>4319</v>
      </c>
      <c r="D1343" t="s">
        <v>551</v>
      </c>
      <c r="E1343" t="s">
        <v>565</v>
      </c>
      <c r="F1343" t="s">
        <v>562</v>
      </c>
      <c r="G1343" t="s">
        <v>558</v>
      </c>
      <c r="H1343" t="s">
        <v>4149</v>
      </c>
      <c r="I1343" t="s">
        <v>2675</v>
      </c>
      <c r="J1343" t="s">
        <v>1844</v>
      </c>
      <c r="K1343">
        <v>-75.600255189999999</v>
      </c>
      <c r="L1343">
        <v>6.26111912</v>
      </c>
    </row>
    <row r="1344" spans="1:12" x14ac:dyDescent="0.2">
      <c r="A1344" t="s">
        <v>6388</v>
      </c>
      <c r="B1344" t="s">
        <v>4320</v>
      </c>
      <c r="D1344" t="s">
        <v>551</v>
      </c>
      <c r="E1344" t="s">
        <v>571</v>
      </c>
      <c r="F1344" t="s">
        <v>553</v>
      </c>
      <c r="G1344" t="s">
        <v>554</v>
      </c>
      <c r="H1344" t="s">
        <v>4149</v>
      </c>
      <c r="I1344" t="s">
        <v>2675</v>
      </c>
      <c r="J1344" t="s">
        <v>1877</v>
      </c>
      <c r="K1344">
        <v>-75.598557510000006</v>
      </c>
      <c r="L1344">
        <v>6.2613176199999998</v>
      </c>
    </row>
    <row r="1345" spans="1:12" x14ac:dyDescent="0.2">
      <c r="A1345" t="s">
        <v>4321</v>
      </c>
      <c r="B1345" t="s">
        <v>4322</v>
      </c>
      <c r="D1345" t="s">
        <v>551</v>
      </c>
      <c r="E1345" t="s">
        <v>565</v>
      </c>
      <c r="F1345" t="s">
        <v>562</v>
      </c>
      <c r="G1345" t="s">
        <v>558</v>
      </c>
      <c r="H1345" t="s">
        <v>4149</v>
      </c>
      <c r="I1345" t="s">
        <v>2675</v>
      </c>
      <c r="J1345" t="s">
        <v>1878</v>
      </c>
      <c r="K1345">
        <v>-75.598803790000005</v>
      </c>
      <c r="L1345">
        <v>6.2652225399999999</v>
      </c>
    </row>
    <row r="1346" spans="1:12" x14ac:dyDescent="0.2">
      <c r="A1346" t="s">
        <v>6389</v>
      </c>
      <c r="B1346" t="s">
        <v>4323</v>
      </c>
      <c r="C1346" t="s">
        <v>689</v>
      </c>
      <c r="D1346" t="s">
        <v>576</v>
      </c>
      <c r="E1346" t="s">
        <v>660</v>
      </c>
      <c r="F1346" t="s">
        <v>578</v>
      </c>
      <c r="G1346" t="s">
        <v>579</v>
      </c>
      <c r="H1346" t="s">
        <v>4276</v>
      </c>
      <c r="I1346" t="s">
        <v>2676</v>
      </c>
      <c r="J1346" t="s">
        <v>1879</v>
      </c>
      <c r="K1346">
        <v>-75.613702610000004</v>
      </c>
      <c r="L1346">
        <v>6.2656680600000003</v>
      </c>
    </row>
    <row r="1347" spans="1:12" x14ac:dyDescent="0.2">
      <c r="A1347" t="s">
        <v>6390</v>
      </c>
      <c r="B1347" t="s">
        <v>4324</v>
      </c>
      <c r="D1347" t="s">
        <v>551</v>
      </c>
      <c r="E1347" t="s">
        <v>565</v>
      </c>
      <c r="F1347" t="s">
        <v>553</v>
      </c>
      <c r="G1347" t="s">
        <v>558</v>
      </c>
      <c r="H1347" t="s">
        <v>4270</v>
      </c>
      <c r="I1347" t="s">
        <v>2676</v>
      </c>
      <c r="J1347" t="s">
        <v>1114</v>
      </c>
      <c r="K1347">
        <v>-75.594710899999995</v>
      </c>
      <c r="L1347">
        <v>6.2716911399999997</v>
      </c>
    </row>
    <row r="1348" spans="1:12" x14ac:dyDescent="0.2">
      <c r="A1348" t="s">
        <v>6391</v>
      </c>
      <c r="B1348" t="s">
        <v>4325</v>
      </c>
      <c r="C1348" t="s">
        <v>567</v>
      </c>
      <c r="D1348" t="s">
        <v>551</v>
      </c>
      <c r="E1348" t="s">
        <v>568</v>
      </c>
      <c r="F1348" t="s">
        <v>553</v>
      </c>
      <c r="G1348" t="s">
        <v>558</v>
      </c>
      <c r="H1348" t="s">
        <v>3073</v>
      </c>
      <c r="I1348" t="s">
        <v>2676</v>
      </c>
      <c r="J1348" t="s">
        <v>1880</v>
      </c>
      <c r="K1348">
        <v>-75.605375510000002</v>
      </c>
      <c r="L1348">
        <v>6.2756454799999997</v>
      </c>
    </row>
    <row r="1349" spans="1:12" x14ac:dyDescent="0.2">
      <c r="A1349" t="s">
        <v>6392</v>
      </c>
      <c r="B1349" t="s">
        <v>4325</v>
      </c>
      <c r="D1349" t="s">
        <v>551</v>
      </c>
      <c r="E1349" t="s">
        <v>565</v>
      </c>
      <c r="F1349" t="s">
        <v>553</v>
      </c>
      <c r="G1349" t="s">
        <v>558</v>
      </c>
      <c r="H1349" t="s">
        <v>3073</v>
      </c>
      <c r="I1349" t="s">
        <v>2676</v>
      </c>
      <c r="J1349" t="s">
        <v>1881</v>
      </c>
      <c r="K1349">
        <v>-75.605539190000002</v>
      </c>
      <c r="L1349">
        <v>6.2753236499999998</v>
      </c>
    </row>
    <row r="1350" spans="1:12" x14ac:dyDescent="0.2">
      <c r="A1350" t="s">
        <v>4326</v>
      </c>
      <c r="B1350" t="s">
        <v>4327</v>
      </c>
      <c r="D1350" t="s">
        <v>551</v>
      </c>
      <c r="E1350" t="s">
        <v>571</v>
      </c>
      <c r="F1350" t="s">
        <v>553</v>
      </c>
      <c r="G1350" t="s">
        <v>554</v>
      </c>
      <c r="H1350" t="s">
        <v>3073</v>
      </c>
      <c r="I1350" t="s">
        <v>2676</v>
      </c>
      <c r="J1350" t="s">
        <v>4328</v>
      </c>
      <c r="K1350">
        <v>-75.606055449999999</v>
      </c>
      <c r="L1350">
        <v>6.2760369799999998</v>
      </c>
    </row>
    <row r="1351" spans="1:12" x14ac:dyDescent="0.2">
      <c r="A1351" t="s">
        <v>6393</v>
      </c>
      <c r="B1351" t="s">
        <v>4329</v>
      </c>
      <c r="C1351" t="s">
        <v>550</v>
      </c>
      <c r="D1351" t="s">
        <v>551</v>
      </c>
      <c r="E1351" t="s">
        <v>552</v>
      </c>
      <c r="F1351" t="s">
        <v>553</v>
      </c>
      <c r="G1351" t="s">
        <v>554</v>
      </c>
      <c r="H1351" t="s">
        <v>4295</v>
      </c>
      <c r="I1351" t="s">
        <v>2676</v>
      </c>
      <c r="J1351" t="s">
        <v>1882</v>
      </c>
      <c r="K1351">
        <v>-75.617073270000006</v>
      </c>
      <c r="L1351">
        <v>6.2595934499999997</v>
      </c>
    </row>
    <row r="1352" spans="1:12" x14ac:dyDescent="0.2">
      <c r="A1352" t="s">
        <v>6394</v>
      </c>
      <c r="B1352" t="s">
        <v>4330</v>
      </c>
      <c r="D1352" t="s">
        <v>551</v>
      </c>
      <c r="E1352" t="s">
        <v>565</v>
      </c>
      <c r="F1352" t="s">
        <v>553</v>
      </c>
      <c r="G1352" t="s">
        <v>558</v>
      </c>
      <c r="H1352" t="s">
        <v>4295</v>
      </c>
      <c r="I1352" t="s">
        <v>2676</v>
      </c>
      <c r="J1352" t="s">
        <v>1883</v>
      </c>
      <c r="K1352">
        <v>-75.616951499999999</v>
      </c>
      <c r="L1352">
        <v>6.2592375899999997</v>
      </c>
    </row>
    <row r="1353" spans="1:12" x14ac:dyDescent="0.2">
      <c r="A1353" t="s">
        <v>6395</v>
      </c>
      <c r="B1353" t="s">
        <v>4331</v>
      </c>
      <c r="D1353" t="s">
        <v>551</v>
      </c>
      <c r="E1353" t="s">
        <v>571</v>
      </c>
      <c r="F1353" t="s">
        <v>553</v>
      </c>
      <c r="G1353" t="s">
        <v>554</v>
      </c>
      <c r="H1353" t="s">
        <v>4295</v>
      </c>
      <c r="I1353" t="s">
        <v>2676</v>
      </c>
      <c r="J1353" t="s">
        <v>1884</v>
      </c>
      <c r="K1353">
        <v>-75.618167659999997</v>
      </c>
      <c r="L1353">
        <v>6.2599104600000004</v>
      </c>
    </row>
    <row r="1354" spans="1:12" x14ac:dyDescent="0.2">
      <c r="A1354" t="s">
        <v>4332</v>
      </c>
      <c r="B1354" t="s">
        <v>4333</v>
      </c>
      <c r="D1354" t="s">
        <v>551</v>
      </c>
      <c r="E1354" t="s">
        <v>565</v>
      </c>
      <c r="F1354" t="s">
        <v>553</v>
      </c>
      <c r="G1354" t="s">
        <v>558</v>
      </c>
      <c r="H1354" t="s">
        <v>3565</v>
      </c>
      <c r="I1354" t="s">
        <v>2676</v>
      </c>
      <c r="J1354" t="s">
        <v>1885</v>
      </c>
      <c r="K1354">
        <v>-75.619977610000007</v>
      </c>
      <c r="L1354">
        <v>6.2550215400000004</v>
      </c>
    </row>
    <row r="1355" spans="1:12" x14ac:dyDescent="0.2">
      <c r="A1355" t="s">
        <v>6396</v>
      </c>
      <c r="B1355" t="s">
        <v>4334</v>
      </c>
      <c r="C1355" t="s">
        <v>689</v>
      </c>
      <c r="D1355" t="s">
        <v>551</v>
      </c>
      <c r="E1355" t="s">
        <v>660</v>
      </c>
      <c r="F1355" t="s">
        <v>553</v>
      </c>
      <c r="G1355" t="s">
        <v>579</v>
      </c>
      <c r="H1355" t="s">
        <v>2748</v>
      </c>
      <c r="I1355" t="s">
        <v>543</v>
      </c>
      <c r="J1355" t="s">
        <v>1886</v>
      </c>
      <c r="K1355">
        <v>-75.545080400000003</v>
      </c>
      <c r="L1355">
        <v>6.2482614500000002</v>
      </c>
    </row>
    <row r="1356" spans="1:12" x14ac:dyDescent="0.2">
      <c r="A1356" t="s">
        <v>6397</v>
      </c>
      <c r="B1356" t="s">
        <v>4335</v>
      </c>
      <c r="C1356" t="s">
        <v>550</v>
      </c>
      <c r="D1356" t="s">
        <v>551</v>
      </c>
      <c r="E1356" t="s">
        <v>552</v>
      </c>
      <c r="F1356" t="s">
        <v>553</v>
      </c>
      <c r="G1356" t="s">
        <v>554</v>
      </c>
      <c r="H1356" t="s">
        <v>2726</v>
      </c>
      <c r="I1356" t="s">
        <v>543</v>
      </c>
      <c r="J1356" t="s">
        <v>1887</v>
      </c>
      <c r="K1356">
        <v>-75.545652349999997</v>
      </c>
      <c r="L1356">
        <v>6.2438480900000002</v>
      </c>
    </row>
    <row r="1357" spans="1:12" x14ac:dyDescent="0.2">
      <c r="A1357" t="s">
        <v>4336</v>
      </c>
      <c r="B1357" t="s">
        <v>4337</v>
      </c>
      <c r="D1357" t="s">
        <v>551</v>
      </c>
      <c r="E1357" t="s">
        <v>565</v>
      </c>
      <c r="F1357" t="s">
        <v>553</v>
      </c>
      <c r="G1357" t="s">
        <v>558</v>
      </c>
      <c r="H1357" t="s">
        <v>2726</v>
      </c>
      <c r="I1357" t="s">
        <v>543</v>
      </c>
      <c r="J1357" t="s">
        <v>4338</v>
      </c>
      <c r="K1357">
        <v>-75.546661270000001</v>
      </c>
      <c r="L1357">
        <v>6.2405955200000003</v>
      </c>
    </row>
    <row r="1358" spans="1:12" x14ac:dyDescent="0.2">
      <c r="A1358" t="s">
        <v>6398</v>
      </c>
      <c r="B1358" t="s">
        <v>4339</v>
      </c>
      <c r="D1358" t="s">
        <v>551</v>
      </c>
      <c r="E1358" t="s">
        <v>565</v>
      </c>
      <c r="F1358" t="s">
        <v>553</v>
      </c>
      <c r="G1358" t="s">
        <v>558</v>
      </c>
      <c r="H1358" t="s">
        <v>2726</v>
      </c>
      <c r="I1358" t="s">
        <v>543</v>
      </c>
      <c r="J1358" t="s">
        <v>1888</v>
      </c>
      <c r="K1358">
        <v>-75.544055159999999</v>
      </c>
      <c r="L1358">
        <v>6.2461956599999997</v>
      </c>
    </row>
    <row r="1359" spans="1:12" x14ac:dyDescent="0.2">
      <c r="A1359" t="s">
        <v>6399</v>
      </c>
      <c r="B1359" t="s">
        <v>4340</v>
      </c>
      <c r="C1359" t="s">
        <v>567</v>
      </c>
      <c r="D1359" t="s">
        <v>551</v>
      </c>
      <c r="E1359" t="s">
        <v>568</v>
      </c>
      <c r="F1359" t="s">
        <v>553</v>
      </c>
      <c r="G1359" t="s">
        <v>558</v>
      </c>
      <c r="H1359" t="s">
        <v>2726</v>
      </c>
      <c r="I1359" t="s">
        <v>543</v>
      </c>
      <c r="J1359" t="s">
        <v>1889</v>
      </c>
      <c r="K1359">
        <v>-75.543732899999995</v>
      </c>
      <c r="L1359">
        <v>6.2429234100000004</v>
      </c>
    </row>
    <row r="1360" spans="1:12" x14ac:dyDescent="0.2">
      <c r="A1360" t="s">
        <v>6400</v>
      </c>
      <c r="B1360" t="s">
        <v>4341</v>
      </c>
      <c r="C1360" t="s">
        <v>567</v>
      </c>
      <c r="D1360" t="s">
        <v>551</v>
      </c>
      <c r="E1360" t="s">
        <v>568</v>
      </c>
      <c r="F1360" t="s">
        <v>553</v>
      </c>
      <c r="G1360" t="s">
        <v>558</v>
      </c>
      <c r="H1360" t="s">
        <v>3612</v>
      </c>
      <c r="I1360" t="s">
        <v>543</v>
      </c>
      <c r="J1360" t="s">
        <v>1890</v>
      </c>
      <c r="K1360">
        <v>-75.545976569999993</v>
      </c>
      <c r="L1360">
        <v>6.2461853500000002</v>
      </c>
    </row>
    <row r="1361" spans="1:12" x14ac:dyDescent="0.2">
      <c r="A1361" t="s">
        <v>6401</v>
      </c>
      <c r="B1361" t="s">
        <v>4342</v>
      </c>
      <c r="D1361" t="s">
        <v>551</v>
      </c>
      <c r="E1361" t="s">
        <v>565</v>
      </c>
      <c r="F1361" t="s">
        <v>553</v>
      </c>
      <c r="G1361" t="s">
        <v>558</v>
      </c>
      <c r="H1361" t="s">
        <v>2726</v>
      </c>
      <c r="I1361" t="s">
        <v>543</v>
      </c>
      <c r="J1361" t="s">
        <v>1891</v>
      </c>
      <c r="K1361">
        <v>-75.547531280000001</v>
      </c>
      <c r="L1361">
        <v>6.2432914400000001</v>
      </c>
    </row>
    <row r="1362" spans="1:12" x14ac:dyDescent="0.2">
      <c r="A1362" t="s">
        <v>6402</v>
      </c>
      <c r="B1362" t="s">
        <v>3941</v>
      </c>
      <c r="C1362" t="s">
        <v>567</v>
      </c>
      <c r="D1362" t="s">
        <v>551</v>
      </c>
      <c r="E1362" t="s">
        <v>568</v>
      </c>
      <c r="F1362" t="s">
        <v>553</v>
      </c>
      <c r="G1362" t="s">
        <v>558</v>
      </c>
      <c r="H1362" t="s">
        <v>2726</v>
      </c>
      <c r="I1362" t="s">
        <v>543</v>
      </c>
      <c r="J1362" t="s">
        <v>1892</v>
      </c>
      <c r="K1362">
        <v>-75.547528139999997</v>
      </c>
      <c r="L1362">
        <v>6.24272063</v>
      </c>
    </row>
    <row r="1363" spans="1:12" x14ac:dyDescent="0.2">
      <c r="A1363" t="s">
        <v>6403</v>
      </c>
      <c r="B1363" t="s">
        <v>4343</v>
      </c>
      <c r="C1363" t="s">
        <v>567</v>
      </c>
      <c r="D1363" t="s">
        <v>551</v>
      </c>
      <c r="E1363" t="s">
        <v>568</v>
      </c>
      <c r="F1363" t="s">
        <v>553</v>
      </c>
      <c r="G1363" t="s">
        <v>558</v>
      </c>
      <c r="H1363" t="s">
        <v>2748</v>
      </c>
      <c r="I1363" t="s">
        <v>543</v>
      </c>
      <c r="J1363" t="s">
        <v>4344</v>
      </c>
      <c r="K1363">
        <v>-75.544611849999995</v>
      </c>
      <c r="L1363">
        <v>6.2504215399999996</v>
      </c>
    </row>
    <row r="1364" spans="1:12" x14ac:dyDescent="0.2">
      <c r="A1364" t="s">
        <v>6404</v>
      </c>
      <c r="B1364" t="s">
        <v>4345</v>
      </c>
      <c r="C1364" t="s">
        <v>567</v>
      </c>
      <c r="D1364" t="s">
        <v>551</v>
      </c>
      <c r="E1364" t="s">
        <v>568</v>
      </c>
      <c r="F1364" t="s">
        <v>553</v>
      </c>
      <c r="G1364" t="s">
        <v>558</v>
      </c>
      <c r="H1364" t="s">
        <v>3612</v>
      </c>
      <c r="I1364" t="s">
        <v>543</v>
      </c>
      <c r="J1364" t="s">
        <v>1893</v>
      </c>
      <c r="K1364">
        <v>-75.543504089999999</v>
      </c>
      <c r="L1364">
        <v>6.2403452499999998</v>
      </c>
    </row>
    <row r="1365" spans="1:12" x14ac:dyDescent="0.2">
      <c r="A1365" t="s">
        <v>6405</v>
      </c>
      <c r="B1365" t="s">
        <v>4346</v>
      </c>
      <c r="D1365" t="s">
        <v>551</v>
      </c>
      <c r="E1365" t="s">
        <v>565</v>
      </c>
      <c r="F1365" t="s">
        <v>553</v>
      </c>
      <c r="G1365" t="s">
        <v>558</v>
      </c>
      <c r="H1365" t="s">
        <v>4347</v>
      </c>
      <c r="I1365" t="s">
        <v>543</v>
      </c>
      <c r="J1365" t="s">
        <v>1894</v>
      </c>
      <c r="K1365">
        <v>-75.541051679999995</v>
      </c>
      <c r="L1365">
        <v>6.2395794200000001</v>
      </c>
    </row>
    <row r="1366" spans="1:12" x14ac:dyDescent="0.2">
      <c r="A1366" t="s">
        <v>6406</v>
      </c>
      <c r="B1366" t="s">
        <v>4348</v>
      </c>
      <c r="C1366" t="s">
        <v>619</v>
      </c>
      <c r="D1366" t="s">
        <v>576</v>
      </c>
      <c r="E1366" t="s">
        <v>592</v>
      </c>
      <c r="F1366" t="s">
        <v>562</v>
      </c>
      <c r="G1366" t="s">
        <v>554</v>
      </c>
      <c r="H1366" t="s">
        <v>4349</v>
      </c>
      <c r="I1366" t="s">
        <v>2679</v>
      </c>
      <c r="J1366" t="s">
        <v>1895</v>
      </c>
      <c r="K1366">
        <v>-75.608203889999999</v>
      </c>
      <c r="L1366">
        <v>6.2338203099999996</v>
      </c>
    </row>
    <row r="1367" spans="1:12" x14ac:dyDescent="0.2">
      <c r="A1367" t="s">
        <v>4350</v>
      </c>
      <c r="B1367" t="s">
        <v>4351</v>
      </c>
      <c r="D1367" t="s">
        <v>551</v>
      </c>
      <c r="E1367" t="s">
        <v>565</v>
      </c>
      <c r="F1367" t="s">
        <v>562</v>
      </c>
      <c r="G1367" t="s">
        <v>558</v>
      </c>
      <c r="H1367" t="s">
        <v>4349</v>
      </c>
      <c r="I1367" t="s">
        <v>2679</v>
      </c>
      <c r="J1367" t="s">
        <v>1896</v>
      </c>
      <c r="K1367">
        <v>-75.609514849999996</v>
      </c>
      <c r="L1367">
        <v>6.2339774999999999</v>
      </c>
    </row>
    <row r="1368" spans="1:12" x14ac:dyDescent="0.2">
      <c r="A1368" t="s">
        <v>6407</v>
      </c>
      <c r="B1368" t="s">
        <v>4352</v>
      </c>
      <c r="C1368" t="s">
        <v>567</v>
      </c>
      <c r="D1368" t="s">
        <v>551</v>
      </c>
      <c r="E1368" t="s">
        <v>568</v>
      </c>
      <c r="F1368" t="s">
        <v>553</v>
      </c>
      <c r="G1368" t="s">
        <v>558</v>
      </c>
      <c r="H1368" t="s">
        <v>4349</v>
      </c>
      <c r="I1368" t="s">
        <v>2679</v>
      </c>
      <c r="J1368" t="s">
        <v>1897</v>
      </c>
      <c r="K1368">
        <v>-75.610186010000007</v>
      </c>
      <c r="L1368">
        <v>6.2336599799999997</v>
      </c>
    </row>
    <row r="1369" spans="1:12" x14ac:dyDescent="0.2">
      <c r="A1369" t="s">
        <v>6408</v>
      </c>
      <c r="B1369" t="s">
        <v>4353</v>
      </c>
      <c r="C1369" t="s">
        <v>575</v>
      </c>
      <c r="D1369" t="s">
        <v>576</v>
      </c>
      <c r="E1369" t="s">
        <v>577</v>
      </c>
      <c r="F1369" t="s">
        <v>578</v>
      </c>
      <c r="G1369" t="s">
        <v>579</v>
      </c>
      <c r="H1369" t="s">
        <v>5230</v>
      </c>
      <c r="I1369" t="s">
        <v>532</v>
      </c>
      <c r="J1369" t="s">
        <v>1898</v>
      </c>
      <c r="K1369">
        <v>-75.660035410000006</v>
      </c>
      <c r="L1369">
        <v>6.18499512</v>
      </c>
    </row>
    <row r="1370" spans="1:12" x14ac:dyDescent="0.2">
      <c r="A1370" t="s">
        <v>6409</v>
      </c>
      <c r="B1370" t="s">
        <v>4354</v>
      </c>
      <c r="C1370" t="s">
        <v>623</v>
      </c>
      <c r="D1370" t="s">
        <v>576</v>
      </c>
      <c r="E1370" t="s">
        <v>577</v>
      </c>
      <c r="F1370" t="s">
        <v>578</v>
      </c>
      <c r="G1370" t="s">
        <v>579</v>
      </c>
      <c r="H1370" t="s">
        <v>5230</v>
      </c>
      <c r="I1370" t="s">
        <v>532</v>
      </c>
      <c r="J1370" t="s">
        <v>1899</v>
      </c>
      <c r="K1370">
        <v>-75.65124265</v>
      </c>
      <c r="L1370">
        <v>6.1824565600000003</v>
      </c>
    </row>
    <row r="1371" spans="1:12" x14ac:dyDescent="0.2">
      <c r="A1371" t="s">
        <v>6410</v>
      </c>
      <c r="B1371" t="s">
        <v>4355</v>
      </c>
      <c r="C1371" t="s">
        <v>590</v>
      </c>
      <c r="D1371" t="s">
        <v>551</v>
      </c>
      <c r="E1371" t="s">
        <v>552</v>
      </c>
      <c r="F1371" t="s">
        <v>562</v>
      </c>
      <c r="G1371" t="s">
        <v>554</v>
      </c>
      <c r="H1371" t="s">
        <v>5230</v>
      </c>
      <c r="I1371" t="s">
        <v>532</v>
      </c>
      <c r="J1371" t="s">
        <v>1900</v>
      </c>
      <c r="K1371">
        <v>-75.65479895</v>
      </c>
      <c r="L1371">
        <v>6.1863026300000001</v>
      </c>
    </row>
    <row r="1372" spans="1:12" x14ac:dyDescent="0.2">
      <c r="A1372" t="s">
        <v>6411</v>
      </c>
      <c r="B1372" t="s">
        <v>4356</v>
      </c>
      <c r="D1372" t="s">
        <v>551</v>
      </c>
      <c r="E1372" t="s">
        <v>571</v>
      </c>
      <c r="F1372" t="s">
        <v>562</v>
      </c>
      <c r="G1372" t="s">
        <v>554</v>
      </c>
      <c r="H1372" t="s">
        <v>5230</v>
      </c>
      <c r="I1372" t="s">
        <v>532</v>
      </c>
      <c r="J1372" t="s">
        <v>1901</v>
      </c>
      <c r="K1372">
        <v>-75.653446110000004</v>
      </c>
      <c r="L1372">
        <v>6.18713011</v>
      </c>
    </row>
    <row r="1373" spans="1:12" x14ac:dyDescent="0.2">
      <c r="A1373" t="s">
        <v>6412</v>
      </c>
      <c r="B1373" t="s">
        <v>4357</v>
      </c>
      <c r="C1373" t="s">
        <v>659</v>
      </c>
      <c r="D1373" t="s">
        <v>576</v>
      </c>
      <c r="E1373" t="s">
        <v>660</v>
      </c>
      <c r="F1373" t="s">
        <v>614</v>
      </c>
      <c r="G1373" t="s">
        <v>579</v>
      </c>
      <c r="H1373" t="s">
        <v>4149</v>
      </c>
      <c r="I1373" t="s">
        <v>2675</v>
      </c>
      <c r="J1373" t="s">
        <v>1902</v>
      </c>
      <c r="K1373">
        <v>-75.597766480000004</v>
      </c>
      <c r="L1373">
        <v>6.2587072600000004</v>
      </c>
    </row>
    <row r="1374" spans="1:12" x14ac:dyDescent="0.2">
      <c r="A1374" t="s">
        <v>4358</v>
      </c>
      <c r="B1374" t="s">
        <v>4359</v>
      </c>
      <c r="D1374" t="s">
        <v>551</v>
      </c>
      <c r="E1374" t="s">
        <v>565</v>
      </c>
      <c r="F1374" t="s">
        <v>562</v>
      </c>
      <c r="G1374" t="s">
        <v>558</v>
      </c>
      <c r="H1374" t="s">
        <v>4156</v>
      </c>
      <c r="I1374" t="s">
        <v>2675</v>
      </c>
      <c r="J1374" t="s">
        <v>1903</v>
      </c>
      <c r="K1374">
        <v>-75.611158529999997</v>
      </c>
      <c r="L1374">
        <v>6.25736749</v>
      </c>
    </row>
    <row r="1375" spans="1:12" x14ac:dyDescent="0.2">
      <c r="A1375" t="s">
        <v>6413</v>
      </c>
      <c r="B1375" t="s">
        <v>4360</v>
      </c>
      <c r="D1375" t="s">
        <v>551</v>
      </c>
      <c r="E1375" t="s">
        <v>565</v>
      </c>
      <c r="F1375" t="s">
        <v>562</v>
      </c>
      <c r="G1375" t="s">
        <v>558</v>
      </c>
      <c r="H1375" t="s">
        <v>4156</v>
      </c>
      <c r="I1375" t="s">
        <v>2675</v>
      </c>
      <c r="J1375" t="s">
        <v>1904</v>
      </c>
      <c r="K1375">
        <v>-75.60698429</v>
      </c>
      <c r="L1375">
        <v>6.2582164100000002</v>
      </c>
    </row>
    <row r="1376" spans="1:12" x14ac:dyDescent="0.2">
      <c r="A1376" t="s">
        <v>6414</v>
      </c>
      <c r="B1376" t="s">
        <v>4361</v>
      </c>
      <c r="C1376" t="s">
        <v>550</v>
      </c>
      <c r="D1376" t="s">
        <v>551</v>
      </c>
      <c r="E1376" t="s">
        <v>552</v>
      </c>
      <c r="F1376" t="s">
        <v>553</v>
      </c>
      <c r="G1376" t="s">
        <v>554</v>
      </c>
      <c r="H1376" t="s">
        <v>4156</v>
      </c>
      <c r="I1376" t="s">
        <v>2675</v>
      </c>
      <c r="J1376" t="s">
        <v>1905</v>
      </c>
      <c r="K1376">
        <v>-75.607366999999996</v>
      </c>
      <c r="L1376">
        <v>6.2576142199999998</v>
      </c>
    </row>
    <row r="1377" spans="1:12" x14ac:dyDescent="0.2">
      <c r="A1377" t="s">
        <v>4362</v>
      </c>
      <c r="B1377" t="s">
        <v>4363</v>
      </c>
      <c r="D1377" t="s">
        <v>551</v>
      </c>
      <c r="E1377" t="s">
        <v>565</v>
      </c>
      <c r="F1377" t="s">
        <v>553</v>
      </c>
      <c r="G1377" t="s">
        <v>558</v>
      </c>
      <c r="H1377" t="s">
        <v>4156</v>
      </c>
      <c r="I1377" t="s">
        <v>2675</v>
      </c>
      <c r="J1377" t="s">
        <v>1906</v>
      </c>
      <c r="K1377">
        <v>-75.606271710000001</v>
      </c>
      <c r="L1377">
        <v>6.2580395199999996</v>
      </c>
    </row>
    <row r="1378" spans="1:12" x14ac:dyDescent="0.2">
      <c r="A1378" t="s">
        <v>6415</v>
      </c>
      <c r="B1378" t="s">
        <v>4364</v>
      </c>
      <c r="C1378" t="s">
        <v>659</v>
      </c>
      <c r="D1378" t="s">
        <v>576</v>
      </c>
      <c r="E1378" t="s">
        <v>660</v>
      </c>
      <c r="F1378" t="s">
        <v>614</v>
      </c>
      <c r="G1378" t="s">
        <v>579</v>
      </c>
      <c r="H1378" t="s">
        <v>4154</v>
      </c>
      <c r="I1378" t="s">
        <v>2675</v>
      </c>
      <c r="J1378" t="s">
        <v>1907</v>
      </c>
      <c r="K1378">
        <v>-75.603743170000001</v>
      </c>
      <c r="L1378">
        <v>6.2580877099999999</v>
      </c>
    </row>
    <row r="1379" spans="1:12" x14ac:dyDescent="0.2">
      <c r="A1379" t="s">
        <v>6416</v>
      </c>
      <c r="B1379" t="s">
        <v>4365</v>
      </c>
      <c r="D1379" t="s">
        <v>551</v>
      </c>
      <c r="E1379" t="s">
        <v>565</v>
      </c>
      <c r="F1379" t="s">
        <v>562</v>
      </c>
      <c r="G1379" t="s">
        <v>558</v>
      </c>
      <c r="H1379" t="s">
        <v>4156</v>
      </c>
      <c r="I1379" t="s">
        <v>2675</v>
      </c>
      <c r="J1379" t="s">
        <v>1904</v>
      </c>
      <c r="K1379">
        <v>-75.606701450000003</v>
      </c>
      <c r="L1379">
        <v>6.2578794499999999</v>
      </c>
    </row>
    <row r="1380" spans="1:12" x14ac:dyDescent="0.2">
      <c r="A1380" t="s">
        <v>6417</v>
      </c>
      <c r="B1380" t="s">
        <v>4366</v>
      </c>
      <c r="D1380" t="s">
        <v>551</v>
      </c>
      <c r="E1380" t="s">
        <v>571</v>
      </c>
      <c r="F1380" t="s">
        <v>553</v>
      </c>
      <c r="G1380" t="s">
        <v>554</v>
      </c>
      <c r="H1380" t="s">
        <v>4156</v>
      </c>
      <c r="I1380" t="s">
        <v>2675</v>
      </c>
      <c r="J1380" t="s">
        <v>1908</v>
      </c>
      <c r="K1380">
        <v>-75.607143239999999</v>
      </c>
      <c r="L1380">
        <v>6.2575824799999999</v>
      </c>
    </row>
    <row r="1381" spans="1:12" x14ac:dyDescent="0.2">
      <c r="A1381" t="s">
        <v>6418</v>
      </c>
      <c r="B1381" t="s">
        <v>4367</v>
      </c>
      <c r="D1381" t="s">
        <v>551</v>
      </c>
      <c r="E1381" t="s">
        <v>565</v>
      </c>
      <c r="F1381" t="s">
        <v>562</v>
      </c>
      <c r="G1381" t="s">
        <v>558</v>
      </c>
      <c r="H1381" t="s">
        <v>4164</v>
      </c>
      <c r="I1381" t="s">
        <v>2675</v>
      </c>
      <c r="J1381" t="s">
        <v>1909</v>
      </c>
      <c r="K1381">
        <v>-75.611471640000005</v>
      </c>
      <c r="L1381">
        <v>6.2431336000000002</v>
      </c>
    </row>
    <row r="1382" spans="1:12" x14ac:dyDescent="0.2">
      <c r="A1382" t="s">
        <v>6419</v>
      </c>
      <c r="B1382" t="s">
        <v>4368</v>
      </c>
      <c r="D1382" t="s">
        <v>551</v>
      </c>
      <c r="E1382" t="s">
        <v>571</v>
      </c>
      <c r="F1382" t="s">
        <v>553</v>
      </c>
      <c r="G1382" t="s">
        <v>554</v>
      </c>
      <c r="H1382" t="s">
        <v>4156</v>
      </c>
      <c r="I1382" t="s">
        <v>2675</v>
      </c>
      <c r="J1382" t="s">
        <v>1910</v>
      </c>
      <c r="K1382">
        <v>-75.607037879999993</v>
      </c>
      <c r="L1382">
        <v>6.2578410800000004</v>
      </c>
    </row>
    <row r="1383" spans="1:12" x14ac:dyDescent="0.2">
      <c r="A1383" t="s">
        <v>4369</v>
      </c>
      <c r="B1383" t="s">
        <v>4370</v>
      </c>
      <c r="D1383" t="s">
        <v>551</v>
      </c>
      <c r="E1383" t="s">
        <v>565</v>
      </c>
      <c r="F1383" t="s">
        <v>562</v>
      </c>
      <c r="G1383" t="s">
        <v>558</v>
      </c>
      <c r="H1383" t="s">
        <v>4154</v>
      </c>
      <c r="I1383" t="s">
        <v>2675</v>
      </c>
      <c r="J1383" t="s">
        <v>1911</v>
      </c>
      <c r="K1383">
        <v>-75.59960289</v>
      </c>
      <c r="L1383">
        <v>6.2555009500000001</v>
      </c>
    </row>
    <row r="1384" spans="1:12" x14ac:dyDescent="0.2">
      <c r="A1384" t="s">
        <v>6420</v>
      </c>
      <c r="B1384" t="s">
        <v>4246</v>
      </c>
      <c r="C1384" t="s">
        <v>613</v>
      </c>
      <c r="D1384" t="s">
        <v>576</v>
      </c>
      <c r="E1384" t="s">
        <v>568</v>
      </c>
      <c r="F1384" t="s">
        <v>578</v>
      </c>
      <c r="G1384" t="s">
        <v>558</v>
      </c>
      <c r="H1384" t="s">
        <v>4154</v>
      </c>
      <c r="I1384" t="s">
        <v>2675</v>
      </c>
      <c r="J1384" t="s">
        <v>1912</v>
      </c>
      <c r="K1384">
        <v>-75.605162840000006</v>
      </c>
      <c r="L1384">
        <v>6.25642531</v>
      </c>
    </row>
    <row r="1385" spans="1:12" x14ac:dyDescent="0.2">
      <c r="A1385" t="s">
        <v>6421</v>
      </c>
      <c r="B1385" t="s">
        <v>4371</v>
      </c>
      <c r="D1385" t="s">
        <v>551</v>
      </c>
      <c r="E1385" t="s">
        <v>565</v>
      </c>
      <c r="F1385" t="s">
        <v>553</v>
      </c>
      <c r="G1385" t="s">
        <v>558</v>
      </c>
      <c r="H1385" t="s">
        <v>4154</v>
      </c>
      <c r="I1385" t="s">
        <v>2675</v>
      </c>
      <c r="J1385" t="s">
        <v>1913</v>
      </c>
      <c r="K1385">
        <v>-75.603380389999998</v>
      </c>
      <c r="L1385">
        <v>6.2554251199999999</v>
      </c>
    </row>
    <row r="1386" spans="1:12" x14ac:dyDescent="0.2">
      <c r="A1386" t="s">
        <v>6422</v>
      </c>
      <c r="B1386" t="s">
        <v>4372</v>
      </c>
      <c r="C1386" t="s">
        <v>791</v>
      </c>
      <c r="D1386" t="s">
        <v>551</v>
      </c>
      <c r="E1386" t="s">
        <v>557</v>
      </c>
      <c r="F1386" t="s">
        <v>553</v>
      </c>
      <c r="G1386" t="s">
        <v>558</v>
      </c>
      <c r="H1386" t="s">
        <v>4154</v>
      </c>
      <c r="I1386" t="s">
        <v>2675</v>
      </c>
      <c r="J1386" t="s">
        <v>1914</v>
      </c>
      <c r="K1386">
        <v>-75.602440119999997</v>
      </c>
      <c r="L1386">
        <v>6.2566139200000004</v>
      </c>
    </row>
    <row r="1387" spans="1:12" x14ac:dyDescent="0.2">
      <c r="A1387" t="s">
        <v>6423</v>
      </c>
      <c r="B1387" t="s">
        <v>4373</v>
      </c>
      <c r="C1387" t="s">
        <v>550</v>
      </c>
      <c r="D1387" t="s">
        <v>551</v>
      </c>
      <c r="E1387" t="s">
        <v>552</v>
      </c>
      <c r="F1387" t="s">
        <v>553</v>
      </c>
      <c r="G1387" t="s">
        <v>554</v>
      </c>
      <c r="H1387" t="s">
        <v>4154</v>
      </c>
      <c r="I1387" t="s">
        <v>2675</v>
      </c>
      <c r="J1387" t="s">
        <v>1915</v>
      </c>
      <c r="K1387">
        <v>-75.602324589999995</v>
      </c>
      <c r="L1387">
        <v>6.2563130999999998</v>
      </c>
    </row>
    <row r="1388" spans="1:12" x14ac:dyDescent="0.2">
      <c r="A1388" t="s">
        <v>5231</v>
      </c>
      <c r="B1388" t="s">
        <v>4374</v>
      </c>
      <c r="D1388" t="s">
        <v>551</v>
      </c>
      <c r="E1388" t="s">
        <v>565</v>
      </c>
      <c r="F1388" t="s">
        <v>562</v>
      </c>
      <c r="G1388" t="s">
        <v>558</v>
      </c>
      <c r="H1388" t="s">
        <v>4154</v>
      </c>
      <c r="I1388" t="s">
        <v>2675</v>
      </c>
      <c r="J1388" t="s">
        <v>1822</v>
      </c>
      <c r="K1388">
        <v>-75.60062053</v>
      </c>
      <c r="L1388">
        <v>6.2582384299999996</v>
      </c>
    </row>
    <row r="1389" spans="1:12" x14ac:dyDescent="0.2">
      <c r="A1389" t="s">
        <v>6424</v>
      </c>
      <c r="B1389" t="s">
        <v>4375</v>
      </c>
      <c r="C1389" t="s">
        <v>830</v>
      </c>
      <c r="D1389" t="s">
        <v>576</v>
      </c>
      <c r="E1389" t="s">
        <v>577</v>
      </c>
      <c r="F1389" t="s">
        <v>562</v>
      </c>
      <c r="G1389" t="s">
        <v>579</v>
      </c>
      <c r="H1389" t="s">
        <v>4376</v>
      </c>
      <c r="I1389" t="s">
        <v>535</v>
      </c>
      <c r="J1389" t="s">
        <v>1916</v>
      </c>
      <c r="K1389">
        <v>-75.4832313</v>
      </c>
      <c r="L1389">
        <v>6.1974174199999998</v>
      </c>
    </row>
    <row r="1390" spans="1:12" x14ac:dyDescent="0.2">
      <c r="A1390" t="s">
        <v>6425</v>
      </c>
      <c r="B1390" t="s">
        <v>4377</v>
      </c>
      <c r="C1390" t="s">
        <v>689</v>
      </c>
      <c r="D1390" t="s">
        <v>576</v>
      </c>
      <c r="E1390" t="s">
        <v>660</v>
      </c>
      <c r="F1390" t="s">
        <v>578</v>
      </c>
      <c r="G1390" t="s">
        <v>579</v>
      </c>
      <c r="H1390" t="s">
        <v>3793</v>
      </c>
      <c r="I1390" t="s">
        <v>535</v>
      </c>
      <c r="J1390" t="s">
        <v>1917</v>
      </c>
      <c r="K1390">
        <v>-75.501111230000006</v>
      </c>
      <c r="L1390">
        <v>6.2813708500000001</v>
      </c>
    </row>
    <row r="1391" spans="1:12" x14ac:dyDescent="0.2">
      <c r="A1391" t="s">
        <v>6426</v>
      </c>
      <c r="B1391" t="s">
        <v>4378</v>
      </c>
      <c r="D1391" t="s">
        <v>551</v>
      </c>
      <c r="E1391" t="s">
        <v>565</v>
      </c>
      <c r="G1391" t="s">
        <v>558</v>
      </c>
      <c r="H1391" t="s">
        <v>3992</v>
      </c>
      <c r="I1391" t="s">
        <v>535</v>
      </c>
      <c r="J1391" t="s">
        <v>1918</v>
      </c>
      <c r="K1391">
        <v>-75.545938199999995</v>
      </c>
      <c r="L1391">
        <v>6.1895280000000001</v>
      </c>
    </row>
    <row r="1392" spans="1:12" x14ac:dyDescent="0.2">
      <c r="A1392" t="s">
        <v>6427</v>
      </c>
      <c r="B1392" t="s">
        <v>4379</v>
      </c>
      <c r="C1392" t="s">
        <v>845</v>
      </c>
      <c r="D1392" t="s">
        <v>576</v>
      </c>
      <c r="E1392" t="s">
        <v>592</v>
      </c>
      <c r="F1392" t="s">
        <v>562</v>
      </c>
      <c r="G1392" t="s">
        <v>554</v>
      </c>
      <c r="H1392" t="s">
        <v>3992</v>
      </c>
      <c r="I1392" t="s">
        <v>535</v>
      </c>
      <c r="J1392" t="s">
        <v>1919</v>
      </c>
      <c r="K1392">
        <v>-75.548038550000001</v>
      </c>
      <c r="L1392">
        <v>6.1788713599999996</v>
      </c>
    </row>
    <row r="1393" spans="1:12" x14ac:dyDescent="0.2">
      <c r="A1393" t="s">
        <v>6428</v>
      </c>
      <c r="B1393" t="s">
        <v>4380</v>
      </c>
      <c r="D1393" t="s">
        <v>551</v>
      </c>
      <c r="E1393" t="s">
        <v>565</v>
      </c>
      <c r="G1393" t="s">
        <v>558</v>
      </c>
      <c r="H1393" t="s">
        <v>3992</v>
      </c>
      <c r="I1393" t="s">
        <v>535</v>
      </c>
      <c r="J1393" t="s">
        <v>1920</v>
      </c>
      <c r="K1393">
        <v>-75.546368869999995</v>
      </c>
      <c r="L1393">
        <v>6.2089889500000002</v>
      </c>
    </row>
    <row r="1394" spans="1:12" x14ac:dyDescent="0.2">
      <c r="A1394" t="s">
        <v>6429</v>
      </c>
      <c r="B1394" t="s">
        <v>4381</v>
      </c>
      <c r="C1394" t="s">
        <v>966</v>
      </c>
      <c r="D1394" t="s">
        <v>551</v>
      </c>
      <c r="E1394" t="s">
        <v>577</v>
      </c>
      <c r="F1394" t="s">
        <v>553</v>
      </c>
      <c r="G1394" t="s">
        <v>579</v>
      </c>
      <c r="H1394" t="s">
        <v>4382</v>
      </c>
      <c r="I1394" t="s">
        <v>535</v>
      </c>
      <c r="J1394" t="s">
        <v>1921</v>
      </c>
      <c r="K1394">
        <v>-75.49952906</v>
      </c>
      <c r="L1394">
        <v>6.2519775900000001</v>
      </c>
    </row>
    <row r="1395" spans="1:12" x14ac:dyDescent="0.2">
      <c r="A1395" t="s">
        <v>6430</v>
      </c>
      <c r="B1395" t="s">
        <v>4383</v>
      </c>
      <c r="C1395" t="s">
        <v>550</v>
      </c>
      <c r="D1395" t="s">
        <v>551</v>
      </c>
      <c r="E1395" t="s">
        <v>552</v>
      </c>
      <c r="G1395" t="s">
        <v>554</v>
      </c>
      <c r="H1395" t="s">
        <v>3884</v>
      </c>
      <c r="I1395" t="s">
        <v>535</v>
      </c>
      <c r="J1395" t="s">
        <v>1922</v>
      </c>
      <c r="K1395">
        <v>-75.498210369999995</v>
      </c>
      <c r="L1395">
        <v>6.2103506800000003</v>
      </c>
    </row>
    <row r="1396" spans="1:12" x14ac:dyDescent="0.2">
      <c r="A1396" t="s">
        <v>6431</v>
      </c>
      <c r="B1396" t="s">
        <v>4384</v>
      </c>
      <c r="C1396" t="s">
        <v>575</v>
      </c>
      <c r="D1396" t="s">
        <v>576</v>
      </c>
      <c r="E1396" t="s">
        <v>577</v>
      </c>
      <c r="F1396" t="s">
        <v>562</v>
      </c>
      <c r="G1396" t="s">
        <v>579</v>
      </c>
      <c r="H1396" t="s">
        <v>3795</v>
      </c>
      <c r="I1396" t="s">
        <v>535</v>
      </c>
      <c r="J1396" t="s">
        <v>1923</v>
      </c>
      <c r="K1396">
        <v>-75.491684419999999</v>
      </c>
      <c r="L1396">
        <v>6.2202571100000004</v>
      </c>
    </row>
    <row r="1397" spans="1:12" x14ac:dyDescent="0.2">
      <c r="A1397" t="s">
        <v>6432</v>
      </c>
      <c r="B1397" t="s">
        <v>4385</v>
      </c>
      <c r="C1397" t="s">
        <v>575</v>
      </c>
      <c r="D1397" t="s">
        <v>576</v>
      </c>
      <c r="E1397" t="s">
        <v>577</v>
      </c>
      <c r="F1397" t="s">
        <v>562</v>
      </c>
      <c r="G1397" t="s">
        <v>579</v>
      </c>
      <c r="H1397" t="s">
        <v>4386</v>
      </c>
      <c r="I1397" t="s">
        <v>535</v>
      </c>
      <c r="J1397" t="s">
        <v>1924</v>
      </c>
      <c r="K1397">
        <v>-75.495327399999994</v>
      </c>
      <c r="L1397">
        <v>6.23368346</v>
      </c>
    </row>
    <row r="1398" spans="1:12" x14ac:dyDescent="0.2">
      <c r="A1398" t="s">
        <v>6433</v>
      </c>
      <c r="B1398" t="s">
        <v>4387</v>
      </c>
      <c r="C1398" t="s">
        <v>573</v>
      </c>
      <c r="D1398" t="s">
        <v>551</v>
      </c>
      <c r="E1398" t="s">
        <v>565</v>
      </c>
      <c r="F1398" t="s">
        <v>553</v>
      </c>
      <c r="G1398" t="s">
        <v>558</v>
      </c>
      <c r="H1398" t="s">
        <v>3992</v>
      </c>
      <c r="I1398" t="s">
        <v>535</v>
      </c>
      <c r="J1398" t="s">
        <v>1925</v>
      </c>
      <c r="K1398">
        <v>-75.545080630000001</v>
      </c>
      <c r="L1398">
        <v>6.2019211900000002</v>
      </c>
    </row>
    <row r="1399" spans="1:12" x14ac:dyDescent="0.2">
      <c r="A1399" t="s">
        <v>6434</v>
      </c>
      <c r="B1399" t="s">
        <v>4388</v>
      </c>
      <c r="C1399" t="s">
        <v>575</v>
      </c>
      <c r="D1399" t="s">
        <v>576</v>
      </c>
      <c r="E1399" t="s">
        <v>577</v>
      </c>
      <c r="F1399" t="s">
        <v>562</v>
      </c>
      <c r="G1399" t="s">
        <v>579</v>
      </c>
      <c r="H1399" t="s">
        <v>3793</v>
      </c>
      <c r="I1399" t="s">
        <v>535</v>
      </c>
      <c r="J1399" t="s">
        <v>1926</v>
      </c>
      <c r="K1399">
        <v>-75.533946139999998</v>
      </c>
      <c r="L1399">
        <v>6.2825114600000003</v>
      </c>
    </row>
    <row r="1400" spans="1:12" x14ac:dyDescent="0.2">
      <c r="A1400" t="s">
        <v>6435</v>
      </c>
      <c r="B1400" t="s">
        <v>4389</v>
      </c>
      <c r="C1400" t="s">
        <v>616</v>
      </c>
      <c r="D1400" t="s">
        <v>551</v>
      </c>
      <c r="E1400" t="s">
        <v>617</v>
      </c>
      <c r="G1400" t="s">
        <v>563</v>
      </c>
      <c r="H1400" t="s">
        <v>3884</v>
      </c>
      <c r="I1400" t="s">
        <v>535</v>
      </c>
      <c r="J1400" t="s">
        <v>1927</v>
      </c>
      <c r="K1400">
        <v>-75.501091579999994</v>
      </c>
      <c r="L1400">
        <v>6.2119643399999998</v>
      </c>
    </row>
    <row r="1401" spans="1:12" x14ac:dyDescent="0.2">
      <c r="A1401" t="s">
        <v>6436</v>
      </c>
      <c r="B1401" t="s">
        <v>4390</v>
      </c>
      <c r="D1401" t="s">
        <v>551</v>
      </c>
      <c r="E1401" t="s">
        <v>571</v>
      </c>
      <c r="F1401" t="s">
        <v>621</v>
      </c>
      <c r="G1401" t="s">
        <v>554</v>
      </c>
      <c r="H1401" t="s">
        <v>4386</v>
      </c>
      <c r="I1401" t="s">
        <v>535</v>
      </c>
      <c r="J1401" t="s">
        <v>1928</v>
      </c>
      <c r="K1401">
        <v>-75.498676779999997</v>
      </c>
      <c r="L1401">
        <v>6.2364870799999998</v>
      </c>
    </row>
    <row r="1402" spans="1:12" x14ac:dyDescent="0.2">
      <c r="A1402" t="s">
        <v>3645</v>
      </c>
      <c r="B1402" t="s">
        <v>4391</v>
      </c>
      <c r="C1402" t="s">
        <v>933</v>
      </c>
      <c r="D1402" t="s">
        <v>551</v>
      </c>
      <c r="E1402" t="s">
        <v>557</v>
      </c>
      <c r="F1402" t="s">
        <v>553</v>
      </c>
      <c r="G1402" t="s">
        <v>558</v>
      </c>
      <c r="H1402" t="s">
        <v>2727</v>
      </c>
      <c r="I1402" t="s">
        <v>543</v>
      </c>
      <c r="J1402" t="s">
        <v>1929</v>
      </c>
      <c r="K1402">
        <v>-75.538857210000003</v>
      </c>
      <c r="L1402">
        <v>6.2341447199999998</v>
      </c>
    </row>
    <row r="1403" spans="1:12" x14ac:dyDescent="0.2">
      <c r="A1403" t="s">
        <v>6437</v>
      </c>
      <c r="B1403" t="s">
        <v>4392</v>
      </c>
      <c r="D1403" t="s">
        <v>551</v>
      </c>
      <c r="E1403" t="s">
        <v>588</v>
      </c>
      <c r="F1403" t="s">
        <v>562</v>
      </c>
      <c r="G1403" t="s">
        <v>558</v>
      </c>
      <c r="H1403" t="s">
        <v>4393</v>
      </c>
      <c r="I1403" t="s">
        <v>2679</v>
      </c>
      <c r="J1403" t="s">
        <v>1930</v>
      </c>
      <c r="K1403">
        <v>-75.581062639999999</v>
      </c>
      <c r="L1403">
        <v>6.2392012399999999</v>
      </c>
    </row>
    <row r="1404" spans="1:12" x14ac:dyDescent="0.2">
      <c r="A1404" t="s">
        <v>2820</v>
      </c>
      <c r="B1404" t="s">
        <v>4394</v>
      </c>
      <c r="C1404" t="s">
        <v>857</v>
      </c>
      <c r="D1404" t="s">
        <v>551</v>
      </c>
      <c r="E1404" t="s">
        <v>571</v>
      </c>
      <c r="F1404" t="s">
        <v>553</v>
      </c>
      <c r="G1404" t="s">
        <v>554</v>
      </c>
      <c r="H1404" t="s">
        <v>4094</v>
      </c>
      <c r="I1404" t="s">
        <v>2679</v>
      </c>
      <c r="J1404" t="s">
        <v>1931</v>
      </c>
      <c r="K1404">
        <v>-75.583121469999995</v>
      </c>
      <c r="L1404">
        <v>6.2377722200000001</v>
      </c>
    </row>
    <row r="1405" spans="1:12" x14ac:dyDescent="0.2">
      <c r="A1405" t="s">
        <v>3486</v>
      </c>
      <c r="B1405" t="s">
        <v>4395</v>
      </c>
      <c r="D1405" t="s">
        <v>551</v>
      </c>
      <c r="E1405" t="s">
        <v>565</v>
      </c>
      <c r="F1405" t="s">
        <v>562</v>
      </c>
      <c r="G1405" t="s">
        <v>558</v>
      </c>
      <c r="H1405" t="s">
        <v>4094</v>
      </c>
      <c r="I1405" t="s">
        <v>2679</v>
      </c>
      <c r="J1405" t="s">
        <v>1932</v>
      </c>
      <c r="K1405">
        <v>-75.582896300000002</v>
      </c>
      <c r="L1405">
        <v>6.2352271899999998</v>
      </c>
    </row>
    <row r="1406" spans="1:12" x14ac:dyDescent="0.2">
      <c r="A1406" t="s">
        <v>6438</v>
      </c>
      <c r="B1406" t="s">
        <v>4396</v>
      </c>
      <c r="C1406" t="s">
        <v>830</v>
      </c>
      <c r="D1406" t="s">
        <v>576</v>
      </c>
      <c r="E1406" t="s">
        <v>577</v>
      </c>
      <c r="F1406" t="s">
        <v>578</v>
      </c>
      <c r="G1406" t="s">
        <v>579</v>
      </c>
      <c r="H1406" t="s">
        <v>652</v>
      </c>
      <c r="I1406" t="s">
        <v>2679</v>
      </c>
      <c r="J1406" t="s">
        <v>1933</v>
      </c>
      <c r="K1406">
        <v>-75.582421260000004</v>
      </c>
      <c r="L1406">
        <v>6.2337426999999996</v>
      </c>
    </row>
    <row r="1407" spans="1:12" x14ac:dyDescent="0.2">
      <c r="A1407" t="s">
        <v>3639</v>
      </c>
      <c r="B1407" t="s">
        <v>4397</v>
      </c>
      <c r="D1407" t="s">
        <v>551</v>
      </c>
      <c r="E1407" t="s">
        <v>565</v>
      </c>
      <c r="F1407" t="s">
        <v>562</v>
      </c>
      <c r="G1407" t="s">
        <v>558</v>
      </c>
      <c r="H1407" t="s">
        <v>4398</v>
      </c>
      <c r="I1407" t="s">
        <v>2679</v>
      </c>
      <c r="J1407" t="s">
        <v>119</v>
      </c>
      <c r="K1407">
        <v>-75.597087040000005</v>
      </c>
      <c r="L1407">
        <v>6.2352790599999999</v>
      </c>
    </row>
    <row r="1408" spans="1:12" x14ac:dyDescent="0.2">
      <c r="A1408" t="s">
        <v>6439</v>
      </c>
      <c r="B1408" t="s">
        <v>4399</v>
      </c>
      <c r="D1408" t="s">
        <v>576</v>
      </c>
      <c r="E1408" t="s">
        <v>568</v>
      </c>
      <c r="F1408" t="s">
        <v>578</v>
      </c>
      <c r="G1408" t="s">
        <v>558</v>
      </c>
      <c r="H1408" t="s">
        <v>4081</v>
      </c>
      <c r="I1408" t="s">
        <v>2679</v>
      </c>
      <c r="J1408" t="s">
        <v>1934</v>
      </c>
      <c r="K1408">
        <v>-75.589066459999998</v>
      </c>
      <c r="L1408">
        <v>6.2327349700000001</v>
      </c>
    </row>
    <row r="1409" spans="1:12" x14ac:dyDescent="0.2">
      <c r="A1409" t="s">
        <v>3641</v>
      </c>
      <c r="B1409" t="s">
        <v>4400</v>
      </c>
      <c r="D1409" t="s">
        <v>551</v>
      </c>
      <c r="E1409" t="s">
        <v>565</v>
      </c>
      <c r="F1409" t="s">
        <v>562</v>
      </c>
      <c r="G1409" t="s">
        <v>558</v>
      </c>
      <c r="H1409" t="s">
        <v>4401</v>
      </c>
      <c r="I1409" t="s">
        <v>2679</v>
      </c>
      <c r="J1409" t="s">
        <v>209</v>
      </c>
      <c r="K1409">
        <v>-75.593998859999999</v>
      </c>
      <c r="L1409">
        <v>6.2292126899999998</v>
      </c>
    </row>
    <row r="1410" spans="1:12" x14ac:dyDescent="0.2">
      <c r="A1410" t="s">
        <v>2765</v>
      </c>
      <c r="B1410" t="s">
        <v>4402</v>
      </c>
      <c r="D1410" t="s">
        <v>551</v>
      </c>
      <c r="E1410" t="s">
        <v>565</v>
      </c>
      <c r="F1410" t="s">
        <v>562</v>
      </c>
      <c r="G1410" t="s">
        <v>558</v>
      </c>
      <c r="H1410" t="s">
        <v>3957</v>
      </c>
      <c r="I1410" t="s">
        <v>2679</v>
      </c>
      <c r="J1410" t="s">
        <v>117</v>
      </c>
      <c r="K1410">
        <v>-75.598668340000003</v>
      </c>
      <c r="L1410">
        <v>6.2269446999999998</v>
      </c>
    </row>
    <row r="1411" spans="1:12" x14ac:dyDescent="0.2">
      <c r="A1411" t="s">
        <v>3469</v>
      </c>
      <c r="B1411" t="s">
        <v>4403</v>
      </c>
      <c r="C1411" t="s">
        <v>556</v>
      </c>
      <c r="D1411" t="s">
        <v>551</v>
      </c>
      <c r="E1411" t="s">
        <v>557</v>
      </c>
      <c r="F1411" t="s">
        <v>553</v>
      </c>
      <c r="G1411" t="s">
        <v>558</v>
      </c>
      <c r="H1411" t="s">
        <v>3957</v>
      </c>
      <c r="I1411" t="s">
        <v>2679</v>
      </c>
      <c r="J1411" t="s">
        <v>1935</v>
      </c>
      <c r="K1411">
        <v>-75.597716649999995</v>
      </c>
      <c r="L1411">
        <v>6.2261682</v>
      </c>
    </row>
    <row r="1412" spans="1:12" x14ac:dyDescent="0.2">
      <c r="A1412" t="s">
        <v>3050</v>
      </c>
      <c r="B1412" t="s">
        <v>4404</v>
      </c>
      <c r="C1412" t="s">
        <v>556</v>
      </c>
      <c r="D1412" t="s">
        <v>551</v>
      </c>
      <c r="E1412" t="s">
        <v>557</v>
      </c>
      <c r="F1412" t="s">
        <v>562</v>
      </c>
      <c r="G1412" t="s">
        <v>558</v>
      </c>
      <c r="H1412" t="s">
        <v>4089</v>
      </c>
      <c r="I1412" t="s">
        <v>2679</v>
      </c>
      <c r="J1412" t="s">
        <v>1936</v>
      </c>
      <c r="K1412">
        <v>-75.609323399999994</v>
      </c>
      <c r="L1412">
        <v>6.2299866599999998</v>
      </c>
    </row>
    <row r="1413" spans="1:12" x14ac:dyDescent="0.2">
      <c r="A1413" t="s">
        <v>2989</v>
      </c>
      <c r="B1413" t="s">
        <v>1400</v>
      </c>
      <c r="C1413" t="s">
        <v>696</v>
      </c>
      <c r="D1413" t="s">
        <v>576</v>
      </c>
      <c r="E1413" t="s">
        <v>660</v>
      </c>
      <c r="F1413" t="s">
        <v>578</v>
      </c>
      <c r="G1413" t="s">
        <v>579</v>
      </c>
      <c r="H1413" t="s">
        <v>4070</v>
      </c>
      <c r="I1413" t="s">
        <v>2679</v>
      </c>
      <c r="J1413" t="s">
        <v>869</v>
      </c>
      <c r="K1413">
        <v>-75.605265900000006</v>
      </c>
      <c r="L1413">
        <v>6.2310315999999997</v>
      </c>
    </row>
    <row r="1414" spans="1:12" x14ac:dyDescent="0.2">
      <c r="A1414" t="s">
        <v>3495</v>
      </c>
      <c r="B1414" t="s">
        <v>1400</v>
      </c>
      <c r="C1414" t="s">
        <v>696</v>
      </c>
      <c r="D1414" t="s">
        <v>576</v>
      </c>
      <c r="E1414" t="s">
        <v>660</v>
      </c>
      <c r="F1414" t="s">
        <v>578</v>
      </c>
      <c r="G1414" t="s">
        <v>579</v>
      </c>
      <c r="H1414" t="s">
        <v>4070</v>
      </c>
      <c r="I1414" t="s">
        <v>2679</v>
      </c>
      <c r="J1414" t="s">
        <v>869</v>
      </c>
      <c r="K1414">
        <v>-75.601455290000004</v>
      </c>
      <c r="L1414">
        <v>6.2311381600000004</v>
      </c>
    </row>
    <row r="1415" spans="1:12" x14ac:dyDescent="0.2">
      <c r="A1415" t="s">
        <v>2787</v>
      </c>
      <c r="B1415" t="s">
        <v>4405</v>
      </c>
      <c r="D1415" t="s">
        <v>551</v>
      </c>
      <c r="E1415" t="s">
        <v>565</v>
      </c>
      <c r="F1415" t="s">
        <v>553</v>
      </c>
      <c r="G1415" t="s">
        <v>558</v>
      </c>
      <c r="H1415" t="s">
        <v>4070</v>
      </c>
      <c r="I1415" t="s">
        <v>2679</v>
      </c>
      <c r="J1415" t="s">
        <v>1937</v>
      </c>
      <c r="K1415">
        <v>-75.604429429999996</v>
      </c>
      <c r="L1415">
        <v>6.2266704099999997</v>
      </c>
    </row>
    <row r="1416" spans="1:12" x14ac:dyDescent="0.2">
      <c r="A1416" t="s">
        <v>6440</v>
      </c>
      <c r="B1416" t="s">
        <v>4406</v>
      </c>
      <c r="D1416" t="s">
        <v>551</v>
      </c>
      <c r="E1416" t="s">
        <v>571</v>
      </c>
      <c r="F1416" t="s">
        <v>553</v>
      </c>
      <c r="G1416" t="s">
        <v>554</v>
      </c>
      <c r="H1416" t="s">
        <v>4070</v>
      </c>
      <c r="I1416" t="s">
        <v>2679</v>
      </c>
      <c r="J1416" t="s">
        <v>1938</v>
      </c>
      <c r="K1416">
        <v>-75.605585689999998</v>
      </c>
      <c r="L1416">
        <v>6.2267344900000001</v>
      </c>
    </row>
    <row r="1417" spans="1:12" x14ac:dyDescent="0.2">
      <c r="A1417" t="s">
        <v>6441</v>
      </c>
      <c r="B1417" t="s">
        <v>4407</v>
      </c>
      <c r="D1417" t="s">
        <v>551</v>
      </c>
      <c r="E1417" t="s">
        <v>568</v>
      </c>
      <c r="F1417" t="s">
        <v>562</v>
      </c>
      <c r="G1417" t="s">
        <v>558</v>
      </c>
      <c r="H1417" t="s">
        <v>4070</v>
      </c>
      <c r="I1417" t="s">
        <v>2679</v>
      </c>
      <c r="J1417" t="s">
        <v>1939</v>
      </c>
      <c r="K1417">
        <v>-75.60516423</v>
      </c>
      <c r="L1417">
        <v>6.22680378</v>
      </c>
    </row>
    <row r="1418" spans="1:12" x14ac:dyDescent="0.2">
      <c r="A1418" t="s">
        <v>2807</v>
      </c>
      <c r="B1418" t="s">
        <v>4408</v>
      </c>
      <c r="C1418" t="s">
        <v>550</v>
      </c>
      <c r="D1418" t="s">
        <v>551</v>
      </c>
      <c r="E1418" t="s">
        <v>552</v>
      </c>
      <c r="F1418" t="s">
        <v>553</v>
      </c>
      <c r="G1418" t="s">
        <v>554</v>
      </c>
      <c r="H1418" t="s">
        <v>4089</v>
      </c>
      <c r="I1418" t="s">
        <v>2679</v>
      </c>
      <c r="J1418" t="s">
        <v>1940</v>
      </c>
      <c r="K1418">
        <v>-75.607786730000001</v>
      </c>
      <c r="L1418">
        <v>6.23148298</v>
      </c>
    </row>
    <row r="1419" spans="1:12" x14ac:dyDescent="0.2">
      <c r="A1419" t="s">
        <v>3477</v>
      </c>
      <c r="B1419" t="s">
        <v>4409</v>
      </c>
      <c r="D1419" t="s">
        <v>551</v>
      </c>
      <c r="E1419" t="s">
        <v>565</v>
      </c>
      <c r="F1419" t="s">
        <v>562</v>
      </c>
      <c r="G1419" t="s">
        <v>558</v>
      </c>
      <c r="H1419" t="s">
        <v>4410</v>
      </c>
      <c r="I1419" t="s">
        <v>2679</v>
      </c>
      <c r="J1419" t="s">
        <v>1941</v>
      </c>
      <c r="K1419">
        <v>-75.602052650000005</v>
      </c>
      <c r="L1419">
        <v>6.2198267200000004</v>
      </c>
    </row>
    <row r="1420" spans="1:12" x14ac:dyDescent="0.2">
      <c r="A1420" t="s">
        <v>2763</v>
      </c>
      <c r="B1420" t="s">
        <v>4411</v>
      </c>
      <c r="C1420" t="s">
        <v>550</v>
      </c>
      <c r="D1420" t="s">
        <v>551</v>
      </c>
      <c r="E1420" t="s">
        <v>552</v>
      </c>
      <c r="F1420" t="s">
        <v>553</v>
      </c>
      <c r="G1420" t="s">
        <v>554</v>
      </c>
      <c r="H1420" t="s">
        <v>4412</v>
      </c>
      <c r="I1420" t="s">
        <v>2679</v>
      </c>
      <c r="J1420" t="s">
        <v>1942</v>
      </c>
      <c r="K1420">
        <v>-75.598367100000004</v>
      </c>
      <c r="L1420">
        <v>6.21433473</v>
      </c>
    </row>
    <row r="1421" spans="1:12" x14ac:dyDescent="0.2">
      <c r="A1421" t="s">
        <v>3488</v>
      </c>
      <c r="B1421" t="s">
        <v>4413</v>
      </c>
      <c r="D1421" t="s">
        <v>551</v>
      </c>
      <c r="E1421" t="s">
        <v>571</v>
      </c>
      <c r="F1421" t="s">
        <v>553</v>
      </c>
      <c r="G1421" t="s">
        <v>554</v>
      </c>
      <c r="H1421" t="s">
        <v>3947</v>
      </c>
      <c r="I1421" t="s">
        <v>2679</v>
      </c>
      <c r="J1421" t="s">
        <v>1943</v>
      </c>
      <c r="K1421">
        <v>-75.597327449999995</v>
      </c>
      <c r="L1421">
        <v>6.2335085899999996</v>
      </c>
    </row>
    <row r="1422" spans="1:12" x14ac:dyDescent="0.2">
      <c r="A1422" t="s">
        <v>3493</v>
      </c>
      <c r="B1422" t="s">
        <v>4414</v>
      </c>
      <c r="C1422" t="s">
        <v>653</v>
      </c>
      <c r="D1422" t="s">
        <v>551</v>
      </c>
      <c r="E1422" t="s">
        <v>863</v>
      </c>
      <c r="F1422" t="s">
        <v>562</v>
      </c>
      <c r="G1422" t="s">
        <v>633</v>
      </c>
      <c r="H1422" t="s">
        <v>3947</v>
      </c>
      <c r="I1422" t="s">
        <v>2679</v>
      </c>
      <c r="J1422" t="s">
        <v>1944</v>
      </c>
      <c r="K1422">
        <v>-75.596078840000004</v>
      </c>
      <c r="L1422">
        <v>6.2344857400000002</v>
      </c>
    </row>
    <row r="1423" spans="1:12" x14ac:dyDescent="0.2">
      <c r="A1423" t="s">
        <v>3647</v>
      </c>
      <c r="B1423" t="s">
        <v>4415</v>
      </c>
      <c r="D1423" t="s">
        <v>551</v>
      </c>
      <c r="E1423" t="s">
        <v>588</v>
      </c>
      <c r="F1423" t="s">
        <v>562</v>
      </c>
      <c r="G1423" t="s">
        <v>558</v>
      </c>
      <c r="H1423" t="s">
        <v>3947</v>
      </c>
      <c r="I1423" t="s">
        <v>2679</v>
      </c>
      <c r="J1423" t="s">
        <v>4416</v>
      </c>
      <c r="K1423">
        <v>-75.598333699999998</v>
      </c>
      <c r="L1423">
        <v>6.2291543699999998</v>
      </c>
    </row>
    <row r="1424" spans="1:12" x14ac:dyDescent="0.2">
      <c r="A1424" t="s">
        <v>2760</v>
      </c>
      <c r="B1424" t="s">
        <v>4417</v>
      </c>
      <c r="D1424" t="s">
        <v>551</v>
      </c>
      <c r="E1424" t="s">
        <v>565</v>
      </c>
      <c r="F1424" t="s">
        <v>562</v>
      </c>
      <c r="G1424" t="s">
        <v>558</v>
      </c>
      <c r="H1424" t="s">
        <v>3947</v>
      </c>
      <c r="I1424" t="s">
        <v>2679</v>
      </c>
      <c r="J1424" t="s">
        <v>1945</v>
      </c>
      <c r="K1424">
        <v>-75.597892759999993</v>
      </c>
      <c r="L1424">
        <v>6.2296232900000001</v>
      </c>
    </row>
    <row r="1425" spans="1:12" x14ac:dyDescent="0.2">
      <c r="A1425" t="s">
        <v>4418</v>
      </c>
      <c r="B1425" t="s">
        <v>4419</v>
      </c>
      <c r="D1425" t="s">
        <v>551</v>
      </c>
      <c r="E1425" t="s">
        <v>565</v>
      </c>
      <c r="F1425" t="s">
        <v>562</v>
      </c>
      <c r="G1425" t="s">
        <v>558</v>
      </c>
      <c r="H1425" t="s">
        <v>4068</v>
      </c>
      <c r="I1425" t="s">
        <v>2679</v>
      </c>
      <c r="J1425" t="s">
        <v>1946</v>
      </c>
      <c r="K1425">
        <v>-75.602569770000002</v>
      </c>
      <c r="L1425">
        <v>6.2050466599999998</v>
      </c>
    </row>
    <row r="1426" spans="1:12" x14ac:dyDescent="0.2">
      <c r="A1426" t="s">
        <v>6442</v>
      </c>
      <c r="B1426" t="s">
        <v>4420</v>
      </c>
      <c r="D1426" t="s">
        <v>551</v>
      </c>
      <c r="E1426" t="s">
        <v>568</v>
      </c>
      <c r="F1426" t="s">
        <v>553</v>
      </c>
      <c r="G1426" t="s">
        <v>558</v>
      </c>
      <c r="H1426" t="s">
        <v>4068</v>
      </c>
      <c r="I1426" t="s">
        <v>2679</v>
      </c>
      <c r="J1426" t="s">
        <v>1947</v>
      </c>
      <c r="K1426">
        <v>-75.604642369999993</v>
      </c>
      <c r="L1426">
        <v>6.2057372500000003</v>
      </c>
    </row>
    <row r="1427" spans="1:12" x14ac:dyDescent="0.2">
      <c r="A1427" t="s">
        <v>6443</v>
      </c>
      <c r="B1427" t="s">
        <v>4421</v>
      </c>
      <c r="D1427" t="s">
        <v>551</v>
      </c>
      <c r="E1427" t="s">
        <v>571</v>
      </c>
      <c r="F1427" t="s">
        <v>553</v>
      </c>
      <c r="G1427" t="s">
        <v>554</v>
      </c>
      <c r="H1427" t="s">
        <v>4422</v>
      </c>
      <c r="I1427" t="s">
        <v>2679</v>
      </c>
      <c r="J1427" t="s">
        <v>1948</v>
      </c>
      <c r="K1427">
        <v>-75.593663539999994</v>
      </c>
      <c r="L1427">
        <v>6.21596262</v>
      </c>
    </row>
    <row r="1428" spans="1:12" x14ac:dyDescent="0.2">
      <c r="A1428" t="s">
        <v>6444</v>
      </c>
      <c r="B1428" t="s">
        <v>4423</v>
      </c>
      <c r="D1428" t="s">
        <v>551</v>
      </c>
      <c r="E1428" t="s">
        <v>571</v>
      </c>
      <c r="F1428" t="s">
        <v>553</v>
      </c>
      <c r="G1428" t="s">
        <v>554</v>
      </c>
      <c r="H1428" t="s">
        <v>4422</v>
      </c>
      <c r="I1428" t="s">
        <v>2679</v>
      </c>
      <c r="J1428" t="s">
        <v>1949</v>
      </c>
      <c r="K1428">
        <v>-75.59548925</v>
      </c>
      <c r="L1428">
        <v>6.2132782000000004</v>
      </c>
    </row>
    <row r="1429" spans="1:12" x14ac:dyDescent="0.2">
      <c r="A1429" t="s">
        <v>6445</v>
      </c>
      <c r="B1429" t="s">
        <v>4424</v>
      </c>
      <c r="C1429" t="s">
        <v>550</v>
      </c>
      <c r="D1429" t="s">
        <v>551</v>
      </c>
      <c r="E1429" t="s">
        <v>552</v>
      </c>
      <c r="G1429" t="s">
        <v>554</v>
      </c>
      <c r="H1429" t="s">
        <v>3793</v>
      </c>
      <c r="I1429" t="s">
        <v>535</v>
      </c>
      <c r="J1429" t="s">
        <v>1950</v>
      </c>
      <c r="K1429">
        <v>-75.496206630000003</v>
      </c>
      <c r="L1429">
        <v>6.27737005</v>
      </c>
    </row>
    <row r="1430" spans="1:12" x14ac:dyDescent="0.2">
      <c r="A1430" t="s">
        <v>6446</v>
      </c>
      <c r="B1430" t="s">
        <v>4425</v>
      </c>
      <c r="C1430" t="s">
        <v>845</v>
      </c>
      <c r="D1430" t="s">
        <v>576</v>
      </c>
      <c r="E1430" t="s">
        <v>592</v>
      </c>
      <c r="F1430" t="s">
        <v>621</v>
      </c>
      <c r="G1430" t="s">
        <v>554</v>
      </c>
      <c r="H1430" t="s">
        <v>3591</v>
      </c>
      <c r="I1430" t="s">
        <v>534</v>
      </c>
      <c r="J1430" t="s">
        <v>1951</v>
      </c>
      <c r="K1430">
        <v>-75.61055159</v>
      </c>
      <c r="L1430">
        <v>6.2946802000000002</v>
      </c>
    </row>
    <row r="1431" spans="1:12" x14ac:dyDescent="0.2">
      <c r="A1431" t="s">
        <v>6447</v>
      </c>
      <c r="B1431" t="s">
        <v>4426</v>
      </c>
      <c r="C1431" t="s">
        <v>550</v>
      </c>
      <c r="D1431" t="s">
        <v>551</v>
      </c>
      <c r="E1431" t="s">
        <v>552</v>
      </c>
      <c r="F1431" t="s">
        <v>621</v>
      </c>
      <c r="G1431" t="s">
        <v>554</v>
      </c>
      <c r="H1431" t="s">
        <v>4427</v>
      </c>
      <c r="I1431" t="s">
        <v>534</v>
      </c>
      <c r="J1431" t="s">
        <v>1952</v>
      </c>
      <c r="K1431">
        <v>-75.649957639999997</v>
      </c>
      <c r="L1431">
        <v>6.2949306800000002</v>
      </c>
    </row>
    <row r="1432" spans="1:12" x14ac:dyDescent="0.2">
      <c r="A1432" t="s">
        <v>6448</v>
      </c>
      <c r="B1432" t="s">
        <v>4428</v>
      </c>
      <c r="D1432" t="s">
        <v>551</v>
      </c>
      <c r="E1432" t="s">
        <v>565</v>
      </c>
      <c r="F1432" t="s">
        <v>621</v>
      </c>
      <c r="G1432" t="s">
        <v>558</v>
      </c>
      <c r="H1432" t="s">
        <v>4427</v>
      </c>
      <c r="I1432" t="s">
        <v>534</v>
      </c>
      <c r="J1432" t="s">
        <v>1953</v>
      </c>
      <c r="K1432">
        <v>-75.64972075</v>
      </c>
      <c r="L1432">
        <v>6.2948229800000002</v>
      </c>
    </row>
    <row r="1433" spans="1:12" x14ac:dyDescent="0.2">
      <c r="A1433" t="s">
        <v>6449</v>
      </c>
      <c r="B1433" t="s">
        <v>4429</v>
      </c>
      <c r="D1433" t="s">
        <v>551</v>
      </c>
      <c r="E1433" t="s">
        <v>571</v>
      </c>
      <c r="F1433" t="s">
        <v>621</v>
      </c>
      <c r="G1433" t="s">
        <v>554</v>
      </c>
      <c r="H1433" t="s">
        <v>4427</v>
      </c>
      <c r="I1433" t="s">
        <v>534</v>
      </c>
      <c r="J1433" t="s">
        <v>1954</v>
      </c>
      <c r="K1433">
        <v>-75.649979770000002</v>
      </c>
      <c r="L1433">
        <v>6.2946163500000001</v>
      </c>
    </row>
    <row r="1434" spans="1:12" x14ac:dyDescent="0.2">
      <c r="A1434" t="s">
        <v>6450</v>
      </c>
      <c r="B1434" t="s">
        <v>4430</v>
      </c>
      <c r="D1434" t="s">
        <v>551</v>
      </c>
      <c r="E1434" t="s">
        <v>565</v>
      </c>
      <c r="F1434" t="s">
        <v>621</v>
      </c>
      <c r="G1434" t="s">
        <v>558</v>
      </c>
      <c r="H1434" t="s">
        <v>4431</v>
      </c>
      <c r="I1434" t="s">
        <v>534</v>
      </c>
      <c r="J1434" t="s">
        <v>1955</v>
      </c>
      <c r="K1434">
        <v>-75.654772919999999</v>
      </c>
      <c r="L1434">
        <v>6.2944311600000002</v>
      </c>
    </row>
    <row r="1435" spans="1:12" x14ac:dyDescent="0.2">
      <c r="A1435" t="s">
        <v>6451</v>
      </c>
      <c r="D1435" t="s">
        <v>551</v>
      </c>
      <c r="E1435" t="s">
        <v>568</v>
      </c>
      <c r="F1435" t="s">
        <v>621</v>
      </c>
      <c r="G1435" t="s">
        <v>558</v>
      </c>
      <c r="H1435" t="s">
        <v>4432</v>
      </c>
      <c r="I1435" t="s">
        <v>534</v>
      </c>
      <c r="J1435" t="s">
        <v>1956</v>
      </c>
      <c r="K1435">
        <v>-75.605520769999998</v>
      </c>
      <c r="L1435">
        <v>6.3103252200000002</v>
      </c>
    </row>
    <row r="1436" spans="1:12" x14ac:dyDescent="0.2">
      <c r="A1436" t="s">
        <v>6452</v>
      </c>
      <c r="B1436" t="s">
        <v>3881</v>
      </c>
      <c r="D1436" t="s">
        <v>551</v>
      </c>
      <c r="E1436" t="s">
        <v>571</v>
      </c>
      <c r="F1436" t="s">
        <v>621</v>
      </c>
      <c r="G1436" t="s">
        <v>554</v>
      </c>
      <c r="H1436" t="s">
        <v>3882</v>
      </c>
      <c r="I1436" t="s">
        <v>535</v>
      </c>
      <c r="J1436" t="s">
        <v>1957</v>
      </c>
      <c r="K1436">
        <v>-75.484704960000002</v>
      </c>
      <c r="L1436">
        <v>6.2408056099999998</v>
      </c>
    </row>
    <row r="1437" spans="1:12" x14ac:dyDescent="0.2">
      <c r="A1437" t="s">
        <v>6453</v>
      </c>
      <c r="B1437" t="s">
        <v>4381</v>
      </c>
      <c r="D1437" t="s">
        <v>551</v>
      </c>
      <c r="E1437" t="s">
        <v>571</v>
      </c>
      <c r="F1437" t="s">
        <v>621</v>
      </c>
      <c r="G1437" t="s">
        <v>554</v>
      </c>
      <c r="H1437" t="s">
        <v>4382</v>
      </c>
      <c r="I1437" t="s">
        <v>535</v>
      </c>
      <c r="J1437" t="s">
        <v>1958</v>
      </c>
      <c r="K1437">
        <v>-75.500218290000007</v>
      </c>
      <c r="L1437">
        <v>6.2520626100000003</v>
      </c>
    </row>
    <row r="1438" spans="1:12" x14ac:dyDescent="0.2">
      <c r="A1438" t="s">
        <v>6454</v>
      </c>
      <c r="B1438" t="s">
        <v>4433</v>
      </c>
      <c r="D1438" t="s">
        <v>551</v>
      </c>
      <c r="E1438" t="s">
        <v>571</v>
      </c>
      <c r="F1438" t="s">
        <v>621</v>
      </c>
      <c r="G1438" t="s">
        <v>554</v>
      </c>
      <c r="H1438" t="s">
        <v>3884</v>
      </c>
      <c r="I1438" t="s">
        <v>535</v>
      </c>
      <c r="J1438" t="s">
        <v>1959</v>
      </c>
      <c r="K1438">
        <v>-75.498042569999996</v>
      </c>
      <c r="L1438">
        <v>6.2095187799999998</v>
      </c>
    </row>
    <row r="1439" spans="1:12" x14ac:dyDescent="0.2">
      <c r="A1439" t="s">
        <v>6455</v>
      </c>
      <c r="B1439" t="s">
        <v>4434</v>
      </c>
      <c r="C1439" t="s">
        <v>550</v>
      </c>
      <c r="D1439" t="s">
        <v>551</v>
      </c>
      <c r="E1439" t="s">
        <v>552</v>
      </c>
      <c r="F1439" t="s">
        <v>621</v>
      </c>
      <c r="G1439" t="s">
        <v>554</v>
      </c>
      <c r="H1439" t="s">
        <v>4435</v>
      </c>
      <c r="I1439" t="s">
        <v>535</v>
      </c>
      <c r="J1439" t="s">
        <v>1960</v>
      </c>
      <c r="K1439">
        <v>-75.516426469999999</v>
      </c>
      <c r="L1439">
        <v>6.2271475399999998</v>
      </c>
    </row>
    <row r="1440" spans="1:12" x14ac:dyDescent="0.2">
      <c r="A1440" t="s">
        <v>6456</v>
      </c>
      <c r="B1440" t="s">
        <v>4381</v>
      </c>
      <c r="D1440" t="s">
        <v>551</v>
      </c>
      <c r="E1440" t="s">
        <v>568</v>
      </c>
      <c r="F1440" t="s">
        <v>621</v>
      </c>
      <c r="G1440" t="s">
        <v>558</v>
      </c>
      <c r="H1440" t="s">
        <v>4382</v>
      </c>
      <c r="I1440" t="s">
        <v>535</v>
      </c>
      <c r="J1440" t="s">
        <v>1961</v>
      </c>
      <c r="K1440">
        <v>-75.500235160000003</v>
      </c>
      <c r="L1440">
        <v>6.2515979799999997</v>
      </c>
    </row>
    <row r="1441" spans="1:12" x14ac:dyDescent="0.2">
      <c r="A1441" t="s">
        <v>6457</v>
      </c>
      <c r="B1441" t="s">
        <v>4436</v>
      </c>
      <c r="D1441" t="s">
        <v>551</v>
      </c>
      <c r="E1441" t="s">
        <v>568</v>
      </c>
      <c r="F1441" t="s">
        <v>621</v>
      </c>
      <c r="G1441" t="s">
        <v>558</v>
      </c>
      <c r="H1441" t="s">
        <v>4435</v>
      </c>
      <c r="I1441" t="s">
        <v>535</v>
      </c>
      <c r="J1441" t="s">
        <v>1962</v>
      </c>
      <c r="K1441">
        <v>-75.51780359</v>
      </c>
      <c r="L1441">
        <v>6.2385200000000003</v>
      </c>
    </row>
    <row r="1442" spans="1:12" x14ac:dyDescent="0.2">
      <c r="A1442" t="s">
        <v>6458</v>
      </c>
      <c r="B1442" t="s">
        <v>4381</v>
      </c>
      <c r="D1442" t="s">
        <v>551</v>
      </c>
      <c r="E1442" t="s">
        <v>565</v>
      </c>
      <c r="F1442" t="s">
        <v>621</v>
      </c>
      <c r="G1442" t="s">
        <v>558</v>
      </c>
      <c r="H1442" t="s">
        <v>4382</v>
      </c>
      <c r="I1442" t="s">
        <v>535</v>
      </c>
      <c r="J1442" t="s">
        <v>1963</v>
      </c>
      <c r="K1442">
        <v>-75.500133750000003</v>
      </c>
      <c r="L1442">
        <v>6.2516161800000001</v>
      </c>
    </row>
    <row r="1443" spans="1:12" x14ac:dyDescent="0.2">
      <c r="A1443" t="s">
        <v>6459</v>
      </c>
      <c r="B1443" t="s">
        <v>3883</v>
      </c>
      <c r="C1443" t="s">
        <v>573</v>
      </c>
      <c r="D1443" t="s">
        <v>551</v>
      </c>
      <c r="E1443" t="s">
        <v>565</v>
      </c>
      <c r="F1443" t="s">
        <v>562</v>
      </c>
      <c r="G1443" t="s">
        <v>558</v>
      </c>
      <c r="H1443" t="s">
        <v>3884</v>
      </c>
      <c r="I1443" t="s">
        <v>535</v>
      </c>
      <c r="J1443" t="s">
        <v>1964</v>
      </c>
      <c r="K1443">
        <v>-75.492829529999995</v>
      </c>
      <c r="L1443">
        <v>6.2068327400000003</v>
      </c>
    </row>
    <row r="1444" spans="1:12" x14ac:dyDescent="0.2">
      <c r="A1444" t="s">
        <v>6460</v>
      </c>
      <c r="B1444" t="s">
        <v>4437</v>
      </c>
      <c r="D1444" t="s">
        <v>551</v>
      </c>
      <c r="E1444" t="s">
        <v>588</v>
      </c>
      <c r="G1444" t="s">
        <v>558</v>
      </c>
      <c r="H1444" t="s">
        <v>3884</v>
      </c>
      <c r="I1444" t="s">
        <v>535</v>
      </c>
      <c r="J1444" t="s">
        <v>1965</v>
      </c>
      <c r="K1444">
        <v>-75.49737245</v>
      </c>
      <c r="L1444">
        <v>6.2091571200000004</v>
      </c>
    </row>
    <row r="1445" spans="1:12" x14ac:dyDescent="0.2">
      <c r="A1445" t="s">
        <v>6461</v>
      </c>
      <c r="B1445" t="s">
        <v>4438</v>
      </c>
      <c r="D1445" t="s">
        <v>551</v>
      </c>
      <c r="E1445" t="s">
        <v>568</v>
      </c>
      <c r="G1445" t="s">
        <v>558</v>
      </c>
      <c r="H1445" t="s">
        <v>3884</v>
      </c>
      <c r="I1445" t="s">
        <v>535</v>
      </c>
      <c r="J1445" t="s">
        <v>1966</v>
      </c>
      <c r="K1445">
        <v>-75.496903669999995</v>
      </c>
      <c r="L1445">
        <v>6.2108545599999996</v>
      </c>
    </row>
    <row r="1446" spans="1:12" x14ac:dyDescent="0.2">
      <c r="A1446" t="s">
        <v>6462</v>
      </c>
      <c r="B1446" t="s">
        <v>4439</v>
      </c>
      <c r="D1446" t="s">
        <v>551</v>
      </c>
      <c r="E1446" t="s">
        <v>565</v>
      </c>
      <c r="F1446" t="s">
        <v>621</v>
      </c>
      <c r="G1446" t="s">
        <v>558</v>
      </c>
      <c r="H1446" t="s">
        <v>3882</v>
      </c>
      <c r="I1446" t="s">
        <v>535</v>
      </c>
      <c r="J1446" t="s">
        <v>1967</v>
      </c>
      <c r="K1446">
        <v>-75.479970190000003</v>
      </c>
      <c r="L1446">
        <v>6.2320819700000003</v>
      </c>
    </row>
    <row r="1447" spans="1:12" x14ac:dyDescent="0.2">
      <c r="A1447" t="s">
        <v>6463</v>
      </c>
      <c r="B1447" t="s">
        <v>4440</v>
      </c>
      <c r="D1447" t="s">
        <v>551</v>
      </c>
      <c r="E1447" t="s">
        <v>565</v>
      </c>
      <c r="F1447" t="s">
        <v>621</v>
      </c>
      <c r="G1447" t="s">
        <v>558</v>
      </c>
      <c r="H1447" t="s">
        <v>3997</v>
      </c>
      <c r="I1447" t="s">
        <v>535</v>
      </c>
      <c r="J1447" t="s">
        <v>1968</v>
      </c>
      <c r="K1447">
        <v>-75.516824929999999</v>
      </c>
      <c r="L1447">
        <v>6.2052139300000002</v>
      </c>
    </row>
    <row r="1448" spans="1:12" x14ac:dyDescent="0.2">
      <c r="A1448" t="s">
        <v>6464</v>
      </c>
      <c r="B1448" t="s">
        <v>4436</v>
      </c>
      <c r="D1448" t="s">
        <v>551</v>
      </c>
      <c r="E1448" t="s">
        <v>565</v>
      </c>
      <c r="G1448" t="s">
        <v>558</v>
      </c>
      <c r="H1448" t="s">
        <v>4435</v>
      </c>
      <c r="I1448" t="s">
        <v>535</v>
      </c>
      <c r="J1448" t="s">
        <v>1969</v>
      </c>
      <c r="K1448">
        <v>-75.517710919999999</v>
      </c>
      <c r="L1448">
        <v>6.2384907500000004</v>
      </c>
    </row>
    <row r="1449" spans="1:12" x14ac:dyDescent="0.2">
      <c r="A1449" t="s">
        <v>6465</v>
      </c>
      <c r="B1449" t="s">
        <v>4441</v>
      </c>
      <c r="D1449" t="s">
        <v>576</v>
      </c>
      <c r="E1449" t="s">
        <v>565</v>
      </c>
      <c r="F1449" t="s">
        <v>578</v>
      </c>
      <c r="G1449" t="s">
        <v>558</v>
      </c>
      <c r="H1449" t="s">
        <v>3884</v>
      </c>
      <c r="I1449" t="s">
        <v>535</v>
      </c>
      <c r="J1449" t="s">
        <v>1970</v>
      </c>
      <c r="K1449">
        <v>-75.506561219999995</v>
      </c>
      <c r="L1449">
        <v>6.2061863600000002</v>
      </c>
    </row>
    <row r="1450" spans="1:12" x14ac:dyDescent="0.2">
      <c r="A1450" t="s">
        <v>6466</v>
      </c>
      <c r="B1450" t="s">
        <v>4442</v>
      </c>
      <c r="D1450" t="s">
        <v>551</v>
      </c>
      <c r="E1450" t="s">
        <v>565</v>
      </c>
      <c r="F1450" t="s">
        <v>553</v>
      </c>
      <c r="G1450" t="s">
        <v>558</v>
      </c>
      <c r="H1450" t="s">
        <v>4309</v>
      </c>
      <c r="I1450" t="s">
        <v>543</v>
      </c>
      <c r="J1450" t="s">
        <v>1971</v>
      </c>
      <c r="K1450">
        <v>-75.539615380000001</v>
      </c>
      <c r="L1450">
        <v>6.2566439200000001</v>
      </c>
    </row>
    <row r="1451" spans="1:12" x14ac:dyDescent="0.2">
      <c r="A1451" t="s">
        <v>6467</v>
      </c>
      <c r="B1451" t="s">
        <v>4443</v>
      </c>
      <c r="D1451" t="s">
        <v>551</v>
      </c>
      <c r="E1451" t="s">
        <v>568</v>
      </c>
      <c r="F1451" t="s">
        <v>553</v>
      </c>
      <c r="G1451" t="s">
        <v>558</v>
      </c>
      <c r="H1451" t="s">
        <v>4309</v>
      </c>
      <c r="I1451" t="s">
        <v>543</v>
      </c>
      <c r="J1451" t="s">
        <v>4444</v>
      </c>
      <c r="K1451">
        <v>-75.538526579999996</v>
      </c>
      <c r="L1451">
        <v>6.2497222900000002</v>
      </c>
    </row>
    <row r="1452" spans="1:12" x14ac:dyDescent="0.2">
      <c r="A1452" t="s">
        <v>4445</v>
      </c>
      <c r="B1452" t="s">
        <v>4446</v>
      </c>
      <c r="D1452" t="s">
        <v>551</v>
      </c>
      <c r="E1452" t="s">
        <v>565</v>
      </c>
      <c r="F1452" t="s">
        <v>553</v>
      </c>
      <c r="G1452" t="s">
        <v>558</v>
      </c>
      <c r="H1452" t="s">
        <v>2747</v>
      </c>
      <c r="I1452" t="s">
        <v>543</v>
      </c>
      <c r="J1452" t="s">
        <v>1972</v>
      </c>
      <c r="K1452">
        <v>-75.540815640000005</v>
      </c>
      <c r="L1452">
        <v>6.2452321399999997</v>
      </c>
    </row>
    <row r="1453" spans="1:12" x14ac:dyDescent="0.2">
      <c r="A1453" t="s">
        <v>6468</v>
      </c>
      <c r="B1453" t="s">
        <v>4447</v>
      </c>
      <c r="C1453" t="s">
        <v>619</v>
      </c>
      <c r="D1453" t="s">
        <v>576</v>
      </c>
      <c r="E1453" t="s">
        <v>592</v>
      </c>
      <c r="F1453" t="s">
        <v>553</v>
      </c>
      <c r="G1453" t="s">
        <v>554</v>
      </c>
      <c r="H1453" t="s">
        <v>2747</v>
      </c>
      <c r="I1453" t="s">
        <v>543</v>
      </c>
      <c r="J1453" t="s">
        <v>1973</v>
      </c>
      <c r="K1453">
        <v>-75.540195109999999</v>
      </c>
      <c r="L1453">
        <v>6.2456001700000003</v>
      </c>
    </row>
    <row r="1454" spans="1:12" x14ac:dyDescent="0.2">
      <c r="A1454" t="s">
        <v>6469</v>
      </c>
      <c r="B1454" t="s">
        <v>4448</v>
      </c>
      <c r="D1454" t="s">
        <v>551</v>
      </c>
      <c r="E1454" t="s">
        <v>565</v>
      </c>
      <c r="F1454" t="s">
        <v>553</v>
      </c>
      <c r="G1454" t="s">
        <v>558</v>
      </c>
      <c r="H1454" t="s">
        <v>3793</v>
      </c>
      <c r="I1454" t="s">
        <v>535</v>
      </c>
      <c r="J1454" t="s">
        <v>1974</v>
      </c>
      <c r="K1454">
        <v>-75.540091860000004</v>
      </c>
      <c r="L1454">
        <v>6.24631471</v>
      </c>
    </row>
    <row r="1455" spans="1:12" x14ac:dyDescent="0.2">
      <c r="A1455" t="s">
        <v>6470</v>
      </c>
      <c r="B1455" t="s">
        <v>4449</v>
      </c>
      <c r="D1455" t="s">
        <v>551</v>
      </c>
      <c r="E1455" t="s">
        <v>565</v>
      </c>
      <c r="F1455" t="s">
        <v>553</v>
      </c>
      <c r="G1455" t="s">
        <v>558</v>
      </c>
      <c r="H1455" t="s">
        <v>2746</v>
      </c>
      <c r="I1455" t="s">
        <v>543</v>
      </c>
      <c r="J1455" t="s">
        <v>1975</v>
      </c>
      <c r="K1455">
        <v>-75.554231160000001</v>
      </c>
      <c r="L1455">
        <v>6.2451988700000003</v>
      </c>
    </row>
    <row r="1456" spans="1:12" x14ac:dyDescent="0.2">
      <c r="A1456" t="s">
        <v>6471</v>
      </c>
      <c r="B1456" t="s">
        <v>4450</v>
      </c>
      <c r="D1456" t="s">
        <v>551</v>
      </c>
      <c r="E1456" t="s">
        <v>565</v>
      </c>
      <c r="F1456" t="s">
        <v>553</v>
      </c>
      <c r="G1456" t="s">
        <v>558</v>
      </c>
      <c r="H1456" t="s">
        <v>2746</v>
      </c>
      <c r="I1456" t="s">
        <v>543</v>
      </c>
      <c r="J1456" t="s">
        <v>1976</v>
      </c>
      <c r="K1456">
        <v>-75.55402789</v>
      </c>
      <c r="L1456">
        <v>6.2450716899999996</v>
      </c>
    </row>
    <row r="1457" spans="1:12" x14ac:dyDescent="0.2">
      <c r="A1457" t="s">
        <v>6472</v>
      </c>
      <c r="B1457" t="s">
        <v>4451</v>
      </c>
      <c r="C1457" t="s">
        <v>560</v>
      </c>
      <c r="D1457" t="s">
        <v>551</v>
      </c>
      <c r="E1457" t="s">
        <v>561</v>
      </c>
      <c r="F1457" t="s">
        <v>553</v>
      </c>
      <c r="G1457" t="s">
        <v>563</v>
      </c>
      <c r="H1457" t="s">
        <v>2746</v>
      </c>
      <c r="I1457" t="s">
        <v>543</v>
      </c>
      <c r="J1457" t="s">
        <v>1977</v>
      </c>
      <c r="K1457">
        <v>-75.554895549999998</v>
      </c>
      <c r="L1457">
        <v>6.2454503600000004</v>
      </c>
    </row>
    <row r="1458" spans="1:12" x14ac:dyDescent="0.2">
      <c r="A1458" t="s">
        <v>4452</v>
      </c>
      <c r="B1458" t="s">
        <v>4453</v>
      </c>
      <c r="C1458" t="s">
        <v>1396</v>
      </c>
      <c r="D1458" t="s">
        <v>551</v>
      </c>
      <c r="E1458" t="s">
        <v>565</v>
      </c>
      <c r="F1458" t="s">
        <v>578</v>
      </c>
      <c r="G1458" t="s">
        <v>558</v>
      </c>
      <c r="H1458" t="s">
        <v>2746</v>
      </c>
      <c r="I1458" t="s">
        <v>543</v>
      </c>
      <c r="J1458" t="s">
        <v>1978</v>
      </c>
      <c r="K1458">
        <v>-75.550119080000002</v>
      </c>
      <c r="L1458">
        <v>6.2449528799999996</v>
      </c>
    </row>
    <row r="1459" spans="1:12" x14ac:dyDescent="0.2">
      <c r="A1459" t="s">
        <v>6473</v>
      </c>
      <c r="B1459" t="s">
        <v>4453</v>
      </c>
      <c r="C1459" t="s">
        <v>556</v>
      </c>
      <c r="D1459" t="s">
        <v>551</v>
      </c>
      <c r="E1459" t="s">
        <v>557</v>
      </c>
      <c r="F1459" t="s">
        <v>553</v>
      </c>
      <c r="G1459" t="s">
        <v>558</v>
      </c>
      <c r="H1459" t="s">
        <v>2746</v>
      </c>
      <c r="I1459" t="s">
        <v>543</v>
      </c>
      <c r="J1459" t="s">
        <v>1979</v>
      </c>
      <c r="K1459">
        <v>-75.550175400000001</v>
      </c>
      <c r="L1459">
        <v>6.2435879999999999</v>
      </c>
    </row>
    <row r="1460" spans="1:12" x14ac:dyDescent="0.2">
      <c r="A1460" t="s">
        <v>6474</v>
      </c>
      <c r="B1460" t="s">
        <v>4453</v>
      </c>
      <c r="D1460" t="s">
        <v>551</v>
      </c>
      <c r="E1460" t="s">
        <v>565</v>
      </c>
      <c r="F1460" t="s">
        <v>553</v>
      </c>
      <c r="G1460" t="s">
        <v>558</v>
      </c>
      <c r="H1460" t="s">
        <v>2746</v>
      </c>
      <c r="I1460" t="s">
        <v>543</v>
      </c>
      <c r="J1460" t="s">
        <v>1980</v>
      </c>
      <c r="K1460">
        <v>-75.549749689999999</v>
      </c>
      <c r="L1460">
        <v>6.2437243499999999</v>
      </c>
    </row>
    <row r="1461" spans="1:12" x14ac:dyDescent="0.2">
      <c r="A1461" t="s">
        <v>6475</v>
      </c>
      <c r="B1461" t="s">
        <v>4454</v>
      </c>
      <c r="C1461" t="s">
        <v>696</v>
      </c>
      <c r="D1461" t="s">
        <v>551</v>
      </c>
      <c r="E1461" t="s">
        <v>660</v>
      </c>
      <c r="F1461" t="s">
        <v>553</v>
      </c>
      <c r="G1461" t="s">
        <v>579</v>
      </c>
      <c r="H1461" t="s">
        <v>2748</v>
      </c>
      <c r="I1461" t="s">
        <v>543</v>
      </c>
      <c r="J1461" t="s">
        <v>1886</v>
      </c>
      <c r="K1461">
        <v>-75.545354970000005</v>
      </c>
      <c r="L1461">
        <v>6.2484071999999999</v>
      </c>
    </row>
    <row r="1462" spans="1:12" x14ac:dyDescent="0.2">
      <c r="A1462" t="s">
        <v>6476</v>
      </c>
      <c r="B1462" t="s">
        <v>4455</v>
      </c>
      <c r="D1462" t="s">
        <v>551</v>
      </c>
      <c r="E1462" t="s">
        <v>565</v>
      </c>
      <c r="F1462" t="s">
        <v>553</v>
      </c>
      <c r="G1462" t="s">
        <v>558</v>
      </c>
      <c r="H1462" t="s">
        <v>4347</v>
      </c>
      <c r="I1462" t="s">
        <v>543</v>
      </c>
      <c r="J1462" t="s">
        <v>4456</v>
      </c>
      <c r="K1462">
        <v>-75.543958529999998</v>
      </c>
      <c r="L1462">
        <v>6.2423278499999997</v>
      </c>
    </row>
    <row r="1463" spans="1:12" x14ac:dyDescent="0.2">
      <c r="A1463" t="s">
        <v>6477</v>
      </c>
      <c r="B1463" t="s">
        <v>1606</v>
      </c>
      <c r="D1463" t="s">
        <v>551</v>
      </c>
      <c r="E1463" t="s">
        <v>568</v>
      </c>
      <c r="F1463" t="s">
        <v>553</v>
      </c>
      <c r="G1463" t="s">
        <v>558</v>
      </c>
      <c r="H1463" t="s">
        <v>3612</v>
      </c>
      <c r="I1463" t="s">
        <v>543</v>
      </c>
      <c r="J1463" t="s">
        <v>1893</v>
      </c>
      <c r="K1463">
        <v>-75.539757679999994</v>
      </c>
      <c r="L1463">
        <v>6.2399661499999999</v>
      </c>
    </row>
    <row r="1464" spans="1:12" x14ac:dyDescent="0.2">
      <c r="A1464" t="s">
        <v>6478</v>
      </c>
      <c r="B1464" t="s">
        <v>4457</v>
      </c>
      <c r="C1464" t="s">
        <v>550</v>
      </c>
      <c r="D1464" t="s">
        <v>551</v>
      </c>
      <c r="E1464" t="s">
        <v>552</v>
      </c>
      <c r="F1464" t="s">
        <v>553</v>
      </c>
      <c r="G1464" t="s">
        <v>554</v>
      </c>
      <c r="H1464" t="s">
        <v>4347</v>
      </c>
      <c r="I1464" t="s">
        <v>543</v>
      </c>
      <c r="J1464" t="s">
        <v>1981</v>
      </c>
      <c r="K1464">
        <v>-75.540385299999997</v>
      </c>
      <c r="L1464">
        <v>6.2398586700000003</v>
      </c>
    </row>
    <row r="1465" spans="1:12" x14ac:dyDescent="0.2">
      <c r="A1465" t="s">
        <v>6479</v>
      </c>
      <c r="B1465" t="s">
        <v>1606</v>
      </c>
      <c r="D1465" t="s">
        <v>551</v>
      </c>
      <c r="E1465" t="s">
        <v>568</v>
      </c>
      <c r="F1465" t="s">
        <v>553</v>
      </c>
      <c r="G1465" t="s">
        <v>558</v>
      </c>
      <c r="H1465" t="s">
        <v>3612</v>
      </c>
      <c r="I1465" t="s">
        <v>543</v>
      </c>
      <c r="J1465" t="s">
        <v>1982</v>
      </c>
      <c r="K1465">
        <v>-75.538698609999997</v>
      </c>
      <c r="L1465">
        <v>6.2346258099999998</v>
      </c>
    </row>
    <row r="1466" spans="1:12" x14ac:dyDescent="0.2">
      <c r="A1466" t="s">
        <v>4458</v>
      </c>
      <c r="B1466" t="s">
        <v>4459</v>
      </c>
      <c r="D1466" t="s">
        <v>551</v>
      </c>
      <c r="E1466" t="s">
        <v>565</v>
      </c>
      <c r="F1466" t="s">
        <v>553</v>
      </c>
      <c r="G1466" t="s">
        <v>558</v>
      </c>
      <c r="H1466" t="s">
        <v>2749</v>
      </c>
      <c r="I1466" t="s">
        <v>543</v>
      </c>
      <c r="J1466" t="s">
        <v>163</v>
      </c>
      <c r="K1466">
        <v>-75.548937519999996</v>
      </c>
      <c r="L1466">
        <v>6.2499811100000002</v>
      </c>
    </row>
    <row r="1467" spans="1:12" x14ac:dyDescent="0.2">
      <c r="A1467" t="s">
        <v>6480</v>
      </c>
      <c r="B1467" t="s">
        <v>1606</v>
      </c>
      <c r="D1467" t="s">
        <v>551</v>
      </c>
      <c r="E1467" t="s">
        <v>568</v>
      </c>
      <c r="F1467" t="s">
        <v>553</v>
      </c>
      <c r="G1467" t="s">
        <v>558</v>
      </c>
      <c r="H1467" t="s">
        <v>3612</v>
      </c>
      <c r="I1467" t="s">
        <v>543</v>
      </c>
      <c r="J1467" t="s">
        <v>1983</v>
      </c>
      <c r="K1467">
        <v>-75.548601829999996</v>
      </c>
      <c r="L1467">
        <v>6.2503820299999999</v>
      </c>
    </row>
    <row r="1468" spans="1:12" x14ac:dyDescent="0.2">
      <c r="A1468" t="s">
        <v>6481</v>
      </c>
      <c r="B1468" t="s">
        <v>1606</v>
      </c>
      <c r="D1468" t="s">
        <v>551</v>
      </c>
      <c r="E1468" t="s">
        <v>568</v>
      </c>
      <c r="F1468" t="s">
        <v>553</v>
      </c>
      <c r="G1468" t="s">
        <v>558</v>
      </c>
      <c r="H1468" t="s">
        <v>3612</v>
      </c>
      <c r="I1468" t="s">
        <v>543</v>
      </c>
      <c r="J1468" t="s">
        <v>1984</v>
      </c>
      <c r="K1468">
        <v>-75.548529950000002</v>
      </c>
      <c r="L1468">
        <v>6.2500245799999998</v>
      </c>
    </row>
    <row r="1469" spans="1:12" x14ac:dyDescent="0.2">
      <c r="A1469" t="s">
        <v>6482</v>
      </c>
      <c r="B1469" t="s">
        <v>4460</v>
      </c>
      <c r="C1469" t="s">
        <v>550</v>
      </c>
      <c r="D1469" t="s">
        <v>551</v>
      </c>
      <c r="E1469" t="s">
        <v>552</v>
      </c>
      <c r="F1469" t="s">
        <v>553</v>
      </c>
      <c r="G1469" t="s">
        <v>554</v>
      </c>
      <c r="H1469" t="s">
        <v>2726</v>
      </c>
      <c r="I1469" t="s">
        <v>543</v>
      </c>
      <c r="J1469" t="s">
        <v>1985</v>
      </c>
      <c r="K1469">
        <v>-75.545098879999998</v>
      </c>
      <c r="L1469">
        <v>6.2445093900000002</v>
      </c>
    </row>
    <row r="1470" spans="1:12" x14ac:dyDescent="0.2">
      <c r="A1470" t="s">
        <v>6483</v>
      </c>
      <c r="B1470" t="s">
        <v>4461</v>
      </c>
      <c r="D1470" t="s">
        <v>551</v>
      </c>
      <c r="E1470" t="s">
        <v>565</v>
      </c>
      <c r="F1470" t="s">
        <v>553</v>
      </c>
      <c r="G1470" t="s">
        <v>558</v>
      </c>
      <c r="H1470" t="s">
        <v>2726</v>
      </c>
      <c r="I1470" t="s">
        <v>543</v>
      </c>
      <c r="J1470" t="s">
        <v>4462</v>
      </c>
      <c r="K1470">
        <v>-75.546862000000004</v>
      </c>
      <c r="L1470">
        <v>6.2443044700000003</v>
      </c>
    </row>
    <row r="1471" spans="1:12" x14ac:dyDescent="0.2">
      <c r="A1471" t="s">
        <v>6484</v>
      </c>
      <c r="B1471" t="s">
        <v>4463</v>
      </c>
      <c r="C1471" t="s">
        <v>623</v>
      </c>
      <c r="D1471" t="s">
        <v>551</v>
      </c>
      <c r="E1471" t="s">
        <v>577</v>
      </c>
      <c r="F1471" t="s">
        <v>553</v>
      </c>
      <c r="G1471" t="s">
        <v>579</v>
      </c>
      <c r="H1471" t="s">
        <v>2714</v>
      </c>
      <c r="I1471" t="s">
        <v>543</v>
      </c>
      <c r="J1471" t="s">
        <v>1986</v>
      </c>
      <c r="K1471">
        <v>-75.554605429999995</v>
      </c>
      <c r="L1471">
        <v>6.2566774599999997</v>
      </c>
    </row>
    <row r="1472" spans="1:12" x14ac:dyDescent="0.2">
      <c r="A1472" t="s">
        <v>6485</v>
      </c>
      <c r="B1472" t="s">
        <v>4464</v>
      </c>
      <c r="D1472" t="s">
        <v>551</v>
      </c>
      <c r="E1472" t="s">
        <v>568</v>
      </c>
      <c r="F1472" t="s">
        <v>553</v>
      </c>
      <c r="G1472" t="s">
        <v>558</v>
      </c>
      <c r="H1472" t="s">
        <v>4309</v>
      </c>
      <c r="I1472" t="s">
        <v>543</v>
      </c>
      <c r="J1472" t="s">
        <v>4465</v>
      </c>
      <c r="K1472">
        <v>-75.538694489999997</v>
      </c>
      <c r="L1472">
        <v>6.2561613500000002</v>
      </c>
    </row>
    <row r="1473" spans="1:12" x14ac:dyDescent="0.2">
      <c r="A1473" t="s">
        <v>6486</v>
      </c>
      <c r="B1473" t="s">
        <v>4466</v>
      </c>
      <c r="C1473" t="s">
        <v>575</v>
      </c>
      <c r="D1473" t="s">
        <v>576</v>
      </c>
      <c r="E1473" t="s">
        <v>577</v>
      </c>
      <c r="F1473" t="s">
        <v>562</v>
      </c>
      <c r="G1473" t="s">
        <v>579</v>
      </c>
      <c r="H1473" t="s">
        <v>4435</v>
      </c>
      <c r="I1473" t="s">
        <v>535</v>
      </c>
      <c r="J1473" t="s">
        <v>1987</v>
      </c>
      <c r="K1473">
        <v>-75.502607490000003</v>
      </c>
      <c r="L1473">
        <v>6.2181414300000002</v>
      </c>
    </row>
    <row r="1474" spans="1:12" x14ac:dyDescent="0.2">
      <c r="A1474" t="s">
        <v>6487</v>
      </c>
      <c r="B1474" t="s">
        <v>4467</v>
      </c>
      <c r="C1474" t="s">
        <v>550</v>
      </c>
      <c r="D1474" t="s">
        <v>551</v>
      </c>
      <c r="E1474" t="s">
        <v>552</v>
      </c>
      <c r="F1474" t="s">
        <v>621</v>
      </c>
      <c r="G1474" t="s">
        <v>554</v>
      </c>
      <c r="H1474" t="s">
        <v>4382</v>
      </c>
      <c r="I1474" t="s">
        <v>535</v>
      </c>
      <c r="J1474" t="s">
        <v>1988</v>
      </c>
      <c r="K1474">
        <v>-75.500865669999996</v>
      </c>
      <c r="L1474">
        <v>6.2548403800000001</v>
      </c>
    </row>
    <row r="1475" spans="1:12" x14ac:dyDescent="0.2">
      <c r="A1475" t="s">
        <v>4468</v>
      </c>
      <c r="B1475" t="s">
        <v>4438</v>
      </c>
      <c r="C1475" t="s">
        <v>653</v>
      </c>
      <c r="D1475" t="s">
        <v>551</v>
      </c>
      <c r="E1475" t="s">
        <v>863</v>
      </c>
      <c r="G1475" t="s">
        <v>633</v>
      </c>
      <c r="H1475" t="s">
        <v>3884</v>
      </c>
      <c r="I1475" t="s">
        <v>535</v>
      </c>
      <c r="J1475" t="s">
        <v>1989</v>
      </c>
      <c r="K1475">
        <v>-75.497598850000003</v>
      </c>
      <c r="L1475">
        <v>6.20970099</v>
      </c>
    </row>
    <row r="1476" spans="1:12" x14ac:dyDescent="0.2">
      <c r="A1476" t="s">
        <v>6488</v>
      </c>
      <c r="B1476" t="s">
        <v>4383</v>
      </c>
      <c r="C1476" t="s">
        <v>639</v>
      </c>
      <c r="D1476" t="s">
        <v>551</v>
      </c>
      <c r="E1476" t="s">
        <v>571</v>
      </c>
      <c r="G1476" t="s">
        <v>554</v>
      </c>
      <c r="H1476" t="s">
        <v>3884</v>
      </c>
      <c r="I1476" t="s">
        <v>535</v>
      </c>
      <c r="J1476" t="s">
        <v>1990</v>
      </c>
      <c r="K1476">
        <v>-75.497687740000003</v>
      </c>
      <c r="L1476">
        <v>6.2107393200000001</v>
      </c>
    </row>
    <row r="1477" spans="1:12" x14ac:dyDescent="0.2">
      <c r="A1477" t="s">
        <v>6489</v>
      </c>
      <c r="B1477" t="s">
        <v>4469</v>
      </c>
      <c r="C1477" t="s">
        <v>830</v>
      </c>
      <c r="D1477" t="s">
        <v>576</v>
      </c>
      <c r="E1477" t="s">
        <v>577</v>
      </c>
      <c r="F1477" t="s">
        <v>562</v>
      </c>
      <c r="G1477" t="s">
        <v>579</v>
      </c>
      <c r="H1477" t="s">
        <v>3795</v>
      </c>
      <c r="I1477" t="s">
        <v>535</v>
      </c>
      <c r="J1477" t="s">
        <v>1991</v>
      </c>
      <c r="K1477">
        <v>-75.490727730000003</v>
      </c>
      <c r="L1477">
        <v>6.2192228600000004</v>
      </c>
    </row>
    <row r="1478" spans="1:12" x14ac:dyDescent="0.2">
      <c r="A1478" t="s">
        <v>6490</v>
      </c>
      <c r="B1478" t="s">
        <v>4470</v>
      </c>
      <c r="D1478" t="s">
        <v>551</v>
      </c>
      <c r="E1478" t="s">
        <v>592</v>
      </c>
      <c r="F1478" t="s">
        <v>621</v>
      </c>
      <c r="G1478" t="s">
        <v>554</v>
      </c>
      <c r="H1478" t="s">
        <v>4435</v>
      </c>
      <c r="I1478" t="s">
        <v>535</v>
      </c>
      <c r="J1478" t="s">
        <v>1992</v>
      </c>
      <c r="K1478">
        <v>-75.513139519999996</v>
      </c>
      <c r="L1478">
        <v>6.2436709800000001</v>
      </c>
    </row>
    <row r="1479" spans="1:12" x14ac:dyDescent="0.2">
      <c r="A1479" t="s">
        <v>6491</v>
      </c>
      <c r="B1479" t="s">
        <v>4471</v>
      </c>
      <c r="D1479" t="s">
        <v>551</v>
      </c>
      <c r="E1479" t="s">
        <v>568</v>
      </c>
      <c r="F1479" t="s">
        <v>621</v>
      </c>
      <c r="G1479" t="s">
        <v>558</v>
      </c>
      <c r="H1479" t="s">
        <v>4386</v>
      </c>
      <c r="I1479" t="s">
        <v>535</v>
      </c>
      <c r="J1479" t="s">
        <v>1993</v>
      </c>
      <c r="K1479">
        <v>-75.49517041</v>
      </c>
      <c r="L1479">
        <v>6.2351324899999998</v>
      </c>
    </row>
    <row r="1480" spans="1:12" x14ac:dyDescent="0.2">
      <c r="A1480" t="s">
        <v>6492</v>
      </c>
      <c r="B1480" t="s">
        <v>4472</v>
      </c>
      <c r="C1480" t="s">
        <v>575</v>
      </c>
      <c r="D1480" t="s">
        <v>576</v>
      </c>
      <c r="E1480" t="s">
        <v>577</v>
      </c>
      <c r="F1480" t="s">
        <v>578</v>
      </c>
      <c r="G1480" t="s">
        <v>579</v>
      </c>
      <c r="H1480" t="s">
        <v>4473</v>
      </c>
      <c r="I1480" t="s">
        <v>532</v>
      </c>
      <c r="J1480" t="s">
        <v>1994</v>
      </c>
      <c r="K1480">
        <v>-75.662325300000006</v>
      </c>
      <c r="L1480">
        <v>6.1845890099999998</v>
      </c>
    </row>
    <row r="1481" spans="1:12" x14ac:dyDescent="0.2">
      <c r="A1481" t="s">
        <v>6493</v>
      </c>
      <c r="B1481" t="s">
        <v>4474</v>
      </c>
      <c r="D1481" t="s">
        <v>551</v>
      </c>
      <c r="E1481" t="s">
        <v>568</v>
      </c>
      <c r="F1481" t="s">
        <v>1995</v>
      </c>
      <c r="G1481" t="s">
        <v>558</v>
      </c>
      <c r="H1481" t="s">
        <v>4475</v>
      </c>
      <c r="I1481" t="s">
        <v>532</v>
      </c>
      <c r="J1481" t="s">
        <v>1996</v>
      </c>
      <c r="K1481">
        <v>-75.670214669999993</v>
      </c>
      <c r="L1481">
        <v>6.21202787</v>
      </c>
    </row>
    <row r="1482" spans="1:12" x14ac:dyDescent="0.2">
      <c r="A1482" t="s">
        <v>6494</v>
      </c>
      <c r="B1482" t="s">
        <v>4476</v>
      </c>
      <c r="D1482" t="s">
        <v>551</v>
      </c>
      <c r="E1482" t="s">
        <v>565</v>
      </c>
      <c r="F1482" t="s">
        <v>1995</v>
      </c>
      <c r="G1482" t="s">
        <v>558</v>
      </c>
      <c r="H1482" t="s">
        <v>4477</v>
      </c>
      <c r="I1482" t="s">
        <v>532</v>
      </c>
      <c r="J1482" t="s">
        <v>1997</v>
      </c>
      <c r="K1482">
        <v>-75.659993909999997</v>
      </c>
      <c r="L1482">
        <v>6.1948390800000004</v>
      </c>
    </row>
    <row r="1483" spans="1:12" x14ac:dyDescent="0.2">
      <c r="A1483" t="s">
        <v>6495</v>
      </c>
      <c r="B1483" t="s">
        <v>4478</v>
      </c>
      <c r="D1483" t="s">
        <v>551</v>
      </c>
      <c r="E1483" t="s">
        <v>565</v>
      </c>
      <c r="F1483" t="s">
        <v>621</v>
      </c>
      <c r="G1483" t="s">
        <v>558</v>
      </c>
      <c r="H1483" t="s">
        <v>4479</v>
      </c>
      <c r="I1483" t="s">
        <v>532</v>
      </c>
      <c r="J1483" t="s">
        <v>1998</v>
      </c>
      <c r="K1483">
        <v>-75.694015059999998</v>
      </c>
      <c r="L1483">
        <v>6.23324868</v>
      </c>
    </row>
    <row r="1484" spans="1:12" x14ac:dyDescent="0.2">
      <c r="A1484" t="s">
        <v>4480</v>
      </c>
      <c r="B1484" t="s">
        <v>4481</v>
      </c>
      <c r="D1484" t="s">
        <v>551</v>
      </c>
      <c r="E1484" t="s">
        <v>565</v>
      </c>
      <c r="F1484" t="s">
        <v>562</v>
      </c>
      <c r="G1484" t="s">
        <v>558</v>
      </c>
      <c r="H1484" t="s">
        <v>4349</v>
      </c>
      <c r="I1484" t="s">
        <v>2679</v>
      </c>
      <c r="J1484" t="s">
        <v>1999</v>
      </c>
      <c r="K1484">
        <v>-75.606579749999995</v>
      </c>
      <c r="L1484">
        <v>6.2354530500000003</v>
      </c>
    </row>
    <row r="1485" spans="1:12" x14ac:dyDescent="0.2">
      <c r="A1485" t="s">
        <v>6496</v>
      </c>
      <c r="B1485" t="s">
        <v>4482</v>
      </c>
      <c r="D1485" t="s">
        <v>576</v>
      </c>
      <c r="E1485" t="s">
        <v>588</v>
      </c>
      <c r="F1485" t="s">
        <v>578</v>
      </c>
      <c r="G1485" t="s">
        <v>558</v>
      </c>
      <c r="H1485" t="s">
        <v>3775</v>
      </c>
      <c r="I1485" t="s">
        <v>2679</v>
      </c>
      <c r="J1485" t="s">
        <v>2000</v>
      </c>
      <c r="K1485">
        <v>-75.598971910000003</v>
      </c>
      <c r="L1485">
        <v>6.2246793800000004</v>
      </c>
    </row>
    <row r="1486" spans="1:12" x14ac:dyDescent="0.2">
      <c r="A1486" t="s">
        <v>4483</v>
      </c>
      <c r="B1486" t="s">
        <v>4170</v>
      </c>
      <c r="D1486" t="s">
        <v>551</v>
      </c>
      <c r="E1486" t="s">
        <v>565</v>
      </c>
      <c r="F1486" t="s">
        <v>562</v>
      </c>
      <c r="G1486" t="s">
        <v>558</v>
      </c>
      <c r="H1486" t="s">
        <v>2904</v>
      </c>
      <c r="I1486" t="s">
        <v>2675</v>
      </c>
      <c r="J1486" t="s">
        <v>57</v>
      </c>
      <c r="K1486">
        <v>-75.603245529999995</v>
      </c>
      <c r="L1486">
        <v>6.2493786499999997</v>
      </c>
    </row>
    <row r="1487" spans="1:12" x14ac:dyDescent="0.2">
      <c r="A1487" t="s">
        <v>6497</v>
      </c>
      <c r="B1487" t="s">
        <v>4484</v>
      </c>
      <c r="D1487" t="s">
        <v>551</v>
      </c>
      <c r="E1487" t="s">
        <v>588</v>
      </c>
      <c r="F1487" t="s">
        <v>553</v>
      </c>
      <c r="G1487" t="s">
        <v>558</v>
      </c>
      <c r="H1487" t="s">
        <v>2698</v>
      </c>
      <c r="I1487" t="s">
        <v>539</v>
      </c>
      <c r="J1487" t="s">
        <v>2001</v>
      </c>
      <c r="K1487">
        <v>-75.548461720000006</v>
      </c>
      <c r="L1487">
        <v>6.2809801199999997</v>
      </c>
    </row>
    <row r="1488" spans="1:12" x14ac:dyDescent="0.2">
      <c r="A1488" t="s">
        <v>6498</v>
      </c>
      <c r="B1488" t="s">
        <v>4485</v>
      </c>
      <c r="D1488" t="s">
        <v>551</v>
      </c>
      <c r="E1488" t="s">
        <v>565</v>
      </c>
      <c r="F1488" t="s">
        <v>553</v>
      </c>
      <c r="G1488" t="s">
        <v>558</v>
      </c>
      <c r="H1488" t="s">
        <v>2755</v>
      </c>
      <c r="I1488" t="s">
        <v>541</v>
      </c>
      <c r="J1488" t="s">
        <v>2002</v>
      </c>
      <c r="K1488">
        <v>-75.566435769999998</v>
      </c>
      <c r="L1488">
        <v>6.2895316100000001</v>
      </c>
    </row>
    <row r="1489" spans="1:12" x14ac:dyDescent="0.2">
      <c r="A1489" t="s">
        <v>6499</v>
      </c>
      <c r="B1489" t="s">
        <v>4486</v>
      </c>
      <c r="D1489" t="s">
        <v>551</v>
      </c>
      <c r="E1489" t="s">
        <v>565</v>
      </c>
      <c r="F1489" t="s">
        <v>621</v>
      </c>
      <c r="G1489" t="s">
        <v>558</v>
      </c>
      <c r="H1489" t="s">
        <v>4487</v>
      </c>
      <c r="I1489" t="s">
        <v>532</v>
      </c>
      <c r="J1489" t="s">
        <v>2003</v>
      </c>
      <c r="K1489">
        <v>-75.662186629999994</v>
      </c>
      <c r="L1489">
        <v>6.1781062899999997</v>
      </c>
    </row>
    <row r="1490" spans="1:12" x14ac:dyDescent="0.2">
      <c r="A1490" t="s">
        <v>4488</v>
      </c>
      <c r="B1490" t="s">
        <v>4489</v>
      </c>
      <c r="D1490" t="s">
        <v>551</v>
      </c>
      <c r="E1490" t="s">
        <v>565</v>
      </c>
      <c r="F1490" t="s">
        <v>562</v>
      </c>
      <c r="G1490" t="s">
        <v>558</v>
      </c>
      <c r="H1490" t="s">
        <v>4349</v>
      </c>
      <c r="I1490" t="s">
        <v>2679</v>
      </c>
      <c r="J1490" t="s">
        <v>2004</v>
      </c>
      <c r="K1490">
        <v>-75.610882369999999</v>
      </c>
      <c r="L1490">
        <v>6.2368956100000004</v>
      </c>
    </row>
    <row r="1491" spans="1:12" x14ac:dyDescent="0.2">
      <c r="A1491" t="s">
        <v>4490</v>
      </c>
      <c r="B1491" t="s">
        <v>4491</v>
      </c>
      <c r="D1491" t="s">
        <v>576</v>
      </c>
      <c r="E1491" t="s">
        <v>565</v>
      </c>
      <c r="F1491" t="s">
        <v>614</v>
      </c>
      <c r="G1491" t="s">
        <v>558</v>
      </c>
      <c r="H1491" t="s">
        <v>4092</v>
      </c>
      <c r="I1491" t="s">
        <v>2679</v>
      </c>
      <c r="J1491" t="s">
        <v>2005</v>
      </c>
      <c r="K1491">
        <v>-75.61125079</v>
      </c>
      <c r="L1491">
        <v>6.2314956099999996</v>
      </c>
    </row>
    <row r="1492" spans="1:12" x14ac:dyDescent="0.2">
      <c r="A1492" t="s">
        <v>6500</v>
      </c>
      <c r="B1492" t="s">
        <v>4492</v>
      </c>
      <c r="D1492" t="s">
        <v>551</v>
      </c>
      <c r="E1492" t="s">
        <v>565</v>
      </c>
      <c r="F1492" t="s">
        <v>562</v>
      </c>
      <c r="G1492" t="s">
        <v>558</v>
      </c>
      <c r="H1492" t="s">
        <v>4092</v>
      </c>
      <c r="I1492" t="s">
        <v>2679</v>
      </c>
      <c r="J1492" t="s">
        <v>2006</v>
      </c>
      <c r="K1492">
        <v>-75.612508649999995</v>
      </c>
      <c r="L1492">
        <v>6.2284050400000002</v>
      </c>
    </row>
    <row r="1493" spans="1:12" x14ac:dyDescent="0.2">
      <c r="A1493" t="s">
        <v>6501</v>
      </c>
      <c r="B1493" t="s">
        <v>643</v>
      </c>
      <c r="D1493" t="s">
        <v>551</v>
      </c>
      <c r="E1493" t="s">
        <v>565</v>
      </c>
      <c r="F1493" t="s">
        <v>562</v>
      </c>
      <c r="G1493" t="s">
        <v>558</v>
      </c>
      <c r="H1493" t="s">
        <v>3035</v>
      </c>
      <c r="I1493" t="s">
        <v>2673</v>
      </c>
      <c r="J1493" t="s">
        <v>2007</v>
      </c>
      <c r="K1493">
        <v>-75.573592919999996</v>
      </c>
      <c r="L1493">
        <v>6.2514300900000004</v>
      </c>
    </row>
    <row r="1494" spans="1:12" x14ac:dyDescent="0.2">
      <c r="A1494" t="s">
        <v>6502</v>
      </c>
      <c r="B1494" t="s">
        <v>4493</v>
      </c>
      <c r="C1494" t="s">
        <v>696</v>
      </c>
      <c r="D1494" t="s">
        <v>551</v>
      </c>
      <c r="E1494" t="s">
        <v>660</v>
      </c>
      <c r="F1494" t="s">
        <v>562</v>
      </c>
      <c r="G1494" t="s">
        <v>579</v>
      </c>
      <c r="H1494" t="s">
        <v>4092</v>
      </c>
      <c r="I1494" t="s">
        <v>2679</v>
      </c>
      <c r="J1494" t="s">
        <v>2008</v>
      </c>
      <c r="K1494">
        <v>-75.619118420000007</v>
      </c>
      <c r="L1494">
        <v>6.2366054499999999</v>
      </c>
    </row>
    <row r="1495" spans="1:12" x14ac:dyDescent="0.2">
      <c r="A1495" t="s">
        <v>6503</v>
      </c>
      <c r="B1495" t="s">
        <v>4494</v>
      </c>
      <c r="C1495" t="s">
        <v>550</v>
      </c>
      <c r="D1495" t="s">
        <v>551</v>
      </c>
      <c r="E1495" t="s">
        <v>552</v>
      </c>
      <c r="F1495" t="s">
        <v>553</v>
      </c>
      <c r="G1495" t="s">
        <v>554</v>
      </c>
      <c r="H1495" t="s">
        <v>3780</v>
      </c>
      <c r="I1495" t="s">
        <v>2679</v>
      </c>
      <c r="J1495" t="s">
        <v>2009</v>
      </c>
      <c r="K1495">
        <v>-75.604534400000006</v>
      </c>
      <c r="L1495">
        <v>6.2255253000000002</v>
      </c>
    </row>
    <row r="1496" spans="1:12" x14ac:dyDescent="0.2">
      <c r="A1496" t="s">
        <v>6504</v>
      </c>
      <c r="B1496" t="s">
        <v>4495</v>
      </c>
      <c r="D1496" t="s">
        <v>551</v>
      </c>
      <c r="E1496" t="s">
        <v>568</v>
      </c>
      <c r="F1496" t="s">
        <v>562</v>
      </c>
      <c r="G1496" t="s">
        <v>558</v>
      </c>
      <c r="H1496" t="s">
        <v>4066</v>
      </c>
      <c r="I1496" t="s">
        <v>2679</v>
      </c>
      <c r="J1496" t="s">
        <v>2010</v>
      </c>
      <c r="K1496">
        <v>-75.600271320000004</v>
      </c>
      <c r="L1496">
        <v>6.2128989099999998</v>
      </c>
    </row>
    <row r="1497" spans="1:12" x14ac:dyDescent="0.2">
      <c r="A1497" t="s">
        <v>6505</v>
      </c>
      <c r="B1497" t="s">
        <v>4496</v>
      </c>
      <c r="C1497" t="s">
        <v>619</v>
      </c>
      <c r="D1497" t="s">
        <v>576</v>
      </c>
      <c r="E1497" t="s">
        <v>592</v>
      </c>
      <c r="F1497" t="s">
        <v>553</v>
      </c>
      <c r="G1497" t="s">
        <v>554</v>
      </c>
      <c r="H1497" t="s">
        <v>4497</v>
      </c>
      <c r="I1497" t="s">
        <v>2678</v>
      </c>
      <c r="J1497" t="s">
        <v>2011</v>
      </c>
      <c r="K1497">
        <v>-75.582519619999999</v>
      </c>
      <c r="L1497">
        <v>6.2288257700000003</v>
      </c>
    </row>
    <row r="1498" spans="1:12" x14ac:dyDescent="0.2">
      <c r="A1498" t="s">
        <v>6506</v>
      </c>
      <c r="B1498" t="s">
        <v>4498</v>
      </c>
      <c r="C1498" t="s">
        <v>610</v>
      </c>
      <c r="D1498" t="s">
        <v>576</v>
      </c>
      <c r="E1498" t="s">
        <v>557</v>
      </c>
      <c r="F1498" t="s">
        <v>578</v>
      </c>
      <c r="G1498" t="s">
        <v>558</v>
      </c>
      <c r="H1498" t="s">
        <v>4499</v>
      </c>
      <c r="I1498" t="s">
        <v>2678</v>
      </c>
      <c r="J1498" t="s">
        <v>2012</v>
      </c>
      <c r="K1498">
        <v>-75.579948099999996</v>
      </c>
      <c r="L1498">
        <v>6.2240586200000001</v>
      </c>
    </row>
    <row r="1499" spans="1:12" x14ac:dyDescent="0.2">
      <c r="A1499" t="s">
        <v>6507</v>
      </c>
      <c r="B1499" t="s">
        <v>4500</v>
      </c>
      <c r="C1499" t="s">
        <v>2013</v>
      </c>
      <c r="D1499" t="s">
        <v>576</v>
      </c>
      <c r="E1499" t="s">
        <v>561</v>
      </c>
      <c r="F1499" t="s">
        <v>578</v>
      </c>
      <c r="G1499" t="s">
        <v>563</v>
      </c>
      <c r="H1499" t="s">
        <v>4499</v>
      </c>
      <c r="I1499" t="s">
        <v>2678</v>
      </c>
      <c r="J1499" t="s">
        <v>2014</v>
      </c>
      <c r="K1499">
        <v>-75.576944010000005</v>
      </c>
      <c r="L1499">
        <v>6.2282768400000004</v>
      </c>
    </row>
    <row r="1500" spans="1:12" x14ac:dyDescent="0.2">
      <c r="A1500" t="s">
        <v>6508</v>
      </c>
      <c r="B1500" t="s">
        <v>4501</v>
      </c>
      <c r="C1500" t="s">
        <v>2015</v>
      </c>
      <c r="D1500" t="s">
        <v>551</v>
      </c>
      <c r="E1500" t="s">
        <v>585</v>
      </c>
      <c r="F1500" t="s">
        <v>562</v>
      </c>
      <c r="G1500" t="s">
        <v>563</v>
      </c>
      <c r="H1500" t="s">
        <v>4499</v>
      </c>
      <c r="I1500" t="s">
        <v>2678</v>
      </c>
      <c r="J1500" t="s">
        <v>2016</v>
      </c>
      <c r="K1500">
        <v>-75.579121409999999</v>
      </c>
      <c r="L1500">
        <v>6.2199171399999997</v>
      </c>
    </row>
    <row r="1501" spans="1:12" x14ac:dyDescent="0.2">
      <c r="A1501" t="s">
        <v>6509</v>
      </c>
      <c r="B1501" t="s">
        <v>4502</v>
      </c>
      <c r="C1501" t="s">
        <v>575</v>
      </c>
      <c r="D1501" t="s">
        <v>576</v>
      </c>
      <c r="E1501" t="s">
        <v>577</v>
      </c>
      <c r="F1501" t="s">
        <v>562</v>
      </c>
      <c r="G1501" t="s">
        <v>579</v>
      </c>
      <c r="H1501" t="s">
        <v>3626</v>
      </c>
      <c r="I1501" t="s">
        <v>534</v>
      </c>
      <c r="J1501" t="s">
        <v>2017</v>
      </c>
      <c r="K1501">
        <v>-75.628220499999998</v>
      </c>
      <c r="L1501">
        <v>6.2893261200000001</v>
      </c>
    </row>
    <row r="1502" spans="1:12" x14ac:dyDescent="0.2">
      <c r="A1502" t="s">
        <v>6510</v>
      </c>
      <c r="B1502" t="s">
        <v>4503</v>
      </c>
      <c r="D1502" t="s">
        <v>551</v>
      </c>
      <c r="E1502" t="s">
        <v>571</v>
      </c>
      <c r="F1502" t="s">
        <v>621</v>
      </c>
      <c r="G1502" t="s">
        <v>554</v>
      </c>
      <c r="H1502" t="s">
        <v>2809</v>
      </c>
      <c r="I1502" t="s">
        <v>534</v>
      </c>
      <c r="J1502" t="s">
        <v>2018</v>
      </c>
      <c r="K1502">
        <v>-75.608944739999998</v>
      </c>
      <c r="L1502">
        <v>6.2884263699999998</v>
      </c>
    </row>
    <row r="1503" spans="1:12" x14ac:dyDescent="0.2">
      <c r="A1503" t="s">
        <v>3784</v>
      </c>
      <c r="B1503" t="s">
        <v>4504</v>
      </c>
      <c r="C1503" t="s">
        <v>575</v>
      </c>
      <c r="D1503" t="s">
        <v>576</v>
      </c>
      <c r="E1503" t="s">
        <v>577</v>
      </c>
      <c r="F1503" t="s">
        <v>562</v>
      </c>
      <c r="G1503" t="s">
        <v>579</v>
      </c>
      <c r="H1503" t="s">
        <v>2993</v>
      </c>
      <c r="I1503" t="s">
        <v>534</v>
      </c>
      <c r="J1503" t="s">
        <v>2019</v>
      </c>
      <c r="K1503">
        <v>-75.648258429999998</v>
      </c>
      <c r="L1503">
        <v>6.2903471199999998</v>
      </c>
    </row>
    <row r="1504" spans="1:12" x14ac:dyDescent="0.2">
      <c r="A1504" t="s">
        <v>4497</v>
      </c>
      <c r="B1504" t="s">
        <v>4505</v>
      </c>
      <c r="C1504" t="s">
        <v>590</v>
      </c>
      <c r="D1504" t="s">
        <v>551</v>
      </c>
      <c r="E1504" t="s">
        <v>552</v>
      </c>
      <c r="G1504" t="s">
        <v>554</v>
      </c>
      <c r="H1504" t="s">
        <v>4349</v>
      </c>
      <c r="I1504" t="s">
        <v>2679</v>
      </c>
      <c r="J1504" t="s">
        <v>2020</v>
      </c>
      <c r="K1504">
        <v>-75.60926714</v>
      </c>
      <c r="L1504">
        <v>6.2363939799999999</v>
      </c>
    </row>
    <row r="1505" spans="1:12" x14ac:dyDescent="0.2">
      <c r="A1505" t="s">
        <v>4499</v>
      </c>
      <c r="B1505" t="s">
        <v>4506</v>
      </c>
      <c r="D1505" t="s">
        <v>551</v>
      </c>
      <c r="E1505" t="s">
        <v>571</v>
      </c>
      <c r="F1505" t="s">
        <v>553</v>
      </c>
      <c r="G1505" t="s">
        <v>554</v>
      </c>
      <c r="H1505" t="s">
        <v>4068</v>
      </c>
      <c r="I1505" t="s">
        <v>2679</v>
      </c>
      <c r="J1505" t="s">
        <v>2021</v>
      </c>
      <c r="K1505">
        <v>-75.600619330000001</v>
      </c>
      <c r="L1505">
        <v>6.2043717699999998</v>
      </c>
    </row>
    <row r="1506" spans="1:12" x14ac:dyDescent="0.2">
      <c r="A1506" t="s">
        <v>6511</v>
      </c>
      <c r="B1506" t="s">
        <v>4507</v>
      </c>
      <c r="C1506" t="s">
        <v>575</v>
      </c>
      <c r="D1506" t="s">
        <v>576</v>
      </c>
      <c r="E1506" t="s">
        <v>577</v>
      </c>
      <c r="F1506" t="s">
        <v>578</v>
      </c>
      <c r="G1506" t="s">
        <v>579</v>
      </c>
      <c r="H1506" t="s">
        <v>3992</v>
      </c>
      <c r="I1506" t="s">
        <v>535</v>
      </c>
      <c r="J1506" t="s">
        <v>2022</v>
      </c>
      <c r="K1506">
        <v>-75.549909310000004</v>
      </c>
      <c r="L1506">
        <v>6.2288038700000001</v>
      </c>
    </row>
    <row r="1507" spans="1:12" x14ac:dyDescent="0.2">
      <c r="A1507" t="s">
        <v>4508</v>
      </c>
      <c r="B1507" t="s">
        <v>4509</v>
      </c>
      <c r="D1507" t="s">
        <v>551</v>
      </c>
      <c r="E1507" t="s">
        <v>571</v>
      </c>
      <c r="F1507" t="s">
        <v>553</v>
      </c>
      <c r="G1507" t="s">
        <v>554</v>
      </c>
      <c r="H1507" t="s">
        <v>4510</v>
      </c>
      <c r="I1507" t="s">
        <v>2678</v>
      </c>
      <c r="J1507" t="s">
        <v>2023</v>
      </c>
      <c r="K1507">
        <v>-75.592561829999994</v>
      </c>
      <c r="L1507">
        <v>6.1999727599999996</v>
      </c>
    </row>
    <row r="1508" spans="1:12" x14ac:dyDescent="0.2">
      <c r="A1508" t="s">
        <v>4511</v>
      </c>
      <c r="B1508" t="s">
        <v>4512</v>
      </c>
      <c r="D1508" t="s">
        <v>551</v>
      </c>
      <c r="E1508" t="s">
        <v>565</v>
      </c>
      <c r="F1508" t="s">
        <v>621</v>
      </c>
      <c r="G1508" t="s">
        <v>558</v>
      </c>
      <c r="H1508" t="s">
        <v>4475</v>
      </c>
      <c r="I1508" t="s">
        <v>532</v>
      </c>
      <c r="J1508" t="s">
        <v>2024</v>
      </c>
      <c r="K1508">
        <v>-75.671125470000007</v>
      </c>
      <c r="L1508">
        <v>6.2110343600000002</v>
      </c>
    </row>
    <row r="1509" spans="1:12" x14ac:dyDescent="0.2">
      <c r="A1509" t="s">
        <v>6512</v>
      </c>
      <c r="B1509" t="s">
        <v>4513</v>
      </c>
      <c r="D1509" t="s">
        <v>551</v>
      </c>
      <c r="E1509" t="s">
        <v>565</v>
      </c>
      <c r="F1509" t="s">
        <v>621</v>
      </c>
      <c r="G1509" t="s">
        <v>558</v>
      </c>
      <c r="H1509" t="s">
        <v>4514</v>
      </c>
      <c r="I1509" t="s">
        <v>532</v>
      </c>
      <c r="J1509" t="s">
        <v>2025</v>
      </c>
      <c r="K1509">
        <v>-75.667863580000002</v>
      </c>
      <c r="L1509">
        <v>6.1966287199999996</v>
      </c>
    </row>
    <row r="1510" spans="1:12" x14ac:dyDescent="0.2">
      <c r="A1510" t="s">
        <v>4515</v>
      </c>
      <c r="B1510" t="s">
        <v>4516</v>
      </c>
      <c r="D1510" t="s">
        <v>551</v>
      </c>
      <c r="E1510" t="s">
        <v>565</v>
      </c>
      <c r="F1510" t="s">
        <v>621</v>
      </c>
      <c r="G1510" t="s">
        <v>558</v>
      </c>
      <c r="H1510" t="s">
        <v>4517</v>
      </c>
      <c r="I1510" t="s">
        <v>532</v>
      </c>
      <c r="J1510" t="s">
        <v>2026</v>
      </c>
      <c r="K1510">
        <v>-75.666921540000004</v>
      </c>
      <c r="L1510">
        <v>6.2397664099999997</v>
      </c>
    </row>
    <row r="1511" spans="1:12" x14ac:dyDescent="0.2">
      <c r="A1511" t="s">
        <v>4518</v>
      </c>
      <c r="B1511" t="s">
        <v>4519</v>
      </c>
      <c r="D1511" t="s">
        <v>551</v>
      </c>
      <c r="E1511" t="s">
        <v>565</v>
      </c>
      <c r="F1511" t="s">
        <v>621</v>
      </c>
      <c r="G1511" t="s">
        <v>558</v>
      </c>
      <c r="H1511" t="s">
        <v>4473</v>
      </c>
      <c r="I1511" t="s">
        <v>532</v>
      </c>
      <c r="J1511" t="s">
        <v>2027</v>
      </c>
      <c r="K1511">
        <v>-75.667686320000001</v>
      </c>
      <c r="L1511">
        <v>6.18281977</v>
      </c>
    </row>
    <row r="1512" spans="1:12" x14ac:dyDescent="0.2">
      <c r="A1512" t="s">
        <v>4510</v>
      </c>
      <c r="B1512" t="s">
        <v>4520</v>
      </c>
      <c r="D1512" t="s">
        <v>551</v>
      </c>
      <c r="E1512" t="s">
        <v>568</v>
      </c>
      <c r="F1512" t="s">
        <v>621</v>
      </c>
      <c r="G1512" t="s">
        <v>558</v>
      </c>
      <c r="H1512" t="s">
        <v>4473</v>
      </c>
      <c r="I1512" t="s">
        <v>532</v>
      </c>
      <c r="J1512" t="s">
        <v>2028</v>
      </c>
      <c r="K1512">
        <v>-75.66654389</v>
      </c>
      <c r="L1512">
        <v>6.1832469400000001</v>
      </c>
    </row>
    <row r="1513" spans="1:12" x14ac:dyDescent="0.2">
      <c r="A1513" t="s">
        <v>6513</v>
      </c>
      <c r="B1513" t="s">
        <v>4521</v>
      </c>
      <c r="C1513" t="s">
        <v>575</v>
      </c>
      <c r="D1513" t="s">
        <v>576</v>
      </c>
      <c r="E1513" t="s">
        <v>577</v>
      </c>
      <c r="F1513" t="s">
        <v>578</v>
      </c>
      <c r="G1513" t="s">
        <v>579</v>
      </c>
      <c r="H1513" t="s">
        <v>4487</v>
      </c>
      <c r="I1513" t="s">
        <v>532</v>
      </c>
      <c r="J1513" t="s">
        <v>2029</v>
      </c>
      <c r="K1513">
        <v>-75.660599730000001</v>
      </c>
      <c r="L1513">
        <v>6.1785241500000003</v>
      </c>
    </row>
    <row r="1514" spans="1:12" x14ac:dyDescent="0.2">
      <c r="A1514" t="s">
        <v>6514</v>
      </c>
      <c r="B1514" t="s">
        <v>4522</v>
      </c>
      <c r="C1514" t="s">
        <v>575</v>
      </c>
      <c r="D1514" t="s">
        <v>576</v>
      </c>
      <c r="E1514" t="s">
        <v>577</v>
      </c>
      <c r="F1514" t="s">
        <v>578</v>
      </c>
      <c r="G1514" t="s">
        <v>579</v>
      </c>
      <c r="H1514" t="s">
        <v>4523</v>
      </c>
      <c r="I1514" t="s">
        <v>531</v>
      </c>
      <c r="J1514" t="s">
        <v>2030</v>
      </c>
      <c r="K1514">
        <v>-75.610182910000006</v>
      </c>
      <c r="L1514">
        <v>6.2076643300000001</v>
      </c>
    </row>
    <row r="1515" spans="1:12" x14ac:dyDescent="0.2">
      <c r="A1515" t="s">
        <v>6515</v>
      </c>
      <c r="B1515" t="s">
        <v>4524</v>
      </c>
      <c r="D1515" t="s">
        <v>551</v>
      </c>
      <c r="E1515" t="s">
        <v>565</v>
      </c>
      <c r="F1515" t="s">
        <v>621</v>
      </c>
      <c r="G1515" t="s">
        <v>558</v>
      </c>
      <c r="H1515" t="s">
        <v>4523</v>
      </c>
      <c r="I1515" t="s">
        <v>531</v>
      </c>
      <c r="J1515" t="s">
        <v>2031</v>
      </c>
      <c r="K1515">
        <v>-75.61424916</v>
      </c>
      <c r="L1515">
        <v>6.2067298800000001</v>
      </c>
    </row>
    <row r="1516" spans="1:12" x14ac:dyDescent="0.2">
      <c r="A1516" t="s">
        <v>6516</v>
      </c>
      <c r="B1516" t="s">
        <v>4525</v>
      </c>
      <c r="C1516" t="s">
        <v>623</v>
      </c>
      <c r="D1516" t="s">
        <v>576</v>
      </c>
      <c r="E1516" t="s">
        <v>577</v>
      </c>
      <c r="F1516" t="s">
        <v>578</v>
      </c>
      <c r="G1516" t="s">
        <v>579</v>
      </c>
      <c r="H1516" t="s">
        <v>2745</v>
      </c>
      <c r="I1516" t="s">
        <v>542</v>
      </c>
      <c r="J1516" t="s">
        <v>4526</v>
      </c>
      <c r="K1516">
        <v>-75.595011729999996</v>
      </c>
      <c r="L1516">
        <v>6.2816121699999998</v>
      </c>
    </row>
    <row r="1517" spans="1:12" x14ac:dyDescent="0.2">
      <c r="A1517" t="s">
        <v>6517</v>
      </c>
      <c r="B1517" t="s">
        <v>4527</v>
      </c>
      <c r="D1517" t="s">
        <v>576</v>
      </c>
      <c r="E1517" t="s">
        <v>565</v>
      </c>
      <c r="F1517" t="s">
        <v>578</v>
      </c>
      <c r="G1517" t="s">
        <v>558</v>
      </c>
      <c r="H1517" t="s">
        <v>3793</v>
      </c>
      <c r="I1517" t="s">
        <v>535</v>
      </c>
      <c r="J1517" t="s">
        <v>2032</v>
      </c>
      <c r="K1517">
        <v>-75.505097750000004</v>
      </c>
      <c r="L1517">
        <v>6.2601153299999996</v>
      </c>
    </row>
    <row r="1518" spans="1:12" x14ac:dyDescent="0.2">
      <c r="A1518" t="s">
        <v>6518</v>
      </c>
      <c r="B1518" t="s">
        <v>4528</v>
      </c>
      <c r="D1518" t="s">
        <v>551</v>
      </c>
      <c r="E1518" t="s">
        <v>571</v>
      </c>
      <c r="F1518" t="s">
        <v>621</v>
      </c>
      <c r="G1518" t="s">
        <v>554</v>
      </c>
      <c r="H1518" t="s">
        <v>3793</v>
      </c>
      <c r="I1518" t="s">
        <v>535</v>
      </c>
      <c r="J1518" t="s">
        <v>2033</v>
      </c>
      <c r="K1518">
        <v>-75.513303489999998</v>
      </c>
      <c r="L1518">
        <v>6.2810740899999997</v>
      </c>
    </row>
    <row r="1519" spans="1:12" x14ac:dyDescent="0.2">
      <c r="A1519" t="s">
        <v>6519</v>
      </c>
      <c r="B1519" t="s">
        <v>4383</v>
      </c>
      <c r="C1519" t="s">
        <v>675</v>
      </c>
      <c r="D1519" t="s">
        <v>551</v>
      </c>
      <c r="E1519" t="s">
        <v>676</v>
      </c>
      <c r="G1519" t="s">
        <v>579</v>
      </c>
      <c r="H1519" t="s">
        <v>3884</v>
      </c>
      <c r="I1519" t="s">
        <v>535</v>
      </c>
      <c r="J1519" t="s">
        <v>2034</v>
      </c>
      <c r="K1519">
        <v>-75.496986739999997</v>
      </c>
      <c r="L1519">
        <v>6.2114580100000003</v>
      </c>
    </row>
    <row r="1520" spans="1:12" x14ac:dyDescent="0.2">
      <c r="A1520" t="s">
        <v>6520</v>
      </c>
      <c r="B1520" t="s">
        <v>4529</v>
      </c>
      <c r="D1520" t="s">
        <v>551</v>
      </c>
      <c r="E1520" t="s">
        <v>565</v>
      </c>
      <c r="G1520" t="s">
        <v>558</v>
      </c>
      <c r="H1520" t="s">
        <v>4386</v>
      </c>
      <c r="I1520" t="s">
        <v>535</v>
      </c>
      <c r="J1520" t="s">
        <v>2035</v>
      </c>
      <c r="K1520">
        <v>-75.498391010000006</v>
      </c>
      <c r="L1520">
        <v>6.2362167800000003</v>
      </c>
    </row>
    <row r="1521" spans="1:12" x14ac:dyDescent="0.2">
      <c r="A1521" t="s">
        <v>6521</v>
      </c>
      <c r="B1521" t="s">
        <v>4530</v>
      </c>
      <c r="D1521" t="s">
        <v>551</v>
      </c>
      <c r="E1521" t="s">
        <v>568</v>
      </c>
      <c r="F1521" t="s">
        <v>621</v>
      </c>
      <c r="G1521" t="s">
        <v>558</v>
      </c>
      <c r="H1521" t="s">
        <v>4477</v>
      </c>
      <c r="I1521" t="s">
        <v>532</v>
      </c>
      <c r="J1521" t="s">
        <v>2036</v>
      </c>
      <c r="K1521">
        <v>-75.651500429999999</v>
      </c>
      <c r="L1521">
        <v>6.1902594500000001</v>
      </c>
    </row>
    <row r="1522" spans="1:12" x14ac:dyDescent="0.2">
      <c r="A1522" t="s">
        <v>6522</v>
      </c>
      <c r="B1522" t="s">
        <v>4531</v>
      </c>
      <c r="D1522" t="s">
        <v>551</v>
      </c>
      <c r="E1522" t="s">
        <v>565</v>
      </c>
      <c r="G1522" t="s">
        <v>558</v>
      </c>
      <c r="H1522" t="s">
        <v>3793</v>
      </c>
      <c r="I1522" t="s">
        <v>535</v>
      </c>
      <c r="J1522" t="s">
        <v>2037</v>
      </c>
      <c r="K1522">
        <v>-75.496231320000007</v>
      </c>
      <c r="L1522">
        <v>6.2778175200000002</v>
      </c>
    </row>
    <row r="1523" spans="1:12" x14ac:dyDescent="0.2">
      <c r="A1523" t="s">
        <v>6523</v>
      </c>
      <c r="B1523" t="s">
        <v>4532</v>
      </c>
      <c r="C1523" t="s">
        <v>830</v>
      </c>
      <c r="D1523" t="s">
        <v>551</v>
      </c>
      <c r="E1523" t="s">
        <v>577</v>
      </c>
      <c r="F1523" t="s">
        <v>621</v>
      </c>
      <c r="G1523" t="s">
        <v>579</v>
      </c>
      <c r="H1523" t="s">
        <v>3884</v>
      </c>
      <c r="I1523" t="s">
        <v>535</v>
      </c>
      <c r="J1523" t="s">
        <v>2038</v>
      </c>
      <c r="K1523">
        <v>-75.497946040000002</v>
      </c>
      <c r="L1523">
        <v>6.2094238600000002</v>
      </c>
    </row>
    <row r="1524" spans="1:12" x14ac:dyDescent="0.2">
      <c r="A1524" t="s">
        <v>6524</v>
      </c>
      <c r="B1524" t="s">
        <v>4438</v>
      </c>
      <c r="C1524" t="s">
        <v>791</v>
      </c>
      <c r="D1524" t="s">
        <v>551</v>
      </c>
      <c r="E1524" t="s">
        <v>557</v>
      </c>
      <c r="G1524" t="s">
        <v>558</v>
      </c>
      <c r="H1524" t="s">
        <v>3884</v>
      </c>
      <c r="I1524" t="s">
        <v>535</v>
      </c>
      <c r="J1524" t="s">
        <v>2039</v>
      </c>
      <c r="K1524">
        <v>-75.497522050000001</v>
      </c>
      <c r="L1524">
        <v>6.2092787300000003</v>
      </c>
    </row>
    <row r="1525" spans="1:12" x14ac:dyDescent="0.2">
      <c r="A1525" t="s">
        <v>6525</v>
      </c>
      <c r="B1525" t="s">
        <v>4533</v>
      </c>
      <c r="D1525" t="s">
        <v>551</v>
      </c>
      <c r="E1525" t="s">
        <v>571</v>
      </c>
      <c r="F1525" t="s">
        <v>621</v>
      </c>
      <c r="G1525" t="s">
        <v>554</v>
      </c>
      <c r="H1525" t="s">
        <v>4376</v>
      </c>
      <c r="I1525" t="s">
        <v>535</v>
      </c>
      <c r="J1525" t="s">
        <v>2040</v>
      </c>
      <c r="K1525">
        <v>-75.491130799999993</v>
      </c>
      <c r="L1525">
        <v>6.2001039499999999</v>
      </c>
    </row>
    <row r="1526" spans="1:12" x14ac:dyDescent="0.2">
      <c r="A1526" t="s">
        <v>6526</v>
      </c>
      <c r="B1526" t="s">
        <v>4534</v>
      </c>
      <c r="C1526" t="s">
        <v>550</v>
      </c>
      <c r="D1526" t="s">
        <v>551</v>
      </c>
      <c r="E1526" t="s">
        <v>552</v>
      </c>
      <c r="F1526" t="s">
        <v>621</v>
      </c>
      <c r="G1526" t="s">
        <v>554</v>
      </c>
      <c r="H1526" t="s">
        <v>3882</v>
      </c>
      <c r="I1526" t="s">
        <v>535</v>
      </c>
      <c r="J1526" t="s">
        <v>2041</v>
      </c>
      <c r="K1526">
        <v>-75.477778330000007</v>
      </c>
      <c r="L1526">
        <v>6.2355130299999999</v>
      </c>
    </row>
    <row r="1527" spans="1:12" x14ac:dyDescent="0.2">
      <c r="A1527" t="s">
        <v>6527</v>
      </c>
      <c r="B1527" t="s">
        <v>4535</v>
      </c>
      <c r="C1527" t="s">
        <v>575</v>
      </c>
      <c r="D1527" t="s">
        <v>576</v>
      </c>
      <c r="E1527" t="s">
        <v>577</v>
      </c>
      <c r="F1527" t="s">
        <v>562</v>
      </c>
      <c r="G1527" t="s">
        <v>579</v>
      </c>
      <c r="H1527" t="s">
        <v>3992</v>
      </c>
      <c r="I1527" t="s">
        <v>535</v>
      </c>
      <c r="J1527" t="s">
        <v>2042</v>
      </c>
      <c r="K1527">
        <v>-75.558928390000005</v>
      </c>
      <c r="L1527">
        <v>6.2257304600000003</v>
      </c>
    </row>
    <row r="1528" spans="1:12" x14ac:dyDescent="0.2">
      <c r="A1528" t="s">
        <v>6528</v>
      </c>
      <c r="B1528" t="s">
        <v>4536</v>
      </c>
      <c r="C1528" t="s">
        <v>575</v>
      </c>
      <c r="D1528" t="s">
        <v>576</v>
      </c>
      <c r="E1528" t="s">
        <v>577</v>
      </c>
      <c r="F1528" t="s">
        <v>562</v>
      </c>
      <c r="G1528" t="s">
        <v>579</v>
      </c>
      <c r="H1528" t="s">
        <v>4435</v>
      </c>
      <c r="I1528" t="s">
        <v>535</v>
      </c>
      <c r="J1528" t="s">
        <v>2043</v>
      </c>
      <c r="K1528">
        <v>-75.524841300000006</v>
      </c>
      <c r="L1528">
        <v>6.2366575900000001</v>
      </c>
    </row>
    <row r="1529" spans="1:12" x14ac:dyDescent="0.2">
      <c r="A1529" t="s">
        <v>6529</v>
      </c>
      <c r="B1529" t="s">
        <v>4537</v>
      </c>
      <c r="D1529" t="s">
        <v>551</v>
      </c>
      <c r="E1529" t="s">
        <v>565</v>
      </c>
      <c r="F1529" t="s">
        <v>621</v>
      </c>
      <c r="G1529" t="s">
        <v>558</v>
      </c>
      <c r="H1529" t="s">
        <v>4376</v>
      </c>
      <c r="I1529" t="s">
        <v>535</v>
      </c>
      <c r="J1529" t="s">
        <v>2044</v>
      </c>
      <c r="K1529">
        <v>-75.490769589999999</v>
      </c>
      <c r="L1529">
        <v>6.20171633</v>
      </c>
    </row>
    <row r="1530" spans="1:12" x14ac:dyDescent="0.2">
      <c r="A1530" t="s">
        <v>6530</v>
      </c>
      <c r="B1530" t="s">
        <v>4538</v>
      </c>
      <c r="C1530" t="s">
        <v>590</v>
      </c>
      <c r="D1530" t="s">
        <v>551</v>
      </c>
      <c r="E1530" t="s">
        <v>552</v>
      </c>
      <c r="F1530" t="s">
        <v>621</v>
      </c>
      <c r="G1530" t="s">
        <v>554</v>
      </c>
      <c r="H1530" t="s">
        <v>3997</v>
      </c>
      <c r="I1530" t="s">
        <v>535</v>
      </c>
      <c r="J1530" t="s">
        <v>2045</v>
      </c>
      <c r="K1530">
        <v>-75.512856260000007</v>
      </c>
      <c r="L1530">
        <v>6.2039156999999996</v>
      </c>
    </row>
    <row r="1531" spans="1:12" x14ac:dyDescent="0.2">
      <c r="A1531" t="s">
        <v>6531</v>
      </c>
      <c r="B1531" t="s">
        <v>4438</v>
      </c>
      <c r="D1531" t="s">
        <v>551</v>
      </c>
      <c r="E1531" t="s">
        <v>571</v>
      </c>
      <c r="F1531" t="s">
        <v>621</v>
      </c>
      <c r="G1531" t="s">
        <v>554</v>
      </c>
      <c r="H1531" t="s">
        <v>3884</v>
      </c>
      <c r="I1531" t="s">
        <v>535</v>
      </c>
      <c r="J1531" t="s">
        <v>2046</v>
      </c>
      <c r="K1531">
        <v>-75.497328580000001</v>
      </c>
      <c r="L1531">
        <v>6.2095306199999998</v>
      </c>
    </row>
    <row r="1532" spans="1:12" x14ac:dyDescent="0.2">
      <c r="A1532" t="s">
        <v>6532</v>
      </c>
      <c r="B1532" t="s">
        <v>4539</v>
      </c>
      <c r="D1532" t="s">
        <v>551</v>
      </c>
      <c r="E1532" t="s">
        <v>565</v>
      </c>
      <c r="G1532" t="s">
        <v>558</v>
      </c>
      <c r="H1532" t="s">
        <v>3884</v>
      </c>
      <c r="I1532" t="s">
        <v>535</v>
      </c>
      <c r="J1532" t="s">
        <v>2047</v>
      </c>
      <c r="K1532">
        <v>-75.496550729999996</v>
      </c>
      <c r="L1532">
        <v>6.2113061600000004</v>
      </c>
    </row>
    <row r="1533" spans="1:12" x14ac:dyDescent="0.2">
      <c r="A1533" t="s">
        <v>6533</v>
      </c>
      <c r="B1533" t="s">
        <v>4377</v>
      </c>
      <c r="D1533" t="s">
        <v>551</v>
      </c>
      <c r="E1533" t="s">
        <v>568</v>
      </c>
      <c r="G1533" t="s">
        <v>558</v>
      </c>
      <c r="H1533" t="s">
        <v>3793</v>
      </c>
      <c r="I1533" t="s">
        <v>535</v>
      </c>
      <c r="J1533" t="s">
        <v>1485</v>
      </c>
      <c r="K1533">
        <v>-75.495005250000006</v>
      </c>
      <c r="L1533">
        <v>6.2747175799999999</v>
      </c>
    </row>
    <row r="1534" spans="1:12" x14ac:dyDescent="0.2">
      <c r="A1534" t="s">
        <v>6534</v>
      </c>
      <c r="B1534" t="s">
        <v>4540</v>
      </c>
      <c r="C1534" t="s">
        <v>575</v>
      </c>
      <c r="D1534" t="s">
        <v>551</v>
      </c>
      <c r="E1534" t="s">
        <v>577</v>
      </c>
      <c r="G1534" t="s">
        <v>579</v>
      </c>
      <c r="H1534" t="s">
        <v>4435</v>
      </c>
      <c r="I1534" t="s">
        <v>535</v>
      </c>
      <c r="J1534" t="s">
        <v>2048</v>
      </c>
      <c r="K1534">
        <v>-75.525917539999995</v>
      </c>
      <c r="L1534">
        <v>6.23896943</v>
      </c>
    </row>
    <row r="1535" spans="1:12" x14ac:dyDescent="0.2">
      <c r="A1535" t="s">
        <v>6535</v>
      </c>
      <c r="B1535" t="s">
        <v>4541</v>
      </c>
      <c r="D1535" t="s">
        <v>551</v>
      </c>
      <c r="E1535" t="s">
        <v>565</v>
      </c>
      <c r="F1535" t="s">
        <v>621</v>
      </c>
      <c r="G1535" t="s">
        <v>558</v>
      </c>
      <c r="H1535" t="s">
        <v>3795</v>
      </c>
      <c r="I1535" t="s">
        <v>535</v>
      </c>
      <c r="J1535" t="s">
        <v>2049</v>
      </c>
      <c r="K1535">
        <v>-75.491023139999996</v>
      </c>
      <c r="L1535">
        <v>6.2255461499999996</v>
      </c>
    </row>
    <row r="1536" spans="1:12" x14ac:dyDescent="0.2">
      <c r="A1536" t="s">
        <v>6536</v>
      </c>
      <c r="B1536" t="s">
        <v>4542</v>
      </c>
      <c r="D1536" t="s">
        <v>551</v>
      </c>
      <c r="E1536" t="s">
        <v>565</v>
      </c>
      <c r="F1536" t="s">
        <v>562</v>
      </c>
      <c r="G1536" t="s">
        <v>558</v>
      </c>
      <c r="H1536" t="s">
        <v>3892</v>
      </c>
      <c r="I1536" t="s">
        <v>2679</v>
      </c>
      <c r="J1536" t="s">
        <v>2050</v>
      </c>
      <c r="K1536">
        <v>-75.596301229999995</v>
      </c>
      <c r="L1536">
        <v>6.2190774600000003</v>
      </c>
    </row>
    <row r="1537" spans="1:12" x14ac:dyDescent="0.2">
      <c r="A1537" t="s">
        <v>6537</v>
      </c>
      <c r="B1537" t="s">
        <v>4543</v>
      </c>
      <c r="C1537" t="s">
        <v>550</v>
      </c>
      <c r="D1537" t="s">
        <v>551</v>
      </c>
      <c r="E1537" t="s">
        <v>552</v>
      </c>
      <c r="F1537" t="s">
        <v>553</v>
      </c>
      <c r="G1537" t="s">
        <v>554</v>
      </c>
      <c r="H1537" t="s">
        <v>3892</v>
      </c>
      <c r="I1537" t="s">
        <v>2679</v>
      </c>
      <c r="J1537" t="s">
        <v>2051</v>
      </c>
      <c r="K1537">
        <v>-75.594944870000006</v>
      </c>
      <c r="L1537">
        <v>6.2206900000000003</v>
      </c>
    </row>
    <row r="1538" spans="1:12" x14ac:dyDescent="0.2">
      <c r="A1538" t="s">
        <v>6538</v>
      </c>
      <c r="B1538" t="s">
        <v>4544</v>
      </c>
      <c r="D1538" t="s">
        <v>551</v>
      </c>
      <c r="E1538" t="s">
        <v>571</v>
      </c>
      <c r="F1538" t="s">
        <v>553</v>
      </c>
      <c r="G1538" t="s">
        <v>554</v>
      </c>
      <c r="H1538" t="s">
        <v>3957</v>
      </c>
      <c r="I1538" t="s">
        <v>2679</v>
      </c>
      <c r="J1538" t="s">
        <v>2052</v>
      </c>
      <c r="K1538">
        <v>-75.5941981</v>
      </c>
      <c r="L1538">
        <v>6.2241945300000001</v>
      </c>
    </row>
    <row r="1539" spans="1:12" x14ac:dyDescent="0.2">
      <c r="A1539" t="s">
        <v>6539</v>
      </c>
      <c r="B1539" t="s">
        <v>4545</v>
      </c>
      <c r="C1539" t="s">
        <v>845</v>
      </c>
      <c r="D1539" t="s">
        <v>576</v>
      </c>
      <c r="E1539" t="s">
        <v>592</v>
      </c>
      <c r="F1539" t="s">
        <v>562</v>
      </c>
      <c r="G1539" t="s">
        <v>554</v>
      </c>
      <c r="H1539" t="s">
        <v>3775</v>
      </c>
      <c r="I1539" t="s">
        <v>2679</v>
      </c>
      <c r="J1539" t="s">
        <v>2053</v>
      </c>
      <c r="K1539">
        <v>-75.600065049999998</v>
      </c>
      <c r="L1539">
        <v>6.22237185</v>
      </c>
    </row>
    <row r="1540" spans="1:12" x14ac:dyDescent="0.2">
      <c r="A1540" t="s">
        <v>6540</v>
      </c>
      <c r="B1540" t="s">
        <v>4546</v>
      </c>
      <c r="C1540" t="s">
        <v>550</v>
      </c>
      <c r="D1540" t="s">
        <v>551</v>
      </c>
      <c r="E1540" t="s">
        <v>552</v>
      </c>
      <c r="F1540" t="s">
        <v>553</v>
      </c>
      <c r="G1540" t="s">
        <v>554</v>
      </c>
      <c r="H1540" t="s">
        <v>3775</v>
      </c>
      <c r="I1540" t="s">
        <v>2679</v>
      </c>
      <c r="J1540" t="s">
        <v>2054</v>
      </c>
      <c r="K1540">
        <v>-75.601760780000006</v>
      </c>
      <c r="L1540">
        <v>6.2226750400000004</v>
      </c>
    </row>
    <row r="1541" spans="1:12" x14ac:dyDescent="0.2">
      <c r="A1541" t="s">
        <v>6541</v>
      </c>
      <c r="B1541" t="s">
        <v>4547</v>
      </c>
      <c r="C1541" t="s">
        <v>590</v>
      </c>
      <c r="D1541" t="s">
        <v>551</v>
      </c>
      <c r="E1541" t="s">
        <v>552</v>
      </c>
      <c r="G1541" t="s">
        <v>554</v>
      </c>
      <c r="H1541" t="s">
        <v>4410</v>
      </c>
      <c r="I1541" t="s">
        <v>2679</v>
      </c>
      <c r="J1541" t="s">
        <v>2055</v>
      </c>
      <c r="K1541">
        <v>-75.600149740000006</v>
      </c>
      <c r="L1541">
        <v>6.2205753499999998</v>
      </c>
    </row>
    <row r="1542" spans="1:12" x14ac:dyDescent="0.2">
      <c r="A1542" t="s">
        <v>6542</v>
      </c>
      <c r="B1542" t="s">
        <v>4548</v>
      </c>
      <c r="D1542" t="s">
        <v>551</v>
      </c>
      <c r="E1542" t="s">
        <v>571</v>
      </c>
      <c r="F1542" t="s">
        <v>553</v>
      </c>
      <c r="G1542" t="s">
        <v>554</v>
      </c>
      <c r="H1542" t="s">
        <v>3775</v>
      </c>
      <c r="I1542" t="s">
        <v>2679</v>
      </c>
      <c r="J1542" t="s">
        <v>2056</v>
      </c>
      <c r="K1542">
        <v>-75.604097620000005</v>
      </c>
      <c r="L1542">
        <v>6.2216622900000003</v>
      </c>
    </row>
    <row r="1543" spans="1:12" x14ac:dyDescent="0.2">
      <c r="A1543" t="s">
        <v>6543</v>
      </c>
      <c r="B1543" t="s">
        <v>4548</v>
      </c>
      <c r="D1543" t="s">
        <v>551</v>
      </c>
      <c r="E1543" t="s">
        <v>568</v>
      </c>
      <c r="F1543" t="s">
        <v>553</v>
      </c>
      <c r="G1543" t="s">
        <v>558</v>
      </c>
      <c r="H1543" t="s">
        <v>3775</v>
      </c>
      <c r="I1543" t="s">
        <v>2679</v>
      </c>
      <c r="J1543" t="s">
        <v>2057</v>
      </c>
      <c r="K1543">
        <v>-75.604343450000002</v>
      </c>
      <c r="L1543">
        <v>6.22140469</v>
      </c>
    </row>
    <row r="1544" spans="1:12" x14ac:dyDescent="0.2">
      <c r="A1544" t="s">
        <v>6544</v>
      </c>
      <c r="B1544" t="s">
        <v>4549</v>
      </c>
      <c r="D1544" t="s">
        <v>551</v>
      </c>
      <c r="E1544" t="s">
        <v>568</v>
      </c>
      <c r="F1544" t="s">
        <v>553</v>
      </c>
      <c r="G1544" t="s">
        <v>558</v>
      </c>
      <c r="H1544" t="s">
        <v>3775</v>
      </c>
      <c r="I1544" t="s">
        <v>2679</v>
      </c>
      <c r="J1544" t="s">
        <v>2058</v>
      </c>
      <c r="K1544">
        <v>-75.608123860000006</v>
      </c>
      <c r="L1544">
        <v>6.2219478700000002</v>
      </c>
    </row>
    <row r="1545" spans="1:12" x14ac:dyDescent="0.2">
      <c r="A1545" t="s">
        <v>6545</v>
      </c>
      <c r="B1545" t="s">
        <v>4550</v>
      </c>
      <c r="C1545" t="s">
        <v>847</v>
      </c>
      <c r="D1545" t="s">
        <v>576</v>
      </c>
      <c r="E1545" t="s">
        <v>557</v>
      </c>
      <c r="F1545" t="s">
        <v>578</v>
      </c>
      <c r="G1545" t="s">
        <v>558</v>
      </c>
      <c r="H1545" t="s">
        <v>3775</v>
      </c>
      <c r="I1545" t="s">
        <v>2679</v>
      </c>
      <c r="J1545" t="s">
        <v>2059</v>
      </c>
      <c r="K1545">
        <v>-75.598239230000004</v>
      </c>
      <c r="L1545">
        <v>6.2239761800000002</v>
      </c>
    </row>
    <row r="1546" spans="1:12" x14ac:dyDescent="0.2">
      <c r="A1546" t="s">
        <v>6546</v>
      </c>
      <c r="B1546" t="s">
        <v>4551</v>
      </c>
      <c r="C1546" t="s">
        <v>550</v>
      </c>
      <c r="D1546" t="s">
        <v>551</v>
      </c>
      <c r="E1546" t="s">
        <v>552</v>
      </c>
      <c r="F1546" t="s">
        <v>553</v>
      </c>
      <c r="G1546" t="s">
        <v>554</v>
      </c>
      <c r="H1546" t="s">
        <v>3775</v>
      </c>
      <c r="I1546" t="s">
        <v>2679</v>
      </c>
      <c r="J1546" t="s">
        <v>2060</v>
      </c>
      <c r="K1546">
        <v>-75.599480889999995</v>
      </c>
      <c r="L1546">
        <v>6.2253376400000002</v>
      </c>
    </row>
    <row r="1547" spans="1:12" x14ac:dyDescent="0.2">
      <c r="A1547" t="s">
        <v>6547</v>
      </c>
      <c r="B1547" t="s">
        <v>4552</v>
      </c>
      <c r="C1547" t="s">
        <v>550</v>
      </c>
      <c r="D1547" t="s">
        <v>551</v>
      </c>
      <c r="E1547" t="s">
        <v>552</v>
      </c>
      <c r="F1547" t="s">
        <v>553</v>
      </c>
      <c r="G1547" t="s">
        <v>554</v>
      </c>
      <c r="H1547" t="s">
        <v>3775</v>
      </c>
      <c r="I1547" t="s">
        <v>2679</v>
      </c>
      <c r="J1547" t="s">
        <v>2061</v>
      </c>
      <c r="K1547">
        <v>-75.602123660000004</v>
      </c>
      <c r="L1547">
        <v>6.2258335200000001</v>
      </c>
    </row>
    <row r="1548" spans="1:12" x14ac:dyDescent="0.2">
      <c r="A1548" t="s">
        <v>4553</v>
      </c>
      <c r="B1548" t="s">
        <v>4554</v>
      </c>
      <c r="D1548" t="s">
        <v>551</v>
      </c>
      <c r="E1548" t="s">
        <v>565</v>
      </c>
      <c r="F1548" t="s">
        <v>562</v>
      </c>
      <c r="G1548" t="s">
        <v>558</v>
      </c>
      <c r="H1548" t="s">
        <v>3780</v>
      </c>
      <c r="I1548" t="s">
        <v>2679</v>
      </c>
      <c r="J1548" t="s">
        <v>147</v>
      </c>
      <c r="K1548">
        <v>-75.609550999999996</v>
      </c>
      <c r="L1548">
        <v>6.2199895999999999</v>
      </c>
    </row>
    <row r="1549" spans="1:12" x14ac:dyDescent="0.2">
      <c r="A1549" t="s">
        <v>6548</v>
      </c>
      <c r="B1549" t="s">
        <v>4555</v>
      </c>
      <c r="C1549" t="s">
        <v>590</v>
      </c>
      <c r="D1549" t="s">
        <v>551</v>
      </c>
      <c r="E1549" t="s">
        <v>552</v>
      </c>
      <c r="G1549" t="s">
        <v>554</v>
      </c>
      <c r="H1549" t="s">
        <v>3780</v>
      </c>
      <c r="I1549" t="s">
        <v>2679</v>
      </c>
      <c r="J1549" t="s">
        <v>2062</v>
      </c>
      <c r="K1549">
        <v>-75.610442199999994</v>
      </c>
      <c r="L1549">
        <v>6.2205805300000003</v>
      </c>
    </row>
    <row r="1550" spans="1:12" x14ac:dyDescent="0.2">
      <c r="A1550" t="s">
        <v>6549</v>
      </c>
      <c r="B1550" t="s">
        <v>4556</v>
      </c>
      <c r="D1550" t="s">
        <v>551</v>
      </c>
      <c r="E1550" t="s">
        <v>588</v>
      </c>
      <c r="F1550" t="s">
        <v>553</v>
      </c>
      <c r="G1550" t="s">
        <v>558</v>
      </c>
      <c r="H1550" t="s">
        <v>4066</v>
      </c>
      <c r="I1550" t="s">
        <v>2679</v>
      </c>
      <c r="J1550" t="s">
        <v>2063</v>
      </c>
      <c r="K1550">
        <v>-75.603624830000001</v>
      </c>
      <c r="L1550">
        <v>6.2123614199999997</v>
      </c>
    </row>
    <row r="1551" spans="1:12" x14ac:dyDescent="0.2">
      <c r="A1551" t="s">
        <v>6550</v>
      </c>
      <c r="B1551" t="s">
        <v>4557</v>
      </c>
      <c r="D1551" t="s">
        <v>551</v>
      </c>
      <c r="E1551" t="s">
        <v>565</v>
      </c>
      <c r="F1551" t="s">
        <v>553</v>
      </c>
      <c r="G1551" t="s">
        <v>558</v>
      </c>
      <c r="H1551" t="s">
        <v>4066</v>
      </c>
      <c r="I1551" t="s">
        <v>2679</v>
      </c>
      <c r="J1551" t="s">
        <v>2064</v>
      </c>
      <c r="K1551">
        <v>-75.602551070000004</v>
      </c>
      <c r="L1551">
        <v>6.2120713299999997</v>
      </c>
    </row>
    <row r="1552" spans="1:12" x14ac:dyDescent="0.2">
      <c r="A1552" t="s">
        <v>4558</v>
      </c>
      <c r="B1552" t="s">
        <v>4559</v>
      </c>
      <c r="D1552" t="s">
        <v>551</v>
      </c>
      <c r="E1552" t="s">
        <v>565</v>
      </c>
      <c r="F1552" t="s">
        <v>562</v>
      </c>
      <c r="G1552" t="s">
        <v>558</v>
      </c>
      <c r="H1552" t="s">
        <v>4066</v>
      </c>
      <c r="I1552" t="s">
        <v>2679</v>
      </c>
      <c r="J1552" t="s">
        <v>2065</v>
      </c>
      <c r="K1552">
        <v>-75.603444049999993</v>
      </c>
      <c r="L1552">
        <v>6.2112678499999996</v>
      </c>
    </row>
    <row r="1553" spans="1:12" x14ac:dyDescent="0.2">
      <c r="A1553" t="s">
        <v>6551</v>
      </c>
      <c r="B1553" t="s">
        <v>4560</v>
      </c>
      <c r="D1553" t="s">
        <v>551</v>
      </c>
      <c r="E1553" t="s">
        <v>568</v>
      </c>
      <c r="F1553" t="s">
        <v>553</v>
      </c>
      <c r="G1553" t="s">
        <v>558</v>
      </c>
      <c r="H1553" t="s">
        <v>4066</v>
      </c>
      <c r="I1553" t="s">
        <v>2679</v>
      </c>
      <c r="J1553" t="s">
        <v>2066</v>
      </c>
      <c r="K1553">
        <v>-75.603845100000001</v>
      </c>
      <c r="L1553">
        <v>6.2097346299999998</v>
      </c>
    </row>
    <row r="1554" spans="1:12" x14ac:dyDescent="0.2">
      <c r="A1554" t="s">
        <v>6552</v>
      </c>
      <c r="B1554" t="s">
        <v>4561</v>
      </c>
      <c r="C1554" t="s">
        <v>675</v>
      </c>
      <c r="D1554" t="s">
        <v>576</v>
      </c>
      <c r="E1554" t="s">
        <v>676</v>
      </c>
      <c r="F1554" t="s">
        <v>578</v>
      </c>
      <c r="G1554" t="s">
        <v>579</v>
      </c>
      <c r="H1554" t="s">
        <v>4066</v>
      </c>
      <c r="I1554" t="s">
        <v>2679</v>
      </c>
      <c r="J1554" t="s">
        <v>2067</v>
      </c>
      <c r="K1554">
        <v>-75.600749969999995</v>
      </c>
      <c r="L1554">
        <v>6.2074172299999999</v>
      </c>
    </row>
    <row r="1555" spans="1:12" x14ac:dyDescent="0.2">
      <c r="A1555" t="s">
        <v>6553</v>
      </c>
      <c r="B1555" t="s">
        <v>4562</v>
      </c>
      <c r="D1555" t="s">
        <v>551</v>
      </c>
      <c r="E1555" t="s">
        <v>571</v>
      </c>
      <c r="F1555" t="s">
        <v>553</v>
      </c>
      <c r="G1555" t="s">
        <v>554</v>
      </c>
      <c r="H1555" t="s">
        <v>4349</v>
      </c>
      <c r="I1555" t="s">
        <v>2679</v>
      </c>
      <c r="J1555" t="s">
        <v>2068</v>
      </c>
      <c r="K1555">
        <v>-75.608529829999995</v>
      </c>
      <c r="L1555">
        <v>6.2360127199999997</v>
      </c>
    </row>
    <row r="1556" spans="1:12" x14ac:dyDescent="0.2">
      <c r="A1556" t="s">
        <v>6554</v>
      </c>
      <c r="B1556" t="s">
        <v>4563</v>
      </c>
      <c r="D1556" t="s">
        <v>551</v>
      </c>
      <c r="E1556" t="s">
        <v>571</v>
      </c>
      <c r="F1556" t="s">
        <v>621</v>
      </c>
      <c r="G1556" t="s">
        <v>554</v>
      </c>
      <c r="H1556" t="s">
        <v>4349</v>
      </c>
      <c r="I1556" t="s">
        <v>2679</v>
      </c>
      <c r="J1556" t="s">
        <v>2069</v>
      </c>
      <c r="K1556">
        <v>-75.613425239999998</v>
      </c>
      <c r="L1556">
        <v>6.2363140100000001</v>
      </c>
    </row>
    <row r="1557" spans="1:12" x14ac:dyDescent="0.2">
      <c r="A1557" t="s">
        <v>6555</v>
      </c>
      <c r="B1557" t="s">
        <v>4564</v>
      </c>
      <c r="C1557" t="s">
        <v>584</v>
      </c>
      <c r="D1557" t="s">
        <v>551</v>
      </c>
      <c r="E1557" t="s">
        <v>585</v>
      </c>
      <c r="F1557" t="s">
        <v>621</v>
      </c>
      <c r="G1557" t="s">
        <v>563</v>
      </c>
      <c r="H1557" t="s">
        <v>3884</v>
      </c>
      <c r="I1557" t="s">
        <v>535</v>
      </c>
      <c r="J1557" t="s">
        <v>2070</v>
      </c>
      <c r="K1557">
        <v>-75.499442709999997</v>
      </c>
      <c r="L1557">
        <v>6.2116248199999999</v>
      </c>
    </row>
    <row r="1558" spans="1:12" x14ac:dyDescent="0.2">
      <c r="A1558" t="s">
        <v>6556</v>
      </c>
      <c r="B1558" t="s">
        <v>4565</v>
      </c>
      <c r="D1558" t="s">
        <v>551</v>
      </c>
      <c r="E1558" t="s">
        <v>565</v>
      </c>
      <c r="G1558" t="s">
        <v>558</v>
      </c>
      <c r="H1558" t="s">
        <v>3992</v>
      </c>
      <c r="I1558" t="s">
        <v>535</v>
      </c>
      <c r="J1558" t="s">
        <v>2071</v>
      </c>
      <c r="K1558">
        <v>-75.546038359999997</v>
      </c>
      <c r="L1558">
        <v>6.2124245399999998</v>
      </c>
    </row>
    <row r="1559" spans="1:12" x14ac:dyDescent="0.2">
      <c r="A1559" t="s">
        <v>6557</v>
      </c>
      <c r="B1559" t="s">
        <v>4566</v>
      </c>
      <c r="C1559" t="s">
        <v>575</v>
      </c>
      <c r="D1559" t="s">
        <v>576</v>
      </c>
      <c r="E1559" t="s">
        <v>577</v>
      </c>
      <c r="F1559" t="s">
        <v>578</v>
      </c>
      <c r="G1559" t="s">
        <v>579</v>
      </c>
      <c r="H1559" t="s">
        <v>4567</v>
      </c>
      <c r="I1559" t="s">
        <v>531</v>
      </c>
      <c r="J1559" t="s">
        <v>2072</v>
      </c>
      <c r="K1559">
        <v>-75.626512719999994</v>
      </c>
      <c r="L1559">
        <v>6.2067464899999996</v>
      </c>
    </row>
    <row r="1560" spans="1:12" x14ac:dyDescent="0.2">
      <c r="A1560" t="s">
        <v>6558</v>
      </c>
      <c r="B1560" t="s">
        <v>4568</v>
      </c>
      <c r="D1560" t="s">
        <v>551</v>
      </c>
      <c r="E1560" t="s">
        <v>568</v>
      </c>
      <c r="F1560" t="s">
        <v>621</v>
      </c>
      <c r="G1560" t="s">
        <v>558</v>
      </c>
      <c r="H1560" t="s">
        <v>4523</v>
      </c>
      <c r="I1560" t="s">
        <v>531</v>
      </c>
      <c r="J1560" t="s">
        <v>2073</v>
      </c>
      <c r="K1560">
        <v>-75.613842109999993</v>
      </c>
      <c r="L1560">
        <v>6.2063920699999997</v>
      </c>
    </row>
    <row r="1561" spans="1:12" x14ac:dyDescent="0.2">
      <c r="A1561" t="s">
        <v>6559</v>
      </c>
      <c r="B1561" t="s">
        <v>4569</v>
      </c>
      <c r="D1561" t="s">
        <v>551</v>
      </c>
      <c r="E1561" t="s">
        <v>565</v>
      </c>
      <c r="F1561" t="s">
        <v>621</v>
      </c>
      <c r="G1561" t="s">
        <v>558</v>
      </c>
      <c r="H1561" t="s">
        <v>3995</v>
      </c>
      <c r="I1561" t="s">
        <v>535</v>
      </c>
      <c r="J1561" t="s">
        <v>2074</v>
      </c>
      <c r="K1561">
        <v>-75.50295174</v>
      </c>
      <c r="L1561">
        <v>6.1898993100000004</v>
      </c>
    </row>
    <row r="1562" spans="1:12" x14ac:dyDescent="0.2">
      <c r="A1562" t="s">
        <v>6560</v>
      </c>
      <c r="B1562" t="s">
        <v>4570</v>
      </c>
      <c r="D1562" t="s">
        <v>551</v>
      </c>
      <c r="E1562" t="s">
        <v>565</v>
      </c>
      <c r="F1562" t="s">
        <v>553</v>
      </c>
      <c r="G1562" t="s">
        <v>558</v>
      </c>
      <c r="H1562" t="s">
        <v>3992</v>
      </c>
      <c r="I1562" t="s">
        <v>535</v>
      </c>
      <c r="J1562" t="s">
        <v>2075</v>
      </c>
      <c r="K1562">
        <v>-75.552885590000002</v>
      </c>
      <c r="L1562">
        <v>6.1804658000000003</v>
      </c>
    </row>
    <row r="1563" spans="1:12" x14ac:dyDescent="0.2">
      <c r="A1563" t="s">
        <v>6561</v>
      </c>
      <c r="B1563" t="s">
        <v>4571</v>
      </c>
      <c r="D1563" t="s">
        <v>551</v>
      </c>
      <c r="E1563" t="s">
        <v>568</v>
      </c>
      <c r="F1563" t="s">
        <v>553</v>
      </c>
      <c r="G1563" t="s">
        <v>558</v>
      </c>
      <c r="H1563" t="s">
        <v>3992</v>
      </c>
      <c r="I1563" t="s">
        <v>535</v>
      </c>
      <c r="J1563" t="s">
        <v>2076</v>
      </c>
      <c r="K1563">
        <v>-75.546427039999998</v>
      </c>
      <c r="L1563">
        <v>6.2069794099999998</v>
      </c>
    </row>
    <row r="1564" spans="1:12" x14ac:dyDescent="0.2">
      <c r="A1564" t="s">
        <v>6562</v>
      </c>
      <c r="B1564" t="s">
        <v>4572</v>
      </c>
      <c r="C1564" t="s">
        <v>653</v>
      </c>
      <c r="D1564" t="s">
        <v>551</v>
      </c>
      <c r="E1564" t="s">
        <v>863</v>
      </c>
      <c r="F1564" t="s">
        <v>562</v>
      </c>
      <c r="G1564" t="s">
        <v>633</v>
      </c>
      <c r="H1564" t="s">
        <v>4497</v>
      </c>
      <c r="I1564" t="s">
        <v>2678</v>
      </c>
      <c r="J1564" t="s">
        <v>2077</v>
      </c>
      <c r="K1564">
        <v>-75.584903010000005</v>
      </c>
      <c r="L1564">
        <v>6.2304392599999998</v>
      </c>
    </row>
    <row r="1565" spans="1:12" x14ac:dyDescent="0.2">
      <c r="A1565" t="s">
        <v>6563</v>
      </c>
      <c r="B1565" t="s">
        <v>4573</v>
      </c>
      <c r="C1565" t="s">
        <v>933</v>
      </c>
      <c r="D1565" t="s">
        <v>551</v>
      </c>
      <c r="E1565" t="s">
        <v>557</v>
      </c>
      <c r="F1565" t="s">
        <v>562</v>
      </c>
      <c r="G1565" t="s">
        <v>558</v>
      </c>
      <c r="H1565" t="s">
        <v>4497</v>
      </c>
      <c r="I1565" t="s">
        <v>2678</v>
      </c>
      <c r="J1565" t="s">
        <v>2078</v>
      </c>
      <c r="K1565">
        <v>-75.586220850000004</v>
      </c>
      <c r="L1565">
        <v>6.2290528199999997</v>
      </c>
    </row>
    <row r="1566" spans="1:12" x14ac:dyDescent="0.2">
      <c r="A1566" t="s">
        <v>6564</v>
      </c>
      <c r="B1566" t="s">
        <v>4574</v>
      </c>
      <c r="D1566" t="s">
        <v>551</v>
      </c>
      <c r="E1566" t="s">
        <v>588</v>
      </c>
      <c r="F1566" t="s">
        <v>562</v>
      </c>
      <c r="G1566" t="s">
        <v>558</v>
      </c>
      <c r="H1566" t="s">
        <v>4497</v>
      </c>
      <c r="I1566" t="s">
        <v>2678</v>
      </c>
      <c r="J1566" t="s">
        <v>2079</v>
      </c>
      <c r="K1566">
        <v>-75.586529330000005</v>
      </c>
      <c r="L1566">
        <v>6.2286948000000004</v>
      </c>
    </row>
    <row r="1567" spans="1:12" x14ac:dyDescent="0.2">
      <c r="A1567" t="s">
        <v>6565</v>
      </c>
      <c r="B1567" t="s">
        <v>4575</v>
      </c>
      <c r="D1567" t="s">
        <v>576</v>
      </c>
      <c r="E1567" t="s">
        <v>568</v>
      </c>
      <c r="F1567" t="s">
        <v>578</v>
      </c>
      <c r="G1567" t="s">
        <v>558</v>
      </c>
      <c r="H1567" t="s">
        <v>2080</v>
      </c>
      <c r="I1567" t="s">
        <v>2678</v>
      </c>
      <c r="J1567" t="s">
        <v>2081</v>
      </c>
      <c r="K1567">
        <v>-75.595275020000003</v>
      </c>
      <c r="L1567">
        <v>6.2061482300000002</v>
      </c>
    </row>
    <row r="1568" spans="1:12" x14ac:dyDescent="0.2">
      <c r="A1568" t="s">
        <v>6566</v>
      </c>
      <c r="B1568" t="s">
        <v>4576</v>
      </c>
      <c r="D1568" t="s">
        <v>551</v>
      </c>
      <c r="E1568" t="s">
        <v>568</v>
      </c>
      <c r="F1568" t="s">
        <v>562</v>
      </c>
      <c r="G1568" t="s">
        <v>558</v>
      </c>
      <c r="H1568" t="s">
        <v>4510</v>
      </c>
      <c r="I1568" t="s">
        <v>2678</v>
      </c>
      <c r="J1568" t="s">
        <v>2082</v>
      </c>
      <c r="K1568">
        <v>-75.589750460000005</v>
      </c>
      <c r="L1568">
        <v>6.2009503300000004</v>
      </c>
    </row>
    <row r="1569" spans="1:12" x14ac:dyDescent="0.2">
      <c r="A1569" t="s">
        <v>6567</v>
      </c>
      <c r="B1569" t="s">
        <v>4577</v>
      </c>
      <c r="C1569" t="s">
        <v>619</v>
      </c>
      <c r="D1569" t="s">
        <v>576</v>
      </c>
      <c r="E1569" t="s">
        <v>592</v>
      </c>
      <c r="F1569" t="s">
        <v>553</v>
      </c>
      <c r="G1569" t="s">
        <v>554</v>
      </c>
      <c r="H1569" t="s">
        <v>4510</v>
      </c>
      <c r="I1569" t="s">
        <v>2678</v>
      </c>
      <c r="J1569" t="s">
        <v>2083</v>
      </c>
      <c r="K1569">
        <v>-75.594147939999999</v>
      </c>
      <c r="L1569">
        <v>6.2006843099999998</v>
      </c>
    </row>
    <row r="1570" spans="1:12" x14ac:dyDescent="0.2">
      <c r="A1570" t="s">
        <v>6568</v>
      </c>
      <c r="B1570" t="s">
        <v>4578</v>
      </c>
      <c r="D1570" t="s">
        <v>551</v>
      </c>
      <c r="E1570" t="s">
        <v>568</v>
      </c>
      <c r="F1570" t="s">
        <v>621</v>
      </c>
      <c r="G1570" t="s">
        <v>558</v>
      </c>
      <c r="H1570" t="s">
        <v>4510</v>
      </c>
      <c r="I1570" t="s">
        <v>2678</v>
      </c>
      <c r="J1570" t="s">
        <v>2084</v>
      </c>
      <c r="K1570">
        <v>-75.595328749999993</v>
      </c>
      <c r="L1570">
        <v>6.2018601000000002</v>
      </c>
    </row>
    <row r="1571" spans="1:12" x14ac:dyDescent="0.2">
      <c r="A1571" t="s">
        <v>4579</v>
      </c>
      <c r="B1571" t="s">
        <v>4580</v>
      </c>
      <c r="D1571" t="s">
        <v>551</v>
      </c>
      <c r="E1571" t="s">
        <v>565</v>
      </c>
      <c r="F1571" t="s">
        <v>553</v>
      </c>
      <c r="G1571" t="s">
        <v>558</v>
      </c>
      <c r="H1571" t="s">
        <v>4497</v>
      </c>
      <c r="I1571" t="s">
        <v>2678</v>
      </c>
      <c r="J1571" t="s">
        <v>2085</v>
      </c>
      <c r="K1571">
        <v>-75.586242159999998</v>
      </c>
      <c r="L1571">
        <v>6.2281877999999997</v>
      </c>
    </row>
    <row r="1572" spans="1:12" x14ac:dyDescent="0.2">
      <c r="A1572" t="s">
        <v>6569</v>
      </c>
      <c r="B1572" t="s">
        <v>4581</v>
      </c>
      <c r="C1572" t="s">
        <v>550</v>
      </c>
      <c r="D1572" t="s">
        <v>551</v>
      </c>
      <c r="E1572" t="s">
        <v>552</v>
      </c>
      <c r="F1572" t="s">
        <v>553</v>
      </c>
      <c r="G1572" t="s">
        <v>554</v>
      </c>
      <c r="H1572" t="s">
        <v>4497</v>
      </c>
      <c r="I1572" t="s">
        <v>2678</v>
      </c>
      <c r="J1572" t="s">
        <v>2086</v>
      </c>
      <c r="K1572">
        <v>-75.581984680000005</v>
      </c>
      <c r="L1572">
        <v>6.2290151800000002</v>
      </c>
    </row>
    <row r="1573" spans="1:12" x14ac:dyDescent="0.2">
      <c r="A1573" t="s">
        <v>6570</v>
      </c>
      <c r="B1573" t="s">
        <v>4582</v>
      </c>
      <c r="C1573" t="s">
        <v>639</v>
      </c>
      <c r="D1573" t="s">
        <v>551</v>
      </c>
      <c r="E1573" t="s">
        <v>571</v>
      </c>
      <c r="F1573" t="s">
        <v>621</v>
      </c>
      <c r="G1573" t="s">
        <v>554</v>
      </c>
      <c r="H1573" t="s">
        <v>4497</v>
      </c>
      <c r="I1573" t="s">
        <v>2678</v>
      </c>
      <c r="J1573" t="s">
        <v>2087</v>
      </c>
      <c r="K1573">
        <v>-75.585383620000002</v>
      </c>
      <c r="L1573">
        <v>6.2260988599999996</v>
      </c>
    </row>
    <row r="1574" spans="1:12" x14ac:dyDescent="0.2">
      <c r="A1574" t="s">
        <v>6571</v>
      </c>
      <c r="B1574" t="s">
        <v>4583</v>
      </c>
      <c r="D1574" t="s">
        <v>551</v>
      </c>
      <c r="E1574" t="s">
        <v>565</v>
      </c>
      <c r="F1574" t="s">
        <v>553</v>
      </c>
      <c r="G1574" t="s">
        <v>558</v>
      </c>
      <c r="H1574" t="s">
        <v>4497</v>
      </c>
      <c r="I1574" t="s">
        <v>2678</v>
      </c>
      <c r="J1574" t="s">
        <v>2088</v>
      </c>
      <c r="K1574">
        <v>-75.58508157</v>
      </c>
      <c r="L1574">
        <v>6.2259258600000003</v>
      </c>
    </row>
    <row r="1575" spans="1:12" x14ac:dyDescent="0.2">
      <c r="A1575" t="s">
        <v>6572</v>
      </c>
      <c r="B1575" t="s">
        <v>4584</v>
      </c>
      <c r="C1575" t="s">
        <v>966</v>
      </c>
      <c r="D1575" t="s">
        <v>551</v>
      </c>
      <c r="E1575" t="s">
        <v>577</v>
      </c>
      <c r="F1575" t="s">
        <v>562</v>
      </c>
      <c r="G1575" t="s">
        <v>579</v>
      </c>
      <c r="H1575" t="s">
        <v>4497</v>
      </c>
      <c r="I1575" t="s">
        <v>2678</v>
      </c>
      <c r="J1575" t="s">
        <v>2089</v>
      </c>
      <c r="K1575">
        <v>-75.579562999999993</v>
      </c>
      <c r="L1575">
        <v>6.2275720400000001</v>
      </c>
    </row>
    <row r="1576" spans="1:12" x14ac:dyDescent="0.2">
      <c r="A1576" t="s">
        <v>4585</v>
      </c>
      <c r="B1576" t="s">
        <v>4586</v>
      </c>
      <c r="D1576" t="s">
        <v>551</v>
      </c>
      <c r="E1576" t="s">
        <v>565</v>
      </c>
      <c r="F1576" t="s">
        <v>562</v>
      </c>
      <c r="G1576" t="s">
        <v>558</v>
      </c>
      <c r="H1576" t="s">
        <v>4497</v>
      </c>
      <c r="I1576" t="s">
        <v>2678</v>
      </c>
      <c r="J1576" t="s">
        <v>66</v>
      </c>
      <c r="K1576">
        <v>-75.579608289999996</v>
      </c>
      <c r="L1576">
        <v>6.2266322399999998</v>
      </c>
    </row>
    <row r="1577" spans="1:12" x14ac:dyDescent="0.2">
      <c r="A1577" t="s">
        <v>6573</v>
      </c>
      <c r="B1577" t="s">
        <v>4587</v>
      </c>
      <c r="C1577" t="s">
        <v>550</v>
      </c>
      <c r="D1577" t="s">
        <v>551</v>
      </c>
      <c r="E1577" t="s">
        <v>552</v>
      </c>
      <c r="F1577" t="s">
        <v>553</v>
      </c>
      <c r="G1577" t="s">
        <v>554</v>
      </c>
      <c r="H1577" t="s">
        <v>4499</v>
      </c>
      <c r="I1577" t="s">
        <v>2678</v>
      </c>
      <c r="J1577" t="s">
        <v>2090</v>
      </c>
      <c r="K1577">
        <v>-75.582108140000003</v>
      </c>
      <c r="L1577">
        <v>6.2242649500000002</v>
      </c>
    </row>
    <row r="1578" spans="1:12" x14ac:dyDescent="0.2">
      <c r="A1578" t="s">
        <v>6574</v>
      </c>
      <c r="B1578" t="s">
        <v>4588</v>
      </c>
      <c r="C1578" t="s">
        <v>590</v>
      </c>
      <c r="D1578" t="s">
        <v>551</v>
      </c>
      <c r="E1578" t="s">
        <v>552</v>
      </c>
      <c r="F1578" t="s">
        <v>553</v>
      </c>
      <c r="G1578" t="s">
        <v>554</v>
      </c>
      <c r="H1578" t="s">
        <v>2714</v>
      </c>
      <c r="I1578" t="s">
        <v>543</v>
      </c>
      <c r="J1578" t="s">
        <v>2091</v>
      </c>
      <c r="K1578">
        <v>-75.555765469999997</v>
      </c>
      <c r="L1578">
        <v>6.2548718399999998</v>
      </c>
    </row>
    <row r="1579" spans="1:12" x14ac:dyDescent="0.2">
      <c r="A1579" t="s">
        <v>6575</v>
      </c>
      <c r="B1579" t="s">
        <v>4589</v>
      </c>
      <c r="D1579" t="s">
        <v>551</v>
      </c>
      <c r="E1579" t="s">
        <v>565</v>
      </c>
      <c r="F1579" t="s">
        <v>553</v>
      </c>
      <c r="G1579" t="s">
        <v>558</v>
      </c>
      <c r="H1579" t="s">
        <v>2714</v>
      </c>
      <c r="I1579" t="s">
        <v>543</v>
      </c>
      <c r="J1579" t="s">
        <v>2092</v>
      </c>
      <c r="K1579">
        <v>-75.55502937</v>
      </c>
      <c r="L1579">
        <v>6.2543796</v>
      </c>
    </row>
    <row r="1580" spans="1:12" x14ac:dyDescent="0.2">
      <c r="A1580" t="s">
        <v>4590</v>
      </c>
      <c r="B1580" t="s">
        <v>4591</v>
      </c>
      <c r="D1580" t="s">
        <v>551</v>
      </c>
      <c r="E1580" t="s">
        <v>565</v>
      </c>
      <c r="F1580" t="s">
        <v>553</v>
      </c>
      <c r="G1580" t="s">
        <v>558</v>
      </c>
      <c r="H1580" t="s">
        <v>2714</v>
      </c>
      <c r="I1580" t="s">
        <v>543</v>
      </c>
      <c r="J1580" t="s">
        <v>4592</v>
      </c>
      <c r="K1580">
        <v>-75.554519260000006</v>
      </c>
      <c r="L1580">
        <v>6.25382572</v>
      </c>
    </row>
    <row r="1581" spans="1:12" x14ac:dyDescent="0.2">
      <c r="A1581" t="s">
        <v>6576</v>
      </c>
      <c r="B1581" t="s">
        <v>4593</v>
      </c>
      <c r="C1581" t="s">
        <v>619</v>
      </c>
      <c r="D1581" t="s">
        <v>576</v>
      </c>
      <c r="E1581" t="s">
        <v>592</v>
      </c>
      <c r="F1581" t="s">
        <v>553</v>
      </c>
      <c r="G1581" t="s">
        <v>554</v>
      </c>
      <c r="H1581" t="s">
        <v>2714</v>
      </c>
      <c r="I1581" t="s">
        <v>543</v>
      </c>
      <c r="J1581" t="s">
        <v>2093</v>
      </c>
      <c r="K1581">
        <v>-75.556189470000007</v>
      </c>
      <c r="L1581">
        <v>6.2542872899999997</v>
      </c>
    </row>
    <row r="1582" spans="1:12" x14ac:dyDescent="0.2">
      <c r="A1582" t="s">
        <v>6577</v>
      </c>
      <c r="B1582" t="s">
        <v>4594</v>
      </c>
      <c r="C1582" t="s">
        <v>550</v>
      </c>
      <c r="D1582" t="s">
        <v>551</v>
      </c>
      <c r="E1582" t="s">
        <v>552</v>
      </c>
      <c r="F1582" t="s">
        <v>553</v>
      </c>
      <c r="G1582" t="s">
        <v>554</v>
      </c>
      <c r="H1582" t="s">
        <v>2714</v>
      </c>
      <c r="I1582" t="s">
        <v>543</v>
      </c>
      <c r="J1582" t="s">
        <v>2094</v>
      </c>
      <c r="K1582">
        <v>-75.555482740000002</v>
      </c>
      <c r="L1582">
        <v>6.2557132800000002</v>
      </c>
    </row>
    <row r="1583" spans="1:12" x14ac:dyDescent="0.2">
      <c r="A1583" t="s">
        <v>6578</v>
      </c>
      <c r="B1583" t="s">
        <v>4595</v>
      </c>
      <c r="C1583" t="s">
        <v>590</v>
      </c>
      <c r="D1583" t="s">
        <v>551</v>
      </c>
      <c r="E1583" t="s">
        <v>552</v>
      </c>
      <c r="F1583" t="s">
        <v>553</v>
      </c>
      <c r="G1583" t="s">
        <v>554</v>
      </c>
      <c r="H1583" t="s">
        <v>2714</v>
      </c>
      <c r="I1583" t="s">
        <v>543</v>
      </c>
      <c r="J1583" t="s">
        <v>2095</v>
      </c>
      <c r="K1583">
        <v>-75.554475999999994</v>
      </c>
      <c r="L1583">
        <v>6.2552376299999999</v>
      </c>
    </row>
    <row r="1584" spans="1:12" x14ac:dyDescent="0.2">
      <c r="A1584" t="s">
        <v>6579</v>
      </c>
      <c r="B1584" t="s">
        <v>4596</v>
      </c>
      <c r="D1584" t="s">
        <v>551</v>
      </c>
      <c r="E1584" t="s">
        <v>565</v>
      </c>
      <c r="F1584" t="s">
        <v>553</v>
      </c>
      <c r="G1584" t="s">
        <v>558</v>
      </c>
      <c r="H1584" t="s">
        <v>2714</v>
      </c>
      <c r="I1584" t="s">
        <v>543</v>
      </c>
      <c r="J1584" t="s">
        <v>2096</v>
      </c>
      <c r="K1584">
        <v>-75.555357729999997</v>
      </c>
      <c r="L1584">
        <v>6.2554203700000004</v>
      </c>
    </row>
    <row r="1585" spans="1:12" x14ac:dyDescent="0.2">
      <c r="A1585" t="s">
        <v>6580</v>
      </c>
      <c r="B1585" t="s">
        <v>4597</v>
      </c>
      <c r="C1585" t="s">
        <v>623</v>
      </c>
      <c r="D1585" t="s">
        <v>576</v>
      </c>
      <c r="E1585" t="s">
        <v>577</v>
      </c>
      <c r="F1585" t="s">
        <v>578</v>
      </c>
      <c r="G1585" t="s">
        <v>579</v>
      </c>
      <c r="H1585" t="s">
        <v>2714</v>
      </c>
      <c r="I1585" t="s">
        <v>543</v>
      </c>
      <c r="J1585" t="s">
        <v>2097</v>
      </c>
      <c r="K1585">
        <v>-75.555682349999998</v>
      </c>
      <c r="L1585">
        <v>6.2529867699999997</v>
      </c>
    </row>
    <row r="1586" spans="1:12" x14ac:dyDescent="0.2">
      <c r="A1586" t="s">
        <v>6581</v>
      </c>
      <c r="B1586" t="s">
        <v>4598</v>
      </c>
      <c r="C1586" t="s">
        <v>560</v>
      </c>
      <c r="D1586" t="s">
        <v>551</v>
      </c>
      <c r="E1586" t="s">
        <v>561</v>
      </c>
      <c r="F1586" t="s">
        <v>553</v>
      </c>
      <c r="G1586" t="s">
        <v>563</v>
      </c>
      <c r="H1586" t="s">
        <v>2714</v>
      </c>
      <c r="I1586" t="s">
        <v>543</v>
      </c>
      <c r="J1586" t="s">
        <v>4599</v>
      </c>
      <c r="K1586">
        <v>-75.557616420000002</v>
      </c>
      <c r="L1586">
        <v>6.2539419299999999</v>
      </c>
    </row>
    <row r="1587" spans="1:12" x14ac:dyDescent="0.2">
      <c r="A1587" t="s">
        <v>6582</v>
      </c>
      <c r="B1587" t="s">
        <v>4600</v>
      </c>
      <c r="D1587" t="s">
        <v>551</v>
      </c>
      <c r="E1587" t="s">
        <v>571</v>
      </c>
      <c r="F1587" t="s">
        <v>553</v>
      </c>
      <c r="G1587" t="s">
        <v>554</v>
      </c>
      <c r="H1587" t="s">
        <v>2714</v>
      </c>
      <c r="I1587" t="s">
        <v>543</v>
      </c>
      <c r="J1587" t="s">
        <v>4601</v>
      </c>
      <c r="K1587">
        <v>-75.558383329999998</v>
      </c>
      <c r="L1587">
        <v>6.2559231300000002</v>
      </c>
    </row>
    <row r="1588" spans="1:12" x14ac:dyDescent="0.2">
      <c r="A1588" t="s">
        <v>6583</v>
      </c>
      <c r="B1588" t="s">
        <v>4602</v>
      </c>
      <c r="D1588" t="s">
        <v>551</v>
      </c>
      <c r="E1588" t="s">
        <v>565</v>
      </c>
      <c r="F1588" t="s">
        <v>553</v>
      </c>
      <c r="G1588" t="s">
        <v>558</v>
      </c>
      <c r="H1588" t="s">
        <v>2714</v>
      </c>
      <c r="I1588" t="s">
        <v>543</v>
      </c>
      <c r="J1588" t="s">
        <v>2098</v>
      </c>
      <c r="K1588">
        <v>-75.560075019999999</v>
      </c>
      <c r="L1588">
        <v>6.2565394999999997</v>
      </c>
    </row>
    <row r="1589" spans="1:12" x14ac:dyDescent="0.2">
      <c r="A1589" t="s">
        <v>6584</v>
      </c>
      <c r="B1589" t="s">
        <v>4603</v>
      </c>
      <c r="C1589" t="s">
        <v>573</v>
      </c>
      <c r="D1589" t="s">
        <v>551</v>
      </c>
      <c r="E1589" t="s">
        <v>565</v>
      </c>
      <c r="F1589" t="s">
        <v>553</v>
      </c>
      <c r="G1589" t="s">
        <v>558</v>
      </c>
      <c r="H1589" t="s">
        <v>2728</v>
      </c>
      <c r="I1589" t="s">
        <v>543</v>
      </c>
      <c r="J1589" t="s">
        <v>2099</v>
      </c>
      <c r="K1589">
        <v>-75.551660630000001</v>
      </c>
      <c r="L1589">
        <v>6.2579515299999997</v>
      </c>
    </row>
    <row r="1590" spans="1:12" x14ac:dyDescent="0.2">
      <c r="A1590" t="s">
        <v>6585</v>
      </c>
      <c r="B1590" t="s">
        <v>4604</v>
      </c>
      <c r="C1590" t="s">
        <v>575</v>
      </c>
      <c r="D1590" t="s">
        <v>551</v>
      </c>
      <c r="E1590" t="s">
        <v>577</v>
      </c>
      <c r="F1590" t="s">
        <v>562</v>
      </c>
      <c r="G1590" t="s">
        <v>579</v>
      </c>
      <c r="H1590" t="s">
        <v>4605</v>
      </c>
      <c r="I1590" t="s">
        <v>533</v>
      </c>
      <c r="J1590" t="s">
        <v>2100</v>
      </c>
      <c r="K1590">
        <v>-75.684584409999999</v>
      </c>
      <c r="L1590">
        <v>6.3451026600000002</v>
      </c>
    </row>
    <row r="1591" spans="1:12" x14ac:dyDescent="0.2">
      <c r="A1591" t="s">
        <v>6586</v>
      </c>
      <c r="B1591" t="s">
        <v>4606</v>
      </c>
      <c r="D1591" t="s">
        <v>551</v>
      </c>
      <c r="E1591" t="s">
        <v>565</v>
      </c>
      <c r="F1591" t="s">
        <v>562</v>
      </c>
      <c r="G1591" t="s">
        <v>558</v>
      </c>
      <c r="H1591" t="s">
        <v>4605</v>
      </c>
      <c r="I1591" t="s">
        <v>533</v>
      </c>
      <c r="J1591" t="s">
        <v>2101</v>
      </c>
      <c r="K1591">
        <v>-75.69058631</v>
      </c>
      <c r="L1591">
        <v>6.3430451999999997</v>
      </c>
    </row>
    <row r="1592" spans="1:12" x14ac:dyDescent="0.2">
      <c r="A1592" t="s">
        <v>6587</v>
      </c>
      <c r="B1592" t="s">
        <v>4607</v>
      </c>
      <c r="C1592" t="s">
        <v>584</v>
      </c>
      <c r="D1592" t="s">
        <v>551</v>
      </c>
      <c r="E1592" t="s">
        <v>585</v>
      </c>
      <c r="F1592" t="s">
        <v>562</v>
      </c>
      <c r="G1592" t="s">
        <v>563</v>
      </c>
      <c r="H1592" t="s">
        <v>4605</v>
      </c>
      <c r="I1592" t="s">
        <v>533</v>
      </c>
      <c r="J1592" t="s">
        <v>2102</v>
      </c>
      <c r="K1592">
        <v>-75.69125511</v>
      </c>
      <c r="L1592">
        <v>6.3440542600000001</v>
      </c>
    </row>
    <row r="1593" spans="1:12" x14ac:dyDescent="0.2">
      <c r="A1593" t="s">
        <v>6588</v>
      </c>
      <c r="B1593" t="s">
        <v>4608</v>
      </c>
      <c r="D1593" t="s">
        <v>551</v>
      </c>
      <c r="E1593" t="s">
        <v>568</v>
      </c>
      <c r="F1593" t="s">
        <v>621</v>
      </c>
      <c r="G1593" t="s">
        <v>558</v>
      </c>
      <c r="H1593" t="s">
        <v>4609</v>
      </c>
      <c r="I1593" t="s">
        <v>533</v>
      </c>
      <c r="J1593" t="s">
        <v>2103</v>
      </c>
      <c r="K1593">
        <v>-75.693603469999999</v>
      </c>
      <c r="L1593">
        <v>6.33312118</v>
      </c>
    </row>
    <row r="1594" spans="1:12" x14ac:dyDescent="0.2">
      <c r="A1594" t="s">
        <v>6589</v>
      </c>
      <c r="B1594" t="s">
        <v>4610</v>
      </c>
      <c r="D1594" t="s">
        <v>551</v>
      </c>
      <c r="E1594" t="s">
        <v>568</v>
      </c>
      <c r="F1594" t="s">
        <v>621</v>
      </c>
      <c r="G1594" t="s">
        <v>558</v>
      </c>
      <c r="H1594" t="s">
        <v>4611</v>
      </c>
      <c r="I1594" t="s">
        <v>533</v>
      </c>
      <c r="J1594" t="s">
        <v>2104</v>
      </c>
      <c r="K1594">
        <v>-75.704459909999997</v>
      </c>
      <c r="L1594">
        <v>6.3209424099999998</v>
      </c>
    </row>
    <row r="1595" spans="1:12" x14ac:dyDescent="0.2">
      <c r="A1595" t="s">
        <v>6590</v>
      </c>
      <c r="B1595" t="s">
        <v>4612</v>
      </c>
      <c r="D1595" t="s">
        <v>551</v>
      </c>
      <c r="E1595" t="s">
        <v>568</v>
      </c>
      <c r="F1595" t="s">
        <v>562</v>
      </c>
      <c r="G1595" t="s">
        <v>558</v>
      </c>
      <c r="H1595" t="s">
        <v>4605</v>
      </c>
      <c r="I1595" t="s">
        <v>533</v>
      </c>
      <c r="J1595" t="s">
        <v>2105</v>
      </c>
      <c r="K1595">
        <v>-75.691625239999993</v>
      </c>
      <c r="L1595">
        <v>6.3448885500000003</v>
      </c>
    </row>
    <row r="1596" spans="1:12" x14ac:dyDescent="0.2">
      <c r="A1596" t="s">
        <v>6591</v>
      </c>
      <c r="B1596" t="s">
        <v>4613</v>
      </c>
      <c r="C1596" t="s">
        <v>573</v>
      </c>
      <c r="D1596" t="s">
        <v>551</v>
      </c>
      <c r="E1596" t="s">
        <v>565</v>
      </c>
      <c r="F1596" t="s">
        <v>562</v>
      </c>
      <c r="G1596" t="s">
        <v>558</v>
      </c>
      <c r="H1596" t="s">
        <v>3992</v>
      </c>
      <c r="I1596" t="s">
        <v>535</v>
      </c>
      <c r="J1596" t="s">
        <v>2106</v>
      </c>
      <c r="K1596">
        <v>-75.549056519999993</v>
      </c>
      <c r="L1596">
        <v>6.2057446299999999</v>
      </c>
    </row>
    <row r="1597" spans="1:12" x14ac:dyDescent="0.2">
      <c r="A1597" t="s">
        <v>5263</v>
      </c>
      <c r="B1597" t="s">
        <v>2995</v>
      </c>
      <c r="C1597" t="s">
        <v>573</v>
      </c>
      <c r="D1597" t="s">
        <v>551</v>
      </c>
      <c r="E1597" t="s">
        <v>565</v>
      </c>
      <c r="F1597" t="s">
        <v>553</v>
      </c>
      <c r="G1597" t="s">
        <v>558</v>
      </c>
      <c r="H1597" t="s">
        <v>2809</v>
      </c>
      <c r="I1597" t="s">
        <v>534</v>
      </c>
      <c r="J1597" t="s">
        <v>214</v>
      </c>
      <c r="K1597">
        <v>-75.618357540000005</v>
      </c>
      <c r="L1597">
        <v>6.2793100300000004</v>
      </c>
    </row>
    <row r="1598" spans="1:12" x14ac:dyDescent="0.2">
      <c r="A1598" t="s">
        <v>6592</v>
      </c>
      <c r="B1598" t="s">
        <v>4614</v>
      </c>
      <c r="C1598" t="s">
        <v>857</v>
      </c>
      <c r="D1598" t="s">
        <v>551</v>
      </c>
      <c r="E1598" t="s">
        <v>571</v>
      </c>
      <c r="F1598" t="s">
        <v>553</v>
      </c>
      <c r="G1598" t="s">
        <v>554</v>
      </c>
      <c r="H1598" t="s">
        <v>4347</v>
      </c>
      <c r="I1598" t="s">
        <v>543</v>
      </c>
      <c r="J1598" t="s">
        <v>2107</v>
      </c>
      <c r="K1598">
        <v>-75.540713420000003</v>
      </c>
      <c r="L1598">
        <v>6.2415308500000002</v>
      </c>
    </row>
    <row r="1599" spans="1:12" x14ac:dyDescent="0.2">
      <c r="A1599" t="s">
        <v>6593</v>
      </c>
      <c r="B1599" t="s">
        <v>2108</v>
      </c>
      <c r="C1599" t="s">
        <v>573</v>
      </c>
      <c r="D1599" t="s">
        <v>551</v>
      </c>
      <c r="E1599" t="s">
        <v>565</v>
      </c>
      <c r="F1599" t="s">
        <v>621</v>
      </c>
      <c r="G1599" t="s">
        <v>558</v>
      </c>
      <c r="H1599" t="s">
        <v>4615</v>
      </c>
      <c r="I1599" t="s">
        <v>533</v>
      </c>
      <c r="J1599" t="s">
        <v>2109</v>
      </c>
      <c r="K1599">
        <v>-75.70405375</v>
      </c>
      <c r="L1599">
        <v>6.3424924599999999</v>
      </c>
    </row>
    <row r="1600" spans="1:12" x14ac:dyDescent="0.2">
      <c r="A1600" t="s">
        <v>6594</v>
      </c>
      <c r="B1600" t="s">
        <v>4616</v>
      </c>
      <c r="C1600" t="s">
        <v>639</v>
      </c>
      <c r="D1600" t="s">
        <v>551</v>
      </c>
      <c r="E1600" t="s">
        <v>571</v>
      </c>
      <c r="F1600" t="s">
        <v>2110</v>
      </c>
      <c r="G1600" t="s">
        <v>554</v>
      </c>
      <c r="H1600" t="s">
        <v>4156</v>
      </c>
      <c r="I1600" t="s">
        <v>2675</v>
      </c>
      <c r="J1600" t="s">
        <v>2111</v>
      </c>
      <c r="K1600">
        <v>-75.604692150000005</v>
      </c>
      <c r="L1600">
        <v>6.2583367799999996</v>
      </c>
    </row>
    <row r="1601" spans="1:12" x14ac:dyDescent="0.2">
      <c r="A1601" t="s">
        <v>6595</v>
      </c>
      <c r="B1601" t="s">
        <v>4617</v>
      </c>
      <c r="C1601" t="s">
        <v>550</v>
      </c>
      <c r="D1601" t="s">
        <v>551</v>
      </c>
      <c r="E1601" t="s">
        <v>552</v>
      </c>
      <c r="G1601" t="s">
        <v>554</v>
      </c>
      <c r="H1601" t="s">
        <v>3992</v>
      </c>
      <c r="I1601" t="s">
        <v>535</v>
      </c>
      <c r="J1601" t="s">
        <v>2112</v>
      </c>
      <c r="K1601">
        <v>-75.534835529999995</v>
      </c>
      <c r="L1601">
        <v>6.2260546200000002</v>
      </c>
    </row>
    <row r="1602" spans="1:12" x14ac:dyDescent="0.2">
      <c r="A1602" t="s">
        <v>4094</v>
      </c>
      <c r="B1602" t="s">
        <v>4618</v>
      </c>
      <c r="C1602" t="s">
        <v>550</v>
      </c>
      <c r="D1602" t="s">
        <v>551</v>
      </c>
      <c r="E1602" t="s">
        <v>552</v>
      </c>
      <c r="F1602" t="s">
        <v>553</v>
      </c>
      <c r="G1602" t="s">
        <v>554</v>
      </c>
      <c r="H1602" t="s">
        <v>4499</v>
      </c>
      <c r="I1602" t="s">
        <v>2678</v>
      </c>
      <c r="J1602" t="s">
        <v>2113</v>
      </c>
      <c r="K1602">
        <v>-75.58580877</v>
      </c>
      <c r="L1602">
        <v>6.2224254200000004</v>
      </c>
    </row>
    <row r="1603" spans="1:12" x14ac:dyDescent="0.2">
      <c r="A1603" t="s">
        <v>4081</v>
      </c>
      <c r="B1603" t="s">
        <v>4619</v>
      </c>
      <c r="D1603" t="s">
        <v>551</v>
      </c>
      <c r="E1603" t="s">
        <v>565</v>
      </c>
      <c r="F1603" t="s">
        <v>553</v>
      </c>
      <c r="G1603" t="s">
        <v>558</v>
      </c>
      <c r="H1603" t="s">
        <v>4499</v>
      </c>
      <c r="I1603" t="s">
        <v>2678</v>
      </c>
      <c r="J1603" t="s">
        <v>2114</v>
      </c>
      <c r="K1603">
        <v>-75.586081059999998</v>
      </c>
      <c r="L1603">
        <v>6.2213758400000003</v>
      </c>
    </row>
    <row r="1604" spans="1:12" x14ac:dyDescent="0.2">
      <c r="A1604" t="s">
        <v>3947</v>
      </c>
      <c r="B1604" t="s">
        <v>4620</v>
      </c>
      <c r="D1604" t="s">
        <v>551</v>
      </c>
      <c r="E1604" t="s">
        <v>565</v>
      </c>
      <c r="F1604" t="s">
        <v>553</v>
      </c>
      <c r="G1604" t="s">
        <v>558</v>
      </c>
      <c r="H1604" t="s">
        <v>4499</v>
      </c>
      <c r="I1604" t="s">
        <v>2678</v>
      </c>
      <c r="J1604" t="s">
        <v>2115</v>
      </c>
      <c r="K1604">
        <v>-75.586807570000005</v>
      </c>
      <c r="L1604">
        <v>6.2214053900000001</v>
      </c>
    </row>
    <row r="1605" spans="1:12" x14ac:dyDescent="0.2">
      <c r="A1605" t="s">
        <v>4401</v>
      </c>
      <c r="B1605" t="s">
        <v>4621</v>
      </c>
      <c r="D1605" t="s">
        <v>551</v>
      </c>
      <c r="E1605" t="s">
        <v>565</v>
      </c>
      <c r="F1605" t="s">
        <v>553</v>
      </c>
      <c r="G1605" t="s">
        <v>558</v>
      </c>
      <c r="H1605" t="s">
        <v>4511</v>
      </c>
      <c r="I1605" t="s">
        <v>2678</v>
      </c>
      <c r="J1605" t="s">
        <v>2116</v>
      </c>
      <c r="K1605">
        <v>-75.585226109999994</v>
      </c>
      <c r="L1605">
        <v>6.21478237</v>
      </c>
    </row>
    <row r="1606" spans="1:12" x14ac:dyDescent="0.2">
      <c r="A1606" t="s">
        <v>3957</v>
      </c>
      <c r="D1606" t="s">
        <v>551</v>
      </c>
      <c r="E1606" t="s">
        <v>571</v>
      </c>
      <c r="F1606" t="s">
        <v>553</v>
      </c>
      <c r="G1606" t="s">
        <v>554</v>
      </c>
      <c r="H1606" t="s">
        <v>4499</v>
      </c>
      <c r="I1606" t="s">
        <v>2678</v>
      </c>
      <c r="J1606" t="s">
        <v>2117</v>
      </c>
      <c r="K1606">
        <v>-75.58409872</v>
      </c>
      <c r="L1606">
        <v>6.2207636500000003</v>
      </c>
    </row>
    <row r="1607" spans="1:12" x14ac:dyDescent="0.2">
      <c r="A1607" t="s">
        <v>3892</v>
      </c>
      <c r="B1607" t="s">
        <v>4622</v>
      </c>
      <c r="D1607" t="s">
        <v>551</v>
      </c>
      <c r="E1607" t="s">
        <v>571</v>
      </c>
      <c r="F1607" t="s">
        <v>553</v>
      </c>
      <c r="G1607" t="s">
        <v>554</v>
      </c>
      <c r="H1607" t="s">
        <v>4510</v>
      </c>
      <c r="I1607" t="s">
        <v>2678</v>
      </c>
      <c r="J1607" t="s">
        <v>2118</v>
      </c>
      <c r="K1607">
        <v>-75.598786419999996</v>
      </c>
      <c r="L1607">
        <v>6.2027553400000004</v>
      </c>
    </row>
    <row r="1608" spans="1:12" x14ac:dyDescent="0.2">
      <c r="A1608" t="s">
        <v>4422</v>
      </c>
      <c r="B1608" t="s">
        <v>4623</v>
      </c>
      <c r="D1608" t="s">
        <v>551</v>
      </c>
      <c r="E1608" t="s">
        <v>565</v>
      </c>
      <c r="F1608" t="s">
        <v>553</v>
      </c>
      <c r="G1608" t="s">
        <v>558</v>
      </c>
      <c r="H1608" t="s">
        <v>4511</v>
      </c>
      <c r="I1608" t="s">
        <v>2678</v>
      </c>
      <c r="J1608" t="s">
        <v>2119</v>
      </c>
      <c r="K1608">
        <v>-75.584955550000004</v>
      </c>
      <c r="L1608">
        <v>6.2138276799999996</v>
      </c>
    </row>
    <row r="1609" spans="1:12" x14ac:dyDescent="0.2">
      <c r="A1609" t="s">
        <v>4412</v>
      </c>
      <c r="B1609" t="s">
        <v>4624</v>
      </c>
      <c r="C1609" t="s">
        <v>550</v>
      </c>
      <c r="D1609" t="s">
        <v>551</v>
      </c>
      <c r="E1609" t="s">
        <v>552</v>
      </c>
      <c r="F1609" t="s">
        <v>553</v>
      </c>
      <c r="G1609" t="s">
        <v>554</v>
      </c>
      <c r="H1609" t="s">
        <v>4511</v>
      </c>
      <c r="I1609" t="s">
        <v>2678</v>
      </c>
      <c r="J1609" t="s">
        <v>2120</v>
      </c>
      <c r="K1609">
        <v>-75.585500460000006</v>
      </c>
      <c r="L1609">
        <v>6.2151701399999997</v>
      </c>
    </row>
    <row r="1610" spans="1:12" x14ac:dyDescent="0.2">
      <c r="A1610" t="s">
        <v>4068</v>
      </c>
      <c r="B1610" t="s">
        <v>4625</v>
      </c>
      <c r="C1610" t="s">
        <v>696</v>
      </c>
      <c r="D1610" t="s">
        <v>576</v>
      </c>
      <c r="E1610" t="s">
        <v>660</v>
      </c>
      <c r="F1610" t="s">
        <v>614</v>
      </c>
      <c r="G1610" t="s">
        <v>579</v>
      </c>
      <c r="H1610" t="s">
        <v>1475</v>
      </c>
      <c r="I1610" t="s">
        <v>2678</v>
      </c>
      <c r="J1610" t="s">
        <v>2121</v>
      </c>
      <c r="K1610">
        <v>-75.587800290000004</v>
      </c>
      <c r="L1610">
        <v>6.2164879900000001</v>
      </c>
    </row>
    <row r="1611" spans="1:12" x14ac:dyDescent="0.2">
      <c r="A1611" t="s">
        <v>4066</v>
      </c>
      <c r="B1611" t="s">
        <v>4626</v>
      </c>
      <c r="D1611" t="s">
        <v>551</v>
      </c>
      <c r="E1611" t="s">
        <v>565</v>
      </c>
      <c r="F1611" t="s">
        <v>562</v>
      </c>
      <c r="G1611" t="s">
        <v>558</v>
      </c>
      <c r="H1611" t="s">
        <v>4511</v>
      </c>
      <c r="I1611" t="s">
        <v>2678</v>
      </c>
      <c r="J1611" t="s">
        <v>2122</v>
      </c>
      <c r="K1611">
        <v>-75.5877871</v>
      </c>
      <c r="L1611">
        <v>6.2126239400000003</v>
      </c>
    </row>
    <row r="1612" spans="1:12" x14ac:dyDescent="0.2">
      <c r="A1612" t="s">
        <v>4410</v>
      </c>
      <c r="B1612" t="s">
        <v>4627</v>
      </c>
      <c r="D1612" t="s">
        <v>576</v>
      </c>
      <c r="E1612" t="s">
        <v>568</v>
      </c>
      <c r="F1612" t="s">
        <v>578</v>
      </c>
      <c r="G1612" t="s">
        <v>558</v>
      </c>
      <c r="H1612" t="s">
        <v>1475</v>
      </c>
      <c r="I1612" t="s">
        <v>2678</v>
      </c>
      <c r="J1612" t="s">
        <v>2123</v>
      </c>
      <c r="K1612">
        <v>-75.59275624</v>
      </c>
      <c r="L1612">
        <v>6.2152532300000001</v>
      </c>
    </row>
    <row r="1613" spans="1:12" x14ac:dyDescent="0.2">
      <c r="A1613" t="s">
        <v>3775</v>
      </c>
      <c r="B1613" t="s">
        <v>4628</v>
      </c>
      <c r="C1613" t="s">
        <v>2124</v>
      </c>
      <c r="D1613" t="s">
        <v>576</v>
      </c>
      <c r="E1613" t="s">
        <v>571</v>
      </c>
      <c r="F1613" t="s">
        <v>578</v>
      </c>
      <c r="G1613" t="s">
        <v>554</v>
      </c>
      <c r="H1613" t="s">
        <v>1475</v>
      </c>
      <c r="I1613" t="s">
        <v>2678</v>
      </c>
      <c r="J1613" t="s">
        <v>2125</v>
      </c>
      <c r="K1613">
        <v>-75.593246160000007</v>
      </c>
      <c r="L1613">
        <v>6.2128107699999999</v>
      </c>
    </row>
    <row r="1614" spans="1:12" x14ac:dyDescent="0.2">
      <c r="A1614" t="s">
        <v>3780</v>
      </c>
      <c r="B1614" t="s">
        <v>4629</v>
      </c>
      <c r="C1614" t="s">
        <v>2126</v>
      </c>
      <c r="D1614" t="s">
        <v>576</v>
      </c>
      <c r="E1614" t="s">
        <v>585</v>
      </c>
      <c r="F1614" t="s">
        <v>578</v>
      </c>
      <c r="G1614" t="s">
        <v>563</v>
      </c>
      <c r="H1614" t="s">
        <v>1475</v>
      </c>
      <c r="I1614" t="s">
        <v>2678</v>
      </c>
      <c r="J1614" t="s">
        <v>4630</v>
      </c>
      <c r="K1614">
        <v>-75.593458949999999</v>
      </c>
      <c r="L1614">
        <v>6.2112181700000004</v>
      </c>
    </row>
    <row r="1615" spans="1:12" x14ac:dyDescent="0.2">
      <c r="A1615" t="s">
        <v>4070</v>
      </c>
      <c r="B1615" t="s">
        <v>1400</v>
      </c>
      <c r="C1615" t="s">
        <v>696</v>
      </c>
      <c r="D1615" t="s">
        <v>576</v>
      </c>
      <c r="E1615" t="s">
        <v>660</v>
      </c>
      <c r="F1615" t="s">
        <v>578</v>
      </c>
      <c r="G1615" t="s">
        <v>579</v>
      </c>
      <c r="H1615" t="s">
        <v>4094</v>
      </c>
      <c r="I1615" t="s">
        <v>2679</v>
      </c>
      <c r="J1615" t="s">
        <v>869</v>
      </c>
      <c r="K1615">
        <v>-75.586900009999994</v>
      </c>
      <c r="L1615">
        <v>6.23169928</v>
      </c>
    </row>
    <row r="1616" spans="1:12" x14ac:dyDescent="0.2">
      <c r="A1616" t="s">
        <v>4089</v>
      </c>
      <c r="B1616" t="s">
        <v>1400</v>
      </c>
      <c r="C1616" t="s">
        <v>696</v>
      </c>
      <c r="D1616" t="s">
        <v>576</v>
      </c>
      <c r="E1616" t="s">
        <v>660</v>
      </c>
      <c r="F1616" t="s">
        <v>578</v>
      </c>
      <c r="G1616" t="s">
        <v>579</v>
      </c>
      <c r="H1616" t="s">
        <v>4499</v>
      </c>
      <c r="I1616" t="s">
        <v>2678</v>
      </c>
      <c r="J1616" t="s">
        <v>869</v>
      </c>
      <c r="K1616">
        <v>-75.576468849999998</v>
      </c>
      <c r="L1616">
        <v>6.2305823900000004</v>
      </c>
    </row>
    <row r="1617" spans="1:12" x14ac:dyDescent="0.2">
      <c r="A1617" t="s">
        <v>4092</v>
      </c>
      <c r="B1617" t="s">
        <v>4631</v>
      </c>
      <c r="C1617" t="s">
        <v>550</v>
      </c>
      <c r="D1617" t="s">
        <v>551</v>
      </c>
      <c r="E1617" t="s">
        <v>552</v>
      </c>
      <c r="F1617" t="s">
        <v>621</v>
      </c>
      <c r="G1617" t="s">
        <v>554</v>
      </c>
      <c r="H1617" t="s">
        <v>4497</v>
      </c>
      <c r="I1617" t="s">
        <v>2678</v>
      </c>
      <c r="J1617" t="s">
        <v>1738</v>
      </c>
      <c r="K1617">
        <v>-75.584681799999998</v>
      </c>
      <c r="L1617">
        <v>6.2280134599999997</v>
      </c>
    </row>
    <row r="1618" spans="1:12" x14ac:dyDescent="0.2">
      <c r="A1618" t="s">
        <v>4349</v>
      </c>
      <c r="B1618" t="s">
        <v>4632</v>
      </c>
      <c r="C1618" t="s">
        <v>550</v>
      </c>
      <c r="D1618" t="s">
        <v>551</v>
      </c>
      <c r="E1618" t="s">
        <v>552</v>
      </c>
      <c r="F1618" t="s">
        <v>562</v>
      </c>
      <c r="G1618" t="s">
        <v>554</v>
      </c>
      <c r="H1618" t="s">
        <v>4605</v>
      </c>
      <c r="I1618" t="s">
        <v>533</v>
      </c>
      <c r="J1618" t="s">
        <v>2127</v>
      </c>
      <c r="K1618">
        <v>-75.691291340000006</v>
      </c>
      <c r="L1618">
        <v>6.3447969300000002</v>
      </c>
    </row>
    <row r="1619" spans="1:12" x14ac:dyDescent="0.2">
      <c r="A1619" t="s">
        <v>4086</v>
      </c>
      <c r="B1619" t="s">
        <v>4633</v>
      </c>
      <c r="C1619" t="s">
        <v>653</v>
      </c>
      <c r="D1619" t="s">
        <v>551</v>
      </c>
      <c r="E1619" t="s">
        <v>863</v>
      </c>
      <c r="F1619" t="s">
        <v>562</v>
      </c>
      <c r="G1619" t="s">
        <v>633</v>
      </c>
      <c r="H1619" t="s">
        <v>4605</v>
      </c>
      <c r="I1619" t="s">
        <v>533</v>
      </c>
      <c r="J1619" t="s">
        <v>2128</v>
      </c>
      <c r="K1619">
        <v>-75.691098109999999</v>
      </c>
      <c r="L1619">
        <v>6.3446104800000001</v>
      </c>
    </row>
    <row r="1620" spans="1:12" x14ac:dyDescent="0.2">
      <c r="A1620" t="s">
        <v>4083</v>
      </c>
      <c r="B1620" t="s">
        <v>4634</v>
      </c>
      <c r="D1620" t="s">
        <v>551</v>
      </c>
      <c r="E1620" t="s">
        <v>565</v>
      </c>
      <c r="F1620" t="s">
        <v>621</v>
      </c>
      <c r="G1620" t="s">
        <v>558</v>
      </c>
      <c r="H1620" t="s">
        <v>4611</v>
      </c>
      <c r="I1620" t="s">
        <v>533</v>
      </c>
      <c r="J1620" t="s">
        <v>2129</v>
      </c>
      <c r="K1620">
        <v>-75.704648270000007</v>
      </c>
      <c r="L1620">
        <v>6.3207585999999996</v>
      </c>
    </row>
    <row r="1621" spans="1:12" x14ac:dyDescent="0.2">
      <c r="A1621" t="s">
        <v>4398</v>
      </c>
      <c r="B1621" t="s">
        <v>4635</v>
      </c>
      <c r="C1621" t="s">
        <v>966</v>
      </c>
      <c r="D1621" t="s">
        <v>551</v>
      </c>
      <c r="E1621" t="s">
        <v>577</v>
      </c>
      <c r="F1621" t="s">
        <v>562</v>
      </c>
      <c r="G1621" t="s">
        <v>579</v>
      </c>
      <c r="H1621" t="s">
        <v>4605</v>
      </c>
      <c r="I1621" t="s">
        <v>533</v>
      </c>
      <c r="J1621" t="s">
        <v>2130</v>
      </c>
      <c r="K1621">
        <v>-75.687971579999996</v>
      </c>
      <c r="L1621">
        <v>6.3429854800000003</v>
      </c>
    </row>
    <row r="1622" spans="1:12" x14ac:dyDescent="0.2">
      <c r="A1622" t="s">
        <v>4393</v>
      </c>
      <c r="B1622" t="s">
        <v>4636</v>
      </c>
      <c r="D1622" t="s">
        <v>551</v>
      </c>
      <c r="E1622" t="s">
        <v>565</v>
      </c>
      <c r="F1622" t="s">
        <v>562</v>
      </c>
      <c r="G1622" t="s">
        <v>558</v>
      </c>
      <c r="H1622" t="s">
        <v>4605</v>
      </c>
      <c r="I1622" t="s">
        <v>533</v>
      </c>
      <c r="J1622" t="s">
        <v>2131</v>
      </c>
      <c r="K1622">
        <v>-75.688289190000006</v>
      </c>
      <c r="L1622">
        <v>6.3434470599999999</v>
      </c>
    </row>
    <row r="1623" spans="1:12" x14ac:dyDescent="0.2">
      <c r="A1623" t="s">
        <v>6596</v>
      </c>
      <c r="B1623" t="s">
        <v>4637</v>
      </c>
      <c r="D1623" t="s">
        <v>551</v>
      </c>
      <c r="E1623" t="s">
        <v>571</v>
      </c>
      <c r="F1623" t="s">
        <v>621</v>
      </c>
      <c r="G1623" t="s">
        <v>554</v>
      </c>
      <c r="H1623" t="s">
        <v>4638</v>
      </c>
      <c r="I1623" t="s">
        <v>533</v>
      </c>
      <c r="J1623" t="s">
        <v>2132</v>
      </c>
      <c r="K1623">
        <v>-75.699196430000001</v>
      </c>
      <c r="L1623">
        <v>6.3660744600000001</v>
      </c>
    </row>
    <row r="1624" spans="1:12" x14ac:dyDescent="0.2">
      <c r="A1624" t="s">
        <v>6597</v>
      </c>
      <c r="B1624" t="s">
        <v>4639</v>
      </c>
      <c r="C1624" t="s">
        <v>550</v>
      </c>
      <c r="D1624" t="s">
        <v>551</v>
      </c>
      <c r="E1624" t="s">
        <v>552</v>
      </c>
      <c r="F1624" t="s">
        <v>553</v>
      </c>
      <c r="G1624" t="s">
        <v>554</v>
      </c>
      <c r="H1624" t="s">
        <v>3591</v>
      </c>
      <c r="I1624" t="s">
        <v>534</v>
      </c>
      <c r="J1624" t="s">
        <v>2133</v>
      </c>
      <c r="K1624">
        <v>-75.608545910000004</v>
      </c>
      <c r="L1624">
        <v>6.29635385</v>
      </c>
    </row>
    <row r="1625" spans="1:12" x14ac:dyDescent="0.2">
      <c r="A1625" t="s">
        <v>6598</v>
      </c>
      <c r="B1625" t="s">
        <v>4640</v>
      </c>
      <c r="D1625" t="s">
        <v>551</v>
      </c>
      <c r="E1625" t="s">
        <v>565</v>
      </c>
      <c r="F1625" t="s">
        <v>562</v>
      </c>
      <c r="G1625" t="s">
        <v>558</v>
      </c>
      <c r="H1625" t="s">
        <v>3688</v>
      </c>
      <c r="I1625" t="s">
        <v>534</v>
      </c>
      <c r="J1625" t="s">
        <v>2134</v>
      </c>
      <c r="K1625">
        <v>-75.588418279999999</v>
      </c>
      <c r="L1625">
        <v>6.2969360300000004</v>
      </c>
    </row>
    <row r="1626" spans="1:12" x14ac:dyDescent="0.2">
      <c r="A1626" t="s">
        <v>6599</v>
      </c>
      <c r="B1626" t="s">
        <v>4641</v>
      </c>
      <c r="D1626" t="s">
        <v>551</v>
      </c>
      <c r="E1626" t="s">
        <v>568</v>
      </c>
      <c r="F1626" t="s">
        <v>621</v>
      </c>
      <c r="G1626" t="s">
        <v>558</v>
      </c>
      <c r="H1626" t="s">
        <v>2993</v>
      </c>
      <c r="I1626" t="s">
        <v>534</v>
      </c>
      <c r="J1626" t="s">
        <v>2135</v>
      </c>
      <c r="K1626">
        <v>-75.641873520000004</v>
      </c>
      <c r="L1626">
        <v>6.2896785800000004</v>
      </c>
    </row>
    <row r="1627" spans="1:12" x14ac:dyDescent="0.2">
      <c r="A1627" t="s">
        <v>6600</v>
      </c>
      <c r="B1627" t="s">
        <v>4641</v>
      </c>
      <c r="D1627" t="s">
        <v>551</v>
      </c>
      <c r="E1627" t="s">
        <v>571</v>
      </c>
      <c r="F1627" t="s">
        <v>621</v>
      </c>
      <c r="G1627" t="s">
        <v>554</v>
      </c>
      <c r="H1627" t="s">
        <v>2993</v>
      </c>
      <c r="I1627" t="s">
        <v>534</v>
      </c>
      <c r="J1627" t="s">
        <v>2136</v>
      </c>
      <c r="K1627">
        <v>-75.641896560000006</v>
      </c>
      <c r="L1627">
        <v>6.2895698199999996</v>
      </c>
    </row>
    <row r="1628" spans="1:12" x14ac:dyDescent="0.2">
      <c r="A1628" t="s">
        <v>6601</v>
      </c>
      <c r="B1628" t="s">
        <v>4642</v>
      </c>
      <c r="D1628" t="s">
        <v>551</v>
      </c>
      <c r="E1628" t="s">
        <v>568</v>
      </c>
      <c r="F1628" t="s">
        <v>621</v>
      </c>
      <c r="G1628" t="s">
        <v>558</v>
      </c>
      <c r="H1628" t="s">
        <v>2993</v>
      </c>
      <c r="I1628" t="s">
        <v>534</v>
      </c>
      <c r="J1628" t="s">
        <v>2137</v>
      </c>
      <c r="K1628">
        <v>-75.641900960000001</v>
      </c>
      <c r="L1628">
        <v>6.28692969</v>
      </c>
    </row>
    <row r="1629" spans="1:12" x14ac:dyDescent="0.2">
      <c r="A1629" t="s">
        <v>6602</v>
      </c>
      <c r="B1629" t="s">
        <v>4643</v>
      </c>
      <c r="D1629" t="s">
        <v>551</v>
      </c>
      <c r="E1629" t="s">
        <v>592</v>
      </c>
      <c r="F1629" t="s">
        <v>621</v>
      </c>
      <c r="G1629" t="s">
        <v>554</v>
      </c>
      <c r="H1629" t="s">
        <v>3626</v>
      </c>
      <c r="I1629" t="s">
        <v>534</v>
      </c>
      <c r="J1629" t="s">
        <v>2138</v>
      </c>
      <c r="K1629">
        <v>-75.630140670000003</v>
      </c>
      <c r="L1629">
        <v>6.2819884300000002</v>
      </c>
    </row>
    <row r="1630" spans="1:12" x14ac:dyDescent="0.2">
      <c r="A1630" t="s">
        <v>6603</v>
      </c>
      <c r="B1630" t="s">
        <v>4644</v>
      </c>
      <c r="C1630" t="s">
        <v>584</v>
      </c>
      <c r="D1630" t="s">
        <v>576</v>
      </c>
      <c r="E1630" t="s">
        <v>585</v>
      </c>
      <c r="F1630" t="s">
        <v>578</v>
      </c>
      <c r="G1630" t="s">
        <v>563</v>
      </c>
      <c r="H1630" t="s">
        <v>3626</v>
      </c>
      <c r="I1630" t="s">
        <v>534</v>
      </c>
      <c r="J1630" t="s">
        <v>2139</v>
      </c>
      <c r="K1630">
        <v>-75.626469259999993</v>
      </c>
      <c r="L1630">
        <v>6.2883961900000003</v>
      </c>
    </row>
    <row r="1631" spans="1:12" x14ac:dyDescent="0.2">
      <c r="A1631" t="s">
        <v>6604</v>
      </c>
      <c r="B1631" t="s">
        <v>4645</v>
      </c>
      <c r="D1631" t="s">
        <v>551</v>
      </c>
      <c r="E1631" t="s">
        <v>568</v>
      </c>
      <c r="F1631" t="s">
        <v>553</v>
      </c>
      <c r="G1631" t="s">
        <v>558</v>
      </c>
      <c r="H1631" t="s">
        <v>4510</v>
      </c>
      <c r="I1631" t="s">
        <v>2678</v>
      </c>
      <c r="J1631" t="s">
        <v>2140</v>
      </c>
      <c r="K1631">
        <v>-75.589736200000004</v>
      </c>
      <c r="L1631">
        <v>6.2030345000000002</v>
      </c>
    </row>
    <row r="1632" spans="1:12" x14ac:dyDescent="0.2">
      <c r="A1632" t="s">
        <v>6605</v>
      </c>
      <c r="B1632" t="s">
        <v>4646</v>
      </c>
      <c r="C1632" t="s">
        <v>550</v>
      </c>
      <c r="D1632" t="s">
        <v>551</v>
      </c>
      <c r="E1632" t="s">
        <v>552</v>
      </c>
      <c r="F1632" t="s">
        <v>553</v>
      </c>
      <c r="G1632" t="s">
        <v>554</v>
      </c>
      <c r="H1632" t="s">
        <v>4518</v>
      </c>
      <c r="I1632" t="s">
        <v>2678</v>
      </c>
      <c r="J1632" t="s">
        <v>2141</v>
      </c>
      <c r="K1632">
        <v>-75.583101290000002</v>
      </c>
      <c r="L1632">
        <v>6.2019921800000004</v>
      </c>
    </row>
    <row r="1633" spans="1:12" x14ac:dyDescent="0.2">
      <c r="A1633" t="s">
        <v>6606</v>
      </c>
      <c r="B1633" t="s">
        <v>4647</v>
      </c>
      <c r="C1633" t="s">
        <v>2142</v>
      </c>
      <c r="D1633" t="s">
        <v>576</v>
      </c>
      <c r="E1633" t="s">
        <v>603</v>
      </c>
      <c r="F1633" t="s">
        <v>578</v>
      </c>
      <c r="G1633" t="s">
        <v>563</v>
      </c>
      <c r="H1633" t="s">
        <v>4518</v>
      </c>
      <c r="I1633" t="s">
        <v>2678</v>
      </c>
      <c r="J1633" t="s">
        <v>2143</v>
      </c>
      <c r="K1633">
        <v>-75.584689990000001</v>
      </c>
      <c r="L1633">
        <v>6.1976153600000004</v>
      </c>
    </row>
    <row r="1634" spans="1:12" x14ac:dyDescent="0.2">
      <c r="A1634" t="s">
        <v>6607</v>
      </c>
      <c r="B1634" t="s">
        <v>4648</v>
      </c>
      <c r="C1634" t="s">
        <v>653</v>
      </c>
      <c r="D1634" t="s">
        <v>551</v>
      </c>
      <c r="E1634" t="s">
        <v>863</v>
      </c>
      <c r="F1634" t="s">
        <v>562</v>
      </c>
      <c r="G1634" t="s">
        <v>633</v>
      </c>
      <c r="H1634" t="s">
        <v>4518</v>
      </c>
      <c r="I1634" t="s">
        <v>2678</v>
      </c>
      <c r="J1634" t="s">
        <v>2144</v>
      </c>
      <c r="K1634">
        <v>-75.588443420000004</v>
      </c>
      <c r="L1634">
        <v>6.2003951600000002</v>
      </c>
    </row>
    <row r="1635" spans="1:12" x14ac:dyDescent="0.2">
      <c r="A1635" t="s">
        <v>4649</v>
      </c>
      <c r="B1635" t="s">
        <v>4650</v>
      </c>
      <c r="D1635" t="s">
        <v>551</v>
      </c>
      <c r="E1635" t="s">
        <v>565</v>
      </c>
      <c r="F1635" t="s">
        <v>553</v>
      </c>
      <c r="G1635" t="s">
        <v>558</v>
      </c>
      <c r="H1635" t="s">
        <v>4510</v>
      </c>
      <c r="I1635" t="s">
        <v>2678</v>
      </c>
      <c r="J1635" t="s">
        <v>2145</v>
      </c>
      <c r="K1635">
        <v>-75.588834629999994</v>
      </c>
      <c r="L1635">
        <v>6.2028903499999997</v>
      </c>
    </row>
    <row r="1636" spans="1:12" x14ac:dyDescent="0.2">
      <c r="A1636" t="s">
        <v>6608</v>
      </c>
      <c r="B1636" t="s">
        <v>4651</v>
      </c>
      <c r="C1636" t="s">
        <v>830</v>
      </c>
      <c r="D1636" t="s">
        <v>576</v>
      </c>
      <c r="E1636" t="s">
        <v>577</v>
      </c>
      <c r="F1636" t="s">
        <v>578</v>
      </c>
      <c r="G1636" t="s">
        <v>579</v>
      </c>
      <c r="H1636" t="s">
        <v>4510</v>
      </c>
      <c r="I1636" t="s">
        <v>2678</v>
      </c>
      <c r="J1636" t="s">
        <v>2146</v>
      </c>
      <c r="K1636">
        <v>-75.588537380000005</v>
      </c>
      <c r="L1636">
        <v>6.2015319499999997</v>
      </c>
    </row>
    <row r="1637" spans="1:12" x14ac:dyDescent="0.2">
      <c r="A1637" t="s">
        <v>6609</v>
      </c>
      <c r="B1637" t="s">
        <v>4652</v>
      </c>
      <c r="D1637" t="s">
        <v>551</v>
      </c>
      <c r="E1637" t="s">
        <v>588</v>
      </c>
      <c r="F1637" t="s">
        <v>562</v>
      </c>
      <c r="G1637" t="s">
        <v>558</v>
      </c>
      <c r="H1637" t="s">
        <v>4510</v>
      </c>
      <c r="I1637" t="s">
        <v>2678</v>
      </c>
      <c r="J1637" t="s">
        <v>2147</v>
      </c>
      <c r="K1637">
        <v>-75.588906190000003</v>
      </c>
      <c r="L1637">
        <v>6.2014228500000002</v>
      </c>
    </row>
    <row r="1638" spans="1:12" x14ac:dyDescent="0.2">
      <c r="A1638" t="s">
        <v>6610</v>
      </c>
      <c r="B1638" t="s">
        <v>4653</v>
      </c>
      <c r="C1638" t="s">
        <v>675</v>
      </c>
      <c r="D1638" t="s">
        <v>576</v>
      </c>
      <c r="E1638" t="s">
        <v>676</v>
      </c>
      <c r="F1638" t="s">
        <v>578</v>
      </c>
      <c r="G1638" t="s">
        <v>579</v>
      </c>
      <c r="H1638" t="s">
        <v>2080</v>
      </c>
      <c r="I1638" t="s">
        <v>2678</v>
      </c>
      <c r="J1638" t="s">
        <v>2148</v>
      </c>
      <c r="K1638">
        <v>-75.59065665</v>
      </c>
      <c r="L1638">
        <v>6.20508463</v>
      </c>
    </row>
    <row r="1639" spans="1:12" x14ac:dyDescent="0.2">
      <c r="A1639" t="s">
        <v>6611</v>
      </c>
      <c r="B1639" t="s">
        <v>4654</v>
      </c>
      <c r="D1639" t="s">
        <v>551</v>
      </c>
      <c r="E1639" t="s">
        <v>568</v>
      </c>
      <c r="F1639" t="s">
        <v>621</v>
      </c>
      <c r="G1639" t="s">
        <v>558</v>
      </c>
      <c r="H1639" t="s">
        <v>4510</v>
      </c>
      <c r="I1639" t="s">
        <v>2678</v>
      </c>
      <c r="J1639" t="s">
        <v>2149</v>
      </c>
      <c r="K1639">
        <v>-75.594417859999993</v>
      </c>
      <c r="L1639">
        <v>6.2012915900000003</v>
      </c>
    </row>
    <row r="1640" spans="1:12" x14ac:dyDescent="0.2">
      <c r="A1640" t="s">
        <v>6612</v>
      </c>
      <c r="B1640" t="s">
        <v>4655</v>
      </c>
      <c r="D1640" t="s">
        <v>551</v>
      </c>
      <c r="E1640" t="s">
        <v>568</v>
      </c>
      <c r="F1640" t="s">
        <v>553</v>
      </c>
      <c r="G1640" t="s">
        <v>558</v>
      </c>
      <c r="H1640" t="s">
        <v>4510</v>
      </c>
      <c r="I1640" t="s">
        <v>2678</v>
      </c>
      <c r="J1640" t="s">
        <v>2150</v>
      </c>
      <c r="K1640">
        <v>-75.592809889999998</v>
      </c>
      <c r="L1640">
        <v>6.1998419800000004</v>
      </c>
    </row>
    <row r="1641" spans="1:12" x14ac:dyDescent="0.2">
      <c r="A1641" t="s">
        <v>6613</v>
      </c>
      <c r="B1641" t="s">
        <v>4656</v>
      </c>
      <c r="C1641" t="s">
        <v>550</v>
      </c>
      <c r="D1641" t="s">
        <v>551</v>
      </c>
      <c r="E1641" t="s">
        <v>552</v>
      </c>
      <c r="F1641" t="s">
        <v>553</v>
      </c>
      <c r="G1641" t="s">
        <v>554</v>
      </c>
      <c r="H1641" t="s">
        <v>2699</v>
      </c>
      <c r="I1641" t="s">
        <v>539</v>
      </c>
      <c r="J1641" t="s">
        <v>2151</v>
      </c>
      <c r="K1641">
        <v>-75.547189209999999</v>
      </c>
      <c r="L1641">
        <v>6.2742949699999997</v>
      </c>
    </row>
    <row r="1642" spans="1:12" x14ac:dyDescent="0.2">
      <c r="A1642" t="s">
        <v>6614</v>
      </c>
      <c r="B1642" t="s">
        <v>3222</v>
      </c>
      <c r="D1642" t="s">
        <v>551</v>
      </c>
      <c r="E1642" t="s">
        <v>568</v>
      </c>
      <c r="F1642" t="s">
        <v>553</v>
      </c>
      <c r="G1642" t="s">
        <v>558</v>
      </c>
      <c r="H1642" t="s">
        <v>2703</v>
      </c>
      <c r="I1642" t="s">
        <v>539</v>
      </c>
      <c r="J1642" t="s">
        <v>851</v>
      </c>
      <c r="K1642">
        <v>-75.542021349999999</v>
      </c>
      <c r="L1642">
        <v>6.2666728799999998</v>
      </c>
    </row>
    <row r="1643" spans="1:12" x14ac:dyDescent="0.2">
      <c r="A1643" t="s">
        <v>6615</v>
      </c>
      <c r="B1643" t="s">
        <v>4657</v>
      </c>
      <c r="D1643" t="s">
        <v>551</v>
      </c>
      <c r="E1643" t="s">
        <v>565</v>
      </c>
      <c r="F1643" t="s">
        <v>553</v>
      </c>
      <c r="G1643" t="s">
        <v>558</v>
      </c>
      <c r="H1643" t="s">
        <v>2700</v>
      </c>
      <c r="I1643" t="s">
        <v>539</v>
      </c>
      <c r="J1643" t="s">
        <v>2152</v>
      </c>
      <c r="K1643">
        <v>-75.544245660000001</v>
      </c>
      <c r="L1643">
        <v>6.2705391300000004</v>
      </c>
    </row>
    <row r="1644" spans="1:12" x14ac:dyDescent="0.2">
      <c r="A1644" t="s">
        <v>6616</v>
      </c>
      <c r="B1644" t="s">
        <v>4658</v>
      </c>
      <c r="D1644" t="s">
        <v>551</v>
      </c>
      <c r="E1644" t="s">
        <v>568</v>
      </c>
      <c r="F1644" t="s">
        <v>553</v>
      </c>
      <c r="G1644" t="s">
        <v>558</v>
      </c>
      <c r="H1644" t="s">
        <v>2734</v>
      </c>
      <c r="I1644" t="s">
        <v>544</v>
      </c>
      <c r="J1644" t="s">
        <v>2153</v>
      </c>
      <c r="K1644">
        <v>-75.544084240000004</v>
      </c>
      <c r="L1644">
        <v>6.2329956500000003</v>
      </c>
    </row>
    <row r="1645" spans="1:12" x14ac:dyDescent="0.2">
      <c r="A1645" t="s">
        <v>5221</v>
      </c>
      <c r="B1645" t="s">
        <v>4644</v>
      </c>
      <c r="C1645" t="s">
        <v>1724</v>
      </c>
      <c r="D1645" t="s">
        <v>576</v>
      </c>
      <c r="E1645" t="s">
        <v>603</v>
      </c>
      <c r="F1645" t="s">
        <v>614</v>
      </c>
      <c r="G1645" t="s">
        <v>563</v>
      </c>
      <c r="H1645" t="s">
        <v>3626</v>
      </c>
      <c r="I1645" t="s">
        <v>534</v>
      </c>
      <c r="J1645" t="s">
        <v>6617</v>
      </c>
      <c r="K1645">
        <v>-75.627198840000005</v>
      </c>
      <c r="L1645">
        <v>6.2847358599999996</v>
      </c>
    </row>
    <row r="1646" spans="1:12" x14ac:dyDescent="0.2">
      <c r="A1646" t="s">
        <v>6618</v>
      </c>
      <c r="B1646" t="s">
        <v>4659</v>
      </c>
      <c r="C1646" t="s">
        <v>575</v>
      </c>
      <c r="D1646" t="s">
        <v>576</v>
      </c>
      <c r="E1646" t="s">
        <v>577</v>
      </c>
      <c r="F1646" t="s">
        <v>562</v>
      </c>
      <c r="G1646" t="s">
        <v>579</v>
      </c>
      <c r="H1646" t="s">
        <v>3626</v>
      </c>
      <c r="I1646" t="s">
        <v>534</v>
      </c>
      <c r="J1646" t="s">
        <v>2155</v>
      </c>
      <c r="K1646">
        <v>-75.625544719999994</v>
      </c>
      <c r="L1646">
        <v>6.2834683699999996</v>
      </c>
    </row>
    <row r="1647" spans="1:12" x14ac:dyDescent="0.2">
      <c r="A1647" t="s">
        <v>6619</v>
      </c>
      <c r="B1647" t="s">
        <v>4660</v>
      </c>
      <c r="C1647" t="s">
        <v>550</v>
      </c>
      <c r="D1647" t="s">
        <v>551</v>
      </c>
      <c r="E1647" t="s">
        <v>552</v>
      </c>
      <c r="F1647" t="s">
        <v>621</v>
      </c>
      <c r="G1647" t="s">
        <v>554</v>
      </c>
      <c r="H1647" t="s">
        <v>3626</v>
      </c>
      <c r="I1647" t="s">
        <v>534</v>
      </c>
      <c r="J1647" t="s">
        <v>2156</v>
      </c>
      <c r="K1647">
        <v>-75.627207990000002</v>
      </c>
      <c r="L1647">
        <v>6.2879021899999996</v>
      </c>
    </row>
    <row r="1648" spans="1:12" x14ac:dyDescent="0.2">
      <c r="A1648" t="s">
        <v>6620</v>
      </c>
      <c r="B1648" t="s">
        <v>4661</v>
      </c>
      <c r="C1648" t="s">
        <v>550</v>
      </c>
      <c r="D1648" t="s">
        <v>551</v>
      </c>
      <c r="E1648" t="s">
        <v>552</v>
      </c>
      <c r="F1648" t="s">
        <v>553</v>
      </c>
      <c r="G1648" t="s">
        <v>554</v>
      </c>
      <c r="H1648" t="s">
        <v>2728</v>
      </c>
      <c r="I1648" t="s">
        <v>543</v>
      </c>
      <c r="J1648" t="s">
        <v>2157</v>
      </c>
      <c r="K1648">
        <v>-75.551199690000004</v>
      </c>
      <c r="L1648">
        <v>6.25843785</v>
      </c>
    </row>
    <row r="1649" spans="1:12" x14ac:dyDescent="0.2">
      <c r="A1649" t="s">
        <v>6621</v>
      </c>
      <c r="B1649" t="s">
        <v>4662</v>
      </c>
      <c r="C1649" t="s">
        <v>590</v>
      </c>
      <c r="D1649" t="s">
        <v>551</v>
      </c>
      <c r="E1649" t="s">
        <v>552</v>
      </c>
      <c r="F1649" t="s">
        <v>553</v>
      </c>
      <c r="G1649" t="s">
        <v>554</v>
      </c>
      <c r="H1649" t="s">
        <v>2728</v>
      </c>
      <c r="I1649" t="s">
        <v>543</v>
      </c>
      <c r="J1649" t="s">
        <v>2158</v>
      </c>
      <c r="K1649">
        <v>-75.552670120000002</v>
      </c>
      <c r="L1649">
        <v>6.2565170200000004</v>
      </c>
    </row>
    <row r="1650" spans="1:12" x14ac:dyDescent="0.2">
      <c r="A1650" t="s">
        <v>6622</v>
      </c>
      <c r="B1650" t="s">
        <v>4663</v>
      </c>
      <c r="C1650" t="s">
        <v>1559</v>
      </c>
      <c r="D1650" t="s">
        <v>551</v>
      </c>
      <c r="E1650" t="s">
        <v>565</v>
      </c>
      <c r="F1650" t="s">
        <v>553</v>
      </c>
      <c r="G1650" t="s">
        <v>558</v>
      </c>
      <c r="H1650" t="s">
        <v>2746</v>
      </c>
      <c r="I1650" t="s">
        <v>543</v>
      </c>
      <c r="J1650" t="s">
        <v>1978</v>
      </c>
      <c r="K1650">
        <v>-75.552040680000005</v>
      </c>
      <c r="L1650">
        <v>6.24452753</v>
      </c>
    </row>
    <row r="1651" spans="1:12" x14ac:dyDescent="0.2">
      <c r="A1651" t="s">
        <v>6623</v>
      </c>
      <c r="B1651" t="s">
        <v>4664</v>
      </c>
      <c r="C1651" t="s">
        <v>550</v>
      </c>
      <c r="D1651" t="s">
        <v>551</v>
      </c>
      <c r="E1651" t="s">
        <v>552</v>
      </c>
      <c r="F1651" t="s">
        <v>553</v>
      </c>
      <c r="G1651" t="s">
        <v>554</v>
      </c>
      <c r="H1651" t="s">
        <v>2746</v>
      </c>
      <c r="I1651" t="s">
        <v>543</v>
      </c>
      <c r="J1651" t="s">
        <v>2159</v>
      </c>
      <c r="K1651">
        <v>-75.552876589999997</v>
      </c>
      <c r="L1651">
        <v>6.2444915500000002</v>
      </c>
    </row>
    <row r="1652" spans="1:12" x14ac:dyDescent="0.2">
      <c r="A1652" t="s">
        <v>6624</v>
      </c>
      <c r="B1652" t="s">
        <v>4665</v>
      </c>
      <c r="C1652" t="s">
        <v>2160</v>
      </c>
      <c r="D1652" t="s">
        <v>551</v>
      </c>
      <c r="E1652" t="s">
        <v>617</v>
      </c>
      <c r="F1652" t="s">
        <v>553</v>
      </c>
      <c r="G1652" t="s">
        <v>563</v>
      </c>
      <c r="H1652" t="s">
        <v>2728</v>
      </c>
      <c r="I1652" t="s">
        <v>543</v>
      </c>
      <c r="J1652" t="s">
        <v>2161</v>
      </c>
      <c r="K1652">
        <v>-75.553890719999998</v>
      </c>
      <c r="L1652">
        <v>6.25715486</v>
      </c>
    </row>
    <row r="1653" spans="1:12" x14ac:dyDescent="0.2">
      <c r="A1653" t="s">
        <v>4666</v>
      </c>
      <c r="B1653" t="s">
        <v>4667</v>
      </c>
      <c r="D1653" t="s">
        <v>551</v>
      </c>
      <c r="E1653" t="s">
        <v>565</v>
      </c>
      <c r="F1653" t="s">
        <v>553</v>
      </c>
      <c r="G1653" t="s">
        <v>558</v>
      </c>
      <c r="H1653" t="s">
        <v>2728</v>
      </c>
      <c r="I1653" t="s">
        <v>543</v>
      </c>
      <c r="J1653" t="s">
        <v>2162</v>
      </c>
      <c r="K1653">
        <v>-75.551062029999997</v>
      </c>
      <c r="L1653">
        <v>6.2556456899999997</v>
      </c>
    </row>
    <row r="1654" spans="1:12" x14ac:dyDescent="0.2">
      <c r="A1654" t="s">
        <v>6625</v>
      </c>
      <c r="B1654" t="s">
        <v>4668</v>
      </c>
      <c r="D1654" t="s">
        <v>551</v>
      </c>
      <c r="E1654" t="s">
        <v>571</v>
      </c>
      <c r="F1654" t="s">
        <v>553</v>
      </c>
      <c r="G1654" t="s">
        <v>554</v>
      </c>
      <c r="H1654" t="s">
        <v>2728</v>
      </c>
      <c r="I1654" t="s">
        <v>543</v>
      </c>
      <c r="J1654" t="s">
        <v>2163</v>
      </c>
      <c r="K1654">
        <v>-75.549533539999999</v>
      </c>
      <c r="L1654">
        <v>6.2580188999999997</v>
      </c>
    </row>
    <row r="1655" spans="1:12" x14ac:dyDescent="0.2">
      <c r="A1655" t="s">
        <v>6626</v>
      </c>
      <c r="B1655" t="s">
        <v>4669</v>
      </c>
      <c r="C1655" t="s">
        <v>550</v>
      </c>
      <c r="D1655" t="s">
        <v>551</v>
      </c>
      <c r="E1655" t="s">
        <v>552</v>
      </c>
      <c r="F1655" t="s">
        <v>553</v>
      </c>
      <c r="G1655" t="s">
        <v>554</v>
      </c>
      <c r="H1655" t="s">
        <v>2977</v>
      </c>
      <c r="I1655" t="s">
        <v>544</v>
      </c>
      <c r="J1655" t="s">
        <v>2164</v>
      </c>
      <c r="K1655">
        <v>-75.545221170000005</v>
      </c>
      <c r="L1655">
        <v>6.2306306500000002</v>
      </c>
    </row>
    <row r="1656" spans="1:12" x14ac:dyDescent="0.2">
      <c r="A1656" t="s">
        <v>6627</v>
      </c>
      <c r="B1656" t="s">
        <v>4670</v>
      </c>
      <c r="D1656" t="s">
        <v>551</v>
      </c>
      <c r="E1656" t="s">
        <v>588</v>
      </c>
      <c r="F1656" t="s">
        <v>562</v>
      </c>
      <c r="G1656" t="s">
        <v>558</v>
      </c>
      <c r="H1656" t="s">
        <v>3488</v>
      </c>
      <c r="I1656" t="s">
        <v>2677</v>
      </c>
      <c r="J1656" t="s">
        <v>2165</v>
      </c>
      <c r="K1656">
        <v>-75.573126909999999</v>
      </c>
      <c r="L1656">
        <v>6.2096197200000001</v>
      </c>
    </row>
    <row r="1657" spans="1:12" x14ac:dyDescent="0.2">
      <c r="A1657" t="s">
        <v>6628</v>
      </c>
      <c r="B1657" t="s">
        <v>4671</v>
      </c>
      <c r="D1657" t="s">
        <v>551</v>
      </c>
      <c r="E1657" t="s">
        <v>588</v>
      </c>
      <c r="F1657" t="s">
        <v>562</v>
      </c>
      <c r="G1657" t="s">
        <v>558</v>
      </c>
      <c r="H1657" t="s">
        <v>3647</v>
      </c>
      <c r="I1657" t="s">
        <v>2677</v>
      </c>
      <c r="J1657" t="s">
        <v>2166</v>
      </c>
      <c r="K1657">
        <v>-75.578122609999994</v>
      </c>
      <c r="L1657">
        <v>6.1949538000000004</v>
      </c>
    </row>
    <row r="1658" spans="1:12" x14ac:dyDescent="0.2">
      <c r="A1658" t="s">
        <v>6629</v>
      </c>
      <c r="B1658" t="s">
        <v>4672</v>
      </c>
      <c r="C1658" t="s">
        <v>550</v>
      </c>
      <c r="D1658" t="s">
        <v>551</v>
      </c>
      <c r="E1658" t="s">
        <v>552</v>
      </c>
      <c r="F1658" t="s">
        <v>562</v>
      </c>
      <c r="G1658" t="s">
        <v>554</v>
      </c>
      <c r="H1658" t="s">
        <v>5229</v>
      </c>
      <c r="I1658" t="s">
        <v>534</v>
      </c>
      <c r="J1658" t="s">
        <v>2167</v>
      </c>
      <c r="K1658">
        <v>-75.635118790000007</v>
      </c>
      <c r="L1658">
        <v>6.2777901199999997</v>
      </c>
    </row>
    <row r="1659" spans="1:12" x14ac:dyDescent="0.2">
      <c r="A1659" t="s">
        <v>6630</v>
      </c>
      <c r="B1659" t="s">
        <v>4673</v>
      </c>
      <c r="D1659" t="s">
        <v>551</v>
      </c>
      <c r="E1659" t="s">
        <v>565</v>
      </c>
      <c r="F1659" t="s">
        <v>553</v>
      </c>
      <c r="G1659" t="s">
        <v>558</v>
      </c>
      <c r="H1659" t="s">
        <v>2737</v>
      </c>
      <c r="I1659" t="s">
        <v>541</v>
      </c>
      <c r="J1659" t="s">
        <v>2168</v>
      </c>
      <c r="K1659">
        <v>-75.568791349999998</v>
      </c>
      <c r="L1659">
        <v>6.3074677100000001</v>
      </c>
    </row>
    <row r="1660" spans="1:12" x14ac:dyDescent="0.2">
      <c r="A1660" t="s">
        <v>6631</v>
      </c>
      <c r="B1660" t="s">
        <v>4674</v>
      </c>
      <c r="D1660" t="s">
        <v>551</v>
      </c>
      <c r="E1660" t="s">
        <v>592</v>
      </c>
      <c r="F1660" t="s">
        <v>553</v>
      </c>
      <c r="G1660" t="s">
        <v>554</v>
      </c>
      <c r="H1660" t="s">
        <v>2752</v>
      </c>
      <c r="I1660" t="s">
        <v>542</v>
      </c>
      <c r="J1660" t="s">
        <v>2169</v>
      </c>
      <c r="K1660">
        <v>-75.609357430000003</v>
      </c>
      <c r="L1660">
        <v>6.2745972099999996</v>
      </c>
    </row>
    <row r="1661" spans="1:12" x14ac:dyDescent="0.2">
      <c r="A1661" t="s">
        <v>6632</v>
      </c>
      <c r="B1661" t="s">
        <v>4675</v>
      </c>
      <c r="C1661" t="s">
        <v>550</v>
      </c>
      <c r="D1661" t="s">
        <v>551</v>
      </c>
      <c r="E1661" t="s">
        <v>552</v>
      </c>
      <c r="F1661" t="s">
        <v>553</v>
      </c>
      <c r="G1661" t="s">
        <v>554</v>
      </c>
      <c r="H1661" t="s">
        <v>2745</v>
      </c>
      <c r="I1661" t="s">
        <v>542</v>
      </c>
      <c r="J1661" t="s">
        <v>2170</v>
      </c>
      <c r="K1661">
        <v>-75.593480850000006</v>
      </c>
      <c r="L1661">
        <v>6.2855135300000002</v>
      </c>
    </row>
    <row r="1662" spans="1:12" x14ac:dyDescent="0.2">
      <c r="A1662" t="s">
        <v>6633</v>
      </c>
      <c r="B1662" t="s">
        <v>4676</v>
      </c>
      <c r="D1662" t="s">
        <v>551</v>
      </c>
      <c r="E1662" t="s">
        <v>571</v>
      </c>
      <c r="F1662" t="s">
        <v>562</v>
      </c>
      <c r="G1662" t="s">
        <v>554</v>
      </c>
      <c r="H1662" t="s">
        <v>4033</v>
      </c>
      <c r="I1662" t="s">
        <v>2674</v>
      </c>
      <c r="J1662" t="s">
        <v>2171</v>
      </c>
      <c r="K1662">
        <v>-75.599480470000003</v>
      </c>
      <c r="L1662">
        <v>6.2476111000000003</v>
      </c>
    </row>
    <row r="1663" spans="1:12" x14ac:dyDescent="0.2">
      <c r="A1663" t="s">
        <v>6634</v>
      </c>
      <c r="B1663" t="s">
        <v>4677</v>
      </c>
      <c r="D1663" t="s">
        <v>551</v>
      </c>
      <c r="E1663" t="s">
        <v>571</v>
      </c>
      <c r="F1663" t="s">
        <v>621</v>
      </c>
      <c r="G1663" t="s">
        <v>554</v>
      </c>
      <c r="H1663" t="s">
        <v>3734</v>
      </c>
      <c r="I1663" t="s">
        <v>2674</v>
      </c>
      <c r="J1663" t="s">
        <v>4678</v>
      </c>
      <c r="K1663">
        <v>-75.580818739999998</v>
      </c>
      <c r="L1663">
        <v>6.2422434999999998</v>
      </c>
    </row>
    <row r="1664" spans="1:12" x14ac:dyDescent="0.2">
      <c r="A1664" t="s">
        <v>6635</v>
      </c>
      <c r="B1664" t="s">
        <v>4679</v>
      </c>
      <c r="D1664" t="s">
        <v>551</v>
      </c>
      <c r="E1664" t="s">
        <v>565</v>
      </c>
      <c r="F1664" t="s">
        <v>562</v>
      </c>
      <c r="G1664" t="s">
        <v>558</v>
      </c>
      <c r="H1664" t="s">
        <v>3626</v>
      </c>
      <c r="I1664" t="s">
        <v>534</v>
      </c>
      <c r="J1664" t="s">
        <v>2172</v>
      </c>
      <c r="K1664">
        <v>-75.622964080000003</v>
      </c>
      <c r="L1664">
        <v>6.28756</v>
      </c>
    </row>
    <row r="1665" spans="1:12" x14ac:dyDescent="0.2">
      <c r="A1665" t="s">
        <v>6636</v>
      </c>
      <c r="B1665" t="s">
        <v>4680</v>
      </c>
      <c r="D1665" t="s">
        <v>576</v>
      </c>
      <c r="E1665" t="s">
        <v>577</v>
      </c>
      <c r="F1665" t="s">
        <v>578</v>
      </c>
      <c r="G1665" t="s">
        <v>579</v>
      </c>
      <c r="H1665" t="s">
        <v>2728</v>
      </c>
      <c r="I1665" t="s">
        <v>543</v>
      </c>
      <c r="J1665" t="s">
        <v>2173</v>
      </c>
      <c r="K1665">
        <v>-75.547079240000002</v>
      </c>
      <c r="L1665">
        <v>6.25778751</v>
      </c>
    </row>
    <row r="1666" spans="1:12" x14ac:dyDescent="0.2">
      <c r="A1666" t="s">
        <v>6637</v>
      </c>
      <c r="B1666" t="s">
        <v>4681</v>
      </c>
      <c r="C1666" t="s">
        <v>584</v>
      </c>
      <c r="D1666" t="s">
        <v>576</v>
      </c>
      <c r="E1666" t="s">
        <v>585</v>
      </c>
      <c r="F1666" t="s">
        <v>578</v>
      </c>
      <c r="G1666" t="s">
        <v>563</v>
      </c>
      <c r="H1666" t="s">
        <v>4682</v>
      </c>
      <c r="I1666" t="s">
        <v>543</v>
      </c>
      <c r="J1666" t="s">
        <v>4683</v>
      </c>
      <c r="K1666">
        <v>-75.550263380000004</v>
      </c>
      <c r="L1666">
        <v>6.2610309099999997</v>
      </c>
    </row>
    <row r="1667" spans="1:12" x14ac:dyDescent="0.2">
      <c r="A1667" t="s">
        <v>6638</v>
      </c>
      <c r="B1667" t="s">
        <v>4681</v>
      </c>
      <c r="D1667" t="s">
        <v>551</v>
      </c>
      <c r="E1667" t="s">
        <v>565</v>
      </c>
      <c r="F1667" t="s">
        <v>553</v>
      </c>
      <c r="G1667" t="s">
        <v>558</v>
      </c>
      <c r="H1667" t="s">
        <v>4682</v>
      </c>
      <c r="I1667" t="s">
        <v>543</v>
      </c>
      <c r="J1667" t="s">
        <v>2174</v>
      </c>
      <c r="K1667">
        <v>-75.550992750000006</v>
      </c>
      <c r="L1667">
        <v>6.2599359200000002</v>
      </c>
    </row>
    <row r="1668" spans="1:12" x14ac:dyDescent="0.2">
      <c r="A1668" t="s">
        <v>6639</v>
      </c>
      <c r="B1668" t="s">
        <v>4684</v>
      </c>
      <c r="C1668" t="s">
        <v>584</v>
      </c>
      <c r="D1668" t="s">
        <v>576</v>
      </c>
      <c r="E1668" t="s">
        <v>585</v>
      </c>
      <c r="F1668" t="s">
        <v>578</v>
      </c>
      <c r="G1668" t="s">
        <v>563</v>
      </c>
      <c r="H1668" t="s">
        <v>4682</v>
      </c>
      <c r="I1668" t="s">
        <v>543</v>
      </c>
      <c r="J1668" t="s">
        <v>4683</v>
      </c>
      <c r="K1668">
        <v>-75.546168460000004</v>
      </c>
      <c r="L1668">
        <v>6.2605696499999999</v>
      </c>
    </row>
    <row r="1669" spans="1:12" x14ac:dyDescent="0.2">
      <c r="A1669" t="s">
        <v>6640</v>
      </c>
      <c r="B1669" t="s">
        <v>4685</v>
      </c>
      <c r="C1669" t="s">
        <v>584</v>
      </c>
      <c r="D1669" t="s">
        <v>576</v>
      </c>
      <c r="E1669" t="s">
        <v>585</v>
      </c>
      <c r="F1669" t="s">
        <v>578</v>
      </c>
      <c r="G1669" t="s">
        <v>563</v>
      </c>
      <c r="H1669" t="s">
        <v>3793</v>
      </c>
      <c r="I1669" t="s">
        <v>535</v>
      </c>
      <c r="J1669" t="s">
        <v>4683</v>
      </c>
      <c r="K1669">
        <v>-75.541469079999999</v>
      </c>
      <c r="L1669">
        <v>6.2593600399999998</v>
      </c>
    </row>
    <row r="1670" spans="1:12" x14ac:dyDescent="0.2">
      <c r="A1670" t="s">
        <v>6641</v>
      </c>
      <c r="B1670" t="s">
        <v>4686</v>
      </c>
      <c r="D1670" t="s">
        <v>551</v>
      </c>
      <c r="E1670" t="s">
        <v>565</v>
      </c>
      <c r="F1670" t="s">
        <v>553</v>
      </c>
      <c r="G1670" t="s">
        <v>558</v>
      </c>
      <c r="H1670" t="s">
        <v>4510</v>
      </c>
      <c r="I1670" t="s">
        <v>2678</v>
      </c>
      <c r="J1670" t="s">
        <v>2175</v>
      </c>
      <c r="K1670">
        <v>-75.590047519999999</v>
      </c>
      <c r="L1670">
        <v>6.2024920300000002</v>
      </c>
    </row>
    <row r="1671" spans="1:12" x14ac:dyDescent="0.2">
      <c r="A1671" t="s">
        <v>6642</v>
      </c>
      <c r="B1671" t="s">
        <v>4687</v>
      </c>
      <c r="D1671" t="s">
        <v>551</v>
      </c>
      <c r="E1671" t="s">
        <v>568</v>
      </c>
      <c r="F1671" t="s">
        <v>553</v>
      </c>
      <c r="G1671" t="s">
        <v>558</v>
      </c>
      <c r="H1671" t="s">
        <v>4510</v>
      </c>
      <c r="I1671" t="s">
        <v>2678</v>
      </c>
      <c r="J1671" t="s">
        <v>2176</v>
      </c>
      <c r="K1671">
        <v>-75.591669260000003</v>
      </c>
      <c r="L1671">
        <v>6.1952457299999999</v>
      </c>
    </row>
    <row r="1672" spans="1:12" x14ac:dyDescent="0.2">
      <c r="A1672" t="s">
        <v>4688</v>
      </c>
      <c r="B1672" t="s">
        <v>4689</v>
      </c>
      <c r="D1672" t="s">
        <v>551</v>
      </c>
      <c r="E1672" t="s">
        <v>565</v>
      </c>
      <c r="F1672" t="s">
        <v>562</v>
      </c>
      <c r="G1672" t="s">
        <v>558</v>
      </c>
      <c r="H1672" t="s">
        <v>5230</v>
      </c>
      <c r="I1672" t="s">
        <v>532</v>
      </c>
      <c r="J1672" t="s">
        <v>2177</v>
      </c>
      <c r="K1672">
        <v>-75.656506640000003</v>
      </c>
      <c r="L1672">
        <v>6.1841993799999999</v>
      </c>
    </row>
    <row r="1673" spans="1:12" x14ac:dyDescent="0.2">
      <c r="A1673" t="s">
        <v>6643</v>
      </c>
      <c r="B1673" t="s">
        <v>4690</v>
      </c>
      <c r="C1673" t="s">
        <v>629</v>
      </c>
      <c r="D1673" t="s">
        <v>576</v>
      </c>
      <c r="E1673" t="s">
        <v>557</v>
      </c>
      <c r="F1673" t="s">
        <v>578</v>
      </c>
      <c r="G1673" t="s">
        <v>558</v>
      </c>
      <c r="H1673" t="s">
        <v>2921</v>
      </c>
      <c r="I1673" t="s">
        <v>2673</v>
      </c>
      <c r="J1673" t="s">
        <v>2178</v>
      </c>
      <c r="K1673">
        <v>-75.556434039999999</v>
      </c>
      <c r="L1673">
        <v>6.2457224099999999</v>
      </c>
    </row>
    <row r="1674" spans="1:12" x14ac:dyDescent="0.2">
      <c r="A1674" t="s">
        <v>6644</v>
      </c>
      <c r="B1674" t="s">
        <v>2953</v>
      </c>
      <c r="C1674" t="s">
        <v>567</v>
      </c>
      <c r="D1674" t="s">
        <v>551</v>
      </c>
      <c r="E1674" t="s">
        <v>568</v>
      </c>
      <c r="F1674" t="s">
        <v>562</v>
      </c>
      <c r="G1674" t="s">
        <v>558</v>
      </c>
      <c r="H1674" t="s">
        <v>2864</v>
      </c>
      <c r="I1674" t="s">
        <v>2673</v>
      </c>
      <c r="J1674" t="s">
        <v>2179</v>
      </c>
      <c r="K1674">
        <v>-75.564896739999995</v>
      </c>
      <c r="L1674">
        <v>6.23599719</v>
      </c>
    </row>
    <row r="1675" spans="1:12" x14ac:dyDescent="0.2">
      <c r="A1675" t="s">
        <v>4691</v>
      </c>
      <c r="B1675" t="s">
        <v>4692</v>
      </c>
      <c r="D1675" t="s">
        <v>576</v>
      </c>
      <c r="E1675" t="s">
        <v>565</v>
      </c>
      <c r="F1675" t="s">
        <v>578</v>
      </c>
      <c r="G1675" t="s">
        <v>558</v>
      </c>
      <c r="H1675" t="s">
        <v>3493</v>
      </c>
      <c r="I1675" t="s">
        <v>2677</v>
      </c>
      <c r="J1675" t="s">
        <v>4693</v>
      </c>
      <c r="K1675">
        <v>-75.577666519999994</v>
      </c>
      <c r="L1675">
        <v>6.2068547799999996</v>
      </c>
    </row>
    <row r="1676" spans="1:12" x14ac:dyDescent="0.2">
      <c r="A1676" t="s">
        <v>6645</v>
      </c>
      <c r="B1676" t="s">
        <v>4694</v>
      </c>
      <c r="D1676" t="s">
        <v>551</v>
      </c>
      <c r="E1676" t="s">
        <v>565</v>
      </c>
      <c r="F1676" t="s">
        <v>562</v>
      </c>
      <c r="G1676" t="s">
        <v>558</v>
      </c>
      <c r="H1676" t="s">
        <v>4005</v>
      </c>
      <c r="I1676" t="s">
        <v>542</v>
      </c>
      <c r="J1676" t="s">
        <v>2180</v>
      </c>
      <c r="K1676">
        <v>-75.576964189999998</v>
      </c>
      <c r="L1676">
        <v>6.2787864300000003</v>
      </c>
    </row>
    <row r="1677" spans="1:12" x14ac:dyDescent="0.2">
      <c r="A1677" t="s">
        <v>6646</v>
      </c>
      <c r="B1677" t="s">
        <v>4695</v>
      </c>
      <c r="D1677" t="s">
        <v>551</v>
      </c>
      <c r="E1677" t="s">
        <v>565</v>
      </c>
      <c r="F1677" t="s">
        <v>553</v>
      </c>
      <c r="G1677" t="s">
        <v>558</v>
      </c>
      <c r="H1677" t="s">
        <v>2750</v>
      </c>
      <c r="I1677" t="s">
        <v>542</v>
      </c>
      <c r="J1677" t="s">
        <v>2181</v>
      </c>
      <c r="K1677">
        <v>-75.59559496</v>
      </c>
      <c r="L1677">
        <v>6.2792099300000004</v>
      </c>
    </row>
    <row r="1678" spans="1:12" x14ac:dyDescent="0.2">
      <c r="A1678" t="s">
        <v>6647</v>
      </c>
      <c r="B1678" t="s">
        <v>4696</v>
      </c>
      <c r="D1678" t="s">
        <v>551</v>
      </c>
      <c r="E1678" t="s">
        <v>568</v>
      </c>
      <c r="F1678" t="s">
        <v>562</v>
      </c>
      <c r="G1678" t="s">
        <v>558</v>
      </c>
      <c r="H1678" t="s">
        <v>5230</v>
      </c>
      <c r="I1678" t="s">
        <v>532</v>
      </c>
      <c r="J1678" t="s">
        <v>2182</v>
      </c>
      <c r="K1678">
        <v>-75.649599339999995</v>
      </c>
      <c r="L1678">
        <v>6.1742208400000003</v>
      </c>
    </row>
    <row r="1679" spans="1:12" x14ac:dyDescent="0.2">
      <c r="A1679" t="s">
        <v>6648</v>
      </c>
      <c r="B1679" t="s">
        <v>643</v>
      </c>
      <c r="C1679" t="s">
        <v>567</v>
      </c>
      <c r="D1679" t="s">
        <v>551</v>
      </c>
      <c r="E1679" t="s">
        <v>568</v>
      </c>
      <c r="F1679" t="s">
        <v>553</v>
      </c>
      <c r="G1679" t="s">
        <v>558</v>
      </c>
      <c r="H1679" t="s">
        <v>2745</v>
      </c>
      <c r="I1679" t="s">
        <v>542</v>
      </c>
      <c r="J1679" t="s">
        <v>2183</v>
      </c>
      <c r="K1679">
        <v>-75.593941920000006</v>
      </c>
      <c r="L1679">
        <v>6.2829009200000003</v>
      </c>
    </row>
    <row r="1680" spans="1:12" x14ac:dyDescent="0.2">
      <c r="A1680" t="s">
        <v>6649</v>
      </c>
      <c r="B1680" t="s">
        <v>4697</v>
      </c>
      <c r="D1680" t="s">
        <v>576</v>
      </c>
      <c r="E1680" t="s">
        <v>565</v>
      </c>
      <c r="F1680" t="s">
        <v>614</v>
      </c>
      <c r="G1680" t="s">
        <v>558</v>
      </c>
      <c r="H1680" t="s">
        <v>4028</v>
      </c>
      <c r="I1680" t="s">
        <v>2674</v>
      </c>
      <c r="J1680" t="s">
        <v>2184</v>
      </c>
      <c r="K1680">
        <v>-75.591643059999996</v>
      </c>
      <c r="L1680">
        <v>6.24385075</v>
      </c>
    </row>
    <row r="1681" spans="1:12" x14ac:dyDescent="0.2">
      <c r="A1681" t="s">
        <v>6650</v>
      </c>
      <c r="B1681" t="s">
        <v>4698</v>
      </c>
      <c r="C1681" t="s">
        <v>567</v>
      </c>
      <c r="D1681" t="s">
        <v>551</v>
      </c>
      <c r="E1681" t="s">
        <v>568</v>
      </c>
      <c r="F1681" t="s">
        <v>553</v>
      </c>
      <c r="G1681" t="s">
        <v>558</v>
      </c>
      <c r="H1681" t="s">
        <v>2737</v>
      </c>
      <c r="I1681" t="s">
        <v>541</v>
      </c>
      <c r="J1681" t="s">
        <v>2185</v>
      </c>
      <c r="K1681">
        <v>-75.571146110000001</v>
      </c>
      <c r="L1681">
        <v>6.30815678</v>
      </c>
    </row>
    <row r="1682" spans="1:12" x14ac:dyDescent="0.2">
      <c r="A1682" t="s">
        <v>6651</v>
      </c>
      <c r="B1682" t="s">
        <v>4699</v>
      </c>
      <c r="C1682" t="s">
        <v>567</v>
      </c>
      <c r="D1682" t="s">
        <v>551</v>
      </c>
      <c r="E1682" t="s">
        <v>568</v>
      </c>
      <c r="F1682" t="s">
        <v>621</v>
      </c>
      <c r="G1682" t="s">
        <v>558</v>
      </c>
      <c r="H1682" t="s">
        <v>2716</v>
      </c>
      <c r="I1682" t="s">
        <v>538</v>
      </c>
      <c r="J1682" t="s">
        <v>1574</v>
      </c>
      <c r="K1682">
        <v>-75.578613680000004</v>
      </c>
      <c r="L1682">
        <v>6.3087435999999997</v>
      </c>
    </row>
    <row r="1683" spans="1:12" x14ac:dyDescent="0.2">
      <c r="A1683" t="s">
        <v>6652</v>
      </c>
      <c r="B1683" t="s">
        <v>4700</v>
      </c>
      <c r="D1683" t="s">
        <v>551</v>
      </c>
      <c r="E1683" t="s">
        <v>565</v>
      </c>
      <c r="F1683" t="s">
        <v>553</v>
      </c>
      <c r="G1683" t="s">
        <v>558</v>
      </c>
      <c r="H1683" t="s">
        <v>2753</v>
      </c>
      <c r="I1683" t="s">
        <v>544</v>
      </c>
      <c r="J1683" t="s">
        <v>2186</v>
      </c>
      <c r="K1683">
        <v>-75.551525990000002</v>
      </c>
      <c r="L1683">
        <v>6.2385069</v>
      </c>
    </row>
    <row r="1684" spans="1:12" x14ac:dyDescent="0.2">
      <c r="A1684" t="s">
        <v>6653</v>
      </c>
      <c r="B1684" t="s">
        <v>4701</v>
      </c>
      <c r="D1684" t="s">
        <v>551</v>
      </c>
      <c r="E1684" t="s">
        <v>568</v>
      </c>
      <c r="F1684" t="s">
        <v>621</v>
      </c>
      <c r="G1684" t="s">
        <v>558</v>
      </c>
      <c r="H1684" t="s">
        <v>4615</v>
      </c>
      <c r="I1684" t="s">
        <v>533</v>
      </c>
      <c r="J1684" t="s">
        <v>2187</v>
      </c>
      <c r="K1684">
        <v>-75.704004370000007</v>
      </c>
      <c r="L1684">
        <v>6.3421523999999998</v>
      </c>
    </row>
    <row r="1685" spans="1:12" x14ac:dyDescent="0.2">
      <c r="A1685" t="s">
        <v>6654</v>
      </c>
      <c r="B1685" t="s">
        <v>4702</v>
      </c>
      <c r="D1685" t="s">
        <v>551</v>
      </c>
      <c r="E1685" t="s">
        <v>568</v>
      </c>
      <c r="F1685" t="s">
        <v>553</v>
      </c>
      <c r="G1685" t="s">
        <v>558</v>
      </c>
      <c r="H1685" t="s">
        <v>4510</v>
      </c>
      <c r="I1685" t="s">
        <v>2678</v>
      </c>
      <c r="J1685" t="s">
        <v>2188</v>
      </c>
      <c r="K1685">
        <v>-75.595528389999998</v>
      </c>
      <c r="L1685">
        <v>6.1993964999999998</v>
      </c>
    </row>
    <row r="1686" spans="1:12" x14ac:dyDescent="0.2">
      <c r="A1686" t="s">
        <v>6655</v>
      </c>
      <c r="B1686" t="s">
        <v>4703</v>
      </c>
      <c r="D1686" t="s">
        <v>551</v>
      </c>
      <c r="E1686" t="s">
        <v>568</v>
      </c>
      <c r="F1686" t="s">
        <v>562</v>
      </c>
      <c r="G1686" t="s">
        <v>558</v>
      </c>
      <c r="H1686" t="s">
        <v>5230</v>
      </c>
      <c r="I1686" t="s">
        <v>532</v>
      </c>
      <c r="J1686" t="s">
        <v>2189</v>
      </c>
      <c r="K1686">
        <v>-75.647985390000002</v>
      </c>
      <c r="L1686">
        <v>6.1844100400000004</v>
      </c>
    </row>
    <row r="1687" spans="1:12" x14ac:dyDescent="0.2">
      <c r="A1687" t="s">
        <v>6656</v>
      </c>
      <c r="B1687" t="s">
        <v>4704</v>
      </c>
      <c r="D1687" t="s">
        <v>551</v>
      </c>
      <c r="E1687" t="s">
        <v>565</v>
      </c>
      <c r="F1687" t="s">
        <v>553</v>
      </c>
      <c r="G1687" t="s">
        <v>558</v>
      </c>
      <c r="H1687" t="s">
        <v>2701</v>
      </c>
      <c r="I1687" t="s">
        <v>539</v>
      </c>
      <c r="J1687" t="s">
        <v>2190</v>
      </c>
      <c r="K1687">
        <v>-75.552436369999995</v>
      </c>
      <c r="L1687">
        <v>6.2686374799999998</v>
      </c>
    </row>
    <row r="1688" spans="1:12" x14ac:dyDescent="0.2">
      <c r="A1688" t="s">
        <v>6657</v>
      </c>
      <c r="B1688" t="s">
        <v>4705</v>
      </c>
      <c r="C1688" t="s">
        <v>696</v>
      </c>
      <c r="D1688" t="s">
        <v>551</v>
      </c>
      <c r="E1688" t="s">
        <v>660</v>
      </c>
      <c r="F1688" t="s">
        <v>621</v>
      </c>
      <c r="G1688" t="s">
        <v>579</v>
      </c>
      <c r="H1688" t="s">
        <v>4706</v>
      </c>
      <c r="I1688" t="s">
        <v>534</v>
      </c>
      <c r="J1688" t="s">
        <v>2191</v>
      </c>
      <c r="K1688">
        <v>-75.643839749999998</v>
      </c>
      <c r="L1688">
        <v>6.2749834800000004</v>
      </c>
    </row>
    <row r="1689" spans="1:12" x14ac:dyDescent="0.2">
      <c r="A1689" t="s">
        <v>6658</v>
      </c>
      <c r="B1689" t="s">
        <v>4707</v>
      </c>
      <c r="D1689" t="s">
        <v>551</v>
      </c>
      <c r="E1689" t="s">
        <v>565</v>
      </c>
      <c r="F1689" t="s">
        <v>562</v>
      </c>
      <c r="G1689" t="s">
        <v>558</v>
      </c>
      <c r="H1689" t="s">
        <v>5230</v>
      </c>
      <c r="I1689" t="s">
        <v>532</v>
      </c>
      <c r="J1689" t="s">
        <v>2192</v>
      </c>
      <c r="K1689">
        <v>-75.636886770000004</v>
      </c>
      <c r="L1689">
        <v>6.1776874099999999</v>
      </c>
    </row>
    <row r="1690" spans="1:12" x14ac:dyDescent="0.2">
      <c r="A1690" t="s">
        <v>6659</v>
      </c>
      <c r="B1690" t="s">
        <v>4708</v>
      </c>
      <c r="C1690" t="s">
        <v>791</v>
      </c>
      <c r="D1690" t="s">
        <v>551</v>
      </c>
      <c r="E1690" t="s">
        <v>557</v>
      </c>
      <c r="F1690" t="s">
        <v>562</v>
      </c>
      <c r="G1690" t="s">
        <v>558</v>
      </c>
      <c r="H1690" t="s">
        <v>5230</v>
      </c>
      <c r="I1690" t="s">
        <v>532</v>
      </c>
      <c r="J1690" t="s">
        <v>2193</v>
      </c>
      <c r="K1690">
        <v>-75.642638309999995</v>
      </c>
      <c r="L1690">
        <v>6.1737663300000003</v>
      </c>
    </row>
    <row r="1691" spans="1:12" x14ac:dyDescent="0.2">
      <c r="A1691" t="s">
        <v>4709</v>
      </c>
      <c r="B1691" t="s">
        <v>4710</v>
      </c>
      <c r="D1691" t="s">
        <v>551</v>
      </c>
      <c r="E1691" t="s">
        <v>565</v>
      </c>
      <c r="F1691" t="s">
        <v>562</v>
      </c>
      <c r="G1691" t="s">
        <v>558</v>
      </c>
      <c r="H1691" t="s">
        <v>5230</v>
      </c>
      <c r="I1691" t="s">
        <v>532</v>
      </c>
      <c r="J1691" t="s">
        <v>2194</v>
      </c>
      <c r="K1691">
        <v>-75.642241729999995</v>
      </c>
      <c r="L1691">
        <v>6.1745114900000004</v>
      </c>
    </row>
    <row r="1692" spans="1:12" x14ac:dyDescent="0.2">
      <c r="A1692" t="s">
        <v>6660</v>
      </c>
      <c r="B1692" t="s">
        <v>4711</v>
      </c>
      <c r="D1692" t="s">
        <v>551</v>
      </c>
      <c r="E1692" t="s">
        <v>568</v>
      </c>
      <c r="F1692" t="s">
        <v>553</v>
      </c>
      <c r="G1692" t="s">
        <v>558</v>
      </c>
      <c r="H1692" t="s">
        <v>3568</v>
      </c>
      <c r="I1692" t="s">
        <v>2676</v>
      </c>
      <c r="J1692" t="s">
        <v>2195</v>
      </c>
      <c r="K1692">
        <v>-75.629236109999994</v>
      </c>
      <c r="L1692">
        <v>6.2577952699999999</v>
      </c>
    </row>
    <row r="1693" spans="1:12" x14ac:dyDescent="0.2">
      <c r="A1693" t="s">
        <v>4712</v>
      </c>
      <c r="B1693" t="s">
        <v>4713</v>
      </c>
      <c r="D1693" t="s">
        <v>551</v>
      </c>
      <c r="E1693" t="s">
        <v>565</v>
      </c>
      <c r="F1693" t="s">
        <v>553</v>
      </c>
      <c r="G1693" t="s">
        <v>558</v>
      </c>
      <c r="H1693" t="s">
        <v>4295</v>
      </c>
      <c r="I1693" t="s">
        <v>2676</v>
      </c>
      <c r="J1693" t="s">
        <v>64</v>
      </c>
      <c r="K1693">
        <v>-75.617924489999993</v>
      </c>
      <c r="L1693">
        <v>6.2585472400000004</v>
      </c>
    </row>
    <row r="1694" spans="1:12" x14ac:dyDescent="0.2">
      <c r="A1694" t="s">
        <v>6661</v>
      </c>
      <c r="B1694" t="s">
        <v>4713</v>
      </c>
      <c r="D1694" t="s">
        <v>551</v>
      </c>
      <c r="E1694" t="s">
        <v>568</v>
      </c>
      <c r="F1694" t="s">
        <v>562</v>
      </c>
      <c r="G1694" t="s">
        <v>558</v>
      </c>
      <c r="H1694" t="s">
        <v>4295</v>
      </c>
      <c r="I1694" t="s">
        <v>2676</v>
      </c>
      <c r="J1694" t="s">
        <v>2196</v>
      </c>
      <c r="K1694">
        <v>-75.617667929999996</v>
      </c>
      <c r="L1694">
        <v>6.2588269199999997</v>
      </c>
    </row>
    <row r="1695" spans="1:12" x14ac:dyDescent="0.2">
      <c r="A1695" t="s">
        <v>6662</v>
      </c>
      <c r="B1695" t="s">
        <v>4714</v>
      </c>
      <c r="C1695" t="s">
        <v>689</v>
      </c>
      <c r="D1695" t="s">
        <v>576</v>
      </c>
      <c r="E1695" t="s">
        <v>660</v>
      </c>
      <c r="F1695" t="s">
        <v>578</v>
      </c>
      <c r="G1695" t="s">
        <v>579</v>
      </c>
      <c r="H1695" t="s">
        <v>4278</v>
      </c>
      <c r="I1695" t="s">
        <v>2676</v>
      </c>
      <c r="J1695" t="s">
        <v>2197</v>
      </c>
      <c r="K1695">
        <v>-75.613409899999994</v>
      </c>
      <c r="L1695">
        <v>6.2566560999999998</v>
      </c>
    </row>
    <row r="1696" spans="1:12" x14ac:dyDescent="0.2">
      <c r="A1696" t="s">
        <v>4715</v>
      </c>
      <c r="B1696" t="s">
        <v>4716</v>
      </c>
      <c r="D1696" t="s">
        <v>551</v>
      </c>
      <c r="E1696" t="s">
        <v>565</v>
      </c>
      <c r="F1696" t="s">
        <v>553</v>
      </c>
      <c r="G1696" t="s">
        <v>558</v>
      </c>
      <c r="H1696" t="s">
        <v>2756</v>
      </c>
      <c r="I1696" t="s">
        <v>543</v>
      </c>
      <c r="J1696" t="s">
        <v>2198</v>
      </c>
      <c r="K1696">
        <v>-75.548636079999994</v>
      </c>
      <c r="L1696">
        <v>6.2535795700000003</v>
      </c>
    </row>
    <row r="1697" spans="1:12" x14ac:dyDescent="0.2">
      <c r="A1697" t="s">
        <v>6663</v>
      </c>
      <c r="B1697" t="s">
        <v>4717</v>
      </c>
      <c r="D1697" t="s">
        <v>551</v>
      </c>
      <c r="E1697" t="s">
        <v>565</v>
      </c>
      <c r="F1697" t="s">
        <v>553</v>
      </c>
      <c r="G1697" t="s">
        <v>558</v>
      </c>
      <c r="H1697" t="s">
        <v>2756</v>
      </c>
      <c r="I1697" t="s">
        <v>543</v>
      </c>
      <c r="J1697" t="s">
        <v>2199</v>
      </c>
      <c r="K1697">
        <v>-75.542321639999997</v>
      </c>
      <c r="L1697">
        <v>6.25568071</v>
      </c>
    </row>
    <row r="1698" spans="1:12" x14ac:dyDescent="0.2">
      <c r="A1698" t="s">
        <v>6664</v>
      </c>
      <c r="B1698" t="s">
        <v>4718</v>
      </c>
      <c r="C1698" t="s">
        <v>847</v>
      </c>
      <c r="D1698" t="s">
        <v>576</v>
      </c>
      <c r="E1698" t="s">
        <v>557</v>
      </c>
      <c r="F1698" t="s">
        <v>578</v>
      </c>
      <c r="G1698" t="s">
        <v>558</v>
      </c>
      <c r="H1698" t="s">
        <v>2756</v>
      </c>
      <c r="I1698" t="s">
        <v>543</v>
      </c>
      <c r="J1698" t="s">
        <v>2200</v>
      </c>
      <c r="K1698">
        <v>-75.554013549999993</v>
      </c>
      <c r="L1698">
        <v>6.2515273999999996</v>
      </c>
    </row>
    <row r="1699" spans="1:12" x14ac:dyDescent="0.2">
      <c r="A1699" t="s">
        <v>6665</v>
      </c>
      <c r="B1699" t="s">
        <v>4719</v>
      </c>
      <c r="D1699" t="s">
        <v>551</v>
      </c>
      <c r="E1699" t="s">
        <v>565</v>
      </c>
      <c r="F1699" t="s">
        <v>562</v>
      </c>
      <c r="G1699" t="s">
        <v>558</v>
      </c>
      <c r="H1699" t="s">
        <v>3626</v>
      </c>
      <c r="I1699" t="s">
        <v>534</v>
      </c>
      <c r="J1699" t="s">
        <v>2201</v>
      </c>
      <c r="K1699">
        <v>-75.631002240000001</v>
      </c>
      <c r="L1699">
        <v>6.2832151400000003</v>
      </c>
    </row>
    <row r="1700" spans="1:12" x14ac:dyDescent="0.2">
      <c r="A1700" t="s">
        <v>6666</v>
      </c>
      <c r="B1700" t="s">
        <v>4720</v>
      </c>
      <c r="D1700" t="s">
        <v>551</v>
      </c>
      <c r="E1700" t="s">
        <v>571</v>
      </c>
      <c r="F1700" t="s">
        <v>621</v>
      </c>
      <c r="G1700" t="s">
        <v>554</v>
      </c>
      <c r="H1700" t="s">
        <v>4706</v>
      </c>
      <c r="I1700" t="s">
        <v>534</v>
      </c>
      <c r="J1700" t="s">
        <v>1601</v>
      </c>
      <c r="K1700">
        <v>-75.651884010000003</v>
      </c>
      <c r="L1700">
        <v>6.2730850499999997</v>
      </c>
    </row>
    <row r="1701" spans="1:12" x14ac:dyDescent="0.2">
      <c r="A1701" t="s">
        <v>6667</v>
      </c>
      <c r="B1701" t="s">
        <v>4642</v>
      </c>
      <c r="D1701" t="s">
        <v>551</v>
      </c>
      <c r="E1701" t="s">
        <v>565</v>
      </c>
      <c r="F1701" t="s">
        <v>621</v>
      </c>
      <c r="G1701" t="s">
        <v>558</v>
      </c>
      <c r="H1701" t="s">
        <v>2993</v>
      </c>
      <c r="I1701" t="s">
        <v>534</v>
      </c>
      <c r="J1701" t="s">
        <v>2202</v>
      </c>
      <c r="K1701">
        <v>-75.641159020000003</v>
      </c>
      <c r="L1701">
        <v>6.2864720199999997</v>
      </c>
    </row>
    <row r="1702" spans="1:12" x14ac:dyDescent="0.2">
      <c r="A1702" t="s">
        <v>6668</v>
      </c>
      <c r="B1702" t="s">
        <v>4721</v>
      </c>
      <c r="D1702" t="s">
        <v>551</v>
      </c>
      <c r="E1702" t="s">
        <v>571</v>
      </c>
      <c r="F1702" t="s">
        <v>621</v>
      </c>
      <c r="G1702" t="s">
        <v>554</v>
      </c>
      <c r="H1702" t="s">
        <v>2993</v>
      </c>
      <c r="I1702" t="s">
        <v>534</v>
      </c>
      <c r="J1702" t="s">
        <v>2203</v>
      </c>
      <c r="K1702">
        <v>-75.642636820000007</v>
      </c>
      <c r="L1702">
        <v>6.2861804499999998</v>
      </c>
    </row>
    <row r="1703" spans="1:12" x14ac:dyDescent="0.2">
      <c r="A1703" t="s">
        <v>6669</v>
      </c>
      <c r="B1703" t="s">
        <v>4722</v>
      </c>
      <c r="D1703" t="s">
        <v>551</v>
      </c>
      <c r="E1703" t="s">
        <v>568</v>
      </c>
      <c r="F1703" t="s">
        <v>553</v>
      </c>
      <c r="G1703" t="s">
        <v>558</v>
      </c>
      <c r="H1703" t="s">
        <v>4063</v>
      </c>
      <c r="I1703" t="s">
        <v>543</v>
      </c>
      <c r="J1703" t="s">
        <v>2204</v>
      </c>
      <c r="K1703">
        <v>-75.533381570000003</v>
      </c>
      <c r="L1703">
        <v>6.2376954099999997</v>
      </c>
    </row>
    <row r="1704" spans="1:12" x14ac:dyDescent="0.2">
      <c r="A1704" t="s">
        <v>4723</v>
      </c>
      <c r="B1704" t="s">
        <v>4724</v>
      </c>
      <c r="D1704" t="s">
        <v>551</v>
      </c>
      <c r="E1704" t="s">
        <v>565</v>
      </c>
      <c r="F1704" t="s">
        <v>562</v>
      </c>
      <c r="G1704" t="s">
        <v>558</v>
      </c>
      <c r="H1704" t="s">
        <v>3740</v>
      </c>
      <c r="I1704" t="s">
        <v>2674</v>
      </c>
      <c r="J1704" t="s">
        <v>51</v>
      </c>
      <c r="K1704">
        <v>-75.581783400000006</v>
      </c>
      <c r="L1704">
        <v>6.2583652599999997</v>
      </c>
    </row>
    <row r="1705" spans="1:12" x14ac:dyDescent="0.2">
      <c r="A1705" t="s">
        <v>6670</v>
      </c>
      <c r="B1705" t="s">
        <v>4725</v>
      </c>
      <c r="D1705" t="s">
        <v>551</v>
      </c>
      <c r="E1705" t="s">
        <v>565</v>
      </c>
      <c r="F1705" t="s">
        <v>553</v>
      </c>
      <c r="G1705" t="s">
        <v>558</v>
      </c>
      <c r="H1705" t="s">
        <v>4292</v>
      </c>
      <c r="I1705" t="s">
        <v>2676</v>
      </c>
      <c r="J1705" t="s">
        <v>2205</v>
      </c>
      <c r="K1705">
        <v>-75.626448569999994</v>
      </c>
      <c r="L1705">
        <v>6.2498074600000004</v>
      </c>
    </row>
    <row r="1706" spans="1:12" x14ac:dyDescent="0.2">
      <c r="A1706" t="s">
        <v>6671</v>
      </c>
      <c r="B1706" t="s">
        <v>4091</v>
      </c>
      <c r="C1706" t="s">
        <v>567</v>
      </c>
      <c r="D1706" t="s">
        <v>551</v>
      </c>
      <c r="E1706" t="s">
        <v>568</v>
      </c>
      <c r="F1706" t="s">
        <v>553</v>
      </c>
      <c r="G1706" t="s">
        <v>558</v>
      </c>
      <c r="H1706" t="s">
        <v>4092</v>
      </c>
      <c r="I1706" t="s">
        <v>2679</v>
      </c>
      <c r="J1706" t="s">
        <v>2206</v>
      </c>
      <c r="K1706">
        <v>-75.614306810000002</v>
      </c>
      <c r="L1706">
        <v>6.2351758799999999</v>
      </c>
    </row>
    <row r="1707" spans="1:12" x14ac:dyDescent="0.2">
      <c r="A1707" t="s">
        <v>6672</v>
      </c>
      <c r="B1707" t="s">
        <v>4726</v>
      </c>
      <c r="D1707" t="s">
        <v>551</v>
      </c>
      <c r="E1707" t="s">
        <v>565</v>
      </c>
      <c r="F1707" t="s">
        <v>553</v>
      </c>
      <c r="G1707" t="s">
        <v>558</v>
      </c>
      <c r="H1707" t="s">
        <v>2737</v>
      </c>
      <c r="I1707" t="s">
        <v>541</v>
      </c>
      <c r="J1707" t="s">
        <v>2207</v>
      </c>
      <c r="K1707">
        <v>-75.571598359999996</v>
      </c>
      <c r="L1707">
        <v>6.3082367499999998</v>
      </c>
    </row>
    <row r="1708" spans="1:12" x14ac:dyDescent="0.2">
      <c r="A1708" t="s">
        <v>6673</v>
      </c>
      <c r="B1708" t="s">
        <v>643</v>
      </c>
      <c r="C1708" t="s">
        <v>567</v>
      </c>
      <c r="D1708" t="s">
        <v>551</v>
      </c>
      <c r="E1708" t="s">
        <v>568</v>
      </c>
      <c r="F1708" t="s">
        <v>553</v>
      </c>
      <c r="G1708" t="s">
        <v>558</v>
      </c>
      <c r="H1708" t="s">
        <v>2741</v>
      </c>
      <c r="I1708" t="s">
        <v>541</v>
      </c>
      <c r="J1708" t="s">
        <v>2208</v>
      </c>
      <c r="K1708">
        <v>-75.557712499999994</v>
      </c>
      <c r="L1708">
        <v>6.3030580399999998</v>
      </c>
    </row>
    <row r="1709" spans="1:12" x14ac:dyDescent="0.2">
      <c r="A1709" t="s">
        <v>6674</v>
      </c>
      <c r="B1709" t="s">
        <v>3976</v>
      </c>
      <c r="C1709" t="s">
        <v>567</v>
      </c>
      <c r="D1709" t="s">
        <v>551</v>
      </c>
      <c r="E1709" t="s">
        <v>568</v>
      </c>
      <c r="F1709" t="s">
        <v>553</v>
      </c>
      <c r="G1709" t="s">
        <v>558</v>
      </c>
      <c r="H1709" t="s">
        <v>2717</v>
      </c>
      <c r="I1709" t="s">
        <v>538</v>
      </c>
      <c r="J1709" t="s">
        <v>2209</v>
      </c>
      <c r="K1709">
        <v>-75.573732079999999</v>
      </c>
      <c r="L1709">
        <v>6.3036240000000001</v>
      </c>
    </row>
    <row r="1710" spans="1:12" x14ac:dyDescent="0.2">
      <c r="A1710" t="s">
        <v>6675</v>
      </c>
      <c r="B1710" t="s">
        <v>4727</v>
      </c>
      <c r="D1710" t="s">
        <v>551</v>
      </c>
      <c r="E1710" t="s">
        <v>568</v>
      </c>
      <c r="F1710" t="s">
        <v>553</v>
      </c>
      <c r="G1710" t="s">
        <v>558</v>
      </c>
      <c r="H1710" t="s">
        <v>4089</v>
      </c>
      <c r="I1710" t="s">
        <v>2679</v>
      </c>
      <c r="J1710" t="s">
        <v>2210</v>
      </c>
      <c r="K1710">
        <v>-75.606931739999993</v>
      </c>
      <c r="L1710">
        <v>6.2307140399999996</v>
      </c>
    </row>
    <row r="1711" spans="1:12" x14ac:dyDescent="0.2">
      <c r="A1711" t="s">
        <v>6676</v>
      </c>
      <c r="B1711" t="s">
        <v>4728</v>
      </c>
      <c r="C1711" t="s">
        <v>1080</v>
      </c>
      <c r="D1711" t="s">
        <v>551</v>
      </c>
      <c r="E1711" t="s">
        <v>568</v>
      </c>
      <c r="F1711" t="s">
        <v>562</v>
      </c>
      <c r="G1711" t="s">
        <v>558</v>
      </c>
      <c r="H1711" t="s">
        <v>2700</v>
      </c>
      <c r="I1711" t="s">
        <v>539</v>
      </c>
      <c r="J1711" t="s">
        <v>2211</v>
      </c>
      <c r="K1711">
        <v>-75.544989180000002</v>
      </c>
      <c r="L1711">
        <v>6.2700363399999999</v>
      </c>
    </row>
    <row r="1712" spans="1:12" x14ac:dyDescent="0.2">
      <c r="A1712" t="s">
        <v>6677</v>
      </c>
      <c r="B1712" t="s">
        <v>4729</v>
      </c>
      <c r="D1712" t="s">
        <v>551</v>
      </c>
      <c r="E1712" t="s">
        <v>565</v>
      </c>
      <c r="F1712" t="s">
        <v>562</v>
      </c>
      <c r="G1712" t="s">
        <v>558</v>
      </c>
      <c r="H1712" t="s">
        <v>3734</v>
      </c>
      <c r="I1712" t="s">
        <v>2674</v>
      </c>
      <c r="J1712" t="s">
        <v>2212</v>
      </c>
      <c r="K1712">
        <v>-75.587708730000003</v>
      </c>
      <c r="L1712">
        <v>6.2400925799999998</v>
      </c>
    </row>
    <row r="1713" spans="1:12" x14ac:dyDescent="0.2">
      <c r="A1713" t="s">
        <v>6678</v>
      </c>
      <c r="B1713" t="s">
        <v>4730</v>
      </c>
      <c r="D1713" t="s">
        <v>551</v>
      </c>
      <c r="E1713" t="s">
        <v>568</v>
      </c>
      <c r="F1713" t="s">
        <v>621</v>
      </c>
      <c r="G1713" t="s">
        <v>558</v>
      </c>
      <c r="H1713" t="s">
        <v>4731</v>
      </c>
      <c r="I1713" t="s">
        <v>531</v>
      </c>
      <c r="J1713" t="s">
        <v>2213</v>
      </c>
      <c r="K1713">
        <v>-75.622353680000003</v>
      </c>
      <c r="L1713">
        <v>6.2224641700000003</v>
      </c>
    </row>
    <row r="1714" spans="1:12" x14ac:dyDescent="0.2">
      <c r="A1714" t="s">
        <v>6679</v>
      </c>
      <c r="B1714" t="s">
        <v>4732</v>
      </c>
      <c r="D1714" t="s">
        <v>551</v>
      </c>
      <c r="E1714" t="s">
        <v>565</v>
      </c>
      <c r="F1714" t="s">
        <v>553</v>
      </c>
      <c r="G1714" t="s">
        <v>558</v>
      </c>
      <c r="H1714" t="s">
        <v>3947</v>
      </c>
      <c r="I1714" t="s">
        <v>2679</v>
      </c>
      <c r="J1714" t="s">
        <v>2214</v>
      </c>
      <c r="K1714">
        <v>-75.600211049999999</v>
      </c>
      <c r="L1714">
        <v>6.2324353600000002</v>
      </c>
    </row>
    <row r="1715" spans="1:12" x14ac:dyDescent="0.2">
      <c r="A1715" t="s">
        <v>4733</v>
      </c>
      <c r="B1715" t="s">
        <v>4734</v>
      </c>
      <c r="D1715" t="s">
        <v>551</v>
      </c>
      <c r="E1715" t="s">
        <v>565</v>
      </c>
      <c r="F1715" t="s">
        <v>553</v>
      </c>
      <c r="G1715" t="s">
        <v>558</v>
      </c>
      <c r="H1715" t="s">
        <v>3892</v>
      </c>
      <c r="I1715" t="s">
        <v>2679</v>
      </c>
      <c r="J1715" t="s">
        <v>2215</v>
      </c>
      <c r="K1715">
        <v>-75.593627229999996</v>
      </c>
      <c r="L1715">
        <v>6.2203299699999999</v>
      </c>
    </row>
    <row r="1716" spans="1:12" x14ac:dyDescent="0.2">
      <c r="A1716" t="s">
        <v>6680</v>
      </c>
      <c r="B1716" t="s">
        <v>4735</v>
      </c>
      <c r="D1716" t="s">
        <v>551</v>
      </c>
      <c r="E1716" t="s">
        <v>571</v>
      </c>
      <c r="F1716" t="s">
        <v>553</v>
      </c>
      <c r="G1716" t="s">
        <v>554</v>
      </c>
      <c r="H1716" t="s">
        <v>4278</v>
      </c>
      <c r="I1716" t="s">
        <v>2676</v>
      </c>
      <c r="J1716" t="s">
        <v>2216</v>
      </c>
      <c r="K1716">
        <v>-75.61524824</v>
      </c>
      <c r="L1716">
        <v>6.2576313600000004</v>
      </c>
    </row>
    <row r="1717" spans="1:12" x14ac:dyDescent="0.2">
      <c r="A1717" t="s">
        <v>6681</v>
      </c>
      <c r="B1717" t="s">
        <v>4268</v>
      </c>
      <c r="D1717" t="s">
        <v>551</v>
      </c>
      <c r="E1717" t="s">
        <v>568</v>
      </c>
      <c r="F1717" t="s">
        <v>553</v>
      </c>
      <c r="G1717" t="s">
        <v>558</v>
      </c>
      <c r="H1717" t="s">
        <v>3970</v>
      </c>
      <c r="I1717" t="s">
        <v>2676</v>
      </c>
      <c r="J1717" t="s">
        <v>2217</v>
      </c>
      <c r="K1717">
        <v>-75.605557610000005</v>
      </c>
      <c r="L1717">
        <v>6.2621149100000002</v>
      </c>
    </row>
    <row r="1718" spans="1:12" x14ac:dyDescent="0.2">
      <c r="A1718" t="s">
        <v>6682</v>
      </c>
      <c r="B1718" t="s">
        <v>4263</v>
      </c>
      <c r="D1718" t="s">
        <v>551</v>
      </c>
      <c r="E1718" t="s">
        <v>571</v>
      </c>
      <c r="F1718" t="s">
        <v>553</v>
      </c>
      <c r="G1718" t="s">
        <v>554</v>
      </c>
      <c r="H1718" t="s">
        <v>3565</v>
      </c>
      <c r="I1718" t="s">
        <v>2676</v>
      </c>
      <c r="J1718" t="s">
        <v>2218</v>
      </c>
      <c r="K1718">
        <v>-75.621290970000004</v>
      </c>
      <c r="L1718">
        <v>6.2556417099999999</v>
      </c>
    </row>
    <row r="1719" spans="1:12" x14ac:dyDescent="0.2">
      <c r="A1719" t="s">
        <v>6683</v>
      </c>
      <c r="B1719" t="s">
        <v>4736</v>
      </c>
      <c r="D1719" t="s">
        <v>551</v>
      </c>
      <c r="E1719" t="s">
        <v>568</v>
      </c>
      <c r="F1719" t="s">
        <v>553</v>
      </c>
      <c r="G1719" t="s">
        <v>558</v>
      </c>
      <c r="H1719" t="s">
        <v>3568</v>
      </c>
      <c r="I1719" t="s">
        <v>2676</v>
      </c>
      <c r="J1719" t="s">
        <v>2219</v>
      </c>
      <c r="K1719">
        <v>-75.626040619999998</v>
      </c>
      <c r="L1719">
        <v>6.2577919800000004</v>
      </c>
    </row>
    <row r="1720" spans="1:12" x14ac:dyDescent="0.2">
      <c r="A1720" t="s">
        <v>6684</v>
      </c>
      <c r="B1720" t="s">
        <v>4737</v>
      </c>
      <c r="C1720" t="s">
        <v>966</v>
      </c>
      <c r="D1720" t="s">
        <v>551</v>
      </c>
      <c r="E1720" t="s">
        <v>577</v>
      </c>
      <c r="F1720" t="s">
        <v>562</v>
      </c>
      <c r="G1720" t="s">
        <v>579</v>
      </c>
      <c r="H1720" t="s">
        <v>2812</v>
      </c>
      <c r="I1720" t="s">
        <v>534</v>
      </c>
      <c r="J1720" t="s">
        <v>2220</v>
      </c>
      <c r="K1720">
        <v>-75.629902740000006</v>
      </c>
      <c r="L1720">
        <v>6.2616004900000002</v>
      </c>
    </row>
    <row r="1721" spans="1:12" x14ac:dyDescent="0.2">
      <c r="A1721" t="s">
        <v>6685</v>
      </c>
      <c r="B1721" t="s">
        <v>4738</v>
      </c>
      <c r="D1721" t="s">
        <v>551</v>
      </c>
      <c r="E1721" t="s">
        <v>568</v>
      </c>
      <c r="F1721" t="s">
        <v>562</v>
      </c>
      <c r="G1721" t="s">
        <v>558</v>
      </c>
      <c r="H1721" t="s">
        <v>3886</v>
      </c>
      <c r="I1721" t="s">
        <v>2676</v>
      </c>
      <c r="J1721" t="s">
        <v>2221</v>
      </c>
      <c r="K1721">
        <v>-75.628372100000007</v>
      </c>
      <c r="L1721">
        <v>6.2549407300000004</v>
      </c>
    </row>
    <row r="1722" spans="1:12" x14ac:dyDescent="0.2">
      <c r="A1722" t="s">
        <v>6686</v>
      </c>
      <c r="B1722" t="s">
        <v>4739</v>
      </c>
      <c r="D1722" t="s">
        <v>551</v>
      </c>
      <c r="E1722" t="s">
        <v>571</v>
      </c>
      <c r="F1722" t="s">
        <v>553</v>
      </c>
      <c r="G1722" t="s">
        <v>554</v>
      </c>
      <c r="H1722" t="s">
        <v>3886</v>
      </c>
      <c r="I1722" t="s">
        <v>2676</v>
      </c>
      <c r="J1722" t="s">
        <v>2222</v>
      </c>
      <c r="K1722">
        <v>-75.629087479999995</v>
      </c>
      <c r="L1722">
        <v>6.2543920399999999</v>
      </c>
    </row>
    <row r="1723" spans="1:12" x14ac:dyDescent="0.2">
      <c r="A1723" t="s">
        <v>6687</v>
      </c>
      <c r="B1723" t="s">
        <v>4740</v>
      </c>
      <c r="D1723" t="s">
        <v>551</v>
      </c>
      <c r="E1723" t="s">
        <v>565</v>
      </c>
      <c r="F1723" t="s">
        <v>553</v>
      </c>
      <c r="G1723" t="s">
        <v>558</v>
      </c>
      <c r="H1723" t="s">
        <v>3886</v>
      </c>
      <c r="I1723" t="s">
        <v>2676</v>
      </c>
      <c r="J1723" t="s">
        <v>2223</v>
      </c>
      <c r="K1723">
        <v>-75.627260809999996</v>
      </c>
      <c r="L1723">
        <v>6.2546428900000004</v>
      </c>
    </row>
    <row r="1724" spans="1:12" x14ac:dyDescent="0.2">
      <c r="A1724" t="s">
        <v>6688</v>
      </c>
      <c r="B1724" t="s">
        <v>4741</v>
      </c>
      <c r="C1724" t="s">
        <v>550</v>
      </c>
      <c r="D1724" t="s">
        <v>551</v>
      </c>
      <c r="E1724" t="s">
        <v>552</v>
      </c>
      <c r="F1724" t="s">
        <v>553</v>
      </c>
      <c r="G1724" t="s">
        <v>554</v>
      </c>
      <c r="H1724" t="s">
        <v>3886</v>
      </c>
      <c r="I1724" t="s">
        <v>2676</v>
      </c>
      <c r="J1724" t="s">
        <v>2224</v>
      </c>
      <c r="K1724">
        <v>-75.625409910000002</v>
      </c>
      <c r="L1724">
        <v>6.2538701000000003</v>
      </c>
    </row>
    <row r="1725" spans="1:12" x14ac:dyDescent="0.2">
      <c r="A1725" t="s">
        <v>6689</v>
      </c>
      <c r="B1725" t="s">
        <v>4742</v>
      </c>
      <c r="D1725" t="s">
        <v>551</v>
      </c>
      <c r="E1725" t="s">
        <v>568</v>
      </c>
      <c r="F1725" t="s">
        <v>553</v>
      </c>
      <c r="G1725" t="s">
        <v>558</v>
      </c>
      <c r="H1725" t="s">
        <v>4292</v>
      </c>
      <c r="I1725" t="s">
        <v>2676</v>
      </c>
      <c r="J1725" t="s">
        <v>2225</v>
      </c>
      <c r="K1725">
        <v>-75.629205830000004</v>
      </c>
      <c r="L1725">
        <v>6.2508820099999998</v>
      </c>
    </row>
    <row r="1726" spans="1:12" x14ac:dyDescent="0.2">
      <c r="A1726" t="s">
        <v>4743</v>
      </c>
      <c r="B1726" t="s">
        <v>4744</v>
      </c>
      <c r="D1726" t="s">
        <v>551</v>
      </c>
      <c r="E1726" t="s">
        <v>565</v>
      </c>
      <c r="F1726" t="s">
        <v>553</v>
      </c>
      <c r="G1726" t="s">
        <v>558</v>
      </c>
      <c r="H1726" t="s">
        <v>4292</v>
      </c>
      <c r="I1726" t="s">
        <v>2676</v>
      </c>
      <c r="J1726" t="s">
        <v>2226</v>
      </c>
      <c r="K1726">
        <v>-75.626541579999994</v>
      </c>
      <c r="L1726">
        <v>6.2518499800000003</v>
      </c>
    </row>
    <row r="1727" spans="1:12" x14ac:dyDescent="0.2">
      <c r="A1727" t="s">
        <v>6690</v>
      </c>
      <c r="B1727" t="s">
        <v>4745</v>
      </c>
      <c r="D1727" t="s">
        <v>551</v>
      </c>
      <c r="E1727" t="s">
        <v>568</v>
      </c>
      <c r="F1727" t="s">
        <v>621</v>
      </c>
      <c r="G1727" t="s">
        <v>558</v>
      </c>
      <c r="H1727" t="s">
        <v>4292</v>
      </c>
      <c r="I1727" t="s">
        <v>2676</v>
      </c>
      <c r="J1727" t="s">
        <v>2227</v>
      </c>
      <c r="K1727">
        <v>-75.629893780000003</v>
      </c>
      <c r="L1727">
        <v>6.2493753500000002</v>
      </c>
    </row>
    <row r="1728" spans="1:12" x14ac:dyDescent="0.2">
      <c r="A1728" t="s">
        <v>6691</v>
      </c>
      <c r="B1728" t="s">
        <v>4746</v>
      </c>
      <c r="C1728" t="s">
        <v>550</v>
      </c>
      <c r="D1728" t="s">
        <v>551</v>
      </c>
      <c r="E1728" t="s">
        <v>552</v>
      </c>
      <c r="F1728" t="s">
        <v>562</v>
      </c>
      <c r="G1728" t="s">
        <v>554</v>
      </c>
      <c r="H1728" t="s">
        <v>2809</v>
      </c>
      <c r="I1728" t="s">
        <v>534</v>
      </c>
      <c r="J1728" t="s">
        <v>2228</v>
      </c>
      <c r="K1728">
        <v>-75.609808790000002</v>
      </c>
      <c r="L1728">
        <v>6.2882553699999999</v>
      </c>
    </row>
    <row r="1729" spans="1:12" x14ac:dyDescent="0.2">
      <c r="A1729" t="s">
        <v>6692</v>
      </c>
      <c r="B1729" t="s">
        <v>4428</v>
      </c>
      <c r="D1729" t="s">
        <v>551</v>
      </c>
      <c r="E1729" t="s">
        <v>568</v>
      </c>
      <c r="F1729" t="s">
        <v>621</v>
      </c>
      <c r="G1729" t="s">
        <v>558</v>
      </c>
      <c r="H1729" t="s">
        <v>4427</v>
      </c>
      <c r="I1729" t="s">
        <v>534</v>
      </c>
      <c r="J1729" t="s">
        <v>2229</v>
      </c>
      <c r="K1729">
        <v>-75.649706719999998</v>
      </c>
      <c r="L1729">
        <v>6.29458889</v>
      </c>
    </row>
    <row r="1730" spans="1:12" x14ac:dyDescent="0.2">
      <c r="A1730" t="s">
        <v>6693</v>
      </c>
      <c r="B1730" t="s">
        <v>4747</v>
      </c>
      <c r="D1730" t="s">
        <v>551</v>
      </c>
      <c r="E1730" t="s">
        <v>565</v>
      </c>
      <c r="F1730" t="s">
        <v>621</v>
      </c>
      <c r="G1730" t="s">
        <v>558</v>
      </c>
      <c r="H1730" t="s">
        <v>4748</v>
      </c>
      <c r="I1730" t="s">
        <v>534</v>
      </c>
      <c r="J1730" t="s">
        <v>2230</v>
      </c>
      <c r="K1730">
        <v>-75.618526900000006</v>
      </c>
      <c r="L1730">
        <v>6.3022625799999998</v>
      </c>
    </row>
    <row r="1731" spans="1:12" x14ac:dyDescent="0.2">
      <c r="A1731" t="s">
        <v>6694</v>
      </c>
      <c r="B1731" t="s">
        <v>4749</v>
      </c>
      <c r="C1731" t="s">
        <v>575</v>
      </c>
      <c r="D1731" t="s">
        <v>551</v>
      </c>
      <c r="E1731" t="s">
        <v>577</v>
      </c>
      <c r="F1731" t="s">
        <v>621</v>
      </c>
      <c r="G1731" t="s">
        <v>579</v>
      </c>
      <c r="H1731" t="s">
        <v>4427</v>
      </c>
      <c r="I1731" t="s">
        <v>534</v>
      </c>
      <c r="J1731" t="s">
        <v>2231</v>
      </c>
      <c r="K1731">
        <v>-75.648342349999993</v>
      </c>
      <c r="L1731">
        <v>6.2970406299999997</v>
      </c>
    </row>
    <row r="1732" spans="1:12" x14ac:dyDescent="0.2">
      <c r="A1732" t="s">
        <v>6695</v>
      </c>
      <c r="B1732" t="s">
        <v>4750</v>
      </c>
      <c r="C1732" t="s">
        <v>550</v>
      </c>
      <c r="D1732" t="s">
        <v>551</v>
      </c>
      <c r="E1732" t="s">
        <v>552</v>
      </c>
      <c r="F1732" t="s">
        <v>621</v>
      </c>
      <c r="G1732" t="s">
        <v>554</v>
      </c>
      <c r="H1732" t="s">
        <v>4751</v>
      </c>
      <c r="I1732" t="s">
        <v>534</v>
      </c>
      <c r="J1732" t="s">
        <v>2232</v>
      </c>
      <c r="K1732">
        <v>-75.640046900000002</v>
      </c>
      <c r="L1732">
        <v>6.30355153</v>
      </c>
    </row>
    <row r="1733" spans="1:12" x14ac:dyDescent="0.2">
      <c r="A1733" t="s">
        <v>6696</v>
      </c>
      <c r="B1733" t="s">
        <v>4752</v>
      </c>
      <c r="D1733" t="s">
        <v>551</v>
      </c>
      <c r="E1733" t="s">
        <v>565</v>
      </c>
      <c r="F1733" t="s">
        <v>621</v>
      </c>
      <c r="G1733" t="s">
        <v>558</v>
      </c>
      <c r="H1733" t="s">
        <v>4432</v>
      </c>
      <c r="I1733" t="s">
        <v>534</v>
      </c>
      <c r="J1733" t="s">
        <v>2233</v>
      </c>
      <c r="K1733">
        <v>-75.594617029999995</v>
      </c>
      <c r="L1733">
        <v>6.3041777000000003</v>
      </c>
    </row>
    <row r="1734" spans="1:12" x14ac:dyDescent="0.2">
      <c r="A1734" t="s">
        <v>6697</v>
      </c>
      <c r="B1734" t="s">
        <v>4753</v>
      </c>
      <c r="D1734" t="s">
        <v>551</v>
      </c>
      <c r="E1734" t="s">
        <v>565</v>
      </c>
      <c r="F1734" t="s">
        <v>621</v>
      </c>
      <c r="G1734" t="s">
        <v>558</v>
      </c>
      <c r="H1734" t="s">
        <v>4751</v>
      </c>
      <c r="I1734" t="s">
        <v>534</v>
      </c>
      <c r="J1734" t="s">
        <v>2234</v>
      </c>
      <c r="K1734">
        <v>-75.639424099999999</v>
      </c>
      <c r="L1734">
        <v>6.3037342399999998</v>
      </c>
    </row>
    <row r="1735" spans="1:12" x14ac:dyDescent="0.2">
      <c r="A1735" t="s">
        <v>6698</v>
      </c>
      <c r="B1735" t="s">
        <v>4754</v>
      </c>
      <c r="C1735" t="s">
        <v>619</v>
      </c>
      <c r="D1735" t="s">
        <v>576</v>
      </c>
      <c r="E1735" t="s">
        <v>592</v>
      </c>
      <c r="F1735" t="s">
        <v>562</v>
      </c>
      <c r="G1735" t="s">
        <v>554</v>
      </c>
      <c r="H1735" t="s">
        <v>4755</v>
      </c>
      <c r="I1735" t="s">
        <v>534</v>
      </c>
      <c r="J1735" t="s">
        <v>2235</v>
      </c>
      <c r="K1735">
        <v>-75.653563739999996</v>
      </c>
      <c r="L1735">
        <v>6.2884742100000004</v>
      </c>
    </row>
    <row r="1736" spans="1:12" x14ac:dyDescent="0.2">
      <c r="A1736" t="s">
        <v>6699</v>
      </c>
      <c r="B1736" t="s">
        <v>4756</v>
      </c>
      <c r="D1736" t="s">
        <v>551</v>
      </c>
      <c r="E1736" t="s">
        <v>565</v>
      </c>
      <c r="F1736" t="s">
        <v>621</v>
      </c>
      <c r="G1736" t="s">
        <v>558</v>
      </c>
      <c r="H1736" t="s">
        <v>4757</v>
      </c>
      <c r="I1736" t="s">
        <v>534</v>
      </c>
      <c r="J1736" t="s">
        <v>2236</v>
      </c>
      <c r="K1736">
        <v>-75.64999718</v>
      </c>
      <c r="L1736">
        <v>6.28481778</v>
      </c>
    </row>
    <row r="1737" spans="1:12" x14ac:dyDescent="0.2">
      <c r="A1737" t="s">
        <v>6700</v>
      </c>
      <c r="B1737" t="s">
        <v>4758</v>
      </c>
      <c r="D1737" t="s">
        <v>551</v>
      </c>
      <c r="E1737" t="s">
        <v>565</v>
      </c>
      <c r="F1737" t="s">
        <v>621</v>
      </c>
      <c r="G1737" t="s">
        <v>558</v>
      </c>
      <c r="H1737" t="s">
        <v>4759</v>
      </c>
      <c r="I1737" t="s">
        <v>534</v>
      </c>
      <c r="J1737" t="s">
        <v>2237</v>
      </c>
      <c r="K1737">
        <v>-75.649980159999998</v>
      </c>
      <c r="L1737">
        <v>6.2769660399999996</v>
      </c>
    </row>
    <row r="1738" spans="1:12" x14ac:dyDescent="0.2">
      <c r="A1738" t="s">
        <v>6701</v>
      </c>
      <c r="B1738" t="s">
        <v>4760</v>
      </c>
      <c r="D1738" t="s">
        <v>551</v>
      </c>
      <c r="E1738" t="s">
        <v>565</v>
      </c>
      <c r="F1738" t="s">
        <v>621</v>
      </c>
      <c r="G1738" t="s">
        <v>558</v>
      </c>
      <c r="H1738" t="s">
        <v>4706</v>
      </c>
      <c r="I1738" t="s">
        <v>534</v>
      </c>
      <c r="J1738" t="s">
        <v>2238</v>
      </c>
      <c r="K1738">
        <v>-75.651653609999997</v>
      </c>
      <c r="L1738">
        <v>6.2730725300000003</v>
      </c>
    </row>
    <row r="1739" spans="1:12" x14ac:dyDescent="0.2">
      <c r="A1739" t="s">
        <v>6702</v>
      </c>
      <c r="B1739" t="s">
        <v>4761</v>
      </c>
      <c r="D1739" t="s">
        <v>551</v>
      </c>
      <c r="E1739" t="s">
        <v>565</v>
      </c>
      <c r="F1739" t="s">
        <v>621</v>
      </c>
      <c r="G1739" t="s">
        <v>558</v>
      </c>
      <c r="H1739" t="s">
        <v>4748</v>
      </c>
      <c r="I1739" t="s">
        <v>534</v>
      </c>
      <c r="J1739" t="s">
        <v>4762</v>
      </c>
      <c r="K1739">
        <v>-75.603681769999994</v>
      </c>
      <c r="L1739">
        <v>6.2968820699999997</v>
      </c>
    </row>
    <row r="1740" spans="1:12" x14ac:dyDescent="0.2">
      <c r="A1740" t="s">
        <v>6703</v>
      </c>
      <c r="B1740" t="s">
        <v>4763</v>
      </c>
      <c r="D1740" t="s">
        <v>576</v>
      </c>
      <c r="E1740" t="s">
        <v>565</v>
      </c>
      <c r="F1740" t="s">
        <v>614</v>
      </c>
      <c r="G1740" t="s">
        <v>558</v>
      </c>
      <c r="H1740" t="s">
        <v>1625</v>
      </c>
      <c r="I1740" t="s">
        <v>542</v>
      </c>
      <c r="J1740" t="s">
        <v>910</v>
      </c>
      <c r="K1740">
        <v>-75.588613350000003</v>
      </c>
      <c r="L1740">
        <v>6.2745420599999999</v>
      </c>
    </row>
    <row r="1741" spans="1:12" x14ac:dyDescent="0.2">
      <c r="A1741" t="s">
        <v>4764</v>
      </c>
      <c r="B1741" t="s">
        <v>4765</v>
      </c>
      <c r="D1741" t="s">
        <v>551</v>
      </c>
      <c r="E1741" t="s">
        <v>565</v>
      </c>
      <c r="F1741" t="s">
        <v>562</v>
      </c>
      <c r="G1741" t="s">
        <v>558</v>
      </c>
      <c r="H1741" t="s">
        <v>4276</v>
      </c>
      <c r="I1741" t="s">
        <v>2676</v>
      </c>
      <c r="J1741" t="s">
        <v>61</v>
      </c>
      <c r="K1741">
        <v>-75.614594249999996</v>
      </c>
      <c r="L1741">
        <v>6.2661419199999999</v>
      </c>
    </row>
    <row r="1742" spans="1:12" x14ac:dyDescent="0.2">
      <c r="A1742" t="s">
        <v>4766</v>
      </c>
      <c r="B1742" t="s">
        <v>4767</v>
      </c>
      <c r="D1742" t="s">
        <v>551</v>
      </c>
      <c r="E1742" t="s">
        <v>565</v>
      </c>
      <c r="F1742" t="s">
        <v>562</v>
      </c>
      <c r="G1742" t="s">
        <v>558</v>
      </c>
      <c r="H1742" t="s">
        <v>2718</v>
      </c>
      <c r="I1742" t="s">
        <v>538</v>
      </c>
      <c r="J1742" t="s">
        <v>2239</v>
      </c>
      <c r="K1742">
        <v>-75.576771500000007</v>
      </c>
      <c r="L1742">
        <v>6.3033018900000002</v>
      </c>
    </row>
    <row r="1743" spans="1:12" x14ac:dyDescent="0.2">
      <c r="A1743" t="s">
        <v>6704</v>
      </c>
      <c r="B1743" t="s">
        <v>4768</v>
      </c>
      <c r="D1743" t="s">
        <v>551</v>
      </c>
      <c r="E1743" t="s">
        <v>588</v>
      </c>
      <c r="F1743" t="s">
        <v>553</v>
      </c>
      <c r="G1743" t="s">
        <v>558</v>
      </c>
      <c r="H1743" t="s">
        <v>2727</v>
      </c>
      <c r="I1743" t="s">
        <v>543</v>
      </c>
      <c r="J1743" t="s">
        <v>2240</v>
      </c>
      <c r="K1743">
        <v>-75.541363610000005</v>
      </c>
      <c r="L1743">
        <v>6.23743318</v>
      </c>
    </row>
    <row r="1744" spans="1:12" x14ac:dyDescent="0.2">
      <c r="A1744" t="s">
        <v>6705</v>
      </c>
      <c r="B1744" t="s">
        <v>4769</v>
      </c>
      <c r="D1744" t="s">
        <v>551</v>
      </c>
      <c r="E1744" t="s">
        <v>568</v>
      </c>
      <c r="F1744" t="s">
        <v>553</v>
      </c>
      <c r="G1744" t="s">
        <v>558</v>
      </c>
      <c r="H1744" t="s">
        <v>3784</v>
      </c>
      <c r="I1744" t="s">
        <v>2678</v>
      </c>
      <c r="J1744" t="s">
        <v>2241</v>
      </c>
      <c r="K1744">
        <v>-75.580429330000001</v>
      </c>
      <c r="L1744">
        <v>6.2308020800000001</v>
      </c>
    </row>
    <row r="1745" spans="1:12" x14ac:dyDescent="0.2">
      <c r="A1745" t="s">
        <v>6706</v>
      </c>
      <c r="B1745" t="s">
        <v>4770</v>
      </c>
      <c r="D1745" t="s">
        <v>551</v>
      </c>
      <c r="E1745" t="s">
        <v>568</v>
      </c>
      <c r="F1745" t="s">
        <v>553</v>
      </c>
      <c r="G1745" t="s">
        <v>558</v>
      </c>
      <c r="H1745" t="s">
        <v>4499</v>
      </c>
      <c r="I1745" t="s">
        <v>2678</v>
      </c>
      <c r="J1745" t="s">
        <v>2242</v>
      </c>
      <c r="K1745">
        <v>-75.582836790000002</v>
      </c>
      <c r="L1745">
        <v>6.2244038599999998</v>
      </c>
    </row>
    <row r="1746" spans="1:12" x14ac:dyDescent="0.2">
      <c r="A1746" t="s">
        <v>6707</v>
      </c>
      <c r="B1746" t="s">
        <v>4771</v>
      </c>
      <c r="D1746" t="s">
        <v>576</v>
      </c>
      <c r="E1746" t="s">
        <v>588</v>
      </c>
      <c r="F1746" t="s">
        <v>614</v>
      </c>
      <c r="G1746" t="s">
        <v>558</v>
      </c>
      <c r="H1746" t="s">
        <v>3506</v>
      </c>
      <c r="I1746" t="s">
        <v>542</v>
      </c>
      <c r="J1746" t="s">
        <v>2243</v>
      </c>
      <c r="K1746">
        <v>-75.584808120000005</v>
      </c>
      <c r="L1746">
        <v>6.2790528200000004</v>
      </c>
    </row>
    <row r="1747" spans="1:12" x14ac:dyDescent="0.2">
      <c r="A1747" t="s">
        <v>6708</v>
      </c>
      <c r="B1747" t="s">
        <v>3637</v>
      </c>
      <c r="C1747" t="s">
        <v>933</v>
      </c>
      <c r="D1747" t="s">
        <v>551</v>
      </c>
      <c r="E1747" t="s">
        <v>557</v>
      </c>
      <c r="F1747" t="s">
        <v>562</v>
      </c>
      <c r="G1747" t="s">
        <v>558</v>
      </c>
      <c r="H1747" t="s">
        <v>2763</v>
      </c>
      <c r="I1747" t="s">
        <v>2677</v>
      </c>
      <c r="J1747" t="s">
        <v>2244</v>
      </c>
      <c r="K1747">
        <v>-75.570314940000003</v>
      </c>
      <c r="L1747">
        <v>6.2130551900000004</v>
      </c>
    </row>
    <row r="1748" spans="1:12" x14ac:dyDescent="0.2">
      <c r="A1748" t="s">
        <v>6709</v>
      </c>
      <c r="B1748" t="s">
        <v>2913</v>
      </c>
      <c r="C1748" t="s">
        <v>567</v>
      </c>
      <c r="D1748" t="s">
        <v>551</v>
      </c>
      <c r="E1748" t="s">
        <v>568</v>
      </c>
      <c r="F1748" t="s">
        <v>553</v>
      </c>
      <c r="G1748" t="s">
        <v>558</v>
      </c>
      <c r="H1748" t="s">
        <v>2692</v>
      </c>
      <c r="I1748" t="s">
        <v>537</v>
      </c>
      <c r="J1748" t="s">
        <v>2245</v>
      </c>
      <c r="K1748">
        <v>-75.554654450000001</v>
      </c>
      <c r="L1748">
        <v>6.3058743699999997</v>
      </c>
    </row>
    <row r="1749" spans="1:12" x14ac:dyDescent="0.2">
      <c r="A1749" t="s">
        <v>6710</v>
      </c>
      <c r="B1749" t="s">
        <v>4772</v>
      </c>
      <c r="C1749" t="s">
        <v>567</v>
      </c>
      <c r="D1749" t="s">
        <v>551</v>
      </c>
      <c r="E1749" t="s">
        <v>568</v>
      </c>
      <c r="F1749" t="s">
        <v>553</v>
      </c>
      <c r="G1749" t="s">
        <v>558</v>
      </c>
      <c r="H1749" t="s">
        <v>3753</v>
      </c>
      <c r="I1749" t="s">
        <v>542</v>
      </c>
      <c r="J1749" t="s">
        <v>2246</v>
      </c>
      <c r="K1749">
        <v>-75.603941230000004</v>
      </c>
      <c r="L1749">
        <v>6.2804704400000002</v>
      </c>
    </row>
    <row r="1750" spans="1:12" x14ac:dyDescent="0.2">
      <c r="A1750" t="s">
        <v>6711</v>
      </c>
      <c r="B1750" t="s">
        <v>4773</v>
      </c>
      <c r="C1750" t="s">
        <v>567</v>
      </c>
      <c r="D1750" t="s">
        <v>551</v>
      </c>
      <c r="E1750" t="s">
        <v>568</v>
      </c>
      <c r="F1750" t="s">
        <v>553</v>
      </c>
      <c r="G1750" t="s">
        <v>558</v>
      </c>
      <c r="H1750" t="s">
        <v>4092</v>
      </c>
      <c r="I1750" t="s">
        <v>2679</v>
      </c>
      <c r="J1750" t="s">
        <v>2247</v>
      </c>
      <c r="K1750">
        <v>-75.61229668</v>
      </c>
      <c r="L1750">
        <v>6.2285990099999999</v>
      </c>
    </row>
    <row r="1751" spans="1:12" x14ac:dyDescent="0.2">
      <c r="A1751" t="s">
        <v>6712</v>
      </c>
      <c r="B1751" t="s">
        <v>4774</v>
      </c>
      <c r="D1751" t="s">
        <v>551</v>
      </c>
      <c r="E1751" t="s">
        <v>565</v>
      </c>
      <c r="F1751" t="s">
        <v>553</v>
      </c>
      <c r="G1751" t="s">
        <v>558</v>
      </c>
      <c r="H1751" t="s">
        <v>4092</v>
      </c>
      <c r="I1751" t="s">
        <v>2679</v>
      </c>
      <c r="J1751" t="s">
        <v>2248</v>
      </c>
      <c r="K1751">
        <v>-75.621181429999993</v>
      </c>
      <c r="L1751">
        <v>6.2362368500000001</v>
      </c>
    </row>
    <row r="1752" spans="1:12" x14ac:dyDescent="0.2">
      <c r="A1752" t="s">
        <v>6713</v>
      </c>
      <c r="B1752" t="s">
        <v>4775</v>
      </c>
      <c r="D1752" t="s">
        <v>551</v>
      </c>
      <c r="E1752" t="s">
        <v>588</v>
      </c>
      <c r="F1752" t="s">
        <v>562</v>
      </c>
      <c r="G1752" t="s">
        <v>558</v>
      </c>
      <c r="H1752" t="s">
        <v>2731</v>
      </c>
      <c r="I1752" t="s">
        <v>544</v>
      </c>
      <c r="J1752" t="s">
        <v>2249</v>
      </c>
      <c r="K1752">
        <v>-75.554005129999993</v>
      </c>
      <c r="L1752">
        <v>6.2416851500000003</v>
      </c>
    </row>
    <row r="1753" spans="1:12" x14ac:dyDescent="0.2">
      <c r="A1753" t="s">
        <v>4776</v>
      </c>
      <c r="B1753" t="s">
        <v>4777</v>
      </c>
      <c r="D1753" t="s">
        <v>551</v>
      </c>
      <c r="E1753" t="s">
        <v>565</v>
      </c>
      <c r="F1753" t="s">
        <v>562</v>
      </c>
      <c r="G1753" t="s">
        <v>558</v>
      </c>
      <c r="H1753" t="s">
        <v>3823</v>
      </c>
      <c r="I1753" t="s">
        <v>2674</v>
      </c>
      <c r="J1753" t="s">
        <v>52</v>
      </c>
      <c r="K1753">
        <v>-75.586351840000006</v>
      </c>
      <c r="L1753">
        <v>6.2571160199999998</v>
      </c>
    </row>
    <row r="1754" spans="1:12" x14ac:dyDescent="0.2">
      <c r="A1754" t="s">
        <v>6714</v>
      </c>
      <c r="B1754" t="s">
        <v>4778</v>
      </c>
      <c r="D1754" t="s">
        <v>551</v>
      </c>
      <c r="E1754" t="s">
        <v>565</v>
      </c>
      <c r="F1754" t="s">
        <v>553</v>
      </c>
      <c r="G1754" t="s">
        <v>558</v>
      </c>
      <c r="H1754" t="s">
        <v>2703</v>
      </c>
      <c r="I1754" t="s">
        <v>539</v>
      </c>
      <c r="J1754" t="s">
        <v>2250</v>
      </c>
      <c r="K1754">
        <v>-75.545954120000005</v>
      </c>
      <c r="L1754">
        <v>6.2652807399999997</v>
      </c>
    </row>
    <row r="1755" spans="1:12" x14ac:dyDescent="0.2">
      <c r="A1755" t="s">
        <v>6715</v>
      </c>
      <c r="B1755" t="s">
        <v>4779</v>
      </c>
      <c r="D1755" t="s">
        <v>551</v>
      </c>
      <c r="E1755" t="s">
        <v>571</v>
      </c>
      <c r="F1755" t="s">
        <v>553</v>
      </c>
      <c r="G1755" t="s">
        <v>554</v>
      </c>
      <c r="H1755" t="s">
        <v>3469</v>
      </c>
      <c r="I1755" t="s">
        <v>2677</v>
      </c>
      <c r="J1755" t="s">
        <v>1224</v>
      </c>
      <c r="K1755">
        <v>-75.561624159999994</v>
      </c>
      <c r="L1755">
        <v>6.1951654700000001</v>
      </c>
    </row>
    <row r="1756" spans="1:12" x14ac:dyDescent="0.2">
      <c r="A1756" t="s">
        <v>6716</v>
      </c>
      <c r="B1756" t="s">
        <v>4780</v>
      </c>
      <c r="C1756" t="s">
        <v>590</v>
      </c>
      <c r="D1756" t="s">
        <v>551</v>
      </c>
      <c r="E1756" t="s">
        <v>552</v>
      </c>
      <c r="F1756" t="s">
        <v>553</v>
      </c>
      <c r="G1756" t="s">
        <v>554</v>
      </c>
      <c r="H1756" t="s">
        <v>3753</v>
      </c>
      <c r="I1756" t="s">
        <v>542</v>
      </c>
      <c r="J1756" t="s">
        <v>2251</v>
      </c>
      <c r="K1756">
        <v>-75.59894276</v>
      </c>
      <c r="L1756">
        <v>6.28060726</v>
      </c>
    </row>
    <row r="1757" spans="1:12" x14ac:dyDescent="0.2">
      <c r="A1757" t="s">
        <v>6717</v>
      </c>
      <c r="B1757" t="s">
        <v>4781</v>
      </c>
      <c r="D1757" t="s">
        <v>551</v>
      </c>
      <c r="E1757" t="s">
        <v>571</v>
      </c>
      <c r="F1757" t="s">
        <v>553</v>
      </c>
      <c r="G1757" t="s">
        <v>554</v>
      </c>
      <c r="H1757" t="s">
        <v>4289</v>
      </c>
      <c r="I1757" t="s">
        <v>2676</v>
      </c>
      <c r="J1757" t="s">
        <v>2252</v>
      </c>
      <c r="K1757">
        <v>-75.624258850000004</v>
      </c>
      <c r="L1757">
        <v>6.25087014</v>
      </c>
    </row>
    <row r="1758" spans="1:12" x14ac:dyDescent="0.2">
      <c r="A1758" t="s">
        <v>6718</v>
      </c>
      <c r="B1758" t="s">
        <v>4782</v>
      </c>
      <c r="D1758" t="s">
        <v>551</v>
      </c>
      <c r="E1758" t="s">
        <v>565</v>
      </c>
      <c r="F1758" t="s">
        <v>621</v>
      </c>
      <c r="G1758" t="s">
        <v>558</v>
      </c>
      <c r="H1758" t="s">
        <v>3626</v>
      </c>
      <c r="I1758" t="s">
        <v>534</v>
      </c>
      <c r="J1758" t="s">
        <v>2253</v>
      </c>
      <c r="K1758">
        <v>-75.628036780000002</v>
      </c>
      <c r="L1758">
        <v>6.2888308999999998</v>
      </c>
    </row>
    <row r="1759" spans="1:12" x14ac:dyDescent="0.2">
      <c r="A1759" t="s">
        <v>6719</v>
      </c>
      <c r="B1759" t="s">
        <v>4783</v>
      </c>
      <c r="D1759" t="s">
        <v>551</v>
      </c>
      <c r="E1759" t="s">
        <v>571</v>
      </c>
      <c r="F1759" t="s">
        <v>621</v>
      </c>
      <c r="G1759" t="s">
        <v>554</v>
      </c>
      <c r="H1759" t="s">
        <v>4784</v>
      </c>
      <c r="I1759" t="s">
        <v>534</v>
      </c>
      <c r="J1759" t="s">
        <v>2254</v>
      </c>
      <c r="K1759">
        <v>-75.657609699999995</v>
      </c>
      <c r="L1759">
        <v>6.3150606099999997</v>
      </c>
    </row>
    <row r="1760" spans="1:12" x14ac:dyDescent="0.2">
      <c r="A1760" t="s">
        <v>6720</v>
      </c>
      <c r="B1760" t="s">
        <v>4760</v>
      </c>
      <c r="C1760" t="s">
        <v>550</v>
      </c>
      <c r="D1760" t="s">
        <v>551</v>
      </c>
      <c r="E1760" t="s">
        <v>552</v>
      </c>
      <c r="F1760" t="s">
        <v>621</v>
      </c>
      <c r="G1760" t="s">
        <v>554</v>
      </c>
      <c r="H1760" t="s">
        <v>4706</v>
      </c>
      <c r="I1760" t="s">
        <v>534</v>
      </c>
      <c r="J1760" t="s">
        <v>2255</v>
      </c>
      <c r="K1760">
        <v>-75.651617619999996</v>
      </c>
      <c r="L1760">
        <v>6.2732803600000002</v>
      </c>
    </row>
    <row r="1761" spans="1:12" x14ac:dyDescent="0.2">
      <c r="A1761" t="s">
        <v>6721</v>
      </c>
      <c r="B1761" t="s">
        <v>4785</v>
      </c>
      <c r="D1761" t="s">
        <v>551</v>
      </c>
      <c r="E1761" t="s">
        <v>568</v>
      </c>
      <c r="F1761" t="s">
        <v>553</v>
      </c>
      <c r="G1761" t="s">
        <v>558</v>
      </c>
      <c r="H1761" t="s">
        <v>4510</v>
      </c>
      <c r="I1761" t="s">
        <v>2678</v>
      </c>
      <c r="J1761" t="s">
        <v>2256</v>
      </c>
      <c r="K1761">
        <v>-75.590182400000003</v>
      </c>
      <c r="L1761">
        <v>6.1999129100000001</v>
      </c>
    </row>
    <row r="1762" spans="1:12" x14ac:dyDescent="0.2">
      <c r="A1762" t="s">
        <v>6722</v>
      </c>
      <c r="B1762" t="s">
        <v>4786</v>
      </c>
      <c r="D1762" t="s">
        <v>576</v>
      </c>
      <c r="E1762" t="s">
        <v>588</v>
      </c>
      <c r="F1762" t="s">
        <v>578</v>
      </c>
      <c r="G1762" t="s">
        <v>558</v>
      </c>
      <c r="H1762" t="s">
        <v>4499</v>
      </c>
      <c r="I1762" t="s">
        <v>2678</v>
      </c>
      <c r="J1762" t="s">
        <v>2257</v>
      </c>
      <c r="K1762">
        <v>-75.586364540000005</v>
      </c>
      <c r="L1762">
        <v>6.2230397599999998</v>
      </c>
    </row>
    <row r="1763" spans="1:12" x14ac:dyDescent="0.2">
      <c r="A1763" t="s">
        <v>6723</v>
      </c>
      <c r="B1763" t="s">
        <v>4787</v>
      </c>
      <c r="D1763" t="s">
        <v>551</v>
      </c>
      <c r="E1763" t="s">
        <v>571</v>
      </c>
      <c r="F1763" t="s">
        <v>621</v>
      </c>
      <c r="G1763" t="s">
        <v>554</v>
      </c>
      <c r="H1763" t="s">
        <v>4510</v>
      </c>
      <c r="I1763" t="s">
        <v>2678</v>
      </c>
      <c r="J1763" t="s">
        <v>2258</v>
      </c>
      <c r="K1763">
        <v>-75.592020689999998</v>
      </c>
      <c r="L1763">
        <v>6.1956739499999998</v>
      </c>
    </row>
    <row r="1764" spans="1:12" x14ac:dyDescent="0.2">
      <c r="A1764" t="s">
        <v>6724</v>
      </c>
      <c r="B1764" t="s">
        <v>4788</v>
      </c>
      <c r="D1764" t="s">
        <v>551</v>
      </c>
      <c r="E1764" t="s">
        <v>568</v>
      </c>
      <c r="F1764" t="s">
        <v>553</v>
      </c>
      <c r="G1764" t="s">
        <v>558</v>
      </c>
      <c r="H1764" t="s">
        <v>4518</v>
      </c>
      <c r="I1764" t="s">
        <v>2678</v>
      </c>
      <c r="J1764" t="s">
        <v>2259</v>
      </c>
      <c r="K1764">
        <v>-75.583222489999997</v>
      </c>
      <c r="L1764">
        <v>6.2005137699999997</v>
      </c>
    </row>
    <row r="1765" spans="1:12" x14ac:dyDescent="0.2">
      <c r="A1765" t="s">
        <v>6725</v>
      </c>
      <c r="B1765" t="s">
        <v>4789</v>
      </c>
      <c r="D1765" t="s">
        <v>551</v>
      </c>
      <c r="E1765" t="s">
        <v>568</v>
      </c>
      <c r="F1765" t="s">
        <v>553</v>
      </c>
      <c r="G1765" t="s">
        <v>558</v>
      </c>
      <c r="H1765" t="s">
        <v>4497</v>
      </c>
      <c r="I1765" t="s">
        <v>2678</v>
      </c>
      <c r="J1765" t="s">
        <v>2260</v>
      </c>
      <c r="K1765">
        <v>-75.585398810000001</v>
      </c>
      <c r="L1765">
        <v>6.2235611899999999</v>
      </c>
    </row>
    <row r="1766" spans="1:12" x14ac:dyDescent="0.2">
      <c r="A1766" t="s">
        <v>6726</v>
      </c>
      <c r="B1766" t="s">
        <v>4789</v>
      </c>
      <c r="D1766" t="s">
        <v>551</v>
      </c>
      <c r="E1766" t="s">
        <v>568</v>
      </c>
      <c r="F1766" t="s">
        <v>553</v>
      </c>
      <c r="G1766" t="s">
        <v>558</v>
      </c>
      <c r="H1766" t="s">
        <v>4497</v>
      </c>
      <c r="I1766" t="s">
        <v>2678</v>
      </c>
      <c r="J1766" t="s">
        <v>2261</v>
      </c>
      <c r="K1766">
        <v>-75.584467219999993</v>
      </c>
      <c r="L1766">
        <v>6.2243780700000002</v>
      </c>
    </row>
    <row r="1767" spans="1:12" x14ac:dyDescent="0.2">
      <c r="A1767" t="s">
        <v>6727</v>
      </c>
      <c r="B1767" t="s">
        <v>4789</v>
      </c>
      <c r="D1767" t="s">
        <v>551</v>
      </c>
      <c r="E1767" t="s">
        <v>568</v>
      </c>
      <c r="F1767" t="s">
        <v>553</v>
      </c>
      <c r="G1767" t="s">
        <v>558</v>
      </c>
      <c r="H1767" t="s">
        <v>4497</v>
      </c>
      <c r="I1767" t="s">
        <v>2678</v>
      </c>
      <c r="J1767" t="s">
        <v>2262</v>
      </c>
      <c r="K1767">
        <v>-75.584841879999999</v>
      </c>
      <c r="L1767">
        <v>6.2241579299999996</v>
      </c>
    </row>
    <row r="1768" spans="1:12" x14ac:dyDescent="0.2">
      <c r="A1768" t="s">
        <v>6728</v>
      </c>
      <c r="B1768" t="s">
        <v>4785</v>
      </c>
      <c r="D1768" t="s">
        <v>551</v>
      </c>
      <c r="E1768" t="s">
        <v>571</v>
      </c>
      <c r="F1768" t="s">
        <v>553</v>
      </c>
      <c r="G1768" t="s">
        <v>554</v>
      </c>
      <c r="H1768" t="s">
        <v>4510</v>
      </c>
      <c r="I1768" t="s">
        <v>2678</v>
      </c>
      <c r="J1768" t="s">
        <v>2263</v>
      </c>
      <c r="K1768">
        <v>-75.590351819999995</v>
      </c>
      <c r="L1768">
        <v>6.1999437200000003</v>
      </c>
    </row>
    <row r="1769" spans="1:12" x14ac:dyDescent="0.2">
      <c r="A1769" t="s">
        <v>6729</v>
      </c>
      <c r="B1769" t="s">
        <v>4790</v>
      </c>
      <c r="D1769" t="s">
        <v>551</v>
      </c>
      <c r="E1769" t="s">
        <v>568</v>
      </c>
      <c r="F1769" t="s">
        <v>553</v>
      </c>
      <c r="G1769" t="s">
        <v>558</v>
      </c>
      <c r="H1769" t="s">
        <v>4510</v>
      </c>
      <c r="I1769" t="s">
        <v>2678</v>
      </c>
      <c r="J1769" t="s">
        <v>2264</v>
      </c>
      <c r="K1769">
        <v>-75.595853160000004</v>
      </c>
      <c r="L1769">
        <v>6.1989779699999996</v>
      </c>
    </row>
    <row r="1770" spans="1:12" x14ac:dyDescent="0.2">
      <c r="A1770" t="s">
        <v>6730</v>
      </c>
      <c r="B1770" t="s">
        <v>4791</v>
      </c>
      <c r="D1770" t="s">
        <v>551</v>
      </c>
      <c r="E1770" t="s">
        <v>565</v>
      </c>
      <c r="F1770" t="s">
        <v>553</v>
      </c>
      <c r="G1770" t="s">
        <v>558</v>
      </c>
      <c r="H1770" t="s">
        <v>4510</v>
      </c>
      <c r="I1770" t="s">
        <v>2678</v>
      </c>
      <c r="J1770" t="s">
        <v>2265</v>
      </c>
      <c r="K1770">
        <v>-75.590097349999994</v>
      </c>
      <c r="L1770">
        <v>6.2005227200000004</v>
      </c>
    </row>
    <row r="1771" spans="1:12" x14ac:dyDescent="0.2">
      <c r="A1771" t="s">
        <v>6731</v>
      </c>
      <c r="B1771" t="s">
        <v>4792</v>
      </c>
      <c r="D1771" t="s">
        <v>551</v>
      </c>
      <c r="E1771" t="s">
        <v>571</v>
      </c>
      <c r="F1771" t="s">
        <v>621</v>
      </c>
      <c r="G1771" t="s">
        <v>554</v>
      </c>
      <c r="H1771" t="s">
        <v>4499</v>
      </c>
      <c r="I1771" t="s">
        <v>2678</v>
      </c>
      <c r="J1771" t="s">
        <v>2266</v>
      </c>
      <c r="K1771">
        <v>-75.588054159999999</v>
      </c>
      <c r="L1771">
        <v>6.2230256700000002</v>
      </c>
    </row>
    <row r="1772" spans="1:12" x14ac:dyDescent="0.2">
      <c r="A1772" t="s">
        <v>6732</v>
      </c>
      <c r="B1772" t="s">
        <v>4793</v>
      </c>
      <c r="C1772" t="s">
        <v>629</v>
      </c>
      <c r="D1772" t="s">
        <v>576</v>
      </c>
      <c r="E1772" t="s">
        <v>557</v>
      </c>
      <c r="F1772" t="s">
        <v>578</v>
      </c>
      <c r="G1772" t="s">
        <v>558</v>
      </c>
      <c r="H1772" t="s">
        <v>2721</v>
      </c>
      <c r="I1772" t="s">
        <v>542</v>
      </c>
      <c r="J1772" t="s">
        <v>2267</v>
      </c>
      <c r="K1772">
        <v>-75.595568529999994</v>
      </c>
      <c r="L1772">
        <v>6.2749528799999998</v>
      </c>
    </row>
    <row r="1773" spans="1:12" x14ac:dyDescent="0.2">
      <c r="A1773" t="s">
        <v>6733</v>
      </c>
      <c r="B1773" t="s">
        <v>4794</v>
      </c>
      <c r="C1773" t="s">
        <v>629</v>
      </c>
      <c r="D1773" t="s">
        <v>576</v>
      </c>
      <c r="E1773" t="s">
        <v>557</v>
      </c>
      <c r="F1773" t="s">
        <v>578</v>
      </c>
      <c r="G1773" t="s">
        <v>558</v>
      </c>
      <c r="H1773" t="s">
        <v>2874</v>
      </c>
      <c r="I1773" t="s">
        <v>2673</v>
      </c>
      <c r="J1773" t="s">
        <v>2268</v>
      </c>
      <c r="K1773">
        <v>-75.563153889999995</v>
      </c>
      <c r="L1773">
        <v>6.2476574400000002</v>
      </c>
    </row>
    <row r="1774" spans="1:12" x14ac:dyDescent="0.2">
      <c r="A1774" t="s">
        <v>6734</v>
      </c>
      <c r="B1774" t="s">
        <v>4795</v>
      </c>
      <c r="C1774" t="s">
        <v>663</v>
      </c>
      <c r="D1774" t="s">
        <v>551</v>
      </c>
      <c r="E1774" t="s">
        <v>557</v>
      </c>
      <c r="F1774" t="s">
        <v>2269</v>
      </c>
      <c r="G1774" t="s">
        <v>558</v>
      </c>
      <c r="H1774" t="s">
        <v>4127</v>
      </c>
      <c r="I1774" t="s">
        <v>531</v>
      </c>
      <c r="J1774" t="s">
        <v>2270</v>
      </c>
      <c r="K1774">
        <v>-75.606297639999994</v>
      </c>
      <c r="L1774">
        <v>6.2133559600000003</v>
      </c>
    </row>
    <row r="1775" spans="1:12" x14ac:dyDescent="0.2">
      <c r="A1775" t="s">
        <v>6735</v>
      </c>
      <c r="B1775" t="s">
        <v>4796</v>
      </c>
      <c r="C1775" t="s">
        <v>663</v>
      </c>
      <c r="D1775" t="s">
        <v>551</v>
      </c>
      <c r="E1775" t="s">
        <v>557</v>
      </c>
      <c r="F1775" t="s">
        <v>2269</v>
      </c>
      <c r="G1775" t="s">
        <v>558</v>
      </c>
      <c r="H1775" t="s">
        <v>4041</v>
      </c>
      <c r="I1775" t="s">
        <v>2674</v>
      </c>
      <c r="J1775" t="s">
        <v>2271</v>
      </c>
      <c r="K1775">
        <v>-75.588446439999998</v>
      </c>
      <c r="L1775">
        <v>6.2622144999999998</v>
      </c>
    </row>
    <row r="1776" spans="1:12" x14ac:dyDescent="0.2">
      <c r="A1776" t="s">
        <v>6736</v>
      </c>
      <c r="B1776" t="s">
        <v>4797</v>
      </c>
      <c r="C1776" t="s">
        <v>590</v>
      </c>
      <c r="D1776" t="s">
        <v>576</v>
      </c>
      <c r="E1776" t="s">
        <v>552</v>
      </c>
      <c r="F1776" t="s">
        <v>578</v>
      </c>
      <c r="G1776" t="s">
        <v>554</v>
      </c>
      <c r="H1776" t="s">
        <v>2826</v>
      </c>
      <c r="I1776" t="s">
        <v>2673</v>
      </c>
      <c r="J1776" t="s">
        <v>2272</v>
      </c>
      <c r="K1776">
        <v>-75.557541319999999</v>
      </c>
      <c r="L1776">
        <v>6.2616242599999996</v>
      </c>
    </row>
    <row r="1777" spans="1:12" x14ac:dyDescent="0.2">
      <c r="A1777" t="s">
        <v>6737</v>
      </c>
      <c r="B1777" t="s">
        <v>4798</v>
      </c>
      <c r="C1777" t="s">
        <v>2273</v>
      </c>
      <c r="D1777" t="s">
        <v>551</v>
      </c>
      <c r="E1777" t="s">
        <v>588</v>
      </c>
      <c r="F1777" t="s">
        <v>562</v>
      </c>
      <c r="G1777" t="s">
        <v>558</v>
      </c>
      <c r="H1777" t="s">
        <v>2709</v>
      </c>
      <c r="I1777" t="s">
        <v>540</v>
      </c>
      <c r="J1777" t="s">
        <v>4799</v>
      </c>
      <c r="K1777">
        <v>-75.565078510000006</v>
      </c>
      <c r="L1777">
        <v>6.2648686600000003</v>
      </c>
    </row>
    <row r="1778" spans="1:12" x14ac:dyDescent="0.2">
      <c r="A1778" t="s">
        <v>6738</v>
      </c>
      <c r="B1778" t="s">
        <v>4800</v>
      </c>
      <c r="C1778" t="s">
        <v>2273</v>
      </c>
      <c r="D1778" t="s">
        <v>576</v>
      </c>
      <c r="E1778" t="s">
        <v>588</v>
      </c>
      <c r="F1778" t="s">
        <v>2274</v>
      </c>
      <c r="G1778" t="s">
        <v>558</v>
      </c>
      <c r="H1778" t="s">
        <v>2760</v>
      </c>
      <c r="I1778" t="s">
        <v>2677</v>
      </c>
      <c r="J1778" t="s">
        <v>2275</v>
      </c>
      <c r="K1778">
        <v>-75.577727780000004</v>
      </c>
      <c r="L1778">
        <v>6.1908146100000003</v>
      </c>
    </row>
    <row r="1779" spans="1:12" x14ac:dyDescent="0.2">
      <c r="A1779" t="s">
        <v>6739</v>
      </c>
      <c r="B1779" t="s">
        <v>4801</v>
      </c>
      <c r="C1779" t="s">
        <v>2276</v>
      </c>
      <c r="D1779" t="s">
        <v>551</v>
      </c>
      <c r="E1779" t="s">
        <v>588</v>
      </c>
      <c r="F1779" t="s">
        <v>562</v>
      </c>
      <c r="G1779" t="s">
        <v>558</v>
      </c>
      <c r="H1779" t="s">
        <v>5229</v>
      </c>
      <c r="I1779" t="s">
        <v>534</v>
      </c>
      <c r="J1779" t="s">
        <v>2277</v>
      </c>
      <c r="K1779">
        <v>-75.636173959999994</v>
      </c>
      <c r="L1779">
        <v>6.27825861</v>
      </c>
    </row>
    <row r="1780" spans="1:12" x14ac:dyDescent="0.2">
      <c r="A1780" t="s">
        <v>6740</v>
      </c>
      <c r="B1780" t="s">
        <v>4802</v>
      </c>
      <c r="C1780" t="s">
        <v>2273</v>
      </c>
      <c r="D1780" t="s">
        <v>551</v>
      </c>
      <c r="E1780" t="s">
        <v>588</v>
      </c>
      <c r="F1780" t="s">
        <v>1560</v>
      </c>
      <c r="G1780" t="s">
        <v>558</v>
      </c>
      <c r="H1780" t="s">
        <v>3732</v>
      </c>
      <c r="I1780" t="s">
        <v>2674</v>
      </c>
      <c r="J1780" t="s">
        <v>2278</v>
      </c>
      <c r="K1780">
        <v>-75.594907680000006</v>
      </c>
      <c r="L1780">
        <v>6.2392484699999997</v>
      </c>
    </row>
    <row r="1781" spans="1:12" x14ac:dyDescent="0.2">
      <c r="A1781" t="s">
        <v>6741</v>
      </c>
      <c r="B1781" t="s">
        <v>4803</v>
      </c>
      <c r="C1781" t="s">
        <v>2273</v>
      </c>
      <c r="D1781" t="s">
        <v>576</v>
      </c>
      <c r="E1781" t="s">
        <v>588</v>
      </c>
      <c r="F1781" t="s">
        <v>2274</v>
      </c>
      <c r="G1781" t="s">
        <v>558</v>
      </c>
      <c r="H1781" t="s">
        <v>4094</v>
      </c>
      <c r="I1781" t="s">
        <v>2679</v>
      </c>
      <c r="J1781" t="s">
        <v>2279</v>
      </c>
      <c r="K1781">
        <v>-75.584391499999995</v>
      </c>
      <c r="L1781">
        <v>6.2326301500000003</v>
      </c>
    </row>
    <row r="1782" spans="1:12" x14ac:dyDescent="0.2">
      <c r="A1782" t="s">
        <v>6742</v>
      </c>
      <c r="B1782" t="s">
        <v>4804</v>
      </c>
      <c r="C1782" t="s">
        <v>2273</v>
      </c>
      <c r="D1782" t="s">
        <v>576</v>
      </c>
      <c r="E1782" t="s">
        <v>588</v>
      </c>
      <c r="F1782" t="s">
        <v>2280</v>
      </c>
      <c r="G1782" t="s">
        <v>558</v>
      </c>
      <c r="H1782" t="s">
        <v>5229</v>
      </c>
      <c r="I1782" t="s">
        <v>534</v>
      </c>
      <c r="J1782" t="s">
        <v>2281</v>
      </c>
      <c r="K1782">
        <v>-75.638167010000004</v>
      </c>
      <c r="L1782">
        <v>6.2775945999999996</v>
      </c>
    </row>
    <row r="1783" spans="1:12" x14ac:dyDescent="0.2">
      <c r="A1783" t="s">
        <v>6743</v>
      </c>
      <c r="B1783" t="s">
        <v>4805</v>
      </c>
      <c r="C1783" t="s">
        <v>2282</v>
      </c>
      <c r="D1783" t="s">
        <v>576</v>
      </c>
      <c r="E1783" t="s">
        <v>592</v>
      </c>
      <c r="F1783" t="s">
        <v>578</v>
      </c>
      <c r="G1783" t="s">
        <v>558</v>
      </c>
      <c r="H1783" t="s">
        <v>4285</v>
      </c>
      <c r="I1783" t="s">
        <v>2676</v>
      </c>
      <c r="J1783" t="s">
        <v>2283</v>
      </c>
      <c r="K1783">
        <v>-75.61931147</v>
      </c>
      <c r="L1783">
        <v>6.2418005499999998</v>
      </c>
    </row>
    <row r="1784" spans="1:12" x14ac:dyDescent="0.2">
      <c r="A1784" t="s">
        <v>6744</v>
      </c>
      <c r="B1784" t="s">
        <v>4806</v>
      </c>
      <c r="C1784" t="s">
        <v>550</v>
      </c>
      <c r="D1784" t="s">
        <v>551</v>
      </c>
      <c r="E1784" t="s">
        <v>552</v>
      </c>
      <c r="F1784" t="s">
        <v>553</v>
      </c>
      <c r="G1784" t="s">
        <v>554</v>
      </c>
      <c r="H1784" t="s">
        <v>3565</v>
      </c>
      <c r="I1784" t="s">
        <v>2676</v>
      </c>
      <c r="J1784" t="s">
        <v>2284</v>
      </c>
      <c r="K1784">
        <v>-75.616029119999993</v>
      </c>
      <c r="L1784">
        <v>6.2563516999999997</v>
      </c>
    </row>
    <row r="1785" spans="1:12" x14ac:dyDescent="0.2">
      <c r="A1785" t="s">
        <v>6745</v>
      </c>
      <c r="B1785" t="s">
        <v>4807</v>
      </c>
      <c r="C1785" t="s">
        <v>550</v>
      </c>
      <c r="D1785" t="s">
        <v>551</v>
      </c>
      <c r="E1785" t="s">
        <v>552</v>
      </c>
      <c r="F1785" t="s">
        <v>553</v>
      </c>
      <c r="G1785" t="s">
        <v>554</v>
      </c>
      <c r="H1785" t="s">
        <v>3067</v>
      </c>
      <c r="I1785" t="s">
        <v>539</v>
      </c>
      <c r="J1785" t="s">
        <v>2285</v>
      </c>
      <c r="K1785">
        <v>-75.54015296</v>
      </c>
      <c r="L1785">
        <v>6.26956618</v>
      </c>
    </row>
    <row r="1786" spans="1:12" x14ac:dyDescent="0.2">
      <c r="A1786" t="s">
        <v>6746</v>
      </c>
      <c r="B1786" t="s">
        <v>4808</v>
      </c>
      <c r="C1786" t="s">
        <v>550</v>
      </c>
      <c r="D1786" t="s">
        <v>551</v>
      </c>
      <c r="E1786" t="s">
        <v>552</v>
      </c>
      <c r="F1786" t="s">
        <v>553</v>
      </c>
      <c r="G1786" t="s">
        <v>554</v>
      </c>
      <c r="H1786" t="s">
        <v>2687</v>
      </c>
      <c r="I1786" t="s">
        <v>536</v>
      </c>
      <c r="J1786" t="s">
        <v>2286</v>
      </c>
      <c r="K1786">
        <v>-75.545644170000003</v>
      </c>
      <c r="L1786">
        <v>6.2976897799999998</v>
      </c>
    </row>
    <row r="1787" spans="1:12" x14ac:dyDescent="0.2">
      <c r="A1787" t="s">
        <v>6747</v>
      </c>
      <c r="B1787" t="s">
        <v>4809</v>
      </c>
      <c r="C1787" t="s">
        <v>639</v>
      </c>
      <c r="D1787" t="s">
        <v>551</v>
      </c>
      <c r="E1787" t="s">
        <v>571</v>
      </c>
      <c r="G1787" t="s">
        <v>554</v>
      </c>
      <c r="H1787" t="s">
        <v>4156</v>
      </c>
      <c r="I1787" t="s">
        <v>2675</v>
      </c>
      <c r="J1787" t="s">
        <v>2287</v>
      </c>
      <c r="K1787">
        <v>-75.606933339999998</v>
      </c>
      <c r="L1787">
        <v>6.2575055199999996</v>
      </c>
    </row>
    <row r="1788" spans="1:12" x14ac:dyDescent="0.2">
      <c r="A1788" t="s">
        <v>6748</v>
      </c>
      <c r="B1788" t="s">
        <v>4810</v>
      </c>
      <c r="D1788" t="s">
        <v>551</v>
      </c>
      <c r="E1788" t="s">
        <v>571</v>
      </c>
      <c r="F1788" t="s">
        <v>553</v>
      </c>
      <c r="G1788" t="s">
        <v>554</v>
      </c>
      <c r="H1788" t="s">
        <v>3968</v>
      </c>
      <c r="I1788" t="s">
        <v>2676</v>
      </c>
      <c r="J1788" t="s">
        <v>2288</v>
      </c>
      <c r="K1788">
        <v>-75.611257719999998</v>
      </c>
      <c r="L1788">
        <v>6.2631684500000002</v>
      </c>
    </row>
    <row r="1789" spans="1:12" x14ac:dyDescent="0.2">
      <c r="A1789" t="s">
        <v>6749</v>
      </c>
      <c r="B1789" t="s">
        <v>4811</v>
      </c>
      <c r="C1789" t="s">
        <v>550</v>
      </c>
      <c r="D1789" t="s">
        <v>551</v>
      </c>
      <c r="E1789" t="s">
        <v>552</v>
      </c>
      <c r="F1789" t="s">
        <v>553</v>
      </c>
      <c r="G1789" t="s">
        <v>554</v>
      </c>
      <c r="H1789" t="s">
        <v>3568</v>
      </c>
      <c r="I1789" t="s">
        <v>2676</v>
      </c>
      <c r="J1789" t="s">
        <v>2289</v>
      </c>
      <c r="K1789">
        <v>-75.628939299999999</v>
      </c>
      <c r="L1789">
        <v>6.2584075400000003</v>
      </c>
    </row>
    <row r="1790" spans="1:12" x14ac:dyDescent="0.2">
      <c r="A1790" t="s">
        <v>6750</v>
      </c>
      <c r="B1790" t="s">
        <v>4812</v>
      </c>
      <c r="D1790" t="s">
        <v>551</v>
      </c>
      <c r="E1790" t="s">
        <v>571</v>
      </c>
      <c r="F1790" t="s">
        <v>621</v>
      </c>
      <c r="G1790" t="s">
        <v>554</v>
      </c>
      <c r="H1790" t="s">
        <v>2721</v>
      </c>
      <c r="I1790" t="s">
        <v>542</v>
      </c>
      <c r="J1790" t="s">
        <v>2290</v>
      </c>
      <c r="K1790">
        <v>-75.596081589999997</v>
      </c>
      <c r="L1790">
        <v>6.2771045000000001</v>
      </c>
    </row>
    <row r="1791" spans="1:12" x14ac:dyDescent="0.2">
      <c r="A1791" t="s">
        <v>6751</v>
      </c>
      <c r="B1791" t="s">
        <v>4813</v>
      </c>
      <c r="D1791" t="s">
        <v>551</v>
      </c>
      <c r="E1791" t="s">
        <v>571</v>
      </c>
      <c r="F1791" t="s">
        <v>553</v>
      </c>
      <c r="G1791" t="s">
        <v>554</v>
      </c>
      <c r="H1791" t="s">
        <v>2739</v>
      </c>
      <c r="I1791" t="s">
        <v>541</v>
      </c>
      <c r="J1791" t="s">
        <v>2291</v>
      </c>
      <c r="K1791">
        <v>-75.573351209999998</v>
      </c>
      <c r="L1791">
        <v>6.2868217800000004</v>
      </c>
    </row>
    <row r="1792" spans="1:12" x14ac:dyDescent="0.2">
      <c r="A1792" t="s">
        <v>6752</v>
      </c>
      <c r="B1792" t="s">
        <v>4814</v>
      </c>
      <c r="D1792" t="s">
        <v>551</v>
      </c>
      <c r="E1792" t="s">
        <v>571</v>
      </c>
      <c r="F1792" t="s">
        <v>553</v>
      </c>
      <c r="G1792" t="s">
        <v>554</v>
      </c>
      <c r="H1792" t="s">
        <v>2737</v>
      </c>
      <c r="I1792" t="s">
        <v>541</v>
      </c>
      <c r="J1792" t="s">
        <v>2292</v>
      </c>
      <c r="K1792">
        <v>-75.567725429999996</v>
      </c>
      <c r="L1792">
        <v>6.3054585799999998</v>
      </c>
    </row>
    <row r="1793" spans="1:12" x14ac:dyDescent="0.2">
      <c r="A1793" t="s">
        <v>6753</v>
      </c>
      <c r="B1793" t="s">
        <v>4815</v>
      </c>
      <c r="D1793" t="s">
        <v>551</v>
      </c>
      <c r="E1793" t="s">
        <v>571</v>
      </c>
      <c r="F1793" t="s">
        <v>553</v>
      </c>
      <c r="G1793" t="s">
        <v>554</v>
      </c>
      <c r="H1793" t="s">
        <v>3970</v>
      </c>
      <c r="I1793" t="s">
        <v>2676</v>
      </c>
      <c r="J1793" t="s">
        <v>2293</v>
      </c>
      <c r="K1793">
        <v>-75.605882359999995</v>
      </c>
      <c r="L1793">
        <v>6.2610625200000003</v>
      </c>
    </row>
    <row r="1794" spans="1:12" x14ac:dyDescent="0.2">
      <c r="A1794" t="s">
        <v>6754</v>
      </c>
      <c r="B1794" t="s">
        <v>2810</v>
      </c>
      <c r="D1794" t="s">
        <v>551</v>
      </c>
      <c r="E1794" t="s">
        <v>571</v>
      </c>
      <c r="F1794" t="s">
        <v>621</v>
      </c>
      <c r="G1794" t="s">
        <v>554</v>
      </c>
      <c r="H1794" t="s">
        <v>2809</v>
      </c>
      <c r="I1794" t="s">
        <v>534</v>
      </c>
      <c r="J1794" t="s">
        <v>2294</v>
      </c>
      <c r="K1794">
        <v>-75.622793740000006</v>
      </c>
      <c r="L1794">
        <v>6.2802973299999998</v>
      </c>
    </row>
    <row r="1795" spans="1:12" x14ac:dyDescent="0.2">
      <c r="A1795" t="s">
        <v>4816</v>
      </c>
      <c r="B1795" t="s">
        <v>4817</v>
      </c>
      <c r="D1795" t="s">
        <v>551</v>
      </c>
      <c r="E1795" t="s">
        <v>571</v>
      </c>
      <c r="F1795" t="s">
        <v>553</v>
      </c>
      <c r="G1795" t="s">
        <v>554</v>
      </c>
      <c r="H1795" t="s">
        <v>4515</v>
      </c>
      <c r="I1795" t="s">
        <v>2678</v>
      </c>
      <c r="J1795" t="s">
        <v>2295</v>
      </c>
      <c r="K1795">
        <v>-75.581820750000006</v>
      </c>
      <c r="L1795">
        <v>6.2047877800000002</v>
      </c>
    </row>
    <row r="1796" spans="1:12" x14ac:dyDescent="0.2">
      <c r="A1796" t="s">
        <v>6755</v>
      </c>
      <c r="B1796" t="s">
        <v>4818</v>
      </c>
      <c r="D1796" t="s">
        <v>551</v>
      </c>
      <c r="E1796" t="s">
        <v>571</v>
      </c>
      <c r="F1796" t="s">
        <v>553</v>
      </c>
      <c r="G1796" t="s">
        <v>554</v>
      </c>
      <c r="H1796" t="s">
        <v>2826</v>
      </c>
      <c r="I1796" t="s">
        <v>2673</v>
      </c>
      <c r="J1796" t="s">
        <v>2296</v>
      </c>
      <c r="K1796">
        <v>-75.560471849999999</v>
      </c>
      <c r="L1796">
        <v>6.2584131599999999</v>
      </c>
    </row>
    <row r="1797" spans="1:12" x14ac:dyDescent="0.2">
      <c r="A1797" t="s">
        <v>6756</v>
      </c>
      <c r="B1797" t="s">
        <v>4819</v>
      </c>
      <c r="C1797" t="s">
        <v>550</v>
      </c>
      <c r="D1797" t="s">
        <v>551</v>
      </c>
      <c r="E1797" t="s">
        <v>552</v>
      </c>
      <c r="F1797" t="s">
        <v>562</v>
      </c>
      <c r="G1797" t="s">
        <v>554</v>
      </c>
      <c r="H1797" t="s">
        <v>5230</v>
      </c>
      <c r="I1797" t="s">
        <v>532</v>
      </c>
      <c r="J1797" t="s">
        <v>2297</v>
      </c>
      <c r="K1797">
        <v>-75.644128289999998</v>
      </c>
      <c r="L1797">
        <v>6.17433386</v>
      </c>
    </row>
    <row r="1798" spans="1:12" x14ac:dyDescent="0.2">
      <c r="A1798" t="s">
        <v>6757</v>
      </c>
      <c r="B1798" t="s">
        <v>4820</v>
      </c>
      <c r="C1798" t="s">
        <v>550</v>
      </c>
      <c r="D1798" t="s">
        <v>551</v>
      </c>
      <c r="E1798" t="s">
        <v>552</v>
      </c>
      <c r="F1798" t="s">
        <v>553</v>
      </c>
      <c r="G1798" t="s">
        <v>554</v>
      </c>
      <c r="H1798" t="s">
        <v>2846</v>
      </c>
      <c r="I1798" t="s">
        <v>2673</v>
      </c>
      <c r="J1798" t="s">
        <v>2298</v>
      </c>
      <c r="K1798">
        <v>-75.557870530000002</v>
      </c>
      <c r="L1798">
        <v>6.2535619799999997</v>
      </c>
    </row>
    <row r="1799" spans="1:12" x14ac:dyDescent="0.2">
      <c r="A1799" t="s">
        <v>6758</v>
      </c>
      <c r="B1799" t="s">
        <v>4821</v>
      </c>
      <c r="C1799" t="s">
        <v>550</v>
      </c>
      <c r="D1799" t="s">
        <v>551</v>
      </c>
      <c r="E1799" t="s">
        <v>552</v>
      </c>
      <c r="F1799" t="s">
        <v>553</v>
      </c>
      <c r="G1799" t="s">
        <v>554</v>
      </c>
      <c r="H1799" t="s">
        <v>2760</v>
      </c>
      <c r="I1799" t="s">
        <v>2677</v>
      </c>
      <c r="J1799" t="s">
        <v>2299</v>
      </c>
      <c r="K1799">
        <v>-75.579447400000006</v>
      </c>
      <c r="L1799">
        <v>6.1910015700000001</v>
      </c>
    </row>
    <row r="1800" spans="1:12" x14ac:dyDescent="0.2">
      <c r="A1800" t="s">
        <v>6759</v>
      </c>
      <c r="B1800" t="s">
        <v>4822</v>
      </c>
      <c r="D1800" t="s">
        <v>551</v>
      </c>
      <c r="E1800" t="s">
        <v>571</v>
      </c>
      <c r="F1800" t="s">
        <v>621</v>
      </c>
      <c r="G1800" t="s">
        <v>554</v>
      </c>
      <c r="H1800" t="s">
        <v>4515</v>
      </c>
      <c r="I1800" t="s">
        <v>2678</v>
      </c>
      <c r="J1800" t="s">
        <v>2300</v>
      </c>
      <c r="K1800">
        <v>-75.588889859999995</v>
      </c>
      <c r="L1800">
        <v>6.2069693900000003</v>
      </c>
    </row>
    <row r="1801" spans="1:12" x14ac:dyDescent="0.2">
      <c r="A1801" t="s">
        <v>6760</v>
      </c>
      <c r="B1801" t="s">
        <v>4823</v>
      </c>
      <c r="D1801" t="s">
        <v>551</v>
      </c>
      <c r="E1801" t="s">
        <v>571</v>
      </c>
      <c r="F1801" t="s">
        <v>562</v>
      </c>
      <c r="G1801" t="s">
        <v>554</v>
      </c>
      <c r="H1801" t="s">
        <v>4824</v>
      </c>
      <c r="I1801" t="s">
        <v>531</v>
      </c>
      <c r="J1801" t="s">
        <v>2301</v>
      </c>
      <c r="K1801">
        <v>-75.626450890000001</v>
      </c>
      <c r="L1801">
        <v>6.2245137000000001</v>
      </c>
    </row>
    <row r="1802" spans="1:12" x14ac:dyDescent="0.2">
      <c r="A1802" t="s">
        <v>6761</v>
      </c>
      <c r="B1802" t="s">
        <v>4825</v>
      </c>
      <c r="D1802" t="s">
        <v>551</v>
      </c>
      <c r="E1802" t="s">
        <v>568</v>
      </c>
      <c r="F1802" t="s">
        <v>621</v>
      </c>
      <c r="G1802" t="s">
        <v>558</v>
      </c>
      <c r="H1802" t="s">
        <v>4824</v>
      </c>
      <c r="I1802" t="s">
        <v>531</v>
      </c>
      <c r="J1802" t="s">
        <v>2302</v>
      </c>
      <c r="K1802">
        <v>-75.625312690000001</v>
      </c>
      <c r="L1802">
        <v>6.22476992</v>
      </c>
    </row>
    <row r="1803" spans="1:12" x14ac:dyDescent="0.2">
      <c r="A1803" t="s">
        <v>6762</v>
      </c>
      <c r="B1803" t="s">
        <v>4826</v>
      </c>
      <c r="D1803" t="s">
        <v>551</v>
      </c>
      <c r="E1803" t="s">
        <v>568</v>
      </c>
      <c r="F1803" t="s">
        <v>621</v>
      </c>
      <c r="G1803" t="s">
        <v>558</v>
      </c>
      <c r="H1803" t="s">
        <v>4824</v>
      </c>
      <c r="I1803" t="s">
        <v>531</v>
      </c>
      <c r="J1803" t="s">
        <v>2303</v>
      </c>
      <c r="K1803">
        <v>-75.629931799999994</v>
      </c>
      <c r="L1803">
        <v>6.22318997</v>
      </c>
    </row>
    <row r="1804" spans="1:12" x14ac:dyDescent="0.2">
      <c r="A1804" t="s">
        <v>6763</v>
      </c>
      <c r="B1804" t="s">
        <v>4827</v>
      </c>
      <c r="C1804" t="s">
        <v>619</v>
      </c>
      <c r="D1804" t="s">
        <v>576</v>
      </c>
      <c r="E1804" t="s">
        <v>592</v>
      </c>
      <c r="F1804" t="s">
        <v>621</v>
      </c>
      <c r="G1804" t="s">
        <v>554</v>
      </c>
      <c r="H1804" t="s">
        <v>4824</v>
      </c>
      <c r="I1804" t="s">
        <v>531</v>
      </c>
      <c r="J1804" t="s">
        <v>2304</v>
      </c>
      <c r="K1804">
        <v>-75.630226050000005</v>
      </c>
      <c r="L1804">
        <v>6.2230498000000001</v>
      </c>
    </row>
    <row r="1805" spans="1:12" x14ac:dyDescent="0.2">
      <c r="A1805" t="s">
        <v>4828</v>
      </c>
      <c r="B1805" t="s">
        <v>4829</v>
      </c>
      <c r="D1805" t="s">
        <v>551</v>
      </c>
      <c r="E1805" t="s">
        <v>565</v>
      </c>
      <c r="F1805" t="s">
        <v>562</v>
      </c>
      <c r="G1805" t="s">
        <v>558</v>
      </c>
      <c r="H1805" t="s">
        <v>4824</v>
      </c>
      <c r="I1805" t="s">
        <v>531</v>
      </c>
      <c r="J1805" t="s">
        <v>2305</v>
      </c>
      <c r="K1805">
        <v>-75.626118430000005</v>
      </c>
      <c r="L1805">
        <v>6.2237116099999996</v>
      </c>
    </row>
    <row r="1806" spans="1:12" x14ac:dyDescent="0.2">
      <c r="A1806" t="s">
        <v>6764</v>
      </c>
      <c r="B1806" t="s">
        <v>2306</v>
      </c>
      <c r="C1806" t="s">
        <v>933</v>
      </c>
      <c r="D1806" t="s">
        <v>551</v>
      </c>
      <c r="E1806" t="s">
        <v>557</v>
      </c>
      <c r="F1806" t="s">
        <v>621</v>
      </c>
      <c r="G1806" t="s">
        <v>558</v>
      </c>
      <c r="H1806" t="s">
        <v>4824</v>
      </c>
      <c r="I1806" t="s">
        <v>531</v>
      </c>
      <c r="J1806" t="s">
        <v>2307</v>
      </c>
      <c r="K1806">
        <v>-75.63021612</v>
      </c>
      <c r="L1806">
        <v>6.2232572499999996</v>
      </c>
    </row>
    <row r="1807" spans="1:12" x14ac:dyDescent="0.2">
      <c r="A1807" t="s">
        <v>6765</v>
      </c>
      <c r="B1807" t="s">
        <v>4830</v>
      </c>
      <c r="D1807" t="s">
        <v>551</v>
      </c>
      <c r="E1807" t="s">
        <v>571</v>
      </c>
      <c r="F1807" t="s">
        <v>621</v>
      </c>
      <c r="G1807" t="s">
        <v>554</v>
      </c>
      <c r="H1807" t="s">
        <v>4731</v>
      </c>
      <c r="I1807" t="s">
        <v>531</v>
      </c>
      <c r="J1807" t="s">
        <v>2308</v>
      </c>
      <c r="K1807">
        <v>-75.622369509999999</v>
      </c>
      <c r="L1807">
        <v>6.2220458000000001</v>
      </c>
    </row>
    <row r="1808" spans="1:12" x14ac:dyDescent="0.2">
      <c r="A1808" t="s">
        <v>6766</v>
      </c>
      <c r="B1808" t="s">
        <v>4831</v>
      </c>
      <c r="D1808" t="s">
        <v>551</v>
      </c>
      <c r="E1808" t="s">
        <v>565</v>
      </c>
      <c r="F1808" t="s">
        <v>621</v>
      </c>
      <c r="G1808" t="s">
        <v>558</v>
      </c>
      <c r="H1808" t="s">
        <v>4731</v>
      </c>
      <c r="I1808" t="s">
        <v>531</v>
      </c>
      <c r="J1808" t="s">
        <v>2309</v>
      </c>
      <c r="K1808">
        <v>-75.622513080000004</v>
      </c>
      <c r="L1808">
        <v>6.2210852299999999</v>
      </c>
    </row>
    <row r="1809" spans="1:12" x14ac:dyDescent="0.2">
      <c r="A1809" t="s">
        <v>6767</v>
      </c>
      <c r="B1809" t="s">
        <v>4832</v>
      </c>
      <c r="D1809" t="s">
        <v>551</v>
      </c>
      <c r="E1809" t="s">
        <v>565</v>
      </c>
      <c r="F1809" t="s">
        <v>562</v>
      </c>
      <c r="G1809" t="s">
        <v>558</v>
      </c>
      <c r="H1809" t="s">
        <v>4824</v>
      </c>
      <c r="I1809" t="s">
        <v>531</v>
      </c>
      <c r="J1809" t="s">
        <v>2310</v>
      </c>
      <c r="K1809">
        <v>-75.627606900000004</v>
      </c>
      <c r="L1809">
        <v>6.2239025699999999</v>
      </c>
    </row>
    <row r="1810" spans="1:12" x14ac:dyDescent="0.2">
      <c r="A1810" t="s">
        <v>6768</v>
      </c>
      <c r="B1810" t="s">
        <v>4781</v>
      </c>
      <c r="D1810" t="s">
        <v>551</v>
      </c>
      <c r="E1810" t="s">
        <v>568</v>
      </c>
      <c r="F1810" t="s">
        <v>553</v>
      </c>
      <c r="G1810" t="s">
        <v>558</v>
      </c>
      <c r="H1810" t="s">
        <v>4289</v>
      </c>
      <c r="I1810" t="s">
        <v>2676</v>
      </c>
      <c r="J1810" t="s">
        <v>2311</v>
      </c>
      <c r="K1810">
        <v>-75.624060069999999</v>
      </c>
      <c r="L1810">
        <v>6.2509631800000003</v>
      </c>
    </row>
    <row r="1811" spans="1:12" x14ac:dyDescent="0.2">
      <c r="A1811" t="s">
        <v>6769</v>
      </c>
      <c r="B1811" t="s">
        <v>4833</v>
      </c>
      <c r="D1811" t="s">
        <v>551</v>
      </c>
      <c r="E1811" t="s">
        <v>568</v>
      </c>
      <c r="F1811" t="s">
        <v>553</v>
      </c>
      <c r="G1811" t="s">
        <v>558</v>
      </c>
      <c r="H1811" t="s">
        <v>4289</v>
      </c>
      <c r="I1811" t="s">
        <v>2676</v>
      </c>
      <c r="J1811" t="s">
        <v>2312</v>
      </c>
      <c r="K1811">
        <v>-75.623349480000002</v>
      </c>
      <c r="L1811">
        <v>6.2492967899999998</v>
      </c>
    </row>
    <row r="1812" spans="1:12" x14ac:dyDescent="0.2">
      <c r="A1812" t="s">
        <v>6770</v>
      </c>
      <c r="B1812" t="s">
        <v>4834</v>
      </c>
      <c r="D1812" t="s">
        <v>551</v>
      </c>
      <c r="E1812" t="s">
        <v>568</v>
      </c>
      <c r="F1812" t="s">
        <v>553</v>
      </c>
      <c r="G1812" t="s">
        <v>558</v>
      </c>
      <c r="H1812" t="s">
        <v>4289</v>
      </c>
      <c r="I1812" t="s">
        <v>2676</v>
      </c>
      <c r="J1812" t="s">
        <v>2313</v>
      </c>
      <c r="K1812">
        <v>-75.621268079999993</v>
      </c>
      <c r="L1812">
        <v>6.2496501999999996</v>
      </c>
    </row>
    <row r="1813" spans="1:12" x14ac:dyDescent="0.2">
      <c r="A1813" t="s">
        <v>6771</v>
      </c>
      <c r="B1813" t="s">
        <v>4835</v>
      </c>
      <c r="C1813" t="s">
        <v>550</v>
      </c>
      <c r="D1813" t="s">
        <v>551</v>
      </c>
      <c r="E1813" t="s">
        <v>552</v>
      </c>
      <c r="F1813" t="s">
        <v>553</v>
      </c>
      <c r="G1813" t="s">
        <v>554</v>
      </c>
      <c r="H1813" t="s">
        <v>4287</v>
      </c>
      <c r="I1813" t="s">
        <v>2676</v>
      </c>
      <c r="J1813" t="s">
        <v>2314</v>
      </c>
      <c r="K1813">
        <v>-75.630017780000003</v>
      </c>
      <c r="L1813">
        <v>6.2477198500000002</v>
      </c>
    </row>
    <row r="1814" spans="1:12" x14ac:dyDescent="0.2">
      <c r="A1814" t="s">
        <v>6772</v>
      </c>
      <c r="B1814" t="s">
        <v>4836</v>
      </c>
      <c r="C1814" t="s">
        <v>575</v>
      </c>
      <c r="D1814" t="s">
        <v>576</v>
      </c>
      <c r="E1814" t="s">
        <v>577</v>
      </c>
      <c r="F1814" t="s">
        <v>578</v>
      </c>
      <c r="G1814" t="s">
        <v>579</v>
      </c>
      <c r="H1814" t="s">
        <v>4287</v>
      </c>
      <c r="I1814" t="s">
        <v>2676</v>
      </c>
      <c r="J1814" t="s">
        <v>2315</v>
      </c>
      <c r="K1814">
        <v>-75.629910879999997</v>
      </c>
      <c r="L1814">
        <v>6.2479148200000001</v>
      </c>
    </row>
    <row r="1815" spans="1:12" x14ac:dyDescent="0.2">
      <c r="A1815" t="s">
        <v>4837</v>
      </c>
      <c r="B1815" t="s">
        <v>4838</v>
      </c>
      <c r="D1815" t="s">
        <v>551</v>
      </c>
      <c r="E1815" t="s">
        <v>565</v>
      </c>
      <c r="F1815" t="s">
        <v>553</v>
      </c>
      <c r="G1815" t="s">
        <v>558</v>
      </c>
      <c r="H1815" t="s">
        <v>4287</v>
      </c>
      <c r="I1815" t="s">
        <v>2676</v>
      </c>
      <c r="J1815" t="s">
        <v>2316</v>
      </c>
      <c r="K1815">
        <v>-75.629837929999994</v>
      </c>
      <c r="L1815">
        <v>6.24692428</v>
      </c>
    </row>
    <row r="1816" spans="1:12" x14ac:dyDescent="0.2">
      <c r="A1816" t="s">
        <v>6773</v>
      </c>
      <c r="B1816" t="s">
        <v>4839</v>
      </c>
      <c r="D1816" t="s">
        <v>551</v>
      </c>
      <c r="E1816" t="s">
        <v>565</v>
      </c>
      <c r="F1816" t="s">
        <v>553</v>
      </c>
      <c r="G1816" t="s">
        <v>558</v>
      </c>
      <c r="H1816" t="s">
        <v>4287</v>
      </c>
      <c r="I1816" t="s">
        <v>2676</v>
      </c>
      <c r="J1816" t="s">
        <v>2317</v>
      </c>
      <c r="K1816">
        <v>-75.629254070000002</v>
      </c>
      <c r="L1816">
        <v>6.24730995</v>
      </c>
    </row>
    <row r="1817" spans="1:12" x14ac:dyDescent="0.2">
      <c r="A1817" t="s">
        <v>6774</v>
      </c>
      <c r="B1817" t="s">
        <v>4840</v>
      </c>
      <c r="C1817" t="s">
        <v>2273</v>
      </c>
      <c r="D1817" t="s">
        <v>576</v>
      </c>
      <c r="E1817" t="s">
        <v>588</v>
      </c>
      <c r="F1817" t="s">
        <v>2318</v>
      </c>
      <c r="G1817" t="s">
        <v>558</v>
      </c>
      <c r="H1817" t="s">
        <v>2820</v>
      </c>
      <c r="I1817" t="s">
        <v>2677</v>
      </c>
      <c r="J1817" t="s">
        <v>2319</v>
      </c>
      <c r="K1817">
        <v>-75.574850670000004</v>
      </c>
      <c r="L1817">
        <v>6.2224025300000001</v>
      </c>
    </row>
    <row r="1818" spans="1:12" x14ac:dyDescent="0.2">
      <c r="A1818" t="s">
        <v>6775</v>
      </c>
      <c r="B1818" t="s">
        <v>4841</v>
      </c>
      <c r="C1818" t="s">
        <v>2276</v>
      </c>
      <c r="D1818" t="s">
        <v>551</v>
      </c>
      <c r="E1818" t="s">
        <v>588</v>
      </c>
      <c r="F1818" t="s">
        <v>562</v>
      </c>
      <c r="G1818" t="s">
        <v>558</v>
      </c>
      <c r="H1818" t="s">
        <v>4508</v>
      </c>
      <c r="I1818" t="s">
        <v>2678</v>
      </c>
      <c r="J1818" t="s">
        <v>2320</v>
      </c>
      <c r="K1818">
        <v>-75.590997200000004</v>
      </c>
      <c r="L1818">
        <v>6.2285559199999998</v>
      </c>
    </row>
    <row r="1819" spans="1:12" x14ac:dyDescent="0.2">
      <c r="A1819" t="s">
        <v>6776</v>
      </c>
      <c r="B1819" t="s">
        <v>4842</v>
      </c>
      <c r="C1819" t="s">
        <v>2276</v>
      </c>
      <c r="D1819" t="s">
        <v>551</v>
      </c>
      <c r="E1819" t="s">
        <v>588</v>
      </c>
      <c r="F1819" t="s">
        <v>2110</v>
      </c>
      <c r="G1819" t="s">
        <v>558</v>
      </c>
      <c r="H1819" t="s">
        <v>2950</v>
      </c>
      <c r="I1819" t="s">
        <v>2673</v>
      </c>
      <c r="J1819" t="s">
        <v>2321</v>
      </c>
      <c r="K1819">
        <v>-75.566286520000006</v>
      </c>
      <c r="L1819">
        <v>6.2402702200000002</v>
      </c>
    </row>
    <row r="1820" spans="1:12" x14ac:dyDescent="0.2">
      <c r="A1820" t="s">
        <v>6777</v>
      </c>
      <c r="B1820" t="s">
        <v>4843</v>
      </c>
      <c r="C1820" t="s">
        <v>2276</v>
      </c>
      <c r="D1820" t="s">
        <v>551</v>
      </c>
      <c r="E1820" t="s">
        <v>588</v>
      </c>
      <c r="F1820" t="s">
        <v>2110</v>
      </c>
      <c r="G1820" t="s">
        <v>558</v>
      </c>
      <c r="H1820" t="s">
        <v>4292</v>
      </c>
      <c r="I1820" t="s">
        <v>2676</v>
      </c>
      <c r="J1820" t="s">
        <v>2322</v>
      </c>
      <c r="K1820">
        <v>-75.628964789999998</v>
      </c>
      <c r="L1820">
        <v>6.2507006399999998</v>
      </c>
    </row>
    <row r="1821" spans="1:12" x14ac:dyDescent="0.2">
      <c r="A1821" t="s">
        <v>6778</v>
      </c>
      <c r="B1821" t="s">
        <v>4844</v>
      </c>
      <c r="C1821" t="s">
        <v>2276</v>
      </c>
      <c r="D1821" t="s">
        <v>551</v>
      </c>
      <c r="E1821" t="s">
        <v>588</v>
      </c>
      <c r="F1821" t="s">
        <v>2110</v>
      </c>
      <c r="G1821" t="s">
        <v>558</v>
      </c>
      <c r="H1821" t="s">
        <v>3067</v>
      </c>
      <c r="I1821" t="s">
        <v>539</v>
      </c>
      <c r="J1821" t="s">
        <v>2323</v>
      </c>
      <c r="K1821">
        <v>-75.536787959999998</v>
      </c>
      <c r="L1821">
        <v>6.2699647799999996</v>
      </c>
    </row>
    <row r="1822" spans="1:12" x14ac:dyDescent="0.2">
      <c r="A1822" t="s">
        <v>6779</v>
      </c>
      <c r="B1822" t="s">
        <v>4845</v>
      </c>
      <c r="C1822" t="s">
        <v>639</v>
      </c>
      <c r="D1822" t="s">
        <v>576</v>
      </c>
      <c r="E1822" t="s">
        <v>571</v>
      </c>
      <c r="F1822" t="s">
        <v>578</v>
      </c>
      <c r="G1822" t="s">
        <v>554</v>
      </c>
      <c r="H1822" t="s">
        <v>2710</v>
      </c>
      <c r="I1822" t="s">
        <v>540</v>
      </c>
      <c r="J1822" t="s">
        <v>2324</v>
      </c>
      <c r="K1822">
        <v>-75.554730500000005</v>
      </c>
      <c r="L1822">
        <v>6.2717300800000002</v>
      </c>
    </row>
    <row r="1823" spans="1:12" x14ac:dyDescent="0.2">
      <c r="A1823" t="s">
        <v>6780</v>
      </c>
      <c r="B1823" t="s">
        <v>4846</v>
      </c>
      <c r="C1823" t="s">
        <v>573</v>
      </c>
      <c r="D1823" t="s">
        <v>551</v>
      </c>
      <c r="E1823" t="s">
        <v>565</v>
      </c>
      <c r="F1823" t="s">
        <v>1560</v>
      </c>
      <c r="G1823" t="s">
        <v>558</v>
      </c>
      <c r="H1823" t="s">
        <v>2941</v>
      </c>
      <c r="I1823" t="s">
        <v>2673</v>
      </c>
      <c r="J1823" t="s">
        <v>2325</v>
      </c>
      <c r="K1823">
        <v>-75.562723899999995</v>
      </c>
      <c r="L1823">
        <v>6.2446035599999998</v>
      </c>
    </row>
    <row r="1824" spans="1:12" x14ac:dyDescent="0.2">
      <c r="A1824" t="s">
        <v>6781</v>
      </c>
      <c r="B1824" t="s">
        <v>4847</v>
      </c>
      <c r="C1824" t="s">
        <v>573</v>
      </c>
      <c r="D1824" t="s">
        <v>551</v>
      </c>
      <c r="E1824" t="s">
        <v>565</v>
      </c>
      <c r="F1824" t="s">
        <v>2110</v>
      </c>
      <c r="G1824" t="s">
        <v>558</v>
      </c>
      <c r="H1824" t="s">
        <v>2809</v>
      </c>
      <c r="I1824" t="s">
        <v>534</v>
      </c>
      <c r="J1824" t="s">
        <v>2326</v>
      </c>
      <c r="K1824">
        <v>-75.61700046</v>
      </c>
      <c r="L1824">
        <v>6.2818308399999996</v>
      </c>
    </row>
    <row r="1825" spans="1:12" x14ac:dyDescent="0.2">
      <c r="A1825" t="s">
        <v>6782</v>
      </c>
      <c r="B1825" t="s">
        <v>4848</v>
      </c>
      <c r="C1825" t="s">
        <v>639</v>
      </c>
      <c r="D1825" t="s">
        <v>551</v>
      </c>
      <c r="E1825" t="s">
        <v>571</v>
      </c>
      <c r="F1825" t="s">
        <v>553</v>
      </c>
      <c r="G1825" t="s">
        <v>554</v>
      </c>
      <c r="H1825" t="s">
        <v>4035</v>
      </c>
      <c r="I1825" t="s">
        <v>2675</v>
      </c>
      <c r="J1825" t="s">
        <v>2327</v>
      </c>
      <c r="K1825">
        <v>-75.594749840000006</v>
      </c>
      <c r="L1825">
        <v>6.2540003200000003</v>
      </c>
    </row>
    <row r="1826" spans="1:12" x14ac:dyDescent="0.2">
      <c r="A1826" t="s">
        <v>6783</v>
      </c>
      <c r="B1826" t="s">
        <v>4849</v>
      </c>
      <c r="C1826" t="s">
        <v>2276</v>
      </c>
      <c r="D1826" t="s">
        <v>551</v>
      </c>
      <c r="E1826" t="s">
        <v>588</v>
      </c>
      <c r="F1826" t="s">
        <v>553</v>
      </c>
      <c r="G1826" t="s">
        <v>558</v>
      </c>
      <c r="H1826" t="s">
        <v>2747</v>
      </c>
      <c r="I1826" t="s">
        <v>543</v>
      </c>
      <c r="J1826" t="s">
        <v>2328</v>
      </c>
      <c r="K1826">
        <v>-75.540374529999994</v>
      </c>
      <c r="L1826">
        <v>6.2434955299999997</v>
      </c>
    </row>
    <row r="1827" spans="1:12" x14ac:dyDescent="0.2">
      <c r="A1827" t="s">
        <v>6784</v>
      </c>
      <c r="B1827" t="s">
        <v>4850</v>
      </c>
      <c r="C1827" t="s">
        <v>2329</v>
      </c>
      <c r="D1827" t="s">
        <v>551</v>
      </c>
      <c r="E1827" t="s">
        <v>571</v>
      </c>
      <c r="F1827" t="s">
        <v>621</v>
      </c>
      <c r="G1827" t="s">
        <v>554</v>
      </c>
      <c r="H1827" t="s">
        <v>2809</v>
      </c>
      <c r="I1827" t="s">
        <v>534</v>
      </c>
      <c r="J1827" t="s">
        <v>2330</v>
      </c>
      <c r="K1827">
        <v>-75.612818599999997</v>
      </c>
      <c r="L1827">
        <v>6.2815846899999999</v>
      </c>
    </row>
    <row r="1828" spans="1:12" x14ac:dyDescent="0.2">
      <c r="A1828" t="s">
        <v>6785</v>
      </c>
      <c r="B1828" t="s">
        <v>3916</v>
      </c>
      <c r="C1828" t="s">
        <v>639</v>
      </c>
      <c r="D1828" t="s">
        <v>551</v>
      </c>
      <c r="E1828" t="s">
        <v>571</v>
      </c>
      <c r="F1828" t="s">
        <v>562</v>
      </c>
      <c r="G1828" t="s">
        <v>554</v>
      </c>
      <c r="H1828" t="s">
        <v>2717</v>
      </c>
      <c r="I1828" t="s">
        <v>538</v>
      </c>
      <c r="J1828" t="s">
        <v>2331</v>
      </c>
      <c r="K1828">
        <v>-75.574348459999996</v>
      </c>
      <c r="L1828">
        <v>6.2965091299999996</v>
      </c>
    </row>
    <row r="1829" spans="1:12" x14ac:dyDescent="0.2">
      <c r="A1829" t="s">
        <v>6786</v>
      </c>
      <c r="B1829" t="s">
        <v>4851</v>
      </c>
      <c r="D1829" t="s">
        <v>576</v>
      </c>
      <c r="E1829" t="s">
        <v>588</v>
      </c>
      <c r="F1829" t="s">
        <v>614</v>
      </c>
      <c r="G1829" t="s">
        <v>558</v>
      </c>
      <c r="H1829" t="s">
        <v>3493</v>
      </c>
      <c r="I1829" t="s">
        <v>2677</v>
      </c>
      <c r="J1829" t="s">
        <v>1371</v>
      </c>
      <c r="K1829">
        <v>-75.576359580000002</v>
      </c>
      <c r="L1829">
        <v>6.2040304700000002</v>
      </c>
    </row>
    <row r="1830" spans="1:12" x14ac:dyDescent="0.2">
      <c r="A1830" t="s">
        <v>6787</v>
      </c>
      <c r="B1830" t="s">
        <v>4852</v>
      </c>
      <c r="C1830" t="s">
        <v>1080</v>
      </c>
      <c r="D1830" t="s">
        <v>551</v>
      </c>
      <c r="E1830" t="s">
        <v>568</v>
      </c>
      <c r="F1830" t="s">
        <v>562</v>
      </c>
      <c r="G1830" t="s">
        <v>558</v>
      </c>
      <c r="H1830" t="s">
        <v>4281</v>
      </c>
      <c r="I1830" t="s">
        <v>2676</v>
      </c>
      <c r="J1830" t="s">
        <v>2332</v>
      </c>
      <c r="K1830">
        <v>-75.624171020000006</v>
      </c>
      <c r="L1830">
        <v>6.2525118099999997</v>
      </c>
    </row>
    <row r="1831" spans="1:12" x14ac:dyDescent="0.2">
      <c r="A1831" t="s">
        <v>6788</v>
      </c>
      <c r="B1831" t="s">
        <v>4853</v>
      </c>
      <c r="C1831" t="s">
        <v>845</v>
      </c>
      <c r="D1831" t="s">
        <v>576</v>
      </c>
      <c r="E1831" t="s">
        <v>592</v>
      </c>
      <c r="F1831" t="s">
        <v>553</v>
      </c>
      <c r="G1831" t="s">
        <v>554</v>
      </c>
      <c r="H1831" t="s">
        <v>3195</v>
      </c>
      <c r="I1831" t="s">
        <v>537</v>
      </c>
      <c r="J1831" t="s">
        <v>2333</v>
      </c>
      <c r="K1831">
        <v>-75.556747999999999</v>
      </c>
      <c r="L1831">
        <v>6.2946136600000004</v>
      </c>
    </row>
    <row r="1832" spans="1:12" x14ac:dyDescent="0.2">
      <c r="A1832" t="s">
        <v>6789</v>
      </c>
      <c r="B1832" t="s">
        <v>4854</v>
      </c>
      <c r="C1832" t="s">
        <v>550</v>
      </c>
      <c r="D1832" t="s">
        <v>551</v>
      </c>
      <c r="E1832" t="s">
        <v>552</v>
      </c>
      <c r="F1832" t="s">
        <v>553</v>
      </c>
      <c r="G1832" t="s">
        <v>554</v>
      </c>
      <c r="H1832" t="s">
        <v>2815</v>
      </c>
      <c r="I1832" t="s">
        <v>541</v>
      </c>
      <c r="J1832" t="s">
        <v>2334</v>
      </c>
      <c r="K1832">
        <v>-75.565792720000005</v>
      </c>
      <c r="L1832">
        <v>6.2973656900000003</v>
      </c>
    </row>
    <row r="1833" spans="1:12" x14ac:dyDescent="0.2">
      <c r="A1833" t="s">
        <v>6790</v>
      </c>
      <c r="B1833" t="s">
        <v>4855</v>
      </c>
      <c r="C1833" t="s">
        <v>550</v>
      </c>
      <c r="D1833" t="s">
        <v>551</v>
      </c>
      <c r="E1833" t="s">
        <v>552</v>
      </c>
      <c r="F1833" t="s">
        <v>553</v>
      </c>
      <c r="G1833" t="s">
        <v>554</v>
      </c>
      <c r="H1833" t="s">
        <v>3734</v>
      </c>
      <c r="I1833" t="s">
        <v>2674</v>
      </c>
      <c r="J1833" t="s">
        <v>2335</v>
      </c>
      <c r="K1833">
        <v>-75.583788990000002</v>
      </c>
      <c r="L1833">
        <v>6.2420210899999997</v>
      </c>
    </row>
    <row r="1834" spans="1:12" x14ac:dyDescent="0.2">
      <c r="A1834" t="s">
        <v>6791</v>
      </c>
      <c r="B1834" t="s">
        <v>4856</v>
      </c>
      <c r="C1834" t="s">
        <v>550</v>
      </c>
      <c r="D1834" t="s">
        <v>551</v>
      </c>
      <c r="E1834" t="s">
        <v>552</v>
      </c>
      <c r="F1834" t="s">
        <v>553</v>
      </c>
      <c r="G1834" t="s">
        <v>554</v>
      </c>
      <c r="H1834" t="s">
        <v>4511</v>
      </c>
      <c r="I1834" t="s">
        <v>2678</v>
      </c>
      <c r="J1834" t="s">
        <v>2336</v>
      </c>
      <c r="K1834">
        <v>-75.585473500000006</v>
      </c>
      <c r="L1834">
        <v>6.2141206799999997</v>
      </c>
    </row>
    <row r="1835" spans="1:12" x14ac:dyDescent="0.2">
      <c r="A1835" t="s">
        <v>6792</v>
      </c>
      <c r="B1835" t="s">
        <v>4857</v>
      </c>
      <c r="C1835" t="s">
        <v>550</v>
      </c>
      <c r="D1835" t="s">
        <v>551</v>
      </c>
      <c r="E1835" t="s">
        <v>552</v>
      </c>
      <c r="F1835" t="s">
        <v>553</v>
      </c>
      <c r="G1835" t="s">
        <v>554</v>
      </c>
      <c r="H1835" t="s">
        <v>2727</v>
      </c>
      <c r="I1835" t="s">
        <v>543</v>
      </c>
      <c r="J1835" t="s">
        <v>2337</v>
      </c>
      <c r="K1835">
        <v>-75.540552340000005</v>
      </c>
      <c r="L1835">
        <v>6.2370991399999998</v>
      </c>
    </row>
    <row r="1836" spans="1:12" x14ac:dyDescent="0.2">
      <c r="A1836" t="s">
        <v>6793</v>
      </c>
      <c r="B1836" t="s">
        <v>4858</v>
      </c>
      <c r="C1836" t="s">
        <v>639</v>
      </c>
      <c r="D1836" t="s">
        <v>551</v>
      </c>
      <c r="E1836" t="s">
        <v>571</v>
      </c>
      <c r="F1836" t="s">
        <v>553</v>
      </c>
      <c r="G1836" t="s">
        <v>554</v>
      </c>
      <c r="H1836" t="s">
        <v>2977</v>
      </c>
      <c r="I1836" t="s">
        <v>544</v>
      </c>
      <c r="J1836" t="s">
        <v>2338</v>
      </c>
      <c r="K1836">
        <v>-75.545173109999993</v>
      </c>
      <c r="L1836">
        <v>6.2295888100000001</v>
      </c>
    </row>
    <row r="1837" spans="1:12" x14ac:dyDescent="0.2">
      <c r="A1837" t="s">
        <v>6794</v>
      </c>
      <c r="B1837" t="s">
        <v>4859</v>
      </c>
      <c r="D1837" t="s">
        <v>551</v>
      </c>
      <c r="E1837" t="s">
        <v>571</v>
      </c>
      <c r="G1837" t="s">
        <v>554</v>
      </c>
      <c r="H1837" t="s">
        <v>2748</v>
      </c>
      <c r="I1837" t="s">
        <v>543</v>
      </c>
      <c r="J1837" t="s">
        <v>2339</v>
      </c>
      <c r="K1837">
        <v>-75.545677729999994</v>
      </c>
      <c r="L1837">
        <v>6.2471106599999997</v>
      </c>
    </row>
    <row r="1838" spans="1:12" x14ac:dyDescent="0.2">
      <c r="A1838" t="s">
        <v>6795</v>
      </c>
      <c r="B1838" t="s">
        <v>4860</v>
      </c>
      <c r="C1838" t="s">
        <v>550</v>
      </c>
      <c r="D1838" t="s">
        <v>551</v>
      </c>
      <c r="E1838" t="s">
        <v>552</v>
      </c>
      <c r="F1838" t="s">
        <v>553</v>
      </c>
      <c r="G1838" t="s">
        <v>554</v>
      </c>
      <c r="H1838" t="s">
        <v>2864</v>
      </c>
      <c r="I1838" t="s">
        <v>2673</v>
      </c>
      <c r="J1838" t="s">
        <v>2340</v>
      </c>
      <c r="K1838">
        <v>-75.567477199999999</v>
      </c>
      <c r="L1838">
        <v>6.2378752200000003</v>
      </c>
    </row>
    <row r="1839" spans="1:12" x14ac:dyDescent="0.2">
      <c r="A1839" t="s">
        <v>6796</v>
      </c>
      <c r="B1839" t="s">
        <v>3675</v>
      </c>
      <c r="D1839" t="s">
        <v>551</v>
      </c>
      <c r="E1839" t="s">
        <v>592</v>
      </c>
      <c r="G1839" t="s">
        <v>554</v>
      </c>
      <c r="H1839" t="s">
        <v>2740</v>
      </c>
      <c r="I1839" t="s">
        <v>541</v>
      </c>
      <c r="J1839" t="s">
        <v>2341</v>
      </c>
      <c r="K1839">
        <v>-75.568381849999994</v>
      </c>
      <c r="L1839">
        <v>6.2954306500000001</v>
      </c>
    </row>
    <row r="1840" spans="1:12" x14ac:dyDescent="0.2">
      <c r="A1840" t="s">
        <v>6797</v>
      </c>
      <c r="B1840" t="s">
        <v>4861</v>
      </c>
      <c r="C1840" t="s">
        <v>550</v>
      </c>
      <c r="D1840" t="s">
        <v>551</v>
      </c>
      <c r="E1840" t="s">
        <v>552</v>
      </c>
      <c r="F1840" t="s">
        <v>553</v>
      </c>
      <c r="G1840" t="s">
        <v>554</v>
      </c>
      <c r="H1840" t="s">
        <v>4147</v>
      </c>
      <c r="I1840" t="s">
        <v>2675</v>
      </c>
      <c r="J1840" t="s">
        <v>2342</v>
      </c>
      <c r="K1840">
        <v>-75.596724390000006</v>
      </c>
      <c r="L1840">
        <v>6.2682699399999997</v>
      </c>
    </row>
    <row r="1841" spans="1:12" x14ac:dyDescent="0.2">
      <c r="A1841" t="s">
        <v>6798</v>
      </c>
      <c r="B1841" t="s">
        <v>4862</v>
      </c>
      <c r="C1841" t="s">
        <v>550</v>
      </c>
      <c r="D1841" t="s">
        <v>551</v>
      </c>
      <c r="E1841" t="s">
        <v>552</v>
      </c>
      <c r="F1841" t="s">
        <v>553</v>
      </c>
      <c r="G1841" t="s">
        <v>554</v>
      </c>
      <c r="H1841" t="s">
        <v>2921</v>
      </c>
      <c r="I1841" t="s">
        <v>2673</v>
      </c>
      <c r="J1841" t="s">
        <v>2343</v>
      </c>
      <c r="K1841">
        <v>-75.55821152</v>
      </c>
      <c r="L1841">
        <v>6.2487228400000001</v>
      </c>
    </row>
    <row r="1842" spans="1:12" x14ac:dyDescent="0.2">
      <c r="A1842" t="s">
        <v>6799</v>
      </c>
      <c r="B1842" t="s">
        <v>4863</v>
      </c>
      <c r="C1842" t="s">
        <v>550</v>
      </c>
      <c r="D1842" t="s">
        <v>551</v>
      </c>
      <c r="E1842" t="s">
        <v>552</v>
      </c>
      <c r="F1842" t="s">
        <v>553</v>
      </c>
      <c r="G1842" t="s">
        <v>554</v>
      </c>
      <c r="H1842" t="s">
        <v>2744</v>
      </c>
      <c r="I1842" t="s">
        <v>542</v>
      </c>
      <c r="J1842" t="s">
        <v>2344</v>
      </c>
      <c r="K1842">
        <v>-75.616185299999998</v>
      </c>
      <c r="L1842">
        <v>6.27545836</v>
      </c>
    </row>
    <row r="1843" spans="1:12" x14ac:dyDescent="0.2">
      <c r="A1843" t="s">
        <v>6800</v>
      </c>
      <c r="B1843" t="s">
        <v>4864</v>
      </c>
      <c r="C1843" t="s">
        <v>584</v>
      </c>
      <c r="D1843" t="s">
        <v>551</v>
      </c>
      <c r="E1843" t="s">
        <v>585</v>
      </c>
      <c r="F1843" t="s">
        <v>562</v>
      </c>
      <c r="G1843" t="s">
        <v>563</v>
      </c>
      <c r="H1843" t="s">
        <v>4287</v>
      </c>
      <c r="I1843" t="s">
        <v>2676</v>
      </c>
      <c r="J1843" t="s">
        <v>2345</v>
      </c>
      <c r="K1843">
        <v>-75.628821639999998</v>
      </c>
      <c r="L1843">
        <v>6.2480375700000002</v>
      </c>
    </row>
    <row r="1844" spans="1:12" x14ac:dyDescent="0.2">
      <c r="A1844" t="s">
        <v>6801</v>
      </c>
      <c r="B1844" t="s">
        <v>4865</v>
      </c>
      <c r="C1844" t="s">
        <v>689</v>
      </c>
      <c r="D1844" t="s">
        <v>551</v>
      </c>
      <c r="E1844" t="s">
        <v>660</v>
      </c>
      <c r="F1844" t="s">
        <v>562</v>
      </c>
      <c r="G1844" t="s">
        <v>579</v>
      </c>
      <c r="H1844" t="s">
        <v>4287</v>
      </c>
      <c r="I1844" t="s">
        <v>2676</v>
      </c>
      <c r="J1844" t="s">
        <v>2346</v>
      </c>
      <c r="K1844">
        <v>-75.623127350000004</v>
      </c>
      <c r="L1844">
        <v>6.2463604400000001</v>
      </c>
    </row>
    <row r="1845" spans="1:12" x14ac:dyDescent="0.2">
      <c r="A1845" t="s">
        <v>4866</v>
      </c>
      <c r="B1845" t="s">
        <v>4867</v>
      </c>
      <c r="D1845" t="s">
        <v>551</v>
      </c>
      <c r="E1845" t="s">
        <v>565</v>
      </c>
      <c r="F1845" t="s">
        <v>553</v>
      </c>
      <c r="G1845" t="s">
        <v>558</v>
      </c>
      <c r="H1845" t="s">
        <v>4285</v>
      </c>
      <c r="I1845" t="s">
        <v>2676</v>
      </c>
      <c r="J1845" t="s">
        <v>2347</v>
      </c>
      <c r="K1845">
        <v>-75.622378879999999</v>
      </c>
      <c r="L1845">
        <v>6.2463142999999999</v>
      </c>
    </row>
    <row r="1846" spans="1:12" x14ac:dyDescent="0.2">
      <c r="A1846" t="s">
        <v>6802</v>
      </c>
      <c r="B1846" t="s">
        <v>4868</v>
      </c>
      <c r="C1846" t="s">
        <v>550</v>
      </c>
      <c r="D1846" t="s">
        <v>551</v>
      </c>
      <c r="E1846" t="s">
        <v>552</v>
      </c>
      <c r="F1846" t="s">
        <v>553</v>
      </c>
      <c r="G1846" t="s">
        <v>554</v>
      </c>
      <c r="H1846" t="s">
        <v>4285</v>
      </c>
      <c r="I1846" t="s">
        <v>2676</v>
      </c>
      <c r="J1846" t="s">
        <v>2348</v>
      </c>
      <c r="K1846">
        <v>-75.620580369999999</v>
      </c>
      <c r="L1846">
        <v>6.2455596199999999</v>
      </c>
    </row>
    <row r="1847" spans="1:12" x14ac:dyDescent="0.2">
      <c r="A1847" t="s">
        <v>6803</v>
      </c>
      <c r="B1847" t="s">
        <v>4869</v>
      </c>
      <c r="D1847" t="s">
        <v>551</v>
      </c>
      <c r="E1847" t="s">
        <v>588</v>
      </c>
      <c r="F1847" t="s">
        <v>553</v>
      </c>
      <c r="G1847" t="s">
        <v>558</v>
      </c>
      <c r="H1847" t="s">
        <v>4285</v>
      </c>
      <c r="I1847" t="s">
        <v>2676</v>
      </c>
      <c r="J1847" t="s">
        <v>2349</v>
      </c>
      <c r="K1847">
        <v>-75.619752820000002</v>
      </c>
      <c r="L1847">
        <v>6.2460028599999999</v>
      </c>
    </row>
    <row r="1848" spans="1:12" x14ac:dyDescent="0.2">
      <c r="A1848" t="s">
        <v>6804</v>
      </c>
      <c r="B1848" t="s">
        <v>4870</v>
      </c>
      <c r="D1848" t="s">
        <v>551</v>
      </c>
      <c r="E1848" t="s">
        <v>568</v>
      </c>
      <c r="F1848" t="s">
        <v>553</v>
      </c>
      <c r="G1848" t="s">
        <v>558</v>
      </c>
      <c r="H1848" t="s">
        <v>4285</v>
      </c>
      <c r="I1848" t="s">
        <v>2676</v>
      </c>
      <c r="J1848" t="s">
        <v>2350</v>
      </c>
      <c r="K1848">
        <v>-75.619296439999999</v>
      </c>
      <c r="L1848">
        <v>6.2469271700000002</v>
      </c>
    </row>
    <row r="1849" spans="1:12" x14ac:dyDescent="0.2">
      <c r="A1849" t="s">
        <v>6805</v>
      </c>
      <c r="B1849" t="s">
        <v>4871</v>
      </c>
      <c r="D1849" t="s">
        <v>551</v>
      </c>
      <c r="E1849" t="s">
        <v>568</v>
      </c>
      <c r="F1849" t="s">
        <v>553</v>
      </c>
      <c r="G1849" t="s">
        <v>558</v>
      </c>
      <c r="H1849" t="s">
        <v>4270</v>
      </c>
      <c r="I1849" t="s">
        <v>2676</v>
      </c>
      <c r="J1849" t="s">
        <v>2351</v>
      </c>
      <c r="K1849">
        <v>-75.599023000000003</v>
      </c>
      <c r="L1849">
        <v>6.2711379300000001</v>
      </c>
    </row>
    <row r="1850" spans="1:12" x14ac:dyDescent="0.2">
      <c r="A1850" t="s">
        <v>6806</v>
      </c>
      <c r="B1850" t="s">
        <v>3498</v>
      </c>
      <c r="D1850" t="s">
        <v>551</v>
      </c>
      <c r="E1850" t="s">
        <v>568</v>
      </c>
      <c r="F1850" t="s">
        <v>553</v>
      </c>
      <c r="G1850" t="s">
        <v>558</v>
      </c>
      <c r="H1850" t="s">
        <v>4270</v>
      </c>
      <c r="I1850" t="s">
        <v>2676</v>
      </c>
      <c r="J1850" t="s">
        <v>2352</v>
      </c>
      <c r="K1850">
        <v>-75.602927719999997</v>
      </c>
      <c r="L1850">
        <v>6.2742400199999997</v>
      </c>
    </row>
    <row r="1851" spans="1:12" x14ac:dyDescent="0.2">
      <c r="A1851" t="s">
        <v>6807</v>
      </c>
      <c r="B1851" t="s">
        <v>4872</v>
      </c>
      <c r="C1851" t="s">
        <v>639</v>
      </c>
      <c r="D1851" t="s">
        <v>551</v>
      </c>
      <c r="E1851" t="s">
        <v>571</v>
      </c>
      <c r="F1851" t="s">
        <v>621</v>
      </c>
      <c r="G1851" t="s">
        <v>554</v>
      </c>
      <c r="H1851" t="s">
        <v>3568</v>
      </c>
      <c r="I1851" t="s">
        <v>2676</v>
      </c>
      <c r="J1851" t="s">
        <v>2353</v>
      </c>
      <c r="K1851">
        <v>-75.630519649999997</v>
      </c>
      <c r="L1851">
        <v>6.2577787999999996</v>
      </c>
    </row>
    <row r="1852" spans="1:12" x14ac:dyDescent="0.2">
      <c r="A1852" t="s">
        <v>6808</v>
      </c>
      <c r="B1852" t="s">
        <v>4873</v>
      </c>
      <c r="C1852" t="s">
        <v>575</v>
      </c>
      <c r="D1852" t="s">
        <v>576</v>
      </c>
      <c r="E1852" t="s">
        <v>577</v>
      </c>
      <c r="F1852" t="s">
        <v>578</v>
      </c>
      <c r="G1852" t="s">
        <v>579</v>
      </c>
      <c r="H1852" t="s">
        <v>4285</v>
      </c>
      <c r="I1852" t="s">
        <v>2676</v>
      </c>
      <c r="J1852" t="s">
        <v>2354</v>
      </c>
      <c r="K1852">
        <v>-75.616926969999994</v>
      </c>
      <c r="L1852">
        <v>6.2428134799999997</v>
      </c>
    </row>
    <row r="1853" spans="1:12" x14ac:dyDescent="0.2">
      <c r="A1853" t="s">
        <v>6809</v>
      </c>
      <c r="B1853" t="s">
        <v>4874</v>
      </c>
      <c r="D1853" t="s">
        <v>551</v>
      </c>
      <c r="E1853" t="s">
        <v>565</v>
      </c>
      <c r="F1853" t="s">
        <v>562</v>
      </c>
      <c r="G1853" t="s">
        <v>558</v>
      </c>
      <c r="H1853" t="s">
        <v>4283</v>
      </c>
      <c r="I1853" t="s">
        <v>2676</v>
      </c>
      <c r="J1853" t="s">
        <v>2355</v>
      </c>
      <c r="K1853">
        <v>-75.618200349999995</v>
      </c>
      <c r="L1853">
        <v>6.24599364</v>
      </c>
    </row>
    <row r="1854" spans="1:12" x14ac:dyDescent="0.2">
      <c r="A1854" t="s">
        <v>6810</v>
      </c>
      <c r="B1854" t="s">
        <v>4875</v>
      </c>
      <c r="D1854" t="s">
        <v>551</v>
      </c>
      <c r="E1854" t="s">
        <v>568</v>
      </c>
      <c r="F1854" t="s">
        <v>621</v>
      </c>
      <c r="G1854" t="s">
        <v>558</v>
      </c>
      <c r="H1854" t="s">
        <v>4285</v>
      </c>
      <c r="I1854" t="s">
        <v>2676</v>
      </c>
      <c r="J1854" t="s">
        <v>2356</v>
      </c>
      <c r="K1854">
        <v>-75.619012440000006</v>
      </c>
      <c r="L1854">
        <v>6.2437183899999997</v>
      </c>
    </row>
    <row r="1855" spans="1:12" x14ac:dyDescent="0.2">
      <c r="A1855" t="s">
        <v>6811</v>
      </c>
      <c r="B1855" t="s">
        <v>4876</v>
      </c>
      <c r="C1855" t="s">
        <v>550</v>
      </c>
      <c r="D1855" t="s">
        <v>551</v>
      </c>
      <c r="E1855" t="s">
        <v>552</v>
      </c>
      <c r="F1855" t="s">
        <v>553</v>
      </c>
      <c r="G1855" t="s">
        <v>554</v>
      </c>
      <c r="H1855" t="s">
        <v>4285</v>
      </c>
      <c r="I1855" t="s">
        <v>2676</v>
      </c>
      <c r="J1855" t="s">
        <v>2357</v>
      </c>
      <c r="K1855">
        <v>-75.621280479999996</v>
      </c>
      <c r="L1855">
        <v>6.2440116999999997</v>
      </c>
    </row>
    <row r="1856" spans="1:12" x14ac:dyDescent="0.2">
      <c r="A1856" t="s">
        <v>6812</v>
      </c>
      <c r="B1856" t="s">
        <v>4877</v>
      </c>
      <c r="C1856" t="s">
        <v>653</v>
      </c>
      <c r="D1856" t="s">
        <v>551</v>
      </c>
      <c r="E1856" t="s">
        <v>617</v>
      </c>
      <c r="F1856" t="s">
        <v>562</v>
      </c>
      <c r="G1856" t="s">
        <v>563</v>
      </c>
      <c r="H1856" t="s">
        <v>2685</v>
      </c>
      <c r="I1856" t="s">
        <v>536</v>
      </c>
      <c r="J1856" t="s">
        <v>2358</v>
      </c>
      <c r="K1856">
        <v>-75.542755459999995</v>
      </c>
      <c r="L1856">
        <v>6.2921554200000003</v>
      </c>
    </row>
    <row r="1857" spans="1:12" x14ac:dyDescent="0.2">
      <c r="A1857" t="s">
        <v>6813</v>
      </c>
      <c r="B1857" t="s">
        <v>4878</v>
      </c>
      <c r="C1857" t="s">
        <v>2359</v>
      </c>
      <c r="D1857" t="s">
        <v>551</v>
      </c>
      <c r="E1857" t="s">
        <v>568</v>
      </c>
      <c r="F1857" t="s">
        <v>553</v>
      </c>
      <c r="G1857" t="s">
        <v>558</v>
      </c>
      <c r="H1857" t="s">
        <v>4281</v>
      </c>
      <c r="I1857" t="s">
        <v>2676</v>
      </c>
      <c r="J1857" t="s">
        <v>2360</v>
      </c>
      <c r="K1857">
        <v>-75.625360490000006</v>
      </c>
      <c r="L1857">
        <v>6.2519950299999998</v>
      </c>
    </row>
    <row r="1858" spans="1:12" x14ac:dyDescent="0.2">
      <c r="A1858" t="s">
        <v>4879</v>
      </c>
      <c r="B1858" t="s">
        <v>4880</v>
      </c>
      <c r="C1858" t="s">
        <v>573</v>
      </c>
      <c r="D1858" t="s">
        <v>551</v>
      </c>
      <c r="E1858" t="s">
        <v>565</v>
      </c>
      <c r="F1858" t="s">
        <v>553</v>
      </c>
      <c r="G1858" t="s">
        <v>558</v>
      </c>
      <c r="H1858" t="s">
        <v>5230</v>
      </c>
      <c r="I1858" t="s">
        <v>532</v>
      </c>
      <c r="J1858" t="s">
        <v>2361</v>
      </c>
      <c r="K1858">
        <v>-75.642108809999996</v>
      </c>
      <c r="L1858">
        <v>6.1843378600000003</v>
      </c>
    </row>
    <row r="1859" spans="1:12" x14ac:dyDescent="0.2">
      <c r="A1859" t="s">
        <v>6814</v>
      </c>
      <c r="B1859" t="s">
        <v>4881</v>
      </c>
      <c r="C1859" t="s">
        <v>2359</v>
      </c>
      <c r="D1859" t="s">
        <v>551</v>
      </c>
      <c r="E1859" t="s">
        <v>568</v>
      </c>
      <c r="F1859" t="s">
        <v>553</v>
      </c>
      <c r="G1859" t="s">
        <v>558</v>
      </c>
      <c r="H1859" t="s">
        <v>5230</v>
      </c>
      <c r="I1859" t="s">
        <v>532</v>
      </c>
      <c r="J1859" t="s">
        <v>2362</v>
      </c>
      <c r="K1859">
        <v>-75.641572440000004</v>
      </c>
      <c r="L1859">
        <v>6.1841837699999997</v>
      </c>
    </row>
    <row r="1860" spans="1:12" x14ac:dyDescent="0.2">
      <c r="A1860" t="s">
        <v>6815</v>
      </c>
      <c r="B1860" t="s">
        <v>4882</v>
      </c>
      <c r="C1860" t="s">
        <v>857</v>
      </c>
      <c r="D1860" t="s">
        <v>551</v>
      </c>
      <c r="E1860" t="s">
        <v>571</v>
      </c>
      <c r="F1860" t="s">
        <v>562</v>
      </c>
      <c r="G1860" t="s">
        <v>554</v>
      </c>
      <c r="H1860" t="s">
        <v>5230</v>
      </c>
      <c r="I1860" t="s">
        <v>532</v>
      </c>
      <c r="J1860" t="s">
        <v>2363</v>
      </c>
      <c r="K1860">
        <v>-75.641485579999994</v>
      </c>
      <c r="L1860">
        <v>6.1833262199999997</v>
      </c>
    </row>
    <row r="1861" spans="1:12" x14ac:dyDescent="0.2">
      <c r="A1861" t="s">
        <v>6816</v>
      </c>
      <c r="B1861" t="s">
        <v>4883</v>
      </c>
      <c r="C1861" t="s">
        <v>791</v>
      </c>
      <c r="D1861" t="s">
        <v>551</v>
      </c>
      <c r="E1861" t="s">
        <v>557</v>
      </c>
      <c r="F1861" t="s">
        <v>553</v>
      </c>
      <c r="G1861" t="s">
        <v>558</v>
      </c>
      <c r="H1861" t="s">
        <v>2700</v>
      </c>
      <c r="I1861" t="s">
        <v>539</v>
      </c>
      <c r="J1861" t="s">
        <v>2364</v>
      </c>
      <c r="K1861">
        <v>-75.544542309999997</v>
      </c>
      <c r="L1861">
        <v>6.26926878</v>
      </c>
    </row>
    <row r="1862" spans="1:12" x14ac:dyDescent="0.2">
      <c r="A1862" t="s">
        <v>6817</v>
      </c>
      <c r="B1862" t="s">
        <v>3055</v>
      </c>
      <c r="C1862" t="s">
        <v>847</v>
      </c>
      <c r="D1862" t="s">
        <v>551</v>
      </c>
      <c r="E1862" t="s">
        <v>557</v>
      </c>
      <c r="F1862" t="s">
        <v>1560</v>
      </c>
      <c r="G1862" t="s">
        <v>558</v>
      </c>
      <c r="H1862" t="s">
        <v>2718</v>
      </c>
      <c r="I1862" t="s">
        <v>538</v>
      </c>
      <c r="J1862" t="s">
        <v>4884</v>
      </c>
      <c r="K1862">
        <v>-75.577676920000002</v>
      </c>
      <c r="L1862">
        <v>6.3042831799999997</v>
      </c>
    </row>
    <row r="1863" spans="1:12" x14ac:dyDescent="0.2">
      <c r="A1863" t="s">
        <v>6818</v>
      </c>
      <c r="B1863" t="s">
        <v>3055</v>
      </c>
      <c r="C1863" t="s">
        <v>2365</v>
      </c>
      <c r="D1863" t="s">
        <v>576</v>
      </c>
      <c r="F1863" t="s">
        <v>578</v>
      </c>
      <c r="G1863" t="s">
        <v>558</v>
      </c>
      <c r="J1863" t="s">
        <v>2366</v>
      </c>
      <c r="K1863">
        <v>-75.577176289999997</v>
      </c>
      <c r="L1863">
        <v>6.30393531</v>
      </c>
    </row>
    <row r="1864" spans="1:12" x14ac:dyDescent="0.2">
      <c r="A1864" t="s">
        <v>6819</v>
      </c>
      <c r="B1864" t="s">
        <v>4885</v>
      </c>
      <c r="C1864" t="s">
        <v>663</v>
      </c>
      <c r="D1864" t="s">
        <v>551</v>
      </c>
      <c r="E1864" t="s">
        <v>557</v>
      </c>
      <c r="F1864" t="s">
        <v>1560</v>
      </c>
      <c r="G1864" t="s">
        <v>558</v>
      </c>
      <c r="H1864" t="s">
        <v>2760</v>
      </c>
      <c r="I1864" t="s">
        <v>2677</v>
      </c>
      <c r="J1864" t="s">
        <v>2367</v>
      </c>
      <c r="K1864">
        <v>-75.580687929999996</v>
      </c>
      <c r="L1864">
        <v>6.18806498</v>
      </c>
    </row>
    <row r="1865" spans="1:12" x14ac:dyDescent="0.2">
      <c r="A1865" t="s">
        <v>6820</v>
      </c>
      <c r="B1865" t="s">
        <v>4886</v>
      </c>
      <c r="C1865" t="s">
        <v>1559</v>
      </c>
      <c r="D1865" t="s">
        <v>576</v>
      </c>
      <c r="E1865" t="s">
        <v>565</v>
      </c>
      <c r="F1865" t="s">
        <v>614</v>
      </c>
      <c r="G1865" t="s">
        <v>558</v>
      </c>
      <c r="H1865" t="s">
        <v>3647</v>
      </c>
      <c r="I1865" t="s">
        <v>2677</v>
      </c>
      <c r="J1865" t="s">
        <v>2368</v>
      </c>
      <c r="K1865">
        <v>-75.576457500000004</v>
      </c>
      <c r="L1865">
        <v>6.2018032200000004</v>
      </c>
    </row>
    <row r="1866" spans="1:12" x14ac:dyDescent="0.2">
      <c r="A1866" t="s">
        <v>6821</v>
      </c>
      <c r="B1866" t="s">
        <v>4887</v>
      </c>
      <c r="C1866" t="s">
        <v>845</v>
      </c>
      <c r="D1866" t="s">
        <v>576</v>
      </c>
      <c r="E1866" t="s">
        <v>592</v>
      </c>
      <c r="F1866" t="s">
        <v>562</v>
      </c>
      <c r="G1866" t="s">
        <v>554</v>
      </c>
      <c r="H1866" t="s">
        <v>3050</v>
      </c>
      <c r="I1866" t="s">
        <v>2677</v>
      </c>
      <c r="J1866" t="s">
        <v>2369</v>
      </c>
      <c r="K1866">
        <v>-75.563782430000003</v>
      </c>
      <c r="L1866">
        <v>6.1904666800000001</v>
      </c>
    </row>
    <row r="1867" spans="1:12" x14ac:dyDescent="0.2">
      <c r="A1867" t="s">
        <v>6822</v>
      </c>
      <c r="B1867" t="s">
        <v>4888</v>
      </c>
      <c r="C1867" t="s">
        <v>550</v>
      </c>
      <c r="D1867" t="s">
        <v>551</v>
      </c>
      <c r="E1867" t="s">
        <v>552</v>
      </c>
      <c r="F1867" t="s">
        <v>553</v>
      </c>
      <c r="G1867" t="s">
        <v>554</v>
      </c>
      <c r="H1867" t="s">
        <v>2714</v>
      </c>
      <c r="I1867" t="s">
        <v>543</v>
      </c>
      <c r="J1867" t="s">
        <v>637</v>
      </c>
      <c r="K1867">
        <v>-75.553464689999998</v>
      </c>
      <c r="L1867">
        <v>6.2548218899999997</v>
      </c>
    </row>
    <row r="1868" spans="1:12" x14ac:dyDescent="0.2">
      <c r="A1868" t="s">
        <v>6823</v>
      </c>
      <c r="B1868" t="s">
        <v>4889</v>
      </c>
      <c r="C1868" t="s">
        <v>550</v>
      </c>
      <c r="D1868" t="s">
        <v>551</v>
      </c>
      <c r="E1868" t="s">
        <v>552</v>
      </c>
      <c r="F1868" t="s">
        <v>553</v>
      </c>
      <c r="G1868" t="s">
        <v>554</v>
      </c>
      <c r="H1868" t="s">
        <v>3202</v>
      </c>
      <c r="I1868" t="s">
        <v>539</v>
      </c>
      <c r="J1868" t="s">
        <v>2370</v>
      </c>
      <c r="K1868">
        <v>-75.553751500000004</v>
      </c>
      <c r="L1868">
        <v>6.2715776300000003</v>
      </c>
    </row>
    <row r="1869" spans="1:12" x14ac:dyDescent="0.2">
      <c r="A1869" t="s">
        <v>6824</v>
      </c>
      <c r="B1869" t="s">
        <v>4890</v>
      </c>
      <c r="C1869" t="s">
        <v>550</v>
      </c>
      <c r="D1869" t="s">
        <v>551</v>
      </c>
      <c r="E1869" t="s">
        <v>552</v>
      </c>
      <c r="F1869" t="s">
        <v>553</v>
      </c>
      <c r="G1869" t="s">
        <v>554</v>
      </c>
      <c r="H1869" t="s">
        <v>2748</v>
      </c>
      <c r="I1869" t="s">
        <v>543</v>
      </c>
      <c r="J1869" t="s">
        <v>2371</v>
      </c>
      <c r="K1869">
        <v>-75.54345893</v>
      </c>
      <c r="L1869">
        <v>6.2515726999999996</v>
      </c>
    </row>
    <row r="1870" spans="1:12" x14ac:dyDescent="0.2">
      <c r="A1870" t="s">
        <v>6825</v>
      </c>
      <c r="B1870" t="s">
        <v>4891</v>
      </c>
      <c r="C1870" t="s">
        <v>550</v>
      </c>
      <c r="D1870" t="s">
        <v>551</v>
      </c>
      <c r="E1870" t="s">
        <v>552</v>
      </c>
      <c r="F1870" t="s">
        <v>553</v>
      </c>
      <c r="G1870" t="s">
        <v>554</v>
      </c>
      <c r="H1870" t="s">
        <v>3354</v>
      </c>
      <c r="I1870" t="s">
        <v>544</v>
      </c>
      <c r="J1870" t="s">
        <v>2372</v>
      </c>
      <c r="K1870">
        <v>-75.549752290000001</v>
      </c>
      <c r="L1870">
        <v>6.2397120900000003</v>
      </c>
    </row>
    <row r="1871" spans="1:12" x14ac:dyDescent="0.2">
      <c r="A1871" t="s">
        <v>6826</v>
      </c>
      <c r="B1871" t="s">
        <v>4892</v>
      </c>
      <c r="C1871" t="s">
        <v>845</v>
      </c>
      <c r="D1871" t="s">
        <v>576</v>
      </c>
      <c r="E1871" t="s">
        <v>592</v>
      </c>
      <c r="F1871" t="s">
        <v>562</v>
      </c>
      <c r="G1871" t="s">
        <v>554</v>
      </c>
      <c r="H1871" t="s">
        <v>2722</v>
      </c>
      <c r="I1871" t="s">
        <v>542</v>
      </c>
      <c r="J1871" t="s">
        <v>2373</v>
      </c>
      <c r="K1871">
        <v>-75.581659270000003</v>
      </c>
      <c r="L1871">
        <v>6.2781196699999997</v>
      </c>
    </row>
    <row r="1872" spans="1:12" x14ac:dyDescent="0.2">
      <c r="A1872" t="s">
        <v>6827</v>
      </c>
      <c r="B1872" t="s">
        <v>4893</v>
      </c>
      <c r="D1872" t="s">
        <v>551</v>
      </c>
      <c r="E1872" t="s">
        <v>571</v>
      </c>
      <c r="F1872" t="s">
        <v>562</v>
      </c>
      <c r="G1872" t="s">
        <v>554</v>
      </c>
      <c r="H1872" t="s">
        <v>5230</v>
      </c>
      <c r="I1872" t="s">
        <v>532</v>
      </c>
      <c r="J1872" t="s">
        <v>2374</v>
      </c>
      <c r="K1872">
        <v>-75.646264630000005</v>
      </c>
      <c r="L1872">
        <v>6.1731178299999998</v>
      </c>
    </row>
    <row r="1873" spans="1:12" x14ac:dyDescent="0.2">
      <c r="A1873" t="s">
        <v>6828</v>
      </c>
      <c r="B1873" t="s">
        <v>4894</v>
      </c>
      <c r="D1873" t="s">
        <v>551</v>
      </c>
      <c r="E1873" t="s">
        <v>571</v>
      </c>
      <c r="F1873" t="s">
        <v>553</v>
      </c>
      <c r="G1873" t="s">
        <v>554</v>
      </c>
      <c r="H1873" t="s">
        <v>2715</v>
      </c>
      <c r="I1873" t="s">
        <v>538</v>
      </c>
      <c r="J1873" t="s">
        <v>2375</v>
      </c>
      <c r="K1873">
        <v>-75.581200319999994</v>
      </c>
      <c r="L1873">
        <v>6.2997857000000002</v>
      </c>
    </row>
    <row r="1874" spans="1:12" x14ac:dyDescent="0.2">
      <c r="A1874" t="s">
        <v>6829</v>
      </c>
      <c r="B1874" t="s">
        <v>4895</v>
      </c>
      <c r="C1874" t="s">
        <v>857</v>
      </c>
      <c r="D1874" t="s">
        <v>551</v>
      </c>
      <c r="E1874" t="s">
        <v>571</v>
      </c>
      <c r="F1874" t="s">
        <v>562</v>
      </c>
      <c r="G1874" t="s">
        <v>554</v>
      </c>
      <c r="H1874" t="s">
        <v>5230</v>
      </c>
      <c r="I1874" t="s">
        <v>532</v>
      </c>
      <c r="J1874" t="s">
        <v>2376</v>
      </c>
      <c r="K1874">
        <v>-75.639756460000001</v>
      </c>
      <c r="L1874">
        <v>6.1771552200000004</v>
      </c>
    </row>
    <row r="1875" spans="1:12" x14ac:dyDescent="0.2">
      <c r="A1875" t="s">
        <v>6830</v>
      </c>
      <c r="B1875" t="s">
        <v>3131</v>
      </c>
      <c r="D1875" t="s">
        <v>551</v>
      </c>
      <c r="E1875" t="s">
        <v>571</v>
      </c>
      <c r="F1875" t="s">
        <v>553</v>
      </c>
      <c r="G1875" t="s">
        <v>554</v>
      </c>
      <c r="H1875" t="s">
        <v>2774</v>
      </c>
      <c r="I1875" t="s">
        <v>536</v>
      </c>
      <c r="J1875" t="s">
        <v>2377</v>
      </c>
      <c r="K1875">
        <v>-75.541634869999996</v>
      </c>
      <c r="L1875">
        <v>6.29934627</v>
      </c>
    </row>
    <row r="1876" spans="1:12" x14ac:dyDescent="0.2">
      <c r="A1876" t="s">
        <v>6831</v>
      </c>
      <c r="B1876" t="s">
        <v>4896</v>
      </c>
      <c r="C1876" t="s">
        <v>616</v>
      </c>
      <c r="D1876" t="s">
        <v>551</v>
      </c>
      <c r="E1876" t="s">
        <v>617</v>
      </c>
      <c r="F1876" t="s">
        <v>562</v>
      </c>
      <c r="G1876" t="s">
        <v>563</v>
      </c>
      <c r="H1876" t="s">
        <v>2721</v>
      </c>
      <c r="I1876" t="s">
        <v>542</v>
      </c>
      <c r="J1876" t="s">
        <v>2378</v>
      </c>
      <c r="K1876">
        <v>-75.596422039999993</v>
      </c>
      <c r="L1876">
        <v>6.2752640599999996</v>
      </c>
    </row>
    <row r="1877" spans="1:12" x14ac:dyDescent="0.2">
      <c r="A1877" t="s">
        <v>6832</v>
      </c>
      <c r="B1877" t="s">
        <v>4897</v>
      </c>
      <c r="C1877" t="s">
        <v>584</v>
      </c>
      <c r="D1877" t="s">
        <v>576</v>
      </c>
      <c r="E1877" t="s">
        <v>585</v>
      </c>
      <c r="F1877" t="s">
        <v>578</v>
      </c>
      <c r="G1877" t="s">
        <v>563</v>
      </c>
      <c r="H1877" t="s">
        <v>4898</v>
      </c>
      <c r="I1877" t="s">
        <v>533</v>
      </c>
      <c r="J1877" t="s">
        <v>2379</v>
      </c>
      <c r="K1877">
        <v>-75.686408159999999</v>
      </c>
      <c r="L1877">
        <v>6.2800091699999996</v>
      </c>
    </row>
    <row r="1878" spans="1:12" x14ac:dyDescent="0.2">
      <c r="A1878" t="s">
        <v>6833</v>
      </c>
      <c r="B1878" t="s">
        <v>4899</v>
      </c>
      <c r="C1878" t="s">
        <v>855</v>
      </c>
      <c r="D1878" t="s">
        <v>551</v>
      </c>
      <c r="E1878" t="s">
        <v>561</v>
      </c>
      <c r="F1878" t="s">
        <v>562</v>
      </c>
      <c r="G1878" t="s">
        <v>563</v>
      </c>
      <c r="H1878" t="s">
        <v>4156</v>
      </c>
      <c r="I1878" t="s">
        <v>2675</v>
      </c>
      <c r="J1878" t="s">
        <v>2380</v>
      </c>
      <c r="K1878">
        <v>-75.610255600000002</v>
      </c>
      <c r="L1878">
        <v>6.2572941799999997</v>
      </c>
    </row>
    <row r="1879" spans="1:12" x14ac:dyDescent="0.2">
      <c r="A1879" t="s">
        <v>6834</v>
      </c>
      <c r="B1879" t="s">
        <v>4900</v>
      </c>
      <c r="C1879" t="s">
        <v>616</v>
      </c>
      <c r="D1879" t="s">
        <v>551</v>
      </c>
      <c r="E1879" t="s">
        <v>617</v>
      </c>
      <c r="F1879" t="s">
        <v>562</v>
      </c>
      <c r="G1879" t="s">
        <v>563</v>
      </c>
      <c r="H1879" t="s">
        <v>4033</v>
      </c>
      <c r="I1879" t="s">
        <v>2674</v>
      </c>
      <c r="J1879" t="s">
        <v>2381</v>
      </c>
      <c r="K1879">
        <v>-75.595008379999996</v>
      </c>
      <c r="L1879">
        <v>6.2480485300000002</v>
      </c>
    </row>
    <row r="1880" spans="1:12" x14ac:dyDescent="0.2">
      <c r="A1880" t="s">
        <v>6835</v>
      </c>
      <c r="B1880" t="s">
        <v>4901</v>
      </c>
      <c r="C1880" t="s">
        <v>616</v>
      </c>
      <c r="D1880" t="s">
        <v>551</v>
      </c>
      <c r="E1880" t="s">
        <v>617</v>
      </c>
      <c r="F1880" t="s">
        <v>553</v>
      </c>
      <c r="G1880" t="s">
        <v>563</v>
      </c>
      <c r="H1880" t="s">
        <v>2711</v>
      </c>
      <c r="I1880" t="s">
        <v>540</v>
      </c>
      <c r="J1880" t="s">
        <v>2382</v>
      </c>
      <c r="K1880">
        <v>-75.558483789999997</v>
      </c>
      <c r="L1880">
        <v>6.2832281999999999</v>
      </c>
    </row>
    <row r="1881" spans="1:12" x14ac:dyDescent="0.2">
      <c r="A1881" t="s">
        <v>6836</v>
      </c>
      <c r="B1881" t="s">
        <v>4902</v>
      </c>
      <c r="C1881" t="s">
        <v>590</v>
      </c>
      <c r="D1881" t="s">
        <v>576</v>
      </c>
      <c r="E1881" t="s">
        <v>552</v>
      </c>
      <c r="F1881" t="s">
        <v>614</v>
      </c>
      <c r="G1881" t="s">
        <v>554</v>
      </c>
      <c r="H1881" t="s">
        <v>3992</v>
      </c>
      <c r="I1881" t="s">
        <v>535</v>
      </c>
      <c r="J1881" t="s">
        <v>2383</v>
      </c>
      <c r="K1881">
        <v>-75.546956050000006</v>
      </c>
      <c r="L1881">
        <v>6.2200630500000003</v>
      </c>
    </row>
    <row r="1882" spans="1:12" x14ac:dyDescent="0.2">
      <c r="A1882" t="s">
        <v>6837</v>
      </c>
      <c r="B1882" t="s">
        <v>4903</v>
      </c>
      <c r="C1882" t="s">
        <v>590</v>
      </c>
      <c r="D1882" t="s">
        <v>551</v>
      </c>
      <c r="E1882" t="s">
        <v>552</v>
      </c>
      <c r="G1882" t="s">
        <v>554</v>
      </c>
      <c r="H1882" t="s">
        <v>3992</v>
      </c>
      <c r="I1882" t="s">
        <v>535</v>
      </c>
      <c r="J1882" t="s">
        <v>2384</v>
      </c>
      <c r="K1882">
        <v>-75.539232330000004</v>
      </c>
      <c r="L1882">
        <v>6.2107530999999998</v>
      </c>
    </row>
    <row r="1883" spans="1:12" x14ac:dyDescent="0.2">
      <c r="A1883" t="s">
        <v>6838</v>
      </c>
      <c r="B1883" t="s">
        <v>4703</v>
      </c>
      <c r="D1883" t="s">
        <v>551</v>
      </c>
      <c r="E1883" t="s">
        <v>571</v>
      </c>
      <c r="F1883" t="s">
        <v>562</v>
      </c>
      <c r="G1883" t="s">
        <v>554</v>
      </c>
      <c r="H1883" t="s">
        <v>5230</v>
      </c>
      <c r="I1883" t="s">
        <v>532</v>
      </c>
      <c r="J1883" t="s">
        <v>2385</v>
      </c>
      <c r="K1883">
        <v>-75.648116599999994</v>
      </c>
      <c r="L1883">
        <v>6.18433996</v>
      </c>
    </row>
    <row r="1884" spans="1:12" x14ac:dyDescent="0.2">
      <c r="A1884" t="s">
        <v>6839</v>
      </c>
      <c r="B1884" t="s">
        <v>4904</v>
      </c>
      <c r="D1884" t="s">
        <v>551</v>
      </c>
      <c r="E1884" t="s">
        <v>571</v>
      </c>
      <c r="F1884" t="s">
        <v>621</v>
      </c>
      <c r="G1884" t="s">
        <v>554</v>
      </c>
      <c r="H1884" t="s">
        <v>5230</v>
      </c>
      <c r="I1884" t="s">
        <v>532</v>
      </c>
      <c r="J1884" t="s">
        <v>2386</v>
      </c>
      <c r="K1884">
        <v>-75.652390420000003</v>
      </c>
      <c r="L1884">
        <v>6.1876847899999996</v>
      </c>
    </row>
    <row r="1885" spans="1:12" x14ac:dyDescent="0.2">
      <c r="A1885" t="s">
        <v>6840</v>
      </c>
      <c r="B1885" t="s">
        <v>4905</v>
      </c>
      <c r="D1885" t="s">
        <v>551</v>
      </c>
      <c r="E1885" t="s">
        <v>568</v>
      </c>
      <c r="F1885" t="s">
        <v>562</v>
      </c>
      <c r="G1885" t="s">
        <v>558</v>
      </c>
      <c r="H1885" t="s">
        <v>5230</v>
      </c>
      <c r="I1885" t="s">
        <v>532</v>
      </c>
      <c r="J1885" t="s">
        <v>2387</v>
      </c>
      <c r="K1885">
        <v>-75.657116119999998</v>
      </c>
      <c r="L1885">
        <v>6.1835268000000001</v>
      </c>
    </row>
    <row r="1886" spans="1:12" x14ac:dyDescent="0.2">
      <c r="A1886" t="s">
        <v>6841</v>
      </c>
      <c r="B1886" t="s">
        <v>4906</v>
      </c>
      <c r="C1886" t="s">
        <v>696</v>
      </c>
      <c r="D1886" t="s">
        <v>551</v>
      </c>
      <c r="E1886" t="s">
        <v>660</v>
      </c>
      <c r="F1886" t="s">
        <v>562</v>
      </c>
      <c r="G1886" t="s">
        <v>579</v>
      </c>
      <c r="H1886" t="s">
        <v>5230</v>
      </c>
      <c r="I1886" t="s">
        <v>532</v>
      </c>
      <c r="J1886" t="s">
        <v>2388</v>
      </c>
      <c r="K1886">
        <v>-75.655976300000006</v>
      </c>
      <c r="L1886">
        <v>6.1840606100000004</v>
      </c>
    </row>
    <row r="1887" spans="1:12" x14ac:dyDescent="0.2">
      <c r="A1887" t="s">
        <v>6842</v>
      </c>
      <c r="B1887" t="s">
        <v>4907</v>
      </c>
      <c r="D1887" t="s">
        <v>551</v>
      </c>
      <c r="E1887" t="s">
        <v>571</v>
      </c>
      <c r="F1887" t="s">
        <v>562</v>
      </c>
      <c r="G1887" t="s">
        <v>554</v>
      </c>
      <c r="H1887" t="s">
        <v>5230</v>
      </c>
      <c r="I1887" t="s">
        <v>532</v>
      </c>
      <c r="J1887" t="s">
        <v>2389</v>
      </c>
      <c r="K1887">
        <v>-75.642001309999998</v>
      </c>
      <c r="L1887">
        <v>6.1763899499999999</v>
      </c>
    </row>
    <row r="1888" spans="1:12" x14ac:dyDescent="0.2">
      <c r="A1888" t="s">
        <v>6843</v>
      </c>
      <c r="B1888" t="s">
        <v>4908</v>
      </c>
      <c r="D1888" t="s">
        <v>551</v>
      </c>
      <c r="E1888" t="s">
        <v>568</v>
      </c>
      <c r="F1888" t="s">
        <v>621</v>
      </c>
      <c r="G1888" t="s">
        <v>558</v>
      </c>
      <c r="H1888" t="s">
        <v>5230</v>
      </c>
      <c r="I1888" t="s">
        <v>532</v>
      </c>
      <c r="J1888" t="s">
        <v>2390</v>
      </c>
      <c r="K1888">
        <v>-75.645718799999997</v>
      </c>
      <c r="L1888">
        <v>6.18747107</v>
      </c>
    </row>
    <row r="1889" spans="1:12" x14ac:dyDescent="0.2">
      <c r="A1889" t="s">
        <v>6844</v>
      </c>
      <c r="B1889" t="s">
        <v>4909</v>
      </c>
      <c r="D1889" t="s">
        <v>551</v>
      </c>
      <c r="E1889" t="s">
        <v>568</v>
      </c>
      <c r="F1889" t="s">
        <v>562</v>
      </c>
      <c r="G1889" t="s">
        <v>558</v>
      </c>
      <c r="H1889" t="s">
        <v>5230</v>
      </c>
      <c r="I1889" t="s">
        <v>532</v>
      </c>
      <c r="J1889" t="s">
        <v>2391</v>
      </c>
      <c r="K1889">
        <v>-75.654244129999995</v>
      </c>
      <c r="L1889">
        <v>6.1878081800000002</v>
      </c>
    </row>
    <row r="1890" spans="1:12" x14ac:dyDescent="0.2">
      <c r="A1890" t="s">
        <v>6845</v>
      </c>
      <c r="B1890" t="s">
        <v>4910</v>
      </c>
      <c r="D1890" t="s">
        <v>551</v>
      </c>
      <c r="E1890" t="s">
        <v>568</v>
      </c>
      <c r="F1890" t="s">
        <v>621</v>
      </c>
      <c r="G1890" t="s">
        <v>558</v>
      </c>
      <c r="H1890" t="s">
        <v>5230</v>
      </c>
      <c r="I1890" t="s">
        <v>532</v>
      </c>
      <c r="J1890" t="s">
        <v>2392</v>
      </c>
      <c r="K1890">
        <v>-75.652225110000003</v>
      </c>
      <c r="L1890">
        <v>6.1875106200000003</v>
      </c>
    </row>
    <row r="1891" spans="1:12" x14ac:dyDescent="0.2">
      <c r="A1891" t="s">
        <v>6846</v>
      </c>
      <c r="B1891" t="s">
        <v>4911</v>
      </c>
      <c r="D1891" t="s">
        <v>551</v>
      </c>
      <c r="E1891" t="s">
        <v>565</v>
      </c>
      <c r="F1891" t="s">
        <v>621</v>
      </c>
      <c r="G1891" t="s">
        <v>558</v>
      </c>
      <c r="H1891" t="s">
        <v>1248</v>
      </c>
      <c r="I1891" t="s">
        <v>532</v>
      </c>
      <c r="J1891" t="s">
        <v>2393</v>
      </c>
      <c r="K1891">
        <v>-75.648677180000007</v>
      </c>
      <c r="L1891">
        <v>6.1705392699999999</v>
      </c>
    </row>
    <row r="1892" spans="1:12" x14ac:dyDescent="0.2">
      <c r="A1892" t="s">
        <v>6847</v>
      </c>
      <c r="B1892" t="s">
        <v>4912</v>
      </c>
      <c r="D1892" t="s">
        <v>551</v>
      </c>
      <c r="E1892" t="s">
        <v>568</v>
      </c>
      <c r="F1892" t="s">
        <v>562</v>
      </c>
      <c r="G1892" t="s">
        <v>558</v>
      </c>
      <c r="H1892" t="s">
        <v>5230</v>
      </c>
      <c r="I1892" t="s">
        <v>532</v>
      </c>
      <c r="J1892" t="s">
        <v>2394</v>
      </c>
      <c r="K1892">
        <v>-75.650351659999998</v>
      </c>
      <c r="L1892">
        <v>6.1871568899999998</v>
      </c>
    </row>
    <row r="1893" spans="1:12" x14ac:dyDescent="0.2">
      <c r="A1893" t="s">
        <v>6848</v>
      </c>
      <c r="B1893" t="s">
        <v>4913</v>
      </c>
      <c r="D1893" t="s">
        <v>551</v>
      </c>
      <c r="E1893" t="s">
        <v>571</v>
      </c>
      <c r="F1893" t="s">
        <v>562</v>
      </c>
      <c r="G1893" t="s">
        <v>554</v>
      </c>
      <c r="H1893" t="s">
        <v>5230</v>
      </c>
      <c r="I1893" t="s">
        <v>532</v>
      </c>
      <c r="J1893" t="s">
        <v>2395</v>
      </c>
      <c r="K1893">
        <v>-75.647193560000005</v>
      </c>
      <c r="L1893">
        <v>6.1832940199999999</v>
      </c>
    </row>
    <row r="1894" spans="1:12" x14ac:dyDescent="0.2">
      <c r="A1894" t="s">
        <v>6849</v>
      </c>
      <c r="B1894" t="s">
        <v>4914</v>
      </c>
      <c r="D1894" t="s">
        <v>551</v>
      </c>
      <c r="E1894" t="s">
        <v>568</v>
      </c>
      <c r="F1894" t="s">
        <v>562</v>
      </c>
      <c r="G1894" t="s">
        <v>558</v>
      </c>
      <c r="H1894" t="s">
        <v>5230</v>
      </c>
      <c r="I1894" t="s">
        <v>532</v>
      </c>
      <c r="J1894" t="s">
        <v>2396</v>
      </c>
      <c r="K1894">
        <v>-75.644918689999997</v>
      </c>
      <c r="L1894">
        <v>6.1814701300000001</v>
      </c>
    </row>
    <row r="1895" spans="1:12" x14ac:dyDescent="0.2">
      <c r="A1895" t="s">
        <v>6850</v>
      </c>
      <c r="B1895" t="s">
        <v>3562</v>
      </c>
      <c r="D1895" t="s">
        <v>551</v>
      </c>
      <c r="E1895" t="s">
        <v>568</v>
      </c>
      <c r="F1895" t="s">
        <v>562</v>
      </c>
      <c r="G1895" t="s">
        <v>558</v>
      </c>
      <c r="H1895" t="s">
        <v>5230</v>
      </c>
      <c r="I1895" t="s">
        <v>532</v>
      </c>
      <c r="J1895" t="s">
        <v>2397</v>
      </c>
      <c r="K1895">
        <v>-75.639410639999994</v>
      </c>
      <c r="L1895">
        <v>6.1829468500000004</v>
      </c>
    </row>
    <row r="1896" spans="1:12" x14ac:dyDescent="0.2">
      <c r="A1896" t="s">
        <v>6851</v>
      </c>
      <c r="B1896" t="s">
        <v>4915</v>
      </c>
      <c r="D1896" t="s">
        <v>551</v>
      </c>
      <c r="E1896" t="s">
        <v>568</v>
      </c>
      <c r="F1896" t="s">
        <v>562</v>
      </c>
      <c r="G1896" t="s">
        <v>558</v>
      </c>
      <c r="H1896" t="s">
        <v>5230</v>
      </c>
      <c r="I1896" t="s">
        <v>532</v>
      </c>
      <c r="J1896" t="s">
        <v>2398</v>
      </c>
      <c r="K1896">
        <v>-75.639312570000001</v>
      </c>
      <c r="L1896">
        <v>6.1775569800000003</v>
      </c>
    </row>
    <row r="1897" spans="1:12" x14ac:dyDescent="0.2">
      <c r="A1897" t="s">
        <v>6852</v>
      </c>
      <c r="B1897" t="s">
        <v>4916</v>
      </c>
      <c r="D1897" t="s">
        <v>551</v>
      </c>
      <c r="E1897" t="s">
        <v>565</v>
      </c>
      <c r="F1897" t="s">
        <v>562</v>
      </c>
      <c r="G1897" t="s">
        <v>558</v>
      </c>
      <c r="H1897" t="s">
        <v>5230</v>
      </c>
      <c r="I1897" t="s">
        <v>532</v>
      </c>
      <c r="J1897" t="s">
        <v>2399</v>
      </c>
      <c r="K1897">
        <v>-75.646388790000003</v>
      </c>
      <c r="L1897">
        <v>6.1725654700000003</v>
      </c>
    </row>
    <row r="1898" spans="1:12" x14ac:dyDescent="0.2">
      <c r="A1898" t="s">
        <v>6853</v>
      </c>
      <c r="B1898" t="s">
        <v>4917</v>
      </c>
      <c r="C1898" t="s">
        <v>619</v>
      </c>
      <c r="D1898" t="s">
        <v>576</v>
      </c>
      <c r="E1898" t="s">
        <v>592</v>
      </c>
      <c r="F1898" t="s">
        <v>562</v>
      </c>
      <c r="G1898" t="s">
        <v>554</v>
      </c>
      <c r="H1898" t="s">
        <v>4283</v>
      </c>
      <c r="I1898" t="s">
        <v>2676</v>
      </c>
      <c r="J1898" t="s">
        <v>2400</v>
      </c>
      <c r="K1898">
        <v>-75.617605470000001</v>
      </c>
      <c r="L1898">
        <v>6.24770994</v>
      </c>
    </row>
    <row r="1899" spans="1:12" x14ac:dyDescent="0.2">
      <c r="A1899" t="s">
        <v>6854</v>
      </c>
      <c r="B1899" t="s">
        <v>4918</v>
      </c>
      <c r="C1899" t="s">
        <v>845</v>
      </c>
      <c r="D1899" t="s">
        <v>576</v>
      </c>
      <c r="E1899" t="s">
        <v>592</v>
      </c>
      <c r="F1899" t="s">
        <v>562</v>
      </c>
      <c r="G1899" t="s">
        <v>554</v>
      </c>
      <c r="H1899" t="s">
        <v>4283</v>
      </c>
      <c r="I1899" t="s">
        <v>2676</v>
      </c>
      <c r="J1899" t="s">
        <v>2401</v>
      </c>
      <c r="K1899">
        <v>-75.618244820000001</v>
      </c>
      <c r="L1899">
        <v>6.2490293799999996</v>
      </c>
    </row>
    <row r="1900" spans="1:12" x14ac:dyDescent="0.2">
      <c r="A1900" t="s">
        <v>6855</v>
      </c>
      <c r="B1900" t="s">
        <v>4919</v>
      </c>
      <c r="D1900" t="s">
        <v>551</v>
      </c>
      <c r="E1900" t="s">
        <v>565</v>
      </c>
      <c r="F1900" t="s">
        <v>562</v>
      </c>
      <c r="G1900" t="s">
        <v>558</v>
      </c>
      <c r="H1900" t="s">
        <v>4283</v>
      </c>
      <c r="I1900" t="s">
        <v>2676</v>
      </c>
      <c r="J1900" t="s">
        <v>2402</v>
      </c>
      <c r="K1900">
        <v>-75.6174769</v>
      </c>
      <c r="L1900">
        <v>6.2512362399999999</v>
      </c>
    </row>
    <row r="1901" spans="1:12" x14ac:dyDescent="0.2">
      <c r="A1901" t="s">
        <v>6856</v>
      </c>
      <c r="B1901" t="s">
        <v>4920</v>
      </c>
      <c r="C1901" t="s">
        <v>550</v>
      </c>
      <c r="D1901" t="s">
        <v>551</v>
      </c>
      <c r="E1901" t="s">
        <v>552</v>
      </c>
      <c r="F1901" t="s">
        <v>553</v>
      </c>
      <c r="G1901" t="s">
        <v>554</v>
      </c>
      <c r="H1901" t="s">
        <v>4283</v>
      </c>
      <c r="I1901" t="s">
        <v>2676</v>
      </c>
      <c r="J1901" t="s">
        <v>2403</v>
      </c>
      <c r="K1901">
        <v>-75.615435450000007</v>
      </c>
      <c r="L1901">
        <v>6.25071771</v>
      </c>
    </row>
    <row r="1902" spans="1:12" x14ac:dyDescent="0.2">
      <c r="A1902" t="s">
        <v>6857</v>
      </c>
      <c r="B1902" t="s">
        <v>4921</v>
      </c>
      <c r="D1902" t="s">
        <v>551</v>
      </c>
      <c r="E1902" t="s">
        <v>588</v>
      </c>
      <c r="F1902" t="s">
        <v>562</v>
      </c>
      <c r="G1902" t="s">
        <v>558</v>
      </c>
      <c r="H1902" t="s">
        <v>4281</v>
      </c>
      <c r="I1902" t="s">
        <v>2676</v>
      </c>
      <c r="J1902" t="s">
        <v>2404</v>
      </c>
      <c r="K1902">
        <v>-75.620313920000001</v>
      </c>
      <c r="L1902">
        <v>6.2542783399999999</v>
      </c>
    </row>
    <row r="1903" spans="1:12" x14ac:dyDescent="0.2">
      <c r="A1903" t="s">
        <v>6858</v>
      </c>
      <c r="B1903" t="s">
        <v>4922</v>
      </c>
      <c r="C1903" t="s">
        <v>550</v>
      </c>
      <c r="D1903" t="s">
        <v>551</v>
      </c>
      <c r="E1903" t="s">
        <v>552</v>
      </c>
      <c r="F1903" t="s">
        <v>562</v>
      </c>
      <c r="G1903" t="s">
        <v>554</v>
      </c>
      <c r="H1903" t="s">
        <v>4824</v>
      </c>
      <c r="I1903" t="s">
        <v>531</v>
      </c>
      <c r="J1903" t="s">
        <v>2405</v>
      </c>
      <c r="K1903">
        <v>-75.6285685</v>
      </c>
      <c r="L1903">
        <v>6.2231413199999999</v>
      </c>
    </row>
    <row r="1904" spans="1:12" x14ac:dyDescent="0.2">
      <c r="A1904" t="s">
        <v>6859</v>
      </c>
      <c r="B1904" t="s">
        <v>4923</v>
      </c>
      <c r="C1904" t="s">
        <v>556</v>
      </c>
      <c r="D1904" t="s">
        <v>551</v>
      </c>
      <c r="E1904" t="s">
        <v>557</v>
      </c>
      <c r="F1904" t="s">
        <v>562</v>
      </c>
      <c r="G1904" t="s">
        <v>558</v>
      </c>
      <c r="H1904" t="s">
        <v>4824</v>
      </c>
      <c r="I1904" t="s">
        <v>531</v>
      </c>
      <c r="J1904" t="s">
        <v>2406</v>
      </c>
      <c r="K1904">
        <v>-75.628365040000006</v>
      </c>
      <c r="L1904">
        <v>6.2228955199999998</v>
      </c>
    </row>
    <row r="1905" spans="1:12" x14ac:dyDescent="0.2">
      <c r="A1905" t="s">
        <v>6860</v>
      </c>
      <c r="B1905" t="s">
        <v>4924</v>
      </c>
      <c r="D1905" t="s">
        <v>551</v>
      </c>
      <c r="E1905" t="s">
        <v>588</v>
      </c>
      <c r="F1905" t="s">
        <v>562</v>
      </c>
      <c r="G1905" t="s">
        <v>558</v>
      </c>
      <c r="H1905" t="s">
        <v>4824</v>
      </c>
      <c r="I1905" t="s">
        <v>531</v>
      </c>
      <c r="J1905" t="s">
        <v>2407</v>
      </c>
      <c r="K1905">
        <v>-75.627331049999995</v>
      </c>
      <c r="L1905">
        <v>6.2231480499999998</v>
      </c>
    </row>
    <row r="1906" spans="1:12" x14ac:dyDescent="0.2">
      <c r="A1906" t="s">
        <v>6861</v>
      </c>
      <c r="B1906" t="s">
        <v>4925</v>
      </c>
      <c r="C1906" t="s">
        <v>653</v>
      </c>
      <c r="D1906" t="s">
        <v>551</v>
      </c>
      <c r="E1906" t="s">
        <v>863</v>
      </c>
      <c r="F1906" t="s">
        <v>562</v>
      </c>
      <c r="G1906" t="s">
        <v>633</v>
      </c>
      <c r="H1906" t="s">
        <v>4824</v>
      </c>
      <c r="I1906" t="s">
        <v>531</v>
      </c>
      <c r="J1906" t="s">
        <v>2408</v>
      </c>
      <c r="K1906">
        <v>-75.628246689999997</v>
      </c>
      <c r="L1906">
        <v>6.2225519299999998</v>
      </c>
    </row>
    <row r="1907" spans="1:12" x14ac:dyDescent="0.2">
      <c r="A1907" t="s">
        <v>6862</v>
      </c>
      <c r="B1907" t="s">
        <v>4926</v>
      </c>
      <c r="D1907" t="s">
        <v>551</v>
      </c>
      <c r="E1907" t="s">
        <v>568</v>
      </c>
      <c r="F1907" t="s">
        <v>553</v>
      </c>
      <c r="G1907" t="s">
        <v>558</v>
      </c>
      <c r="H1907" t="s">
        <v>2941</v>
      </c>
      <c r="I1907" t="s">
        <v>2673</v>
      </c>
      <c r="J1907" t="s">
        <v>2409</v>
      </c>
      <c r="K1907">
        <v>-75.560431269999995</v>
      </c>
      <c r="L1907">
        <v>6.2421672800000003</v>
      </c>
    </row>
    <row r="1908" spans="1:12" x14ac:dyDescent="0.2">
      <c r="A1908" t="s">
        <v>6863</v>
      </c>
      <c r="B1908" t="s">
        <v>4927</v>
      </c>
      <c r="D1908" t="s">
        <v>551</v>
      </c>
      <c r="E1908" t="s">
        <v>565</v>
      </c>
      <c r="F1908" t="s">
        <v>562</v>
      </c>
      <c r="G1908" t="s">
        <v>558</v>
      </c>
      <c r="H1908" t="s">
        <v>2950</v>
      </c>
      <c r="I1908" t="s">
        <v>2673</v>
      </c>
      <c r="J1908" t="s">
        <v>2410</v>
      </c>
      <c r="K1908">
        <v>-75.566795510000006</v>
      </c>
      <c r="L1908">
        <v>6.2424958500000001</v>
      </c>
    </row>
    <row r="1909" spans="1:12" x14ac:dyDescent="0.2">
      <c r="A1909" t="s">
        <v>6864</v>
      </c>
      <c r="B1909" t="s">
        <v>4928</v>
      </c>
      <c r="C1909" t="s">
        <v>550</v>
      </c>
      <c r="D1909" t="s">
        <v>551</v>
      </c>
      <c r="E1909" t="s">
        <v>552</v>
      </c>
      <c r="F1909" t="s">
        <v>562</v>
      </c>
      <c r="G1909" t="s">
        <v>554</v>
      </c>
      <c r="H1909" t="s">
        <v>2886</v>
      </c>
      <c r="I1909" t="s">
        <v>2673</v>
      </c>
      <c r="J1909" t="s">
        <v>2411</v>
      </c>
      <c r="K1909">
        <v>-75.56915137</v>
      </c>
      <c r="L1909">
        <v>6.2446633800000004</v>
      </c>
    </row>
    <row r="1910" spans="1:12" x14ac:dyDescent="0.2">
      <c r="A1910" t="s">
        <v>6865</v>
      </c>
      <c r="B1910" t="s">
        <v>4929</v>
      </c>
      <c r="D1910" t="s">
        <v>551</v>
      </c>
      <c r="E1910" t="s">
        <v>568</v>
      </c>
      <c r="F1910" t="s">
        <v>553</v>
      </c>
      <c r="G1910" t="s">
        <v>558</v>
      </c>
      <c r="H1910" t="s">
        <v>2698</v>
      </c>
      <c r="I1910" t="s">
        <v>539</v>
      </c>
      <c r="J1910" t="s">
        <v>2412</v>
      </c>
      <c r="K1910">
        <v>-75.545621830000002</v>
      </c>
      <c r="L1910">
        <v>6.2770424800000004</v>
      </c>
    </row>
    <row r="1911" spans="1:12" x14ac:dyDescent="0.2">
      <c r="A1911" t="s">
        <v>6866</v>
      </c>
      <c r="B1911" t="s">
        <v>4930</v>
      </c>
      <c r="C1911" t="s">
        <v>663</v>
      </c>
      <c r="D1911" t="s">
        <v>551</v>
      </c>
      <c r="E1911" t="s">
        <v>557</v>
      </c>
      <c r="F1911" t="s">
        <v>562</v>
      </c>
      <c r="G1911" t="s">
        <v>558</v>
      </c>
      <c r="H1911" t="s">
        <v>4028</v>
      </c>
      <c r="I1911" t="s">
        <v>2674</v>
      </c>
      <c r="J1911" t="s">
        <v>2413</v>
      </c>
      <c r="K1911">
        <v>-75.592926180000006</v>
      </c>
      <c r="L1911">
        <v>6.2429206600000002</v>
      </c>
    </row>
    <row r="1912" spans="1:12" x14ac:dyDescent="0.2">
      <c r="A1912" t="s">
        <v>6867</v>
      </c>
      <c r="B1912" t="s">
        <v>4931</v>
      </c>
      <c r="C1912" t="s">
        <v>639</v>
      </c>
      <c r="D1912" t="s">
        <v>551</v>
      </c>
      <c r="E1912" t="s">
        <v>571</v>
      </c>
      <c r="F1912" t="s">
        <v>621</v>
      </c>
      <c r="G1912" t="s">
        <v>554</v>
      </c>
      <c r="H1912" t="s">
        <v>2769</v>
      </c>
      <c r="I1912" t="s">
        <v>540</v>
      </c>
      <c r="J1912" t="s">
        <v>2414</v>
      </c>
      <c r="K1912">
        <v>-75.564942549999998</v>
      </c>
      <c r="L1912">
        <v>6.2763032799999996</v>
      </c>
    </row>
    <row r="1913" spans="1:12" x14ac:dyDescent="0.2">
      <c r="A1913" t="s">
        <v>6868</v>
      </c>
      <c r="B1913" t="s">
        <v>4932</v>
      </c>
      <c r="C1913" t="s">
        <v>639</v>
      </c>
      <c r="D1913" t="s">
        <v>576</v>
      </c>
      <c r="E1913" t="s">
        <v>571</v>
      </c>
      <c r="F1913" t="s">
        <v>553</v>
      </c>
      <c r="G1913" t="s">
        <v>554</v>
      </c>
      <c r="H1913" t="s">
        <v>3032</v>
      </c>
      <c r="I1913" t="s">
        <v>2673</v>
      </c>
      <c r="J1913" t="s">
        <v>2415</v>
      </c>
      <c r="K1913">
        <v>-75.565674569999999</v>
      </c>
      <c r="L1913">
        <v>6.2611776199999998</v>
      </c>
    </row>
    <row r="1914" spans="1:12" x14ac:dyDescent="0.2">
      <c r="A1914" t="s">
        <v>6869</v>
      </c>
      <c r="B1914" t="s">
        <v>4933</v>
      </c>
      <c r="C1914" t="s">
        <v>1396</v>
      </c>
      <c r="D1914" t="s">
        <v>551</v>
      </c>
      <c r="E1914" t="s">
        <v>565</v>
      </c>
      <c r="F1914" t="s">
        <v>2110</v>
      </c>
      <c r="G1914" t="s">
        <v>558</v>
      </c>
      <c r="H1914" t="s">
        <v>2921</v>
      </c>
      <c r="I1914" t="s">
        <v>2673</v>
      </c>
      <c r="J1914" t="s">
        <v>2416</v>
      </c>
      <c r="K1914">
        <v>-75.560078669999996</v>
      </c>
      <c r="L1914">
        <v>6.2507399299999999</v>
      </c>
    </row>
    <row r="1915" spans="1:12" x14ac:dyDescent="0.2">
      <c r="A1915" t="s">
        <v>6870</v>
      </c>
      <c r="B1915" t="s">
        <v>4934</v>
      </c>
      <c r="C1915" t="s">
        <v>639</v>
      </c>
      <c r="D1915" t="s">
        <v>551</v>
      </c>
      <c r="E1915" t="s">
        <v>571</v>
      </c>
      <c r="F1915" t="s">
        <v>621</v>
      </c>
      <c r="G1915" t="s">
        <v>554</v>
      </c>
      <c r="H1915" t="s">
        <v>2774</v>
      </c>
      <c r="I1915" t="s">
        <v>536</v>
      </c>
      <c r="J1915" t="s">
        <v>2417</v>
      </c>
      <c r="K1915">
        <v>-75.540278740000005</v>
      </c>
      <c r="L1915">
        <v>6.2983611399999999</v>
      </c>
    </row>
    <row r="1916" spans="1:12" x14ac:dyDescent="0.2">
      <c r="A1916" t="s">
        <v>6871</v>
      </c>
      <c r="B1916" t="s">
        <v>4935</v>
      </c>
      <c r="C1916" t="s">
        <v>639</v>
      </c>
      <c r="D1916" t="s">
        <v>551</v>
      </c>
      <c r="E1916" t="s">
        <v>571</v>
      </c>
      <c r="F1916" t="s">
        <v>621</v>
      </c>
      <c r="G1916" t="s">
        <v>554</v>
      </c>
      <c r="H1916" t="s">
        <v>2746</v>
      </c>
      <c r="I1916" t="s">
        <v>543</v>
      </c>
      <c r="J1916" t="s">
        <v>2418</v>
      </c>
      <c r="K1916">
        <v>-75.547520390000003</v>
      </c>
      <c r="L1916">
        <v>6.2460397099999998</v>
      </c>
    </row>
    <row r="1917" spans="1:12" x14ac:dyDescent="0.2">
      <c r="A1917" t="s">
        <v>6872</v>
      </c>
      <c r="B1917" t="s">
        <v>4936</v>
      </c>
      <c r="C1917" t="s">
        <v>584</v>
      </c>
      <c r="D1917" t="s">
        <v>551</v>
      </c>
      <c r="E1917" t="s">
        <v>585</v>
      </c>
      <c r="F1917" t="s">
        <v>553</v>
      </c>
      <c r="G1917" t="s">
        <v>563</v>
      </c>
      <c r="H1917" t="s">
        <v>2746</v>
      </c>
      <c r="I1917" t="s">
        <v>543</v>
      </c>
      <c r="J1917" t="s">
        <v>1264</v>
      </c>
      <c r="K1917">
        <v>-75.548568489999994</v>
      </c>
      <c r="L1917">
        <v>6.2460088300000001</v>
      </c>
    </row>
    <row r="1918" spans="1:12" x14ac:dyDescent="0.2">
      <c r="A1918" t="s">
        <v>6873</v>
      </c>
      <c r="B1918" t="s">
        <v>4937</v>
      </c>
      <c r="C1918" t="s">
        <v>1660</v>
      </c>
      <c r="D1918" t="s">
        <v>551</v>
      </c>
      <c r="E1918" t="s">
        <v>617</v>
      </c>
      <c r="F1918" t="s">
        <v>553</v>
      </c>
      <c r="G1918" t="s">
        <v>563</v>
      </c>
      <c r="H1918" t="s">
        <v>2746</v>
      </c>
      <c r="I1918" t="s">
        <v>543</v>
      </c>
      <c r="J1918" t="s">
        <v>2419</v>
      </c>
      <c r="K1918">
        <v>-75.548855110000005</v>
      </c>
      <c r="L1918">
        <v>6.2462297800000002</v>
      </c>
    </row>
    <row r="1919" spans="1:12" x14ac:dyDescent="0.2">
      <c r="A1919" t="s">
        <v>6874</v>
      </c>
      <c r="B1919" t="s">
        <v>4938</v>
      </c>
      <c r="C1919" t="s">
        <v>573</v>
      </c>
      <c r="D1919" t="s">
        <v>551</v>
      </c>
      <c r="E1919" t="s">
        <v>565</v>
      </c>
      <c r="F1919" t="s">
        <v>2110</v>
      </c>
      <c r="G1919" t="s">
        <v>558</v>
      </c>
      <c r="H1919" t="s">
        <v>3591</v>
      </c>
      <c r="I1919" t="s">
        <v>534</v>
      </c>
      <c r="J1919" t="s">
        <v>2420</v>
      </c>
      <c r="K1919">
        <v>-75.597157809999999</v>
      </c>
      <c r="L1919">
        <v>6.2898926599999996</v>
      </c>
    </row>
    <row r="1920" spans="1:12" x14ac:dyDescent="0.2">
      <c r="A1920" t="s">
        <v>6875</v>
      </c>
      <c r="B1920" t="s">
        <v>4938</v>
      </c>
      <c r="C1920" t="s">
        <v>639</v>
      </c>
      <c r="D1920" t="s">
        <v>551</v>
      </c>
      <c r="E1920" t="s">
        <v>571</v>
      </c>
      <c r="F1920" t="s">
        <v>621</v>
      </c>
      <c r="G1920" t="s">
        <v>554</v>
      </c>
      <c r="H1920" t="s">
        <v>3591</v>
      </c>
      <c r="I1920" t="s">
        <v>534</v>
      </c>
      <c r="J1920" t="s">
        <v>2421</v>
      </c>
      <c r="K1920">
        <v>-75.597055319999996</v>
      </c>
      <c r="L1920">
        <v>6.2901969099999997</v>
      </c>
    </row>
    <row r="1921" spans="1:12" x14ac:dyDescent="0.2">
      <c r="A1921" t="s">
        <v>6876</v>
      </c>
      <c r="B1921" t="s">
        <v>3281</v>
      </c>
      <c r="C1921" t="s">
        <v>556</v>
      </c>
      <c r="D1921" t="s">
        <v>551</v>
      </c>
      <c r="E1921" t="s">
        <v>557</v>
      </c>
      <c r="F1921" t="s">
        <v>553</v>
      </c>
      <c r="G1921" t="s">
        <v>558</v>
      </c>
      <c r="H1921" t="s">
        <v>2698</v>
      </c>
      <c r="I1921" t="s">
        <v>539</v>
      </c>
      <c r="J1921" t="s">
        <v>2422</v>
      </c>
      <c r="K1921">
        <v>-75.546742089999995</v>
      </c>
      <c r="L1921">
        <v>6.2776466700000002</v>
      </c>
    </row>
    <row r="1922" spans="1:12" x14ac:dyDescent="0.2">
      <c r="A1922" t="s">
        <v>6877</v>
      </c>
      <c r="B1922" t="s">
        <v>4939</v>
      </c>
      <c r="C1922" t="s">
        <v>639</v>
      </c>
      <c r="D1922" t="s">
        <v>551</v>
      </c>
      <c r="E1922" t="s">
        <v>571</v>
      </c>
      <c r="F1922" t="s">
        <v>621</v>
      </c>
      <c r="G1922" t="s">
        <v>554</v>
      </c>
      <c r="H1922" t="s">
        <v>2718</v>
      </c>
      <c r="I1922" t="s">
        <v>538</v>
      </c>
      <c r="J1922" t="s">
        <v>2423</v>
      </c>
      <c r="K1922">
        <v>-75.573402090000002</v>
      </c>
      <c r="L1922">
        <v>6.3061455799999999</v>
      </c>
    </row>
    <row r="1923" spans="1:12" x14ac:dyDescent="0.2">
      <c r="A1923" t="s">
        <v>6878</v>
      </c>
      <c r="B1923" t="s">
        <v>4940</v>
      </c>
      <c r="C1923" t="s">
        <v>639</v>
      </c>
      <c r="D1923" t="s">
        <v>551</v>
      </c>
      <c r="E1923" t="s">
        <v>571</v>
      </c>
      <c r="F1923" t="s">
        <v>621</v>
      </c>
      <c r="G1923" t="s">
        <v>554</v>
      </c>
      <c r="H1923" t="s">
        <v>2809</v>
      </c>
      <c r="I1923" t="s">
        <v>534</v>
      </c>
      <c r="J1923" t="s">
        <v>2424</v>
      </c>
      <c r="K1923">
        <v>-75.613007769999996</v>
      </c>
      <c r="L1923">
        <v>6.28206489</v>
      </c>
    </row>
    <row r="1924" spans="1:12" x14ac:dyDescent="0.2">
      <c r="A1924" t="s">
        <v>6879</v>
      </c>
      <c r="B1924" t="s">
        <v>2891</v>
      </c>
      <c r="C1924" t="s">
        <v>855</v>
      </c>
      <c r="D1924" t="s">
        <v>576</v>
      </c>
      <c r="E1924" t="s">
        <v>561</v>
      </c>
      <c r="F1924" t="s">
        <v>578</v>
      </c>
      <c r="G1924" t="s">
        <v>563</v>
      </c>
      <c r="H1924" t="s">
        <v>2889</v>
      </c>
      <c r="I1924" t="s">
        <v>2673</v>
      </c>
      <c r="J1924" t="s">
        <v>2425</v>
      </c>
      <c r="K1924">
        <v>-75.577532750000003</v>
      </c>
      <c r="L1924">
        <v>6.25175108</v>
      </c>
    </row>
    <row r="1925" spans="1:12" x14ac:dyDescent="0.2">
      <c r="A1925" t="s">
        <v>6880</v>
      </c>
      <c r="B1925" t="s">
        <v>4941</v>
      </c>
      <c r="C1925" t="s">
        <v>623</v>
      </c>
      <c r="D1925" t="s">
        <v>576</v>
      </c>
      <c r="E1925" t="s">
        <v>577</v>
      </c>
      <c r="F1925" t="s">
        <v>578</v>
      </c>
      <c r="G1925" t="s">
        <v>579</v>
      </c>
      <c r="H1925" t="s">
        <v>2758</v>
      </c>
      <c r="I1925" t="s">
        <v>544</v>
      </c>
      <c r="J1925" t="s">
        <v>2426</v>
      </c>
      <c r="K1925">
        <v>-75.538559590000006</v>
      </c>
      <c r="L1925">
        <v>6.22987058</v>
      </c>
    </row>
    <row r="1926" spans="1:12" x14ac:dyDescent="0.2">
      <c r="A1926" t="s">
        <v>6881</v>
      </c>
      <c r="B1926" t="s">
        <v>4942</v>
      </c>
      <c r="C1926" t="s">
        <v>575</v>
      </c>
      <c r="D1926" t="s">
        <v>576</v>
      </c>
      <c r="E1926" t="s">
        <v>577</v>
      </c>
      <c r="F1926" t="s">
        <v>562</v>
      </c>
      <c r="G1926" t="s">
        <v>579</v>
      </c>
      <c r="H1926" t="s">
        <v>3793</v>
      </c>
      <c r="I1926" t="s">
        <v>535</v>
      </c>
      <c r="J1926" t="s">
        <v>2427</v>
      </c>
      <c r="K1926">
        <v>-75.537594900000002</v>
      </c>
      <c r="L1926">
        <v>6.2808174399999999</v>
      </c>
    </row>
    <row r="1927" spans="1:12" x14ac:dyDescent="0.2">
      <c r="A1927" t="s">
        <v>6882</v>
      </c>
      <c r="B1927" t="s">
        <v>4943</v>
      </c>
      <c r="C1927" t="s">
        <v>966</v>
      </c>
      <c r="D1927" t="s">
        <v>551</v>
      </c>
      <c r="E1927" t="s">
        <v>577</v>
      </c>
      <c r="F1927" t="s">
        <v>562</v>
      </c>
      <c r="G1927" t="s">
        <v>579</v>
      </c>
      <c r="H1927" t="s">
        <v>3645</v>
      </c>
      <c r="I1927" t="s">
        <v>2677</v>
      </c>
      <c r="J1927" t="s">
        <v>2428</v>
      </c>
      <c r="K1927">
        <v>-75.573219940000001</v>
      </c>
      <c r="L1927">
        <v>6.2271994800000003</v>
      </c>
    </row>
    <row r="1928" spans="1:12" x14ac:dyDescent="0.2">
      <c r="A1928" t="s">
        <v>6883</v>
      </c>
      <c r="B1928" t="s">
        <v>4944</v>
      </c>
      <c r="C1928" t="s">
        <v>575</v>
      </c>
      <c r="D1928" t="s">
        <v>576</v>
      </c>
      <c r="E1928" t="s">
        <v>577</v>
      </c>
      <c r="F1928" t="s">
        <v>578</v>
      </c>
      <c r="G1928" t="s">
        <v>579</v>
      </c>
      <c r="H1928" t="s">
        <v>2750</v>
      </c>
      <c r="I1928" t="s">
        <v>542</v>
      </c>
      <c r="J1928" t="s">
        <v>2429</v>
      </c>
      <c r="K1928">
        <v>-75.595721850000004</v>
      </c>
      <c r="L1928">
        <v>6.2808528399999997</v>
      </c>
    </row>
    <row r="1929" spans="1:12" x14ac:dyDescent="0.2">
      <c r="A1929" t="s">
        <v>6884</v>
      </c>
      <c r="B1929" t="s">
        <v>4945</v>
      </c>
      <c r="C1929" t="s">
        <v>623</v>
      </c>
      <c r="D1929" t="s">
        <v>576</v>
      </c>
      <c r="E1929" t="s">
        <v>577</v>
      </c>
      <c r="F1929" t="s">
        <v>578</v>
      </c>
      <c r="G1929" t="s">
        <v>579</v>
      </c>
      <c r="H1929" t="s">
        <v>2689</v>
      </c>
      <c r="I1929" t="s">
        <v>536</v>
      </c>
      <c r="J1929" t="s">
        <v>2430</v>
      </c>
      <c r="K1929">
        <v>-75.538141909999993</v>
      </c>
      <c r="L1929">
        <v>6.2950268700000001</v>
      </c>
    </row>
    <row r="1930" spans="1:12" x14ac:dyDescent="0.2">
      <c r="A1930" t="s">
        <v>6885</v>
      </c>
      <c r="B1930" t="s">
        <v>4946</v>
      </c>
      <c r="C1930" t="s">
        <v>623</v>
      </c>
      <c r="D1930" t="s">
        <v>551</v>
      </c>
      <c r="E1930" t="s">
        <v>577</v>
      </c>
      <c r="F1930" t="s">
        <v>578</v>
      </c>
      <c r="G1930" t="s">
        <v>579</v>
      </c>
      <c r="H1930" t="s">
        <v>2807</v>
      </c>
      <c r="I1930" t="s">
        <v>2677</v>
      </c>
      <c r="J1930" t="s">
        <v>2431</v>
      </c>
      <c r="K1930">
        <v>-75.565460279999996</v>
      </c>
      <c r="L1930">
        <v>6.2031904600000001</v>
      </c>
    </row>
    <row r="1931" spans="1:12" x14ac:dyDescent="0.2">
      <c r="A1931" t="s">
        <v>6886</v>
      </c>
      <c r="B1931" t="s">
        <v>4947</v>
      </c>
      <c r="C1931" t="s">
        <v>575</v>
      </c>
      <c r="D1931" t="s">
        <v>551</v>
      </c>
      <c r="E1931" t="s">
        <v>577</v>
      </c>
      <c r="F1931" t="s">
        <v>621</v>
      </c>
      <c r="G1931" t="s">
        <v>579</v>
      </c>
      <c r="H1931" t="s">
        <v>4435</v>
      </c>
      <c r="I1931" t="s">
        <v>535</v>
      </c>
      <c r="J1931" t="s">
        <v>2432</v>
      </c>
      <c r="K1931">
        <v>-75.502221469999995</v>
      </c>
      <c r="L1931">
        <v>6.2208584900000004</v>
      </c>
    </row>
    <row r="1932" spans="1:12" x14ac:dyDescent="0.2">
      <c r="A1932" t="s">
        <v>6887</v>
      </c>
      <c r="B1932" t="s">
        <v>4714</v>
      </c>
      <c r="C1932" t="s">
        <v>659</v>
      </c>
      <c r="D1932" t="s">
        <v>576</v>
      </c>
      <c r="E1932" t="s">
        <v>660</v>
      </c>
      <c r="F1932" t="s">
        <v>614</v>
      </c>
      <c r="G1932" t="s">
        <v>579</v>
      </c>
      <c r="H1932" t="s">
        <v>4278</v>
      </c>
      <c r="I1932" t="s">
        <v>2676</v>
      </c>
      <c r="J1932" t="s">
        <v>2433</v>
      </c>
      <c r="K1932">
        <v>-75.613484020000001</v>
      </c>
      <c r="L1932">
        <v>6.2567265799999996</v>
      </c>
    </row>
    <row r="1933" spans="1:12" x14ac:dyDescent="0.2">
      <c r="A1933" t="s">
        <v>6888</v>
      </c>
      <c r="B1933" t="s">
        <v>4948</v>
      </c>
      <c r="C1933" t="s">
        <v>575</v>
      </c>
      <c r="D1933" t="s">
        <v>576</v>
      </c>
      <c r="E1933" t="s">
        <v>577</v>
      </c>
      <c r="F1933" t="s">
        <v>578</v>
      </c>
      <c r="G1933" t="s">
        <v>579</v>
      </c>
      <c r="H1933" t="s">
        <v>4510</v>
      </c>
      <c r="I1933" t="s">
        <v>2678</v>
      </c>
      <c r="J1933" t="s">
        <v>2434</v>
      </c>
      <c r="K1933">
        <v>-75.598930519999996</v>
      </c>
      <c r="L1933">
        <v>6.20219319</v>
      </c>
    </row>
    <row r="1934" spans="1:12" x14ac:dyDescent="0.2">
      <c r="A1934" t="s">
        <v>6889</v>
      </c>
      <c r="B1934" t="s">
        <v>4949</v>
      </c>
      <c r="C1934" t="s">
        <v>679</v>
      </c>
      <c r="D1934" t="s">
        <v>576</v>
      </c>
      <c r="E1934" t="s">
        <v>676</v>
      </c>
      <c r="F1934" t="s">
        <v>578</v>
      </c>
      <c r="G1934" t="s">
        <v>579</v>
      </c>
      <c r="H1934" t="s">
        <v>3742</v>
      </c>
      <c r="I1934" t="s">
        <v>2675</v>
      </c>
      <c r="J1934" t="s">
        <v>2435</v>
      </c>
      <c r="K1934">
        <v>-75.615162380000001</v>
      </c>
      <c r="L1934">
        <v>6.2537466400000001</v>
      </c>
    </row>
    <row r="1935" spans="1:12" x14ac:dyDescent="0.2">
      <c r="A1935" t="s">
        <v>6890</v>
      </c>
      <c r="B1935" t="s">
        <v>4882</v>
      </c>
      <c r="C1935" t="s">
        <v>855</v>
      </c>
      <c r="D1935" t="s">
        <v>551</v>
      </c>
      <c r="E1935" t="s">
        <v>561</v>
      </c>
      <c r="F1935" t="s">
        <v>562</v>
      </c>
      <c r="G1935" t="s">
        <v>563</v>
      </c>
      <c r="H1935" t="s">
        <v>5230</v>
      </c>
      <c r="I1935" t="s">
        <v>532</v>
      </c>
      <c r="J1935" t="s">
        <v>2436</v>
      </c>
      <c r="K1935">
        <v>-75.641391920000004</v>
      </c>
      <c r="L1935">
        <v>6.1837044700000003</v>
      </c>
    </row>
    <row r="1936" spans="1:12" x14ac:dyDescent="0.2">
      <c r="A1936" t="s">
        <v>6891</v>
      </c>
      <c r="B1936" t="s">
        <v>4950</v>
      </c>
      <c r="C1936" t="s">
        <v>590</v>
      </c>
      <c r="D1936" t="s">
        <v>551</v>
      </c>
      <c r="E1936" t="s">
        <v>552</v>
      </c>
      <c r="F1936" t="s">
        <v>562</v>
      </c>
      <c r="G1936" t="s">
        <v>554</v>
      </c>
      <c r="H1936" t="s">
        <v>5230</v>
      </c>
      <c r="I1936" t="s">
        <v>532</v>
      </c>
      <c r="J1936" t="s">
        <v>2437</v>
      </c>
      <c r="K1936">
        <v>-75.639342560000003</v>
      </c>
      <c r="L1936">
        <v>6.1785590399999997</v>
      </c>
    </row>
    <row r="1937" spans="1:12" x14ac:dyDescent="0.2">
      <c r="A1937" t="s">
        <v>6892</v>
      </c>
      <c r="B1937" t="s">
        <v>4951</v>
      </c>
      <c r="C1937" t="s">
        <v>619</v>
      </c>
      <c r="D1937" t="s">
        <v>576</v>
      </c>
      <c r="E1937" t="s">
        <v>592</v>
      </c>
      <c r="F1937" t="s">
        <v>562</v>
      </c>
      <c r="G1937" t="s">
        <v>554</v>
      </c>
      <c r="H1937" t="s">
        <v>5230</v>
      </c>
      <c r="I1937" t="s">
        <v>532</v>
      </c>
      <c r="J1937" t="s">
        <v>2438</v>
      </c>
      <c r="K1937">
        <v>-75.657309179999999</v>
      </c>
      <c r="L1937">
        <v>6.1843270800000001</v>
      </c>
    </row>
    <row r="1938" spans="1:12" x14ac:dyDescent="0.2">
      <c r="A1938" t="s">
        <v>6893</v>
      </c>
      <c r="B1938" t="s">
        <v>4791</v>
      </c>
      <c r="C1938" t="s">
        <v>550</v>
      </c>
      <c r="D1938" t="s">
        <v>551</v>
      </c>
      <c r="E1938" t="s">
        <v>552</v>
      </c>
      <c r="F1938" t="s">
        <v>553</v>
      </c>
      <c r="G1938" t="s">
        <v>554</v>
      </c>
      <c r="H1938" t="s">
        <v>4510</v>
      </c>
      <c r="I1938" t="s">
        <v>2678</v>
      </c>
      <c r="J1938" t="s">
        <v>2439</v>
      </c>
      <c r="K1938">
        <v>-75.589892890000002</v>
      </c>
      <c r="L1938">
        <v>6.2005566700000001</v>
      </c>
    </row>
    <row r="1939" spans="1:12" x14ac:dyDescent="0.2">
      <c r="A1939" t="s">
        <v>6894</v>
      </c>
      <c r="B1939" t="s">
        <v>4952</v>
      </c>
      <c r="D1939" t="s">
        <v>551</v>
      </c>
      <c r="E1939" t="s">
        <v>565</v>
      </c>
      <c r="F1939" t="s">
        <v>553</v>
      </c>
      <c r="G1939" t="s">
        <v>558</v>
      </c>
      <c r="H1939" t="s">
        <v>4510</v>
      </c>
      <c r="I1939" t="s">
        <v>2678</v>
      </c>
      <c r="J1939" t="s">
        <v>2440</v>
      </c>
      <c r="K1939">
        <v>-75.589589009999997</v>
      </c>
      <c r="L1939">
        <v>6.1994558800000004</v>
      </c>
    </row>
    <row r="1940" spans="1:12" x14ac:dyDescent="0.2">
      <c r="A1940" t="s">
        <v>6895</v>
      </c>
      <c r="B1940" t="s">
        <v>4953</v>
      </c>
      <c r="C1940" t="s">
        <v>550</v>
      </c>
      <c r="D1940" t="s">
        <v>551</v>
      </c>
      <c r="E1940" t="s">
        <v>552</v>
      </c>
      <c r="F1940" t="s">
        <v>553</v>
      </c>
      <c r="G1940" t="s">
        <v>554</v>
      </c>
      <c r="H1940" t="s">
        <v>4510</v>
      </c>
      <c r="I1940" t="s">
        <v>2678</v>
      </c>
      <c r="J1940" t="s">
        <v>2441</v>
      </c>
      <c r="K1940">
        <v>-75.594212089999999</v>
      </c>
      <c r="L1940">
        <v>6.2015430499999997</v>
      </c>
    </row>
    <row r="1941" spans="1:12" x14ac:dyDescent="0.2">
      <c r="A1941" t="s">
        <v>4954</v>
      </c>
      <c r="B1941" t="s">
        <v>4955</v>
      </c>
      <c r="D1941" t="s">
        <v>551</v>
      </c>
      <c r="E1941" t="s">
        <v>565</v>
      </c>
      <c r="F1941" t="s">
        <v>553</v>
      </c>
      <c r="G1941" t="s">
        <v>558</v>
      </c>
      <c r="H1941" t="s">
        <v>4510</v>
      </c>
      <c r="I1941" t="s">
        <v>2678</v>
      </c>
      <c r="J1941" t="s">
        <v>145</v>
      </c>
      <c r="K1941">
        <v>-75.591901640000003</v>
      </c>
      <c r="L1941">
        <v>6.19729244</v>
      </c>
    </row>
    <row r="1942" spans="1:12" x14ac:dyDescent="0.2">
      <c r="A1942" t="s">
        <v>6896</v>
      </c>
      <c r="B1942" t="s">
        <v>4956</v>
      </c>
      <c r="C1942" t="s">
        <v>933</v>
      </c>
      <c r="D1942" t="s">
        <v>551</v>
      </c>
      <c r="E1942" t="s">
        <v>557</v>
      </c>
      <c r="F1942" t="s">
        <v>553</v>
      </c>
      <c r="G1942" t="s">
        <v>558</v>
      </c>
      <c r="H1942" t="s">
        <v>2743</v>
      </c>
      <c r="I1942" t="s">
        <v>542</v>
      </c>
      <c r="J1942" t="s">
        <v>2442</v>
      </c>
      <c r="K1942">
        <v>-75.592744260000003</v>
      </c>
      <c r="L1942">
        <v>6.2929918000000002</v>
      </c>
    </row>
    <row r="1943" spans="1:12" x14ac:dyDescent="0.2">
      <c r="A1943" t="s">
        <v>6897</v>
      </c>
      <c r="B1943" t="s">
        <v>4957</v>
      </c>
      <c r="D1943" t="s">
        <v>551</v>
      </c>
      <c r="E1943" t="s">
        <v>565</v>
      </c>
      <c r="F1943" t="s">
        <v>562</v>
      </c>
      <c r="G1943" t="s">
        <v>558</v>
      </c>
      <c r="H1943" t="s">
        <v>4030</v>
      </c>
      <c r="I1943" t="s">
        <v>2674</v>
      </c>
      <c r="J1943" t="s">
        <v>2443</v>
      </c>
      <c r="K1943">
        <v>-75.598584840000001</v>
      </c>
      <c r="L1943">
        <v>6.24088318</v>
      </c>
    </row>
    <row r="1944" spans="1:12" x14ac:dyDescent="0.2">
      <c r="A1944" t="s">
        <v>6898</v>
      </c>
      <c r="B1944" t="s">
        <v>4958</v>
      </c>
      <c r="D1944" t="s">
        <v>551</v>
      </c>
      <c r="E1944" t="s">
        <v>565</v>
      </c>
      <c r="F1944" t="s">
        <v>562</v>
      </c>
      <c r="G1944" t="s">
        <v>558</v>
      </c>
      <c r="H1944" t="s">
        <v>4028</v>
      </c>
      <c r="I1944" t="s">
        <v>2674</v>
      </c>
      <c r="J1944" t="s">
        <v>4959</v>
      </c>
      <c r="K1944">
        <v>-75.590993760000003</v>
      </c>
      <c r="L1944">
        <v>6.2444084799999997</v>
      </c>
    </row>
    <row r="1945" spans="1:12" x14ac:dyDescent="0.2">
      <c r="A1945" t="s">
        <v>6899</v>
      </c>
      <c r="B1945" t="s">
        <v>4960</v>
      </c>
      <c r="D1945" t="s">
        <v>551</v>
      </c>
      <c r="E1945" t="s">
        <v>588</v>
      </c>
      <c r="F1945" t="s">
        <v>562</v>
      </c>
      <c r="G1945" t="s">
        <v>558</v>
      </c>
      <c r="H1945" t="s">
        <v>5230</v>
      </c>
      <c r="I1945" t="s">
        <v>532</v>
      </c>
      <c r="J1945" t="s">
        <v>4961</v>
      </c>
      <c r="K1945">
        <v>-75.656165549999997</v>
      </c>
      <c r="L1945">
        <v>6.1856176400000003</v>
      </c>
    </row>
    <row r="1946" spans="1:12" x14ac:dyDescent="0.2">
      <c r="A1946" t="s">
        <v>6900</v>
      </c>
      <c r="B1946" t="s">
        <v>4962</v>
      </c>
      <c r="D1946" t="s">
        <v>551</v>
      </c>
      <c r="E1946" t="s">
        <v>588</v>
      </c>
      <c r="F1946" t="s">
        <v>562</v>
      </c>
      <c r="G1946" t="s">
        <v>558</v>
      </c>
      <c r="H1946" t="s">
        <v>5230</v>
      </c>
      <c r="I1946" t="s">
        <v>532</v>
      </c>
      <c r="J1946" t="s">
        <v>2444</v>
      </c>
      <c r="K1946">
        <v>-75.644233650000004</v>
      </c>
      <c r="L1946">
        <v>6.1780817299999997</v>
      </c>
    </row>
    <row r="1947" spans="1:12" x14ac:dyDescent="0.2">
      <c r="A1947" t="s">
        <v>4963</v>
      </c>
      <c r="B1947" t="s">
        <v>4964</v>
      </c>
      <c r="D1947" t="s">
        <v>551</v>
      </c>
      <c r="E1947" t="s">
        <v>565</v>
      </c>
      <c r="F1947" t="s">
        <v>553</v>
      </c>
      <c r="G1947" t="s">
        <v>558</v>
      </c>
      <c r="H1947" t="s">
        <v>2702</v>
      </c>
      <c r="I1947" t="s">
        <v>539</v>
      </c>
      <c r="J1947" t="s">
        <v>850</v>
      </c>
      <c r="K1947">
        <v>-75.552835889999997</v>
      </c>
      <c r="L1947">
        <v>6.2617616299999996</v>
      </c>
    </row>
    <row r="1948" spans="1:12" x14ac:dyDescent="0.2">
      <c r="A1948" t="s">
        <v>6901</v>
      </c>
      <c r="B1948" t="s">
        <v>3239</v>
      </c>
      <c r="D1948" t="s">
        <v>551</v>
      </c>
      <c r="E1948" t="s">
        <v>568</v>
      </c>
      <c r="F1948" t="s">
        <v>553</v>
      </c>
      <c r="G1948" t="s">
        <v>558</v>
      </c>
      <c r="H1948" t="s">
        <v>3236</v>
      </c>
      <c r="I1948" t="s">
        <v>539</v>
      </c>
      <c r="J1948" t="s">
        <v>2445</v>
      </c>
      <c r="K1948">
        <v>-75.554388459999998</v>
      </c>
      <c r="L1948">
        <v>6.2618243600000003</v>
      </c>
    </row>
    <row r="1949" spans="1:12" x14ac:dyDescent="0.2">
      <c r="A1949" t="s">
        <v>6902</v>
      </c>
      <c r="B1949" t="s">
        <v>4965</v>
      </c>
      <c r="D1949" t="s">
        <v>551</v>
      </c>
      <c r="E1949" t="s">
        <v>568</v>
      </c>
      <c r="F1949" t="s">
        <v>553</v>
      </c>
      <c r="G1949" t="s">
        <v>558</v>
      </c>
      <c r="H1949" t="s">
        <v>2769</v>
      </c>
      <c r="I1949" t="s">
        <v>540</v>
      </c>
      <c r="J1949" t="s">
        <v>2446</v>
      </c>
      <c r="K1949">
        <v>-75.567812540000006</v>
      </c>
      <c r="L1949">
        <v>6.28088991</v>
      </c>
    </row>
    <row r="1950" spans="1:12" x14ac:dyDescent="0.2">
      <c r="A1950" t="s">
        <v>6903</v>
      </c>
      <c r="B1950" t="s">
        <v>4966</v>
      </c>
      <c r="D1950" t="s">
        <v>576</v>
      </c>
      <c r="E1950" t="s">
        <v>588</v>
      </c>
      <c r="F1950" t="s">
        <v>614</v>
      </c>
      <c r="G1950" t="s">
        <v>558</v>
      </c>
      <c r="H1950" t="s">
        <v>4422</v>
      </c>
      <c r="I1950" t="s">
        <v>2679</v>
      </c>
      <c r="J1950" t="s">
        <v>2447</v>
      </c>
      <c r="K1950">
        <v>-75.595135440000007</v>
      </c>
      <c r="L1950">
        <v>6.2140250999999997</v>
      </c>
    </row>
    <row r="1951" spans="1:12" x14ac:dyDescent="0.2">
      <c r="A1951" t="s">
        <v>6904</v>
      </c>
      <c r="B1951" t="s">
        <v>4967</v>
      </c>
      <c r="D1951" t="s">
        <v>576</v>
      </c>
      <c r="E1951" t="s">
        <v>568</v>
      </c>
      <c r="F1951" t="s">
        <v>578</v>
      </c>
      <c r="G1951" t="s">
        <v>558</v>
      </c>
      <c r="H1951" t="s">
        <v>4422</v>
      </c>
      <c r="I1951" t="s">
        <v>2679</v>
      </c>
      <c r="J1951" t="s">
        <v>2448</v>
      </c>
      <c r="K1951">
        <v>-75.594687100000002</v>
      </c>
      <c r="L1951">
        <v>6.21237862</v>
      </c>
    </row>
    <row r="1952" spans="1:12" x14ac:dyDescent="0.2">
      <c r="A1952" t="s">
        <v>6905</v>
      </c>
      <c r="B1952" t="s">
        <v>4968</v>
      </c>
      <c r="C1952" t="s">
        <v>610</v>
      </c>
      <c r="D1952" t="s">
        <v>576</v>
      </c>
      <c r="E1952" t="s">
        <v>557</v>
      </c>
      <c r="F1952" t="s">
        <v>614</v>
      </c>
      <c r="G1952" t="s">
        <v>558</v>
      </c>
      <c r="H1952" t="s">
        <v>2449</v>
      </c>
      <c r="I1952" t="s">
        <v>540</v>
      </c>
      <c r="J1952" t="s">
        <v>2450</v>
      </c>
      <c r="K1952">
        <v>-75.563591439999996</v>
      </c>
      <c r="L1952">
        <v>6.2705257100000003</v>
      </c>
    </row>
    <row r="1953" spans="1:12" x14ac:dyDescent="0.2">
      <c r="A1953" t="s">
        <v>6906</v>
      </c>
      <c r="B1953" t="s">
        <v>4969</v>
      </c>
      <c r="D1953" t="s">
        <v>551</v>
      </c>
      <c r="E1953" t="s">
        <v>565</v>
      </c>
      <c r="F1953" t="s">
        <v>562</v>
      </c>
      <c r="G1953" t="s">
        <v>558</v>
      </c>
      <c r="H1953" t="s">
        <v>3641</v>
      </c>
      <c r="I1953" t="s">
        <v>2677</v>
      </c>
      <c r="J1953" t="s">
        <v>2451</v>
      </c>
      <c r="K1953">
        <v>-75.552443179999997</v>
      </c>
      <c r="L1953">
        <v>6.2096541800000002</v>
      </c>
    </row>
    <row r="1954" spans="1:12" x14ac:dyDescent="0.2">
      <c r="A1954" t="s">
        <v>6907</v>
      </c>
      <c r="B1954" t="s">
        <v>4970</v>
      </c>
      <c r="C1954" t="s">
        <v>590</v>
      </c>
      <c r="D1954" t="s">
        <v>551</v>
      </c>
      <c r="E1954" t="s">
        <v>552</v>
      </c>
      <c r="G1954" t="s">
        <v>554</v>
      </c>
      <c r="H1954" t="s">
        <v>2722</v>
      </c>
      <c r="I1954" t="s">
        <v>542</v>
      </c>
      <c r="J1954" t="s">
        <v>2452</v>
      </c>
      <c r="K1954">
        <v>-75.577964129999998</v>
      </c>
      <c r="L1954">
        <v>6.2785569600000004</v>
      </c>
    </row>
    <row r="1955" spans="1:12" x14ac:dyDescent="0.2">
      <c r="A1955" t="s">
        <v>6908</v>
      </c>
      <c r="B1955" t="s">
        <v>4971</v>
      </c>
      <c r="D1955" t="s">
        <v>551</v>
      </c>
      <c r="E1955" t="s">
        <v>565</v>
      </c>
      <c r="F1955" t="s">
        <v>553</v>
      </c>
      <c r="G1955" t="s">
        <v>558</v>
      </c>
      <c r="H1955" t="s">
        <v>2708</v>
      </c>
      <c r="I1955" t="s">
        <v>540</v>
      </c>
      <c r="J1955" t="s">
        <v>2453</v>
      </c>
      <c r="K1955">
        <v>-75.556357149999997</v>
      </c>
      <c r="L1955">
        <v>6.2676742000000001</v>
      </c>
    </row>
    <row r="1956" spans="1:12" x14ac:dyDescent="0.2">
      <c r="A1956" t="s">
        <v>6909</v>
      </c>
      <c r="B1956" t="s">
        <v>4972</v>
      </c>
      <c r="C1956" t="s">
        <v>639</v>
      </c>
      <c r="D1956" t="s">
        <v>551</v>
      </c>
      <c r="E1956" t="s">
        <v>571</v>
      </c>
      <c r="F1956" t="s">
        <v>621</v>
      </c>
      <c r="G1956" t="s">
        <v>554</v>
      </c>
      <c r="H1956" t="s">
        <v>2809</v>
      </c>
      <c r="I1956" t="s">
        <v>534</v>
      </c>
      <c r="J1956" t="s">
        <v>2454</v>
      </c>
      <c r="K1956">
        <v>-75.618126000000004</v>
      </c>
      <c r="L1956">
        <v>6.2786832800000001</v>
      </c>
    </row>
    <row r="1957" spans="1:12" x14ac:dyDescent="0.2">
      <c r="A1957" t="s">
        <v>6910</v>
      </c>
      <c r="B1957" t="s">
        <v>4973</v>
      </c>
      <c r="C1957" t="s">
        <v>639</v>
      </c>
      <c r="D1957" t="s">
        <v>551</v>
      </c>
      <c r="E1957" t="s">
        <v>571</v>
      </c>
      <c r="F1957" t="s">
        <v>621</v>
      </c>
      <c r="G1957" t="s">
        <v>554</v>
      </c>
      <c r="H1957" t="s">
        <v>5230</v>
      </c>
      <c r="I1957" t="s">
        <v>532</v>
      </c>
      <c r="J1957" t="s">
        <v>2455</v>
      </c>
      <c r="K1957">
        <v>-75.647095480000004</v>
      </c>
      <c r="L1957">
        <v>6.1726593000000003</v>
      </c>
    </row>
    <row r="1958" spans="1:12" x14ac:dyDescent="0.2">
      <c r="A1958" t="s">
        <v>6911</v>
      </c>
      <c r="B1958" t="s">
        <v>4974</v>
      </c>
      <c r="C1958" t="s">
        <v>639</v>
      </c>
      <c r="D1958" t="s">
        <v>551</v>
      </c>
      <c r="E1958" t="s">
        <v>571</v>
      </c>
      <c r="F1958" t="s">
        <v>621</v>
      </c>
      <c r="G1958" t="s">
        <v>554</v>
      </c>
      <c r="H1958" t="s">
        <v>2690</v>
      </c>
      <c r="I1958" t="s">
        <v>536</v>
      </c>
      <c r="J1958" t="s">
        <v>2456</v>
      </c>
      <c r="K1958">
        <v>-75.538454580000007</v>
      </c>
      <c r="L1958">
        <v>6.2874011699999999</v>
      </c>
    </row>
    <row r="1959" spans="1:12" x14ac:dyDescent="0.2">
      <c r="A1959" t="s">
        <v>6912</v>
      </c>
      <c r="B1959" t="s">
        <v>4975</v>
      </c>
      <c r="D1959" t="s">
        <v>551</v>
      </c>
      <c r="E1959" t="s">
        <v>571</v>
      </c>
      <c r="F1959" t="s">
        <v>621</v>
      </c>
      <c r="G1959" t="s">
        <v>554</v>
      </c>
      <c r="H1959" t="s">
        <v>2697</v>
      </c>
      <c r="I1959" t="s">
        <v>539</v>
      </c>
      <c r="J1959" t="s">
        <v>2457</v>
      </c>
      <c r="K1959">
        <v>-75.54509084</v>
      </c>
      <c r="L1959">
        <v>6.28305428</v>
      </c>
    </row>
    <row r="1960" spans="1:12" x14ac:dyDescent="0.2">
      <c r="A1960" t="s">
        <v>6913</v>
      </c>
      <c r="B1960" t="s">
        <v>4976</v>
      </c>
      <c r="C1960" t="s">
        <v>639</v>
      </c>
      <c r="D1960" t="s">
        <v>551</v>
      </c>
      <c r="E1960" t="s">
        <v>571</v>
      </c>
      <c r="F1960" t="s">
        <v>621</v>
      </c>
      <c r="G1960" t="s">
        <v>554</v>
      </c>
      <c r="H1960" t="s">
        <v>4977</v>
      </c>
      <c r="I1960" t="s">
        <v>534</v>
      </c>
      <c r="J1960" t="s">
        <v>2458</v>
      </c>
      <c r="K1960">
        <v>-75.608147819999999</v>
      </c>
      <c r="L1960">
        <v>6.2726235900000002</v>
      </c>
    </row>
    <row r="1961" spans="1:12" x14ac:dyDescent="0.2">
      <c r="A1961" t="s">
        <v>6914</v>
      </c>
      <c r="B1961" t="s">
        <v>4978</v>
      </c>
      <c r="C1961" t="s">
        <v>639</v>
      </c>
      <c r="D1961" t="s">
        <v>551</v>
      </c>
      <c r="E1961" t="s">
        <v>571</v>
      </c>
      <c r="F1961" t="s">
        <v>621</v>
      </c>
      <c r="G1961" t="s">
        <v>554</v>
      </c>
      <c r="H1961" t="s">
        <v>2683</v>
      </c>
      <c r="I1961" t="s">
        <v>536</v>
      </c>
      <c r="J1961" t="s">
        <v>2459</v>
      </c>
      <c r="K1961">
        <v>-75.552403440000006</v>
      </c>
      <c r="L1961">
        <v>6.2880654700000003</v>
      </c>
    </row>
    <row r="1962" spans="1:12" x14ac:dyDescent="0.2">
      <c r="A1962" t="s">
        <v>6915</v>
      </c>
      <c r="B1962" t="s">
        <v>4979</v>
      </c>
      <c r="C1962" t="s">
        <v>639</v>
      </c>
      <c r="D1962" t="s">
        <v>551</v>
      </c>
      <c r="E1962" t="s">
        <v>571</v>
      </c>
      <c r="F1962" t="s">
        <v>621</v>
      </c>
      <c r="G1962" t="s">
        <v>554</v>
      </c>
      <c r="H1962" t="s">
        <v>2703</v>
      </c>
      <c r="I1962" t="s">
        <v>539</v>
      </c>
      <c r="J1962" t="s">
        <v>2460</v>
      </c>
      <c r="K1962">
        <v>-75.545698729999998</v>
      </c>
      <c r="L1962">
        <v>6.2669822499999999</v>
      </c>
    </row>
    <row r="1963" spans="1:12" x14ac:dyDescent="0.2">
      <c r="A1963" t="s">
        <v>6916</v>
      </c>
      <c r="B1963" t="s">
        <v>4980</v>
      </c>
      <c r="C1963" t="s">
        <v>639</v>
      </c>
      <c r="D1963" t="s">
        <v>551</v>
      </c>
      <c r="E1963" t="s">
        <v>571</v>
      </c>
      <c r="F1963" t="s">
        <v>621</v>
      </c>
      <c r="G1963" t="s">
        <v>554</v>
      </c>
      <c r="H1963" t="s">
        <v>2809</v>
      </c>
      <c r="I1963" t="s">
        <v>534</v>
      </c>
      <c r="J1963" t="s">
        <v>2461</v>
      </c>
      <c r="K1963">
        <v>-75.609634450000001</v>
      </c>
      <c r="L1963">
        <v>6.2876912999999997</v>
      </c>
    </row>
    <row r="1964" spans="1:12" x14ac:dyDescent="0.2">
      <c r="A1964" t="s">
        <v>6917</v>
      </c>
      <c r="B1964" t="s">
        <v>4981</v>
      </c>
      <c r="C1964" t="s">
        <v>857</v>
      </c>
      <c r="D1964" t="s">
        <v>551</v>
      </c>
      <c r="E1964" t="s">
        <v>571</v>
      </c>
      <c r="F1964" t="s">
        <v>553</v>
      </c>
      <c r="G1964" t="s">
        <v>554</v>
      </c>
      <c r="H1964" t="s">
        <v>2779</v>
      </c>
      <c r="I1964" t="s">
        <v>537</v>
      </c>
      <c r="J1964" t="s">
        <v>2462</v>
      </c>
      <c r="K1964">
        <v>-75.560707710000003</v>
      </c>
      <c r="L1964">
        <v>6.29320054</v>
      </c>
    </row>
    <row r="1965" spans="1:12" x14ac:dyDescent="0.2">
      <c r="A1965" t="s">
        <v>6918</v>
      </c>
      <c r="B1965" t="s">
        <v>3227</v>
      </c>
      <c r="C1965" t="s">
        <v>857</v>
      </c>
      <c r="D1965" t="s">
        <v>551</v>
      </c>
      <c r="E1965" t="s">
        <v>571</v>
      </c>
      <c r="F1965" t="s">
        <v>553</v>
      </c>
      <c r="G1965" t="s">
        <v>554</v>
      </c>
      <c r="H1965" t="s">
        <v>2700</v>
      </c>
      <c r="I1965" t="s">
        <v>539</v>
      </c>
      <c r="J1965" t="s">
        <v>2463</v>
      </c>
      <c r="K1965">
        <v>-75.543991669999997</v>
      </c>
      <c r="L1965">
        <v>6.2698565799999999</v>
      </c>
    </row>
    <row r="1966" spans="1:12" x14ac:dyDescent="0.2">
      <c r="A1966" t="s">
        <v>6919</v>
      </c>
      <c r="B1966" t="s">
        <v>4982</v>
      </c>
      <c r="C1966" t="s">
        <v>2282</v>
      </c>
      <c r="D1966" t="s">
        <v>576</v>
      </c>
      <c r="E1966" t="s">
        <v>592</v>
      </c>
      <c r="F1966" t="s">
        <v>578</v>
      </c>
      <c r="G1966" t="s">
        <v>554</v>
      </c>
      <c r="H1966" t="s">
        <v>2695</v>
      </c>
      <c r="I1966" t="s">
        <v>537</v>
      </c>
      <c r="J1966" t="s">
        <v>2464</v>
      </c>
      <c r="K1966">
        <v>-75.555754859999993</v>
      </c>
      <c r="L1966">
        <v>6.2896569500000004</v>
      </c>
    </row>
    <row r="1967" spans="1:12" x14ac:dyDescent="0.2">
      <c r="A1967" t="s">
        <v>6920</v>
      </c>
      <c r="B1967" t="s">
        <v>4983</v>
      </c>
      <c r="C1967" t="s">
        <v>575</v>
      </c>
      <c r="D1967" t="s">
        <v>576</v>
      </c>
      <c r="E1967" t="s">
        <v>577</v>
      </c>
      <c r="F1967" t="s">
        <v>578</v>
      </c>
      <c r="G1967" t="s">
        <v>579</v>
      </c>
      <c r="H1967" t="s">
        <v>2702</v>
      </c>
      <c r="I1967" t="s">
        <v>539</v>
      </c>
      <c r="J1967" t="s">
        <v>2465</v>
      </c>
      <c r="K1967">
        <v>-75.552290970000001</v>
      </c>
      <c r="L1967">
        <v>6.2629810399999997</v>
      </c>
    </row>
    <row r="1968" spans="1:12" x14ac:dyDescent="0.2">
      <c r="A1968" t="s">
        <v>6921</v>
      </c>
      <c r="B1968" t="s">
        <v>4984</v>
      </c>
      <c r="D1968" t="s">
        <v>576</v>
      </c>
      <c r="E1968" t="s">
        <v>863</v>
      </c>
      <c r="G1968" t="s">
        <v>633</v>
      </c>
      <c r="H1968" t="s">
        <v>2864</v>
      </c>
      <c r="I1968" t="s">
        <v>2673</v>
      </c>
      <c r="K1968">
        <v>-75.566719309999996</v>
      </c>
      <c r="L1968">
        <v>6.2375590499999998</v>
      </c>
    </row>
    <row r="1969" spans="1:12" x14ac:dyDescent="0.2">
      <c r="A1969" t="s">
        <v>6922</v>
      </c>
      <c r="B1969" t="s">
        <v>4985</v>
      </c>
      <c r="D1969" t="s">
        <v>576</v>
      </c>
      <c r="E1969" t="s">
        <v>863</v>
      </c>
      <c r="G1969" t="s">
        <v>633</v>
      </c>
      <c r="H1969" t="s">
        <v>2682</v>
      </c>
      <c r="I1969" t="s">
        <v>536</v>
      </c>
      <c r="K1969">
        <v>-75.541225600000004</v>
      </c>
      <c r="L1969">
        <v>6.2911984900000002</v>
      </c>
    </row>
    <row r="1970" spans="1:12" x14ac:dyDescent="0.2">
      <c r="A1970" t="s">
        <v>6923</v>
      </c>
      <c r="B1970" t="s">
        <v>4986</v>
      </c>
      <c r="C1970" t="s">
        <v>631</v>
      </c>
      <c r="D1970" t="s">
        <v>576</v>
      </c>
      <c r="E1970" t="s">
        <v>632</v>
      </c>
      <c r="F1970" t="s">
        <v>614</v>
      </c>
      <c r="G1970" t="s">
        <v>633</v>
      </c>
      <c r="H1970" t="s">
        <v>3035</v>
      </c>
      <c r="I1970" t="s">
        <v>2673</v>
      </c>
      <c r="J1970" t="s">
        <v>4987</v>
      </c>
      <c r="K1970">
        <v>-75.572940540000005</v>
      </c>
      <c r="L1970">
        <v>6.2540744000000004</v>
      </c>
    </row>
    <row r="1971" spans="1:12" x14ac:dyDescent="0.2">
      <c r="A1971" t="s">
        <v>6924</v>
      </c>
      <c r="B1971" t="s">
        <v>4988</v>
      </c>
      <c r="D1971" t="s">
        <v>576</v>
      </c>
      <c r="E1971" t="s">
        <v>588</v>
      </c>
      <c r="F1971" t="s">
        <v>578</v>
      </c>
      <c r="G1971" t="s">
        <v>558</v>
      </c>
      <c r="H1971" t="s">
        <v>2864</v>
      </c>
      <c r="I1971" t="s">
        <v>2673</v>
      </c>
      <c r="J1971" t="s">
        <v>2466</v>
      </c>
      <c r="K1971">
        <v>-75.569149350000004</v>
      </c>
      <c r="L1971">
        <v>6.22897459</v>
      </c>
    </row>
    <row r="1972" spans="1:12" x14ac:dyDescent="0.2">
      <c r="A1972" t="s">
        <v>6925</v>
      </c>
      <c r="B1972" t="s">
        <v>4989</v>
      </c>
      <c r="D1972" t="s">
        <v>551</v>
      </c>
      <c r="E1972" t="s">
        <v>863</v>
      </c>
      <c r="F1972" t="s">
        <v>562</v>
      </c>
      <c r="G1972" t="s">
        <v>633</v>
      </c>
      <c r="H1972" t="s">
        <v>3572</v>
      </c>
      <c r="I1972" t="s">
        <v>541</v>
      </c>
      <c r="J1972" t="s">
        <v>2467</v>
      </c>
      <c r="K1972">
        <v>-75.562114159999993</v>
      </c>
      <c r="L1972">
        <v>6.3037299000000004</v>
      </c>
    </row>
    <row r="1973" spans="1:12" x14ac:dyDescent="0.2">
      <c r="A1973" t="s">
        <v>6926</v>
      </c>
      <c r="B1973" t="s">
        <v>4990</v>
      </c>
      <c r="D1973" t="s">
        <v>576</v>
      </c>
      <c r="E1973" t="s">
        <v>676</v>
      </c>
      <c r="G1973" t="s">
        <v>579</v>
      </c>
      <c r="H1973" t="s">
        <v>1389</v>
      </c>
      <c r="I1973" t="s">
        <v>541</v>
      </c>
      <c r="J1973" t="s">
        <v>2468</v>
      </c>
      <c r="K1973">
        <v>-75.564633850000007</v>
      </c>
      <c r="L1973">
        <v>6.2988628499999999</v>
      </c>
    </row>
    <row r="1974" spans="1:12" x14ac:dyDescent="0.2">
      <c r="A1974" t="s">
        <v>6927</v>
      </c>
      <c r="B1974" t="s">
        <v>4991</v>
      </c>
      <c r="C1974" t="s">
        <v>2329</v>
      </c>
      <c r="D1974" t="s">
        <v>551</v>
      </c>
      <c r="E1974" t="s">
        <v>2329</v>
      </c>
      <c r="G1974" t="s">
        <v>2469</v>
      </c>
      <c r="H1974" t="s">
        <v>4992</v>
      </c>
      <c r="I1974" t="s">
        <v>539</v>
      </c>
      <c r="K1974">
        <v>-75.542567809999994</v>
      </c>
      <c r="L1974">
        <v>6.2858054299999999</v>
      </c>
    </row>
    <row r="1975" spans="1:12" x14ac:dyDescent="0.2">
      <c r="A1975" t="s">
        <v>6928</v>
      </c>
      <c r="B1975" t="s">
        <v>4993</v>
      </c>
      <c r="D1975" t="s">
        <v>576</v>
      </c>
      <c r="E1975" t="s">
        <v>863</v>
      </c>
      <c r="G1975" t="s">
        <v>633</v>
      </c>
      <c r="H1975" t="s">
        <v>4028</v>
      </c>
      <c r="I1975" t="s">
        <v>2674</v>
      </c>
      <c r="K1975">
        <v>-75.587742989999995</v>
      </c>
      <c r="L1975">
        <v>6.2485184900000004</v>
      </c>
    </row>
    <row r="1976" spans="1:12" x14ac:dyDescent="0.2">
      <c r="A1976" t="s">
        <v>6929</v>
      </c>
      <c r="B1976" t="s">
        <v>4994</v>
      </c>
      <c r="D1976" t="s">
        <v>576</v>
      </c>
      <c r="E1976" t="s">
        <v>863</v>
      </c>
      <c r="G1976" t="s">
        <v>633</v>
      </c>
      <c r="H1976" t="s">
        <v>2744</v>
      </c>
      <c r="I1976" t="s">
        <v>542</v>
      </c>
      <c r="K1976">
        <v>-75.613802230000005</v>
      </c>
      <c r="L1976">
        <v>6.2755332499999996</v>
      </c>
    </row>
    <row r="1977" spans="1:12" x14ac:dyDescent="0.2">
      <c r="A1977" t="s">
        <v>6930</v>
      </c>
      <c r="B1977" t="s">
        <v>4995</v>
      </c>
      <c r="D1977" t="s">
        <v>576</v>
      </c>
      <c r="E1977" t="s">
        <v>863</v>
      </c>
      <c r="G1977" t="s">
        <v>633</v>
      </c>
      <c r="H1977" t="s">
        <v>2727</v>
      </c>
      <c r="I1977" t="s">
        <v>543</v>
      </c>
      <c r="K1977">
        <v>-75.538171449999993</v>
      </c>
      <c r="L1977">
        <v>6.2330509000000003</v>
      </c>
    </row>
    <row r="1978" spans="1:12" x14ac:dyDescent="0.2">
      <c r="A1978" t="s">
        <v>6931</v>
      </c>
      <c r="B1978" t="s">
        <v>4996</v>
      </c>
      <c r="D1978" t="s">
        <v>576</v>
      </c>
      <c r="E1978" t="s">
        <v>863</v>
      </c>
      <c r="G1978" t="s">
        <v>633</v>
      </c>
      <c r="H1978" t="s">
        <v>2690</v>
      </c>
      <c r="I1978" t="s">
        <v>536</v>
      </c>
      <c r="K1978">
        <v>-75.538045080000003</v>
      </c>
      <c r="L1978">
        <v>6.2869522199999999</v>
      </c>
    </row>
    <row r="1979" spans="1:12" x14ac:dyDescent="0.2">
      <c r="A1979" t="s">
        <v>6932</v>
      </c>
      <c r="B1979" t="s">
        <v>4997</v>
      </c>
      <c r="D1979" t="s">
        <v>576</v>
      </c>
      <c r="E1979" t="s">
        <v>863</v>
      </c>
      <c r="G1979" t="s">
        <v>633</v>
      </c>
      <c r="H1979" t="s">
        <v>2921</v>
      </c>
      <c r="I1979" t="s">
        <v>2673</v>
      </c>
      <c r="K1979">
        <v>-75.558588880000002</v>
      </c>
      <c r="L1979">
        <v>6.2455923899999997</v>
      </c>
    </row>
    <row r="1980" spans="1:12" x14ac:dyDescent="0.2">
      <c r="A1980" t="s">
        <v>6933</v>
      </c>
      <c r="B1980" t="s">
        <v>4998</v>
      </c>
      <c r="D1980" t="s">
        <v>551</v>
      </c>
      <c r="E1980" t="s">
        <v>571</v>
      </c>
      <c r="F1980" t="s">
        <v>562</v>
      </c>
      <c r="G1980" t="s">
        <v>554</v>
      </c>
      <c r="H1980" t="s">
        <v>2785</v>
      </c>
      <c r="I1980" t="s">
        <v>2673</v>
      </c>
      <c r="J1980" t="s">
        <v>708</v>
      </c>
      <c r="K1980">
        <v>-75.570148829999994</v>
      </c>
      <c r="L1980">
        <v>6.2555237699999999</v>
      </c>
    </row>
    <row r="1981" spans="1:12" x14ac:dyDescent="0.2">
      <c r="A1981" t="s">
        <v>6934</v>
      </c>
      <c r="B1981" t="s">
        <v>4999</v>
      </c>
      <c r="D1981" t="s">
        <v>551</v>
      </c>
      <c r="E1981" t="s">
        <v>565</v>
      </c>
      <c r="F1981" t="s">
        <v>553</v>
      </c>
      <c r="G1981" t="s">
        <v>558</v>
      </c>
      <c r="H1981" t="s">
        <v>3028</v>
      </c>
      <c r="I1981" t="s">
        <v>536</v>
      </c>
      <c r="J1981" t="s">
        <v>827</v>
      </c>
      <c r="K1981">
        <v>-75.546718999999996</v>
      </c>
      <c r="L1981">
        <v>6.2883934400000001</v>
      </c>
    </row>
    <row r="1982" spans="1:12" x14ac:dyDescent="0.2">
      <c r="A1982" t="s">
        <v>6935</v>
      </c>
      <c r="B1982" t="s">
        <v>5000</v>
      </c>
      <c r="C1982" t="s">
        <v>550</v>
      </c>
      <c r="D1982" t="s">
        <v>551</v>
      </c>
      <c r="E1982" t="s">
        <v>552</v>
      </c>
      <c r="F1982" t="s">
        <v>553</v>
      </c>
      <c r="G1982" t="s">
        <v>554</v>
      </c>
      <c r="H1982" t="s">
        <v>2697</v>
      </c>
      <c r="I1982" t="s">
        <v>539</v>
      </c>
      <c r="J1982" t="s">
        <v>2470</v>
      </c>
      <c r="K1982">
        <v>-75.544277519999994</v>
      </c>
      <c r="L1982">
        <v>6.2837360599999998</v>
      </c>
    </row>
    <row r="1983" spans="1:12" x14ac:dyDescent="0.2">
      <c r="A1983" t="s">
        <v>6936</v>
      </c>
      <c r="B1983" t="s">
        <v>5001</v>
      </c>
      <c r="C1983" t="s">
        <v>550</v>
      </c>
      <c r="D1983" t="s">
        <v>551</v>
      </c>
      <c r="E1983" t="s">
        <v>552</v>
      </c>
      <c r="F1983" t="s">
        <v>553</v>
      </c>
      <c r="G1983" t="s">
        <v>554</v>
      </c>
      <c r="H1983" t="s">
        <v>3738</v>
      </c>
      <c r="I1983" t="s">
        <v>2674</v>
      </c>
      <c r="J1983" t="s">
        <v>2471</v>
      </c>
      <c r="K1983">
        <v>-75.587151340000005</v>
      </c>
      <c r="L1983">
        <v>6.2526644999999998</v>
      </c>
    </row>
    <row r="1984" spans="1:12" x14ac:dyDescent="0.2">
      <c r="A1984" t="s">
        <v>6937</v>
      </c>
      <c r="B1984" t="s">
        <v>5002</v>
      </c>
      <c r="D1984" t="s">
        <v>551</v>
      </c>
      <c r="E1984" t="s">
        <v>565</v>
      </c>
      <c r="F1984" t="s">
        <v>553</v>
      </c>
      <c r="G1984" t="s">
        <v>558</v>
      </c>
      <c r="H1984" t="s">
        <v>4281</v>
      </c>
      <c r="I1984" t="s">
        <v>2676</v>
      </c>
      <c r="J1984" t="s">
        <v>2472</v>
      </c>
      <c r="K1984">
        <v>-75.621520189999998</v>
      </c>
      <c r="L1984">
        <v>6.2536847900000003</v>
      </c>
    </row>
    <row r="1985" spans="1:12" x14ac:dyDescent="0.2">
      <c r="A1985" t="s">
        <v>6938</v>
      </c>
      <c r="B1985" t="s">
        <v>5003</v>
      </c>
      <c r="D1985" t="s">
        <v>551</v>
      </c>
      <c r="E1985" t="s">
        <v>565</v>
      </c>
      <c r="F1985" t="s">
        <v>553</v>
      </c>
      <c r="G1985" t="s">
        <v>558</v>
      </c>
      <c r="H1985" t="s">
        <v>4281</v>
      </c>
      <c r="I1985" t="s">
        <v>2676</v>
      </c>
      <c r="J1985" t="s">
        <v>2473</v>
      </c>
      <c r="K1985">
        <v>-75.621515819999999</v>
      </c>
      <c r="L1985">
        <v>6.2534253399999997</v>
      </c>
    </row>
    <row r="1986" spans="1:12" x14ac:dyDescent="0.2">
      <c r="A1986" t="s">
        <v>6939</v>
      </c>
      <c r="B1986" t="s">
        <v>5004</v>
      </c>
      <c r="C1986" t="s">
        <v>689</v>
      </c>
      <c r="D1986" t="s">
        <v>551</v>
      </c>
      <c r="E1986" t="s">
        <v>660</v>
      </c>
      <c r="F1986" t="s">
        <v>562</v>
      </c>
      <c r="G1986" t="s">
        <v>579</v>
      </c>
      <c r="H1986" t="s">
        <v>4281</v>
      </c>
      <c r="I1986" t="s">
        <v>2676</v>
      </c>
      <c r="J1986" t="s">
        <v>2474</v>
      </c>
      <c r="K1986">
        <v>-75.622538559999995</v>
      </c>
      <c r="L1986">
        <v>6.2537001800000001</v>
      </c>
    </row>
    <row r="1987" spans="1:12" x14ac:dyDescent="0.2">
      <c r="A1987" t="s">
        <v>6940</v>
      </c>
      <c r="B1987" t="s">
        <v>5005</v>
      </c>
      <c r="C1987" t="s">
        <v>550</v>
      </c>
      <c r="D1987" t="s">
        <v>551</v>
      </c>
      <c r="E1987" t="s">
        <v>552</v>
      </c>
      <c r="F1987" t="s">
        <v>553</v>
      </c>
      <c r="G1987" t="s">
        <v>554</v>
      </c>
      <c r="H1987" t="s">
        <v>4281</v>
      </c>
      <c r="I1987" t="s">
        <v>2676</v>
      </c>
      <c r="J1987" t="s">
        <v>2475</v>
      </c>
      <c r="K1987">
        <v>-75.622181299999994</v>
      </c>
      <c r="L1987">
        <v>6.2516900800000004</v>
      </c>
    </row>
    <row r="1988" spans="1:12" x14ac:dyDescent="0.2">
      <c r="A1988" t="s">
        <v>6941</v>
      </c>
      <c r="B1988" t="s">
        <v>5006</v>
      </c>
      <c r="D1988" t="s">
        <v>551</v>
      </c>
      <c r="E1988" t="s">
        <v>568</v>
      </c>
      <c r="F1988" t="s">
        <v>553</v>
      </c>
      <c r="G1988" t="s">
        <v>558</v>
      </c>
      <c r="H1988" t="s">
        <v>4281</v>
      </c>
      <c r="I1988" t="s">
        <v>2676</v>
      </c>
      <c r="J1988" t="s">
        <v>2476</v>
      </c>
      <c r="K1988">
        <v>-75.616541089999998</v>
      </c>
      <c r="L1988">
        <v>6.2545568500000002</v>
      </c>
    </row>
    <row r="1989" spans="1:12" x14ac:dyDescent="0.2">
      <c r="A1989" t="s">
        <v>6942</v>
      </c>
      <c r="B1989" t="s">
        <v>5007</v>
      </c>
      <c r="D1989" t="s">
        <v>551</v>
      </c>
      <c r="E1989" t="s">
        <v>568</v>
      </c>
      <c r="F1989" t="s">
        <v>553</v>
      </c>
      <c r="G1989" t="s">
        <v>558</v>
      </c>
      <c r="H1989" t="s">
        <v>4281</v>
      </c>
      <c r="I1989" t="s">
        <v>2676</v>
      </c>
      <c r="J1989" t="s">
        <v>2477</v>
      </c>
      <c r="K1989">
        <v>-75.619477840000002</v>
      </c>
      <c r="L1989">
        <v>6.2531314900000003</v>
      </c>
    </row>
    <row r="1990" spans="1:12" x14ac:dyDescent="0.2">
      <c r="A1990" t="s">
        <v>6943</v>
      </c>
      <c r="B1990" t="s">
        <v>5008</v>
      </c>
      <c r="C1990" t="s">
        <v>1660</v>
      </c>
      <c r="D1990" t="s">
        <v>551</v>
      </c>
      <c r="E1990" t="s">
        <v>617</v>
      </c>
      <c r="F1990" t="s">
        <v>562</v>
      </c>
      <c r="G1990" t="s">
        <v>563</v>
      </c>
      <c r="H1990" t="s">
        <v>4281</v>
      </c>
      <c r="I1990" t="s">
        <v>2676</v>
      </c>
      <c r="J1990" t="s">
        <v>2478</v>
      </c>
      <c r="K1990">
        <v>-75.622529369999995</v>
      </c>
      <c r="L1990">
        <v>6.2529262499999998</v>
      </c>
    </row>
    <row r="1991" spans="1:12" x14ac:dyDescent="0.2">
      <c r="A1991" t="s">
        <v>6944</v>
      </c>
      <c r="B1991" t="s">
        <v>4878</v>
      </c>
      <c r="C1991" t="s">
        <v>2282</v>
      </c>
      <c r="D1991" t="s">
        <v>576</v>
      </c>
      <c r="E1991" t="s">
        <v>592</v>
      </c>
      <c r="F1991" t="s">
        <v>578</v>
      </c>
      <c r="G1991" t="s">
        <v>554</v>
      </c>
      <c r="H1991" t="s">
        <v>4281</v>
      </c>
      <c r="I1991" t="s">
        <v>2676</v>
      </c>
      <c r="J1991" t="s">
        <v>2479</v>
      </c>
      <c r="K1991">
        <v>-75.625484290000003</v>
      </c>
      <c r="L1991">
        <v>6.2523089900000004</v>
      </c>
    </row>
    <row r="1992" spans="1:12" x14ac:dyDescent="0.2">
      <c r="A1992" t="s">
        <v>5009</v>
      </c>
      <c r="B1992" t="s">
        <v>5010</v>
      </c>
      <c r="C1992" t="s">
        <v>573</v>
      </c>
      <c r="D1992" t="s">
        <v>551</v>
      </c>
      <c r="E1992" t="s">
        <v>565</v>
      </c>
      <c r="F1992" t="s">
        <v>562</v>
      </c>
      <c r="G1992" t="s">
        <v>558</v>
      </c>
      <c r="H1992" t="s">
        <v>4281</v>
      </c>
      <c r="I1992" t="s">
        <v>2676</v>
      </c>
      <c r="J1992" t="s">
        <v>2480</v>
      </c>
      <c r="K1992">
        <v>-75.624800759999999</v>
      </c>
      <c r="L1992">
        <v>6.2531275099999997</v>
      </c>
    </row>
    <row r="1993" spans="1:12" x14ac:dyDescent="0.2">
      <c r="A1993" t="s">
        <v>6945</v>
      </c>
      <c r="B1993" t="s">
        <v>5010</v>
      </c>
      <c r="D1993" t="s">
        <v>551</v>
      </c>
      <c r="E1993" t="s">
        <v>568</v>
      </c>
      <c r="F1993" t="s">
        <v>553</v>
      </c>
      <c r="G1993" t="s">
        <v>558</v>
      </c>
      <c r="H1993" t="s">
        <v>4281</v>
      </c>
      <c r="I1993" t="s">
        <v>2676</v>
      </c>
      <c r="J1993" t="s">
        <v>2481</v>
      </c>
      <c r="K1993">
        <v>-75.624213900000001</v>
      </c>
      <c r="L1993">
        <v>6.2533566799999996</v>
      </c>
    </row>
    <row r="1994" spans="1:12" x14ac:dyDescent="0.2">
      <c r="A1994" t="s">
        <v>6946</v>
      </c>
      <c r="B1994" t="s">
        <v>5010</v>
      </c>
      <c r="D1994" t="s">
        <v>551</v>
      </c>
      <c r="E1994" t="s">
        <v>568</v>
      </c>
      <c r="F1994" t="s">
        <v>553</v>
      </c>
      <c r="G1994" t="s">
        <v>558</v>
      </c>
      <c r="H1994" t="s">
        <v>4281</v>
      </c>
      <c r="I1994" t="s">
        <v>2676</v>
      </c>
      <c r="J1994" t="s">
        <v>2482</v>
      </c>
      <c r="K1994">
        <v>-75.62526561</v>
      </c>
      <c r="L1994">
        <v>6.2533457200000004</v>
      </c>
    </row>
    <row r="1995" spans="1:12" x14ac:dyDescent="0.2">
      <c r="A1995" t="s">
        <v>6947</v>
      </c>
      <c r="B1995" t="s">
        <v>5011</v>
      </c>
      <c r="C1995" t="s">
        <v>791</v>
      </c>
      <c r="D1995" t="s">
        <v>551</v>
      </c>
      <c r="E1995" t="s">
        <v>557</v>
      </c>
      <c r="F1995" t="s">
        <v>562</v>
      </c>
      <c r="G1995" t="s">
        <v>558</v>
      </c>
      <c r="H1995" t="s">
        <v>2809</v>
      </c>
      <c r="I1995" t="s">
        <v>534</v>
      </c>
      <c r="J1995" t="s">
        <v>2483</v>
      </c>
      <c r="K1995">
        <v>-75.619060500000003</v>
      </c>
      <c r="L1995">
        <v>6.27953268</v>
      </c>
    </row>
    <row r="1996" spans="1:12" x14ac:dyDescent="0.2">
      <c r="A1996" t="s">
        <v>6948</v>
      </c>
      <c r="B1996" t="s">
        <v>3883</v>
      </c>
      <c r="C1996" t="s">
        <v>556</v>
      </c>
      <c r="D1996" t="s">
        <v>551</v>
      </c>
      <c r="E1996" t="s">
        <v>557</v>
      </c>
      <c r="F1996" t="s">
        <v>553</v>
      </c>
      <c r="G1996" t="s">
        <v>558</v>
      </c>
      <c r="H1996" t="s">
        <v>3884</v>
      </c>
      <c r="I1996" t="s">
        <v>535</v>
      </c>
      <c r="J1996" t="s">
        <v>2484</v>
      </c>
      <c r="K1996">
        <v>-75.49256656</v>
      </c>
      <c r="L1996">
        <v>6.2069542599999998</v>
      </c>
    </row>
    <row r="1997" spans="1:12" x14ac:dyDescent="0.2">
      <c r="A1997" t="s">
        <v>6949</v>
      </c>
      <c r="B1997" t="s">
        <v>5012</v>
      </c>
      <c r="C1997" t="s">
        <v>556</v>
      </c>
      <c r="D1997" t="s">
        <v>551</v>
      </c>
      <c r="E1997" t="s">
        <v>557</v>
      </c>
      <c r="F1997" t="s">
        <v>553</v>
      </c>
      <c r="G1997" t="s">
        <v>558</v>
      </c>
      <c r="H1997" t="s">
        <v>2685</v>
      </c>
      <c r="I1997" t="s">
        <v>536</v>
      </c>
      <c r="J1997" t="s">
        <v>2485</v>
      </c>
      <c r="K1997">
        <v>-75.545444579999995</v>
      </c>
      <c r="L1997">
        <v>6.29099013</v>
      </c>
    </row>
    <row r="1998" spans="1:12" x14ac:dyDescent="0.2">
      <c r="A1998" t="s">
        <v>6950</v>
      </c>
      <c r="B1998" t="s">
        <v>5012</v>
      </c>
      <c r="D1998" t="s">
        <v>551</v>
      </c>
      <c r="E1998" t="s">
        <v>568</v>
      </c>
      <c r="F1998" t="s">
        <v>553</v>
      </c>
      <c r="G1998" t="s">
        <v>558</v>
      </c>
      <c r="H1998" t="s">
        <v>2685</v>
      </c>
      <c r="I1998" t="s">
        <v>536</v>
      </c>
      <c r="J1998" t="s">
        <v>2486</v>
      </c>
      <c r="K1998">
        <v>-75.545139210000002</v>
      </c>
      <c r="L1998">
        <v>6.2911368599999999</v>
      </c>
    </row>
    <row r="1999" spans="1:12" x14ac:dyDescent="0.2">
      <c r="A1999" t="s">
        <v>6951</v>
      </c>
      <c r="B1999" t="s">
        <v>5013</v>
      </c>
      <c r="D1999" t="s">
        <v>551</v>
      </c>
      <c r="E1999" t="s">
        <v>568</v>
      </c>
      <c r="F1999" t="s">
        <v>562</v>
      </c>
      <c r="G1999" t="s">
        <v>558</v>
      </c>
      <c r="H1999" t="s">
        <v>2685</v>
      </c>
      <c r="I1999" t="s">
        <v>536</v>
      </c>
      <c r="J1999" t="s">
        <v>2487</v>
      </c>
      <c r="K1999">
        <v>-75.544548399999996</v>
      </c>
      <c r="L1999">
        <v>6.2912165399999997</v>
      </c>
    </row>
    <row r="2000" spans="1:12" x14ac:dyDescent="0.2">
      <c r="A2000" t="s">
        <v>6952</v>
      </c>
      <c r="B2000" t="s">
        <v>5014</v>
      </c>
      <c r="C2000" t="s">
        <v>2488</v>
      </c>
      <c r="D2000" t="s">
        <v>576</v>
      </c>
      <c r="E2000" t="s">
        <v>866</v>
      </c>
      <c r="F2000" t="s">
        <v>2489</v>
      </c>
      <c r="G2000" t="s">
        <v>633</v>
      </c>
      <c r="H2000" t="s">
        <v>2709</v>
      </c>
      <c r="I2000" t="s">
        <v>540</v>
      </c>
      <c r="J2000" t="s">
        <v>2490</v>
      </c>
      <c r="K2000">
        <v>-75.566784870000006</v>
      </c>
      <c r="L2000">
        <v>6.2650393500000003</v>
      </c>
    </row>
    <row r="2001" spans="1:12" x14ac:dyDescent="0.2">
      <c r="A2001" t="s">
        <v>6953</v>
      </c>
      <c r="B2001" t="s">
        <v>5015</v>
      </c>
      <c r="C2001" t="s">
        <v>2488</v>
      </c>
      <c r="D2001" t="s">
        <v>576</v>
      </c>
      <c r="E2001" t="s">
        <v>866</v>
      </c>
      <c r="F2001" t="s">
        <v>2489</v>
      </c>
      <c r="G2001" t="s">
        <v>633</v>
      </c>
      <c r="H2001" t="s">
        <v>2709</v>
      </c>
      <c r="I2001" t="s">
        <v>540</v>
      </c>
      <c r="J2001" t="s">
        <v>2490</v>
      </c>
      <c r="K2001">
        <v>-75.566888300000002</v>
      </c>
      <c r="L2001">
        <v>6.2645389900000001</v>
      </c>
    </row>
    <row r="2002" spans="1:12" x14ac:dyDescent="0.2">
      <c r="A2002" t="s">
        <v>6954</v>
      </c>
      <c r="B2002" t="s">
        <v>5016</v>
      </c>
      <c r="C2002" t="s">
        <v>2359</v>
      </c>
      <c r="D2002" t="s">
        <v>551</v>
      </c>
      <c r="E2002" t="s">
        <v>568</v>
      </c>
      <c r="F2002" t="s">
        <v>621</v>
      </c>
      <c r="G2002" t="s">
        <v>558</v>
      </c>
      <c r="H2002" t="s">
        <v>3140</v>
      </c>
      <c r="I2002" t="s">
        <v>537</v>
      </c>
      <c r="J2002" t="s">
        <v>2491</v>
      </c>
      <c r="K2002">
        <v>-75.550255120000003</v>
      </c>
      <c r="L2002">
        <v>6.3061078799999999</v>
      </c>
    </row>
    <row r="2003" spans="1:12" x14ac:dyDescent="0.2">
      <c r="A2003" t="s">
        <v>6955</v>
      </c>
      <c r="B2003" t="s">
        <v>4597</v>
      </c>
      <c r="C2003" t="s">
        <v>623</v>
      </c>
      <c r="D2003" t="s">
        <v>576</v>
      </c>
      <c r="E2003" t="s">
        <v>577</v>
      </c>
      <c r="F2003" t="s">
        <v>578</v>
      </c>
      <c r="G2003" t="s">
        <v>579</v>
      </c>
      <c r="H2003" t="s">
        <v>2714</v>
      </c>
      <c r="I2003" t="s">
        <v>543</v>
      </c>
      <c r="J2003" t="s">
        <v>2492</v>
      </c>
      <c r="K2003">
        <v>-75.555251220000002</v>
      </c>
      <c r="L2003">
        <v>6.2535819000000004</v>
      </c>
    </row>
    <row r="2004" spans="1:12" x14ac:dyDescent="0.2">
      <c r="A2004" t="s">
        <v>6956</v>
      </c>
      <c r="B2004" t="s">
        <v>5017</v>
      </c>
      <c r="C2004" t="s">
        <v>639</v>
      </c>
      <c r="D2004" t="s">
        <v>551</v>
      </c>
      <c r="E2004" t="s">
        <v>571</v>
      </c>
      <c r="F2004" t="s">
        <v>562</v>
      </c>
      <c r="G2004" t="s">
        <v>554</v>
      </c>
      <c r="H2004" t="s">
        <v>2698</v>
      </c>
      <c r="I2004" t="s">
        <v>539</v>
      </c>
      <c r="J2004" t="s">
        <v>2493</v>
      </c>
      <c r="K2004">
        <v>-75.546135599999999</v>
      </c>
      <c r="L2004">
        <v>6.2808560599999996</v>
      </c>
    </row>
    <row r="2005" spans="1:12" x14ac:dyDescent="0.2">
      <c r="A2005" t="s">
        <v>6957</v>
      </c>
      <c r="B2005" t="s">
        <v>5018</v>
      </c>
      <c r="C2005" t="s">
        <v>2359</v>
      </c>
      <c r="D2005" t="s">
        <v>551</v>
      </c>
      <c r="E2005" t="s">
        <v>568</v>
      </c>
      <c r="F2005" t="s">
        <v>553</v>
      </c>
      <c r="G2005" t="s">
        <v>558</v>
      </c>
      <c r="H2005" t="s">
        <v>3375</v>
      </c>
      <c r="I2005" t="s">
        <v>540</v>
      </c>
      <c r="J2005" t="s">
        <v>2494</v>
      </c>
      <c r="K2005">
        <v>-75.553169089999997</v>
      </c>
      <c r="L2005">
        <v>6.2825941099999998</v>
      </c>
    </row>
    <row r="2006" spans="1:12" x14ac:dyDescent="0.2">
      <c r="A2006" t="s">
        <v>6958</v>
      </c>
      <c r="B2006" t="s">
        <v>3239</v>
      </c>
      <c r="C2006" t="s">
        <v>573</v>
      </c>
      <c r="D2006" t="s">
        <v>551</v>
      </c>
      <c r="E2006" t="s">
        <v>565</v>
      </c>
      <c r="F2006" t="s">
        <v>553</v>
      </c>
      <c r="G2006" t="s">
        <v>558</v>
      </c>
      <c r="H2006" t="s">
        <v>3236</v>
      </c>
      <c r="I2006" t="s">
        <v>539</v>
      </c>
      <c r="J2006" t="s">
        <v>2495</v>
      </c>
      <c r="K2006">
        <v>-75.554287590000001</v>
      </c>
      <c r="L2006">
        <v>6.2610918099999999</v>
      </c>
    </row>
    <row r="2007" spans="1:12" x14ac:dyDescent="0.2">
      <c r="A2007" t="s">
        <v>6959</v>
      </c>
      <c r="B2007" t="s">
        <v>5019</v>
      </c>
      <c r="C2007" t="s">
        <v>573</v>
      </c>
      <c r="D2007" t="s">
        <v>551</v>
      </c>
      <c r="E2007" t="s">
        <v>565</v>
      </c>
      <c r="F2007" t="s">
        <v>553</v>
      </c>
      <c r="G2007" t="s">
        <v>558</v>
      </c>
      <c r="H2007" t="s">
        <v>2688</v>
      </c>
      <c r="I2007" t="s">
        <v>536</v>
      </c>
      <c r="J2007" t="s">
        <v>2496</v>
      </c>
      <c r="K2007">
        <v>-75.548661550000006</v>
      </c>
      <c r="L2007">
        <v>6.2970618099999998</v>
      </c>
    </row>
    <row r="2008" spans="1:12" x14ac:dyDescent="0.2">
      <c r="A2008" t="s">
        <v>6960</v>
      </c>
      <c r="B2008" t="s">
        <v>5020</v>
      </c>
      <c r="C2008" t="s">
        <v>573</v>
      </c>
      <c r="D2008" t="s">
        <v>551</v>
      </c>
      <c r="E2008" t="s">
        <v>565</v>
      </c>
      <c r="F2008" t="s">
        <v>553</v>
      </c>
      <c r="G2008" t="s">
        <v>558</v>
      </c>
      <c r="H2008" t="s">
        <v>2685</v>
      </c>
      <c r="I2008" t="s">
        <v>536</v>
      </c>
      <c r="J2008" t="s">
        <v>2497</v>
      </c>
      <c r="K2008">
        <v>-75.545772729999996</v>
      </c>
      <c r="L2008">
        <v>6.2920038600000003</v>
      </c>
    </row>
    <row r="2009" spans="1:12" x14ac:dyDescent="0.2">
      <c r="A2009" t="s">
        <v>6961</v>
      </c>
      <c r="B2009" t="s">
        <v>5021</v>
      </c>
      <c r="C2009" t="s">
        <v>573</v>
      </c>
      <c r="D2009" t="s">
        <v>551</v>
      </c>
      <c r="E2009" t="s">
        <v>565</v>
      </c>
      <c r="F2009" t="s">
        <v>553</v>
      </c>
      <c r="G2009" t="s">
        <v>558</v>
      </c>
      <c r="H2009" t="s">
        <v>2685</v>
      </c>
      <c r="I2009" t="s">
        <v>536</v>
      </c>
      <c r="J2009" t="s">
        <v>2498</v>
      </c>
      <c r="K2009">
        <v>-75.545570710000007</v>
      </c>
      <c r="L2009">
        <v>6.2921144900000003</v>
      </c>
    </row>
    <row r="2010" spans="1:12" x14ac:dyDescent="0.2">
      <c r="A2010" t="s">
        <v>6962</v>
      </c>
      <c r="B2010" t="s">
        <v>5022</v>
      </c>
      <c r="C2010" t="s">
        <v>619</v>
      </c>
      <c r="D2010" t="s">
        <v>576</v>
      </c>
      <c r="E2010" t="s">
        <v>592</v>
      </c>
      <c r="F2010" t="s">
        <v>562</v>
      </c>
      <c r="G2010" t="s">
        <v>554</v>
      </c>
      <c r="H2010" t="s">
        <v>3930</v>
      </c>
      <c r="I2010" t="s">
        <v>2675</v>
      </c>
      <c r="J2010" t="s">
        <v>2499</v>
      </c>
      <c r="K2010">
        <v>-75.614926220000001</v>
      </c>
      <c r="L2010">
        <v>6.2448268799999997</v>
      </c>
    </row>
    <row r="2011" spans="1:12" x14ac:dyDescent="0.2">
      <c r="A2011" t="s">
        <v>6963</v>
      </c>
      <c r="B2011" t="s">
        <v>5023</v>
      </c>
      <c r="D2011" t="s">
        <v>576</v>
      </c>
      <c r="E2011" t="s">
        <v>863</v>
      </c>
      <c r="G2011" t="s">
        <v>633</v>
      </c>
      <c r="H2011" t="s">
        <v>2843</v>
      </c>
      <c r="I2011" t="s">
        <v>2673</v>
      </c>
      <c r="K2011">
        <v>-75.562254050000007</v>
      </c>
      <c r="L2011">
        <v>6.2511838600000003</v>
      </c>
    </row>
    <row r="2012" spans="1:12" x14ac:dyDescent="0.2">
      <c r="A2012" t="s">
        <v>6964</v>
      </c>
      <c r="B2012" t="s">
        <v>5024</v>
      </c>
      <c r="D2012" t="s">
        <v>576</v>
      </c>
      <c r="E2012" t="s">
        <v>863</v>
      </c>
      <c r="G2012" t="s">
        <v>633</v>
      </c>
      <c r="H2012" t="s">
        <v>2727</v>
      </c>
      <c r="I2012" t="s">
        <v>543</v>
      </c>
      <c r="K2012">
        <v>-75.539085510000007</v>
      </c>
      <c r="L2012">
        <v>6.23300798</v>
      </c>
    </row>
    <row r="2013" spans="1:12" x14ac:dyDescent="0.2">
      <c r="A2013" t="s">
        <v>6965</v>
      </c>
      <c r="B2013" t="s">
        <v>5025</v>
      </c>
      <c r="D2013" t="s">
        <v>576</v>
      </c>
      <c r="E2013" t="s">
        <v>863</v>
      </c>
      <c r="G2013" t="s">
        <v>633</v>
      </c>
      <c r="H2013" t="s">
        <v>2718</v>
      </c>
      <c r="I2013" t="s">
        <v>538</v>
      </c>
      <c r="K2013">
        <v>-75.574803979999999</v>
      </c>
      <c r="L2013">
        <v>6.3098679200000003</v>
      </c>
    </row>
    <row r="2014" spans="1:12" x14ac:dyDescent="0.2">
      <c r="A2014" t="s">
        <v>6966</v>
      </c>
      <c r="B2014" t="s">
        <v>5026</v>
      </c>
      <c r="C2014" t="s">
        <v>2160</v>
      </c>
      <c r="D2014" t="s">
        <v>551</v>
      </c>
      <c r="E2014" t="s">
        <v>617</v>
      </c>
      <c r="F2014" t="s">
        <v>553</v>
      </c>
      <c r="G2014" t="s">
        <v>563</v>
      </c>
      <c r="H2014" t="s">
        <v>3202</v>
      </c>
      <c r="I2014" t="s">
        <v>539</v>
      </c>
      <c r="J2014" t="s">
        <v>2500</v>
      </c>
      <c r="K2014">
        <v>-75.551651930000006</v>
      </c>
      <c r="L2014">
        <v>6.2703421500000003</v>
      </c>
    </row>
    <row r="2015" spans="1:12" x14ac:dyDescent="0.2">
      <c r="A2015" t="s">
        <v>6967</v>
      </c>
      <c r="B2015" t="s">
        <v>5027</v>
      </c>
      <c r="D2015" t="s">
        <v>576</v>
      </c>
      <c r="E2015" t="s">
        <v>660</v>
      </c>
      <c r="G2015" t="s">
        <v>579</v>
      </c>
      <c r="H2015" t="s">
        <v>2709</v>
      </c>
      <c r="I2015" t="s">
        <v>540</v>
      </c>
      <c r="K2015">
        <v>-75.564443130000001</v>
      </c>
      <c r="L2015">
        <v>6.2682661</v>
      </c>
    </row>
    <row r="2016" spans="1:12" x14ac:dyDescent="0.2">
      <c r="A2016" t="s">
        <v>6968</v>
      </c>
      <c r="B2016" t="s">
        <v>5028</v>
      </c>
      <c r="D2016" t="s">
        <v>576</v>
      </c>
      <c r="E2016" t="s">
        <v>660</v>
      </c>
      <c r="G2016" t="s">
        <v>579</v>
      </c>
      <c r="H2016" t="s">
        <v>2709</v>
      </c>
      <c r="I2016" t="s">
        <v>540</v>
      </c>
      <c r="K2016">
        <v>-75.564523679999994</v>
      </c>
      <c r="L2016">
        <v>6.2678340800000001</v>
      </c>
    </row>
    <row r="2017" spans="1:12" x14ac:dyDescent="0.2">
      <c r="A2017" t="s">
        <v>6969</v>
      </c>
      <c r="B2017" t="s">
        <v>5029</v>
      </c>
      <c r="D2017" t="s">
        <v>576</v>
      </c>
      <c r="E2017" t="s">
        <v>592</v>
      </c>
      <c r="G2017" t="s">
        <v>554</v>
      </c>
      <c r="H2017" t="s">
        <v>2950</v>
      </c>
      <c r="I2017" t="s">
        <v>2673</v>
      </c>
      <c r="K2017">
        <v>-75.566346080000002</v>
      </c>
      <c r="L2017">
        <v>6.2430312900000002</v>
      </c>
    </row>
    <row r="2018" spans="1:12" x14ac:dyDescent="0.2">
      <c r="A2018" t="s">
        <v>6970</v>
      </c>
      <c r="B2018" t="s">
        <v>5030</v>
      </c>
      <c r="D2018" t="s">
        <v>576</v>
      </c>
      <c r="E2018" t="s">
        <v>863</v>
      </c>
      <c r="G2018" t="s">
        <v>633</v>
      </c>
      <c r="H2018" t="s">
        <v>3732</v>
      </c>
      <c r="I2018" t="s">
        <v>2674</v>
      </c>
      <c r="K2018">
        <v>-75.596831750000007</v>
      </c>
      <c r="L2018">
        <v>6.2464795000000004</v>
      </c>
    </row>
    <row r="2019" spans="1:12" x14ac:dyDescent="0.2">
      <c r="A2019" t="s">
        <v>6971</v>
      </c>
      <c r="B2019" t="s">
        <v>5031</v>
      </c>
      <c r="D2019" t="s">
        <v>576</v>
      </c>
      <c r="E2019" t="s">
        <v>863</v>
      </c>
      <c r="G2019" t="s">
        <v>633</v>
      </c>
      <c r="H2019" t="s">
        <v>2750</v>
      </c>
      <c r="I2019" t="s">
        <v>542</v>
      </c>
      <c r="K2019">
        <v>-75.595852300000004</v>
      </c>
      <c r="L2019">
        <v>6.2790427700000002</v>
      </c>
    </row>
    <row r="2020" spans="1:12" x14ac:dyDescent="0.2">
      <c r="A2020" t="s">
        <v>6972</v>
      </c>
      <c r="B2020" t="s">
        <v>5032</v>
      </c>
      <c r="D2020" t="s">
        <v>576</v>
      </c>
      <c r="E2020" t="s">
        <v>863</v>
      </c>
      <c r="G2020" t="s">
        <v>633</v>
      </c>
      <c r="H2020" t="s">
        <v>2727</v>
      </c>
      <c r="I2020" t="s">
        <v>543</v>
      </c>
      <c r="K2020">
        <v>-75.538628610000004</v>
      </c>
      <c r="L2020">
        <v>6.2330026600000004</v>
      </c>
    </row>
    <row r="2021" spans="1:12" x14ac:dyDescent="0.2">
      <c r="A2021" t="s">
        <v>6973</v>
      </c>
      <c r="B2021" t="s">
        <v>5033</v>
      </c>
      <c r="D2021" t="s">
        <v>576</v>
      </c>
      <c r="E2021" t="s">
        <v>863</v>
      </c>
      <c r="G2021" t="s">
        <v>633</v>
      </c>
      <c r="H2021" t="s">
        <v>2744</v>
      </c>
      <c r="I2021" t="s">
        <v>542</v>
      </c>
      <c r="K2021">
        <v>-75.612108090000007</v>
      </c>
      <c r="L2021">
        <v>6.2752878900000004</v>
      </c>
    </row>
    <row r="2022" spans="1:12" x14ac:dyDescent="0.2">
      <c r="A2022" t="s">
        <v>6974</v>
      </c>
      <c r="B2022" t="s">
        <v>5034</v>
      </c>
      <c r="D2022" t="s">
        <v>576</v>
      </c>
      <c r="E2022" t="s">
        <v>863</v>
      </c>
      <c r="G2022" t="s">
        <v>633</v>
      </c>
      <c r="H2022" t="s">
        <v>3202</v>
      </c>
      <c r="I2022" t="s">
        <v>539</v>
      </c>
      <c r="K2022">
        <v>-75.553587859999993</v>
      </c>
      <c r="L2022">
        <v>6.2715145899999998</v>
      </c>
    </row>
    <row r="2023" spans="1:12" x14ac:dyDescent="0.2">
      <c r="A2023" t="s">
        <v>6975</v>
      </c>
      <c r="B2023" t="s">
        <v>5035</v>
      </c>
      <c r="C2023" t="s">
        <v>675</v>
      </c>
      <c r="D2023" t="s">
        <v>576</v>
      </c>
      <c r="E2023" t="s">
        <v>676</v>
      </c>
      <c r="F2023" t="s">
        <v>578</v>
      </c>
      <c r="G2023" t="s">
        <v>579</v>
      </c>
      <c r="H2023" t="s">
        <v>5230</v>
      </c>
      <c r="I2023" t="s">
        <v>532</v>
      </c>
      <c r="J2023" t="s">
        <v>2501</v>
      </c>
      <c r="K2023">
        <v>-75.656192570000002</v>
      </c>
      <c r="L2023">
        <v>6.1871714500000001</v>
      </c>
    </row>
    <row r="2024" spans="1:12" x14ac:dyDescent="0.2">
      <c r="A2024" t="s">
        <v>6976</v>
      </c>
      <c r="B2024" t="s">
        <v>3619</v>
      </c>
      <c r="D2024" t="s">
        <v>551</v>
      </c>
      <c r="E2024" t="s">
        <v>568</v>
      </c>
      <c r="F2024" t="s">
        <v>562</v>
      </c>
      <c r="G2024" t="s">
        <v>558</v>
      </c>
      <c r="H2024" t="s">
        <v>5230</v>
      </c>
      <c r="I2024" t="s">
        <v>532</v>
      </c>
      <c r="J2024" t="s">
        <v>2502</v>
      </c>
      <c r="K2024">
        <v>-75.653696769999996</v>
      </c>
      <c r="L2024">
        <v>6.1853733200000001</v>
      </c>
    </row>
    <row r="2025" spans="1:12" x14ac:dyDescent="0.2">
      <c r="A2025" t="s">
        <v>6977</v>
      </c>
      <c r="B2025" t="s">
        <v>5036</v>
      </c>
      <c r="C2025" t="s">
        <v>696</v>
      </c>
      <c r="D2025" t="s">
        <v>551</v>
      </c>
      <c r="E2025" t="s">
        <v>660</v>
      </c>
      <c r="F2025" t="s">
        <v>562</v>
      </c>
      <c r="G2025" t="s">
        <v>579</v>
      </c>
      <c r="H2025" t="s">
        <v>5230</v>
      </c>
      <c r="I2025" t="s">
        <v>532</v>
      </c>
      <c r="J2025" t="s">
        <v>2503</v>
      </c>
      <c r="K2025">
        <v>-75.652399399999993</v>
      </c>
      <c r="L2025">
        <v>6.1840246499999996</v>
      </c>
    </row>
    <row r="2026" spans="1:12" x14ac:dyDescent="0.2">
      <c r="A2026" t="s">
        <v>6978</v>
      </c>
      <c r="B2026" t="s">
        <v>5037</v>
      </c>
      <c r="D2026" t="s">
        <v>551</v>
      </c>
      <c r="E2026" t="s">
        <v>565</v>
      </c>
      <c r="F2026" t="s">
        <v>562</v>
      </c>
      <c r="G2026" t="s">
        <v>558</v>
      </c>
      <c r="H2026" t="s">
        <v>5230</v>
      </c>
      <c r="I2026" t="s">
        <v>532</v>
      </c>
      <c r="J2026" t="s">
        <v>2504</v>
      </c>
      <c r="K2026">
        <v>-75.648101850000003</v>
      </c>
      <c r="L2026">
        <v>6.1785335100000003</v>
      </c>
    </row>
    <row r="2027" spans="1:12" x14ac:dyDescent="0.2">
      <c r="A2027" t="s">
        <v>5038</v>
      </c>
      <c r="B2027" t="s">
        <v>5039</v>
      </c>
      <c r="D2027" t="s">
        <v>551</v>
      </c>
      <c r="E2027" t="s">
        <v>565</v>
      </c>
      <c r="F2027" t="s">
        <v>562</v>
      </c>
      <c r="G2027" t="s">
        <v>558</v>
      </c>
      <c r="H2027" t="s">
        <v>5230</v>
      </c>
      <c r="I2027" t="s">
        <v>532</v>
      </c>
      <c r="J2027" t="s">
        <v>2505</v>
      </c>
      <c r="K2027">
        <v>-75.657400859999996</v>
      </c>
      <c r="L2027">
        <v>6.1835668200000002</v>
      </c>
    </row>
    <row r="2028" spans="1:12" x14ac:dyDescent="0.2">
      <c r="A2028" t="s">
        <v>6979</v>
      </c>
      <c r="B2028" t="s">
        <v>5040</v>
      </c>
      <c r="D2028" t="s">
        <v>551</v>
      </c>
      <c r="E2028" t="s">
        <v>568</v>
      </c>
      <c r="F2028" t="s">
        <v>562</v>
      </c>
      <c r="G2028" t="s">
        <v>558</v>
      </c>
      <c r="H2028" t="s">
        <v>5230</v>
      </c>
      <c r="I2028" t="s">
        <v>532</v>
      </c>
      <c r="J2028" t="s">
        <v>2506</v>
      </c>
      <c r="K2028">
        <v>-75.642219339999997</v>
      </c>
      <c r="L2028">
        <v>6.17527224</v>
      </c>
    </row>
    <row r="2029" spans="1:12" x14ac:dyDescent="0.2">
      <c r="A2029" t="s">
        <v>6980</v>
      </c>
      <c r="B2029" t="s">
        <v>5040</v>
      </c>
      <c r="D2029" t="s">
        <v>551</v>
      </c>
      <c r="E2029" t="s">
        <v>568</v>
      </c>
      <c r="F2029" t="s">
        <v>562</v>
      </c>
      <c r="G2029" t="s">
        <v>558</v>
      </c>
      <c r="H2029" t="s">
        <v>5230</v>
      </c>
      <c r="I2029" t="s">
        <v>532</v>
      </c>
      <c r="J2029" t="s">
        <v>2507</v>
      </c>
      <c r="K2029">
        <v>-75.642916900000003</v>
      </c>
      <c r="L2029">
        <v>6.1751007400000004</v>
      </c>
    </row>
    <row r="2030" spans="1:12" x14ac:dyDescent="0.2">
      <c r="A2030" t="s">
        <v>6981</v>
      </c>
      <c r="B2030" t="s">
        <v>4852</v>
      </c>
      <c r="C2030" t="s">
        <v>573</v>
      </c>
      <c r="D2030" t="s">
        <v>551</v>
      </c>
      <c r="E2030" t="s">
        <v>565</v>
      </c>
      <c r="F2030" t="s">
        <v>562</v>
      </c>
      <c r="G2030" t="s">
        <v>558</v>
      </c>
      <c r="H2030" t="s">
        <v>4281</v>
      </c>
      <c r="I2030" t="s">
        <v>2676</v>
      </c>
      <c r="J2030" t="s">
        <v>2480</v>
      </c>
      <c r="K2030">
        <v>-75.623269190000002</v>
      </c>
      <c r="L2030">
        <v>6.2528053000000003</v>
      </c>
    </row>
    <row r="2031" spans="1:12" x14ac:dyDescent="0.2">
      <c r="A2031" t="s">
        <v>6982</v>
      </c>
      <c r="B2031" t="s">
        <v>4852</v>
      </c>
      <c r="C2031" t="s">
        <v>639</v>
      </c>
      <c r="D2031" t="s">
        <v>551</v>
      </c>
      <c r="E2031" t="s">
        <v>571</v>
      </c>
      <c r="F2031" t="s">
        <v>621</v>
      </c>
      <c r="G2031" t="s">
        <v>554</v>
      </c>
      <c r="H2031" t="s">
        <v>4281</v>
      </c>
      <c r="I2031" t="s">
        <v>2676</v>
      </c>
      <c r="J2031" t="s">
        <v>2508</v>
      </c>
      <c r="K2031">
        <v>-75.624903599999996</v>
      </c>
      <c r="L2031">
        <v>6.2523464300000002</v>
      </c>
    </row>
    <row r="2032" spans="1:12" x14ac:dyDescent="0.2">
      <c r="A2032" t="s">
        <v>6983</v>
      </c>
      <c r="B2032" t="s">
        <v>5010</v>
      </c>
      <c r="C2032" t="s">
        <v>791</v>
      </c>
      <c r="D2032" t="s">
        <v>551</v>
      </c>
      <c r="E2032" t="s">
        <v>557</v>
      </c>
      <c r="F2032" t="s">
        <v>562</v>
      </c>
      <c r="G2032" t="s">
        <v>558</v>
      </c>
      <c r="H2032" t="s">
        <v>4281</v>
      </c>
      <c r="I2032" t="s">
        <v>2676</v>
      </c>
      <c r="J2032" t="s">
        <v>2509</v>
      </c>
      <c r="K2032">
        <v>-75.624798049999995</v>
      </c>
      <c r="L2032">
        <v>6.2534297900000002</v>
      </c>
    </row>
    <row r="2033" spans="1:12" x14ac:dyDescent="0.2">
      <c r="A2033" t="s">
        <v>6984</v>
      </c>
      <c r="B2033" t="s">
        <v>5041</v>
      </c>
      <c r="C2033" t="s">
        <v>857</v>
      </c>
      <c r="D2033" t="s">
        <v>551</v>
      </c>
      <c r="E2033" t="s">
        <v>571</v>
      </c>
      <c r="F2033" t="s">
        <v>553</v>
      </c>
      <c r="G2033" t="s">
        <v>554</v>
      </c>
      <c r="H2033" t="s">
        <v>4285</v>
      </c>
      <c r="I2033" t="s">
        <v>2676</v>
      </c>
      <c r="J2033" t="s">
        <v>2510</v>
      </c>
      <c r="K2033">
        <v>-75.619569999999996</v>
      </c>
      <c r="L2033">
        <v>6.2463146700000003</v>
      </c>
    </row>
    <row r="2034" spans="1:12" x14ac:dyDescent="0.2">
      <c r="A2034" t="s">
        <v>6985</v>
      </c>
      <c r="B2034" t="s">
        <v>5042</v>
      </c>
      <c r="D2034" t="s">
        <v>551</v>
      </c>
      <c r="E2034" t="s">
        <v>571</v>
      </c>
      <c r="F2034" t="s">
        <v>553</v>
      </c>
      <c r="G2034" t="s">
        <v>554</v>
      </c>
      <c r="H2034" t="s">
        <v>4283</v>
      </c>
      <c r="I2034" t="s">
        <v>2676</v>
      </c>
      <c r="J2034" t="s">
        <v>2511</v>
      </c>
      <c r="K2034">
        <v>-75.618667479999999</v>
      </c>
      <c r="L2034">
        <v>6.2506800900000004</v>
      </c>
    </row>
    <row r="2035" spans="1:12" x14ac:dyDescent="0.2">
      <c r="A2035" t="s">
        <v>6986</v>
      </c>
      <c r="B2035" t="s">
        <v>5043</v>
      </c>
      <c r="C2035" t="s">
        <v>550</v>
      </c>
      <c r="D2035" t="s">
        <v>551</v>
      </c>
      <c r="E2035" t="s">
        <v>552</v>
      </c>
      <c r="F2035" t="s">
        <v>553</v>
      </c>
      <c r="G2035" t="s">
        <v>554</v>
      </c>
      <c r="H2035" t="s">
        <v>3966</v>
      </c>
      <c r="I2035" t="s">
        <v>2676</v>
      </c>
      <c r="J2035" t="s">
        <v>2512</v>
      </c>
      <c r="K2035">
        <v>-75.607801350000003</v>
      </c>
      <c r="L2035">
        <v>6.2634129200000004</v>
      </c>
    </row>
    <row r="2036" spans="1:12" x14ac:dyDescent="0.2">
      <c r="A2036" t="s">
        <v>5044</v>
      </c>
      <c r="B2036" t="s">
        <v>5045</v>
      </c>
      <c r="D2036" t="s">
        <v>551</v>
      </c>
      <c r="E2036" t="s">
        <v>565</v>
      </c>
      <c r="F2036" t="s">
        <v>553</v>
      </c>
      <c r="G2036" t="s">
        <v>558</v>
      </c>
      <c r="H2036" t="s">
        <v>2723</v>
      </c>
      <c r="I2036" t="s">
        <v>543</v>
      </c>
      <c r="J2036" t="s">
        <v>5046</v>
      </c>
      <c r="K2036">
        <v>-75.556959140000004</v>
      </c>
      <c r="L2036">
        <v>6.2588659099999999</v>
      </c>
    </row>
    <row r="2037" spans="1:12" x14ac:dyDescent="0.2">
      <c r="A2037" t="s">
        <v>6987</v>
      </c>
      <c r="B2037" t="s">
        <v>1606</v>
      </c>
      <c r="D2037" t="s">
        <v>551</v>
      </c>
      <c r="E2037" t="s">
        <v>568</v>
      </c>
      <c r="F2037" t="s">
        <v>553</v>
      </c>
      <c r="G2037" t="s">
        <v>558</v>
      </c>
      <c r="H2037" t="s">
        <v>3612</v>
      </c>
      <c r="I2037" t="s">
        <v>543</v>
      </c>
      <c r="J2037" t="s">
        <v>2513</v>
      </c>
      <c r="K2037">
        <v>-75.53765808</v>
      </c>
      <c r="L2037">
        <v>6.2340821000000002</v>
      </c>
    </row>
    <row r="2038" spans="1:12" x14ac:dyDescent="0.2">
      <c r="A2038" t="s">
        <v>6988</v>
      </c>
      <c r="B2038" t="s">
        <v>1606</v>
      </c>
      <c r="D2038" t="s">
        <v>551</v>
      </c>
      <c r="E2038" t="s">
        <v>568</v>
      </c>
      <c r="F2038" t="s">
        <v>553</v>
      </c>
      <c r="G2038" t="s">
        <v>558</v>
      </c>
      <c r="H2038" t="s">
        <v>3612</v>
      </c>
      <c r="I2038" t="s">
        <v>543</v>
      </c>
      <c r="J2038" t="s">
        <v>2513</v>
      </c>
      <c r="K2038">
        <v>-75.537577850000005</v>
      </c>
      <c r="L2038">
        <v>6.2339543099999997</v>
      </c>
    </row>
    <row r="2039" spans="1:12" x14ac:dyDescent="0.2">
      <c r="A2039" t="s">
        <v>6989</v>
      </c>
      <c r="B2039" t="s">
        <v>1606</v>
      </c>
      <c r="D2039" t="s">
        <v>551</v>
      </c>
      <c r="E2039" t="s">
        <v>568</v>
      </c>
      <c r="F2039" t="s">
        <v>553</v>
      </c>
      <c r="G2039" t="s">
        <v>558</v>
      </c>
      <c r="H2039" t="s">
        <v>3612</v>
      </c>
      <c r="I2039" t="s">
        <v>543</v>
      </c>
      <c r="J2039" t="s">
        <v>2514</v>
      </c>
      <c r="K2039">
        <v>-75.538038110000002</v>
      </c>
      <c r="L2039">
        <v>6.2353630300000003</v>
      </c>
    </row>
    <row r="2040" spans="1:12" x14ac:dyDescent="0.2">
      <c r="A2040" t="s">
        <v>6990</v>
      </c>
      <c r="B2040" t="s">
        <v>5047</v>
      </c>
      <c r="D2040" t="s">
        <v>551</v>
      </c>
      <c r="E2040" t="s">
        <v>571</v>
      </c>
      <c r="F2040" t="s">
        <v>553</v>
      </c>
      <c r="G2040" t="s">
        <v>554</v>
      </c>
      <c r="H2040" t="s">
        <v>2727</v>
      </c>
      <c r="I2040" t="s">
        <v>543</v>
      </c>
      <c r="J2040" t="s">
        <v>2515</v>
      </c>
      <c r="K2040">
        <v>-75.539211269999996</v>
      </c>
      <c r="L2040">
        <v>6.23625835</v>
      </c>
    </row>
    <row r="2041" spans="1:12" x14ac:dyDescent="0.2">
      <c r="A2041" t="s">
        <v>6991</v>
      </c>
      <c r="B2041" t="s">
        <v>5048</v>
      </c>
      <c r="D2041" t="s">
        <v>551</v>
      </c>
      <c r="E2041" t="s">
        <v>565</v>
      </c>
      <c r="F2041" t="s">
        <v>553</v>
      </c>
      <c r="G2041" t="s">
        <v>558</v>
      </c>
      <c r="H2041" t="s">
        <v>3612</v>
      </c>
      <c r="I2041" t="s">
        <v>543</v>
      </c>
      <c r="J2041" t="s">
        <v>1692</v>
      </c>
      <c r="K2041">
        <v>-75.527858129999998</v>
      </c>
      <c r="L2041">
        <v>6.2339713999999997</v>
      </c>
    </row>
    <row r="2042" spans="1:12" x14ac:dyDescent="0.2">
      <c r="A2042" t="s">
        <v>6992</v>
      </c>
      <c r="B2042" t="s">
        <v>1606</v>
      </c>
      <c r="D2042" t="s">
        <v>551</v>
      </c>
      <c r="E2042" t="s">
        <v>568</v>
      </c>
      <c r="F2042" t="s">
        <v>553</v>
      </c>
      <c r="G2042" t="s">
        <v>558</v>
      </c>
      <c r="H2042" t="s">
        <v>3612</v>
      </c>
      <c r="I2042" t="s">
        <v>543</v>
      </c>
      <c r="J2042" t="s">
        <v>2516</v>
      </c>
      <c r="K2042">
        <v>-75.52950104</v>
      </c>
      <c r="L2042">
        <v>6.2304088100000001</v>
      </c>
    </row>
    <row r="2043" spans="1:12" x14ac:dyDescent="0.2">
      <c r="A2043" t="s">
        <v>6993</v>
      </c>
      <c r="B2043" t="s">
        <v>5049</v>
      </c>
      <c r="D2043" t="s">
        <v>551</v>
      </c>
      <c r="E2043" t="s">
        <v>568</v>
      </c>
      <c r="F2043" t="s">
        <v>553</v>
      </c>
      <c r="G2043" t="s">
        <v>558</v>
      </c>
      <c r="H2043" t="s">
        <v>2724</v>
      </c>
      <c r="I2043" t="s">
        <v>543</v>
      </c>
      <c r="J2043" t="s">
        <v>2517</v>
      </c>
      <c r="K2043">
        <v>-75.532336259999994</v>
      </c>
      <c r="L2043">
        <v>6.2324277500000003</v>
      </c>
    </row>
    <row r="2044" spans="1:12" x14ac:dyDescent="0.2">
      <c r="A2044" t="s">
        <v>6994</v>
      </c>
      <c r="B2044" t="s">
        <v>5050</v>
      </c>
      <c r="C2044" t="s">
        <v>857</v>
      </c>
      <c r="D2044" t="s">
        <v>551</v>
      </c>
      <c r="E2044" t="s">
        <v>571</v>
      </c>
      <c r="F2044" t="s">
        <v>553</v>
      </c>
      <c r="G2044" t="s">
        <v>554</v>
      </c>
      <c r="H2044" t="s">
        <v>2726</v>
      </c>
      <c r="I2044" t="s">
        <v>543</v>
      </c>
      <c r="J2044" t="s">
        <v>2518</v>
      </c>
      <c r="K2044">
        <v>-75.543035439999997</v>
      </c>
      <c r="L2044">
        <v>6.2474797100000004</v>
      </c>
    </row>
    <row r="2045" spans="1:12" x14ac:dyDescent="0.2">
      <c r="A2045" t="s">
        <v>6995</v>
      </c>
      <c r="B2045" t="s">
        <v>5051</v>
      </c>
      <c r="D2045" t="s">
        <v>551</v>
      </c>
      <c r="E2045" t="s">
        <v>568</v>
      </c>
      <c r="F2045" t="s">
        <v>553</v>
      </c>
      <c r="G2045" t="s">
        <v>558</v>
      </c>
      <c r="H2045" t="s">
        <v>2727</v>
      </c>
      <c r="I2045" t="s">
        <v>543</v>
      </c>
      <c r="J2045" t="s">
        <v>5052</v>
      </c>
      <c r="K2045">
        <v>-75.541201670000007</v>
      </c>
      <c r="L2045">
        <v>6.2354488400000001</v>
      </c>
    </row>
    <row r="2046" spans="1:12" x14ac:dyDescent="0.2">
      <c r="A2046" t="s">
        <v>6996</v>
      </c>
      <c r="B2046" t="s">
        <v>5051</v>
      </c>
      <c r="D2046" t="s">
        <v>551</v>
      </c>
      <c r="E2046" t="s">
        <v>568</v>
      </c>
      <c r="F2046" t="s">
        <v>553</v>
      </c>
      <c r="G2046" t="s">
        <v>558</v>
      </c>
      <c r="H2046" t="s">
        <v>2727</v>
      </c>
      <c r="I2046" t="s">
        <v>543</v>
      </c>
      <c r="J2046" t="s">
        <v>2519</v>
      </c>
      <c r="K2046">
        <v>-75.541077749999999</v>
      </c>
      <c r="L2046">
        <v>6.2356268500000001</v>
      </c>
    </row>
    <row r="2047" spans="1:12" x14ac:dyDescent="0.2">
      <c r="A2047" t="s">
        <v>6997</v>
      </c>
      <c r="B2047" t="s">
        <v>5050</v>
      </c>
      <c r="D2047" t="s">
        <v>551</v>
      </c>
      <c r="E2047" t="s">
        <v>568</v>
      </c>
      <c r="F2047" t="s">
        <v>553</v>
      </c>
      <c r="G2047" t="s">
        <v>558</v>
      </c>
      <c r="H2047" t="s">
        <v>2726</v>
      </c>
      <c r="I2047" t="s">
        <v>543</v>
      </c>
      <c r="J2047" t="s">
        <v>2520</v>
      </c>
      <c r="K2047">
        <v>-75.543195850000004</v>
      </c>
      <c r="L2047">
        <v>6.2473325199999996</v>
      </c>
    </row>
    <row r="2048" spans="1:12" x14ac:dyDescent="0.2">
      <c r="A2048" t="s">
        <v>6998</v>
      </c>
      <c r="B2048" t="s">
        <v>3244</v>
      </c>
      <c r="C2048" t="s">
        <v>613</v>
      </c>
      <c r="D2048" t="s">
        <v>551</v>
      </c>
      <c r="E2048" t="s">
        <v>568</v>
      </c>
      <c r="F2048" t="s">
        <v>562</v>
      </c>
      <c r="G2048" t="s">
        <v>558</v>
      </c>
      <c r="H2048" t="s">
        <v>2701</v>
      </c>
      <c r="I2048" t="s">
        <v>539</v>
      </c>
      <c r="J2048" t="s">
        <v>2521</v>
      </c>
      <c r="K2048">
        <v>-75.550933819999997</v>
      </c>
      <c r="L2048">
        <v>6.2689644199999996</v>
      </c>
    </row>
    <row r="2049" spans="1:12" x14ac:dyDescent="0.2">
      <c r="A2049" t="s">
        <v>6999</v>
      </c>
      <c r="B2049" t="s">
        <v>5053</v>
      </c>
      <c r="C2049" t="s">
        <v>791</v>
      </c>
      <c r="D2049" t="s">
        <v>551</v>
      </c>
      <c r="E2049" t="s">
        <v>557</v>
      </c>
      <c r="F2049" t="s">
        <v>553</v>
      </c>
      <c r="G2049" t="s">
        <v>558</v>
      </c>
      <c r="H2049" t="s">
        <v>2683</v>
      </c>
      <c r="I2049" t="s">
        <v>536</v>
      </c>
      <c r="J2049" t="s">
        <v>2522</v>
      </c>
      <c r="K2049">
        <v>-75.550521619999998</v>
      </c>
      <c r="L2049">
        <v>6.2861210400000003</v>
      </c>
    </row>
    <row r="2050" spans="1:12" x14ac:dyDescent="0.2">
      <c r="A2050" t="s">
        <v>7000</v>
      </c>
      <c r="B2050" t="s">
        <v>5054</v>
      </c>
      <c r="C2050" t="s">
        <v>2282</v>
      </c>
      <c r="D2050" t="s">
        <v>576</v>
      </c>
      <c r="E2050" t="s">
        <v>592</v>
      </c>
      <c r="F2050" t="s">
        <v>578</v>
      </c>
      <c r="G2050" t="s">
        <v>554</v>
      </c>
      <c r="H2050" t="s">
        <v>2698</v>
      </c>
      <c r="I2050" t="s">
        <v>539</v>
      </c>
      <c r="J2050" t="s">
        <v>2523</v>
      </c>
      <c r="K2050">
        <v>-75.550736639999997</v>
      </c>
      <c r="L2050">
        <v>6.2781289300000003</v>
      </c>
    </row>
    <row r="2051" spans="1:12" x14ac:dyDescent="0.2">
      <c r="A2051" t="s">
        <v>7001</v>
      </c>
      <c r="B2051" t="s">
        <v>5055</v>
      </c>
      <c r="C2051" t="s">
        <v>2273</v>
      </c>
      <c r="E2051" t="s">
        <v>588</v>
      </c>
      <c r="F2051" t="s">
        <v>562</v>
      </c>
      <c r="G2051" t="s">
        <v>558</v>
      </c>
      <c r="H2051" t="s">
        <v>2874</v>
      </c>
      <c r="I2051" t="s">
        <v>2673</v>
      </c>
      <c r="J2051" t="s">
        <v>2524</v>
      </c>
      <c r="K2051">
        <v>-75.562503030000002</v>
      </c>
      <c r="L2051">
        <v>6.2498892599999998</v>
      </c>
    </row>
    <row r="2052" spans="1:12" x14ac:dyDescent="0.2">
      <c r="A2052" t="s">
        <v>7002</v>
      </c>
      <c r="B2052" t="s">
        <v>5056</v>
      </c>
      <c r="C2052" t="s">
        <v>789</v>
      </c>
      <c r="D2052" t="s">
        <v>551</v>
      </c>
      <c r="E2052" t="s">
        <v>571</v>
      </c>
      <c r="F2052" t="s">
        <v>553</v>
      </c>
      <c r="G2052" t="s">
        <v>554</v>
      </c>
      <c r="H2052" t="s">
        <v>2694</v>
      </c>
      <c r="I2052" t="s">
        <v>537</v>
      </c>
      <c r="J2052" t="s">
        <v>2525</v>
      </c>
      <c r="K2052">
        <v>-75.553834749999993</v>
      </c>
      <c r="L2052">
        <v>6.2944667299999999</v>
      </c>
    </row>
    <row r="2053" spans="1:12" x14ac:dyDescent="0.2">
      <c r="A2053" t="s">
        <v>7003</v>
      </c>
      <c r="B2053" t="s">
        <v>5057</v>
      </c>
      <c r="C2053" t="s">
        <v>2282</v>
      </c>
      <c r="D2053" t="s">
        <v>551</v>
      </c>
      <c r="E2053" t="s">
        <v>592</v>
      </c>
      <c r="F2053" t="s">
        <v>562</v>
      </c>
      <c r="G2053" t="s">
        <v>554</v>
      </c>
      <c r="H2053" t="s">
        <v>2702</v>
      </c>
      <c r="I2053" t="s">
        <v>539</v>
      </c>
      <c r="J2053" t="s">
        <v>2526</v>
      </c>
      <c r="K2053">
        <v>-75.546502259999997</v>
      </c>
      <c r="L2053">
        <v>6.2685857599999997</v>
      </c>
    </row>
    <row r="2054" spans="1:12" x14ac:dyDescent="0.2">
      <c r="A2054" t="s">
        <v>7004</v>
      </c>
      <c r="C2054" t="s">
        <v>933</v>
      </c>
      <c r="D2054" t="s">
        <v>551</v>
      </c>
      <c r="E2054" t="s">
        <v>557</v>
      </c>
      <c r="F2054" t="s">
        <v>553</v>
      </c>
      <c r="G2054" t="s">
        <v>558</v>
      </c>
      <c r="H2054" t="s">
        <v>3884</v>
      </c>
      <c r="I2054" t="s">
        <v>535</v>
      </c>
      <c r="J2054" t="s">
        <v>2527</v>
      </c>
      <c r="K2054">
        <v>-75.497137679999994</v>
      </c>
      <c r="L2054">
        <v>6.2096798099999999</v>
      </c>
    </row>
    <row r="2055" spans="1:12" x14ac:dyDescent="0.2">
      <c r="A2055" t="s">
        <v>7005</v>
      </c>
      <c r="B2055" t="s">
        <v>5058</v>
      </c>
      <c r="C2055" t="s">
        <v>567</v>
      </c>
      <c r="D2055" t="s">
        <v>551</v>
      </c>
      <c r="E2055" t="s">
        <v>568</v>
      </c>
      <c r="F2055" t="s">
        <v>553</v>
      </c>
      <c r="G2055" t="s">
        <v>558</v>
      </c>
      <c r="H2055" t="s">
        <v>2758</v>
      </c>
      <c r="I2055" t="s">
        <v>544</v>
      </c>
      <c r="J2055" t="s">
        <v>2528</v>
      </c>
      <c r="K2055">
        <v>-75.537552289999994</v>
      </c>
      <c r="L2055">
        <v>6.2303221000000004</v>
      </c>
    </row>
    <row r="2056" spans="1:12" x14ac:dyDescent="0.2">
      <c r="A2056" t="s">
        <v>7006</v>
      </c>
      <c r="B2056" t="s">
        <v>5059</v>
      </c>
      <c r="C2056" t="s">
        <v>567</v>
      </c>
      <c r="D2056" t="s">
        <v>551</v>
      </c>
      <c r="E2056" t="s">
        <v>568</v>
      </c>
      <c r="F2056" t="s">
        <v>553</v>
      </c>
      <c r="G2056" t="s">
        <v>558</v>
      </c>
      <c r="H2056" t="s">
        <v>3061</v>
      </c>
      <c r="I2056" t="s">
        <v>2673</v>
      </c>
      <c r="J2056" t="s">
        <v>2529</v>
      </c>
      <c r="K2056">
        <v>-75.571872119999995</v>
      </c>
      <c r="L2056">
        <v>6.2609843100000004</v>
      </c>
    </row>
    <row r="2057" spans="1:12" x14ac:dyDescent="0.2">
      <c r="A2057" t="s">
        <v>7007</v>
      </c>
      <c r="B2057" t="s">
        <v>2530</v>
      </c>
      <c r="C2057" t="s">
        <v>567</v>
      </c>
      <c r="D2057" t="s">
        <v>551</v>
      </c>
      <c r="E2057" t="s">
        <v>568</v>
      </c>
      <c r="F2057" t="s">
        <v>553</v>
      </c>
      <c r="G2057" t="s">
        <v>558</v>
      </c>
      <c r="H2057" t="s">
        <v>5060</v>
      </c>
      <c r="I2057" t="s">
        <v>542</v>
      </c>
      <c r="J2057" t="s">
        <v>2531</v>
      </c>
      <c r="K2057">
        <v>-75.599140910000003</v>
      </c>
      <c r="L2057">
        <v>6.2865859999999998</v>
      </c>
    </row>
    <row r="2058" spans="1:12" x14ac:dyDescent="0.2">
      <c r="A2058" t="s">
        <v>7008</v>
      </c>
      <c r="B2058" t="s">
        <v>5061</v>
      </c>
      <c r="C2058" t="s">
        <v>1080</v>
      </c>
      <c r="D2058" t="s">
        <v>551</v>
      </c>
      <c r="E2058" t="s">
        <v>568</v>
      </c>
      <c r="F2058" t="s">
        <v>553</v>
      </c>
      <c r="G2058" t="s">
        <v>558</v>
      </c>
      <c r="H2058" t="s">
        <v>4127</v>
      </c>
      <c r="I2058" t="s">
        <v>531</v>
      </c>
      <c r="J2058" t="s">
        <v>2532</v>
      </c>
      <c r="K2058">
        <v>-75.606444769999996</v>
      </c>
      <c r="L2058">
        <v>6.2175162500000001</v>
      </c>
    </row>
    <row r="2059" spans="1:12" x14ac:dyDescent="0.2">
      <c r="A2059" t="s">
        <v>7009</v>
      </c>
      <c r="B2059" t="s">
        <v>5062</v>
      </c>
      <c r="C2059" t="s">
        <v>567</v>
      </c>
      <c r="D2059" t="s">
        <v>551</v>
      </c>
      <c r="E2059" t="s">
        <v>568</v>
      </c>
      <c r="F2059" t="s">
        <v>553</v>
      </c>
      <c r="G2059" t="s">
        <v>558</v>
      </c>
      <c r="H2059" t="s">
        <v>5229</v>
      </c>
      <c r="I2059" t="s">
        <v>534</v>
      </c>
      <c r="J2059" t="s">
        <v>2533</v>
      </c>
      <c r="K2059">
        <v>-75.624385380000007</v>
      </c>
      <c r="L2059">
        <v>6.2779009300000004</v>
      </c>
    </row>
    <row r="2060" spans="1:12" x14ac:dyDescent="0.2">
      <c r="A2060" t="s">
        <v>7010</v>
      </c>
      <c r="B2060" t="s">
        <v>5063</v>
      </c>
      <c r="C2060" t="s">
        <v>550</v>
      </c>
      <c r="D2060" t="s">
        <v>551</v>
      </c>
      <c r="E2060" t="s">
        <v>552</v>
      </c>
      <c r="F2060" t="s">
        <v>562</v>
      </c>
      <c r="G2060" t="s">
        <v>554</v>
      </c>
      <c r="H2060" t="s">
        <v>5230</v>
      </c>
      <c r="I2060" t="s">
        <v>532</v>
      </c>
      <c r="J2060" t="s">
        <v>2534</v>
      </c>
      <c r="K2060">
        <v>-75.638518259999998</v>
      </c>
      <c r="L2060">
        <v>6.1758256999999999</v>
      </c>
    </row>
    <row r="2061" spans="1:12" x14ac:dyDescent="0.2">
      <c r="A2061" t="s">
        <v>7011</v>
      </c>
      <c r="B2061" t="s">
        <v>5064</v>
      </c>
      <c r="D2061" t="s">
        <v>551</v>
      </c>
      <c r="E2061" t="s">
        <v>568</v>
      </c>
      <c r="F2061" t="s">
        <v>562</v>
      </c>
      <c r="G2061" t="s">
        <v>558</v>
      </c>
      <c r="H2061" t="s">
        <v>5230</v>
      </c>
      <c r="I2061" t="s">
        <v>532</v>
      </c>
      <c r="J2061" t="s">
        <v>2535</v>
      </c>
      <c r="K2061">
        <v>-75.646405029999997</v>
      </c>
      <c r="L2061">
        <v>6.18612962</v>
      </c>
    </row>
    <row r="2062" spans="1:12" x14ac:dyDescent="0.2">
      <c r="A2062" t="s">
        <v>7012</v>
      </c>
      <c r="B2062" t="s">
        <v>5065</v>
      </c>
      <c r="D2062" t="s">
        <v>551</v>
      </c>
      <c r="E2062" t="s">
        <v>565</v>
      </c>
      <c r="F2062" t="s">
        <v>562</v>
      </c>
      <c r="G2062" t="s">
        <v>558</v>
      </c>
      <c r="H2062" t="s">
        <v>5230</v>
      </c>
      <c r="I2062" t="s">
        <v>532</v>
      </c>
      <c r="J2062" t="s">
        <v>2536</v>
      </c>
      <c r="K2062">
        <v>-75.644516510000003</v>
      </c>
      <c r="L2062">
        <v>6.1756020600000001</v>
      </c>
    </row>
    <row r="2063" spans="1:12" x14ac:dyDescent="0.2">
      <c r="A2063" t="s">
        <v>7013</v>
      </c>
      <c r="B2063" t="s">
        <v>5066</v>
      </c>
      <c r="D2063" t="s">
        <v>551</v>
      </c>
      <c r="E2063" t="s">
        <v>565</v>
      </c>
      <c r="F2063" t="s">
        <v>562</v>
      </c>
      <c r="G2063" t="s">
        <v>558</v>
      </c>
      <c r="H2063" t="s">
        <v>5230</v>
      </c>
      <c r="I2063" t="s">
        <v>532</v>
      </c>
      <c r="J2063" t="s">
        <v>2537</v>
      </c>
      <c r="K2063">
        <v>-75.641087749999997</v>
      </c>
      <c r="L2063">
        <v>6.1775787099999997</v>
      </c>
    </row>
    <row r="2064" spans="1:12" x14ac:dyDescent="0.2">
      <c r="A2064" t="s">
        <v>7014</v>
      </c>
      <c r="B2064" t="s">
        <v>5067</v>
      </c>
      <c r="D2064" t="s">
        <v>551</v>
      </c>
      <c r="E2064" t="s">
        <v>565</v>
      </c>
      <c r="F2064" t="s">
        <v>562</v>
      </c>
      <c r="G2064" t="s">
        <v>558</v>
      </c>
      <c r="H2064" t="s">
        <v>5230</v>
      </c>
      <c r="I2064" t="s">
        <v>532</v>
      </c>
      <c r="J2064" t="s">
        <v>2538</v>
      </c>
      <c r="K2064">
        <v>-75.640562739999993</v>
      </c>
      <c r="L2064">
        <v>6.1870524900000001</v>
      </c>
    </row>
    <row r="2065" spans="1:12" x14ac:dyDescent="0.2">
      <c r="A2065" t="s">
        <v>7015</v>
      </c>
      <c r="B2065" t="s">
        <v>5068</v>
      </c>
      <c r="C2065" t="s">
        <v>550</v>
      </c>
      <c r="D2065" t="s">
        <v>551</v>
      </c>
      <c r="E2065" t="s">
        <v>552</v>
      </c>
      <c r="F2065" t="s">
        <v>562</v>
      </c>
      <c r="G2065" t="s">
        <v>554</v>
      </c>
      <c r="H2065" t="s">
        <v>5230</v>
      </c>
      <c r="I2065" t="s">
        <v>532</v>
      </c>
      <c r="J2065" t="s">
        <v>2539</v>
      </c>
      <c r="K2065">
        <v>-75.657102030000004</v>
      </c>
      <c r="L2065">
        <v>6.1849998199999998</v>
      </c>
    </row>
    <row r="2066" spans="1:12" x14ac:dyDescent="0.2">
      <c r="A2066" t="s">
        <v>5219</v>
      </c>
      <c r="B2066" t="s">
        <v>5069</v>
      </c>
      <c r="C2066" t="s">
        <v>933</v>
      </c>
      <c r="D2066" t="s">
        <v>551</v>
      </c>
      <c r="E2066" t="s">
        <v>557</v>
      </c>
      <c r="F2066" t="s">
        <v>562</v>
      </c>
      <c r="G2066" t="s">
        <v>558</v>
      </c>
      <c r="H2066" t="s">
        <v>5230</v>
      </c>
      <c r="I2066" t="s">
        <v>532</v>
      </c>
      <c r="J2066" t="s">
        <v>2540</v>
      </c>
      <c r="K2066">
        <v>-75.655798779999998</v>
      </c>
      <c r="L2066">
        <v>6.18543325</v>
      </c>
    </row>
    <row r="2067" spans="1:12" x14ac:dyDescent="0.2">
      <c r="A2067" t="s">
        <v>7016</v>
      </c>
      <c r="B2067" t="s">
        <v>5070</v>
      </c>
      <c r="C2067" t="s">
        <v>653</v>
      </c>
      <c r="D2067" t="s">
        <v>551</v>
      </c>
      <c r="E2067" t="s">
        <v>863</v>
      </c>
      <c r="F2067" t="s">
        <v>562</v>
      </c>
      <c r="G2067" t="s">
        <v>633</v>
      </c>
      <c r="H2067" t="s">
        <v>5230</v>
      </c>
      <c r="I2067" t="s">
        <v>532</v>
      </c>
      <c r="J2067" t="s">
        <v>2541</v>
      </c>
      <c r="K2067">
        <v>-75.65585437</v>
      </c>
      <c r="L2067">
        <v>6.1849476799999996</v>
      </c>
    </row>
    <row r="2068" spans="1:12" x14ac:dyDescent="0.2">
      <c r="A2068" t="s">
        <v>7017</v>
      </c>
      <c r="B2068" t="s">
        <v>5071</v>
      </c>
      <c r="D2068" t="s">
        <v>551</v>
      </c>
      <c r="E2068" t="s">
        <v>568</v>
      </c>
      <c r="F2068" t="s">
        <v>562</v>
      </c>
      <c r="G2068" t="s">
        <v>558</v>
      </c>
      <c r="H2068" t="s">
        <v>5230</v>
      </c>
      <c r="I2068" t="s">
        <v>532</v>
      </c>
      <c r="J2068" t="s">
        <v>2542</v>
      </c>
      <c r="K2068">
        <v>-75.645368210000001</v>
      </c>
      <c r="L2068">
        <v>6.1722581200000004</v>
      </c>
    </row>
    <row r="2069" spans="1:12" x14ac:dyDescent="0.2">
      <c r="A2069" t="s">
        <v>7018</v>
      </c>
      <c r="B2069" t="s">
        <v>5072</v>
      </c>
      <c r="D2069" t="s">
        <v>551</v>
      </c>
      <c r="E2069" t="s">
        <v>571</v>
      </c>
      <c r="F2069" t="s">
        <v>562</v>
      </c>
      <c r="G2069" t="s">
        <v>554</v>
      </c>
      <c r="H2069" t="s">
        <v>5230</v>
      </c>
      <c r="I2069" t="s">
        <v>532</v>
      </c>
      <c r="J2069" t="s">
        <v>2543</v>
      </c>
      <c r="K2069">
        <v>-75.649446710000007</v>
      </c>
      <c r="L2069">
        <v>6.1837453699999996</v>
      </c>
    </row>
    <row r="2070" spans="1:12" x14ac:dyDescent="0.2">
      <c r="A2070" t="s">
        <v>7019</v>
      </c>
      <c r="B2070" t="s">
        <v>5073</v>
      </c>
      <c r="D2070" t="s">
        <v>551</v>
      </c>
      <c r="E2070" t="s">
        <v>565</v>
      </c>
      <c r="F2070" t="s">
        <v>562</v>
      </c>
      <c r="G2070" t="s">
        <v>558</v>
      </c>
      <c r="H2070" t="s">
        <v>5230</v>
      </c>
      <c r="I2070" t="s">
        <v>532</v>
      </c>
      <c r="J2070" t="s">
        <v>2544</v>
      </c>
      <c r="K2070">
        <v>-75.654390280000001</v>
      </c>
      <c r="L2070">
        <v>6.1851373699999996</v>
      </c>
    </row>
    <row r="2071" spans="1:12" x14ac:dyDescent="0.2">
      <c r="A2071" t="s">
        <v>7020</v>
      </c>
      <c r="B2071" t="s">
        <v>4707</v>
      </c>
      <c r="D2071" t="s">
        <v>551</v>
      </c>
      <c r="E2071" t="s">
        <v>568</v>
      </c>
      <c r="F2071" t="s">
        <v>562</v>
      </c>
      <c r="G2071" t="s">
        <v>558</v>
      </c>
      <c r="H2071" t="s">
        <v>5230</v>
      </c>
      <c r="I2071" t="s">
        <v>532</v>
      </c>
      <c r="J2071" t="s">
        <v>2545</v>
      </c>
      <c r="K2071">
        <v>-75.636823710000002</v>
      </c>
      <c r="L2071">
        <v>6.1785909300000004</v>
      </c>
    </row>
    <row r="2072" spans="1:12" x14ac:dyDescent="0.2">
      <c r="A2072" t="s">
        <v>7021</v>
      </c>
      <c r="B2072" t="s">
        <v>5074</v>
      </c>
      <c r="C2072" t="s">
        <v>556</v>
      </c>
      <c r="D2072" t="s">
        <v>551</v>
      </c>
      <c r="E2072" t="s">
        <v>557</v>
      </c>
      <c r="F2072" t="s">
        <v>562</v>
      </c>
      <c r="G2072" t="s">
        <v>558</v>
      </c>
      <c r="H2072" t="s">
        <v>5230</v>
      </c>
      <c r="I2072" t="s">
        <v>532</v>
      </c>
      <c r="J2072" t="s">
        <v>2546</v>
      </c>
      <c r="K2072">
        <v>-75.643324070000006</v>
      </c>
      <c r="L2072">
        <v>6.1731915400000004</v>
      </c>
    </row>
    <row r="2073" spans="1:12" x14ac:dyDescent="0.2">
      <c r="A2073" t="s">
        <v>7022</v>
      </c>
      <c r="B2073" t="s">
        <v>5074</v>
      </c>
      <c r="C2073" t="s">
        <v>556</v>
      </c>
      <c r="D2073" t="s">
        <v>551</v>
      </c>
      <c r="E2073" t="s">
        <v>557</v>
      </c>
      <c r="F2073" t="s">
        <v>562</v>
      </c>
      <c r="G2073" t="s">
        <v>558</v>
      </c>
      <c r="H2073" t="s">
        <v>5230</v>
      </c>
      <c r="I2073" t="s">
        <v>532</v>
      </c>
      <c r="J2073" t="s">
        <v>2546</v>
      </c>
      <c r="K2073">
        <v>-75.64328209</v>
      </c>
      <c r="L2073">
        <v>6.1729502099999998</v>
      </c>
    </row>
    <row r="2074" spans="1:12" x14ac:dyDescent="0.2">
      <c r="A2074" t="s">
        <v>7023</v>
      </c>
      <c r="B2074" t="s">
        <v>5075</v>
      </c>
      <c r="D2074" t="s">
        <v>551</v>
      </c>
      <c r="E2074" t="s">
        <v>565</v>
      </c>
      <c r="F2074" t="s">
        <v>562</v>
      </c>
      <c r="G2074" t="s">
        <v>558</v>
      </c>
      <c r="H2074" t="s">
        <v>5230</v>
      </c>
      <c r="I2074" t="s">
        <v>532</v>
      </c>
      <c r="J2074" t="s">
        <v>2547</v>
      </c>
      <c r="K2074">
        <v>-75.637708559999993</v>
      </c>
      <c r="L2074">
        <v>6.1742698599999999</v>
      </c>
    </row>
    <row r="2075" spans="1:12" x14ac:dyDescent="0.2">
      <c r="A2075" t="s">
        <v>7024</v>
      </c>
      <c r="B2075" t="s">
        <v>5076</v>
      </c>
      <c r="D2075" t="s">
        <v>551</v>
      </c>
      <c r="E2075" t="s">
        <v>568</v>
      </c>
      <c r="F2075" t="s">
        <v>562</v>
      </c>
      <c r="G2075" t="s">
        <v>558</v>
      </c>
      <c r="H2075" t="s">
        <v>5230</v>
      </c>
      <c r="I2075" t="s">
        <v>532</v>
      </c>
      <c r="J2075" t="s">
        <v>2548</v>
      </c>
      <c r="K2075">
        <v>-75.638271579999994</v>
      </c>
      <c r="L2075">
        <v>6.1757221299999996</v>
      </c>
    </row>
    <row r="2076" spans="1:12" x14ac:dyDescent="0.2">
      <c r="A2076" t="s">
        <v>7025</v>
      </c>
      <c r="B2076" t="s">
        <v>5077</v>
      </c>
      <c r="C2076" t="s">
        <v>550</v>
      </c>
      <c r="D2076" t="s">
        <v>551</v>
      </c>
      <c r="E2076" t="s">
        <v>552</v>
      </c>
      <c r="F2076" t="s">
        <v>621</v>
      </c>
      <c r="G2076" t="s">
        <v>554</v>
      </c>
      <c r="H2076" t="s">
        <v>4497</v>
      </c>
      <c r="I2076" t="s">
        <v>2678</v>
      </c>
      <c r="J2076" t="s">
        <v>2549</v>
      </c>
      <c r="K2076">
        <v>-75.584725230000004</v>
      </c>
      <c r="L2076">
        <v>6.2261217699999998</v>
      </c>
    </row>
    <row r="2077" spans="1:12" x14ac:dyDescent="0.2">
      <c r="A2077" t="s">
        <v>7026</v>
      </c>
      <c r="B2077" t="s">
        <v>1400</v>
      </c>
      <c r="C2077" t="s">
        <v>653</v>
      </c>
      <c r="D2077" t="s">
        <v>551</v>
      </c>
      <c r="E2077" t="s">
        <v>863</v>
      </c>
      <c r="F2077" t="s">
        <v>562</v>
      </c>
      <c r="G2077" t="s">
        <v>633</v>
      </c>
      <c r="H2077" t="s">
        <v>1475</v>
      </c>
      <c r="I2077" t="s">
        <v>2678</v>
      </c>
      <c r="J2077" t="s">
        <v>2550</v>
      </c>
      <c r="K2077">
        <v>-75.586861240000005</v>
      </c>
      <c r="L2077">
        <v>6.2305213500000001</v>
      </c>
    </row>
    <row r="2078" spans="1:12" x14ac:dyDescent="0.2">
      <c r="A2078" t="s">
        <v>7027</v>
      </c>
      <c r="B2078" t="s">
        <v>5078</v>
      </c>
      <c r="D2078" t="s">
        <v>551</v>
      </c>
      <c r="E2078" t="s">
        <v>565</v>
      </c>
      <c r="F2078" t="s">
        <v>621</v>
      </c>
      <c r="G2078" t="s">
        <v>558</v>
      </c>
      <c r="H2078" t="s">
        <v>2902</v>
      </c>
      <c r="I2078" t="s">
        <v>2675</v>
      </c>
      <c r="J2078" t="s">
        <v>2551</v>
      </c>
      <c r="K2078">
        <v>-75.604638230000006</v>
      </c>
      <c r="L2078">
        <v>6.2478713700000004</v>
      </c>
    </row>
    <row r="2079" spans="1:12" x14ac:dyDescent="0.2">
      <c r="A2079" t="s">
        <v>7028</v>
      </c>
      <c r="B2079" t="s">
        <v>5079</v>
      </c>
      <c r="C2079" t="s">
        <v>845</v>
      </c>
      <c r="D2079" t="s">
        <v>576</v>
      </c>
      <c r="E2079" t="s">
        <v>592</v>
      </c>
      <c r="F2079" t="s">
        <v>553</v>
      </c>
      <c r="G2079" t="s">
        <v>554</v>
      </c>
      <c r="H2079" t="s">
        <v>2714</v>
      </c>
      <c r="I2079" t="s">
        <v>543</v>
      </c>
      <c r="J2079" t="s">
        <v>5080</v>
      </c>
      <c r="K2079">
        <v>-75.557562379999993</v>
      </c>
      <c r="L2079">
        <v>6.25416449</v>
      </c>
    </row>
    <row r="2080" spans="1:12" x14ac:dyDescent="0.2">
      <c r="A2080" t="s">
        <v>7029</v>
      </c>
      <c r="B2080" t="s">
        <v>5081</v>
      </c>
      <c r="C2080" t="s">
        <v>619</v>
      </c>
      <c r="D2080" t="s">
        <v>576</v>
      </c>
      <c r="E2080" t="s">
        <v>592</v>
      </c>
      <c r="F2080" t="s">
        <v>553</v>
      </c>
      <c r="G2080" t="s">
        <v>554</v>
      </c>
      <c r="H2080" t="s">
        <v>2714</v>
      </c>
      <c r="I2080" t="s">
        <v>543</v>
      </c>
      <c r="J2080" t="s">
        <v>5082</v>
      </c>
      <c r="K2080">
        <v>-75.556330000000003</v>
      </c>
      <c r="L2080">
        <v>6.25604125</v>
      </c>
    </row>
    <row r="2081" spans="1:12" x14ac:dyDescent="0.2">
      <c r="A2081" t="s">
        <v>7030</v>
      </c>
      <c r="B2081" t="s">
        <v>5083</v>
      </c>
      <c r="C2081" t="s">
        <v>550</v>
      </c>
      <c r="D2081" t="s">
        <v>551</v>
      </c>
      <c r="E2081" t="s">
        <v>552</v>
      </c>
      <c r="F2081" t="s">
        <v>553</v>
      </c>
      <c r="G2081" t="s">
        <v>554</v>
      </c>
      <c r="H2081" t="s">
        <v>2749</v>
      </c>
      <c r="I2081" t="s">
        <v>543</v>
      </c>
      <c r="J2081" t="s">
        <v>5084</v>
      </c>
      <c r="K2081">
        <v>-75.549931520000001</v>
      </c>
      <c r="L2081">
        <v>6.2496717300000002</v>
      </c>
    </row>
    <row r="2082" spans="1:12" x14ac:dyDescent="0.2">
      <c r="A2082" t="s">
        <v>7031</v>
      </c>
      <c r="B2082" t="s">
        <v>5085</v>
      </c>
      <c r="D2082" t="s">
        <v>551</v>
      </c>
      <c r="E2082" t="s">
        <v>568</v>
      </c>
      <c r="F2082" t="s">
        <v>553</v>
      </c>
      <c r="G2082" t="s">
        <v>558</v>
      </c>
      <c r="H2082" t="s">
        <v>2748</v>
      </c>
      <c r="I2082" t="s">
        <v>543</v>
      </c>
      <c r="J2082" t="s">
        <v>2552</v>
      </c>
      <c r="K2082">
        <v>-75.544560000000004</v>
      </c>
      <c r="L2082">
        <v>6.2491798300000001</v>
      </c>
    </row>
    <row r="2083" spans="1:12" x14ac:dyDescent="0.2">
      <c r="A2083" t="s">
        <v>7032</v>
      </c>
      <c r="B2083" t="s">
        <v>5086</v>
      </c>
      <c r="C2083" t="s">
        <v>550</v>
      </c>
      <c r="D2083" t="s">
        <v>551</v>
      </c>
      <c r="E2083" t="s">
        <v>552</v>
      </c>
      <c r="F2083" t="s">
        <v>553</v>
      </c>
      <c r="G2083" t="s">
        <v>554</v>
      </c>
      <c r="H2083" t="s">
        <v>4094</v>
      </c>
      <c r="I2083" t="s">
        <v>2679</v>
      </c>
      <c r="J2083" t="s">
        <v>2553</v>
      </c>
      <c r="K2083">
        <v>-75.58367681</v>
      </c>
      <c r="L2083">
        <v>6.2367255300000002</v>
      </c>
    </row>
    <row r="2084" spans="1:12" x14ac:dyDescent="0.2">
      <c r="A2084" t="s">
        <v>7033</v>
      </c>
      <c r="B2084" t="s">
        <v>5087</v>
      </c>
      <c r="C2084" t="s">
        <v>550</v>
      </c>
      <c r="D2084" t="s">
        <v>551</v>
      </c>
      <c r="E2084" t="s">
        <v>552</v>
      </c>
      <c r="F2084" t="s">
        <v>553</v>
      </c>
      <c r="G2084" t="s">
        <v>554</v>
      </c>
      <c r="H2084" t="s">
        <v>3780</v>
      </c>
      <c r="I2084" t="s">
        <v>2679</v>
      </c>
      <c r="J2084" t="s">
        <v>2554</v>
      </c>
      <c r="K2084">
        <v>-75.606246310000003</v>
      </c>
      <c r="L2084">
        <v>6.2269173000000002</v>
      </c>
    </row>
    <row r="2085" spans="1:12" x14ac:dyDescent="0.2">
      <c r="A2085" t="s">
        <v>7034</v>
      </c>
      <c r="B2085" t="s">
        <v>5088</v>
      </c>
      <c r="D2085" t="s">
        <v>551</v>
      </c>
      <c r="E2085" t="s">
        <v>565</v>
      </c>
      <c r="F2085" t="s">
        <v>553</v>
      </c>
      <c r="G2085" t="s">
        <v>558</v>
      </c>
      <c r="H2085" t="s">
        <v>3957</v>
      </c>
      <c r="I2085" t="s">
        <v>2679</v>
      </c>
      <c r="J2085" t="s">
        <v>2555</v>
      </c>
      <c r="K2085">
        <v>-75.596176299999996</v>
      </c>
      <c r="L2085">
        <v>6.2245191599999998</v>
      </c>
    </row>
    <row r="2086" spans="1:12" x14ac:dyDescent="0.2">
      <c r="A2086" t="s">
        <v>7035</v>
      </c>
      <c r="B2086" t="s">
        <v>5089</v>
      </c>
      <c r="C2086" t="s">
        <v>573</v>
      </c>
      <c r="D2086" t="s">
        <v>551</v>
      </c>
      <c r="E2086" t="s">
        <v>565</v>
      </c>
      <c r="F2086" t="s">
        <v>621</v>
      </c>
      <c r="G2086" t="s">
        <v>558</v>
      </c>
      <c r="H2086" t="s">
        <v>2809</v>
      </c>
      <c r="I2086" t="s">
        <v>534</v>
      </c>
      <c r="J2086" t="s">
        <v>2556</v>
      </c>
      <c r="K2086">
        <v>-75.606164550000003</v>
      </c>
      <c r="L2086">
        <v>6.2908849299999998</v>
      </c>
    </row>
    <row r="2087" spans="1:12" x14ac:dyDescent="0.2">
      <c r="A2087" t="s">
        <v>7036</v>
      </c>
      <c r="B2087" t="s">
        <v>5090</v>
      </c>
      <c r="C2087" t="s">
        <v>1080</v>
      </c>
      <c r="D2087" t="s">
        <v>551</v>
      </c>
      <c r="E2087" t="s">
        <v>568</v>
      </c>
      <c r="F2087" t="s">
        <v>562</v>
      </c>
      <c r="G2087" t="s">
        <v>558</v>
      </c>
      <c r="H2087" t="s">
        <v>2809</v>
      </c>
      <c r="I2087" t="s">
        <v>534</v>
      </c>
      <c r="J2087" t="s">
        <v>2557</v>
      </c>
      <c r="K2087">
        <v>-75.611488820000005</v>
      </c>
      <c r="L2087">
        <v>6.2825029900000002</v>
      </c>
    </row>
    <row r="2088" spans="1:12" x14ac:dyDescent="0.2">
      <c r="A2088" t="s">
        <v>7037</v>
      </c>
      <c r="B2088" t="s">
        <v>5091</v>
      </c>
      <c r="C2088" t="s">
        <v>857</v>
      </c>
      <c r="D2088" t="s">
        <v>551</v>
      </c>
      <c r="E2088" t="s">
        <v>571</v>
      </c>
      <c r="F2088" t="s">
        <v>553</v>
      </c>
      <c r="G2088" t="s">
        <v>554</v>
      </c>
      <c r="H2088" t="s">
        <v>3140</v>
      </c>
      <c r="I2088" t="s">
        <v>537</v>
      </c>
      <c r="J2088" t="s">
        <v>2558</v>
      </c>
      <c r="K2088">
        <v>-75.556082329999995</v>
      </c>
      <c r="L2088">
        <v>6.3073779099999996</v>
      </c>
    </row>
    <row r="2089" spans="1:12" x14ac:dyDescent="0.2">
      <c r="A2089" t="s">
        <v>7038</v>
      </c>
      <c r="B2089" t="s">
        <v>5092</v>
      </c>
      <c r="C2089" t="s">
        <v>689</v>
      </c>
      <c r="D2089" t="s">
        <v>576</v>
      </c>
      <c r="E2089" t="s">
        <v>660</v>
      </c>
      <c r="F2089" t="s">
        <v>578</v>
      </c>
      <c r="G2089" t="s">
        <v>579</v>
      </c>
      <c r="H2089" t="s">
        <v>2687</v>
      </c>
      <c r="I2089" t="s">
        <v>536</v>
      </c>
      <c r="J2089" t="s">
        <v>2559</v>
      </c>
      <c r="K2089">
        <v>-75.541797040000006</v>
      </c>
      <c r="L2089">
        <v>6.2929872900000001</v>
      </c>
    </row>
    <row r="2090" spans="1:12" x14ac:dyDescent="0.2">
      <c r="A2090" t="s">
        <v>7039</v>
      </c>
      <c r="B2090" t="s">
        <v>4728</v>
      </c>
      <c r="C2090" t="s">
        <v>1080</v>
      </c>
      <c r="D2090" t="s">
        <v>551</v>
      </c>
      <c r="E2090" t="s">
        <v>568</v>
      </c>
      <c r="F2090" t="s">
        <v>562</v>
      </c>
      <c r="G2090" t="s">
        <v>558</v>
      </c>
      <c r="H2090" t="s">
        <v>2700</v>
      </c>
      <c r="I2090" t="s">
        <v>539</v>
      </c>
      <c r="J2090" t="s">
        <v>2211</v>
      </c>
      <c r="K2090">
        <v>-75.544521779999997</v>
      </c>
      <c r="L2090">
        <v>6.2698292499999999</v>
      </c>
    </row>
    <row r="2091" spans="1:12" x14ac:dyDescent="0.2">
      <c r="A2091" t="s">
        <v>7040</v>
      </c>
      <c r="B2091" t="s">
        <v>4728</v>
      </c>
      <c r="C2091" t="s">
        <v>1080</v>
      </c>
      <c r="D2091" t="s">
        <v>551</v>
      </c>
      <c r="E2091" t="s">
        <v>568</v>
      </c>
      <c r="F2091" t="s">
        <v>562</v>
      </c>
      <c r="G2091" t="s">
        <v>558</v>
      </c>
      <c r="H2091" t="s">
        <v>2700</v>
      </c>
      <c r="I2091" t="s">
        <v>539</v>
      </c>
      <c r="J2091" t="s">
        <v>2211</v>
      </c>
      <c r="K2091">
        <v>-75.544994299999999</v>
      </c>
      <c r="L2091">
        <v>6.2703592600000002</v>
      </c>
    </row>
    <row r="2092" spans="1:12" x14ac:dyDescent="0.2">
      <c r="A2092" t="s">
        <v>7041</v>
      </c>
      <c r="B2092" t="s">
        <v>4728</v>
      </c>
      <c r="C2092" t="s">
        <v>1080</v>
      </c>
      <c r="D2092" t="s">
        <v>551</v>
      </c>
      <c r="E2092" t="s">
        <v>568</v>
      </c>
      <c r="F2092" t="s">
        <v>562</v>
      </c>
      <c r="G2092" t="s">
        <v>558</v>
      </c>
      <c r="H2092" t="s">
        <v>2700</v>
      </c>
      <c r="I2092" t="s">
        <v>539</v>
      </c>
      <c r="J2092" t="s">
        <v>2211</v>
      </c>
      <c r="K2092">
        <v>-75.544820909999999</v>
      </c>
      <c r="L2092">
        <v>6.2700445699999996</v>
      </c>
    </row>
    <row r="2093" spans="1:12" x14ac:dyDescent="0.2">
      <c r="A2093" t="s">
        <v>7042</v>
      </c>
      <c r="B2093" t="s">
        <v>4728</v>
      </c>
      <c r="C2093" t="s">
        <v>1080</v>
      </c>
      <c r="D2093" t="s">
        <v>551</v>
      </c>
      <c r="E2093" t="s">
        <v>568</v>
      </c>
      <c r="F2093" t="s">
        <v>562</v>
      </c>
      <c r="G2093" t="s">
        <v>558</v>
      </c>
      <c r="H2093" t="s">
        <v>2700</v>
      </c>
      <c r="I2093" t="s">
        <v>539</v>
      </c>
      <c r="J2093" t="s">
        <v>2211</v>
      </c>
      <c r="K2093">
        <v>-75.544837999999999</v>
      </c>
      <c r="L2093">
        <v>6.2695382899999998</v>
      </c>
    </row>
    <row r="2094" spans="1:12" x14ac:dyDescent="0.2">
      <c r="A2094" t="s">
        <v>7043</v>
      </c>
      <c r="B2094" t="s">
        <v>4728</v>
      </c>
      <c r="C2094" t="s">
        <v>1080</v>
      </c>
      <c r="D2094" t="s">
        <v>551</v>
      </c>
      <c r="E2094" t="s">
        <v>568</v>
      </c>
      <c r="F2094" t="s">
        <v>562</v>
      </c>
      <c r="G2094" t="s">
        <v>558</v>
      </c>
      <c r="H2094" t="s">
        <v>2700</v>
      </c>
      <c r="I2094" t="s">
        <v>539</v>
      </c>
      <c r="J2094" t="s">
        <v>2211</v>
      </c>
      <c r="K2094">
        <v>-75.544904290000005</v>
      </c>
      <c r="L2094">
        <v>6.2708664900000004</v>
      </c>
    </row>
    <row r="2095" spans="1:12" x14ac:dyDescent="0.2">
      <c r="A2095" t="s">
        <v>7044</v>
      </c>
      <c r="B2095" t="s">
        <v>2560</v>
      </c>
      <c r="C2095" t="s">
        <v>1080</v>
      </c>
      <c r="D2095" t="s">
        <v>551</v>
      </c>
      <c r="E2095" t="s">
        <v>568</v>
      </c>
      <c r="F2095" t="s">
        <v>562</v>
      </c>
      <c r="G2095" t="s">
        <v>558</v>
      </c>
      <c r="H2095" t="s">
        <v>2747</v>
      </c>
      <c r="I2095" t="s">
        <v>543</v>
      </c>
      <c r="J2095" t="s">
        <v>2561</v>
      </c>
      <c r="K2095">
        <v>-75.540754960000001</v>
      </c>
      <c r="L2095">
        <v>6.2436321599999998</v>
      </c>
    </row>
    <row r="2096" spans="1:12" x14ac:dyDescent="0.2">
      <c r="A2096" t="s">
        <v>7045</v>
      </c>
      <c r="B2096" t="s">
        <v>5093</v>
      </c>
      <c r="D2096" t="s">
        <v>551</v>
      </c>
      <c r="E2096" t="s">
        <v>565</v>
      </c>
      <c r="F2096" t="s">
        <v>553</v>
      </c>
      <c r="G2096" t="s">
        <v>558</v>
      </c>
      <c r="H2096" t="s">
        <v>4515</v>
      </c>
      <c r="I2096" t="s">
        <v>2678</v>
      </c>
      <c r="J2096" t="s">
        <v>2562</v>
      </c>
      <c r="K2096">
        <v>-75.587729879999998</v>
      </c>
      <c r="L2096">
        <v>6.20783168</v>
      </c>
    </row>
    <row r="2097" spans="1:12" x14ac:dyDescent="0.2">
      <c r="A2097" t="s">
        <v>7046</v>
      </c>
      <c r="B2097" t="s">
        <v>5094</v>
      </c>
      <c r="C2097" t="s">
        <v>550</v>
      </c>
      <c r="D2097" t="s">
        <v>551</v>
      </c>
      <c r="E2097" t="s">
        <v>552</v>
      </c>
      <c r="F2097" t="s">
        <v>553</v>
      </c>
      <c r="G2097" t="s">
        <v>554</v>
      </c>
      <c r="H2097" t="s">
        <v>4515</v>
      </c>
      <c r="I2097" t="s">
        <v>2678</v>
      </c>
      <c r="J2097" t="s">
        <v>2563</v>
      </c>
      <c r="K2097">
        <v>-75.58708532</v>
      </c>
      <c r="L2097">
        <v>6.2075676599999996</v>
      </c>
    </row>
    <row r="2098" spans="1:12" x14ac:dyDescent="0.2">
      <c r="A2098" t="s">
        <v>7047</v>
      </c>
      <c r="B2098" t="s">
        <v>5095</v>
      </c>
      <c r="C2098" t="s">
        <v>573</v>
      </c>
      <c r="D2098" t="s">
        <v>551</v>
      </c>
      <c r="E2098" t="s">
        <v>565</v>
      </c>
      <c r="F2098" t="s">
        <v>553</v>
      </c>
      <c r="G2098" t="s">
        <v>558</v>
      </c>
      <c r="H2098" t="s">
        <v>3188</v>
      </c>
      <c r="I2098" t="s">
        <v>537</v>
      </c>
      <c r="J2098" t="s">
        <v>2564</v>
      </c>
      <c r="K2098">
        <v>-75.553260539999997</v>
      </c>
      <c r="L2098">
        <v>6.3002996400000004</v>
      </c>
    </row>
    <row r="2099" spans="1:12" x14ac:dyDescent="0.2">
      <c r="A2099" t="s">
        <v>7048</v>
      </c>
      <c r="D2099" t="s">
        <v>576</v>
      </c>
      <c r="E2099" t="s">
        <v>863</v>
      </c>
      <c r="G2099" t="s">
        <v>633</v>
      </c>
      <c r="H2099" t="s">
        <v>804</v>
      </c>
      <c r="I2099" t="s">
        <v>2673</v>
      </c>
      <c r="K2099">
        <v>-75.577775689999996</v>
      </c>
      <c r="L2099">
        <v>6.2466246600000002</v>
      </c>
    </row>
    <row r="2100" spans="1:12" x14ac:dyDescent="0.2">
      <c r="A2100" t="s">
        <v>7049</v>
      </c>
      <c r="B2100" t="s">
        <v>643</v>
      </c>
      <c r="C2100" t="s">
        <v>2359</v>
      </c>
      <c r="D2100" t="s">
        <v>551</v>
      </c>
      <c r="E2100" t="s">
        <v>568</v>
      </c>
      <c r="F2100" t="s">
        <v>553</v>
      </c>
      <c r="G2100" t="s">
        <v>558</v>
      </c>
      <c r="H2100" t="s">
        <v>2696</v>
      </c>
      <c r="I2100" t="s">
        <v>537</v>
      </c>
      <c r="J2100" t="s">
        <v>5096</v>
      </c>
      <c r="K2100">
        <v>-75.558572139999995</v>
      </c>
      <c r="L2100">
        <v>6.2892968700000003</v>
      </c>
    </row>
    <row r="2101" spans="1:12" x14ac:dyDescent="0.2">
      <c r="A2101" t="s">
        <v>7050</v>
      </c>
      <c r="B2101" t="s">
        <v>3281</v>
      </c>
      <c r="C2101" t="s">
        <v>639</v>
      </c>
      <c r="D2101" t="s">
        <v>551</v>
      </c>
      <c r="E2101" t="s">
        <v>571</v>
      </c>
      <c r="F2101" t="s">
        <v>621</v>
      </c>
      <c r="G2101" t="s">
        <v>554</v>
      </c>
      <c r="H2101" t="s">
        <v>2698</v>
      </c>
      <c r="I2101" t="s">
        <v>539</v>
      </c>
      <c r="J2101" t="s">
        <v>2565</v>
      </c>
      <c r="K2101">
        <v>-75.546659599999998</v>
      </c>
      <c r="L2101">
        <v>6.2788269100000003</v>
      </c>
    </row>
    <row r="2102" spans="1:12" x14ac:dyDescent="0.2">
      <c r="A2102" t="s">
        <v>7051</v>
      </c>
      <c r="B2102" t="s">
        <v>5097</v>
      </c>
      <c r="D2102" t="s">
        <v>551</v>
      </c>
      <c r="E2102" t="s">
        <v>863</v>
      </c>
      <c r="F2102" t="s">
        <v>562</v>
      </c>
      <c r="G2102" t="s">
        <v>633</v>
      </c>
      <c r="H2102" t="s">
        <v>4094</v>
      </c>
      <c r="I2102" t="s">
        <v>2679</v>
      </c>
      <c r="J2102" t="s">
        <v>2566</v>
      </c>
      <c r="K2102">
        <v>-75.586748470000003</v>
      </c>
      <c r="L2102">
        <v>6.2357272999999998</v>
      </c>
    </row>
    <row r="2103" spans="1:12" x14ac:dyDescent="0.2">
      <c r="A2103" t="s">
        <v>7052</v>
      </c>
      <c r="B2103" t="s">
        <v>5098</v>
      </c>
      <c r="D2103" t="s">
        <v>576</v>
      </c>
      <c r="E2103" t="s">
        <v>863</v>
      </c>
      <c r="F2103" t="s">
        <v>578</v>
      </c>
      <c r="G2103" t="s">
        <v>633</v>
      </c>
      <c r="H2103" t="s">
        <v>3050</v>
      </c>
      <c r="I2103" t="s">
        <v>2677</v>
      </c>
      <c r="J2103" t="s">
        <v>2567</v>
      </c>
      <c r="K2103">
        <v>-75.558371010000002</v>
      </c>
      <c r="L2103">
        <v>6.1888870799999998</v>
      </c>
    </row>
    <row r="2104" spans="1:12" x14ac:dyDescent="0.2">
      <c r="A2104" t="s">
        <v>7053</v>
      </c>
      <c r="D2104" t="s">
        <v>576</v>
      </c>
      <c r="E2104" t="s">
        <v>585</v>
      </c>
      <c r="G2104" t="s">
        <v>563</v>
      </c>
      <c r="H2104" t="s">
        <v>2886</v>
      </c>
      <c r="I2104" t="s">
        <v>2673</v>
      </c>
      <c r="J2104" t="s">
        <v>2015</v>
      </c>
      <c r="K2104">
        <v>-75.568143509999999</v>
      </c>
      <c r="L2104">
        <v>6.24485417</v>
      </c>
    </row>
    <row r="2105" spans="1:12" x14ac:dyDescent="0.2">
      <c r="A2105" t="s">
        <v>7054</v>
      </c>
      <c r="D2105" t="s">
        <v>576</v>
      </c>
      <c r="E2105" t="s">
        <v>863</v>
      </c>
      <c r="G2105" t="s">
        <v>633</v>
      </c>
      <c r="H2105" t="s">
        <v>2886</v>
      </c>
      <c r="I2105" t="s">
        <v>2673</v>
      </c>
      <c r="J2105" t="s">
        <v>2568</v>
      </c>
      <c r="K2105">
        <v>-75.569120260000005</v>
      </c>
      <c r="L2105">
        <v>6.2451764499999998</v>
      </c>
    </row>
    <row r="2106" spans="1:12" x14ac:dyDescent="0.2">
      <c r="A2106" t="s">
        <v>7055</v>
      </c>
      <c r="C2106" t="s">
        <v>2359</v>
      </c>
      <c r="D2106" t="s">
        <v>551</v>
      </c>
      <c r="E2106" t="s">
        <v>568</v>
      </c>
      <c r="G2106" t="s">
        <v>558</v>
      </c>
      <c r="H2106" t="s">
        <v>4347</v>
      </c>
      <c r="I2106" t="s">
        <v>543</v>
      </c>
      <c r="K2106">
        <v>-75.542158029999996</v>
      </c>
      <c r="L2106">
        <v>6.2418175600000003</v>
      </c>
    </row>
    <row r="2107" spans="1:12" x14ac:dyDescent="0.2">
      <c r="A2107" t="s">
        <v>7056</v>
      </c>
      <c r="B2107" t="s">
        <v>5099</v>
      </c>
      <c r="C2107" t="s">
        <v>639</v>
      </c>
      <c r="D2107" t="s">
        <v>551</v>
      </c>
      <c r="E2107" t="s">
        <v>571</v>
      </c>
      <c r="F2107" t="s">
        <v>621</v>
      </c>
      <c r="G2107" t="s">
        <v>554</v>
      </c>
      <c r="H2107" t="s">
        <v>2809</v>
      </c>
      <c r="I2107" t="s">
        <v>534</v>
      </c>
      <c r="J2107" t="s">
        <v>2569</v>
      </c>
      <c r="K2107">
        <v>-75.605384520000001</v>
      </c>
      <c r="L2107">
        <v>6.2903107800000004</v>
      </c>
    </row>
    <row r="2108" spans="1:12" x14ac:dyDescent="0.2">
      <c r="A2108" t="s">
        <v>7057</v>
      </c>
      <c r="B2108" t="s">
        <v>5100</v>
      </c>
      <c r="C2108" t="s">
        <v>933</v>
      </c>
      <c r="D2108" t="s">
        <v>551</v>
      </c>
      <c r="E2108" t="s">
        <v>557</v>
      </c>
      <c r="F2108" t="s">
        <v>553</v>
      </c>
      <c r="G2108" t="s">
        <v>558</v>
      </c>
      <c r="H2108" t="s">
        <v>2748</v>
      </c>
      <c r="I2108" t="s">
        <v>543</v>
      </c>
      <c r="J2108" t="s">
        <v>5101</v>
      </c>
      <c r="K2108">
        <v>-75.546871420000002</v>
      </c>
      <c r="L2108">
        <v>6.2485121299999999</v>
      </c>
    </row>
    <row r="2109" spans="1:12" x14ac:dyDescent="0.2">
      <c r="A2109" t="s">
        <v>7058</v>
      </c>
      <c r="B2109" t="s">
        <v>5102</v>
      </c>
      <c r="D2109" t="s">
        <v>551</v>
      </c>
      <c r="E2109" t="s">
        <v>565</v>
      </c>
      <c r="F2109" t="s">
        <v>562</v>
      </c>
      <c r="G2109" t="s">
        <v>558</v>
      </c>
      <c r="H2109" t="s">
        <v>3992</v>
      </c>
      <c r="I2109" t="s">
        <v>535</v>
      </c>
      <c r="J2109" t="s">
        <v>2570</v>
      </c>
      <c r="K2109">
        <v>-75.556508070000007</v>
      </c>
      <c r="L2109">
        <v>6.1844098699999996</v>
      </c>
    </row>
    <row r="2110" spans="1:12" x14ac:dyDescent="0.2">
      <c r="A2110" t="s">
        <v>7059</v>
      </c>
      <c r="B2110" t="s">
        <v>3991</v>
      </c>
      <c r="D2110" t="s">
        <v>551</v>
      </c>
      <c r="E2110" t="s">
        <v>565</v>
      </c>
      <c r="F2110" t="s">
        <v>562</v>
      </c>
      <c r="G2110" t="s">
        <v>558</v>
      </c>
      <c r="H2110" t="s">
        <v>3992</v>
      </c>
      <c r="I2110" t="s">
        <v>535</v>
      </c>
      <c r="J2110" t="s">
        <v>2571</v>
      </c>
      <c r="K2110">
        <v>-75.544961409999999</v>
      </c>
      <c r="L2110">
        <v>6.2046193900000004</v>
      </c>
    </row>
    <row r="2111" spans="1:12" x14ac:dyDescent="0.2">
      <c r="A2111" t="s">
        <v>7060</v>
      </c>
      <c r="B2111" t="s">
        <v>5103</v>
      </c>
      <c r="D2111" t="s">
        <v>551</v>
      </c>
      <c r="E2111" t="s">
        <v>568</v>
      </c>
      <c r="F2111" t="s">
        <v>621</v>
      </c>
      <c r="G2111" t="s">
        <v>558</v>
      </c>
      <c r="H2111" t="s">
        <v>4638</v>
      </c>
      <c r="I2111" t="s">
        <v>533</v>
      </c>
      <c r="J2111" t="s">
        <v>2572</v>
      </c>
      <c r="K2111">
        <v>-75.701437159999998</v>
      </c>
      <c r="L2111">
        <v>6.3693260799999996</v>
      </c>
    </row>
    <row r="2112" spans="1:12" x14ac:dyDescent="0.2">
      <c r="A2112" t="s">
        <v>7061</v>
      </c>
      <c r="B2112" t="s">
        <v>5104</v>
      </c>
      <c r="D2112" t="s">
        <v>551</v>
      </c>
      <c r="E2112" t="s">
        <v>565</v>
      </c>
      <c r="F2112" t="s">
        <v>621</v>
      </c>
      <c r="G2112" t="s">
        <v>558</v>
      </c>
      <c r="H2112" t="s">
        <v>4638</v>
      </c>
      <c r="I2112" t="s">
        <v>533</v>
      </c>
      <c r="J2112" t="s">
        <v>2573</v>
      </c>
      <c r="K2112">
        <v>-75.699065020000006</v>
      </c>
      <c r="L2112">
        <v>6.3655712700000002</v>
      </c>
    </row>
    <row r="2113" spans="1:12" x14ac:dyDescent="0.2">
      <c r="A2113" t="s">
        <v>7062</v>
      </c>
      <c r="B2113" t="s">
        <v>5105</v>
      </c>
      <c r="D2113" t="s">
        <v>551</v>
      </c>
      <c r="E2113" t="s">
        <v>565</v>
      </c>
      <c r="F2113" t="s">
        <v>621</v>
      </c>
      <c r="G2113" t="s">
        <v>558</v>
      </c>
      <c r="H2113" t="s">
        <v>5106</v>
      </c>
      <c r="I2113" t="s">
        <v>533</v>
      </c>
      <c r="J2113" t="s">
        <v>2574</v>
      </c>
      <c r="K2113">
        <v>-75.699818309999998</v>
      </c>
      <c r="L2113">
        <v>6.3565413900000003</v>
      </c>
    </row>
    <row r="2114" spans="1:12" x14ac:dyDescent="0.2">
      <c r="A2114" t="s">
        <v>7063</v>
      </c>
      <c r="B2114" t="s">
        <v>5107</v>
      </c>
      <c r="D2114" t="s">
        <v>551</v>
      </c>
      <c r="E2114" t="s">
        <v>565</v>
      </c>
      <c r="F2114" t="s">
        <v>621</v>
      </c>
      <c r="G2114" t="s">
        <v>558</v>
      </c>
      <c r="H2114" t="s">
        <v>5108</v>
      </c>
      <c r="I2114" t="s">
        <v>533</v>
      </c>
      <c r="J2114" t="s">
        <v>2575</v>
      </c>
      <c r="K2114">
        <v>-75.712462450000004</v>
      </c>
      <c r="L2114">
        <v>6.3564885499999999</v>
      </c>
    </row>
    <row r="2115" spans="1:12" x14ac:dyDescent="0.2">
      <c r="A2115" t="s">
        <v>7064</v>
      </c>
      <c r="B2115" t="s">
        <v>5109</v>
      </c>
      <c r="C2115" t="s">
        <v>550</v>
      </c>
      <c r="D2115" t="s">
        <v>551</v>
      </c>
      <c r="E2115" t="s">
        <v>552</v>
      </c>
      <c r="F2115" t="s">
        <v>621</v>
      </c>
      <c r="G2115" t="s">
        <v>554</v>
      </c>
      <c r="H2115" t="s">
        <v>5108</v>
      </c>
      <c r="I2115" t="s">
        <v>533</v>
      </c>
      <c r="J2115" t="s">
        <v>2576</v>
      </c>
      <c r="K2115">
        <v>-75.713096809999996</v>
      </c>
      <c r="L2115">
        <v>6.3464187799999996</v>
      </c>
    </row>
    <row r="2116" spans="1:12" x14ac:dyDescent="0.2">
      <c r="A2116" t="s">
        <v>7065</v>
      </c>
      <c r="B2116" t="s">
        <v>5110</v>
      </c>
      <c r="C2116" t="s">
        <v>550</v>
      </c>
      <c r="D2116" t="s">
        <v>551</v>
      </c>
      <c r="E2116" t="s">
        <v>552</v>
      </c>
      <c r="F2116" t="s">
        <v>621</v>
      </c>
      <c r="G2116" t="s">
        <v>554</v>
      </c>
      <c r="H2116" t="s">
        <v>4615</v>
      </c>
      <c r="I2116" t="s">
        <v>533</v>
      </c>
      <c r="J2116" t="s">
        <v>2577</v>
      </c>
      <c r="K2116">
        <v>-75.703777470000006</v>
      </c>
      <c r="L2116">
        <v>6.3421996900000002</v>
      </c>
    </row>
    <row r="2117" spans="1:12" x14ac:dyDescent="0.2">
      <c r="A2117" t="s">
        <v>7066</v>
      </c>
      <c r="B2117" t="s">
        <v>5111</v>
      </c>
      <c r="C2117" t="s">
        <v>689</v>
      </c>
      <c r="D2117" t="s">
        <v>551</v>
      </c>
      <c r="E2117" t="s">
        <v>660</v>
      </c>
      <c r="F2117" t="s">
        <v>562</v>
      </c>
      <c r="G2117" t="s">
        <v>579</v>
      </c>
      <c r="H2117" t="s">
        <v>4615</v>
      </c>
      <c r="I2117" t="s">
        <v>533</v>
      </c>
      <c r="J2117" t="s">
        <v>2578</v>
      </c>
      <c r="K2117">
        <v>-75.702600219999994</v>
      </c>
      <c r="L2117">
        <v>6.3425597600000003</v>
      </c>
    </row>
    <row r="2118" spans="1:12" x14ac:dyDescent="0.2">
      <c r="A2118" t="s">
        <v>7067</v>
      </c>
      <c r="B2118" t="s">
        <v>5112</v>
      </c>
      <c r="D2118" t="s">
        <v>551</v>
      </c>
      <c r="E2118" t="s">
        <v>561</v>
      </c>
      <c r="F2118" t="s">
        <v>562</v>
      </c>
      <c r="G2118" t="s">
        <v>563</v>
      </c>
      <c r="H2118" t="s">
        <v>4615</v>
      </c>
      <c r="I2118" t="s">
        <v>533</v>
      </c>
      <c r="J2118" t="s">
        <v>2579</v>
      </c>
      <c r="K2118">
        <v>-75.700680129999995</v>
      </c>
      <c r="L2118">
        <v>6.34116707</v>
      </c>
    </row>
    <row r="2119" spans="1:12" x14ac:dyDescent="0.2">
      <c r="A2119" t="s">
        <v>7068</v>
      </c>
      <c r="B2119" t="s">
        <v>5113</v>
      </c>
      <c r="C2119" t="s">
        <v>1080</v>
      </c>
      <c r="D2119" t="s">
        <v>551</v>
      </c>
      <c r="E2119" t="s">
        <v>568</v>
      </c>
      <c r="F2119" t="s">
        <v>562</v>
      </c>
      <c r="G2119" t="s">
        <v>558</v>
      </c>
      <c r="H2119" t="s">
        <v>5230</v>
      </c>
      <c r="I2119" t="s">
        <v>532</v>
      </c>
      <c r="J2119" t="s">
        <v>2580</v>
      </c>
      <c r="K2119">
        <v>-75.653291510000003</v>
      </c>
      <c r="L2119">
        <v>6.17760906</v>
      </c>
    </row>
    <row r="2120" spans="1:12" x14ac:dyDescent="0.2">
      <c r="A2120" t="s">
        <v>7069</v>
      </c>
      <c r="B2120" t="s">
        <v>2581</v>
      </c>
      <c r="C2120" t="s">
        <v>1080</v>
      </c>
      <c r="D2120" t="s">
        <v>551</v>
      </c>
      <c r="E2120" t="s">
        <v>568</v>
      </c>
      <c r="F2120" t="s">
        <v>562</v>
      </c>
      <c r="G2120" t="s">
        <v>558</v>
      </c>
      <c r="H2120" t="s">
        <v>2755</v>
      </c>
      <c r="I2120" t="s">
        <v>541</v>
      </c>
      <c r="J2120" t="s">
        <v>2582</v>
      </c>
      <c r="K2120">
        <v>-75.566814460000003</v>
      </c>
      <c r="L2120">
        <v>6.2935277699999999</v>
      </c>
    </row>
    <row r="2121" spans="1:12" x14ac:dyDescent="0.2">
      <c r="A2121" t="s">
        <v>7070</v>
      </c>
      <c r="B2121" t="s">
        <v>2583</v>
      </c>
      <c r="C2121" t="s">
        <v>1080</v>
      </c>
      <c r="D2121" t="s">
        <v>551</v>
      </c>
      <c r="E2121" t="s">
        <v>568</v>
      </c>
      <c r="F2121" t="s">
        <v>562</v>
      </c>
      <c r="G2121" t="s">
        <v>558</v>
      </c>
      <c r="H2121" t="s">
        <v>3469</v>
      </c>
      <c r="I2121" t="s">
        <v>2677</v>
      </c>
      <c r="J2121" t="s">
        <v>2584</v>
      </c>
      <c r="K2121">
        <v>-75.561748190000003</v>
      </c>
      <c r="L2121">
        <v>6.1968011599999997</v>
      </c>
    </row>
    <row r="2122" spans="1:12" x14ac:dyDescent="0.2">
      <c r="A2122" t="s">
        <v>7071</v>
      </c>
      <c r="B2122" t="s">
        <v>5114</v>
      </c>
      <c r="C2122" t="s">
        <v>2329</v>
      </c>
      <c r="D2122" t="s">
        <v>551</v>
      </c>
      <c r="E2122" t="s">
        <v>552</v>
      </c>
      <c r="F2122" t="s">
        <v>621</v>
      </c>
      <c r="G2122" t="s">
        <v>554</v>
      </c>
      <c r="H2122" t="s">
        <v>2809</v>
      </c>
      <c r="I2122" t="s">
        <v>534</v>
      </c>
      <c r="J2122" t="s">
        <v>2330</v>
      </c>
      <c r="K2122">
        <v>-75.614663140000005</v>
      </c>
      <c r="L2122">
        <v>6.2814174400000002</v>
      </c>
    </row>
    <row r="2123" spans="1:12" x14ac:dyDescent="0.2">
      <c r="A2123" t="s">
        <v>7072</v>
      </c>
      <c r="B2123" t="s">
        <v>1296</v>
      </c>
      <c r="C2123" t="s">
        <v>2329</v>
      </c>
      <c r="D2123" t="s">
        <v>551</v>
      </c>
      <c r="E2123" t="s">
        <v>2329</v>
      </c>
      <c r="F2123" t="s">
        <v>621</v>
      </c>
      <c r="G2123" t="s">
        <v>2469</v>
      </c>
      <c r="H2123" t="s">
        <v>2809</v>
      </c>
      <c r="I2123" t="s">
        <v>534</v>
      </c>
      <c r="J2123" t="s">
        <v>2330</v>
      </c>
      <c r="K2123">
        <v>-75.613589880000006</v>
      </c>
      <c r="L2123">
        <v>6.2816355699999997</v>
      </c>
    </row>
    <row r="2124" spans="1:12" x14ac:dyDescent="0.2">
      <c r="A2124" t="s">
        <v>7073</v>
      </c>
      <c r="B2124" t="s">
        <v>4991</v>
      </c>
      <c r="C2124" t="s">
        <v>2585</v>
      </c>
      <c r="D2124" t="s">
        <v>576</v>
      </c>
      <c r="E2124" t="s">
        <v>585</v>
      </c>
      <c r="F2124" t="s">
        <v>2280</v>
      </c>
      <c r="G2124" t="s">
        <v>563</v>
      </c>
      <c r="H2124" t="s">
        <v>4992</v>
      </c>
      <c r="I2124" t="s">
        <v>539</v>
      </c>
      <c r="J2124" t="s">
        <v>5115</v>
      </c>
      <c r="K2124">
        <v>-75.542567809999994</v>
      </c>
      <c r="L2124">
        <v>6.2858054299999999</v>
      </c>
    </row>
    <row r="2125" spans="1:12" x14ac:dyDescent="0.2">
      <c r="A2125" t="s">
        <v>7074</v>
      </c>
      <c r="B2125" t="s">
        <v>5116</v>
      </c>
      <c r="C2125" t="s">
        <v>2586</v>
      </c>
      <c r="D2125" t="s">
        <v>551</v>
      </c>
      <c r="E2125" t="s">
        <v>585</v>
      </c>
      <c r="F2125" t="s">
        <v>621</v>
      </c>
      <c r="G2125" t="s">
        <v>563</v>
      </c>
      <c r="H2125" t="s">
        <v>3862</v>
      </c>
      <c r="I2125" t="s">
        <v>538</v>
      </c>
      <c r="J2125" t="s">
        <v>2587</v>
      </c>
      <c r="K2125">
        <v>-75.582466550000007</v>
      </c>
      <c r="L2125">
        <v>6.3065103699999998</v>
      </c>
    </row>
    <row r="2126" spans="1:12" x14ac:dyDescent="0.2">
      <c r="A2126" t="s">
        <v>7075</v>
      </c>
      <c r="B2126" t="s">
        <v>5117</v>
      </c>
      <c r="C2126" t="s">
        <v>639</v>
      </c>
      <c r="D2126" t="s">
        <v>551</v>
      </c>
      <c r="E2126" t="s">
        <v>571</v>
      </c>
      <c r="F2126" t="s">
        <v>562</v>
      </c>
      <c r="G2126" t="s">
        <v>554</v>
      </c>
      <c r="H2126" t="s">
        <v>2977</v>
      </c>
      <c r="I2126" t="s">
        <v>544</v>
      </c>
      <c r="J2126" t="s">
        <v>2588</v>
      </c>
      <c r="K2126">
        <v>-75.547777980000006</v>
      </c>
      <c r="L2126">
        <v>6.2294798199999999</v>
      </c>
    </row>
    <row r="2127" spans="1:12" x14ac:dyDescent="0.2">
      <c r="A2127" t="s">
        <v>7076</v>
      </c>
      <c r="B2127" t="s">
        <v>5118</v>
      </c>
      <c r="C2127" t="s">
        <v>653</v>
      </c>
      <c r="D2127" t="s">
        <v>576</v>
      </c>
      <c r="E2127" t="s">
        <v>863</v>
      </c>
      <c r="F2127" t="s">
        <v>578</v>
      </c>
      <c r="G2127" t="s">
        <v>633</v>
      </c>
      <c r="H2127" t="s">
        <v>4511</v>
      </c>
      <c r="I2127" t="s">
        <v>2678</v>
      </c>
      <c r="J2127" t="s">
        <v>2589</v>
      </c>
      <c r="K2127">
        <v>-75.580060349999997</v>
      </c>
      <c r="L2127">
        <v>6.2084066299999998</v>
      </c>
    </row>
    <row r="2128" spans="1:12" x14ac:dyDescent="0.2">
      <c r="A2128" t="s">
        <v>7077</v>
      </c>
      <c r="B2128" t="s">
        <v>5119</v>
      </c>
      <c r="D2128" t="s">
        <v>551</v>
      </c>
      <c r="E2128" t="s">
        <v>565</v>
      </c>
      <c r="F2128" t="s">
        <v>553</v>
      </c>
      <c r="G2128" t="s">
        <v>558</v>
      </c>
      <c r="H2128" t="s">
        <v>4515</v>
      </c>
      <c r="I2128" t="s">
        <v>2678</v>
      </c>
      <c r="J2128" t="s">
        <v>2590</v>
      </c>
      <c r="K2128">
        <v>-75.583644000000007</v>
      </c>
      <c r="L2128">
        <v>6.2044801200000004</v>
      </c>
    </row>
    <row r="2129" spans="1:12" x14ac:dyDescent="0.2">
      <c r="A2129" t="s">
        <v>5120</v>
      </c>
      <c r="B2129" t="s">
        <v>5121</v>
      </c>
      <c r="D2129" t="s">
        <v>551</v>
      </c>
      <c r="E2129" t="s">
        <v>565</v>
      </c>
      <c r="F2129" t="s">
        <v>553</v>
      </c>
      <c r="G2129" t="s">
        <v>558</v>
      </c>
      <c r="H2129" t="s">
        <v>4515</v>
      </c>
      <c r="I2129" t="s">
        <v>2678</v>
      </c>
      <c r="J2129" t="s">
        <v>68</v>
      </c>
      <c r="K2129">
        <v>-75.581607009999999</v>
      </c>
      <c r="L2129">
        <v>6.2052985400000003</v>
      </c>
    </row>
    <row r="2130" spans="1:12" x14ac:dyDescent="0.2">
      <c r="A2130" t="s">
        <v>7078</v>
      </c>
      <c r="B2130" t="s">
        <v>4817</v>
      </c>
      <c r="D2130" t="s">
        <v>551</v>
      </c>
      <c r="E2130" t="s">
        <v>568</v>
      </c>
      <c r="F2130" t="s">
        <v>553</v>
      </c>
      <c r="G2130" t="s">
        <v>558</v>
      </c>
      <c r="H2130" t="s">
        <v>4515</v>
      </c>
      <c r="I2130" t="s">
        <v>2678</v>
      </c>
      <c r="J2130" t="s">
        <v>2591</v>
      </c>
      <c r="K2130">
        <v>-75.581934529999998</v>
      </c>
      <c r="L2130">
        <v>6.20451481</v>
      </c>
    </row>
    <row r="2131" spans="1:12" x14ac:dyDescent="0.2">
      <c r="A2131" t="s">
        <v>7079</v>
      </c>
      <c r="B2131" t="s">
        <v>5122</v>
      </c>
      <c r="D2131" t="s">
        <v>551</v>
      </c>
      <c r="E2131" t="s">
        <v>568</v>
      </c>
      <c r="F2131" t="s">
        <v>562</v>
      </c>
      <c r="G2131" t="s">
        <v>558</v>
      </c>
      <c r="H2131" t="s">
        <v>5230</v>
      </c>
      <c r="I2131" t="s">
        <v>532</v>
      </c>
      <c r="J2131" t="s">
        <v>2592</v>
      </c>
      <c r="K2131">
        <v>-75.649825039999996</v>
      </c>
      <c r="L2131">
        <v>6.1836698200000004</v>
      </c>
    </row>
    <row r="2132" spans="1:12" x14ac:dyDescent="0.2">
      <c r="A2132" t="s">
        <v>7080</v>
      </c>
      <c r="B2132" t="s">
        <v>5123</v>
      </c>
      <c r="D2132" t="s">
        <v>551</v>
      </c>
      <c r="E2132" t="s">
        <v>571</v>
      </c>
      <c r="F2132" t="s">
        <v>562</v>
      </c>
      <c r="G2132" t="s">
        <v>554</v>
      </c>
      <c r="H2132" t="s">
        <v>5230</v>
      </c>
      <c r="I2132" t="s">
        <v>532</v>
      </c>
      <c r="J2132" t="s">
        <v>2593</v>
      </c>
      <c r="K2132">
        <v>-75.650008900000003</v>
      </c>
      <c r="L2132">
        <v>6.1789170000000002</v>
      </c>
    </row>
    <row r="2133" spans="1:12" x14ac:dyDescent="0.2">
      <c r="A2133" t="s">
        <v>7081</v>
      </c>
      <c r="B2133" t="s">
        <v>5124</v>
      </c>
      <c r="C2133" t="s">
        <v>567</v>
      </c>
      <c r="D2133" t="s">
        <v>551</v>
      </c>
      <c r="E2133" t="s">
        <v>568</v>
      </c>
      <c r="F2133" t="s">
        <v>562</v>
      </c>
      <c r="G2133" t="s">
        <v>558</v>
      </c>
      <c r="H2133" t="s">
        <v>5230</v>
      </c>
      <c r="I2133" t="s">
        <v>532</v>
      </c>
      <c r="J2133" t="s">
        <v>2594</v>
      </c>
      <c r="K2133">
        <v>-75.645804600000005</v>
      </c>
      <c r="L2133">
        <v>6.1812253100000003</v>
      </c>
    </row>
    <row r="2134" spans="1:12" x14ac:dyDescent="0.2">
      <c r="A2134" t="s">
        <v>7082</v>
      </c>
      <c r="B2134" t="s">
        <v>5125</v>
      </c>
      <c r="C2134" t="s">
        <v>550</v>
      </c>
      <c r="D2134" t="s">
        <v>551</v>
      </c>
      <c r="E2134" t="s">
        <v>552</v>
      </c>
      <c r="F2134" t="s">
        <v>562</v>
      </c>
      <c r="G2134" t="s">
        <v>554</v>
      </c>
      <c r="H2134" t="s">
        <v>5230</v>
      </c>
      <c r="I2134" t="s">
        <v>532</v>
      </c>
      <c r="J2134" t="s">
        <v>2595</v>
      </c>
      <c r="K2134">
        <v>-75.639831259999994</v>
      </c>
      <c r="L2134">
        <v>6.1773569400000001</v>
      </c>
    </row>
    <row r="2135" spans="1:12" x14ac:dyDescent="0.2">
      <c r="A2135" t="s">
        <v>7083</v>
      </c>
      <c r="B2135" t="s">
        <v>5126</v>
      </c>
      <c r="C2135" t="s">
        <v>639</v>
      </c>
      <c r="D2135" t="s">
        <v>551</v>
      </c>
      <c r="E2135" t="s">
        <v>571</v>
      </c>
      <c r="F2135" t="s">
        <v>621</v>
      </c>
      <c r="G2135" t="s">
        <v>554</v>
      </c>
      <c r="H2135" t="s">
        <v>5230</v>
      </c>
      <c r="I2135" t="s">
        <v>532</v>
      </c>
      <c r="J2135" t="s">
        <v>2596</v>
      </c>
      <c r="K2135">
        <v>-75.643845310000003</v>
      </c>
      <c r="L2135">
        <v>6.1772266199999999</v>
      </c>
    </row>
    <row r="2136" spans="1:12" x14ac:dyDescent="0.2">
      <c r="A2136" t="s">
        <v>7084</v>
      </c>
      <c r="B2136" t="s">
        <v>5127</v>
      </c>
      <c r="D2136" t="s">
        <v>551</v>
      </c>
      <c r="E2136" t="s">
        <v>568</v>
      </c>
      <c r="F2136" t="s">
        <v>562</v>
      </c>
      <c r="G2136" t="s">
        <v>558</v>
      </c>
      <c r="H2136" t="s">
        <v>5230</v>
      </c>
      <c r="I2136" t="s">
        <v>532</v>
      </c>
      <c r="J2136" t="s">
        <v>2597</v>
      </c>
      <c r="K2136">
        <v>-75.649736799999999</v>
      </c>
      <c r="L2136">
        <v>6.1770695099999999</v>
      </c>
    </row>
    <row r="2137" spans="1:12" x14ac:dyDescent="0.2">
      <c r="A2137" t="s">
        <v>7085</v>
      </c>
      <c r="B2137" t="s">
        <v>5128</v>
      </c>
      <c r="D2137" t="s">
        <v>551</v>
      </c>
      <c r="E2137" t="s">
        <v>568</v>
      </c>
      <c r="F2137" t="s">
        <v>553</v>
      </c>
      <c r="G2137" t="s">
        <v>558</v>
      </c>
      <c r="H2137" t="s">
        <v>4063</v>
      </c>
      <c r="I2137" t="s">
        <v>543</v>
      </c>
      <c r="J2137" t="s">
        <v>2598</v>
      </c>
      <c r="K2137">
        <v>-75.536217600000001</v>
      </c>
      <c r="L2137">
        <v>6.23652462</v>
      </c>
    </row>
    <row r="2138" spans="1:12" x14ac:dyDescent="0.2">
      <c r="A2138" t="s">
        <v>7086</v>
      </c>
      <c r="B2138" t="s">
        <v>5129</v>
      </c>
      <c r="D2138" t="s">
        <v>551</v>
      </c>
      <c r="E2138" t="s">
        <v>565</v>
      </c>
      <c r="F2138" t="s">
        <v>553</v>
      </c>
      <c r="G2138" t="s">
        <v>558</v>
      </c>
      <c r="H2138" t="s">
        <v>2724</v>
      </c>
      <c r="I2138" t="s">
        <v>543</v>
      </c>
      <c r="J2138" t="s">
        <v>2599</v>
      </c>
      <c r="K2138">
        <v>-75.532500670000005</v>
      </c>
      <c r="L2138">
        <v>6.2332821100000002</v>
      </c>
    </row>
    <row r="2139" spans="1:12" x14ac:dyDescent="0.2">
      <c r="A2139" t="s">
        <v>5130</v>
      </c>
      <c r="B2139" t="s">
        <v>5131</v>
      </c>
      <c r="D2139" t="s">
        <v>551</v>
      </c>
      <c r="E2139" t="s">
        <v>565</v>
      </c>
      <c r="F2139" t="s">
        <v>553</v>
      </c>
      <c r="G2139" t="s">
        <v>558</v>
      </c>
      <c r="H2139" t="s">
        <v>2724</v>
      </c>
      <c r="I2139" t="s">
        <v>543</v>
      </c>
      <c r="J2139" t="s">
        <v>2600</v>
      </c>
      <c r="K2139">
        <v>-75.533430890000005</v>
      </c>
      <c r="L2139">
        <v>6.2319480399999998</v>
      </c>
    </row>
    <row r="2140" spans="1:12" x14ac:dyDescent="0.2">
      <c r="A2140" t="s">
        <v>7087</v>
      </c>
      <c r="B2140" t="s">
        <v>5132</v>
      </c>
      <c r="D2140" t="s">
        <v>551</v>
      </c>
      <c r="E2140" t="s">
        <v>568</v>
      </c>
      <c r="F2140" t="s">
        <v>621</v>
      </c>
      <c r="G2140" t="s">
        <v>558</v>
      </c>
      <c r="H2140" t="s">
        <v>5133</v>
      </c>
      <c r="I2140" t="s">
        <v>531</v>
      </c>
      <c r="J2140" t="s">
        <v>2601</v>
      </c>
      <c r="K2140">
        <v>-75.62278474</v>
      </c>
      <c r="L2140">
        <v>6.2441171500000001</v>
      </c>
    </row>
    <row r="2141" spans="1:12" x14ac:dyDescent="0.2">
      <c r="A2141" t="s">
        <v>7088</v>
      </c>
      <c r="B2141" t="s">
        <v>5134</v>
      </c>
      <c r="C2141" t="s">
        <v>584</v>
      </c>
      <c r="D2141" t="s">
        <v>551</v>
      </c>
      <c r="E2141" t="s">
        <v>585</v>
      </c>
      <c r="F2141" t="s">
        <v>562</v>
      </c>
      <c r="G2141" t="s">
        <v>563</v>
      </c>
      <c r="H2141" t="s">
        <v>5135</v>
      </c>
      <c r="I2141" t="s">
        <v>531</v>
      </c>
      <c r="J2141" t="s">
        <v>2602</v>
      </c>
      <c r="K2141">
        <v>-75.635495379999995</v>
      </c>
      <c r="L2141">
        <v>6.2219340599999997</v>
      </c>
    </row>
    <row r="2142" spans="1:12" x14ac:dyDescent="0.2">
      <c r="A2142" t="s">
        <v>5136</v>
      </c>
      <c r="B2142" t="s">
        <v>5137</v>
      </c>
      <c r="D2142" t="s">
        <v>551</v>
      </c>
      <c r="E2142" t="s">
        <v>565</v>
      </c>
      <c r="F2142" t="s">
        <v>553</v>
      </c>
      <c r="G2142" t="s">
        <v>558</v>
      </c>
      <c r="H2142" t="s">
        <v>2695</v>
      </c>
      <c r="I2142" t="s">
        <v>537</v>
      </c>
      <c r="J2142" t="s">
        <v>15</v>
      </c>
      <c r="K2142">
        <v>-75.550379719999995</v>
      </c>
      <c r="L2142">
        <v>6.2922191200000004</v>
      </c>
    </row>
    <row r="2143" spans="1:12" x14ac:dyDescent="0.2">
      <c r="A2143" t="s">
        <v>7089</v>
      </c>
      <c r="B2143" t="s">
        <v>5138</v>
      </c>
      <c r="C2143" t="s">
        <v>653</v>
      </c>
      <c r="D2143" t="s">
        <v>551</v>
      </c>
      <c r="E2143" t="s">
        <v>863</v>
      </c>
      <c r="F2143" t="s">
        <v>578</v>
      </c>
      <c r="G2143" t="s">
        <v>633</v>
      </c>
      <c r="H2143" t="s">
        <v>2687</v>
      </c>
      <c r="I2143" t="s">
        <v>536</v>
      </c>
      <c r="J2143" t="s">
        <v>2603</v>
      </c>
      <c r="K2143">
        <v>-75.542298479999999</v>
      </c>
      <c r="L2143">
        <v>6.2931215199999997</v>
      </c>
    </row>
    <row r="2144" spans="1:12" x14ac:dyDescent="0.2">
      <c r="A2144" t="s">
        <v>7090</v>
      </c>
      <c r="B2144" t="s">
        <v>5139</v>
      </c>
      <c r="C2144" t="s">
        <v>653</v>
      </c>
      <c r="D2144" t="s">
        <v>551</v>
      </c>
      <c r="E2144" t="s">
        <v>863</v>
      </c>
      <c r="F2144" t="s">
        <v>562</v>
      </c>
      <c r="G2144" t="s">
        <v>633</v>
      </c>
      <c r="H2144" t="s">
        <v>3038</v>
      </c>
      <c r="I2144" t="s">
        <v>2673</v>
      </c>
      <c r="J2144" t="s">
        <v>2604</v>
      </c>
      <c r="K2144">
        <v>-75.571350499999994</v>
      </c>
      <c r="L2144">
        <v>6.2459939499999999</v>
      </c>
    </row>
    <row r="2145" spans="1:12" x14ac:dyDescent="0.2">
      <c r="A2145" t="s">
        <v>7091</v>
      </c>
      <c r="B2145" t="s">
        <v>5140</v>
      </c>
      <c r="C2145" t="s">
        <v>629</v>
      </c>
      <c r="D2145" t="s">
        <v>576</v>
      </c>
      <c r="E2145" t="s">
        <v>557</v>
      </c>
      <c r="F2145" t="s">
        <v>578</v>
      </c>
      <c r="G2145" t="s">
        <v>558</v>
      </c>
      <c r="H2145" t="s">
        <v>804</v>
      </c>
      <c r="I2145" t="s">
        <v>2673</v>
      </c>
      <c r="J2145" t="s">
        <v>2605</v>
      </c>
      <c r="K2145">
        <v>-75.576653559999997</v>
      </c>
      <c r="L2145">
        <v>6.2447687299999997</v>
      </c>
    </row>
    <row r="2146" spans="1:12" x14ac:dyDescent="0.2">
      <c r="A2146" t="s">
        <v>7092</v>
      </c>
      <c r="B2146" t="s">
        <v>5141</v>
      </c>
      <c r="C2146" t="s">
        <v>847</v>
      </c>
      <c r="D2146" t="s">
        <v>576</v>
      </c>
      <c r="E2146" t="s">
        <v>557</v>
      </c>
      <c r="F2146" t="s">
        <v>578</v>
      </c>
      <c r="G2146" t="s">
        <v>558</v>
      </c>
      <c r="H2146" t="s">
        <v>4499</v>
      </c>
      <c r="I2146" t="s">
        <v>2678</v>
      </c>
      <c r="J2146" t="s">
        <v>2606</v>
      </c>
      <c r="K2146">
        <v>-75.585826049999994</v>
      </c>
      <c r="L2146">
        <v>6.2200299899999996</v>
      </c>
    </row>
    <row r="2147" spans="1:12" x14ac:dyDescent="0.2">
      <c r="A2147" t="s">
        <v>7093</v>
      </c>
      <c r="B2147" t="s">
        <v>3782</v>
      </c>
      <c r="D2147" t="s">
        <v>576</v>
      </c>
      <c r="E2147" t="s">
        <v>568</v>
      </c>
      <c r="F2147" t="s">
        <v>578</v>
      </c>
      <c r="G2147" t="s">
        <v>558</v>
      </c>
      <c r="H2147" t="s">
        <v>1475</v>
      </c>
      <c r="I2147" t="s">
        <v>2678</v>
      </c>
      <c r="J2147" t="s">
        <v>2607</v>
      </c>
      <c r="K2147">
        <v>-75.591090679999994</v>
      </c>
      <c r="L2147">
        <v>6.2236608799999997</v>
      </c>
    </row>
    <row r="2148" spans="1:12" x14ac:dyDescent="0.2">
      <c r="A2148" t="s">
        <v>7094</v>
      </c>
      <c r="B2148" t="s">
        <v>5142</v>
      </c>
      <c r="C2148" t="s">
        <v>590</v>
      </c>
      <c r="D2148" t="s">
        <v>551</v>
      </c>
      <c r="E2148" t="s">
        <v>552</v>
      </c>
      <c r="F2148" t="s">
        <v>553</v>
      </c>
      <c r="G2148" t="s">
        <v>554</v>
      </c>
      <c r="H2148" t="s">
        <v>2723</v>
      </c>
      <c r="I2148" t="s">
        <v>543</v>
      </c>
      <c r="J2148" t="s">
        <v>5143</v>
      </c>
      <c r="K2148">
        <v>-75.554845990000004</v>
      </c>
      <c r="L2148">
        <v>6.2591651199999996</v>
      </c>
    </row>
    <row r="2149" spans="1:12" x14ac:dyDescent="0.2">
      <c r="A2149" t="s">
        <v>7095</v>
      </c>
      <c r="B2149" t="s">
        <v>5144</v>
      </c>
      <c r="C2149" t="s">
        <v>2359</v>
      </c>
      <c r="D2149" t="s">
        <v>551</v>
      </c>
      <c r="E2149" t="s">
        <v>568</v>
      </c>
      <c r="F2149" t="s">
        <v>553</v>
      </c>
      <c r="G2149" t="s">
        <v>558</v>
      </c>
      <c r="H2149" t="s">
        <v>2723</v>
      </c>
      <c r="I2149" t="s">
        <v>543</v>
      </c>
      <c r="J2149" t="s">
        <v>5145</v>
      </c>
      <c r="K2149">
        <v>-75.556286069999999</v>
      </c>
      <c r="L2149">
        <v>6.2572488499999999</v>
      </c>
    </row>
    <row r="2150" spans="1:12" x14ac:dyDescent="0.2">
      <c r="A2150" t="s">
        <v>7096</v>
      </c>
      <c r="B2150" t="s">
        <v>5146</v>
      </c>
      <c r="D2150" t="s">
        <v>551</v>
      </c>
      <c r="E2150" t="s">
        <v>568</v>
      </c>
      <c r="F2150" t="s">
        <v>553</v>
      </c>
      <c r="G2150" t="s">
        <v>558</v>
      </c>
      <c r="H2150" t="s">
        <v>2723</v>
      </c>
      <c r="I2150" t="s">
        <v>543</v>
      </c>
      <c r="J2150" t="s">
        <v>5147</v>
      </c>
      <c r="K2150">
        <v>-75.555953470000006</v>
      </c>
      <c r="L2150">
        <v>6.25751715</v>
      </c>
    </row>
    <row r="2151" spans="1:12" x14ac:dyDescent="0.2">
      <c r="A2151" t="s">
        <v>7097</v>
      </c>
      <c r="B2151" t="s">
        <v>5148</v>
      </c>
      <c r="D2151" t="s">
        <v>551</v>
      </c>
      <c r="E2151" t="s">
        <v>588</v>
      </c>
      <c r="F2151" t="s">
        <v>562</v>
      </c>
      <c r="G2151" t="s">
        <v>558</v>
      </c>
      <c r="H2151" t="s">
        <v>2714</v>
      </c>
      <c r="I2151" t="s">
        <v>543</v>
      </c>
      <c r="J2151" t="s">
        <v>5149</v>
      </c>
      <c r="K2151">
        <v>-75.556460209999997</v>
      </c>
      <c r="L2151">
        <v>6.2553843799999997</v>
      </c>
    </row>
    <row r="2152" spans="1:12" x14ac:dyDescent="0.2">
      <c r="A2152" t="s">
        <v>7098</v>
      </c>
      <c r="B2152" t="s">
        <v>5150</v>
      </c>
      <c r="D2152" t="s">
        <v>551</v>
      </c>
      <c r="E2152" t="s">
        <v>588</v>
      </c>
      <c r="F2152" t="s">
        <v>578</v>
      </c>
      <c r="G2152" t="s">
        <v>558</v>
      </c>
      <c r="H2152" t="s">
        <v>2714</v>
      </c>
      <c r="I2152" t="s">
        <v>543</v>
      </c>
      <c r="J2152" t="s">
        <v>5151</v>
      </c>
      <c r="K2152">
        <v>-75.556879890000005</v>
      </c>
      <c r="L2152">
        <v>6.2558669</v>
      </c>
    </row>
    <row r="2153" spans="1:12" x14ac:dyDescent="0.2">
      <c r="A2153" t="s">
        <v>7099</v>
      </c>
      <c r="B2153" t="s">
        <v>5152</v>
      </c>
      <c r="D2153" t="s">
        <v>551</v>
      </c>
      <c r="E2153" t="s">
        <v>565</v>
      </c>
      <c r="F2153" t="s">
        <v>553</v>
      </c>
      <c r="G2153" t="s">
        <v>558</v>
      </c>
      <c r="H2153" t="s">
        <v>5133</v>
      </c>
      <c r="I2153" t="s">
        <v>531</v>
      </c>
      <c r="J2153" t="s">
        <v>2608</v>
      </c>
      <c r="K2153">
        <v>-75.637327979999995</v>
      </c>
      <c r="L2153">
        <v>6.2469975399999997</v>
      </c>
    </row>
    <row r="2154" spans="1:12" x14ac:dyDescent="0.2">
      <c r="A2154" t="s">
        <v>7100</v>
      </c>
      <c r="B2154" t="s">
        <v>5153</v>
      </c>
      <c r="C2154" t="s">
        <v>575</v>
      </c>
      <c r="D2154" t="s">
        <v>576</v>
      </c>
      <c r="E2154" t="s">
        <v>577</v>
      </c>
      <c r="F2154" t="s">
        <v>578</v>
      </c>
      <c r="G2154" t="s">
        <v>579</v>
      </c>
      <c r="H2154" t="s">
        <v>5135</v>
      </c>
      <c r="I2154" t="s">
        <v>531</v>
      </c>
      <c r="J2154" t="s">
        <v>2609</v>
      </c>
      <c r="K2154">
        <v>-75.640310130000003</v>
      </c>
      <c r="L2154">
        <v>6.2206131200000003</v>
      </c>
    </row>
    <row r="2155" spans="1:12" x14ac:dyDescent="0.2">
      <c r="A2155" t="s">
        <v>7101</v>
      </c>
      <c r="B2155" t="s">
        <v>5154</v>
      </c>
      <c r="D2155" t="s">
        <v>551</v>
      </c>
      <c r="E2155" t="s">
        <v>565</v>
      </c>
      <c r="F2155" t="s">
        <v>562</v>
      </c>
      <c r="G2155" t="s">
        <v>558</v>
      </c>
      <c r="H2155" t="s">
        <v>5135</v>
      </c>
      <c r="I2155" t="s">
        <v>531</v>
      </c>
      <c r="J2155" t="s">
        <v>2610</v>
      </c>
      <c r="K2155">
        <v>-75.645423710000003</v>
      </c>
      <c r="L2155">
        <v>6.2203567</v>
      </c>
    </row>
    <row r="2156" spans="1:12" x14ac:dyDescent="0.2">
      <c r="A2156" t="s">
        <v>7102</v>
      </c>
      <c r="B2156" t="s">
        <v>5155</v>
      </c>
      <c r="D2156" t="s">
        <v>551</v>
      </c>
      <c r="E2156" t="s">
        <v>565</v>
      </c>
      <c r="F2156" t="s">
        <v>562</v>
      </c>
      <c r="G2156" t="s">
        <v>558</v>
      </c>
      <c r="H2156" t="s">
        <v>5135</v>
      </c>
      <c r="I2156" t="s">
        <v>531</v>
      </c>
      <c r="J2156" t="s">
        <v>2611</v>
      </c>
      <c r="K2156">
        <v>-75.636355109999997</v>
      </c>
      <c r="L2156">
        <v>6.2194041599999998</v>
      </c>
    </row>
    <row r="2157" spans="1:12" x14ac:dyDescent="0.2">
      <c r="A2157" t="s">
        <v>7103</v>
      </c>
      <c r="B2157" t="s">
        <v>5156</v>
      </c>
      <c r="D2157" t="s">
        <v>551</v>
      </c>
      <c r="E2157" t="s">
        <v>565</v>
      </c>
      <c r="F2157" t="s">
        <v>621</v>
      </c>
      <c r="G2157" t="s">
        <v>558</v>
      </c>
      <c r="H2157" t="s">
        <v>5157</v>
      </c>
      <c r="I2157" t="s">
        <v>531</v>
      </c>
      <c r="J2157" t="s">
        <v>2612</v>
      </c>
      <c r="K2157">
        <v>-75.643978989999994</v>
      </c>
      <c r="L2157">
        <v>6.2323162099999996</v>
      </c>
    </row>
    <row r="2158" spans="1:12" x14ac:dyDescent="0.2">
      <c r="A2158" t="s">
        <v>7104</v>
      </c>
      <c r="B2158" t="s">
        <v>5158</v>
      </c>
      <c r="C2158" t="s">
        <v>696</v>
      </c>
      <c r="D2158" t="s">
        <v>551</v>
      </c>
      <c r="E2158" t="s">
        <v>660</v>
      </c>
      <c r="F2158" t="s">
        <v>562</v>
      </c>
      <c r="G2158" t="s">
        <v>579</v>
      </c>
      <c r="H2158" t="s">
        <v>5159</v>
      </c>
      <c r="I2158" t="s">
        <v>531</v>
      </c>
      <c r="J2158" t="s">
        <v>2613</v>
      </c>
      <c r="K2158">
        <v>-75.624111200000002</v>
      </c>
      <c r="L2158">
        <v>6.2341519999999999</v>
      </c>
    </row>
    <row r="2159" spans="1:12" x14ac:dyDescent="0.2">
      <c r="A2159" t="s">
        <v>7105</v>
      </c>
      <c r="B2159" t="s">
        <v>5160</v>
      </c>
      <c r="C2159" t="s">
        <v>696</v>
      </c>
      <c r="D2159" t="s">
        <v>551</v>
      </c>
      <c r="E2159" t="s">
        <v>660</v>
      </c>
      <c r="F2159" t="s">
        <v>621</v>
      </c>
      <c r="G2159" t="s">
        <v>579</v>
      </c>
      <c r="H2159" t="s">
        <v>5157</v>
      </c>
      <c r="I2159" t="s">
        <v>531</v>
      </c>
      <c r="J2159" t="s">
        <v>2614</v>
      </c>
      <c r="K2159">
        <v>-75.638199830000005</v>
      </c>
      <c r="L2159">
        <v>6.2316396599999999</v>
      </c>
    </row>
    <row r="2160" spans="1:12" x14ac:dyDescent="0.2">
      <c r="A2160" t="s">
        <v>7106</v>
      </c>
      <c r="B2160" t="s">
        <v>5161</v>
      </c>
      <c r="D2160" t="s">
        <v>551</v>
      </c>
      <c r="E2160" t="s">
        <v>571</v>
      </c>
      <c r="F2160" t="s">
        <v>621</v>
      </c>
      <c r="G2160" t="s">
        <v>554</v>
      </c>
      <c r="H2160" t="s">
        <v>5159</v>
      </c>
      <c r="I2160" t="s">
        <v>531</v>
      </c>
      <c r="J2160" t="s">
        <v>2615</v>
      </c>
      <c r="K2160">
        <v>-75.633323529999998</v>
      </c>
      <c r="L2160">
        <v>6.2341180700000001</v>
      </c>
    </row>
    <row r="2161" spans="1:12" x14ac:dyDescent="0.2">
      <c r="A2161" t="s">
        <v>7107</v>
      </c>
      <c r="B2161" t="s">
        <v>5162</v>
      </c>
      <c r="C2161" t="s">
        <v>966</v>
      </c>
      <c r="D2161" t="s">
        <v>551</v>
      </c>
      <c r="E2161" t="s">
        <v>577</v>
      </c>
      <c r="F2161" t="s">
        <v>562</v>
      </c>
      <c r="G2161" t="s">
        <v>579</v>
      </c>
      <c r="H2161" t="s">
        <v>5135</v>
      </c>
      <c r="I2161" t="s">
        <v>531</v>
      </c>
      <c r="J2161" t="s">
        <v>2616</v>
      </c>
      <c r="K2161">
        <v>-75.635218100000003</v>
      </c>
      <c r="L2161">
        <v>6.2160282599999999</v>
      </c>
    </row>
    <row r="2162" spans="1:12" x14ac:dyDescent="0.2">
      <c r="A2162" t="s">
        <v>7108</v>
      </c>
      <c r="B2162" t="s">
        <v>4568</v>
      </c>
      <c r="D2162" t="s">
        <v>551</v>
      </c>
      <c r="E2162" t="s">
        <v>571</v>
      </c>
      <c r="F2162" t="s">
        <v>621</v>
      </c>
      <c r="G2162" t="s">
        <v>554</v>
      </c>
      <c r="H2162" t="s">
        <v>4523</v>
      </c>
      <c r="I2162" t="s">
        <v>531</v>
      </c>
      <c r="J2162" t="s">
        <v>2617</v>
      </c>
      <c r="K2162">
        <v>-75.613441280000004</v>
      </c>
      <c r="L2162">
        <v>6.2064812500000004</v>
      </c>
    </row>
    <row r="2163" spans="1:12" x14ac:dyDescent="0.2">
      <c r="A2163" t="s">
        <v>7109</v>
      </c>
      <c r="B2163" t="s">
        <v>2618</v>
      </c>
      <c r="D2163" t="s">
        <v>551</v>
      </c>
      <c r="E2163" t="s">
        <v>565</v>
      </c>
      <c r="F2163" t="s">
        <v>621</v>
      </c>
      <c r="G2163" t="s">
        <v>558</v>
      </c>
      <c r="H2163" t="s">
        <v>5157</v>
      </c>
      <c r="I2163" t="s">
        <v>531</v>
      </c>
      <c r="J2163" t="s">
        <v>2619</v>
      </c>
      <c r="K2163">
        <v>-75.640393430000003</v>
      </c>
      <c r="L2163">
        <v>6.2354697200000002</v>
      </c>
    </row>
    <row r="2164" spans="1:12" x14ac:dyDescent="0.2">
      <c r="A2164" t="s">
        <v>7110</v>
      </c>
      <c r="B2164" t="s">
        <v>5163</v>
      </c>
      <c r="C2164" t="s">
        <v>575</v>
      </c>
      <c r="D2164" t="s">
        <v>576</v>
      </c>
      <c r="E2164" t="s">
        <v>577</v>
      </c>
      <c r="F2164" t="s">
        <v>578</v>
      </c>
      <c r="G2164" t="s">
        <v>579</v>
      </c>
      <c r="H2164" t="s">
        <v>5157</v>
      </c>
      <c r="I2164" t="s">
        <v>531</v>
      </c>
      <c r="J2164" t="s">
        <v>2620</v>
      </c>
      <c r="K2164">
        <v>-75.654550619999995</v>
      </c>
      <c r="L2164">
        <v>6.2360344599999999</v>
      </c>
    </row>
    <row r="2165" spans="1:12" x14ac:dyDescent="0.2">
      <c r="A2165" t="s">
        <v>7111</v>
      </c>
      <c r="B2165" t="s">
        <v>5164</v>
      </c>
      <c r="D2165" t="s">
        <v>551</v>
      </c>
      <c r="E2165" t="s">
        <v>571</v>
      </c>
      <c r="F2165" t="s">
        <v>553</v>
      </c>
      <c r="G2165" t="s">
        <v>554</v>
      </c>
      <c r="H2165" t="s">
        <v>4510</v>
      </c>
      <c r="I2165" t="s">
        <v>2678</v>
      </c>
      <c r="J2165" t="s">
        <v>2621</v>
      </c>
      <c r="K2165">
        <v>-75.593283420000006</v>
      </c>
      <c r="L2165">
        <v>6.1983203900000001</v>
      </c>
    </row>
    <row r="2166" spans="1:12" x14ac:dyDescent="0.2">
      <c r="A2166" t="s">
        <v>7112</v>
      </c>
      <c r="B2166" t="s">
        <v>4770</v>
      </c>
      <c r="D2166" t="s">
        <v>551</v>
      </c>
      <c r="E2166" t="s">
        <v>571</v>
      </c>
      <c r="F2166" t="s">
        <v>553</v>
      </c>
      <c r="G2166" t="s">
        <v>554</v>
      </c>
      <c r="H2166" t="s">
        <v>4499</v>
      </c>
      <c r="I2166" t="s">
        <v>2678</v>
      </c>
      <c r="J2166" t="s">
        <v>2622</v>
      </c>
      <c r="K2166">
        <v>-75.583140459999996</v>
      </c>
      <c r="L2166">
        <v>6.2244350199999996</v>
      </c>
    </row>
    <row r="2167" spans="1:12" x14ac:dyDescent="0.2">
      <c r="A2167" t="s">
        <v>7113</v>
      </c>
      <c r="B2167" t="s">
        <v>5165</v>
      </c>
      <c r="D2167" t="s">
        <v>551</v>
      </c>
      <c r="E2167" t="s">
        <v>565</v>
      </c>
      <c r="F2167" t="s">
        <v>621</v>
      </c>
      <c r="G2167" t="s">
        <v>558</v>
      </c>
      <c r="H2167" t="s">
        <v>4898</v>
      </c>
      <c r="I2167" t="s">
        <v>533</v>
      </c>
      <c r="J2167" t="s">
        <v>2623</v>
      </c>
      <c r="K2167">
        <v>-75.698393280000005</v>
      </c>
      <c r="L2167">
        <v>6.3306050100000002</v>
      </c>
    </row>
    <row r="2168" spans="1:12" x14ac:dyDescent="0.2">
      <c r="A2168" t="s">
        <v>7114</v>
      </c>
      <c r="B2168" t="s">
        <v>5166</v>
      </c>
      <c r="C2168" t="s">
        <v>675</v>
      </c>
      <c r="D2168" t="s">
        <v>551</v>
      </c>
      <c r="E2168" t="s">
        <v>676</v>
      </c>
      <c r="F2168" t="s">
        <v>562</v>
      </c>
      <c r="G2168" t="s">
        <v>579</v>
      </c>
      <c r="H2168" t="s">
        <v>4605</v>
      </c>
      <c r="I2168" t="s">
        <v>533</v>
      </c>
      <c r="J2168" t="s">
        <v>2624</v>
      </c>
      <c r="K2168">
        <v>-75.686844629999996</v>
      </c>
      <c r="L2168">
        <v>6.3423593800000004</v>
      </c>
    </row>
    <row r="2169" spans="1:12" x14ac:dyDescent="0.2">
      <c r="A2169" t="s">
        <v>7115</v>
      </c>
      <c r="B2169" t="s">
        <v>5167</v>
      </c>
      <c r="D2169" t="s">
        <v>551</v>
      </c>
      <c r="E2169" t="s">
        <v>565</v>
      </c>
      <c r="F2169" t="s">
        <v>621</v>
      </c>
      <c r="G2169" t="s">
        <v>558</v>
      </c>
      <c r="H2169" t="s">
        <v>4609</v>
      </c>
      <c r="I2169" t="s">
        <v>533</v>
      </c>
      <c r="J2169" t="s">
        <v>2625</v>
      </c>
      <c r="K2169">
        <v>-75.69403561</v>
      </c>
      <c r="L2169">
        <v>6.3330129099999999</v>
      </c>
    </row>
    <row r="2170" spans="1:12" x14ac:dyDescent="0.2">
      <c r="A2170" t="s">
        <v>7116</v>
      </c>
      <c r="B2170" t="s">
        <v>5168</v>
      </c>
      <c r="C2170" t="s">
        <v>830</v>
      </c>
      <c r="D2170" t="s">
        <v>551</v>
      </c>
      <c r="E2170" t="s">
        <v>577</v>
      </c>
      <c r="F2170" t="s">
        <v>562</v>
      </c>
      <c r="G2170" t="s">
        <v>579</v>
      </c>
      <c r="H2170" t="s">
        <v>4605</v>
      </c>
      <c r="I2170" t="s">
        <v>533</v>
      </c>
      <c r="J2170" t="s">
        <v>2626</v>
      </c>
      <c r="K2170">
        <v>-75.688622980000005</v>
      </c>
      <c r="L2170">
        <v>6.34328716</v>
      </c>
    </row>
    <row r="2171" spans="1:12" x14ac:dyDescent="0.2">
      <c r="A2171" t="s">
        <v>7117</v>
      </c>
      <c r="B2171" t="s">
        <v>5169</v>
      </c>
      <c r="D2171" t="s">
        <v>551</v>
      </c>
      <c r="E2171" t="s">
        <v>571</v>
      </c>
      <c r="F2171" t="s">
        <v>621</v>
      </c>
      <c r="G2171" t="s">
        <v>554</v>
      </c>
      <c r="H2171" t="s">
        <v>5170</v>
      </c>
      <c r="I2171" t="s">
        <v>534</v>
      </c>
      <c r="J2171" t="s">
        <v>2627</v>
      </c>
      <c r="K2171">
        <v>-75.656599799999995</v>
      </c>
      <c r="L2171">
        <v>6.3016743399999999</v>
      </c>
    </row>
    <row r="2172" spans="1:12" x14ac:dyDescent="0.2">
      <c r="A2172" t="s">
        <v>7118</v>
      </c>
      <c r="B2172" t="s">
        <v>5171</v>
      </c>
      <c r="D2172" t="s">
        <v>551</v>
      </c>
      <c r="E2172" t="s">
        <v>571</v>
      </c>
      <c r="F2172" t="s">
        <v>621</v>
      </c>
      <c r="G2172" t="s">
        <v>554</v>
      </c>
      <c r="H2172" t="s">
        <v>4748</v>
      </c>
      <c r="I2172" t="s">
        <v>534</v>
      </c>
      <c r="J2172" t="s">
        <v>2628</v>
      </c>
      <c r="K2172">
        <v>-75.618007120000001</v>
      </c>
      <c r="L2172">
        <v>6.3025866600000002</v>
      </c>
    </row>
    <row r="2173" spans="1:12" x14ac:dyDescent="0.2">
      <c r="A2173" t="s">
        <v>7119</v>
      </c>
      <c r="B2173" t="s">
        <v>5172</v>
      </c>
      <c r="C2173" t="s">
        <v>575</v>
      </c>
      <c r="D2173" t="s">
        <v>551</v>
      </c>
      <c r="E2173" t="s">
        <v>577</v>
      </c>
      <c r="F2173" t="s">
        <v>621</v>
      </c>
      <c r="G2173" t="s">
        <v>579</v>
      </c>
      <c r="H2173" t="s">
        <v>4706</v>
      </c>
      <c r="I2173" t="s">
        <v>534</v>
      </c>
      <c r="J2173" t="s">
        <v>2629</v>
      </c>
      <c r="K2173">
        <v>-75.660657939999993</v>
      </c>
      <c r="L2173">
        <v>6.2672496999999998</v>
      </c>
    </row>
    <row r="2174" spans="1:12" x14ac:dyDescent="0.2">
      <c r="A2174" t="s">
        <v>7120</v>
      </c>
      <c r="B2174" t="s">
        <v>5173</v>
      </c>
      <c r="C2174" t="s">
        <v>590</v>
      </c>
      <c r="D2174" t="s">
        <v>551</v>
      </c>
      <c r="E2174" t="s">
        <v>552</v>
      </c>
      <c r="F2174" t="s">
        <v>562</v>
      </c>
      <c r="G2174" t="s">
        <v>554</v>
      </c>
      <c r="H2174" t="s">
        <v>3788</v>
      </c>
      <c r="I2174" t="s">
        <v>534</v>
      </c>
      <c r="J2174" t="s">
        <v>2630</v>
      </c>
      <c r="K2174">
        <v>-75.630962499999995</v>
      </c>
      <c r="L2174">
        <v>6.2939383400000004</v>
      </c>
    </row>
    <row r="2175" spans="1:12" x14ac:dyDescent="0.2">
      <c r="A2175" t="s">
        <v>7121</v>
      </c>
      <c r="B2175" t="s">
        <v>4783</v>
      </c>
      <c r="D2175" t="s">
        <v>551</v>
      </c>
      <c r="E2175" t="s">
        <v>565</v>
      </c>
      <c r="F2175" t="s">
        <v>621</v>
      </c>
      <c r="G2175" t="s">
        <v>558</v>
      </c>
      <c r="H2175" t="s">
        <v>4784</v>
      </c>
      <c r="I2175" t="s">
        <v>534</v>
      </c>
      <c r="J2175" t="s">
        <v>2631</v>
      </c>
      <c r="K2175">
        <v>-75.657710039999998</v>
      </c>
      <c r="L2175">
        <v>6.3152925399999997</v>
      </c>
    </row>
    <row r="2176" spans="1:12" x14ac:dyDescent="0.2">
      <c r="A2176" t="s">
        <v>7122</v>
      </c>
      <c r="B2176" t="s">
        <v>5075</v>
      </c>
      <c r="D2176" t="s">
        <v>551</v>
      </c>
      <c r="E2176" t="s">
        <v>568</v>
      </c>
      <c r="F2176" t="s">
        <v>562</v>
      </c>
      <c r="G2176" t="s">
        <v>558</v>
      </c>
      <c r="H2176" t="s">
        <v>5230</v>
      </c>
      <c r="I2176" t="s">
        <v>532</v>
      </c>
      <c r="J2176" t="s">
        <v>2632</v>
      </c>
      <c r="K2176">
        <v>-75.637364199999993</v>
      </c>
      <c r="L2176">
        <v>6.17439187</v>
      </c>
    </row>
    <row r="2177" spans="1:12" x14ac:dyDescent="0.2">
      <c r="A2177" t="s">
        <v>7123</v>
      </c>
      <c r="B2177" t="s">
        <v>5174</v>
      </c>
      <c r="D2177" t="s">
        <v>551</v>
      </c>
      <c r="E2177" t="s">
        <v>568</v>
      </c>
      <c r="F2177" t="s">
        <v>562</v>
      </c>
      <c r="G2177" t="s">
        <v>558</v>
      </c>
      <c r="H2177" t="s">
        <v>5230</v>
      </c>
      <c r="I2177" t="s">
        <v>532</v>
      </c>
      <c r="J2177" t="s">
        <v>2633</v>
      </c>
      <c r="K2177">
        <v>-75.642939650000002</v>
      </c>
      <c r="L2177">
        <v>6.1735401899999998</v>
      </c>
    </row>
    <row r="2178" spans="1:12" x14ac:dyDescent="0.2">
      <c r="A2178" t="s">
        <v>7124</v>
      </c>
      <c r="B2178" t="s">
        <v>5174</v>
      </c>
      <c r="D2178" t="s">
        <v>551</v>
      </c>
      <c r="E2178" t="s">
        <v>568</v>
      </c>
      <c r="F2178" t="s">
        <v>562</v>
      </c>
      <c r="G2178" t="s">
        <v>558</v>
      </c>
      <c r="H2178" t="s">
        <v>5230</v>
      </c>
      <c r="I2178" t="s">
        <v>532</v>
      </c>
      <c r="J2178" t="s">
        <v>2634</v>
      </c>
      <c r="K2178">
        <v>-75.643320599999996</v>
      </c>
      <c r="L2178">
        <v>6.1735006800000001</v>
      </c>
    </row>
    <row r="2179" spans="1:12" x14ac:dyDescent="0.2">
      <c r="A2179" t="s">
        <v>5175</v>
      </c>
      <c r="B2179" t="s">
        <v>5176</v>
      </c>
      <c r="C2179" t="s">
        <v>847</v>
      </c>
      <c r="D2179" t="s">
        <v>576</v>
      </c>
      <c r="E2179" t="s">
        <v>557</v>
      </c>
      <c r="F2179" t="s">
        <v>578</v>
      </c>
      <c r="G2179" t="s">
        <v>558</v>
      </c>
      <c r="H2179" t="s">
        <v>5177</v>
      </c>
      <c r="I2179" t="s">
        <v>532</v>
      </c>
      <c r="J2179" t="s">
        <v>2635</v>
      </c>
      <c r="K2179">
        <v>-75.654375160000001</v>
      </c>
      <c r="L2179">
        <v>6.17689968</v>
      </c>
    </row>
    <row r="2180" spans="1:12" x14ac:dyDescent="0.2">
      <c r="A2180" t="s">
        <v>7125</v>
      </c>
      <c r="B2180" t="s">
        <v>4911</v>
      </c>
      <c r="D2180" t="s">
        <v>551</v>
      </c>
      <c r="E2180" t="s">
        <v>565</v>
      </c>
      <c r="F2180" t="s">
        <v>621</v>
      </c>
      <c r="G2180" t="s">
        <v>558</v>
      </c>
      <c r="H2180" t="s">
        <v>1248</v>
      </c>
      <c r="I2180" t="s">
        <v>532</v>
      </c>
      <c r="J2180" t="s">
        <v>2636</v>
      </c>
      <c r="K2180">
        <v>-75.648384609999994</v>
      </c>
      <c r="L2180">
        <v>6.1703692500000002</v>
      </c>
    </row>
    <row r="2181" spans="1:12" x14ac:dyDescent="0.2">
      <c r="A2181" t="s">
        <v>7126</v>
      </c>
      <c r="B2181" t="s">
        <v>5127</v>
      </c>
      <c r="D2181" t="s">
        <v>551</v>
      </c>
      <c r="E2181" t="s">
        <v>568</v>
      </c>
      <c r="F2181" t="s">
        <v>562</v>
      </c>
      <c r="G2181" t="s">
        <v>558</v>
      </c>
      <c r="H2181" t="s">
        <v>5230</v>
      </c>
      <c r="I2181" t="s">
        <v>532</v>
      </c>
      <c r="J2181" t="s">
        <v>2597</v>
      </c>
      <c r="K2181">
        <v>-75.649524999999997</v>
      </c>
      <c r="L2181">
        <v>6.1771157800000003</v>
      </c>
    </row>
    <row r="2182" spans="1:12" x14ac:dyDescent="0.2">
      <c r="A2182" t="s">
        <v>7127</v>
      </c>
      <c r="B2182" t="s">
        <v>5178</v>
      </c>
      <c r="C2182" t="s">
        <v>616</v>
      </c>
      <c r="D2182" t="s">
        <v>551</v>
      </c>
      <c r="E2182" t="s">
        <v>617</v>
      </c>
      <c r="F2182" t="s">
        <v>562</v>
      </c>
      <c r="G2182" t="s">
        <v>563</v>
      </c>
      <c r="H2182" t="s">
        <v>5230</v>
      </c>
      <c r="I2182" t="s">
        <v>532</v>
      </c>
      <c r="J2182" t="s">
        <v>2637</v>
      </c>
      <c r="K2182">
        <v>-75.645059959999998</v>
      </c>
      <c r="L2182">
        <v>6.1733003000000002</v>
      </c>
    </row>
    <row r="2183" spans="1:12" x14ac:dyDescent="0.2">
      <c r="A2183" t="s">
        <v>7128</v>
      </c>
      <c r="B2183" t="s">
        <v>5179</v>
      </c>
      <c r="C2183" t="s">
        <v>830</v>
      </c>
      <c r="D2183" t="s">
        <v>576</v>
      </c>
      <c r="E2183" t="s">
        <v>577</v>
      </c>
      <c r="F2183" t="s">
        <v>578</v>
      </c>
      <c r="G2183" t="s">
        <v>579</v>
      </c>
      <c r="H2183" t="s">
        <v>5230</v>
      </c>
      <c r="I2183" t="s">
        <v>532</v>
      </c>
      <c r="J2183" t="s">
        <v>2638</v>
      </c>
      <c r="K2183">
        <v>-75.654218999999998</v>
      </c>
      <c r="L2183">
        <v>6.1860000199999998</v>
      </c>
    </row>
    <row r="2184" spans="1:12" x14ac:dyDescent="0.2">
      <c r="A2184" t="s">
        <v>7129</v>
      </c>
      <c r="B2184" t="s">
        <v>5180</v>
      </c>
      <c r="D2184" t="s">
        <v>551</v>
      </c>
      <c r="E2184" t="s">
        <v>565</v>
      </c>
      <c r="F2184" t="s">
        <v>562</v>
      </c>
      <c r="G2184" t="s">
        <v>558</v>
      </c>
      <c r="H2184" t="s">
        <v>5230</v>
      </c>
      <c r="I2184" t="s">
        <v>532</v>
      </c>
      <c r="J2184" t="s">
        <v>2639</v>
      </c>
      <c r="K2184">
        <v>-75.642608679999995</v>
      </c>
      <c r="L2184">
        <v>6.1817672699999999</v>
      </c>
    </row>
    <row r="2185" spans="1:12" x14ac:dyDescent="0.2">
      <c r="A2185" t="s">
        <v>7130</v>
      </c>
      <c r="B2185" t="s">
        <v>5181</v>
      </c>
      <c r="D2185" t="s">
        <v>551</v>
      </c>
      <c r="E2185" t="s">
        <v>565</v>
      </c>
      <c r="F2185" t="s">
        <v>562</v>
      </c>
      <c r="G2185" t="s">
        <v>558</v>
      </c>
      <c r="H2185" t="s">
        <v>5230</v>
      </c>
      <c r="I2185" t="s">
        <v>532</v>
      </c>
      <c r="J2185" t="s">
        <v>2640</v>
      </c>
      <c r="K2185">
        <v>-75.636260809999996</v>
      </c>
      <c r="L2185">
        <v>6.1745664700000003</v>
      </c>
    </row>
    <row r="2186" spans="1:12" x14ac:dyDescent="0.2">
      <c r="A2186" t="s">
        <v>7131</v>
      </c>
      <c r="B2186" t="s">
        <v>5182</v>
      </c>
      <c r="C2186" t="s">
        <v>966</v>
      </c>
      <c r="D2186" t="s">
        <v>551</v>
      </c>
      <c r="E2186" t="s">
        <v>577</v>
      </c>
      <c r="F2186" t="s">
        <v>562</v>
      </c>
      <c r="G2186" t="s">
        <v>579</v>
      </c>
      <c r="H2186" t="s">
        <v>5159</v>
      </c>
      <c r="I2186" t="s">
        <v>531</v>
      </c>
      <c r="J2186" t="s">
        <v>2641</v>
      </c>
      <c r="K2186">
        <v>-75.627121729999999</v>
      </c>
      <c r="L2186">
        <v>6.2377398099999999</v>
      </c>
    </row>
    <row r="2187" spans="1:12" x14ac:dyDescent="0.2">
      <c r="A2187" t="s">
        <v>7132</v>
      </c>
      <c r="B2187" t="s">
        <v>5183</v>
      </c>
      <c r="D2187" t="s">
        <v>551</v>
      </c>
      <c r="E2187" t="s">
        <v>571</v>
      </c>
      <c r="F2187" t="s">
        <v>621</v>
      </c>
      <c r="G2187" t="s">
        <v>554</v>
      </c>
      <c r="H2187" t="s">
        <v>5159</v>
      </c>
      <c r="I2187" t="s">
        <v>531</v>
      </c>
      <c r="J2187" t="s">
        <v>2642</v>
      </c>
      <c r="K2187">
        <v>-75.625934139999998</v>
      </c>
      <c r="L2187">
        <v>6.2340361199999998</v>
      </c>
    </row>
    <row r="2188" spans="1:12" x14ac:dyDescent="0.2">
      <c r="A2188" t="s">
        <v>7133</v>
      </c>
      <c r="B2188" t="s">
        <v>5184</v>
      </c>
      <c r="D2188" t="s">
        <v>551</v>
      </c>
      <c r="E2188" t="s">
        <v>571</v>
      </c>
      <c r="F2188" t="s">
        <v>621</v>
      </c>
      <c r="G2188" t="s">
        <v>554</v>
      </c>
      <c r="H2188" t="s">
        <v>5133</v>
      </c>
      <c r="I2188" t="s">
        <v>531</v>
      </c>
      <c r="J2188" t="s">
        <v>2643</v>
      </c>
      <c r="K2188">
        <v>-75.636595499999999</v>
      </c>
      <c r="L2188">
        <v>6.2479665000000004</v>
      </c>
    </row>
    <row r="2189" spans="1:12" x14ac:dyDescent="0.2">
      <c r="A2189" t="s">
        <v>7134</v>
      </c>
      <c r="B2189" t="s">
        <v>5185</v>
      </c>
      <c r="D2189" t="s">
        <v>551</v>
      </c>
      <c r="E2189" t="s">
        <v>571</v>
      </c>
      <c r="F2189" t="s">
        <v>621</v>
      </c>
      <c r="G2189" t="s">
        <v>554</v>
      </c>
      <c r="H2189" t="s">
        <v>5133</v>
      </c>
      <c r="I2189" t="s">
        <v>531</v>
      </c>
      <c r="J2189" t="s">
        <v>2644</v>
      </c>
      <c r="K2189">
        <v>-75.628042660000006</v>
      </c>
      <c r="L2189">
        <v>6.2449354899999996</v>
      </c>
    </row>
    <row r="2190" spans="1:12" x14ac:dyDescent="0.2">
      <c r="A2190" t="s">
        <v>7135</v>
      </c>
      <c r="B2190" t="s">
        <v>5186</v>
      </c>
      <c r="D2190" t="s">
        <v>551</v>
      </c>
      <c r="E2190" t="s">
        <v>571</v>
      </c>
      <c r="F2190" t="s">
        <v>621</v>
      </c>
      <c r="G2190" t="s">
        <v>554</v>
      </c>
      <c r="H2190" t="s">
        <v>5133</v>
      </c>
      <c r="I2190" t="s">
        <v>531</v>
      </c>
      <c r="J2190" t="s">
        <v>2645</v>
      </c>
      <c r="K2190">
        <v>-75.637671789999999</v>
      </c>
      <c r="L2190">
        <v>6.2509782500000002</v>
      </c>
    </row>
    <row r="2191" spans="1:12" x14ac:dyDescent="0.2">
      <c r="A2191" t="s">
        <v>7136</v>
      </c>
      <c r="B2191" t="s">
        <v>5187</v>
      </c>
      <c r="D2191" t="s">
        <v>551</v>
      </c>
      <c r="E2191" t="s">
        <v>568</v>
      </c>
      <c r="F2191" t="s">
        <v>621</v>
      </c>
      <c r="G2191" t="s">
        <v>558</v>
      </c>
      <c r="H2191" t="s">
        <v>5133</v>
      </c>
      <c r="I2191" t="s">
        <v>531</v>
      </c>
      <c r="J2191" t="s">
        <v>2646</v>
      </c>
      <c r="K2191">
        <v>-75.632578730000006</v>
      </c>
      <c r="L2191">
        <v>6.2499069199999999</v>
      </c>
    </row>
    <row r="2192" spans="1:12" x14ac:dyDescent="0.2">
      <c r="A2192" t="s">
        <v>7137</v>
      </c>
      <c r="B2192" t="s">
        <v>5188</v>
      </c>
      <c r="C2192" t="s">
        <v>550</v>
      </c>
      <c r="D2192" t="s">
        <v>551</v>
      </c>
      <c r="E2192" t="s">
        <v>552</v>
      </c>
      <c r="F2192" t="s">
        <v>621</v>
      </c>
      <c r="G2192" t="s">
        <v>554</v>
      </c>
      <c r="H2192" t="s">
        <v>5159</v>
      </c>
      <c r="I2192" t="s">
        <v>531</v>
      </c>
      <c r="J2192" t="s">
        <v>2647</v>
      </c>
      <c r="K2192">
        <v>-75.626639620000006</v>
      </c>
      <c r="L2192">
        <v>6.2343550199999997</v>
      </c>
    </row>
    <row r="2193" spans="1:12" x14ac:dyDescent="0.2">
      <c r="A2193" t="s">
        <v>7138</v>
      </c>
      <c r="B2193" t="s">
        <v>5189</v>
      </c>
      <c r="D2193" t="s">
        <v>551</v>
      </c>
      <c r="E2193" t="s">
        <v>565</v>
      </c>
      <c r="F2193" t="s">
        <v>621</v>
      </c>
      <c r="G2193" t="s">
        <v>558</v>
      </c>
      <c r="H2193" t="s">
        <v>5159</v>
      </c>
      <c r="I2193" t="s">
        <v>531</v>
      </c>
      <c r="J2193" t="s">
        <v>2648</v>
      </c>
      <c r="K2193">
        <v>-75.637027709999998</v>
      </c>
      <c r="L2193">
        <v>6.2332380000000001</v>
      </c>
    </row>
    <row r="2194" spans="1:12" x14ac:dyDescent="0.2">
      <c r="A2194" t="s">
        <v>7139</v>
      </c>
      <c r="B2194" t="s">
        <v>5190</v>
      </c>
      <c r="C2194" t="s">
        <v>550</v>
      </c>
      <c r="D2194" t="s">
        <v>551</v>
      </c>
      <c r="E2194" t="s">
        <v>552</v>
      </c>
      <c r="F2194" t="s">
        <v>553</v>
      </c>
      <c r="G2194" t="s">
        <v>554</v>
      </c>
      <c r="H2194" t="s">
        <v>3067</v>
      </c>
      <c r="I2194" t="s">
        <v>539</v>
      </c>
      <c r="J2194" t="s">
        <v>2649</v>
      </c>
      <c r="K2194">
        <v>-75.537314280000004</v>
      </c>
      <c r="L2194">
        <v>6.2698426400000002</v>
      </c>
    </row>
    <row r="2195" spans="1:12" x14ac:dyDescent="0.2">
      <c r="A2195" t="s">
        <v>7140</v>
      </c>
      <c r="B2195" t="s">
        <v>5190</v>
      </c>
      <c r="C2195" t="s">
        <v>550</v>
      </c>
      <c r="D2195" t="s">
        <v>551</v>
      </c>
      <c r="E2195" t="s">
        <v>552</v>
      </c>
      <c r="F2195" t="s">
        <v>553</v>
      </c>
      <c r="G2195" t="s">
        <v>554</v>
      </c>
      <c r="H2195" t="s">
        <v>3067</v>
      </c>
      <c r="I2195" t="s">
        <v>539</v>
      </c>
      <c r="J2195" t="s">
        <v>2649</v>
      </c>
      <c r="K2195">
        <v>-75.537425150000004</v>
      </c>
      <c r="L2195">
        <v>6.2699634099999999</v>
      </c>
    </row>
    <row r="2196" spans="1:12" x14ac:dyDescent="0.2">
      <c r="A2196" t="s">
        <v>5191</v>
      </c>
      <c r="B2196" t="s">
        <v>5192</v>
      </c>
      <c r="C2196" t="s">
        <v>653</v>
      </c>
      <c r="D2196" t="s">
        <v>576</v>
      </c>
      <c r="E2196" t="s">
        <v>863</v>
      </c>
      <c r="F2196" t="s">
        <v>578</v>
      </c>
      <c r="G2196" t="s">
        <v>633</v>
      </c>
      <c r="H2196" t="s">
        <v>711</v>
      </c>
      <c r="I2196" t="s">
        <v>2673</v>
      </c>
      <c r="J2196" t="s">
        <v>2650</v>
      </c>
      <c r="K2196">
        <v>-75.57382758</v>
      </c>
      <c r="L2196">
        <v>6.2447282800000004</v>
      </c>
    </row>
    <row r="2197" spans="1:12" x14ac:dyDescent="0.2">
      <c r="A2197" t="s">
        <v>7141</v>
      </c>
      <c r="B2197" t="s">
        <v>5193</v>
      </c>
      <c r="C2197" t="s">
        <v>709</v>
      </c>
      <c r="D2197" t="s">
        <v>576</v>
      </c>
      <c r="E2197" t="s">
        <v>710</v>
      </c>
      <c r="F2197" t="s">
        <v>614</v>
      </c>
      <c r="G2197" t="s">
        <v>633</v>
      </c>
      <c r="H2197" t="s">
        <v>711</v>
      </c>
      <c r="I2197" t="s">
        <v>2673</v>
      </c>
      <c r="J2197" t="s">
        <v>2651</v>
      </c>
      <c r="K2197">
        <v>-75.573496160000005</v>
      </c>
      <c r="L2197">
        <v>6.2439540999999998</v>
      </c>
    </row>
    <row r="2198" spans="1:12" x14ac:dyDescent="0.2">
      <c r="A2198" t="s">
        <v>7142</v>
      </c>
      <c r="B2198" t="s">
        <v>5194</v>
      </c>
      <c r="C2198" t="s">
        <v>602</v>
      </c>
      <c r="D2198" t="s">
        <v>576</v>
      </c>
      <c r="E2198" t="s">
        <v>603</v>
      </c>
      <c r="F2198" t="s">
        <v>614</v>
      </c>
      <c r="G2198" t="s">
        <v>563</v>
      </c>
      <c r="H2198" t="s">
        <v>711</v>
      </c>
      <c r="I2198" t="s">
        <v>2673</v>
      </c>
      <c r="J2198" t="s">
        <v>2652</v>
      </c>
      <c r="K2198">
        <v>-75.572559080000005</v>
      </c>
      <c r="L2198">
        <v>6.2445447400000003</v>
      </c>
    </row>
    <row r="2199" spans="1:12" x14ac:dyDescent="0.2">
      <c r="A2199" t="s">
        <v>7143</v>
      </c>
      <c r="B2199" t="s">
        <v>5195</v>
      </c>
      <c r="C2199" t="s">
        <v>631</v>
      </c>
      <c r="D2199" t="s">
        <v>576</v>
      </c>
      <c r="E2199" t="s">
        <v>632</v>
      </c>
      <c r="F2199" t="s">
        <v>2653</v>
      </c>
      <c r="G2199" t="s">
        <v>633</v>
      </c>
      <c r="H2199" t="s">
        <v>711</v>
      </c>
      <c r="I2199" t="s">
        <v>2673</v>
      </c>
      <c r="J2199" t="s">
        <v>2654</v>
      </c>
      <c r="K2199">
        <v>-75.572631110000003</v>
      </c>
      <c r="L2199">
        <v>6.2439806300000003</v>
      </c>
    </row>
    <row r="2200" spans="1:12" x14ac:dyDescent="0.2">
      <c r="A2200" t="s">
        <v>7144</v>
      </c>
      <c r="B2200" t="s">
        <v>5196</v>
      </c>
      <c r="C2200" t="s">
        <v>973</v>
      </c>
      <c r="D2200" t="s">
        <v>576</v>
      </c>
      <c r="E2200" t="s">
        <v>557</v>
      </c>
      <c r="F2200" t="s">
        <v>614</v>
      </c>
      <c r="G2200" t="s">
        <v>558</v>
      </c>
      <c r="H2200" t="s">
        <v>804</v>
      </c>
      <c r="I2200" t="s">
        <v>2673</v>
      </c>
      <c r="J2200" t="s">
        <v>2655</v>
      </c>
      <c r="K2200">
        <v>-75.575773130000002</v>
      </c>
      <c r="L2200">
        <v>6.2439165599999997</v>
      </c>
    </row>
    <row r="2201" spans="1:12" x14ac:dyDescent="0.2">
      <c r="A2201" t="s">
        <v>7145</v>
      </c>
      <c r="B2201" t="s">
        <v>5197</v>
      </c>
      <c r="C2201" t="s">
        <v>973</v>
      </c>
      <c r="D2201" t="s">
        <v>576</v>
      </c>
      <c r="E2201" t="s">
        <v>557</v>
      </c>
      <c r="F2201" t="s">
        <v>614</v>
      </c>
      <c r="G2201" t="s">
        <v>558</v>
      </c>
      <c r="H2201" t="s">
        <v>804</v>
      </c>
      <c r="I2201" t="s">
        <v>2673</v>
      </c>
      <c r="J2201" t="s">
        <v>2655</v>
      </c>
      <c r="K2201">
        <v>-75.576330659999996</v>
      </c>
      <c r="L2201">
        <v>6.2431262900000002</v>
      </c>
    </row>
    <row r="2202" spans="1:12" x14ac:dyDescent="0.2">
      <c r="A2202" t="s">
        <v>7146</v>
      </c>
      <c r="B2202" t="s">
        <v>5198</v>
      </c>
      <c r="C2202" t="s">
        <v>2656</v>
      </c>
      <c r="D2202" t="s">
        <v>551</v>
      </c>
      <c r="E2202" t="s">
        <v>571</v>
      </c>
      <c r="F2202" t="s">
        <v>562</v>
      </c>
      <c r="G2202" t="s">
        <v>554</v>
      </c>
      <c r="H2202" t="s">
        <v>3742</v>
      </c>
      <c r="I2202" t="s">
        <v>2675</v>
      </c>
      <c r="J2202" t="s">
        <v>2657</v>
      </c>
      <c r="K2202">
        <v>-75.614776939999999</v>
      </c>
      <c r="L2202">
        <v>6.2527095900000003</v>
      </c>
    </row>
    <row r="2203" spans="1:12" x14ac:dyDescent="0.2">
      <c r="A2203" t="s">
        <v>7147</v>
      </c>
      <c r="B2203" t="s">
        <v>5198</v>
      </c>
      <c r="C2203" t="s">
        <v>2656</v>
      </c>
      <c r="D2203" t="s">
        <v>576</v>
      </c>
      <c r="E2203" t="s">
        <v>571</v>
      </c>
      <c r="F2203" t="s">
        <v>578</v>
      </c>
      <c r="G2203" t="s">
        <v>554</v>
      </c>
      <c r="H2203" t="s">
        <v>3742</v>
      </c>
      <c r="I2203" t="s">
        <v>2675</v>
      </c>
      <c r="J2203" t="s">
        <v>5199</v>
      </c>
      <c r="K2203">
        <v>-75.613543890000003</v>
      </c>
      <c r="L2203">
        <v>6.2534246099999997</v>
      </c>
    </row>
    <row r="2204" spans="1:12" x14ac:dyDescent="0.2">
      <c r="A2204" t="s">
        <v>7148</v>
      </c>
      <c r="B2204" t="s">
        <v>5198</v>
      </c>
      <c r="C2204" t="s">
        <v>2656</v>
      </c>
      <c r="D2204" t="s">
        <v>551</v>
      </c>
      <c r="E2204" t="s">
        <v>571</v>
      </c>
      <c r="F2204" t="s">
        <v>562</v>
      </c>
      <c r="G2204" t="s">
        <v>554</v>
      </c>
      <c r="H2204" t="s">
        <v>3742</v>
      </c>
      <c r="I2204" t="s">
        <v>2675</v>
      </c>
      <c r="J2204" t="s">
        <v>2658</v>
      </c>
      <c r="K2204">
        <v>-75.61248621</v>
      </c>
      <c r="L2204">
        <v>6.2540408599999999</v>
      </c>
    </row>
    <row r="2205" spans="1:12" x14ac:dyDescent="0.2">
      <c r="A2205" t="s">
        <v>5200</v>
      </c>
      <c r="B2205" t="s">
        <v>5201</v>
      </c>
      <c r="D2205" t="s">
        <v>551</v>
      </c>
      <c r="E2205" t="s">
        <v>565</v>
      </c>
      <c r="F2205" t="s">
        <v>553</v>
      </c>
      <c r="G2205" t="s">
        <v>558</v>
      </c>
      <c r="H2205" t="s">
        <v>2748</v>
      </c>
      <c r="I2205" t="s">
        <v>543</v>
      </c>
      <c r="J2205" t="s">
        <v>5202</v>
      </c>
      <c r="K2205">
        <v>-75.547096449999998</v>
      </c>
      <c r="L2205">
        <v>6.2502444700000002</v>
      </c>
    </row>
    <row r="2206" spans="1:12" x14ac:dyDescent="0.2">
      <c r="A2206" t="s">
        <v>7149</v>
      </c>
      <c r="B2206" t="s">
        <v>5162</v>
      </c>
      <c r="D2206" t="s">
        <v>551</v>
      </c>
      <c r="E2206" t="s">
        <v>568</v>
      </c>
      <c r="F2206" t="s">
        <v>562</v>
      </c>
      <c r="G2206" t="s">
        <v>558</v>
      </c>
      <c r="H2206" t="s">
        <v>5135</v>
      </c>
      <c r="I2206" t="s">
        <v>531</v>
      </c>
      <c r="J2206" t="s">
        <v>2659</v>
      </c>
      <c r="K2206">
        <v>-75.636048279999997</v>
      </c>
      <c r="L2206">
        <v>6.2165525099999996</v>
      </c>
    </row>
    <row r="2207" spans="1:12" x14ac:dyDescent="0.2">
      <c r="A2207" t="s">
        <v>5203</v>
      </c>
      <c r="B2207" t="s">
        <v>5204</v>
      </c>
      <c r="D2207" t="s">
        <v>551</v>
      </c>
      <c r="E2207" t="s">
        <v>565</v>
      </c>
      <c r="F2207" t="s">
        <v>553</v>
      </c>
      <c r="G2207" t="s">
        <v>558</v>
      </c>
      <c r="H2207" t="s">
        <v>2688</v>
      </c>
      <c r="I2207" t="s">
        <v>536</v>
      </c>
      <c r="J2207" t="s">
        <v>2660</v>
      </c>
      <c r="K2207">
        <v>-75.549313490000003</v>
      </c>
      <c r="L2207">
        <v>6.2986164899999997</v>
      </c>
    </row>
    <row r="2208" spans="1:12" x14ac:dyDescent="0.2">
      <c r="A2208" t="s">
        <v>7150</v>
      </c>
      <c r="B2208" t="s">
        <v>5205</v>
      </c>
      <c r="C2208" t="s">
        <v>567</v>
      </c>
      <c r="D2208" t="s">
        <v>551</v>
      </c>
      <c r="E2208" t="s">
        <v>568</v>
      </c>
      <c r="F2208" t="s">
        <v>553</v>
      </c>
      <c r="G2208" t="s">
        <v>558</v>
      </c>
      <c r="H2208" t="s">
        <v>2755</v>
      </c>
      <c r="I2208" t="s">
        <v>541</v>
      </c>
      <c r="J2208" t="s">
        <v>2661</v>
      </c>
      <c r="K2208">
        <v>-75.567074379999994</v>
      </c>
      <c r="L2208">
        <v>6.2900986000000003</v>
      </c>
    </row>
    <row r="2209" spans="1:12" x14ac:dyDescent="0.2">
      <c r="A2209" t="s">
        <v>7151</v>
      </c>
      <c r="B2209" t="s">
        <v>5206</v>
      </c>
      <c r="D2209" t="s">
        <v>551</v>
      </c>
      <c r="E2209" t="s">
        <v>565</v>
      </c>
      <c r="F2209" t="s">
        <v>553</v>
      </c>
      <c r="G2209" t="s">
        <v>558</v>
      </c>
      <c r="H2209" t="s">
        <v>2711</v>
      </c>
      <c r="I2209" t="s">
        <v>540</v>
      </c>
      <c r="J2209" t="s">
        <v>2662</v>
      </c>
      <c r="K2209">
        <v>-75.559323399999997</v>
      </c>
      <c r="L2209">
        <v>6.2809151999999999</v>
      </c>
    </row>
    <row r="2210" spans="1:12" x14ac:dyDescent="0.2">
      <c r="A2210" t="s">
        <v>7152</v>
      </c>
      <c r="B2210" t="s">
        <v>5207</v>
      </c>
      <c r="D2210" t="s">
        <v>551</v>
      </c>
      <c r="E2210" t="s">
        <v>588</v>
      </c>
      <c r="F2210" t="s">
        <v>562</v>
      </c>
      <c r="G2210" t="s">
        <v>558</v>
      </c>
      <c r="H2210" t="s">
        <v>4605</v>
      </c>
      <c r="I2210" t="s">
        <v>533</v>
      </c>
      <c r="J2210" t="s">
        <v>2663</v>
      </c>
      <c r="K2210">
        <v>-75.691604280000007</v>
      </c>
      <c r="L2210">
        <v>6.3451931999999998</v>
      </c>
    </row>
    <row r="2211" spans="1:12" x14ac:dyDescent="0.2">
      <c r="A2211" t="s">
        <v>7153</v>
      </c>
      <c r="B2211" t="s">
        <v>5183</v>
      </c>
      <c r="D2211" t="s">
        <v>551</v>
      </c>
      <c r="E2211" t="s">
        <v>568</v>
      </c>
      <c r="F2211" t="s">
        <v>621</v>
      </c>
      <c r="G2211" t="s">
        <v>558</v>
      </c>
      <c r="H2211" t="s">
        <v>5159</v>
      </c>
      <c r="I2211" t="s">
        <v>531</v>
      </c>
      <c r="J2211" t="s">
        <v>2664</v>
      </c>
      <c r="K2211">
        <v>-75.626261970000002</v>
      </c>
      <c r="L2211">
        <v>6.2341837699999996</v>
      </c>
    </row>
    <row r="2212" spans="1:12" x14ac:dyDescent="0.2">
      <c r="A2212" t="s">
        <v>7154</v>
      </c>
      <c r="B2212" t="s">
        <v>5208</v>
      </c>
      <c r="C2212" t="s">
        <v>567</v>
      </c>
      <c r="D2212" t="s">
        <v>576</v>
      </c>
      <c r="E2212" t="s">
        <v>568</v>
      </c>
      <c r="F2212" t="s">
        <v>578</v>
      </c>
      <c r="G2212" t="s">
        <v>558</v>
      </c>
      <c r="H2212" t="s">
        <v>2874</v>
      </c>
      <c r="I2212" t="s">
        <v>2673</v>
      </c>
      <c r="J2212" t="s">
        <v>2665</v>
      </c>
      <c r="K2212">
        <v>-75.563422119999998</v>
      </c>
      <c r="L2212">
        <v>6.24716863</v>
      </c>
    </row>
    <row r="2213" spans="1:12" x14ac:dyDescent="0.2">
      <c r="A2213" t="s">
        <v>7155</v>
      </c>
      <c r="B2213" t="s">
        <v>1606</v>
      </c>
      <c r="D2213" t="s">
        <v>551</v>
      </c>
      <c r="E2213" t="s">
        <v>568</v>
      </c>
      <c r="F2213" t="s">
        <v>553</v>
      </c>
      <c r="G2213" t="s">
        <v>558</v>
      </c>
      <c r="H2213" t="s">
        <v>3612</v>
      </c>
      <c r="I2213" t="s">
        <v>543</v>
      </c>
      <c r="J2213" t="s">
        <v>2666</v>
      </c>
      <c r="K2213">
        <v>-75.549007990000007</v>
      </c>
      <c r="L2213">
        <v>6.2503263899999997</v>
      </c>
    </row>
    <row r="2214" spans="1:12" x14ac:dyDescent="0.2">
      <c r="A2214" t="s">
        <v>7156</v>
      </c>
      <c r="B2214" t="s">
        <v>5209</v>
      </c>
      <c r="C2214" t="s">
        <v>567</v>
      </c>
      <c r="D2214" t="s">
        <v>551</v>
      </c>
      <c r="E2214" t="s">
        <v>568</v>
      </c>
      <c r="F2214" t="s">
        <v>553</v>
      </c>
      <c r="G2214" t="s">
        <v>558</v>
      </c>
      <c r="H2214" t="s">
        <v>2734</v>
      </c>
      <c r="I2214" t="s">
        <v>544</v>
      </c>
      <c r="J2214" t="s">
        <v>2667</v>
      </c>
      <c r="K2214">
        <v>-75.542000770000001</v>
      </c>
      <c r="L2214">
        <v>6.2318077199999999</v>
      </c>
    </row>
    <row r="2215" spans="1:12" x14ac:dyDescent="0.2">
      <c r="A2215" t="s">
        <v>7157</v>
      </c>
      <c r="B2215" t="s">
        <v>5210</v>
      </c>
      <c r="D2215" t="s">
        <v>551</v>
      </c>
      <c r="E2215" t="s">
        <v>592</v>
      </c>
      <c r="G2215" t="s">
        <v>554</v>
      </c>
      <c r="H2215" t="s">
        <v>3572</v>
      </c>
      <c r="I2215" t="s">
        <v>541</v>
      </c>
      <c r="J2215" t="s">
        <v>2668</v>
      </c>
      <c r="K2215">
        <v>-75.563203959999996</v>
      </c>
      <c r="L2215">
        <v>6.3081683100000001</v>
      </c>
    </row>
    <row r="2216" spans="1:12" x14ac:dyDescent="0.2">
      <c r="A2216" t="s">
        <v>7158</v>
      </c>
      <c r="B2216" t="s">
        <v>5211</v>
      </c>
      <c r="C2216" t="s">
        <v>639</v>
      </c>
      <c r="D2216" t="s">
        <v>551</v>
      </c>
      <c r="E2216" t="s">
        <v>571</v>
      </c>
      <c r="F2216" t="s">
        <v>553</v>
      </c>
      <c r="G2216" t="s">
        <v>554</v>
      </c>
      <c r="H2216" t="s">
        <v>2711</v>
      </c>
      <c r="I2216" t="s">
        <v>540</v>
      </c>
      <c r="J2216" t="s">
        <v>2669</v>
      </c>
      <c r="K2216">
        <v>-75.562779039999995</v>
      </c>
      <c r="L2216">
        <v>6.2827786899999998</v>
      </c>
    </row>
    <row r="2217" spans="1:12" x14ac:dyDescent="0.2">
      <c r="A2217" t="s">
        <v>7159</v>
      </c>
      <c r="B2217" t="s">
        <v>5212</v>
      </c>
      <c r="C2217" t="s">
        <v>616</v>
      </c>
      <c r="D2217" t="s">
        <v>551</v>
      </c>
      <c r="E2217" t="s">
        <v>617</v>
      </c>
      <c r="F2217" t="s">
        <v>562</v>
      </c>
      <c r="G2217" t="s">
        <v>563</v>
      </c>
      <c r="H2217" t="s">
        <v>3957</v>
      </c>
      <c r="I2217" t="s">
        <v>2679</v>
      </c>
      <c r="J2217" t="s">
        <v>2670</v>
      </c>
      <c r="K2217">
        <v>-75.598376950000002</v>
      </c>
      <c r="L2217">
        <v>6.2273395899999997</v>
      </c>
    </row>
    <row r="2218" spans="1:12" x14ac:dyDescent="0.2">
      <c r="A2218" t="s">
        <v>5213</v>
      </c>
      <c r="E2218" t="s">
        <v>565</v>
      </c>
      <c r="H2218" t="s">
        <v>2753</v>
      </c>
      <c r="I2218" t="s">
        <v>544</v>
      </c>
      <c r="J2218" t="s">
        <v>2671</v>
      </c>
      <c r="K2218">
        <v>-75.552349190000001</v>
      </c>
      <c r="L2218">
        <v>6.2394314800000004</v>
      </c>
    </row>
    <row r="2219" spans="1:12" x14ac:dyDescent="0.2">
      <c r="A2219" t="s">
        <v>5214</v>
      </c>
      <c r="H2219" t="s">
        <v>2864</v>
      </c>
      <c r="I2219" t="s">
        <v>2673</v>
      </c>
      <c r="J2219" t="s">
        <v>50</v>
      </c>
      <c r="K2219">
        <v>-75.569075470000001</v>
      </c>
      <c r="L2219">
        <v>6.2352341600000001</v>
      </c>
    </row>
    <row r="2220" spans="1:12" x14ac:dyDescent="0.2">
      <c r="A2220" t="s">
        <v>5215</v>
      </c>
      <c r="E2220" t="s">
        <v>565</v>
      </c>
      <c r="H2220" t="s">
        <v>3477</v>
      </c>
      <c r="I2220" t="s">
        <v>2677</v>
      </c>
      <c r="J2220" t="s">
        <v>2672</v>
      </c>
      <c r="K2220">
        <v>-75.569371630000006</v>
      </c>
      <c r="L2220">
        <v>6.2085948899999996</v>
      </c>
    </row>
    <row r="2221" spans="1:12" x14ac:dyDescent="0.2">
      <c r="A2221" t="s">
        <v>5226</v>
      </c>
      <c r="B2221" t="s">
        <v>4644</v>
      </c>
      <c r="C2221" t="s">
        <v>1724</v>
      </c>
      <c r="D2221" t="s">
        <v>576</v>
      </c>
      <c r="E2221" t="s">
        <v>603</v>
      </c>
      <c r="F2221" t="s">
        <v>614</v>
      </c>
      <c r="G2221" t="s">
        <v>563</v>
      </c>
      <c r="H2221" t="s">
        <v>3626</v>
      </c>
      <c r="I2221" t="s">
        <v>534</v>
      </c>
      <c r="J2221" t="s">
        <v>2154</v>
      </c>
      <c r="K2221">
        <v>-75.627870383599998</v>
      </c>
      <c r="L2221">
        <v>6.2835631921399999</v>
      </c>
    </row>
  </sheetData>
  <autoFilter ref="A1:M2221" xr:uid="{00000000-0009-0000-0000-000002000000}"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032C-6043-164D-9666-3374FB1314B1}">
  <dimension ref="A1:M226"/>
  <sheetViews>
    <sheetView workbookViewId="0">
      <selection activeCell="B44" sqref="B44"/>
    </sheetView>
  </sheetViews>
  <sheetFormatPr baseColWidth="10" defaultRowHeight="16" x14ac:dyDescent="0.2"/>
  <cols>
    <col min="1" max="1" width="11.33203125" bestFit="1" customWidth="1"/>
    <col min="2" max="2" width="69.6640625" customWidth="1"/>
    <col min="3" max="3" width="12.6640625" bestFit="1" customWidth="1"/>
    <col min="4" max="4" width="12" bestFit="1" customWidth="1"/>
    <col min="5" max="5" width="13.5" bestFit="1" customWidth="1"/>
    <col min="6" max="6" width="14" bestFit="1" customWidth="1"/>
    <col min="7" max="7" width="21.5" customWidth="1"/>
    <col min="8" max="8" width="12.5" customWidth="1"/>
    <col min="9" max="9" width="10.5" customWidth="1"/>
    <col min="10" max="10" width="12" customWidth="1"/>
    <col min="11" max="11" width="12.5" customWidth="1"/>
    <col min="12" max="12" width="40.6640625" bestFit="1" customWidth="1"/>
  </cols>
  <sheetData>
    <row r="1" spans="1:13" x14ac:dyDescent="0.2">
      <c r="A1" s="26" t="s">
        <v>0</v>
      </c>
      <c r="B1" s="26" t="s">
        <v>1</v>
      </c>
      <c r="C1" s="26" t="s">
        <v>548</v>
      </c>
      <c r="D1" s="26" t="s">
        <v>549</v>
      </c>
      <c r="E1" s="26" t="s">
        <v>545</v>
      </c>
      <c r="F1" s="26" t="s">
        <v>2681</v>
      </c>
      <c r="G1" s="26" t="s">
        <v>230</v>
      </c>
      <c r="H1" s="26" t="s">
        <v>527</v>
      </c>
      <c r="I1" s="26" t="s">
        <v>528</v>
      </c>
      <c r="J1" s="26" t="s">
        <v>529</v>
      </c>
      <c r="K1" s="26" t="s">
        <v>7167</v>
      </c>
      <c r="L1" s="27" t="s">
        <v>7168</v>
      </c>
      <c r="M1" s="27" t="s">
        <v>7169</v>
      </c>
    </row>
    <row r="2" spans="1:13" x14ac:dyDescent="0.2">
      <c r="A2" s="28" t="s">
        <v>4468</v>
      </c>
      <c r="B2" s="28" t="s">
        <v>134</v>
      </c>
      <c r="C2" s="28">
        <v>-75.497598850000003</v>
      </c>
      <c r="D2" s="28">
        <v>6.20970099</v>
      </c>
      <c r="E2" s="29" t="s">
        <v>535</v>
      </c>
      <c r="F2" s="29">
        <v>9006</v>
      </c>
      <c r="G2" s="28" t="s">
        <v>362</v>
      </c>
      <c r="H2" s="29">
        <v>2895</v>
      </c>
      <c r="I2" s="29">
        <v>3093</v>
      </c>
      <c r="J2" s="29">
        <v>5988</v>
      </c>
      <c r="K2" s="29">
        <f>M2</f>
        <v>17</v>
      </c>
      <c r="L2" s="30" t="s">
        <v>7170</v>
      </c>
      <c r="M2" s="30">
        <v>17</v>
      </c>
    </row>
    <row r="3" spans="1:13" x14ac:dyDescent="0.2">
      <c r="A3" s="28" t="s">
        <v>3972</v>
      </c>
      <c r="B3" s="28" t="s">
        <v>5249</v>
      </c>
      <c r="C3" s="28">
        <v>-75.575247970000007</v>
      </c>
      <c r="D3" s="28">
        <v>6.2970888699999996</v>
      </c>
      <c r="E3" s="29" t="s">
        <v>538</v>
      </c>
      <c r="F3" s="29" t="s">
        <v>2717</v>
      </c>
      <c r="G3" s="28" t="s">
        <v>378</v>
      </c>
      <c r="H3" s="29">
        <v>695</v>
      </c>
      <c r="I3" s="29">
        <v>778</v>
      </c>
      <c r="J3" s="29">
        <v>1473</v>
      </c>
      <c r="K3" s="29">
        <f t="shared" ref="K3:K66" si="0">M3</f>
        <v>5</v>
      </c>
      <c r="L3" s="30" t="s">
        <v>7171</v>
      </c>
      <c r="M3" s="30">
        <v>5</v>
      </c>
    </row>
    <row r="4" spans="1:13" x14ac:dyDescent="0.2">
      <c r="A4" s="28" t="s">
        <v>5214</v>
      </c>
      <c r="B4" s="28" t="s">
        <v>50</v>
      </c>
      <c r="C4" s="28">
        <v>-75.569075470000001</v>
      </c>
      <c r="D4" s="28">
        <v>6.2352341600000001</v>
      </c>
      <c r="E4" s="29" t="s">
        <v>2673</v>
      </c>
      <c r="F4" s="29">
        <v>1020</v>
      </c>
      <c r="G4" s="28" t="s">
        <v>279</v>
      </c>
      <c r="H4" s="29">
        <v>8747</v>
      </c>
      <c r="I4" s="29">
        <v>10666</v>
      </c>
      <c r="J4" s="29">
        <v>19413</v>
      </c>
      <c r="K4" s="29">
        <f t="shared" si="0"/>
        <v>44</v>
      </c>
      <c r="L4" s="30" t="s">
        <v>7172</v>
      </c>
      <c r="M4" s="30">
        <v>44</v>
      </c>
    </row>
    <row r="5" spans="1:13" x14ac:dyDescent="0.2">
      <c r="A5" s="28" t="s">
        <v>5219</v>
      </c>
      <c r="B5" s="28" t="s">
        <v>5220</v>
      </c>
      <c r="C5" s="28">
        <v>-75.655798779999998</v>
      </c>
      <c r="D5" s="28">
        <v>6.18543325</v>
      </c>
      <c r="E5" s="29">
        <v>80</v>
      </c>
      <c r="F5" s="29" t="s">
        <v>5230</v>
      </c>
      <c r="G5" s="28" t="s">
        <v>5222</v>
      </c>
      <c r="H5" s="29">
        <v>0</v>
      </c>
      <c r="I5" s="29">
        <v>0</v>
      </c>
      <c r="J5" s="29">
        <v>0</v>
      </c>
      <c r="K5" s="29">
        <f t="shared" si="0"/>
        <v>7</v>
      </c>
      <c r="L5" s="30" t="s">
        <v>7173</v>
      </c>
      <c r="M5" s="30">
        <v>7</v>
      </c>
    </row>
    <row r="6" spans="1:13" x14ac:dyDescent="0.2">
      <c r="A6" s="28" t="s">
        <v>4168</v>
      </c>
      <c r="B6" s="28" t="s">
        <v>5255</v>
      </c>
      <c r="C6" s="28">
        <v>-75.586594980000001</v>
      </c>
      <c r="D6" s="28">
        <v>6.2551508900000004</v>
      </c>
      <c r="E6" s="29" t="s">
        <v>2674</v>
      </c>
      <c r="F6" s="29">
        <v>1102</v>
      </c>
      <c r="G6" s="28" t="s">
        <v>414</v>
      </c>
      <c r="H6" s="29">
        <v>482</v>
      </c>
      <c r="I6" s="29">
        <v>469</v>
      </c>
      <c r="J6" s="29">
        <v>951</v>
      </c>
      <c r="K6" s="29">
        <f t="shared" si="0"/>
        <v>7</v>
      </c>
      <c r="L6" s="30" t="s">
        <v>7174</v>
      </c>
      <c r="M6" s="30">
        <v>7</v>
      </c>
    </row>
    <row r="7" spans="1:13" x14ac:dyDescent="0.2">
      <c r="A7" s="28" t="s">
        <v>3820</v>
      </c>
      <c r="B7" s="28" t="s">
        <v>176</v>
      </c>
      <c r="C7" s="28">
        <v>-75.595372119999993</v>
      </c>
      <c r="D7" s="28">
        <v>6.2403648900000004</v>
      </c>
      <c r="E7" s="29" t="s">
        <v>2674</v>
      </c>
      <c r="F7" s="29">
        <v>1108</v>
      </c>
      <c r="G7" s="28" t="s">
        <v>404</v>
      </c>
      <c r="H7" s="29">
        <v>1457</v>
      </c>
      <c r="I7" s="29">
        <v>2117</v>
      </c>
      <c r="J7" s="29">
        <v>3574</v>
      </c>
      <c r="K7" s="29">
        <f t="shared" si="0"/>
        <v>14</v>
      </c>
      <c r="L7" s="30" t="s">
        <v>7175</v>
      </c>
      <c r="M7" s="30">
        <v>14</v>
      </c>
    </row>
    <row r="8" spans="1:13" x14ac:dyDescent="0.2">
      <c r="A8" s="28" t="s">
        <v>4055</v>
      </c>
      <c r="B8" s="28" t="s">
        <v>1684</v>
      </c>
      <c r="C8" s="28">
        <v>-75.592703920000005</v>
      </c>
      <c r="D8" s="28">
        <v>6.2775497700000003</v>
      </c>
      <c r="E8" s="29" t="s">
        <v>542</v>
      </c>
      <c r="F8" s="29" t="s">
        <v>2750</v>
      </c>
      <c r="G8" s="28" t="s">
        <v>403</v>
      </c>
      <c r="H8" s="29">
        <v>3259</v>
      </c>
      <c r="I8" s="29">
        <v>3767</v>
      </c>
      <c r="J8" s="29">
        <v>7026</v>
      </c>
      <c r="K8" s="29">
        <f t="shared" si="0"/>
        <v>27</v>
      </c>
      <c r="L8" s="30" t="s">
        <v>7176</v>
      </c>
      <c r="M8" s="30">
        <v>27</v>
      </c>
    </row>
    <row r="9" spans="1:13" x14ac:dyDescent="0.2">
      <c r="A9" s="28" t="s">
        <v>4553</v>
      </c>
      <c r="B9" s="28" t="s">
        <v>147</v>
      </c>
      <c r="C9" s="28">
        <v>-75.609550999999996</v>
      </c>
      <c r="D9" s="28">
        <v>6.2199895999999999</v>
      </c>
      <c r="E9" s="29" t="s">
        <v>2679</v>
      </c>
      <c r="F9" s="29">
        <v>1613</v>
      </c>
      <c r="G9" s="28" t="s">
        <v>374</v>
      </c>
      <c r="H9" s="29">
        <v>2433</v>
      </c>
      <c r="I9" s="29">
        <v>3007</v>
      </c>
      <c r="J9" s="29">
        <v>5440</v>
      </c>
      <c r="K9" s="29">
        <f t="shared" si="0"/>
        <v>23</v>
      </c>
      <c r="L9" s="30" t="s">
        <v>7177</v>
      </c>
      <c r="M9" s="30">
        <v>23</v>
      </c>
    </row>
    <row r="10" spans="1:13" x14ac:dyDescent="0.2">
      <c r="A10" s="28" t="s">
        <v>2922</v>
      </c>
      <c r="B10" s="28" t="s">
        <v>48</v>
      </c>
      <c r="C10" s="28">
        <v>-75.558539379999999</v>
      </c>
      <c r="D10" s="28">
        <v>6.2485265600000002</v>
      </c>
      <c r="E10" s="29" t="s">
        <v>2673</v>
      </c>
      <c r="F10" s="29">
        <v>1016</v>
      </c>
      <c r="G10" s="28" t="s">
        <v>277</v>
      </c>
      <c r="H10" s="29">
        <v>7906</v>
      </c>
      <c r="I10" s="29">
        <v>9470</v>
      </c>
      <c r="J10" s="29">
        <v>17376</v>
      </c>
      <c r="K10" s="29">
        <f t="shared" si="0"/>
        <v>40</v>
      </c>
      <c r="L10" s="30" t="s">
        <v>7178</v>
      </c>
      <c r="M10" s="30">
        <v>40</v>
      </c>
    </row>
    <row r="11" spans="1:13" x14ac:dyDescent="0.2">
      <c r="A11" s="28" t="s">
        <v>3430</v>
      </c>
      <c r="B11" s="28" t="s">
        <v>41</v>
      </c>
      <c r="C11" s="28">
        <v>-75.561276860000007</v>
      </c>
      <c r="D11" s="28">
        <v>6.2762999500000003</v>
      </c>
      <c r="E11" s="29" t="s">
        <v>540</v>
      </c>
      <c r="F11" s="29" t="s">
        <v>2712</v>
      </c>
      <c r="G11" s="28" t="s">
        <v>270</v>
      </c>
      <c r="H11" s="29">
        <v>603</v>
      </c>
      <c r="I11" s="29">
        <v>1021</v>
      </c>
      <c r="J11" s="29">
        <v>1624</v>
      </c>
      <c r="K11" s="29">
        <f t="shared" si="0"/>
        <v>5</v>
      </c>
      <c r="L11" s="30" t="s">
        <v>7179</v>
      </c>
      <c r="M11" s="30">
        <v>5</v>
      </c>
    </row>
    <row r="12" spans="1:13" x14ac:dyDescent="0.2">
      <c r="A12" s="28" t="s">
        <v>2987</v>
      </c>
      <c r="B12" s="28" t="s">
        <v>125</v>
      </c>
      <c r="C12" s="28">
        <v>-75.566032640000003</v>
      </c>
      <c r="D12" s="28">
        <v>6.1808774800000004</v>
      </c>
      <c r="E12" s="29" t="s">
        <v>2677</v>
      </c>
      <c r="F12" s="29">
        <v>1412</v>
      </c>
      <c r="G12" s="28" t="s">
        <v>353</v>
      </c>
      <c r="H12" s="29">
        <v>536</v>
      </c>
      <c r="I12" s="29">
        <v>553</v>
      </c>
      <c r="J12" s="29">
        <v>1089</v>
      </c>
      <c r="K12" s="29">
        <f t="shared" si="0"/>
        <v>10</v>
      </c>
      <c r="L12" s="30" t="s">
        <v>7180</v>
      </c>
      <c r="M12" s="30">
        <v>10</v>
      </c>
    </row>
    <row r="13" spans="1:13" x14ac:dyDescent="0.2">
      <c r="A13" s="28" t="s">
        <v>3489</v>
      </c>
      <c r="B13" s="28" t="s">
        <v>120</v>
      </c>
      <c r="C13" s="28">
        <v>-75.571418120000004</v>
      </c>
      <c r="D13" s="28">
        <v>6.2107810399999996</v>
      </c>
      <c r="E13" s="29" t="s">
        <v>2677</v>
      </c>
      <c r="F13" s="29">
        <v>1420</v>
      </c>
      <c r="G13" s="28" t="s">
        <v>348</v>
      </c>
      <c r="H13" s="29">
        <v>0</v>
      </c>
      <c r="I13" s="29">
        <v>0</v>
      </c>
      <c r="J13" s="29">
        <v>0</v>
      </c>
      <c r="K13" s="29">
        <f t="shared" si="0"/>
        <v>9</v>
      </c>
      <c r="L13" s="30" t="s">
        <v>7181</v>
      </c>
      <c r="M13" s="30">
        <v>9</v>
      </c>
    </row>
    <row r="14" spans="1:13" x14ac:dyDescent="0.2">
      <c r="A14" s="28" t="s">
        <v>3486</v>
      </c>
      <c r="B14" s="28" t="s">
        <v>116</v>
      </c>
      <c r="C14" s="28">
        <v>-75.582896300000002</v>
      </c>
      <c r="D14" s="28">
        <v>6.2352271899999998</v>
      </c>
      <c r="E14" s="29" t="s">
        <v>2679</v>
      </c>
      <c r="F14" s="29">
        <v>1601</v>
      </c>
      <c r="G14" s="28" t="s">
        <v>344</v>
      </c>
      <c r="H14" s="29">
        <v>3350</v>
      </c>
      <c r="I14" s="29">
        <v>3984</v>
      </c>
      <c r="J14" s="29">
        <v>7334</v>
      </c>
      <c r="K14" s="29">
        <f t="shared" si="0"/>
        <v>17</v>
      </c>
      <c r="L14" s="30" t="s">
        <v>7182</v>
      </c>
      <c r="M14" s="30">
        <v>17</v>
      </c>
    </row>
    <row r="15" spans="1:13" x14ac:dyDescent="0.2">
      <c r="A15" s="28" t="s">
        <v>3403</v>
      </c>
      <c r="B15" s="28" t="s">
        <v>1173</v>
      </c>
      <c r="C15" s="28">
        <v>-75.558709969999995</v>
      </c>
      <c r="D15" s="28">
        <v>6.24254686</v>
      </c>
      <c r="E15" s="29" t="s">
        <v>544</v>
      </c>
      <c r="F15" s="29" t="s">
        <v>2730</v>
      </c>
      <c r="G15" s="28" t="s">
        <v>320</v>
      </c>
      <c r="H15" s="29">
        <v>3344</v>
      </c>
      <c r="I15" s="29">
        <v>4387</v>
      </c>
      <c r="J15" s="29">
        <v>7731</v>
      </c>
      <c r="K15" s="29">
        <f t="shared" si="0"/>
        <v>23</v>
      </c>
      <c r="L15" s="30" t="s">
        <v>7183</v>
      </c>
      <c r="M15" s="30">
        <v>23</v>
      </c>
    </row>
    <row r="16" spans="1:13" x14ac:dyDescent="0.2">
      <c r="A16" s="28" t="s">
        <v>4214</v>
      </c>
      <c r="B16" s="28" t="s">
        <v>1799</v>
      </c>
      <c r="C16" s="28">
        <v>-75.590043550000004</v>
      </c>
      <c r="D16" s="28">
        <v>6.2566782200000004</v>
      </c>
      <c r="E16" s="29">
        <v>11</v>
      </c>
      <c r="F16" s="29" t="s">
        <v>1798</v>
      </c>
      <c r="G16" s="28" t="s">
        <v>356</v>
      </c>
      <c r="H16" s="29">
        <v>59122</v>
      </c>
      <c r="I16" s="29">
        <v>28</v>
      </c>
      <c r="J16" s="29">
        <v>59150</v>
      </c>
      <c r="K16" s="29">
        <f t="shared" si="0"/>
        <v>70</v>
      </c>
      <c r="L16" s="30" t="s">
        <v>7184</v>
      </c>
      <c r="M16" s="30">
        <v>70</v>
      </c>
    </row>
    <row r="17" spans="1:13" x14ac:dyDescent="0.2">
      <c r="A17" s="28" t="s">
        <v>4480</v>
      </c>
      <c r="B17" s="28" t="s">
        <v>146</v>
      </c>
      <c r="C17" s="28">
        <v>-75.606579749999995</v>
      </c>
      <c r="D17" s="28">
        <v>6.2354530500000003</v>
      </c>
      <c r="E17" s="29" t="s">
        <v>2679</v>
      </c>
      <c r="F17" s="29">
        <v>1617</v>
      </c>
      <c r="G17" s="28" t="s">
        <v>373</v>
      </c>
      <c r="H17" s="29">
        <v>734</v>
      </c>
      <c r="I17" s="29">
        <v>903</v>
      </c>
      <c r="J17" s="29">
        <v>1637</v>
      </c>
      <c r="K17" s="29">
        <f t="shared" si="0"/>
        <v>7</v>
      </c>
      <c r="L17" s="30" t="s">
        <v>7185</v>
      </c>
      <c r="M17" s="30">
        <v>7</v>
      </c>
    </row>
    <row r="18" spans="1:13" x14ac:dyDescent="0.2">
      <c r="A18" s="28" t="s">
        <v>4350</v>
      </c>
      <c r="B18" s="28" t="s">
        <v>5262</v>
      </c>
      <c r="C18" s="28">
        <v>-75.609514849999996</v>
      </c>
      <c r="D18" s="28">
        <v>6.2339774999999999</v>
      </c>
      <c r="E18" s="29" t="s">
        <v>2679</v>
      </c>
      <c r="F18" s="29">
        <v>1617</v>
      </c>
      <c r="G18" s="28" t="s">
        <v>376</v>
      </c>
      <c r="H18" s="29">
        <v>4350</v>
      </c>
      <c r="I18" s="29">
        <v>5150</v>
      </c>
      <c r="J18" s="29">
        <v>9500</v>
      </c>
      <c r="K18" s="29">
        <f t="shared" si="0"/>
        <v>25</v>
      </c>
      <c r="L18" s="30" t="s">
        <v>7186</v>
      </c>
      <c r="M18" s="30">
        <v>25</v>
      </c>
    </row>
    <row r="19" spans="1:13" x14ac:dyDescent="0.2">
      <c r="A19" s="28" t="s">
        <v>2967</v>
      </c>
      <c r="B19" s="28" t="s">
        <v>38</v>
      </c>
      <c r="C19" s="28">
        <v>-75.556997050000007</v>
      </c>
      <c r="D19" s="28">
        <v>6.2711775799999998</v>
      </c>
      <c r="E19" s="29" t="s">
        <v>540</v>
      </c>
      <c r="F19" s="29" t="s">
        <v>2710</v>
      </c>
      <c r="G19" s="28" t="s">
        <v>267</v>
      </c>
      <c r="H19" s="29">
        <v>5224</v>
      </c>
      <c r="I19" s="29">
        <v>6201</v>
      </c>
      <c r="J19" s="29">
        <v>11425</v>
      </c>
      <c r="K19" s="29">
        <f t="shared" si="0"/>
        <v>29</v>
      </c>
      <c r="L19" s="30" t="s">
        <v>7187</v>
      </c>
      <c r="M19" s="30">
        <v>29</v>
      </c>
    </row>
    <row r="20" spans="1:13" x14ac:dyDescent="0.2">
      <c r="A20" s="28" t="s">
        <v>2846</v>
      </c>
      <c r="B20" s="28" t="s">
        <v>152</v>
      </c>
      <c r="C20" s="28">
        <v>-75.581147610000002</v>
      </c>
      <c r="D20" s="28">
        <v>6.3066558199999996</v>
      </c>
      <c r="E20" s="29" t="s">
        <v>538</v>
      </c>
      <c r="F20" s="29" t="s">
        <v>2716</v>
      </c>
      <c r="G20" s="28" t="s">
        <v>379</v>
      </c>
      <c r="H20" s="29">
        <v>759</v>
      </c>
      <c r="I20" s="29">
        <v>918</v>
      </c>
      <c r="J20" s="29">
        <v>1677</v>
      </c>
      <c r="K20" s="29">
        <f t="shared" si="0"/>
        <v>7</v>
      </c>
      <c r="L20" s="30" t="s">
        <v>7188</v>
      </c>
      <c r="M20" s="30">
        <v>7</v>
      </c>
    </row>
    <row r="21" spans="1:13" x14ac:dyDescent="0.2">
      <c r="A21" s="28" t="s">
        <v>3298</v>
      </c>
      <c r="B21" s="28" t="s">
        <v>36</v>
      </c>
      <c r="C21" s="28">
        <v>-75.562584169999994</v>
      </c>
      <c r="D21" s="28">
        <v>6.28407977</v>
      </c>
      <c r="E21" s="29" t="s">
        <v>540</v>
      </c>
      <c r="F21" s="29" t="s">
        <v>2706</v>
      </c>
      <c r="G21" s="28" t="s">
        <v>265</v>
      </c>
      <c r="H21" s="29">
        <v>6192</v>
      </c>
      <c r="I21" s="29">
        <v>7261</v>
      </c>
      <c r="J21" s="29">
        <v>13453</v>
      </c>
      <c r="K21" s="29">
        <f t="shared" si="0"/>
        <v>33</v>
      </c>
      <c r="L21" s="30" t="s">
        <v>7189</v>
      </c>
      <c r="M21" s="30">
        <v>33</v>
      </c>
    </row>
    <row r="22" spans="1:13" x14ac:dyDescent="0.2">
      <c r="A22" s="28" t="s">
        <v>3631</v>
      </c>
      <c r="B22" s="28" t="s">
        <v>107</v>
      </c>
      <c r="C22" s="28">
        <v>-75.564189670000005</v>
      </c>
      <c r="D22" s="28">
        <v>6.3067545599999999</v>
      </c>
      <c r="E22" s="29" t="s">
        <v>541</v>
      </c>
      <c r="F22" s="29" t="s">
        <v>2738</v>
      </c>
      <c r="G22" s="28" t="s">
        <v>335</v>
      </c>
      <c r="H22" s="29">
        <v>5246</v>
      </c>
      <c r="I22" s="29">
        <v>6477</v>
      </c>
      <c r="J22" s="29">
        <v>11723</v>
      </c>
      <c r="K22" s="29">
        <f t="shared" si="0"/>
        <v>28</v>
      </c>
      <c r="L22" s="30" t="s">
        <v>7190</v>
      </c>
      <c r="M22" s="30">
        <v>28</v>
      </c>
    </row>
    <row r="23" spans="1:13" x14ac:dyDescent="0.2">
      <c r="A23" s="28" t="s">
        <v>3512</v>
      </c>
      <c r="B23" s="28" t="s">
        <v>5241</v>
      </c>
      <c r="C23" s="28">
        <v>-75.559579450000001</v>
      </c>
      <c r="D23" s="28">
        <v>6.2316127300000002</v>
      </c>
      <c r="E23" s="29" t="s">
        <v>544</v>
      </c>
      <c r="F23" s="29" t="s">
        <v>2729</v>
      </c>
      <c r="G23" s="28" t="s">
        <v>319</v>
      </c>
      <c r="H23" s="29">
        <v>3270</v>
      </c>
      <c r="I23" s="29">
        <v>3874</v>
      </c>
      <c r="J23" s="29">
        <v>7144</v>
      </c>
      <c r="K23" s="29">
        <f t="shared" si="0"/>
        <v>21</v>
      </c>
      <c r="L23" s="30" t="s">
        <v>7191</v>
      </c>
      <c r="M23" s="30">
        <v>21</v>
      </c>
    </row>
    <row r="24" spans="1:13" x14ac:dyDescent="0.2">
      <c r="A24" s="28" t="s">
        <v>3400</v>
      </c>
      <c r="B24" s="28" t="s">
        <v>92</v>
      </c>
      <c r="C24" s="28">
        <v>-75.552096329999998</v>
      </c>
      <c r="D24" s="28">
        <v>6.2416693299999997</v>
      </c>
      <c r="E24" s="29" t="s">
        <v>544</v>
      </c>
      <c r="F24" s="29" t="s">
        <v>2731</v>
      </c>
      <c r="G24" s="28" t="s">
        <v>321</v>
      </c>
      <c r="H24" s="29">
        <v>4030</v>
      </c>
      <c r="I24" s="29">
        <v>4799</v>
      </c>
      <c r="J24" s="29">
        <v>8829</v>
      </c>
      <c r="K24" s="29">
        <f t="shared" si="0"/>
        <v>24</v>
      </c>
      <c r="L24" s="30" t="s">
        <v>7192</v>
      </c>
      <c r="M24" s="30">
        <v>24</v>
      </c>
    </row>
    <row r="25" spans="1:13" x14ac:dyDescent="0.2">
      <c r="A25" s="28" t="s">
        <v>4776</v>
      </c>
      <c r="B25" s="28" t="s">
        <v>52</v>
      </c>
      <c r="C25" s="28">
        <v>-75.586351840000006</v>
      </c>
      <c r="D25" s="28">
        <v>6.2571160199999998</v>
      </c>
      <c r="E25" s="29" t="s">
        <v>2674</v>
      </c>
      <c r="F25" s="29">
        <v>1102</v>
      </c>
      <c r="G25" s="28" t="s">
        <v>281</v>
      </c>
      <c r="H25" s="29">
        <v>6093</v>
      </c>
      <c r="I25" s="29">
        <v>5970</v>
      </c>
      <c r="J25" s="29">
        <v>12063</v>
      </c>
      <c r="K25" s="29">
        <f t="shared" si="0"/>
        <v>28</v>
      </c>
      <c r="L25" s="30" t="s">
        <v>7193</v>
      </c>
      <c r="M25" s="30">
        <v>28</v>
      </c>
    </row>
    <row r="26" spans="1:13" x14ac:dyDescent="0.2">
      <c r="A26" s="28" t="s">
        <v>3577</v>
      </c>
      <c r="B26" s="28" t="s">
        <v>111</v>
      </c>
      <c r="C26" s="28">
        <v>-75.559310539999998</v>
      </c>
      <c r="D26" s="28">
        <v>6.3018142099999999</v>
      </c>
      <c r="E26" s="29" t="s">
        <v>541</v>
      </c>
      <c r="F26" s="29" t="s">
        <v>2741</v>
      </c>
      <c r="G26" s="28" t="s">
        <v>339</v>
      </c>
      <c r="H26" s="29">
        <v>8645</v>
      </c>
      <c r="I26" s="29">
        <v>9170</v>
      </c>
      <c r="J26" s="29">
        <v>17815</v>
      </c>
      <c r="K26" s="29">
        <f t="shared" si="0"/>
        <v>40</v>
      </c>
      <c r="L26" s="30" t="s">
        <v>7194</v>
      </c>
      <c r="M26" s="30">
        <v>40</v>
      </c>
    </row>
    <row r="27" spans="1:13" x14ac:dyDescent="0.2">
      <c r="A27" s="28" t="s">
        <v>3148</v>
      </c>
      <c r="B27" s="28" t="s">
        <v>47</v>
      </c>
      <c r="C27" s="28">
        <v>-75.565842810000007</v>
      </c>
      <c r="D27" s="28">
        <v>6.2589848200000002</v>
      </c>
      <c r="E27" s="29" t="s">
        <v>2673</v>
      </c>
      <c r="F27" s="29">
        <v>1003</v>
      </c>
      <c r="G27" s="28" t="s">
        <v>276</v>
      </c>
      <c r="H27" s="29">
        <v>6744</v>
      </c>
      <c r="I27" s="29">
        <v>7001</v>
      </c>
      <c r="J27" s="29">
        <v>13745</v>
      </c>
      <c r="K27" s="29">
        <f t="shared" si="0"/>
        <v>31</v>
      </c>
      <c r="L27" s="30" t="s">
        <v>7195</v>
      </c>
      <c r="M27" s="30">
        <v>31</v>
      </c>
    </row>
    <row r="28" spans="1:13" x14ac:dyDescent="0.2">
      <c r="A28" s="28" t="s">
        <v>3519</v>
      </c>
      <c r="B28" s="28" t="s">
        <v>84</v>
      </c>
      <c r="C28" s="28">
        <v>-75.530133250000006</v>
      </c>
      <c r="D28" s="28">
        <v>6.2357038899999999</v>
      </c>
      <c r="E28" s="29" t="s">
        <v>543</v>
      </c>
      <c r="F28" s="29" t="s">
        <v>2725</v>
      </c>
      <c r="G28" s="28" t="s">
        <v>313</v>
      </c>
      <c r="H28" s="29">
        <v>1810</v>
      </c>
      <c r="I28" s="29">
        <v>2436</v>
      </c>
      <c r="J28" s="29">
        <v>4246</v>
      </c>
      <c r="K28" s="29">
        <f t="shared" si="0"/>
        <v>11</v>
      </c>
      <c r="L28" s="30" t="s">
        <v>7196</v>
      </c>
      <c r="M28" s="30">
        <v>11</v>
      </c>
    </row>
    <row r="29" spans="1:13" x14ac:dyDescent="0.2">
      <c r="A29" s="28" t="s">
        <v>3405</v>
      </c>
      <c r="B29" s="28" t="s">
        <v>1174</v>
      </c>
      <c r="C29" s="28">
        <v>-75.558041720000006</v>
      </c>
      <c r="D29" s="28">
        <v>6.2405843599999997</v>
      </c>
      <c r="E29" s="29" t="s">
        <v>544</v>
      </c>
      <c r="F29" s="29" t="s">
        <v>2730</v>
      </c>
      <c r="G29" s="28" t="s">
        <v>325</v>
      </c>
      <c r="H29" s="29">
        <v>7139</v>
      </c>
      <c r="I29" s="29">
        <v>8090</v>
      </c>
      <c r="J29" s="29">
        <v>15229</v>
      </c>
      <c r="K29" s="29">
        <f t="shared" si="0"/>
        <v>36</v>
      </c>
      <c r="L29" s="30" t="s">
        <v>7197</v>
      </c>
      <c r="M29" s="30">
        <v>36</v>
      </c>
    </row>
    <row r="30" spans="1:13" x14ac:dyDescent="0.2">
      <c r="A30" s="28" t="s">
        <v>3096</v>
      </c>
      <c r="B30" s="28" t="s">
        <v>9</v>
      </c>
      <c r="C30" s="28">
        <v>-75.54782256</v>
      </c>
      <c r="D30" s="28">
        <v>6.2927845700000002</v>
      </c>
      <c r="E30" s="29" t="s">
        <v>536</v>
      </c>
      <c r="F30" s="29" t="s">
        <v>2685</v>
      </c>
      <c r="G30" s="28" t="s">
        <v>238</v>
      </c>
      <c r="H30" s="29">
        <v>986</v>
      </c>
      <c r="I30" s="29">
        <v>1174</v>
      </c>
      <c r="J30" s="29">
        <v>2160</v>
      </c>
      <c r="K30" s="29">
        <f t="shared" si="0"/>
        <v>8</v>
      </c>
      <c r="L30" s="30" t="s">
        <v>7198</v>
      </c>
      <c r="M30" s="30">
        <v>8</v>
      </c>
    </row>
    <row r="31" spans="1:13" x14ac:dyDescent="0.2">
      <c r="A31" s="28" t="s">
        <v>5044</v>
      </c>
      <c r="B31" s="28" t="s">
        <v>82</v>
      </c>
      <c r="C31" s="28">
        <v>-75.556959140000004</v>
      </c>
      <c r="D31" s="28">
        <v>6.2588659099999999</v>
      </c>
      <c r="E31" s="29" t="s">
        <v>543</v>
      </c>
      <c r="F31" s="29" t="s">
        <v>2723</v>
      </c>
      <c r="G31" s="28" t="s">
        <v>311</v>
      </c>
      <c r="H31" s="29">
        <v>1207</v>
      </c>
      <c r="I31" s="29">
        <v>1472</v>
      </c>
      <c r="J31" s="29">
        <v>2679</v>
      </c>
      <c r="K31" s="29">
        <f t="shared" si="0"/>
        <v>9</v>
      </c>
      <c r="L31" s="30" t="s">
        <v>7199</v>
      </c>
      <c r="M31" s="30">
        <v>9</v>
      </c>
    </row>
    <row r="32" spans="1:13" x14ac:dyDescent="0.2">
      <c r="A32" s="28" t="s">
        <v>2787</v>
      </c>
      <c r="B32" s="28" t="s">
        <v>150</v>
      </c>
      <c r="C32" s="28">
        <v>-75.604429429999996</v>
      </c>
      <c r="D32" s="28">
        <v>6.2266704099999997</v>
      </c>
      <c r="E32" s="29" t="s">
        <v>2679</v>
      </c>
      <c r="F32" s="29">
        <v>1614</v>
      </c>
      <c r="G32" s="28" t="s">
        <v>377</v>
      </c>
      <c r="H32" s="29">
        <v>5667</v>
      </c>
      <c r="I32" s="29">
        <v>7407</v>
      </c>
      <c r="J32" s="29">
        <v>13074</v>
      </c>
      <c r="K32" s="29">
        <f t="shared" si="0"/>
        <v>31</v>
      </c>
      <c r="L32" s="30" t="s">
        <v>7200</v>
      </c>
      <c r="M32" s="30">
        <v>31</v>
      </c>
    </row>
    <row r="33" spans="1:13" x14ac:dyDescent="0.2">
      <c r="A33" s="28" t="s">
        <v>3116</v>
      </c>
      <c r="B33" s="28" t="s">
        <v>14</v>
      </c>
      <c r="C33" s="28">
        <v>-75.538500150000004</v>
      </c>
      <c r="D33" s="28">
        <v>6.2980529299999999</v>
      </c>
      <c r="E33" s="29" t="s">
        <v>536</v>
      </c>
      <c r="F33" s="29" t="s">
        <v>2687</v>
      </c>
      <c r="G33" s="28" t="s">
        <v>243</v>
      </c>
      <c r="H33" s="29">
        <v>1119</v>
      </c>
      <c r="I33" s="29">
        <v>1271</v>
      </c>
      <c r="J33" s="29">
        <v>2390</v>
      </c>
      <c r="K33" s="29">
        <f t="shared" si="0"/>
        <v>9</v>
      </c>
      <c r="L33" s="30" t="s">
        <v>7201</v>
      </c>
      <c r="M33" s="30">
        <v>9</v>
      </c>
    </row>
    <row r="34" spans="1:13" x14ac:dyDescent="0.2">
      <c r="A34" s="28" t="s">
        <v>4558</v>
      </c>
      <c r="B34" s="28" t="s">
        <v>203</v>
      </c>
      <c r="C34" s="28">
        <v>-75.603444049999993</v>
      </c>
      <c r="D34" s="28">
        <v>6.2112678499999996</v>
      </c>
      <c r="E34" s="29" t="s">
        <v>2679</v>
      </c>
      <c r="F34" s="29">
        <v>1610</v>
      </c>
      <c r="G34" s="28" t="s">
        <v>431</v>
      </c>
      <c r="H34" s="29">
        <v>651</v>
      </c>
      <c r="I34" s="29">
        <v>795</v>
      </c>
      <c r="J34" s="29">
        <v>1446</v>
      </c>
      <c r="K34" s="29">
        <f t="shared" si="0"/>
        <v>7</v>
      </c>
      <c r="L34" s="30" t="s">
        <v>7202</v>
      </c>
      <c r="M34" s="30">
        <v>7</v>
      </c>
    </row>
    <row r="35" spans="1:13" x14ac:dyDescent="0.2">
      <c r="A35" s="28" t="s">
        <v>4109</v>
      </c>
      <c r="B35" s="28" t="s">
        <v>195</v>
      </c>
      <c r="C35" s="28">
        <v>-75.609779680000003</v>
      </c>
      <c r="D35" s="28">
        <v>6.2739558899999999</v>
      </c>
      <c r="E35" s="29" t="s">
        <v>542</v>
      </c>
      <c r="F35" s="29" t="s">
        <v>2752</v>
      </c>
      <c r="G35" s="28" t="s">
        <v>423</v>
      </c>
      <c r="H35" s="29">
        <v>410</v>
      </c>
      <c r="I35" s="29">
        <v>642</v>
      </c>
      <c r="J35" s="29">
        <v>1052</v>
      </c>
      <c r="K35" s="29">
        <f t="shared" si="0"/>
        <v>4</v>
      </c>
      <c r="L35" s="30" t="s">
        <v>7203</v>
      </c>
      <c r="M35" s="30">
        <v>4</v>
      </c>
    </row>
    <row r="36" spans="1:13" x14ac:dyDescent="0.2">
      <c r="A36" s="28" t="s">
        <v>3211</v>
      </c>
      <c r="B36" s="28" t="s">
        <v>32</v>
      </c>
      <c r="C36" s="28">
        <v>-75.538134299999996</v>
      </c>
      <c r="D36" s="28">
        <v>6.2775009700000002</v>
      </c>
      <c r="E36" s="29" t="s">
        <v>539</v>
      </c>
      <c r="F36" s="29" t="s">
        <v>2704</v>
      </c>
      <c r="G36" s="28" t="s">
        <v>261</v>
      </c>
      <c r="H36" s="29">
        <v>399</v>
      </c>
      <c r="I36" s="29">
        <v>564</v>
      </c>
      <c r="J36" s="29">
        <v>963</v>
      </c>
      <c r="K36" s="29">
        <f t="shared" si="0"/>
        <v>3</v>
      </c>
      <c r="L36" s="30" t="s">
        <v>7204</v>
      </c>
      <c r="M36" s="30">
        <v>3</v>
      </c>
    </row>
    <row r="37" spans="1:13" x14ac:dyDescent="0.2">
      <c r="A37" s="28" t="s">
        <v>4709</v>
      </c>
      <c r="B37" s="28" t="s">
        <v>132</v>
      </c>
      <c r="C37" s="28">
        <v>-75.642241729999995</v>
      </c>
      <c r="D37" s="28">
        <v>6.1745114900000004</v>
      </c>
      <c r="E37" s="29" t="s">
        <v>532</v>
      </c>
      <c r="F37" s="29" t="s">
        <v>5230</v>
      </c>
      <c r="G37" s="28" t="s">
        <v>360</v>
      </c>
      <c r="H37" s="29">
        <v>3898</v>
      </c>
      <c r="I37" s="29">
        <v>5004</v>
      </c>
      <c r="J37" s="29">
        <v>8902</v>
      </c>
      <c r="K37" s="29">
        <f t="shared" si="0"/>
        <v>26</v>
      </c>
      <c r="L37" s="30" t="s">
        <v>7205</v>
      </c>
      <c r="M37" s="30">
        <v>26</v>
      </c>
    </row>
    <row r="38" spans="1:13" x14ac:dyDescent="0.2">
      <c r="A38" s="28" t="s">
        <v>3668</v>
      </c>
      <c r="B38" s="28" t="s">
        <v>171</v>
      </c>
      <c r="C38" s="28">
        <v>-75.569472180000005</v>
      </c>
      <c r="D38" s="28">
        <v>6.3060942200000003</v>
      </c>
      <c r="E38" s="29" t="s">
        <v>541</v>
      </c>
      <c r="F38" s="29" t="s">
        <v>2737</v>
      </c>
      <c r="G38" s="28" t="s">
        <v>399</v>
      </c>
      <c r="H38" s="29">
        <v>930</v>
      </c>
      <c r="I38" s="29">
        <v>1183</v>
      </c>
      <c r="J38" s="29">
        <v>2113</v>
      </c>
      <c r="K38" s="29">
        <f t="shared" si="0"/>
        <v>10</v>
      </c>
      <c r="L38" s="30" t="s">
        <v>7206</v>
      </c>
      <c r="M38" s="30">
        <v>10</v>
      </c>
    </row>
    <row r="39" spans="1:13" x14ac:dyDescent="0.2">
      <c r="A39" s="28" t="s">
        <v>4336</v>
      </c>
      <c r="B39" s="28" t="s">
        <v>86</v>
      </c>
      <c r="C39" s="28">
        <v>-75.546661270000001</v>
      </c>
      <c r="D39" s="28">
        <v>6.2405955200000003</v>
      </c>
      <c r="E39" s="29" t="s">
        <v>543</v>
      </c>
      <c r="F39" s="29" t="s">
        <v>2726</v>
      </c>
      <c r="G39" s="28" t="s">
        <v>315</v>
      </c>
      <c r="H39" s="29">
        <v>2799</v>
      </c>
      <c r="I39" s="29">
        <v>3372</v>
      </c>
      <c r="J39" s="29">
        <v>6171</v>
      </c>
      <c r="K39" s="29">
        <f t="shared" si="0"/>
        <v>18</v>
      </c>
      <c r="L39" s="30" t="s">
        <v>7207</v>
      </c>
      <c r="M39" s="30">
        <v>18</v>
      </c>
    </row>
    <row r="40" spans="1:13" x14ac:dyDescent="0.2">
      <c r="A40" s="28" t="s">
        <v>3517</v>
      </c>
      <c r="B40" s="28" t="s">
        <v>5242</v>
      </c>
      <c r="C40" s="28">
        <v>-75.533636959999995</v>
      </c>
      <c r="D40" s="28">
        <v>6.2366765700000002</v>
      </c>
      <c r="E40" s="29" t="s">
        <v>543</v>
      </c>
      <c r="F40" s="29" t="s">
        <v>2722</v>
      </c>
      <c r="G40" s="28" t="s">
        <v>359</v>
      </c>
      <c r="H40" s="29">
        <v>14</v>
      </c>
      <c r="I40" s="29">
        <v>12</v>
      </c>
      <c r="J40" s="29">
        <v>26</v>
      </c>
      <c r="K40" s="29">
        <f t="shared" si="0"/>
        <v>1</v>
      </c>
      <c r="L40" s="30" t="s">
        <v>7208</v>
      </c>
      <c r="M40" s="30">
        <v>1</v>
      </c>
    </row>
    <row r="41" spans="1:13" x14ac:dyDescent="0.2">
      <c r="A41" s="28" t="s">
        <v>4393</v>
      </c>
      <c r="B41" s="28" t="s">
        <v>133</v>
      </c>
      <c r="C41" s="28">
        <v>-75.688289190000006</v>
      </c>
      <c r="D41" s="28">
        <v>6.3434470599999999</v>
      </c>
      <c r="E41" s="29" t="s">
        <v>533</v>
      </c>
      <c r="F41" s="29">
        <v>5004</v>
      </c>
      <c r="G41" s="28" t="s">
        <v>361</v>
      </c>
      <c r="H41" s="29">
        <v>1193</v>
      </c>
      <c r="I41" s="29">
        <v>1247</v>
      </c>
      <c r="J41" s="29">
        <v>2440</v>
      </c>
      <c r="K41" s="29">
        <f t="shared" si="0"/>
        <v>7</v>
      </c>
      <c r="L41" s="30" t="s">
        <v>7209</v>
      </c>
      <c r="M41" s="30">
        <v>7</v>
      </c>
    </row>
    <row r="42" spans="1:13" x14ac:dyDescent="0.2">
      <c r="A42" s="28" t="s">
        <v>2798</v>
      </c>
      <c r="B42" s="28" t="s">
        <v>34</v>
      </c>
      <c r="C42" s="28">
        <v>-75.565157150000005</v>
      </c>
      <c r="D42" s="28">
        <v>6.2677877899999999</v>
      </c>
      <c r="E42" s="29" t="s">
        <v>540</v>
      </c>
      <c r="F42" s="29" t="s">
        <v>2709</v>
      </c>
      <c r="G42" s="28" t="s">
        <v>263</v>
      </c>
      <c r="H42" s="29">
        <v>5664</v>
      </c>
      <c r="I42" s="29">
        <v>5793</v>
      </c>
      <c r="J42" s="29">
        <v>11457</v>
      </c>
      <c r="K42" s="29">
        <f t="shared" si="0"/>
        <v>6</v>
      </c>
      <c r="L42" s="30" t="s">
        <v>7210</v>
      </c>
      <c r="M42" s="30">
        <v>6</v>
      </c>
    </row>
    <row r="43" spans="1:13" x14ac:dyDescent="0.2">
      <c r="A43" s="28" t="s">
        <v>3318</v>
      </c>
      <c r="B43" s="28" t="s">
        <v>218</v>
      </c>
      <c r="C43" s="28">
        <v>-75.560778619999994</v>
      </c>
      <c r="D43" s="28">
        <v>6.2803914399999998</v>
      </c>
      <c r="E43" s="29" t="s">
        <v>540</v>
      </c>
      <c r="F43" s="29" t="s">
        <v>2711</v>
      </c>
      <c r="G43" s="28" t="s">
        <v>446</v>
      </c>
      <c r="H43" s="29">
        <v>22</v>
      </c>
      <c r="I43" s="29">
        <v>30</v>
      </c>
      <c r="J43" s="29">
        <v>52</v>
      </c>
      <c r="K43" s="29">
        <f t="shared" si="0"/>
        <v>4</v>
      </c>
      <c r="L43" s="30" t="s">
        <v>7211</v>
      </c>
      <c r="M43" s="30">
        <v>4</v>
      </c>
    </row>
    <row r="44" spans="1:13" x14ac:dyDescent="0.2">
      <c r="A44" s="28" t="s">
        <v>5200</v>
      </c>
      <c r="B44" s="28" t="s">
        <v>199</v>
      </c>
      <c r="C44" s="28">
        <v>-75.547096449999998</v>
      </c>
      <c r="D44" s="28">
        <v>6.2502444700000002</v>
      </c>
      <c r="E44" s="29" t="s">
        <v>543</v>
      </c>
      <c r="F44" s="29" t="s">
        <v>2748</v>
      </c>
      <c r="G44" s="28" t="s">
        <v>427</v>
      </c>
      <c r="H44" s="29">
        <v>770</v>
      </c>
      <c r="I44" s="29">
        <v>874</v>
      </c>
      <c r="J44" s="29">
        <v>1644</v>
      </c>
      <c r="K44" s="29">
        <f t="shared" si="0"/>
        <v>7</v>
      </c>
      <c r="L44" s="30" t="s">
        <v>7212</v>
      </c>
      <c r="M44" s="30">
        <v>7</v>
      </c>
    </row>
    <row r="45" spans="1:13" x14ac:dyDescent="0.2">
      <c r="A45" s="28" t="s">
        <v>3535</v>
      </c>
      <c r="B45" s="28" t="s">
        <v>221</v>
      </c>
      <c r="C45" s="28">
        <v>-75.55066549</v>
      </c>
      <c r="D45" s="28">
        <v>6.2342313100000002</v>
      </c>
      <c r="E45" s="29" t="s">
        <v>544</v>
      </c>
      <c r="F45" s="29" t="s">
        <v>2757</v>
      </c>
      <c r="G45" s="28" t="s">
        <v>449</v>
      </c>
      <c r="H45" s="29">
        <v>18</v>
      </c>
      <c r="I45" s="29">
        <v>13</v>
      </c>
      <c r="J45" s="29">
        <v>31</v>
      </c>
      <c r="K45" s="29">
        <f t="shared" si="0"/>
        <v>3</v>
      </c>
      <c r="L45" s="30" t="s">
        <v>7213</v>
      </c>
      <c r="M45" s="30">
        <v>3</v>
      </c>
    </row>
    <row r="46" spans="1:13" x14ac:dyDescent="0.2">
      <c r="A46" s="28" t="s">
        <v>4879</v>
      </c>
      <c r="B46" s="28" t="s">
        <v>211</v>
      </c>
      <c r="C46" s="28">
        <v>-75.642108809999996</v>
      </c>
      <c r="D46" s="28">
        <v>6.1843378600000003</v>
      </c>
      <c r="E46" s="29" t="s">
        <v>532</v>
      </c>
      <c r="F46" s="29" t="s">
        <v>5230</v>
      </c>
      <c r="G46" s="28" t="s">
        <v>439</v>
      </c>
      <c r="H46" s="29">
        <v>730</v>
      </c>
      <c r="I46" s="29">
        <v>930</v>
      </c>
      <c r="J46" s="29">
        <v>1660</v>
      </c>
      <c r="K46" s="29">
        <f t="shared" si="0"/>
        <v>9</v>
      </c>
      <c r="L46" s="30" t="s">
        <v>7214</v>
      </c>
      <c r="M46" s="30">
        <v>9</v>
      </c>
    </row>
    <row r="47" spans="1:13" x14ac:dyDescent="0.2">
      <c r="A47" s="28" t="s">
        <v>3954</v>
      </c>
      <c r="B47" s="28" t="s">
        <v>215</v>
      </c>
      <c r="C47" s="28">
        <v>-75.610677469999999</v>
      </c>
      <c r="D47" s="28">
        <v>6.2216792400000003</v>
      </c>
      <c r="E47" s="29" t="s">
        <v>2679</v>
      </c>
      <c r="F47" s="29">
        <v>1613</v>
      </c>
      <c r="G47" s="28" t="s">
        <v>443</v>
      </c>
      <c r="H47" s="29">
        <v>6</v>
      </c>
      <c r="I47" s="29">
        <v>7</v>
      </c>
      <c r="J47" s="29">
        <v>13</v>
      </c>
      <c r="K47" s="29">
        <f t="shared" si="0"/>
        <v>1</v>
      </c>
      <c r="L47" s="30" t="s">
        <v>7215</v>
      </c>
      <c r="M47" s="30">
        <v>1</v>
      </c>
    </row>
    <row r="48" spans="1:13" x14ac:dyDescent="0.2">
      <c r="A48" s="28" t="s">
        <v>3805</v>
      </c>
      <c r="B48" s="28" t="s">
        <v>194</v>
      </c>
      <c r="C48" s="28">
        <v>-75.575665670000006</v>
      </c>
      <c r="D48" s="28">
        <v>6.3029347600000003</v>
      </c>
      <c r="E48" s="29" t="s">
        <v>538</v>
      </c>
      <c r="F48" s="29" t="s">
        <v>2715</v>
      </c>
      <c r="G48" s="28" t="s">
        <v>422</v>
      </c>
      <c r="H48" s="29">
        <v>3188</v>
      </c>
      <c r="I48" s="29">
        <v>3578</v>
      </c>
      <c r="J48" s="29">
        <v>6766</v>
      </c>
      <c r="K48" s="29">
        <f t="shared" si="0"/>
        <v>19</v>
      </c>
      <c r="L48" s="30" t="s">
        <v>7216</v>
      </c>
      <c r="M48" s="30">
        <v>19</v>
      </c>
    </row>
    <row r="49" spans="1:13" x14ac:dyDescent="0.2">
      <c r="A49" s="28" t="s">
        <v>3748</v>
      </c>
      <c r="B49" s="28" t="s">
        <v>81</v>
      </c>
      <c r="C49" s="28">
        <v>-75.596858310000002</v>
      </c>
      <c r="D49" s="28">
        <v>6.2774824499999999</v>
      </c>
      <c r="E49" s="29" t="s">
        <v>542</v>
      </c>
      <c r="F49" s="29" t="s">
        <v>2721</v>
      </c>
      <c r="G49" s="28" t="s">
        <v>310</v>
      </c>
      <c r="H49" s="29">
        <v>6371</v>
      </c>
      <c r="I49" s="29">
        <v>7849</v>
      </c>
      <c r="J49" s="29">
        <v>14220</v>
      </c>
      <c r="K49" s="29">
        <f t="shared" si="0"/>
        <v>24</v>
      </c>
      <c r="L49" s="30" t="s">
        <v>7217</v>
      </c>
      <c r="M49" s="30">
        <v>24</v>
      </c>
    </row>
    <row r="50" spans="1:13" x14ac:dyDescent="0.2">
      <c r="A50" s="28" t="s">
        <v>4488</v>
      </c>
      <c r="B50" s="28" t="s">
        <v>191</v>
      </c>
      <c r="C50" s="28">
        <v>-75.610882369999999</v>
      </c>
      <c r="D50" s="28">
        <v>6.2368956100000004</v>
      </c>
      <c r="E50" s="29" t="s">
        <v>2679</v>
      </c>
      <c r="F50" s="29">
        <v>1617</v>
      </c>
      <c r="G50" s="28" t="s">
        <v>419</v>
      </c>
      <c r="H50" s="29">
        <v>166</v>
      </c>
      <c r="I50" s="29">
        <v>146</v>
      </c>
      <c r="J50" s="29">
        <v>312</v>
      </c>
      <c r="K50" s="29">
        <f t="shared" si="0"/>
        <v>2</v>
      </c>
      <c r="L50" s="30" t="s">
        <v>7218</v>
      </c>
      <c r="M50" s="30">
        <v>2</v>
      </c>
    </row>
    <row r="51" spans="1:13" x14ac:dyDescent="0.2">
      <c r="A51" s="28" t="s">
        <v>3935</v>
      </c>
      <c r="B51" s="28" t="s">
        <v>188</v>
      </c>
      <c r="C51" s="28">
        <v>-75.606194209999998</v>
      </c>
      <c r="D51" s="28">
        <v>6.2484735100000002</v>
      </c>
      <c r="E51" s="29" t="s">
        <v>2675</v>
      </c>
      <c r="F51" s="29">
        <v>1210</v>
      </c>
      <c r="G51" s="28" t="s">
        <v>416</v>
      </c>
      <c r="H51" s="29">
        <v>701</v>
      </c>
      <c r="I51" s="29">
        <v>872</v>
      </c>
      <c r="J51" s="29">
        <v>1573</v>
      </c>
      <c r="K51" s="29">
        <f t="shared" si="0"/>
        <v>13</v>
      </c>
      <c r="L51" s="30" t="s">
        <v>7219</v>
      </c>
      <c r="M51" s="30">
        <v>13</v>
      </c>
    </row>
    <row r="52" spans="1:13" x14ac:dyDescent="0.2">
      <c r="A52" s="28" t="s">
        <v>3945</v>
      </c>
      <c r="B52" s="28" t="s">
        <v>174</v>
      </c>
      <c r="C52" s="28">
        <v>-75.599403319999993</v>
      </c>
      <c r="D52" s="28">
        <v>6.2324357800000003</v>
      </c>
      <c r="E52" s="29" t="s">
        <v>2679</v>
      </c>
      <c r="F52" s="29">
        <v>1603</v>
      </c>
      <c r="G52" s="28" t="s">
        <v>402</v>
      </c>
      <c r="H52" s="29">
        <v>2323</v>
      </c>
      <c r="I52" s="29">
        <v>3013</v>
      </c>
      <c r="J52" s="29">
        <v>5336</v>
      </c>
      <c r="K52" s="29">
        <f t="shared" si="0"/>
        <v>22</v>
      </c>
      <c r="L52" s="30" t="s">
        <v>7220</v>
      </c>
      <c r="M52" s="30">
        <v>22</v>
      </c>
    </row>
    <row r="53" spans="1:13" x14ac:dyDescent="0.2">
      <c r="A53" s="28" t="s">
        <v>3593</v>
      </c>
      <c r="B53" s="28" t="s">
        <v>5243</v>
      </c>
      <c r="C53" s="28">
        <v>-75.637151489999994</v>
      </c>
      <c r="D53" s="28">
        <v>6.27770194</v>
      </c>
      <c r="E53" s="29" t="s">
        <v>534</v>
      </c>
      <c r="F53" s="29" t="s">
        <v>5229</v>
      </c>
      <c r="G53" s="28" t="s">
        <v>409</v>
      </c>
      <c r="H53" s="29">
        <v>8641</v>
      </c>
      <c r="I53" s="29">
        <v>6538</v>
      </c>
      <c r="J53" s="29">
        <v>15179</v>
      </c>
      <c r="K53" s="29">
        <f t="shared" si="0"/>
        <v>37</v>
      </c>
      <c r="L53" s="30" t="s">
        <v>7221</v>
      </c>
      <c r="M53" s="30">
        <v>37</v>
      </c>
    </row>
    <row r="54" spans="1:13" x14ac:dyDescent="0.2">
      <c r="A54" s="28" t="s">
        <v>3178</v>
      </c>
      <c r="B54" s="28" t="s">
        <v>5237</v>
      </c>
      <c r="C54" s="28">
        <v>-75.576404299999993</v>
      </c>
      <c r="D54" s="28">
        <v>6.2413211300000002</v>
      </c>
      <c r="E54" s="29">
        <v>10</v>
      </c>
      <c r="F54" s="29" t="s">
        <v>804</v>
      </c>
      <c r="G54" s="28" t="s">
        <v>357</v>
      </c>
      <c r="H54" s="29">
        <v>9</v>
      </c>
      <c r="I54" s="29">
        <v>58656</v>
      </c>
      <c r="J54" s="29">
        <v>58665</v>
      </c>
      <c r="K54" s="29">
        <f t="shared" si="0"/>
        <v>67</v>
      </c>
      <c r="L54" s="30" t="s">
        <v>7222</v>
      </c>
      <c r="M54" s="30">
        <v>67</v>
      </c>
    </row>
    <row r="55" spans="1:13" x14ac:dyDescent="0.2">
      <c r="A55" s="28" t="s">
        <v>3652</v>
      </c>
      <c r="B55" s="28" t="s">
        <v>5245</v>
      </c>
      <c r="C55" s="28">
        <v>-75.577217559999994</v>
      </c>
      <c r="D55" s="28">
        <v>6.2107707400000001</v>
      </c>
      <c r="E55" s="29" t="s">
        <v>2677</v>
      </c>
      <c r="F55" s="29">
        <v>1421</v>
      </c>
      <c r="G55" s="28" t="s">
        <v>350</v>
      </c>
      <c r="H55" s="29">
        <v>4230</v>
      </c>
      <c r="I55" s="29">
        <v>4897</v>
      </c>
      <c r="J55" s="29">
        <v>9127</v>
      </c>
      <c r="K55" s="29">
        <f t="shared" si="0"/>
        <v>27</v>
      </c>
      <c r="L55" s="30" t="s">
        <v>7223</v>
      </c>
      <c r="M55" s="30">
        <v>27</v>
      </c>
    </row>
    <row r="56" spans="1:13" x14ac:dyDescent="0.2">
      <c r="A56" s="28" t="s">
        <v>4816</v>
      </c>
      <c r="B56" s="28" t="s">
        <v>190</v>
      </c>
      <c r="C56" s="28">
        <v>-75.581820750000006</v>
      </c>
      <c r="D56" s="28">
        <v>6.2047877800000002</v>
      </c>
      <c r="E56" s="29" t="s">
        <v>2678</v>
      </c>
      <c r="F56" s="29">
        <v>1509</v>
      </c>
      <c r="G56" s="28" t="s">
        <v>418</v>
      </c>
      <c r="H56" s="29">
        <v>415</v>
      </c>
      <c r="I56" s="29">
        <v>482</v>
      </c>
      <c r="J56" s="29">
        <v>897</v>
      </c>
      <c r="K56" s="29">
        <f t="shared" si="0"/>
        <v>6</v>
      </c>
      <c r="L56" s="30" t="s">
        <v>7224</v>
      </c>
      <c r="M56" s="30">
        <v>6</v>
      </c>
    </row>
    <row r="57" spans="1:13" x14ac:dyDescent="0.2">
      <c r="A57" s="28" t="s">
        <v>3284</v>
      </c>
      <c r="B57" s="28" t="s">
        <v>5239</v>
      </c>
      <c r="C57" s="28">
        <v>-75.562747709999996</v>
      </c>
      <c r="D57" s="28">
        <v>6.2728134600000001</v>
      </c>
      <c r="E57" s="29" t="s">
        <v>540</v>
      </c>
      <c r="F57" s="29" t="s">
        <v>2712</v>
      </c>
      <c r="G57" s="28" t="s">
        <v>272</v>
      </c>
      <c r="H57" s="29">
        <v>486</v>
      </c>
      <c r="I57" s="29">
        <v>591</v>
      </c>
      <c r="J57" s="29">
        <v>1077</v>
      </c>
      <c r="K57" s="29">
        <f t="shared" si="0"/>
        <v>4</v>
      </c>
      <c r="L57" s="31" t="s">
        <v>7225</v>
      </c>
      <c r="M57" s="30">
        <v>4</v>
      </c>
    </row>
    <row r="58" spans="1:13" x14ac:dyDescent="0.2">
      <c r="A58" s="28" t="s">
        <v>4963</v>
      </c>
      <c r="B58" s="28" t="s">
        <v>5265</v>
      </c>
      <c r="C58" s="28">
        <v>-75.552835889999997</v>
      </c>
      <c r="D58" s="28">
        <v>6.2617616299999996</v>
      </c>
      <c r="E58" s="29" t="s">
        <v>539</v>
      </c>
      <c r="F58" s="29" t="s">
        <v>2702</v>
      </c>
      <c r="G58" s="28" t="s">
        <v>251</v>
      </c>
      <c r="H58" s="29">
        <v>3965</v>
      </c>
      <c r="I58" s="29">
        <v>4222</v>
      </c>
      <c r="J58" s="29">
        <v>8187</v>
      </c>
      <c r="K58" s="29">
        <f t="shared" si="0"/>
        <v>20</v>
      </c>
      <c r="L58" s="30" t="s">
        <v>7226</v>
      </c>
      <c r="M58" s="30">
        <v>20</v>
      </c>
    </row>
    <row r="59" spans="1:13" x14ac:dyDescent="0.2">
      <c r="A59" s="28" t="s">
        <v>3828</v>
      </c>
      <c r="B59" s="28" t="s">
        <v>185</v>
      </c>
      <c r="C59" s="28">
        <v>-75.585397549999996</v>
      </c>
      <c r="D59" s="28">
        <v>6.2469327200000002</v>
      </c>
      <c r="E59" s="29" t="s">
        <v>2674</v>
      </c>
      <c r="F59" s="29">
        <v>1104</v>
      </c>
      <c r="G59" s="28" t="s">
        <v>413</v>
      </c>
      <c r="H59" s="29">
        <v>220</v>
      </c>
      <c r="I59" s="29">
        <v>269</v>
      </c>
      <c r="J59" s="29">
        <v>489</v>
      </c>
      <c r="K59" s="29">
        <f t="shared" si="0"/>
        <v>3</v>
      </c>
      <c r="L59" s="30" t="s">
        <v>7227</v>
      </c>
      <c r="M59" s="30">
        <v>3</v>
      </c>
    </row>
    <row r="60" spans="1:13" x14ac:dyDescent="0.2">
      <c r="A60" s="28" t="s">
        <v>2910</v>
      </c>
      <c r="B60" s="28" t="s">
        <v>12</v>
      </c>
      <c r="C60" s="28">
        <v>-75.538309609999999</v>
      </c>
      <c r="D60" s="28">
        <v>6.2869460899999998</v>
      </c>
      <c r="E60" s="29" t="s">
        <v>536</v>
      </c>
      <c r="F60" s="29" t="s">
        <v>2690</v>
      </c>
      <c r="G60" s="28" t="s">
        <v>241</v>
      </c>
      <c r="H60" s="29">
        <v>228</v>
      </c>
      <c r="I60" s="29">
        <v>303</v>
      </c>
      <c r="J60" s="29">
        <v>531</v>
      </c>
      <c r="K60" s="29">
        <f t="shared" si="0"/>
        <v>3</v>
      </c>
      <c r="L60" s="30" t="s">
        <v>7228</v>
      </c>
      <c r="M60" s="30">
        <v>3</v>
      </c>
    </row>
    <row r="61" spans="1:13" x14ac:dyDescent="0.2">
      <c r="A61" s="28" t="s">
        <v>2867</v>
      </c>
      <c r="B61" s="28" t="s">
        <v>7</v>
      </c>
      <c r="C61" s="28">
        <v>-75.549201780000004</v>
      </c>
      <c r="D61" s="28">
        <v>6.2972368599999999</v>
      </c>
      <c r="E61" s="29" t="s">
        <v>536</v>
      </c>
      <c r="F61" s="29" t="s">
        <v>2688</v>
      </c>
      <c r="G61" s="28" t="s">
        <v>236</v>
      </c>
      <c r="H61" s="29">
        <v>2627</v>
      </c>
      <c r="I61" s="29">
        <v>10306</v>
      </c>
      <c r="J61" s="29">
        <v>12933</v>
      </c>
      <c r="K61" s="29">
        <f t="shared" si="0"/>
        <v>30</v>
      </c>
      <c r="L61" s="30" t="s">
        <v>7229</v>
      </c>
      <c r="M61" s="30">
        <v>30</v>
      </c>
    </row>
    <row r="62" spans="1:13" x14ac:dyDescent="0.2">
      <c r="A62" s="28" t="s">
        <v>4259</v>
      </c>
      <c r="B62" s="28" t="s">
        <v>5258</v>
      </c>
      <c r="C62" s="28">
        <v>-75.613954730000003</v>
      </c>
      <c r="D62" s="28">
        <v>6.2561780799999998</v>
      </c>
      <c r="E62" s="29" t="s">
        <v>2676</v>
      </c>
      <c r="F62" s="29">
        <v>1309</v>
      </c>
      <c r="G62" s="28" t="s">
        <v>342</v>
      </c>
      <c r="H62" s="29">
        <v>3788</v>
      </c>
      <c r="I62" s="29">
        <v>8587</v>
      </c>
      <c r="J62" s="29">
        <v>12375</v>
      </c>
      <c r="K62" s="29">
        <f t="shared" si="0"/>
        <v>30</v>
      </c>
      <c r="L62" s="31" t="s">
        <v>7230</v>
      </c>
      <c r="M62" s="30">
        <v>30</v>
      </c>
    </row>
    <row r="63" spans="1:13" x14ac:dyDescent="0.2">
      <c r="A63" s="28" t="s">
        <v>4045</v>
      </c>
      <c r="B63" s="28" t="s">
        <v>158</v>
      </c>
      <c r="C63" s="28">
        <v>-75.615927670000005</v>
      </c>
      <c r="D63" s="28">
        <v>6.2765928999999998</v>
      </c>
      <c r="E63" s="29" t="s">
        <v>542</v>
      </c>
      <c r="F63" s="29" t="s">
        <v>2744</v>
      </c>
      <c r="G63" s="28" t="s">
        <v>386</v>
      </c>
      <c r="H63" s="29">
        <v>2990</v>
      </c>
      <c r="I63" s="29">
        <v>4080</v>
      </c>
      <c r="J63" s="29">
        <v>7070</v>
      </c>
      <c r="K63" s="29">
        <f t="shared" si="0"/>
        <v>19</v>
      </c>
      <c r="L63" s="30" t="s">
        <v>7231</v>
      </c>
      <c r="M63" s="30">
        <v>19</v>
      </c>
    </row>
    <row r="64" spans="1:13" x14ac:dyDescent="0.2">
      <c r="A64" s="28" t="s">
        <v>3126</v>
      </c>
      <c r="B64" s="28" t="s">
        <v>3</v>
      </c>
      <c r="C64" s="28">
        <v>-75.550393600000007</v>
      </c>
      <c r="D64" s="28">
        <v>6.2865177599999997</v>
      </c>
      <c r="E64" s="29" t="s">
        <v>536</v>
      </c>
      <c r="F64" s="29" t="s">
        <v>2683</v>
      </c>
      <c r="G64" s="28" t="s">
        <v>232</v>
      </c>
      <c r="H64" s="29">
        <v>3511</v>
      </c>
      <c r="I64" s="29">
        <v>5590</v>
      </c>
      <c r="J64" s="29">
        <v>9101</v>
      </c>
      <c r="K64" s="29">
        <f t="shared" si="0"/>
        <v>22</v>
      </c>
      <c r="L64" s="30" t="s">
        <v>7232</v>
      </c>
      <c r="M64" s="30">
        <v>22</v>
      </c>
    </row>
    <row r="65" spans="1:13" x14ac:dyDescent="0.2">
      <c r="A65" s="28" t="s">
        <v>2848</v>
      </c>
      <c r="B65" s="28" t="s">
        <v>44</v>
      </c>
      <c r="C65" s="28">
        <v>-75.557077370000002</v>
      </c>
      <c r="D65" s="28">
        <v>6.2524826899999999</v>
      </c>
      <c r="E65" s="29" t="s">
        <v>2673</v>
      </c>
      <c r="F65" s="29">
        <v>1017</v>
      </c>
      <c r="G65" s="28" t="s">
        <v>273</v>
      </c>
      <c r="H65" s="29">
        <v>1335</v>
      </c>
      <c r="I65" s="29">
        <v>1660</v>
      </c>
      <c r="J65" s="29">
        <v>2995</v>
      </c>
      <c r="K65" s="29">
        <f t="shared" si="0"/>
        <v>8</v>
      </c>
      <c r="L65" s="30" t="s">
        <v>7233</v>
      </c>
      <c r="M65" s="30">
        <v>8</v>
      </c>
    </row>
    <row r="66" spans="1:13" x14ac:dyDescent="0.2">
      <c r="A66" s="28" t="s">
        <v>3608</v>
      </c>
      <c r="B66" s="28" t="s">
        <v>5244</v>
      </c>
      <c r="C66" s="28">
        <v>-75.538429829999998</v>
      </c>
      <c r="D66" s="28">
        <v>6.2337629100000003</v>
      </c>
      <c r="E66" s="29" t="s">
        <v>543</v>
      </c>
      <c r="F66" s="29" t="s">
        <v>2727</v>
      </c>
      <c r="G66" s="28" t="s">
        <v>317</v>
      </c>
      <c r="H66" s="29">
        <v>3621</v>
      </c>
      <c r="I66" s="29">
        <v>4828</v>
      </c>
      <c r="J66" s="29">
        <v>8449</v>
      </c>
      <c r="K66" s="29">
        <f t="shared" si="0"/>
        <v>22</v>
      </c>
      <c r="L66" s="30" t="s">
        <v>7234</v>
      </c>
      <c r="M66" s="30">
        <v>22</v>
      </c>
    </row>
    <row r="67" spans="1:13" x14ac:dyDescent="0.2">
      <c r="A67" s="28" t="s">
        <v>4649</v>
      </c>
      <c r="B67" s="28" t="s">
        <v>67</v>
      </c>
      <c r="C67" s="28">
        <v>-75.588834629999994</v>
      </c>
      <c r="D67" s="28">
        <v>6.2028903499999997</v>
      </c>
      <c r="E67" s="29" t="s">
        <v>2678</v>
      </c>
      <c r="F67" s="29">
        <v>1511</v>
      </c>
      <c r="G67" s="28" t="s">
        <v>296</v>
      </c>
      <c r="H67" s="29">
        <v>3861</v>
      </c>
      <c r="I67" s="29">
        <v>4786</v>
      </c>
      <c r="J67" s="29">
        <v>8647</v>
      </c>
      <c r="K67" s="29">
        <f t="shared" ref="K67:K130" si="1">M67</f>
        <v>22</v>
      </c>
      <c r="L67" s="30" t="s">
        <v>7235</v>
      </c>
      <c r="M67" s="30">
        <v>22</v>
      </c>
    </row>
    <row r="68" spans="1:13" x14ac:dyDescent="0.2">
      <c r="A68" s="28" t="s">
        <v>5213</v>
      </c>
      <c r="B68" s="28" t="s">
        <v>200</v>
      </c>
      <c r="C68" s="28">
        <v>-75.552349190000001</v>
      </c>
      <c r="D68" s="28">
        <v>6.2394314800000004</v>
      </c>
      <c r="E68" s="29" t="s">
        <v>544</v>
      </c>
      <c r="F68" s="29" t="s">
        <v>2753</v>
      </c>
      <c r="G68" s="28" t="s">
        <v>428</v>
      </c>
      <c r="H68" s="29">
        <v>198</v>
      </c>
      <c r="I68" s="29">
        <v>208</v>
      </c>
      <c r="J68" s="29">
        <v>406</v>
      </c>
      <c r="K68" s="29">
        <f t="shared" si="1"/>
        <v>4</v>
      </c>
      <c r="L68" s="30" t="s">
        <v>7236</v>
      </c>
      <c r="M68" s="30">
        <v>4</v>
      </c>
    </row>
    <row r="69" spans="1:13" x14ac:dyDescent="0.2">
      <c r="A69" s="28" t="s">
        <v>4137</v>
      </c>
      <c r="B69" s="28" t="s">
        <v>187</v>
      </c>
      <c r="C69" s="28">
        <v>-75.610573860000002</v>
      </c>
      <c r="D69" s="28">
        <v>6.24026397</v>
      </c>
      <c r="E69" s="29" t="s">
        <v>2674</v>
      </c>
      <c r="F69" s="29">
        <v>1110</v>
      </c>
      <c r="G69" s="28" t="s">
        <v>415</v>
      </c>
      <c r="H69" s="29">
        <v>709</v>
      </c>
      <c r="I69" s="29">
        <v>847</v>
      </c>
      <c r="J69" s="29">
        <v>1556</v>
      </c>
      <c r="K69" s="29">
        <f t="shared" si="1"/>
        <v>9</v>
      </c>
      <c r="L69" s="30" t="s">
        <v>7237</v>
      </c>
      <c r="M69" s="30">
        <v>9</v>
      </c>
    </row>
    <row r="70" spans="1:13" x14ac:dyDescent="0.2">
      <c r="A70" s="28" t="s">
        <v>3062</v>
      </c>
      <c r="B70" s="28" t="s">
        <v>5232</v>
      </c>
      <c r="C70" s="28">
        <v>-75.570103200000005</v>
      </c>
      <c r="D70" s="28">
        <v>6.2605184899999999</v>
      </c>
      <c r="E70" s="29" t="s">
        <v>2673</v>
      </c>
      <c r="F70" s="29">
        <v>1004</v>
      </c>
      <c r="G70" s="28" t="s">
        <v>432</v>
      </c>
      <c r="H70" s="29">
        <v>466</v>
      </c>
      <c r="I70" s="29">
        <v>456</v>
      </c>
      <c r="J70" s="29">
        <v>922</v>
      </c>
      <c r="K70" s="29">
        <f t="shared" si="1"/>
        <v>4</v>
      </c>
      <c r="L70" s="30" t="s">
        <v>7238</v>
      </c>
      <c r="M70" s="30">
        <v>4</v>
      </c>
    </row>
    <row r="71" spans="1:13" x14ac:dyDescent="0.2">
      <c r="A71" s="28" t="s">
        <v>3657</v>
      </c>
      <c r="B71" s="28" t="s">
        <v>124</v>
      </c>
      <c r="C71" s="28">
        <v>-75.57857636</v>
      </c>
      <c r="D71" s="28">
        <v>6.2001920500000001</v>
      </c>
      <c r="E71" s="29" t="s">
        <v>2677</v>
      </c>
      <c r="F71" s="29">
        <v>1422</v>
      </c>
      <c r="G71" s="28" t="s">
        <v>352</v>
      </c>
      <c r="H71" s="29">
        <v>6420</v>
      </c>
      <c r="I71" s="29">
        <v>11667</v>
      </c>
      <c r="J71" s="29">
        <v>18087</v>
      </c>
      <c r="K71" s="29">
        <f t="shared" si="1"/>
        <v>41</v>
      </c>
      <c r="L71" s="30" t="s">
        <v>7239</v>
      </c>
      <c r="M71" s="30">
        <v>41</v>
      </c>
    </row>
    <row r="72" spans="1:13" x14ac:dyDescent="0.2">
      <c r="A72" s="28" t="s">
        <v>4145</v>
      </c>
      <c r="B72" s="28" t="s">
        <v>207</v>
      </c>
      <c r="C72" s="28">
        <v>-75.58954713</v>
      </c>
      <c r="D72" s="28">
        <v>6.2423208800000003</v>
      </c>
      <c r="E72" s="29" t="s">
        <v>2674</v>
      </c>
      <c r="F72" s="29" t="s">
        <v>1747</v>
      </c>
      <c r="G72" s="28" t="s">
        <v>435</v>
      </c>
      <c r="H72" s="29">
        <v>829</v>
      </c>
      <c r="I72" s="29">
        <v>875</v>
      </c>
      <c r="J72" s="29">
        <v>1704</v>
      </c>
      <c r="K72" s="29">
        <f t="shared" si="1"/>
        <v>21</v>
      </c>
      <c r="L72" s="30" t="s">
        <v>7240</v>
      </c>
      <c r="M72" s="30">
        <v>21</v>
      </c>
    </row>
    <row r="73" spans="1:13" x14ac:dyDescent="0.2">
      <c r="A73" s="28" t="s">
        <v>5191</v>
      </c>
      <c r="B73" s="28" t="s">
        <v>2650</v>
      </c>
      <c r="C73" s="28">
        <v>-75.57382758</v>
      </c>
      <c r="D73" s="28">
        <v>6.2447282800000004</v>
      </c>
      <c r="E73" s="29" t="s">
        <v>2673</v>
      </c>
      <c r="F73" s="29" t="s">
        <v>711</v>
      </c>
      <c r="G73" s="28" t="s">
        <v>275</v>
      </c>
      <c r="H73" s="29">
        <v>8091</v>
      </c>
      <c r="I73" s="29">
        <v>6108</v>
      </c>
      <c r="J73" s="29">
        <v>14199</v>
      </c>
      <c r="K73" s="29">
        <f t="shared" si="1"/>
        <v>35</v>
      </c>
      <c r="L73" s="31" t="s">
        <v>7241</v>
      </c>
      <c r="M73" s="30">
        <v>35</v>
      </c>
    </row>
    <row r="74" spans="1:13" x14ac:dyDescent="0.2">
      <c r="A74" s="28" t="s">
        <v>3372</v>
      </c>
      <c r="B74" s="28" t="s">
        <v>37</v>
      </c>
      <c r="C74" s="28">
        <v>-75.555746099999993</v>
      </c>
      <c r="D74" s="28">
        <v>6.28480814</v>
      </c>
      <c r="E74" s="29" t="s">
        <v>540</v>
      </c>
      <c r="F74" s="29" t="s">
        <v>2705</v>
      </c>
      <c r="G74" s="28" t="s">
        <v>266</v>
      </c>
      <c r="H74" s="29">
        <v>6900</v>
      </c>
      <c r="I74" s="29">
        <v>8215</v>
      </c>
      <c r="J74" s="29">
        <v>15115</v>
      </c>
      <c r="K74" s="29">
        <f t="shared" si="1"/>
        <v>37</v>
      </c>
      <c r="L74" s="30" t="s">
        <v>7242</v>
      </c>
      <c r="M74" s="30">
        <v>37</v>
      </c>
    </row>
    <row r="75" spans="1:13" x14ac:dyDescent="0.2">
      <c r="A75" s="28" t="s">
        <v>4134</v>
      </c>
      <c r="B75" s="28" t="s">
        <v>196</v>
      </c>
      <c r="C75" s="28">
        <v>-75.591037670000006</v>
      </c>
      <c r="D75" s="28">
        <v>6.2732635099999996</v>
      </c>
      <c r="E75" s="29" t="s">
        <v>542</v>
      </c>
      <c r="F75" s="29" t="s">
        <v>1625</v>
      </c>
      <c r="G75" s="28" t="s">
        <v>424</v>
      </c>
      <c r="H75" s="29">
        <v>626</v>
      </c>
      <c r="I75" s="29">
        <v>757</v>
      </c>
      <c r="J75" s="29">
        <v>1383</v>
      </c>
      <c r="K75" s="29">
        <f t="shared" si="1"/>
        <v>10</v>
      </c>
      <c r="L75" s="30" t="s">
        <v>7243</v>
      </c>
      <c r="M75" s="30">
        <v>10</v>
      </c>
    </row>
    <row r="76" spans="1:13" x14ac:dyDescent="0.2">
      <c r="A76" s="28" t="s">
        <v>4206</v>
      </c>
      <c r="B76" s="28" t="s">
        <v>5256</v>
      </c>
      <c r="C76" s="28">
        <v>-75.59318236</v>
      </c>
      <c r="D76" s="28">
        <v>6.2540383100000003</v>
      </c>
      <c r="E76" s="29" t="s">
        <v>2674</v>
      </c>
      <c r="F76" s="29">
        <v>1112</v>
      </c>
      <c r="G76" s="28" t="s">
        <v>364</v>
      </c>
      <c r="H76" s="29">
        <v>1027</v>
      </c>
      <c r="I76" s="29">
        <v>1137</v>
      </c>
      <c r="J76" s="29">
        <v>2164</v>
      </c>
      <c r="K76" s="29">
        <f t="shared" si="1"/>
        <v>9</v>
      </c>
      <c r="L76" s="30" t="s">
        <v>7244</v>
      </c>
      <c r="M76" s="30">
        <v>9</v>
      </c>
    </row>
    <row r="77" spans="1:13" x14ac:dyDescent="0.2">
      <c r="A77" s="28" t="s">
        <v>2964</v>
      </c>
      <c r="B77" s="28" t="s">
        <v>16</v>
      </c>
      <c r="C77" s="28">
        <v>-75.554561390000003</v>
      </c>
      <c r="D77" s="28">
        <v>6.3062437500000001</v>
      </c>
      <c r="E77" s="29" t="s">
        <v>537</v>
      </c>
      <c r="F77" s="29" t="s">
        <v>2692</v>
      </c>
      <c r="G77" s="28" t="s">
        <v>245</v>
      </c>
      <c r="H77" s="29">
        <v>6645</v>
      </c>
      <c r="I77" s="29">
        <v>7237</v>
      </c>
      <c r="J77" s="29">
        <v>13882</v>
      </c>
      <c r="K77" s="29">
        <f t="shared" si="1"/>
        <v>37</v>
      </c>
      <c r="L77" s="30" t="s">
        <v>7245</v>
      </c>
      <c r="M77" s="30">
        <v>37</v>
      </c>
    </row>
    <row r="78" spans="1:13" x14ac:dyDescent="0.2">
      <c r="A78" s="28" t="s">
        <v>4326</v>
      </c>
      <c r="B78" s="28" t="s">
        <v>5260</v>
      </c>
      <c r="C78" s="28">
        <v>-75.606055449999999</v>
      </c>
      <c r="D78" s="28">
        <v>6.2760369799999998</v>
      </c>
      <c r="E78" s="29" t="s">
        <v>2676</v>
      </c>
      <c r="F78" s="29">
        <v>1302</v>
      </c>
      <c r="G78" s="28" t="s">
        <v>291</v>
      </c>
      <c r="H78" s="29">
        <v>2277</v>
      </c>
      <c r="I78" s="29">
        <v>2905</v>
      </c>
      <c r="J78" s="29">
        <v>5182</v>
      </c>
      <c r="K78" s="29">
        <f t="shared" si="1"/>
        <v>15</v>
      </c>
      <c r="L78" s="30" t="s">
        <v>7246</v>
      </c>
      <c r="M78" s="30">
        <v>15</v>
      </c>
    </row>
    <row r="79" spans="1:13" x14ac:dyDescent="0.2">
      <c r="A79" s="28" t="s">
        <v>3382</v>
      </c>
      <c r="B79" s="28" t="s">
        <v>35</v>
      </c>
      <c r="C79" s="28">
        <v>-75.555751069999999</v>
      </c>
      <c r="D79" s="28">
        <v>6.2754797099999999</v>
      </c>
      <c r="E79" s="29" t="s">
        <v>540</v>
      </c>
      <c r="F79" s="29" t="s">
        <v>2710</v>
      </c>
      <c r="G79" s="28" t="s">
        <v>264</v>
      </c>
      <c r="H79" s="29">
        <v>4183</v>
      </c>
      <c r="I79" s="29">
        <v>5106</v>
      </c>
      <c r="J79" s="29">
        <v>9289</v>
      </c>
      <c r="K79" s="29">
        <f t="shared" si="1"/>
        <v>26</v>
      </c>
      <c r="L79" s="30" t="s">
        <v>7247</v>
      </c>
      <c r="M79" s="30">
        <v>26</v>
      </c>
    </row>
    <row r="80" spans="1:13" x14ac:dyDescent="0.2">
      <c r="A80" s="28" t="s">
        <v>3901</v>
      </c>
      <c r="B80" s="28" t="s">
        <v>73</v>
      </c>
      <c r="C80" s="28">
        <v>-75.575620979999997</v>
      </c>
      <c r="D80" s="28">
        <v>6.3087147999999997</v>
      </c>
      <c r="E80" s="29" t="s">
        <v>538</v>
      </c>
      <c r="F80" s="29" t="s">
        <v>2718</v>
      </c>
      <c r="G80" s="28" t="s">
        <v>302</v>
      </c>
      <c r="H80" s="29">
        <v>4760</v>
      </c>
      <c r="I80" s="29">
        <v>6146</v>
      </c>
      <c r="J80" s="29">
        <v>10906</v>
      </c>
      <c r="K80" s="29">
        <f t="shared" si="1"/>
        <v>29</v>
      </c>
      <c r="L80" s="30" t="s">
        <v>7248</v>
      </c>
      <c r="M80" s="30">
        <v>29</v>
      </c>
    </row>
    <row r="81" spans="1:13" x14ac:dyDescent="0.2">
      <c r="A81" s="28" t="s">
        <v>4255</v>
      </c>
      <c r="B81" s="28" t="s">
        <v>5257</v>
      </c>
      <c r="C81" s="28">
        <v>-75.610457589999996</v>
      </c>
      <c r="D81" s="28">
        <v>6.2616267900000002</v>
      </c>
      <c r="E81" s="29" t="s">
        <v>2676</v>
      </c>
      <c r="F81" s="29">
        <v>1306</v>
      </c>
      <c r="G81" s="28" t="s">
        <v>330</v>
      </c>
      <c r="H81" s="29">
        <v>1338</v>
      </c>
      <c r="I81" s="29">
        <v>1691</v>
      </c>
      <c r="J81" s="29">
        <v>3029</v>
      </c>
      <c r="K81" s="29">
        <f t="shared" si="1"/>
        <v>52</v>
      </c>
      <c r="L81" s="31" t="s">
        <v>7249</v>
      </c>
      <c r="M81" s="30">
        <v>52</v>
      </c>
    </row>
    <row r="82" spans="1:13" x14ac:dyDescent="0.2">
      <c r="A82" s="28" t="s">
        <v>3762</v>
      </c>
      <c r="B82" s="28" t="s">
        <v>5247</v>
      </c>
      <c r="C82" s="28">
        <v>-75.572926370000005</v>
      </c>
      <c r="D82" s="28">
        <v>6.2826126999999996</v>
      </c>
      <c r="E82" s="29" t="s">
        <v>541</v>
      </c>
      <c r="F82" s="29" t="s">
        <v>2736</v>
      </c>
      <c r="G82" s="28" t="s">
        <v>333</v>
      </c>
      <c r="H82" s="29">
        <v>1426</v>
      </c>
      <c r="I82" s="29">
        <v>1652</v>
      </c>
      <c r="J82" s="29">
        <v>3078</v>
      </c>
      <c r="K82" s="29">
        <f t="shared" si="1"/>
        <v>12</v>
      </c>
      <c r="L82" s="31" t="s">
        <v>7250</v>
      </c>
      <c r="M82" s="30">
        <v>12</v>
      </c>
    </row>
    <row r="83" spans="1:13" x14ac:dyDescent="0.2">
      <c r="A83" s="28" t="s">
        <v>4766</v>
      </c>
      <c r="B83" s="28" t="s">
        <v>104</v>
      </c>
      <c r="C83" s="28">
        <v>-75.576771500000007</v>
      </c>
      <c r="D83" s="28">
        <v>6.3033018900000002</v>
      </c>
      <c r="E83" s="29" t="s">
        <v>538</v>
      </c>
      <c r="F83" s="29" t="s">
        <v>2718</v>
      </c>
      <c r="G83" s="28" t="s">
        <v>332</v>
      </c>
      <c r="H83" s="29">
        <v>3323</v>
      </c>
      <c r="I83" s="29">
        <v>4657</v>
      </c>
      <c r="J83" s="29">
        <v>7980</v>
      </c>
      <c r="K83" s="29">
        <f t="shared" si="1"/>
        <v>20</v>
      </c>
      <c r="L83" s="30" t="s">
        <v>7251</v>
      </c>
      <c r="M83" s="30">
        <v>20</v>
      </c>
    </row>
    <row r="84" spans="1:13" x14ac:dyDescent="0.2">
      <c r="A84" s="28" t="s">
        <v>3389</v>
      </c>
      <c r="B84" s="28" t="s">
        <v>5240</v>
      </c>
      <c r="C84" s="28">
        <v>-75.567164030000001</v>
      </c>
      <c r="D84" s="28">
        <v>6.2798500300000004</v>
      </c>
      <c r="E84" s="29" t="s">
        <v>540</v>
      </c>
      <c r="F84" s="29" t="s">
        <v>2712</v>
      </c>
      <c r="G84" s="28" t="s">
        <v>271</v>
      </c>
      <c r="H84" s="29">
        <v>1866</v>
      </c>
      <c r="I84" s="29">
        <v>2171</v>
      </c>
      <c r="J84" s="29">
        <v>4037</v>
      </c>
      <c r="K84" s="29">
        <f t="shared" si="1"/>
        <v>13</v>
      </c>
      <c r="L84" s="31" t="s">
        <v>7252</v>
      </c>
      <c r="M84" s="30">
        <v>13</v>
      </c>
    </row>
    <row r="85" spans="1:13" x14ac:dyDescent="0.2">
      <c r="A85" s="28" t="s">
        <v>3058</v>
      </c>
      <c r="B85" s="28" t="s">
        <v>33</v>
      </c>
      <c r="C85" s="28">
        <v>-75.557404969999993</v>
      </c>
      <c r="D85" s="28">
        <v>6.2658423900000004</v>
      </c>
      <c r="E85" s="29" t="s">
        <v>540</v>
      </c>
      <c r="F85" s="29" t="s">
        <v>2708</v>
      </c>
      <c r="G85" s="28" t="s">
        <v>262</v>
      </c>
      <c r="H85" s="29">
        <v>3150</v>
      </c>
      <c r="I85" s="29">
        <v>3789</v>
      </c>
      <c r="J85" s="29">
        <v>6939</v>
      </c>
      <c r="K85" s="29">
        <f t="shared" si="1"/>
        <v>18</v>
      </c>
      <c r="L85" s="30" t="s">
        <v>7253</v>
      </c>
      <c r="M85" s="30">
        <v>18</v>
      </c>
    </row>
    <row r="86" spans="1:13" x14ac:dyDescent="0.2">
      <c r="A86" s="28" t="s">
        <v>4666</v>
      </c>
      <c r="B86" s="28" t="s">
        <v>89</v>
      </c>
      <c r="C86" s="28">
        <v>-75.551062029999997</v>
      </c>
      <c r="D86" s="28">
        <v>6.2556456899999997</v>
      </c>
      <c r="E86" s="29" t="s">
        <v>543</v>
      </c>
      <c r="F86" s="29" t="s">
        <v>2728</v>
      </c>
      <c r="G86" s="28" t="s">
        <v>318</v>
      </c>
      <c r="H86" s="29">
        <v>5307</v>
      </c>
      <c r="I86" s="29">
        <v>6074</v>
      </c>
      <c r="J86" s="29">
        <v>11381</v>
      </c>
      <c r="K86" s="29">
        <f t="shared" si="1"/>
        <v>27</v>
      </c>
      <c r="L86" s="30" t="s">
        <v>7254</v>
      </c>
      <c r="M86" s="30">
        <v>27</v>
      </c>
    </row>
    <row r="87" spans="1:13" x14ac:dyDescent="0.2">
      <c r="A87" s="28" t="s">
        <v>4590</v>
      </c>
      <c r="B87" s="28" t="s">
        <v>85</v>
      </c>
      <c r="C87" s="28">
        <v>-75.554519260000006</v>
      </c>
      <c r="D87" s="28">
        <v>6.25382572</v>
      </c>
      <c r="E87" s="29" t="s">
        <v>543</v>
      </c>
      <c r="F87" s="29" t="s">
        <v>2714</v>
      </c>
      <c r="G87" s="28" t="s">
        <v>314</v>
      </c>
      <c r="H87" s="29">
        <v>2193</v>
      </c>
      <c r="I87" s="29">
        <v>2808</v>
      </c>
      <c r="J87" s="29">
        <v>5001</v>
      </c>
      <c r="K87" s="29">
        <f t="shared" si="1"/>
        <v>15</v>
      </c>
      <c r="L87" s="30" t="s">
        <v>7255</v>
      </c>
      <c r="M87" s="30">
        <v>15</v>
      </c>
    </row>
    <row r="88" spans="1:13" x14ac:dyDescent="0.2">
      <c r="A88" s="28" t="s">
        <v>3769</v>
      </c>
      <c r="B88" s="28" t="s">
        <v>75</v>
      </c>
      <c r="C88" s="28">
        <v>-75.581480790000001</v>
      </c>
      <c r="D88" s="28">
        <v>6.2909441599999996</v>
      </c>
      <c r="E88" s="29" t="s">
        <v>538</v>
      </c>
      <c r="F88" s="29" t="s">
        <v>2719</v>
      </c>
      <c r="G88" s="28" t="s">
        <v>304</v>
      </c>
      <c r="H88" s="29">
        <v>5016</v>
      </c>
      <c r="I88" s="29">
        <v>7252</v>
      </c>
      <c r="J88" s="29">
        <v>12268</v>
      </c>
      <c r="K88" s="29">
        <f t="shared" si="1"/>
        <v>30</v>
      </c>
      <c r="L88" s="30" t="s">
        <v>7256</v>
      </c>
      <c r="M88" s="30">
        <v>30</v>
      </c>
    </row>
    <row r="89" spans="1:13" x14ac:dyDescent="0.2">
      <c r="A89" s="28" t="s">
        <v>3341</v>
      </c>
      <c r="B89" s="28" t="s">
        <v>97</v>
      </c>
      <c r="C89" s="28">
        <v>-75.5544601</v>
      </c>
      <c r="D89" s="28">
        <v>6.2351574200000002</v>
      </c>
      <c r="E89" s="29" t="s">
        <v>544</v>
      </c>
      <c r="F89" s="29" t="s">
        <v>2735</v>
      </c>
      <c r="G89" s="28" t="s">
        <v>326</v>
      </c>
      <c r="H89" s="29">
        <v>8926</v>
      </c>
      <c r="I89" s="29">
        <v>11447</v>
      </c>
      <c r="J89" s="29">
        <v>20373</v>
      </c>
      <c r="K89" s="29">
        <f t="shared" si="1"/>
        <v>49</v>
      </c>
      <c r="L89" s="30" t="s">
        <v>7257</v>
      </c>
      <c r="M89" s="30">
        <v>49</v>
      </c>
    </row>
    <row r="90" spans="1:13" x14ac:dyDescent="0.2">
      <c r="A90" s="28" t="s">
        <v>4177</v>
      </c>
      <c r="B90" s="28" t="s">
        <v>56</v>
      </c>
      <c r="C90" s="28">
        <v>-75.596898820000007</v>
      </c>
      <c r="D90" s="28">
        <v>6.2693744899999997</v>
      </c>
      <c r="E90" s="29" t="s">
        <v>2675</v>
      </c>
      <c r="F90" s="29">
        <v>1201</v>
      </c>
      <c r="G90" s="28" t="s">
        <v>285</v>
      </c>
      <c r="H90" s="29">
        <v>4576</v>
      </c>
      <c r="I90" s="29">
        <v>6314</v>
      </c>
      <c r="J90" s="29">
        <v>10890</v>
      </c>
      <c r="K90" s="29">
        <f t="shared" si="1"/>
        <v>26</v>
      </c>
      <c r="L90" s="30" t="s">
        <v>7258</v>
      </c>
      <c r="M90" s="30">
        <v>26</v>
      </c>
    </row>
    <row r="91" spans="1:13" x14ac:dyDescent="0.2">
      <c r="A91" s="28" t="s">
        <v>4142</v>
      </c>
      <c r="B91" s="28" t="s">
        <v>112</v>
      </c>
      <c r="C91" s="28">
        <v>-75.599492440000006</v>
      </c>
      <c r="D91" s="28">
        <v>6.2462339699999996</v>
      </c>
      <c r="E91" s="29" t="s">
        <v>2674</v>
      </c>
      <c r="F91" s="29">
        <v>1111</v>
      </c>
      <c r="G91" s="28" t="s">
        <v>340</v>
      </c>
      <c r="H91" s="29">
        <v>8159</v>
      </c>
      <c r="I91" s="29">
        <v>11116</v>
      </c>
      <c r="J91" s="29">
        <v>19275</v>
      </c>
      <c r="K91" s="29">
        <f t="shared" si="1"/>
        <v>44</v>
      </c>
      <c r="L91" s="30" t="s">
        <v>7259</v>
      </c>
      <c r="M91" s="30">
        <v>44</v>
      </c>
    </row>
    <row r="92" spans="1:13" x14ac:dyDescent="0.2">
      <c r="A92" s="28" t="s">
        <v>3084</v>
      </c>
      <c r="B92" s="28" t="s">
        <v>28</v>
      </c>
      <c r="C92" s="28">
        <v>-75.545881379999997</v>
      </c>
      <c r="D92" s="28">
        <v>6.26574893</v>
      </c>
      <c r="E92" s="29" t="s">
        <v>539</v>
      </c>
      <c r="F92" s="29" t="s">
        <v>2703</v>
      </c>
      <c r="G92" s="28" t="s">
        <v>257</v>
      </c>
      <c r="H92" s="29">
        <v>6311</v>
      </c>
      <c r="I92" s="29">
        <v>11906</v>
      </c>
      <c r="J92" s="29">
        <v>18217</v>
      </c>
      <c r="K92" s="29">
        <f t="shared" si="1"/>
        <v>44</v>
      </c>
      <c r="L92" s="30" t="s">
        <v>7260</v>
      </c>
      <c r="M92" s="30">
        <v>44</v>
      </c>
    </row>
    <row r="93" spans="1:13" x14ac:dyDescent="0.2">
      <c r="A93" s="28" t="s">
        <v>2854</v>
      </c>
      <c r="B93" s="28" t="s">
        <v>108</v>
      </c>
      <c r="C93" s="28">
        <v>-75.575190539999994</v>
      </c>
      <c r="D93" s="28">
        <v>6.2869805799999998</v>
      </c>
      <c r="E93" s="29" t="s">
        <v>541</v>
      </c>
      <c r="F93" s="29" t="s">
        <v>2739</v>
      </c>
      <c r="G93" s="28" t="s">
        <v>336</v>
      </c>
      <c r="H93" s="29">
        <v>4911</v>
      </c>
      <c r="I93" s="29">
        <v>6606</v>
      </c>
      <c r="J93" s="29">
        <v>11517</v>
      </c>
      <c r="K93" s="29">
        <f t="shared" si="1"/>
        <v>32</v>
      </c>
      <c r="L93" s="30" t="s">
        <v>7261</v>
      </c>
      <c r="M93" s="30">
        <v>32</v>
      </c>
    </row>
    <row r="94" spans="1:13" x14ac:dyDescent="0.2">
      <c r="A94" s="28" t="s">
        <v>3453</v>
      </c>
      <c r="B94" s="28" t="s">
        <v>94</v>
      </c>
      <c r="C94" s="28">
        <v>-75.546588159999999</v>
      </c>
      <c r="D94" s="28">
        <v>6.2331973600000001</v>
      </c>
      <c r="E94" s="29" t="s">
        <v>544</v>
      </c>
      <c r="F94" s="29" t="s">
        <v>2733</v>
      </c>
      <c r="G94" s="28" t="s">
        <v>323</v>
      </c>
      <c r="H94" s="29">
        <v>4448</v>
      </c>
      <c r="I94" s="29">
        <v>5955</v>
      </c>
      <c r="J94" s="29">
        <v>10403</v>
      </c>
      <c r="K94" s="29">
        <f t="shared" si="1"/>
        <v>30</v>
      </c>
      <c r="L94" s="30" t="s">
        <v>7262</v>
      </c>
      <c r="M94" s="30">
        <v>30</v>
      </c>
    </row>
    <row r="95" spans="1:13" x14ac:dyDescent="0.2">
      <c r="A95" s="28" t="s">
        <v>4221</v>
      </c>
      <c r="B95" s="28" t="s">
        <v>55</v>
      </c>
      <c r="C95" s="28">
        <v>-75.604195790000006</v>
      </c>
      <c r="D95" s="28">
        <v>6.2489531899999999</v>
      </c>
      <c r="E95" s="29" t="s">
        <v>2675</v>
      </c>
      <c r="F95" s="29">
        <v>1204</v>
      </c>
      <c r="G95" s="28" t="s">
        <v>284</v>
      </c>
      <c r="H95" s="29">
        <v>2303</v>
      </c>
      <c r="I95" s="29">
        <v>2416</v>
      </c>
      <c r="J95" s="29">
        <v>4719</v>
      </c>
      <c r="K95" s="29">
        <f t="shared" si="1"/>
        <v>26</v>
      </c>
      <c r="L95" s="30" t="s">
        <v>7263</v>
      </c>
      <c r="M95" s="30">
        <v>26</v>
      </c>
    </row>
    <row r="96" spans="1:13" x14ac:dyDescent="0.2">
      <c r="A96" s="28" t="s">
        <v>3306</v>
      </c>
      <c r="B96" s="28" t="s">
        <v>27</v>
      </c>
      <c r="C96" s="28">
        <v>-75.54611749</v>
      </c>
      <c r="D96" s="28">
        <v>6.2767992799999996</v>
      </c>
      <c r="E96" s="29" t="s">
        <v>539</v>
      </c>
      <c r="F96" s="29" t="s">
        <v>2698</v>
      </c>
      <c r="G96" s="28" t="s">
        <v>256</v>
      </c>
      <c r="H96" s="29">
        <v>6367</v>
      </c>
      <c r="I96" s="29">
        <v>8493</v>
      </c>
      <c r="J96" s="29">
        <v>14860</v>
      </c>
      <c r="K96" s="29">
        <f t="shared" si="1"/>
        <v>40</v>
      </c>
      <c r="L96" s="30" t="s">
        <v>7264</v>
      </c>
      <c r="M96" s="30">
        <v>40</v>
      </c>
    </row>
    <row r="97" spans="1:13" x14ac:dyDescent="0.2">
      <c r="A97" s="28" t="s">
        <v>2823</v>
      </c>
      <c r="B97" s="28" t="s">
        <v>20</v>
      </c>
      <c r="C97" s="28">
        <v>-75.55954079</v>
      </c>
      <c r="D97" s="28">
        <v>6.2907743500000004</v>
      </c>
      <c r="E97" s="29" t="s">
        <v>537</v>
      </c>
      <c r="F97" s="29" t="s">
        <v>2696</v>
      </c>
      <c r="G97" s="28" t="s">
        <v>249</v>
      </c>
      <c r="H97" s="29">
        <v>3321</v>
      </c>
      <c r="I97" s="29">
        <v>4341</v>
      </c>
      <c r="J97" s="29">
        <v>7662</v>
      </c>
      <c r="K97" s="29">
        <f t="shared" si="1"/>
        <v>21</v>
      </c>
      <c r="L97" s="30" t="s">
        <v>7265</v>
      </c>
      <c r="M97" s="30">
        <v>21</v>
      </c>
    </row>
    <row r="98" spans="1:13" x14ac:dyDescent="0.2">
      <c r="A98" s="28" t="s">
        <v>3665</v>
      </c>
      <c r="B98" s="28" t="s">
        <v>109</v>
      </c>
      <c r="C98" s="28">
        <v>-75.577246709999997</v>
      </c>
      <c r="D98" s="28">
        <v>6.2838462000000002</v>
      </c>
      <c r="E98" s="29" t="s">
        <v>541</v>
      </c>
      <c r="F98" s="29" t="s">
        <v>2736</v>
      </c>
      <c r="G98" s="28" t="s">
        <v>337</v>
      </c>
      <c r="H98" s="29">
        <v>6184</v>
      </c>
      <c r="I98" s="29">
        <v>7607</v>
      </c>
      <c r="J98" s="29">
        <v>13791</v>
      </c>
      <c r="K98" s="29">
        <f t="shared" si="1"/>
        <v>33</v>
      </c>
      <c r="L98" s="30" t="s">
        <v>7266</v>
      </c>
      <c r="M98" s="30">
        <v>33</v>
      </c>
    </row>
    <row r="99" spans="1:13" x14ac:dyDescent="0.2">
      <c r="A99" s="28" t="s">
        <v>5250</v>
      </c>
      <c r="B99" s="28" t="s">
        <v>79</v>
      </c>
      <c r="C99" s="28">
        <v>-75.578819850000002</v>
      </c>
      <c r="D99" s="28">
        <v>6.2780592400000002</v>
      </c>
      <c r="E99" s="29" t="s">
        <v>542</v>
      </c>
      <c r="F99" s="29" t="s">
        <v>2722</v>
      </c>
      <c r="G99" s="28" t="s">
        <v>308</v>
      </c>
      <c r="H99" s="29">
        <v>5128</v>
      </c>
      <c r="I99" s="29">
        <v>6332</v>
      </c>
      <c r="J99" s="29">
        <v>11460</v>
      </c>
      <c r="K99" s="29">
        <f t="shared" si="1"/>
        <v>27</v>
      </c>
      <c r="L99" s="30" t="s">
        <v>7267</v>
      </c>
      <c r="M99" s="30">
        <v>27</v>
      </c>
    </row>
    <row r="100" spans="1:13" x14ac:dyDescent="0.2">
      <c r="A100" s="28" t="s">
        <v>2950</v>
      </c>
      <c r="B100" s="28" t="s">
        <v>72</v>
      </c>
      <c r="C100" s="28">
        <v>-75.573746249999999</v>
      </c>
      <c r="D100" s="28">
        <v>6.2964202499999997</v>
      </c>
      <c r="E100" s="29" t="s">
        <v>538</v>
      </c>
      <c r="F100" s="29" t="s">
        <v>2717</v>
      </c>
      <c r="G100" s="28" t="s">
        <v>301</v>
      </c>
      <c r="H100" s="29">
        <v>4869</v>
      </c>
      <c r="I100" s="29">
        <v>6040</v>
      </c>
      <c r="J100" s="29">
        <v>10909</v>
      </c>
      <c r="K100" s="29">
        <f t="shared" si="1"/>
        <v>27</v>
      </c>
      <c r="L100" s="30" t="s">
        <v>7268</v>
      </c>
      <c r="M100" s="30">
        <v>27</v>
      </c>
    </row>
    <row r="101" spans="1:13" x14ac:dyDescent="0.2">
      <c r="A101" s="28" t="s">
        <v>4111</v>
      </c>
      <c r="B101" s="28" t="s">
        <v>530</v>
      </c>
      <c r="C101" s="28">
        <v>-75.606221099999999</v>
      </c>
      <c r="D101" s="28">
        <v>6.2783663599999997</v>
      </c>
      <c r="E101" s="29" t="s">
        <v>542</v>
      </c>
      <c r="F101" s="29" t="s">
        <v>2742</v>
      </c>
      <c r="G101" s="28" t="s">
        <v>383</v>
      </c>
      <c r="H101" s="29">
        <v>1164</v>
      </c>
      <c r="I101" s="29">
        <v>1374</v>
      </c>
      <c r="J101" s="29">
        <v>2538</v>
      </c>
      <c r="K101" s="29">
        <f t="shared" si="1"/>
        <v>8</v>
      </c>
      <c r="L101" s="30" t="s">
        <v>7269</v>
      </c>
      <c r="M101" s="30">
        <v>8</v>
      </c>
    </row>
    <row r="102" spans="1:13" x14ac:dyDescent="0.2">
      <c r="A102" s="28" t="s">
        <v>3021</v>
      </c>
      <c r="B102" s="28" t="s">
        <v>2</v>
      </c>
      <c r="C102" s="28">
        <v>-75.541032220000005</v>
      </c>
      <c r="D102" s="28">
        <v>6.2912552399999999</v>
      </c>
      <c r="E102" s="29" t="s">
        <v>536</v>
      </c>
      <c r="F102" s="29" t="s">
        <v>2682</v>
      </c>
      <c r="G102" s="28" t="s">
        <v>231</v>
      </c>
      <c r="H102" s="29">
        <v>7785</v>
      </c>
      <c r="I102" s="29">
        <v>4967</v>
      </c>
      <c r="J102" s="29">
        <v>12752</v>
      </c>
      <c r="K102" s="29">
        <f t="shared" si="1"/>
        <v>7</v>
      </c>
      <c r="L102" s="31" t="s">
        <v>7270</v>
      </c>
      <c r="M102" s="30">
        <v>7</v>
      </c>
    </row>
    <row r="103" spans="1:13" x14ac:dyDescent="0.2">
      <c r="A103" s="28" t="s">
        <v>3527</v>
      </c>
      <c r="B103" s="28" t="s">
        <v>74</v>
      </c>
      <c r="C103" s="28">
        <v>-75.571933470000005</v>
      </c>
      <c r="D103" s="28">
        <v>6.3016195699999997</v>
      </c>
      <c r="E103" s="29" t="s">
        <v>538</v>
      </c>
      <c r="F103" s="29" t="s">
        <v>2717</v>
      </c>
      <c r="G103" s="28" t="s">
        <v>303</v>
      </c>
      <c r="H103" s="29">
        <v>5210</v>
      </c>
      <c r="I103" s="29">
        <v>6558</v>
      </c>
      <c r="J103" s="29">
        <v>11768</v>
      </c>
      <c r="K103" s="29">
        <f t="shared" si="1"/>
        <v>29</v>
      </c>
      <c r="L103" s="30" t="s">
        <v>7271</v>
      </c>
      <c r="M103" s="30">
        <v>29</v>
      </c>
    </row>
    <row r="104" spans="1:13" x14ac:dyDescent="0.2">
      <c r="A104" s="28" t="s">
        <v>2972</v>
      </c>
      <c r="B104" s="28" t="s">
        <v>76</v>
      </c>
      <c r="C104" s="28">
        <v>-75.587752879999996</v>
      </c>
      <c r="D104" s="28">
        <v>6.2690466599999999</v>
      </c>
      <c r="E104" s="29" t="s">
        <v>542</v>
      </c>
      <c r="F104" s="29" t="s">
        <v>779</v>
      </c>
      <c r="G104" s="28" t="s">
        <v>305</v>
      </c>
      <c r="H104" s="29">
        <v>1777</v>
      </c>
      <c r="I104" s="29">
        <v>2421</v>
      </c>
      <c r="J104" s="29">
        <v>4198</v>
      </c>
      <c r="K104" s="29">
        <f t="shared" si="1"/>
        <v>12</v>
      </c>
      <c r="L104" s="30" t="s">
        <v>7272</v>
      </c>
      <c r="M104" s="30">
        <v>12</v>
      </c>
    </row>
    <row r="105" spans="1:13" x14ac:dyDescent="0.2">
      <c r="A105" s="28" t="s">
        <v>3226</v>
      </c>
      <c r="B105" s="28" t="s">
        <v>29</v>
      </c>
      <c r="C105" s="28">
        <v>-75.543492049999998</v>
      </c>
      <c r="D105" s="28">
        <v>6.2698119500000002</v>
      </c>
      <c r="E105" s="29" t="s">
        <v>539</v>
      </c>
      <c r="F105" s="29" t="s">
        <v>2700</v>
      </c>
      <c r="G105" s="28" t="s">
        <v>258</v>
      </c>
      <c r="H105" s="29">
        <v>1155</v>
      </c>
      <c r="I105" s="29">
        <v>1588</v>
      </c>
      <c r="J105" s="29">
        <v>2743</v>
      </c>
      <c r="K105" s="29">
        <f t="shared" si="1"/>
        <v>9</v>
      </c>
      <c r="L105" s="30" t="s">
        <v>7273</v>
      </c>
      <c r="M105" s="30">
        <v>9</v>
      </c>
    </row>
    <row r="106" spans="1:13" x14ac:dyDescent="0.2">
      <c r="A106" s="28" t="s">
        <v>4173</v>
      </c>
      <c r="B106" s="28" t="s">
        <v>138</v>
      </c>
      <c r="C106" s="28">
        <v>-75.611990399999996</v>
      </c>
      <c r="D106" s="28">
        <v>6.2544621400000002</v>
      </c>
      <c r="E106" s="29" t="s">
        <v>2675</v>
      </c>
      <c r="F106" s="29">
        <v>1208</v>
      </c>
      <c r="G106" s="28" t="s">
        <v>365</v>
      </c>
      <c r="H106" s="29">
        <v>528</v>
      </c>
      <c r="I106" s="29">
        <v>684</v>
      </c>
      <c r="J106" s="29">
        <v>1212</v>
      </c>
      <c r="K106" s="29">
        <f t="shared" si="1"/>
        <v>5</v>
      </c>
      <c r="L106" s="30" t="s">
        <v>7274</v>
      </c>
      <c r="M106" s="30">
        <v>5</v>
      </c>
    </row>
    <row r="107" spans="1:13" x14ac:dyDescent="0.2">
      <c r="A107" s="28" t="s">
        <v>3641</v>
      </c>
      <c r="B107" s="28" t="s">
        <v>209</v>
      </c>
      <c r="C107" s="28">
        <v>-75.593998859999999</v>
      </c>
      <c r="D107" s="28">
        <v>6.2292126899999998</v>
      </c>
      <c r="E107" s="29" t="s">
        <v>2679</v>
      </c>
      <c r="F107" s="29">
        <v>1604</v>
      </c>
      <c r="G107" s="28" t="s">
        <v>437</v>
      </c>
      <c r="H107" s="29">
        <v>250</v>
      </c>
      <c r="I107" s="29">
        <v>396</v>
      </c>
      <c r="J107" s="29">
        <v>646</v>
      </c>
      <c r="K107" s="29">
        <f t="shared" si="1"/>
        <v>6</v>
      </c>
      <c r="L107" s="30" t="s">
        <v>7275</v>
      </c>
      <c r="M107" s="30">
        <v>6</v>
      </c>
    </row>
    <row r="108" spans="1:13" x14ac:dyDescent="0.2">
      <c r="A108" s="28" t="s">
        <v>4445</v>
      </c>
      <c r="B108" s="28" t="s">
        <v>161</v>
      </c>
      <c r="C108" s="28">
        <v>-75.540815640000005</v>
      </c>
      <c r="D108" s="28">
        <v>6.2452321399999997</v>
      </c>
      <c r="E108" s="29" t="s">
        <v>543</v>
      </c>
      <c r="F108" s="29" t="s">
        <v>2747</v>
      </c>
      <c r="G108" s="28" t="s">
        <v>389</v>
      </c>
      <c r="H108" s="29">
        <v>1076</v>
      </c>
      <c r="I108" s="29">
        <v>1328</v>
      </c>
      <c r="J108" s="29">
        <v>2404</v>
      </c>
      <c r="K108" s="29">
        <f t="shared" si="1"/>
        <v>9</v>
      </c>
      <c r="L108" s="30" t="s">
        <v>7276</v>
      </c>
      <c r="M108" s="30">
        <v>9</v>
      </c>
    </row>
    <row r="109" spans="1:13" x14ac:dyDescent="0.2">
      <c r="A109" s="28" t="s">
        <v>4193</v>
      </c>
      <c r="B109" s="28" t="s">
        <v>197</v>
      </c>
      <c r="C109" s="28">
        <v>-75.594178429999999</v>
      </c>
      <c r="D109" s="28">
        <v>6.2887470199999997</v>
      </c>
      <c r="E109" s="29" t="s">
        <v>542</v>
      </c>
      <c r="F109" s="29" t="s">
        <v>2745</v>
      </c>
      <c r="G109" s="28" t="s">
        <v>425</v>
      </c>
      <c r="H109" s="29">
        <v>755</v>
      </c>
      <c r="I109" s="29">
        <v>982</v>
      </c>
      <c r="J109" s="29">
        <v>1737</v>
      </c>
      <c r="K109" s="29">
        <f t="shared" si="1"/>
        <v>7</v>
      </c>
      <c r="L109" s="30" t="s">
        <v>7277</v>
      </c>
      <c r="M109" s="30">
        <v>7</v>
      </c>
    </row>
    <row r="110" spans="1:13" x14ac:dyDescent="0.2">
      <c r="A110" s="28" t="s">
        <v>4715</v>
      </c>
      <c r="B110" s="28" t="s">
        <v>220</v>
      </c>
      <c r="C110" s="28">
        <v>-75.548636079999994</v>
      </c>
      <c r="D110" s="28">
        <v>6.2535795700000003</v>
      </c>
      <c r="E110" s="29" t="s">
        <v>543</v>
      </c>
      <c r="F110" s="29" t="s">
        <v>2756</v>
      </c>
      <c r="G110" s="28" t="s">
        <v>448</v>
      </c>
      <c r="H110" s="29">
        <v>21</v>
      </c>
      <c r="I110" s="29">
        <v>36</v>
      </c>
      <c r="J110" s="29">
        <v>57</v>
      </c>
      <c r="K110" s="29">
        <f t="shared" si="1"/>
        <v>3</v>
      </c>
      <c r="L110" s="30" t="s">
        <v>7278</v>
      </c>
      <c r="M110" s="30">
        <v>3</v>
      </c>
    </row>
    <row r="111" spans="1:13" x14ac:dyDescent="0.2">
      <c r="A111" s="28" t="s">
        <v>2957</v>
      </c>
      <c r="B111" s="28" t="s">
        <v>34</v>
      </c>
      <c r="C111" s="28">
        <v>-75.559969229999993</v>
      </c>
      <c r="D111" s="28">
        <v>6.24834713</v>
      </c>
      <c r="E111" s="29" t="s">
        <v>2673</v>
      </c>
      <c r="F111" s="29">
        <v>1016</v>
      </c>
      <c r="G111" s="28" t="s">
        <v>412</v>
      </c>
      <c r="H111" s="29">
        <v>476</v>
      </c>
      <c r="I111" s="29">
        <v>536</v>
      </c>
      <c r="J111" s="29">
        <v>1012</v>
      </c>
      <c r="K111" s="29">
        <f t="shared" si="1"/>
        <v>6</v>
      </c>
      <c r="L111" s="31" t="s">
        <v>7210</v>
      </c>
      <c r="M111" s="30">
        <v>6</v>
      </c>
    </row>
    <row r="112" spans="1:13" x14ac:dyDescent="0.2">
      <c r="A112" s="28" t="s">
        <v>3432</v>
      </c>
      <c r="B112" s="28" t="s">
        <v>219</v>
      </c>
      <c r="C112" s="28">
        <v>-75.558804769999995</v>
      </c>
      <c r="D112" s="28">
        <v>6.2855129300000003</v>
      </c>
      <c r="E112" s="29" t="s">
        <v>540</v>
      </c>
      <c r="F112" s="29" t="s">
        <v>2706</v>
      </c>
      <c r="G112" s="28" t="s">
        <v>447</v>
      </c>
      <c r="H112" s="29">
        <v>39</v>
      </c>
      <c r="I112" s="29">
        <v>36</v>
      </c>
      <c r="J112" s="29">
        <v>75</v>
      </c>
      <c r="K112" s="29">
        <f t="shared" si="1"/>
        <v>4</v>
      </c>
      <c r="L112" s="30" t="s">
        <v>7279</v>
      </c>
      <c r="M112" s="30">
        <v>4</v>
      </c>
    </row>
    <row r="113" spans="1:13" x14ac:dyDescent="0.2">
      <c r="A113" s="28" t="s">
        <v>3229</v>
      </c>
      <c r="B113" s="28" t="s">
        <v>30</v>
      </c>
      <c r="C113" s="28">
        <v>-75.55012395</v>
      </c>
      <c r="D113" s="28">
        <v>6.26905746</v>
      </c>
      <c r="E113" s="29" t="s">
        <v>539</v>
      </c>
      <c r="F113" s="29" t="s">
        <v>2701</v>
      </c>
      <c r="G113" s="28" t="s">
        <v>259</v>
      </c>
      <c r="H113" s="29">
        <v>339</v>
      </c>
      <c r="I113" s="29">
        <v>417</v>
      </c>
      <c r="J113" s="29">
        <v>756</v>
      </c>
      <c r="K113" s="29">
        <f t="shared" si="1"/>
        <v>4</v>
      </c>
      <c r="L113" s="30" t="s">
        <v>7280</v>
      </c>
      <c r="M113" s="30">
        <v>4</v>
      </c>
    </row>
    <row r="114" spans="1:13" x14ac:dyDescent="0.2">
      <c r="A114" s="28" t="s">
        <v>2905</v>
      </c>
      <c r="B114" s="28" t="s">
        <v>13</v>
      </c>
      <c r="C114" s="28">
        <v>-75.539208200000004</v>
      </c>
      <c r="D114" s="28">
        <v>6.2944271900000004</v>
      </c>
      <c r="E114" s="29" t="s">
        <v>536</v>
      </c>
      <c r="F114" s="29" t="s">
        <v>2689</v>
      </c>
      <c r="G114" s="28" t="s">
        <v>242</v>
      </c>
      <c r="H114" s="29">
        <v>316</v>
      </c>
      <c r="I114" s="29">
        <v>486</v>
      </c>
      <c r="J114" s="29">
        <v>802</v>
      </c>
      <c r="K114" s="29">
        <f t="shared" si="1"/>
        <v>3</v>
      </c>
      <c r="L114" s="30" t="s">
        <v>7281</v>
      </c>
      <c r="M114" s="30">
        <v>3</v>
      </c>
    </row>
    <row r="115" spans="1:13" x14ac:dyDescent="0.2">
      <c r="A115" s="28" t="s">
        <v>3269</v>
      </c>
      <c r="B115" s="28" t="s">
        <v>31</v>
      </c>
      <c r="C115" s="28">
        <v>-75.549511379999998</v>
      </c>
      <c r="D115" s="28">
        <v>6.2845912200000003</v>
      </c>
      <c r="E115" s="29" t="s">
        <v>539</v>
      </c>
      <c r="F115" s="29" t="s">
        <v>2697</v>
      </c>
      <c r="G115" s="28" t="s">
        <v>260</v>
      </c>
      <c r="H115" s="29">
        <v>650</v>
      </c>
      <c r="I115" s="29">
        <v>830</v>
      </c>
      <c r="J115" s="29">
        <v>1480</v>
      </c>
      <c r="K115" s="29">
        <f t="shared" si="1"/>
        <v>6</v>
      </c>
      <c r="L115" s="30" t="s">
        <v>7282</v>
      </c>
      <c r="M115" s="30">
        <v>6</v>
      </c>
    </row>
    <row r="116" spans="1:13" x14ac:dyDescent="0.2">
      <c r="A116" s="28" t="s">
        <v>4321</v>
      </c>
      <c r="B116" s="28" t="s">
        <v>224</v>
      </c>
      <c r="C116" s="28">
        <v>-75.598803790000005</v>
      </c>
      <c r="D116" s="28">
        <v>6.2652225399999999</v>
      </c>
      <c r="E116" s="29" t="s">
        <v>2675</v>
      </c>
      <c r="F116" s="29">
        <v>1202</v>
      </c>
      <c r="G116" s="28" t="s">
        <v>451</v>
      </c>
      <c r="H116" s="29">
        <v>39</v>
      </c>
      <c r="I116" s="29">
        <v>34</v>
      </c>
      <c r="J116" s="29">
        <v>73</v>
      </c>
      <c r="K116" s="29">
        <f t="shared" si="1"/>
        <v>6</v>
      </c>
      <c r="L116" s="30" t="s">
        <v>7283</v>
      </c>
      <c r="M116" s="30">
        <v>6</v>
      </c>
    </row>
    <row r="117" spans="1:13" x14ac:dyDescent="0.2">
      <c r="A117" s="28" t="s">
        <v>3109</v>
      </c>
      <c r="B117" s="28" t="s">
        <v>6</v>
      </c>
      <c r="C117" s="28">
        <v>-75.5424644</v>
      </c>
      <c r="D117" s="28">
        <v>6.2935656199999999</v>
      </c>
      <c r="E117" s="29" t="s">
        <v>536</v>
      </c>
      <c r="F117" s="29" t="s">
        <v>2686</v>
      </c>
      <c r="G117" s="28" t="s">
        <v>235</v>
      </c>
      <c r="H117" s="29">
        <v>7009</v>
      </c>
      <c r="I117" s="29">
        <v>11435</v>
      </c>
      <c r="J117" s="29">
        <v>18444</v>
      </c>
      <c r="K117" s="29">
        <f t="shared" si="1"/>
        <v>45</v>
      </c>
      <c r="L117" s="30" t="s">
        <v>7284</v>
      </c>
      <c r="M117" s="30">
        <v>45</v>
      </c>
    </row>
    <row r="118" spans="1:13" x14ac:dyDescent="0.2">
      <c r="A118" s="28" t="s">
        <v>3742</v>
      </c>
      <c r="B118" s="28" t="s">
        <v>53</v>
      </c>
      <c r="C118" s="28">
        <v>-75.585757349999994</v>
      </c>
      <c r="D118" s="28">
        <v>6.2475378199999998</v>
      </c>
      <c r="E118" s="29" t="s">
        <v>2674</v>
      </c>
      <c r="F118" s="29">
        <v>1104</v>
      </c>
      <c r="G118" s="28" t="s">
        <v>282</v>
      </c>
      <c r="H118" s="29">
        <v>5376</v>
      </c>
      <c r="I118" s="29">
        <v>7169</v>
      </c>
      <c r="J118" s="29">
        <v>12545</v>
      </c>
      <c r="K118" s="29">
        <f t="shared" si="1"/>
        <v>29</v>
      </c>
      <c r="L118" s="30" t="s">
        <v>7285</v>
      </c>
      <c r="M118" s="30">
        <v>29</v>
      </c>
    </row>
    <row r="119" spans="1:13" x14ac:dyDescent="0.2">
      <c r="A119" s="28" t="s">
        <v>3694</v>
      </c>
      <c r="B119" s="28" t="s">
        <v>205</v>
      </c>
      <c r="C119" s="28">
        <v>-75.559318730000001</v>
      </c>
      <c r="D119" s="28">
        <v>6.3063497899999996</v>
      </c>
      <c r="E119" s="29" t="s">
        <v>541</v>
      </c>
      <c r="F119" s="29" t="s">
        <v>2754</v>
      </c>
      <c r="G119" s="28" t="s">
        <v>433</v>
      </c>
      <c r="H119" s="29">
        <v>555</v>
      </c>
      <c r="I119" s="29">
        <v>704</v>
      </c>
      <c r="J119" s="29">
        <v>1259</v>
      </c>
      <c r="K119" s="29">
        <f t="shared" si="1"/>
        <v>5</v>
      </c>
      <c r="L119" s="30" t="s">
        <v>7286</v>
      </c>
      <c r="M119" s="30">
        <v>5</v>
      </c>
    </row>
    <row r="120" spans="1:13" x14ac:dyDescent="0.2">
      <c r="A120" s="28" t="s">
        <v>3743</v>
      </c>
      <c r="B120" s="28" t="s">
        <v>206</v>
      </c>
      <c r="C120" s="28">
        <v>-75.564843589999995</v>
      </c>
      <c r="D120" s="28">
        <v>6.2919669599999999</v>
      </c>
      <c r="E120" s="29" t="s">
        <v>541</v>
      </c>
      <c r="F120" s="29" t="s">
        <v>2755</v>
      </c>
      <c r="G120" s="28" t="s">
        <v>434</v>
      </c>
      <c r="H120" s="29">
        <v>3949</v>
      </c>
      <c r="I120" s="29">
        <v>4744</v>
      </c>
      <c r="J120" s="29">
        <v>8693</v>
      </c>
      <c r="K120" s="29">
        <f t="shared" si="1"/>
        <v>23</v>
      </c>
      <c r="L120" s="31" t="s">
        <v>7287</v>
      </c>
      <c r="M120" s="30">
        <v>23</v>
      </c>
    </row>
    <row r="121" spans="1:13" x14ac:dyDescent="0.2">
      <c r="A121" s="28" t="s">
        <v>3346</v>
      </c>
      <c r="B121" s="28" t="s">
        <v>201</v>
      </c>
      <c r="C121" s="28">
        <v>-75.555745349999995</v>
      </c>
      <c r="D121" s="28">
        <v>6.2383068000000002</v>
      </c>
      <c r="E121" s="29" t="s">
        <v>544</v>
      </c>
      <c r="F121" s="29" t="s">
        <v>2735</v>
      </c>
      <c r="G121" s="28" t="s">
        <v>429</v>
      </c>
      <c r="H121" s="29">
        <v>307</v>
      </c>
      <c r="I121" s="29">
        <v>358</v>
      </c>
      <c r="J121" s="29">
        <v>665</v>
      </c>
      <c r="K121" s="29">
        <f t="shared" si="1"/>
        <v>3</v>
      </c>
      <c r="L121" s="30" t="s">
        <v>7288</v>
      </c>
      <c r="M121" s="30">
        <v>3</v>
      </c>
    </row>
    <row r="122" spans="1:13" x14ac:dyDescent="0.2">
      <c r="A122" s="28" t="s">
        <v>3720</v>
      </c>
      <c r="B122" s="28" t="s">
        <v>70</v>
      </c>
      <c r="C122" s="28">
        <v>-75.580796329999998</v>
      </c>
      <c r="D122" s="28">
        <v>6.3022946400000004</v>
      </c>
      <c r="E122" s="29" t="s">
        <v>538</v>
      </c>
      <c r="F122" s="29" t="s">
        <v>2715</v>
      </c>
      <c r="G122" s="28" t="s">
        <v>299</v>
      </c>
      <c r="H122" s="29">
        <v>3260</v>
      </c>
      <c r="I122" s="29">
        <v>4556</v>
      </c>
      <c r="J122" s="29">
        <v>7816</v>
      </c>
      <c r="K122" s="29">
        <f t="shared" si="1"/>
        <v>19</v>
      </c>
      <c r="L122" s="30" t="s">
        <v>7289</v>
      </c>
      <c r="M122" s="30">
        <v>19</v>
      </c>
    </row>
    <row r="123" spans="1:13" x14ac:dyDescent="0.2">
      <c r="A123" s="28" t="s">
        <v>3975</v>
      </c>
      <c r="B123" s="28" t="s">
        <v>154</v>
      </c>
      <c r="C123" s="28">
        <v>-75.573414650000004</v>
      </c>
      <c r="D123" s="28">
        <v>6.3035911699999998</v>
      </c>
      <c r="E123" s="29" t="s">
        <v>538</v>
      </c>
      <c r="F123" s="29" t="s">
        <v>2717</v>
      </c>
      <c r="G123" s="28" t="s">
        <v>381</v>
      </c>
      <c r="H123" s="29">
        <v>1655</v>
      </c>
      <c r="I123" s="29">
        <v>1799</v>
      </c>
      <c r="J123" s="29">
        <v>3454</v>
      </c>
      <c r="K123" s="29">
        <f t="shared" si="1"/>
        <v>11</v>
      </c>
      <c r="L123" s="30" t="s">
        <v>7290</v>
      </c>
      <c r="M123" s="30">
        <v>11</v>
      </c>
    </row>
    <row r="124" spans="1:13" x14ac:dyDescent="0.2">
      <c r="A124" s="28" t="s">
        <v>3939</v>
      </c>
      <c r="B124" s="28" t="s">
        <v>142</v>
      </c>
      <c r="C124" s="28">
        <v>-75.608282560000006</v>
      </c>
      <c r="D124" s="28">
        <v>6.2485208500000002</v>
      </c>
      <c r="E124" s="29" t="s">
        <v>2675</v>
      </c>
      <c r="F124" s="29">
        <v>1210</v>
      </c>
      <c r="G124" s="28" t="s">
        <v>369</v>
      </c>
      <c r="H124" s="29">
        <v>6653</v>
      </c>
      <c r="I124" s="29">
        <v>8430</v>
      </c>
      <c r="J124" s="29">
        <v>15083</v>
      </c>
      <c r="K124" s="29">
        <f t="shared" si="1"/>
        <v>35</v>
      </c>
      <c r="L124" s="30" t="s">
        <v>7291</v>
      </c>
      <c r="M124" s="30">
        <v>35</v>
      </c>
    </row>
    <row r="125" spans="1:13" x14ac:dyDescent="0.2">
      <c r="A125" s="28" t="s">
        <v>3120</v>
      </c>
      <c r="B125" s="28" t="s">
        <v>8</v>
      </c>
      <c r="C125" s="28">
        <v>-75.546030720000005</v>
      </c>
      <c r="D125" s="28">
        <v>6.2987558100000003</v>
      </c>
      <c r="E125" s="29" t="s">
        <v>536</v>
      </c>
      <c r="F125" s="29" t="s">
        <v>2688</v>
      </c>
      <c r="G125" s="28" t="s">
        <v>237</v>
      </c>
      <c r="H125" s="29">
        <v>19844</v>
      </c>
      <c r="I125" s="29">
        <v>5817</v>
      </c>
      <c r="J125" s="29">
        <v>25661</v>
      </c>
      <c r="K125" s="29">
        <f t="shared" si="1"/>
        <v>59</v>
      </c>
      <c r="L125" s="30" t="s">
        <v>7292</v>
      </c>
      <c r="M125" s="30">
        <v>59</v>
      </c>
    </row>
    <row r="126" spans="1:13" x14ac:dyDescent="0.2">
      <c r="A126" s="28" t="s">
        <v>3950</v>
      </c>
      <c r="B126" s="28" t="s">
        <v>162</v>
      </c>
      <c r="C126" s="28">
        <v>-75.545828979999996</v>
      </c>
      <c r="D126" s="28">
        <v>6.2487349999999999</v>
      </c>
      <c r="E126" s="29" t="s">
        <v>543</v>
      </c>
      <c r="F126" s="29" t="s">
        <v>2748</v>
      </c>
      <c r="G126" s="28" t="s">
        <v>390</v>
      </c>
      <c r="H126" s="29">
        <v>992</v>
      </c>
      <c r="I126" s="29">
        <v>1483</v>
      </c>
      <c r="J126" s="29">
        <v>2475</v>
      </c>
      <c r="K126" s="29">
        <f t="shared" si="1"/>
        <v>8</v>
      </c>
      <c r="L126" s="30" t="s">
        <v>7293</v>
      </c>
      <c r="M126" s="30">
        <v>8</v>
      </c>
    </row>
    <row r="127" spans="1:13" x14ac:dyDescent="0.2">
      <c r="A127" s="28" t="s">
        <v>3766</v>
      </c>
      <c r="B127" s="28" t="s">
        <v>5248</v>
      </c>
      <c r="C127" s="28">
        <v>-75.578711519999999</v>
      </c>
      <c r="D127" s="28">
        <v>6.2958941499999996</v>
      </c>
      <c r="E127" s="29" t="s">
        <v>538</v>
      </c>
      <c r="F127" s="29" t="s">
        <v>2713</v>
      </c>
      <c r="G127" s="28" t="s">
        <v>298</v>
      </c>
      <c r="H127" s="29">
        <v>2869</v>
      </c>
      <c r="I127" s="29">
        <v>3899</v>
      </c>
      <c r="J127" s="29">
        <v>6768</v>
      </c>
      <c r="K127" s="29">
        <f t="shared" si="1"/>
        <v>18</v>
      </c>
      <c r="L127" s="30" t="s">
        <v>7294</v>
      </c>
      <c r="M127" s="30">
        <v>18</v>
      </c>
    </row>
    <row r="128" spans="1:13" x14ac:dyDescent="0.2">
      <c r="A128" s="28" t="s">
        <v>5130</v>
      </c>
      <c r="B128" s="28" t="s">
        <v>83</v>
      </c>
      <c r="C128" s="28">
        <v>-75.533430890000005</v>
      </c>
      <c r="D128" s="28">
        <v>6.2319480399999998</v>
      </c>
      <c r="E128" s="29" t="s">
        <v>543</v>
      </c>
      <c r="F128" s="29" t="s">
        <v>2724</v>
      </c>
      <c r="G128" s="28" t="s">
        <v>312</v>
      </c>
      <c r="H128" s="29">
        <v>1408</v>
      </c>
      <c r="I128" s="29">
        <v>1870</v>
      </c>
      <c r="J128" s="29">
        <v>3278</v>
      </c>
      <c r="K128" s="29">
        <f t="shared" si="1"/>
        <v>8</v>
      </c>
      <c r="L128" s="30" t="s">
        <v>7295</v>
      </c>
      <c r="M128" s="30">
        <v>8</v>
      </c>
    </row>
    <row r="129" spans="1:13" x14ac:dyDescent="0.2">
      <c r="A129" s="28" t="s">
        <v>5136</v>
      </c>
      <c r="B129" s="28" t="s">
        <v>15</v>
      </c>
      <c r="C129" s="28">
        <v>-75.550379719999995</v>
      </c>
      <c r="D129" s="28">
        <v>6.2922191200000004</v>
      </c>
      <c r="E129" s="29" t="s">
        <v>537</v>
      </c>
      <c r="F129" s="29" t="s">
        <v>2695</v>
      </c>
      <c r="G129" s="28" t="s">
        <v>244</v>
      </c>
      <c r="H129" s="29">
        <v>3988</v>
      </c>
      <c r="I129" s="29">
        <v>5024</v>
      </c>
      <c r="J129" s="29">
        <v>9012</v>
      </c>
      <c r="K129" s="29">
        <f t="shared" si="1"/>
        <v>24</v>
      </c>
      <c r="L129" s="30" t="s">
        <v>7296</v>
      </c>
      <c r="M129" s="30">
        <v>24</v>
      </c>
    </row>
    <row r="130" spans="1:13" x14ac:dyDescent="0.2">
      <c r="A130" s="28" t="s">
        <v>3286</v>
      </c>
      <c r="B130" s="28" t="s">
        <v>40</v>
      </c>
      <c r="C130" s="28">
        <v>-75.563580060000007</v>
      </c>
      <c r="D130" s="28">
        <v>6.2740459099999999</v>
      </c>
      <c r="E130" s="29" t="s">
        <v>540</v>
      </c>
      <c r="F130" s="29" t="s">
        <v>611</v>
      </c>
      <c r="G130" s="28" t="s">
        <v>269</v>
      </c>
      <c r="H130" s="29">
        <v>7816</v>
      </c>
      <c r="I130" s="29">
        <v>9868</v>
      </c>
      <c r="J130" s="29">
        <v>17684</v>
      </c>
      <c r="K130" s="29">
        <f t="shared" si="1"/>
        <v>42</v>
      </c>
      <c r="L130" s="30" t="s">
        <v>7297</v>
      </c>
      <c r="M130" s="30">
        <v>42</v>
      </c>
    </row>
    <row r="131" spans="1:13" x14ac:dyDescent="0.2">
      <c r="A131" s="28" t="s">
        <v>3870</v>
      </c>
      <c r="B131" s="28" t="s">
        <v>192</v>
      </c>
      <c r="C131" s="28">
        <v>-75.582351630000005</v>
      </c>
      <c r="D131" s="28">
        <v>6.3002805300000002</v>
      </c>
      <c r="E131" s="29" t="s">
        <v>538</v>
      </c>
      <c r="F131" s="29" t="s">
        <v>2729</v>
      </c>
      <c r="G131" s="28" t="s">
        <v>420</v>
      </c>
      <c r="H131" s="29">
        <v>866</v>
      </c>
      <c r="I131" s="29">
        <v>995</v>
      </c>
      <c r="J131" s="29">
        <v>1861</v>
      </c>
      <c r="K131" s="29">
        <f t="shared" ref="K131:K194" si="2">M131</f>
        <v>8</v>
      </c>
      <c r="L131" s="30" t="s">
        <v>7298</v>
      </c>
      <c r="M131" s="30">
        <v>8</v>
      </c>
    </row>
    <row r="132" spans="1:13" x14ac:dyDescent="0.2">
      <c r="A132" s="28" t="s">
        <v>3189</v>
      </c>
      <c r="B132" s="28" t="s">
        <v>19</v>
      </c>
      <c r="C132" s="28">
        <v>-75.553830070000004</v>
      </c>
      <c r="D132" s="28">
        <v>6.2981585300000003</v>
      </c>
      <c r="E132" s="29" t="s">
        <v>537</v>
      </c>
      <c r="F132" s="29" t="s">
        <v>2693</v>
      </c>
      <c r="G132" s="28" t="s">
        <v>248</v>
      </c>
      <c r="H132" s="29">
        <v>5391</v>
      </c>
      <c r="I132" s="29">
        <v>7666</v>
      </c>
      <c r="J132" s="29">
        <v>13057</v>
      </c>
      <c r="K132" s="29">
        <f t="shared" si="2"/>
        <v>34</v>
      </c>
      <c r="L132" s="30" t="s">
        <v>7299</v>
      </c>
      <c r="M132" s="30">
        <v>34</v>
      </c>
    </row>
    <row r="133" spans="1:13" x14ac:dyDescent="0.2">
      <c r="A133" s="28" t="s">
        <v>3879</v>
      </c>
      <c r="B133" s="28" t="s">
        <v>155</v>
      </c>
      <c r="C133" s="28">
        <v>-75.581646259999999</v>
      </c>
      <c r="D133" s="28">
        <v>6.2903904700000002</v>
      </c>
      <c r="E133" s="29" t="s">
        <v>538</v>
      </c>
      <c r="F133" s="29" t="s">
        <v>2719</v>
      </c>
      <c r="G133" s="28" t="s">
        <v>382</v>
      </c>
      <c r="H133" s="29">
        <v>3196</v>
      </c>
      <c r="I133" s="29">
        <v>3572</v>
      </c>
      <c r="J133" s="29">
        <v>6768</v>
      </c>
      <c r="K133" s="29">
        <f t="shared" si="2"/>
        <v>30</v>
      </c>
      <c r="L133" s="30" t="s">
        <v>7256</v>
      </c>
      <c r="M133" s="30">
        <v>30</v>
      </c>
    </row>
    <row r="134" spans="1:13" x14ac:dyDescent="0.2">
      <c r="A134" s="28" t="s">
        <v>3279</v>
      </c>
      <c r="B134" s="28" t="s">
        <v>5238</v>
      </c>
      <c r="C134" s="28">
        <v>-75.548760650000006</v>
      </c>
      <c r="D134" s="28">
        <v>6.2664213499999999</v>
      </c>
      <c r="E134" s="29" t="s">
        <v>539</v>
      </c>
      <c r="F134" s="29" t="s">
        <v>2702</v>
      </c>
      <c r="G134" s="28" t="s">
        <v>254</v>
      </c>
      <c r="H134" s="29">
        <v>7731</v>
      </c>
      <c r="I134" s="29">
        <v>5406</v>
      </c>
      <c r="J134" s="29">
        <v>13137</v>
      </c>
      <c r="K134" s="29">
        <f t="shared" si="2"/>
        <v>44</v>
      </c>
      <c r="L134" s="30" t="s">
        <v>7260</v>
      </c>
      <c r="M134" s="30">
        <v>44</v>
      </c>
    </row>
    <row r="135" spans="1:13" x14ac:dyDescent="0.2">
      <c r="A135" s="28" t="s">
        <v>3325</v>
      </c>
      <c r="B135" s="28" t="s">
        <v>39</v>
      </c>
      <c r="C135" s="28">
        <v>-75.560549760000001</v>
      </c>
      <c r="D135" s="28">
        <v>6.2825622299999999</v>
      </c>
      <c r="E135" s="29" t="s">
        <v>540</v>
      </c>
      <c r="F135" s="29" t="s">
        <v>2711</v>
      </c>
      <c r="G135" s="28" t="s">
        <v>268</v>
      </c>
      <c r="H135" s="29">
        <v>5654</v>
      </c>
      <c r="I135" s="29">
        <v>7075</v>
      </c>
      <c r="J135" s="29">
        <v>12729</v>
      </c>
      <c r="K135" s="29">
        <f t="shared" si="2"/>
        <v>31</v>
      </c>
      <c r="L135" s="30" t="s">
        <v>7300</v>
      </c>
      <c r="M135" s="30">
        <v>31</v>
      </c>
    </row>
    <row r="136" spans="1:13" x14ac:dyDescent="0.2">
      <c r="A136" s="28" t="s">
        <v>2881</v>
      </c>
      <c r="B136" s="28" t="s">
        <v>193</v>
      </c>
      <c r="C136" s="28">
        <v>-75.577177590000005</v>
      </c>
      <c r="D136" s="28">
        <v>6.2931338999999999</v>
      </c>
      <c r="E136" s="29" t="s">
        <v>538</v>
      </c>
      <c r="F136" s="29" t="s">
        <v>2751</v>
      </c>
      <c r="G136" s="28" t="s">
        <v>421</v>
      </c>
      <c r="H136" s="29">
        <v>863</v>
      </c>
      <c r="I136" s="29">
        <v>1286</v>
      </c>
      <c r="J136" s="29">
        <v>2149</v>
      </c>
      <c r="K136" s="29">
        <f t="shared" si="2"/>
        <v>7</v>
      </c>
      <c r="L136" s="30" t="s">
        <v>7270</v>
      </c>
      <c r="M136" s="30">
        <v>7</v>
      </c>
    </row>
    <row r="137" spans="1:13" x14ac:dyDescent="0.2">
      <c r="A137" s="28" t="s">
        <v>4122</v>
      </c>
      <c r="B137" s="28" t="s">
        <v>78</v>
      </c>
      <c r="C137" s="28">
        <v>-75.595901769999998</v>
      </c>
      <c r="D137" s="28">
        <v>6.2751908600000004</v>
      </c>
      <c r="E137" s="29" t="s">
        <v>542</v>
      </c>
      <c r="F137" s="29" t="s">
        <v>2721</v>
      </c>
      <c r="G137" s="28" t="s">
        <v>307</v>
      </c>
      <c r="H137" s="29">
        <v>4160</v>
      </c>
      <c r="I137" s="29">
        <v>3967</v>
      </c>
      <c r="J137" s="29">
        <v>8127</v>
      </c>
      <c r="K137" s="29">
        <f t="shared" si="2"/>
        <v>19</v>
      </c>
      <c r="L137" s="30" t="s">
        <v>7301</v>
      </c>
      <c r="M137" s="30">
        <v>19</v>
      </c>
    </row>
    <row r="138" spans="1:13" x14ac:dyDescent="0.2">
      <c r="A138" s="28" t="s">
        <v>3842</v>
      </c>
      <c r="B138" s="28" t="s">
        <v>106</v>
      </c>
      <c r="C138" s="28">
        <v>-75.56944412</v>
      </c>
      <c r="D138" s="28">
        <v>6.3087672699999997</v>
      </c>
      <c r="E138" s="29" t="s">
        <v>541</v>
      </c>
      <c r="F138" s="29" t="s">
        <v>2737</v>
      </c>
      <c r="G138" s="28" t="s">
        <v>334</v>
      </c>
      <c r="H138" s="29">
        <v>4662</v>
      </c>
      <c r="I138" s="29">
        <v>5774</v>
      </c>
      <c r="J138" s="29">
        <v>10436</v>
      </c>
      <c r="K138" s="29">
        <f t="shared" si="2"/>
        <v>25</v>
      </c>
      <c r="L138" s="30" t="s">
        <v>7302</v>
      </c>
      <c r="M138" s="30">
        <v>25</v>
      </c>
    </row>
    <row r="139" spans="1:13" x14ac:dyDescent="0.2">
      <c r="A139" s="28" t="s">
        <v>4079</v>
      </c>
      <c r="B139" s="28" t="s">
        <v>216</v>
      </c>
      <c r="C139" s="28">
        <v>-75.598746689999999</v>
      </c>
      <c r="D139" s="28">
        <v>6.22140761</v>
      </c>
      <c r="E139" s="29" t="s">
        <v>2679</v>
      </c>
      <c r="F139" s="29">
        <v>1606</v>
      </c>
      <c r="G139" s="28" t="s">
        <v>444</v>
      </c>
      <c r="H139" s="29">
        <v>27</v>
      </c>
      <c r="I139" s="29">
        <v>34</v>
      </c>
      <c r="J139" s="29">
        <v>61</v>
      </c>
      <c r="K139" s="29">
        <f t="shared" si="2"/>
        <v>10</v>
      </c>
      <c r="L139" s="30" t="s">
        <v>7303</v>
      </c>
      <c r="M139" s="30">
        <v>10</v>
      </c>
    </row>
    <row r="140" spans="1:13" x14ac:dyDescent="0.2">
      <c r="A140" s="28" t="s">
        <v>3463</v>
      </c>
      <c r="B140" s="28" t="s">
        <v>126</v>
      </c>
      <c r="C140" s="28">
        <v>-75.556055650000005</v>
      </c>
      <c r="D140" s="28">
        <v>6.2056980599999996</v>
      </c>
      <c r="E140" s="29" t="s">
        <v>2677</v>
      </c>
      <c r="F140" s="29">
        <v>1409</v>
      </c>
      <c r="G140" s="28" t="s">
        <v>354</v>
      </c>
      <c r="H140" s="29">
        <v>2501</v>
      </c>
      <c r="I140" s="29">
        <v>3225</v>
      </c>
      <c r="J140" s="29">
        <v>5726</v>
      </c>
      <c r="K140" s="29">
        <f t="shared" si="2"/>
        <v>28</v>
      </c>
      <c r="L140" s="30" t="s">
        <v>7304</v>
      </c>
      <c r="M140" s="30">
        <v>28</v>
      </c>
    </row>
    <row r="141" spans="1:13" x14ac:dyDescent="0.2">
      <c r="A141" s="28" t="s">
        <v>3472</v>
      </c>
      <c r="B141" s="28" t="s">
        <v>127</v>
      </c>
      <c r="C141" s="28">
        <v>-75.564609439999998</v>
      </c>
      <c r="D141" s="28">
        <v>6.1928695100000004</v>
      </c>
      <c r="E141" s="29" t="s">
        <v>2677</v>
      </c>
      <c r="F141" s="29">
        <v>1411</v>
      </c>
      <c r="G141" s="28" t="s">
        <v>355</v>
      </c>
      <c r="H141" s="29">
        <v>4032</v>
      </c>
      <c r="I141" s="29">
        <v>5139</v>
      </c>
      <c r="J141" s="29">
        <v>9171</v>
      </c>
      <c r="K141" s="29">
        <f t="shared" si="2"/>
        <v>27</v>
      </c>
      <c r="L141" s="30" t="s">
        <v>7305</v>
      </c>
      <c r="M141" s="30">
        <v>27</v>
      </c>
    </row>
    <row r="142" spans="1:13" x14ac:dyDescent="0.2">
      <c r="A142" s="28" t="s">
        <v>4203</v>
      </c>
      <c r="B142" s="28" t="s">
        <v>177</v>
      </c>
      <c r="C142" s="28">
        <v>-75.590607539999993</v>
      </c>
      <c r="D142" s="28">
        <v>6.2655643200000002</v>
      </c>
      <c r="E142" s="29" t="s">
        <v>2674</v>
      </c>
      <c r="F142" s="29">
        <v>1114</v>
      </c>
      <c r="G142" s="28" t="s">
        <v>405</v>
      </c>
      <c r="H142" s="29">
        <v>2556</v>
      </c>
      <c r="I142" s="29">
        <v>3404</v>
      </c>
      <c r="J142" s="29">
        <v>5960</v>
      </c>
      <c r="K142" s="29">
        <f t="shared" si="2"/>
        <v>21</v>
      </c>
      <c r="L142" s="30" t="s">
        <v>7306</v>
      </c>
      <c r="M142" s="30">
        <v>21</v>
      </c>
    </row>
    <row r="143" spans="1:13" x14ac:dyDescent="0.2">
      <c r="A143" s="28" t="s">
        <v>4723</v>
      </c>
      <c r="B143" s="28" t="s">
        <v>51</v>
      </c>
      <c r="C143" s="28">
        <v>-75.581783400000006</v>
      </c>
      <c r="D143" s="28">
        <v>6.2583652599999997</v>
      </c>
      <c r="E143" s="29" t="s">
        <v>2674</v>
      </c>
      <c r="F143" s="29">
        <v>1101</v>
      </c>
      <c r="G143" s="28" t="s">
        <v>280</v>
      </c>
      <c r="H143" s="29">
        <v>4381</v>
      </c>
      <c r="I143" s="29">
        <v>5077</v>
      </c>
      <c r="J143" s="29">
        <v>9458</v>
      </c>
      <c r="K143" s="29">
        <f t="shared" si="2"/>
        <v>33</v>
      </c>
      <c r="L143" s="30" t="s">
        <v>7307</v>
      </c>
      <c r="M143" s="30">
        <v>33</v>
      </c>
    </row>
    <row r="144" spans="1:13" x14ac:dyDescent="0.2">
      <c r="A144" s="28" t="s">
        <v>3343</v>
      </c>
      <c r="B144" s="28" t="s">
        <v>1119</v>
      </c>
      <c r="C144" s="28">
        <v>-75.553490460000006</v>
      </c>
      <c r="D144" s="28">
        <v>6.2355405700000004</v>
      </c>
      <c r="E144" s="29" t="s">
        <v>544</v>
      </c>
      <c r="F144" s="29" t="s">
        <v>2735</v>
      </c>
      <c r="G144" s="28" t="s">
        <v>430</v>
      </c>
      <c r="H144" s="29">
        <v>932</v>
      </c>
      <c r="I144" s="29">
        <v>1123</v>
      </c>
      <c r="J144" s="29">
        <v>2055</v>
      </c>
      <c r="K144" s="29">
        <f t="shared" si="2"/>
        <v>49</v>
      </c>
      <c r="L144" s="30" t="s">
        <v>7257</v>
      </c>
      <c r="M144" s="30">
        <v>49</v>
      </c>
    </row>
    <row r="145" spans="1:13" x14ac:dyDescent="0.2">
      <c r="A145" s="28" t="s">
        <v>4332</v>
      </c>
      <c r="B145" s="28" t="s">
        <v>5261</v>
      </c>
      <c r="C145" s="28">
        <v>-75.619977610000007</v>
      </c>
      <c r="D145" s="28">
        <v>6.2550215400000004</v>
      </c>
      <c r="E145" s="29" t="s">
        <v>2676</v>
      </c>
      <c r="F145" s="29">
        <v>1309</v>
      </c>
      <c r="G145" s="28" t="s">
        <v>370</v>
      </c>
      <c r="H145" s="29">
        <v>1831</v>
      </c>
      <c r="I145" s="29">
        <v>2466</v>
      </c>
      <c r="J145" s="29">
        <v>4297</v>
      </c>
      <c r="K145" s="29">
        <f t="shared" si="2"/>
        <v>15</v>
      </c>
      <c r="L145" s="31" t="s">
        <v>7308</v>
      </c>
      <c r="M145" s="30">
        <v>15</v>
      </c>
    </row>
    <row r="146" spans="1:13" x14ac:dyDescent="0.2">
      <c r="A146" s="28" t="s">
        <v>5203</v>
      </c>
      <c r="B146" s="28" t="s">
        <v>11</v>
      </c>
      <c r="C146" s="28">
        <v>-75.549313490000003</v>
      </c>
      <c r="D146" s="28">
        <v>6.2986164899999997</v>
      </c>
      <c r="E146" s="29" t="s">
        <v>536</v>
      </c>
      <c r="F146" s="29" t="s">
        <v>2688</v>
      </c>
      <c r="G146" s="28" t="s">
        <v>240</v>
      </c>
      <c r="H146" s="29">
        <v>959</v>
      </c>
      <c r="I146" s="29">
        <v>1215</v>
      </c>
      <c r="J146" s="29">
        <v>2174</v>
      </c>
      <c r="K146" s="29">
        <f t="shared" si="2"/>
        <v>8</v>
      </c>
      <c r="L146" s="30" t="s">
        <v>7309</v>
      </c>
      <c r="M146" s="30">
        <v>8</v>
      </c>
    </row>
    <row r="147" spans="1:13" x14ac:dyDescent="0.2">
      <c r="A147" s="28" t="s">
        <v>5038</v>
      </c>
      <c r="B147" s="28" t="s">
        <v>179</v>
      </c>
      <c r="C147" s="28">
        <v>-75.657400859999996</v>
      </c>
      <c r="D147" s="28">
        <v>6.1835668200000002</v>
      </c>
      <c r="E147" s="29" t="s">
        <v>532</v>
      </c>
      <c r="F147" s="29" t="s">
        <v>5230</v>
      </c>
      <c r="G147" s="28" t="s">
        <v>407</v>
      </c>
      <c r="H147" s="29">
        <v>10353</v>
      </c>
      <c r="I147" s="29">
        <v>6619</v>
      </c>
      <c r="J147" s="29">
        <v>16972</v>
      </c>
      <c r="K147" s="29">
        <f t="shared" si="2"/>
        <v>41</v>
      </c>
      <c r="L147" s="30" t="s">
        <v>7310</v>
      </c>
      <c r="M147" s="30">
        <v>41</v>
      </c>
    </row>
    <row r="148" spans="1:13" x14ac:dyDescent="0.2">
      <c r="A148" s="28" t="s">
        <v>3151</v>
      </c>
      <c r="B148" s="28" t="s">
        <v>5235</v>
      </c>
      <c r="C148" s="28">
        <v>-75.566313030000003</v>
      </c>
      <c r="D148" s="28">
        <v>6.2574661599999999</v>
      </c>
      <c r="E148" s="29" t="s">
        <v>2673</v>
      </c>
      <c r="F148" s="29">
        <v>1003</v>
      </c>
      <c r="G148" s="28" t="s">
        <v>411</v>
      </c>
      <c r="H148" s="29">
        <v>616</v>
      </c>
      <c r="I148" s="29">
        <v>530</v>
      </c>
      <c r="J148" s="29">
        <v>1146</v>
      </c>
      <c r="K148" s="29">
        <f t="shared" si="2"/>
        <v>6</v>
      </c>
      <c r="L148" s="30" t="s">
        <v>7311</v>
      </c>
      <c r="M148" s="30">
        <v>6</v>
      </c>
    </row>
    <row r="149" spans="1:13" x14ac:dyDescent="0.2">
      <c r="A149" s="28" t="s">
        <v>3079</v>
      </c>
      <c r="B149" s="28" t="s">
        <v>222</v>
      </c>
      <c r="C149" s="28">
        <v>-75.532708490000005</v>
      </c>
      <c r="D149" s="28">
        <v>6.2301543800000001</v>
      </c>
      <c r="E149" s="29" t="s">
        <v>544</v>
      </c>
      <c r="F149" s="29" t="s">
        <v>2758</v>
      </c>
      <c r="G149" s="28" t="s">
        <v>450</v>
      </c>
      <c r="H149" s="29">
        <v>10</v>
      </c>
      <c r="I149" s="29">
        <v>19</v>
      </c>
      <c r="J149" s="29">
        <v>29</v>
      </c>
      <c r="K149" s="29">
        <f t="shared" si="2"/>
        <v>2</v>
      </c>
      <c r="L149" s="30" t="s">
        <v>7312</v>
      </c>
      <c r="M149" s="30">
        <v>2</v>
      </c>
    </row>
    <row r="150" spans="1:13" x14ac:dyDescent="0.2">
      <c r="A150" s="28" t="s">
        <v>4452</v>
      </c>
      <c r="B150" s="28" t="s">
        <v>160</v>
      </c>
      <c r="C150" s="28">
        <v>-75.550119080000002</v>
      </c>
      <c r="D150" s="28">
        <v>6.2449528799999996</v>
      </c>
      <c r="E150" s="29" t="s">
        <v>543</v>
      </c>
      <c r="F150" s="29" t="s">
        <v>2746</v>
      </c>
      <c r="G150" s="28" t="s">
        <v>388</v>
      </c>
      <c r="H150" s="29">
        <v>560</v>
      </c>
      <c r="I150" s="29">
        <v>540</v>
      </c>
      <c r="J150" s="29">
        <v>1100</v>
      </c>
      <c r="K150" s="29">
        <f t="shared" si="2"/>
        <v>5</v>
      </c>
      <c r="L150" s="30" t="s">
        <v>7313</v>
      </c>
      <c r="M150" s="30">
        <v>5</v>
      </c>
    </row>
    <row r="151" spans="1:13" x14ac:dyDescent="0.2">
      <c r="A151" s="28" t="s">
        <v>5221</v>
      </c>
      <c r="B151" s="28" t="s">
        <v>5228</v>
      </c>
      <c r="C151" s="28">
        <v>-75.627198840000005</v>
      </c>
      <c r="D151" s="28">
        <v>6.2847358599999996</v>
      </c>
      <c r="E151" s="29">
        <v>60</v>
      </c>
      <c r="F151" s="29" t="s">
        <v>3626</v>
      </c>
      <c r="G151" s="28" t="s">
        <v>5218</v>
      </c>
      <c r="H151" s="29">
        <v>0</v>
      </c>
      <c r="I151" s="29">
        <v>0</v>
      </c>
      <c r="J151" s="29">
        <v>0</v>
      </c>
      <c r="K151" s="29">
        <f t="shared" si="2"/>
        <v>1</v>
      </c>
      <c r="L151" s="30" t="s">
        <v>7314</v>
      </c>
      <c r="M151" s="30">
        <v>1</v>
      </c>
    </row>
    <row r="152" spans="1:13" x14ac:dyDescent="0.2">
      <c r="A152" s="28" t="s">
        <v>3659</v>
      </c>
      <c r="B152" s="28" t="s">
        <v>5246</v>
      </c>
      <c r="C152" s="28">
        <v>-75.577148109999996</v>
      </c>
      <c r="D152" s="28">
        <v>6.1983192799999998</v>
      </c>
      <c r="E152" s="29" t="s">
        <v>2677</v>
      </c>
      <c r="F152" s="29">
        <v>1422</v>
      </c>
      <c r="G152" s="28" t="s">
        <v>438</v>
      </c>
      <c r="H152" s="29">
        <v>2552</v>
      </c>
      <c r="I152" s="29">
        <v>2027</v>
      </c>
      <c r="J152" s="29">
        <v>4579</v>
      </c>
      <c r="K152" s="29">
        <f t="shared" si="2"/>
        <v>19</v>
      </c>
      <c r="L152" s="30" t="s">
        <v>7315</v>
      </c>
      <c r="M152" s="30">
        <v>19</v>
      </c>
    </row>
    <row r="153" spans="1:13" x14ac:dyDescent="0.2">
      <c r="A153" s="28" t="s">
        <v>3261</v>
      </c>
      <c r="B153" s="28" t="s">
        <v>18</v>
      </c>
      <c r="C153" s="28">
        <v>-75.555788559999996</v>
      </c>
      <c r="D153" s="28">
        <v>6.2899816599999996</v>
      </c>
      <c r="E153" s="29" t="s">
        <v>537</v>
      </c>
      <c r="F153" s="29" t="s">
        <v>2695</v>
      </c>
      <c r="G153" s="28" t="s">
        <v>247</v>
      </c>
      <c r="H153" s="29">
        <v>4137</v>
      </c>
      <c r="I153" s="29">
        <v>5272</v>
      </c>
      <c r="J153" s="29">
        <v>9409</v>
      </c>
      <c r="K153" s="29">
        <f t="shared" si="2"/>
        <v>25</v>
      </c>
      <c r="L153" s="30" t="s">
        <v>7316</v>
      </c>
      <c r="M153" s="30">
        <v>25</v>
      </c>
    </row>
    <row r="154" spans="1:13" x14ac:dyDescent="0.2">
      <c r="A154" s="28" t="s">
        <v>4210</v>
      </c>
      <c r="B154" s="28" t="s">
        <v>54</v>
      </c>
      <c r="C154" s="28">
        <v>-75.595206820000001</v>
      </c>
      <c r="D154" s="28">
        <v>6.2509034300000001</v>
      </c>
      <c r="E154" s="29" t="s">
        <v>2674</v>
      </c>
      <c r="F154" s="29">
        <v>1112</v>
      </c>
      <c r="G154" s="28" t="s">
        <v>283</v>
      </c>
      <c r="H154" s="29">
        <v>5791</v>
      </c>
      <c r="I154" s="29">
        <v>7597</v>
      </c>
      <c r="J154" s="29">
        <v>13388</v>
      </c>
      <c r="K154" s="29">
        <f t="shared" si="2"/>
        <v>31</v>
      </c>
      <c r="L154" s="30" t="s">
        <v>7317</v>
      </c>
      <c r="M154" s="30">
        <v>31</v>
      </c>
    </row>
    <row r="155" spans="1:13" x14ac:dyDescent="0.2">
      <c r="A155" s="28" t="s">
        <v>3740</v>
      </c>
      <c r="B155" s="28" t="s">
        <v>5252</v>
      </c>
      <c r="C155" s="28">
        <v>-75.587276810000006</v>
      </c>
      <c r="D155" s="28">
        <v>6.2852784499999999</v>
      </c>
      <c r="E155" s="29" t="s">
        <v>542</v>
      </c>
      <c r="F155" s="29" t="s">
        <v>2720</v>
      </c>
      <c r="G155" s="28" t="s">
        <v>309</v>
      </c>
      <c r="H155" s="29">
        <v>4564</v>
      </c>
      <c r="I155" s="29">
        <v>6372</v>
      </c>
      <c r="J155" s="29">
        <v>10936</v>
      </c>
      <c r="K155" s="29">
        <f t="shared" si="2"/>
        <v>26</v>
      </c>
      <c r="L155" s="30" t="s">
        <v>7318</v>
      </c>
      <c r="M155" s="30">
        <v>26</v>
      </c>
    </row>
    <row r="156" spans="1:13" x14ac:dyDescent="0.2">
      <c r="A156" s="28" t="s">
        <v>3070</v>
      </c>
      <c r="B156" s="28" t="s">
        <v>5233</v>
      </c>
      <c r="C156" s="28">
        <v>-75.554017540000004</v>
      </c>
      <c r="D156" s="28">
        <v>6.2940454800000003</v>
      </c>
      <c r="E156" s="29" t="s">
        <v>537</v>
      </c>
      <c r="F156" s="29" t="s">
        <v>2694</v>
      </c>
      <c r="G156" s="28" t="s">
        <v>246</v>
      </c>
      <c r="H156" s="29">
        <v>3590</v>
      </c>
      <c r="I156" s="29">
        <v>4834</v>
      </c>
      <c r="J156" s="29">
        <v>8424</v>
      </c>
      <c r="K156" s="29">
        <f t="shared" si="2"/>
        <v>22</v>
      </c>
      <c r="L156" s="30" t="s">
        <v>7319</v>
      </c>
      <c r="M156" s="30">
        <v>22</v>
      </c>
    </row>
    <row r="157" spans="1:13" x14ac:dyDescent="0.2">
      <c r="A157" s="28" t="s">
        <v>4712</v>
      </c>
      <c r="B157" s="28" t="s">
        <v>64</v>
      </c>
      <c r="C157" s="28">
        <v>-75.617924489999993</v>
      </c>
      <c r="D157" s="28">
        <v>6.2585472400000004</v>
      </c>
      <c r="E157" s="29" t="s">
        <v>2676</v>
      </c>
      <c r="F157" s="29">
        <v>1319</v>
      </c>
      <c r="G157" s="28" t="s">
        <v>293</v>
      </c>
      <c r="H157" s="29">
        <v>4483</v>
      </c>
      <c r="I157" s="29">
        <v>5436</v>
      </c>
      <c r="J157" s="29">
        <v>9919</v>
      </c>
      <c r="K157" s="29">
        <f t="shared" si="2"/>
        <v>27</v>
      </c>
      <c r="L157" s="30" t="s">
        <v>7320</v>
      </c>
      <c r="M157" s="30">
        <v>27</v>
      </c>
    </row>
    <row r="158" spans="1:13" x14ac:dyDescent="0.2">
      <c r="A158" s="28" t="s">
        <v>4954</v>
      </c>
      <c r="B158" s="28" t="s">
        <v>145</v>
      </c>
      <c r="C158" s="28">
        <v>-75.591901640000003</v>
      </c>
      <c r="D158" s="28">
        <v>6.19729244</v>
      </c>
      <c r="E158" s="29" t="s">
        <v>2678</v>
      </c>
      <c r="F158" s="29">
        <v>1511</v>
      </c>
      <c r="G158" s="28" t="s">
        <v>372</v>
      </c>
      <c r="H158" s="29">
        <v>2301</v>
      </c>
      <c r="I158" s="29">
        <v>2749</v>
      </c>
      <c r="J158" s="29">
        <v>5050</v>
      </c>
      <c r="K158" s="29">
        <f t="shared" si="2"/>
        <v>16</v>
      </c>
      <c r="L158" s="30" t="s">
        <v>7321</v>
      </c>
      <c r="M158" s="30">
        <v>16</v>
      </c>
    </row>
    <row r="159" spans="1:13" x14ac:dyDescent="0.2">
      <c r="A159" s="28" t="s">
        <v>4866</v>
      </c>
      <c r="B159" s="28" t="s">
        <v>63</v>
      </c>
      <c r="C159" s="28">
        <v>-75.622378879999999</v>
      </c>
      <c r="D159" s="28">
        <v>6.2463142999999999</v>
      </c>
      <c r="E159" s="29" t="s">
        <v>2676</v>
      </c>
      <c r="F159" s="29">
        <v>1312</v>
      </c>
      <c r="G159" s="28" t="s">
        <v>292</v>
      </c>
      <c r="H159" s="29">
        <v>3925</v>
      </c>
      <c r="I159" s="29">
        <v>5401</v>
      </c>
      <c r="J159" s="29">
        <v>9326</v>
      </c>
      <c r="K159" s="29">
        <f t="shared" si="2"/>
        <v>24</v>
      </c>
      <c r="L159" s="30" t="s">
        <v>7322</v>
      </c>
      <c r="M159" s="30">
        <v>24</v>
      </c>
    </row>
    <row r="160" spans="1:13" x14ac:dyDescent="0.2">
      <c r="A160" s="28" t="s">
        <v>4097</v>
      </c>
      <c r="B160" s="28" t="s">
        <v>5253</v>
      </c>
      <c r="C160" s="28">
        <v>-75.588126869999996</v>
      </c>
      <c r="D160" s="28">
        <v>6.2320797900000002</v>
      </c>
      <c r="E160" s="29" t="s">
        <v>2679</v>
      </c>
      <c r="F160" s="29">
        <v>1602</v>
      </c>
      <c r="G160" s="28" t="s">
        <v>401</v>
      </c>
      <c r="H160" s="29">
        <v>963</v>
      </c>
      <c r="I160" s="29">
        <v>1082</v>
      </c>
      <c r="J160" s="29">
        <v>2045</v>
      </c>
      <c r="K160" s="29">
        <f t="shared" si="2"/>
        <v>8</v>
      </c>
      <c r="L160" s="30" t="s">
        <v>7323</v>
      </c>
      <c r="M160" s="30">
        <v>8</v>
      </c>
    </row>
    <row r="161" spans="1:13" x14ac:dyDescent="0.2">
      <c r="A161" s="28" t="s">
        <v>3893</v>
      </c>
      <c r="B161" s="28" t="s">
        <v>168</v>
      </c>
      <c r="C161" s="28">
        <v>-75.595870719999994</v>
      </c>
      <c r="D161" s="28">
        <v>6.2221574799999999</v>
      </c>
      <c r="E161" s="29" t="s">
        <v>2679</v>
      </c>
      <c r="F161" s="29">
        <v>1606</v>
      </c>
      <c r="G161" s="28" t="s">
        <v>396</v>
      </c>
      <c r="H161" s="29">
        <v>2872</v>
      </c>
      <c r="I161" s="29">
        <v>3990</v>
      </c>
      <c r="J161" s="29">
        <v>6862</v>
      </c>
      <c r="K161" s="29">
        <f t="shared" si="2"/>
        <v>18</v>
      </c>
      <c r="L161" s="30" t="s">
        <v>7324</v>
      </c>
      <c r="M161" s="30">
        <v>18</v>
      </c>
    </row>
    <row r="162" spans="1:13" x14ac:dyDescent="0.2">
      <c r="A162" s="28" t="s">
        <v>3809</v>
      </c>
      <c r="B162" s="28" t="s">
        <v>71</v>
      </c>
      <c r="C162" s="28">
        <v>-75.580474379999998</v>
      </c>
      <c r="D162" s="28">
        <v>6.3090064899999998</v>
      </c>
      <c r="E162" s="29" t="s">
        <v>538</v>
      </c>
      <c r="F162" s="29" t="s">
        <v>2716</v>
      </c>
      <c r="G162" s="28" t="s">
        <v>300</v>
      </c>
      <c r="H162" s="29">
        <v>3626</v>
      </c>
      <c r="I162" s="29">
        <v>4589</v>
      </c>
      <c r="J162" s="29">
        <v>8215</v>
      </c>
      <c r="K162" s="29">
        <f t="shared" si="2"/>
        <v>21</v>
      </c>
      <c r="L162" s="31" t="s">
        <v>7325</v>
      </c>
      <c r="M162" s="30">
        <v>21</v>
      </c>
    </row>
    <row r="163" spans="1:13" x14ac:dyDescent="0.2">
      <c r="A163" s="28" t="s">
        <v>3124</v>
      </c>
      <c r="B163" s="28" t="s">
        <v>5234</v>
      </c>
      <c r="C163" s="28">
        <v>-75.550107199999999</v>
      </c>
      <c r="D163" s="28">
        <v>6.28686992</v>
      </c>
      <c r="E163" s="29" t="s">
        <v>536</v>
      </c>
      <c r="F163" s="29" t="s">
        <v>2683</v>
      </c>
      <c r="G163" s="28" t="s">
        <v>239</v>
      </c>
      <c r="H163" s="29">
        <v>1946</v>
      </c>
      <c r="I163" s="29">
        <v>6662</v>
      </c>
      <c r="J163" s="29">
        <v>8608</v>
      </c>
      <c r="K163" s="29">
        <f t="shared" si="2"/>
        <v>21</v>
      </c>
      <c r="L163" s="31" t="s">
        <v>7326</v>
      </c>
      <c r="M163" s="30">
        <v>21</v>
      </c>
    </row>
    <row r="164" spans="1:13" x14ac:dyDescent="0.2">
      <c r="A164" s="28" t="s">
        <v>5216</v>
      </c>
      <c r="B164" s="28" t="s">
        <v>5254</v>
      </c>
      <c r="C164" s="28">
        <v>-75.602837620000003</v>
      </c>
      <c r="D164" s="28">
        <v>6.2866274100000004</v>
      </c>
      <c r="E164" s="29">
        <v>60</v>
      </c>
      <c r="F164" s="29" t="s">
        <v>2809</v>
      </c>
      <c r="G164" s="28" t="s">
        <v>5217</v>
      </c>
      <c r="H164" s="29">
        <v>0</v>
      </c>
      <c r="I164" s="29">
        <v>0</v>
      </c>
      <c r="J164" s="29">
        <v>0</v>
      </c>
      <c r="K164" s="29">
        <f t="shared" si="2"/>
        <v>1</v>
      </c>
      <c r="L164" s="30" t="s">
        <v>7327</v>
      </c>
      <c r="M164" s="30">
        <v>1</v>
      </c>
    </row>
    <row r="165" spans="1:13" x14ac:dyDescent="0.2">
      <c r="A165" s="28" t="s">
        <v>5226</v>
      </c>
      <c r="B165" s="28" t="s">
        <v>5227</v>
      </c>
      <c r="C165" s="28">
        <v>-75.627870383599998</v>
      </c>
      <c r="D165" s="28">
        <v>6.2835631921399999</v>
      </c>
      <c r="E165" s="29">
        <v>60</v>
      </c>
      <c r="F165" s="29" t="s">
        <v>3626</v>
      </c>
      <c r="G165" s="28" t="s">
        <v>5218</v>
      </c>
      <c r="H165" s="29">
        <v>0</v>
      </c>
      <c r="I165" s="29">
        <v>0</v>
      </c>
      <c r="J165" s="29">
        <v>0</v>
      </c>
      <c r="K165" s="29">
        <f t="shared" si="2"/>
        <v>1</v>
      </c>
      <c r="L165" s="30" t="s">
        <v>7328</v>
      </c>
      <c r="M165" s="30">
        <v>1</v>
      </c>
    </row>
    <row r="166" spans="1:13" x14ac:dyDescent="0.2">
      <c r="A166" s="28" t="s">
        <v>3931</v>
      </c>
      <c r="B166" s="28" t="s">
        <v>139</v>
      </c>
      <c r="C166" s="28">
        <v>-75.615378879999994</v>
      </c>
      <c r="D166" s="28">
        <v>6.2461928200000001</v>
      </c>
      <c r="E166" s="29" t="s">
        <v>2675</v>
      </c>
      <c r="F166" s="29">
        <v>1209</v>
      </c>
      <c r="G166" s="28" t="s">
        <v>366</v>
      </c>
      <c r="H166" s="29">
        <v>841</v>
      </c>
      <c r="I166" s="29">
        <v>1114</v>
      </c>
      <c r="J166" s="29">
        <v>1955</v>
      </c>
      <c r="K166" s="29">
        <f t="shared" si="2"/>
        <v>7</v>
      </c>
      <c r="L166" s="30" t="s">
        <v>7329</v>
      </c>
      <c r="M166" s="30">
        <v>7</v>
      </c>
    </row>
    <row r="167" spans="1:13" x14ac:dyDescent="0.2">
      <c r="A167" s="28" t="s">
        <v>2930</v>
      </c>
      <c r="B167" s="28" t="s">
        <v>49</v>
      </c>
      <c r="C167" s="28">
        <v>-75.561796209999997</v>
      </c>
      <c r="D167" s="28">
        <v>6.2462380399999997</v>
      </c>
      <c r="E167" s="29" t="s">
        <v>2673</v>
      </c>
      <c r="F167" s="29">
        <v>1016</v>
      </c>
      <c r="G167" s="28" t="s">
        <v>278</v>
      </c>
      <c r="H167" s="29">
        <v>5444</v>
      </c>
      <c r="I167" s="29">
        <v>9491</v>
      </c>
      <c r="J167" s="29">
        <v>14935</v>
      </c>
      <c r="K167" s="29">
        <f t="shared" si="2"/>
        <v>40</v>
      </c>
      <c r="L167" s="30" t="s">
        <v>7330</v>
      </c>
      <c r="M167" s="30">
        <v>40</v>
      </c>
    </row>
    <row r="168" spans="1:13" x14ac:dyDescent="0.2">
      <c r="A168" s="28" t="s">
        <v>5231</v>
      </c>
      <c r="B168" s="28" t="s">
        <v>59</v>
      </c>
      <c r="C168" s="28">
        <v>-75.60062053</v>
      </c>
      <c r="D168" s="28">
        <v>6.2582384299999996</v>
      </c>
      <c r="E168" s="29" t="s">
        <v>2675</v>
      </c>
      <c r="F168" s="29">
        <v>1205</v>
      </c>
      <c r="G168" s="28" t="s">
        <v>288</v>
      </c>
      <c r="H168" s="29">
        <v>10118</v>
      </c>
      <c r="I168" s="29">
        <v>12500</v>
      </c>
      <c r="J168" s="29">
        <v>22618</v>
      </c>
      <c r="K168" s="29">
        <f t="shared" si="2"/>
        <v>52</v>
      </c>
      <c r="L168" s="30" t="s">
        <v>7249</v>
      </c>
      <c r="M168" s="30">
        <v>52</v>
      </c>
    </row>
    <row r="169" spans="1:13" x14ac:dyDescent="0.2">
      <c r="A169" s="28" t="s">
        <v>4828</v>
      </c>
      <c r="B169" s="28" t="s">
        <v>5264</v>
      </c>
      <c r="C169" s="28">
        <v>-75.626118430000005</v>
      </c>
      <c r="D169" s="28">
        <v>6.2237116099999996</v>
      </c>
      <c r="E169" s="29" t="s">
        <v>531</v>
      </c>
      <c r="F169" s="29">
        <v>7005</v>
      </c>
      <c r="G169" s="28" t="s">
        <v>358</v>
      </c>
      <c r="H169" s="29">
        <v>3697</v>
      </c>
      <c r="I169" s="29">
        <v>4584</v>
      </c>
      <c r="J169" s="29">
        <v>8281</v>
      </c>
      <c r="K169" s="29">
        <f t="shared" si="2"/>
        <v>22</v>
      </c>
      <c r="L169" s="30" t="s">
        <v>7331</v>
      </c>
      <c r="M169" s="30">
        <v>22</v>
      </c>
    </row>
    <row r="170" spans="1:13" x14ac:dyDescent="0.2">
      <c r="A170" s="28" t="s">
        <v>2820</v>
      </c>
      <c r="B170" s="28" t="s">
        <v>118</v>
      </c>
      <c r="C170" s="28">
        <v>-75.583121469999995</v>
      </c>
      <c r="D170" s="28">
        <v>6.2377722200000001</v>
      </c>
      <c r="E170" s="29" t="s">
        <v>2679</v>
      </c>
      <c r="F170" s="29">
        <v>1601</v>
      </c>
      <c r="G170" s="28" t="s">
        <v>346</v>
      </c>
      <c r="H170" s="29">
        <v>4142</v>
      </c>
      <c r="I170" s="29">
        <v>5209</v>
      </c>
      <c r="J170" s="29">
        <v>9351</v>
      </c>
      <c r="K170" s="29">
        <f t="shared" si="2"/>
        <v>25</v>
      </c>
      <c r="L170" s="30" t="s">
        <v>7332</v>
      </c>
      <c r="M170" s="30">
        <v>25</v>
      </c>
    </row>
    <row r="171" spans="1:13" x14ac:dyDescent="0.2">
      <c r="A171" s="28" t="s">
        <v>2765</v>
      </c>
      <c r="B171" s="28" t="s">
        <v>117</v>
      </c>
      <c r="C171" s="28">
        <v>-75.598668340000003</v>
      </c>
      <c r="D171" s="28">
        <v>6.2269446999999998</v>
      </c>
      <c r="E171" s="29" t="s">
        <v>2679</v>
      </c>
      <c r="F171" s="29">
        <v>1605</v>
      </c>
      <c r="G171" s="28" t="s">
        <v>345</v>
      </c>
      <c r="H171" s="29">
        <v>4028</v>
      </c>
      <c r="I171" s="29">
        <v>5080</v>
      </c>
      <c r="J171" s="29">
        <v>9108</v>
      </c>
      <c r="K171" s="29">
        <f t="shared" si="2"/>
        <v>24</v>
      </c>
      <c r="L171" s="30" t="s">
        <v>7333</v>
      </c>
      <c r="M171" s="30">
        <v>24</v>
      </c>
    </row>
    <row r="172" spans="1:13" x14ac:dyDescent="0.2">
      <c r="A172" s="28" t="s">
        <v>2927</v>
      </c>
      <c r="B172" s="28" t="s">
        <v>136</v>
      </c>
      <c r="C172" s="28">
        <v>-75.560143519999997</v>
      </c>
      <c r="D172" s="28">
        <v>6.2455850599999998</v>
      </c>
      <c r="E172" s="29" t="s">
        <v>2673</v>
      </c>
      <c r="F172" s="29">
        <v>1016</v>
      </c>
      <c r="G172" s="28" t="s">
        <v>363</v>
      </c>
      <c r="H172" s="29">
        <v>6317</v>
      </c>
      <c r="I172" s="29">
        <v>2971</v>
      </c>
      <c r="J172" s="29">
        <v>9288</v>
      </c>
      <c r="K172" s="29">
        <f t="shared" si="2"/>
        <v>26</v>
      </c>
      <c r="L172" s="30" t="s">
        <v>7334</v>
      </c>
      <c r="M172" s="30">
        <v>26</v>
      </c>
    </row>
    <row r="173" spans="1:13" x14ac:dyDescent="0.2">
      <c r="A173" s="28" t="s">
        <v>3231</v>
      </c>
      <c r="B173" s="28" t="s">
        <v>24</v>
      </c>
      <c r="C173" s="28">
        <v>-75.554642779999995</v>
      </c>
      <c r="D173" s="28">
        <v>6.2682058100000004</v>
      </c>
      <c r="E173" s="29" t="s">
        <v>539</v>
      </c>
      <c r="F173" s="29" t="s">
        <v>2701</v>
      </c>
      <c r="G173" s="28" t="s">
        <v>253</v>
      </c>
      <c r="H173" s="29">
        <v>5491</v>
      </c>
      <c r="I173" s="29">
        <v>6846</v>
      </c>
      <c r="J173" s="29">
        <v>12337</v>
      </c>
      <c r="K173" s="29">
        <f t="shared" si="2"/>
        <v>35</v>
      </c>
      <c r="L173" s="30" t="s">
        <v>7335</v>
      </c>
      <c r="M173" s="30">
        <v>35</v>
      </c>
    </row>
    <row r="174" spans="1:13" x14ac:dyDescent="0.2">
      <c r="A174" s="28" t="s">
        <v>3267</v>
      </c>
      <c r="B174" s="28" t="s">
        <v>23</v>
      </c>
      <c r="C174" s="28">
        <v>-75.552259419999999</v>
      </c>
      <c r="D174" s="28">
        <v>6.2850253</v>
      </c>
      <c r="E174" s="29" t="s">
        <v>539</v>
      </c>
      <c r="F174" s="29" t="s">
        <v>2697</v>
      </c>
      <c r="G174" s="28" t="s">
        <v>252</v>
      </c>
      <c r="H174" s="29">
        <v>5365</v>
      </c>
      <c r="I174" s="29">
        <v>6527</v>
      </c>
      <c r="J174" s="29">
        <v>11892</v>
      </c>
      <c r="K174" s="29">
        <f t="shared" si="2"/>
        <v>31</v>
      </c>
      <c r="L174" s="30" t="s">
        <v>7336</v>
      </c>
      <c r="M174" s="30">
        <v>31</v>
      </c>
    </row>
    <row r="175" spans="1:13" x14ac:dyDescent="0.2">
      <c r="A175" s="28" t="s">
        <v>4066</v>
      </c>
      <c r="B175" s="28" t="s">
        <v>144</v>
      </c>
      <c r="C175" s="28">
        <v>-75.5877871</v>
      </c>
      <c r="D175" s="28">
        <v>6.2126239400000003</v>
      </c>
      <c r="E175" s="29" t="s">
        <v>2678</v>
      </c>
      <c r="F175" s="29">
        <v>1507</v>
      </c>
      <c r="G175" s="28" t="s">
        <v>371</v>
      </c>
      <c r="H175" s="29">
        <v>1734</v>
      </c>
      <c r="I175" s="29">
        <v>2154</v>
      </c>
      <c r="J175" s="29">
        <v>3888</v>
      </c>
      <c r="K175" s="29">
        <f t="shared" si="2"/>
        <v>15</v>
      </c>
      <c r="L175" s="30" t="s">
        <v>7337</v>
      </c>
      <c r="M175" s="30">
        <v>15</v>
      </c>
    </row>
    <row r="176" spans="1:13" x14ac:dyDescent="0.2">
      <c r="A176" s="28" t="s">
        <v>3545</v>
      </c>
      <c r="B176" s="28" t="s">
        <v>213</v>
      </c>
      <c r="C176" s="28">
        <v>-75.634714849999995</v>
      </c>
      <c r="D176" s="28">
        <v>6.2784510500000001</v>
      </c>
      <c r="E176" s="29" t="s">
        <v>534</v>
      </c>
      <c r="F176" s="29" t="s">
        <v>5229</v>
      </c>
      <c r="G176" s="28" t="s">
        <v>441</v>
      </c>
      <c r="H176" s="29">
        <v>904</v>
      </c>
      <c r="I176" s="29">
        <v>1086</v>
      </c>
      <c r="J176" s="29">
        <v>1990</v>
      </c>
      <c r="K176" s="29">
        <f t="shared" si="2"/>
        <v>11</v>
      </c>
      <c r="L176" s="30" t="s">
        <v>7338</v>
      </c>
      <c r="M176" s="30">
        <v>11</v>
      </c>
    </row>
    <row r="177" spans="1:13" x14ac:dyDescent="0.2">
      <c r="A177" s="28" t="s">
        <v>4483</v>
      </c>
      <c r="B177" s="28" t="s">
        <v>57</v>
      </c>
      <c r="C177" s="28">
        <v>-75.603245529999995</v>
      </c>
      <c r="D177" s="28">
        <v>6.2493786499999997</v>
      </c>
      <c r="E177" s="29" t="s">
        <v>2675</v>
      </c>
      <c r="F177" s="29">
        <v>1204</v>
      </c>
      <c r="G177" s="28" t="s">
        <v>286</v>
      </c>
      <c r="H177" s="29">
        <v>4784</v>
      </c>
      <c r="I177" s="29">
        <v>6408</v>
      </c>
      <c r="J177" s="29">
        <v>11192</v>
      </c>
      <c r="K177" s="29">
        <f t="shared" si="2"/>
        <v>26</v>
      </c>
      <c r="L177" s="30" t="s">
        <v>7263</v>
      </c>
      <c r="M177" s="30">
        <v>26</v>
      </c>
    </row>
    <row r="178" spans="1:13" x14ac:dyDescent="0.2">
      <c r="A178" s="28" t="s">
        <v>3603</v>
      </c>
      <c r="B178" s="28" t="s">
        <v>87</v>
      </c>
      <c r="C178" s="28">
        <v>-75.53958677</v>
      </c>
      <c r="D178" s="28">
        <v>6.2386086599999997</v>
      </c>
      <c r="E178" s="29" t="s">
        <v>543</v>
      </c>
      <c r="F178" s="29" t="s">
        <v>2727</v>
      </c>
      <c r="G178" s="28" t="s">
        <v>316</v>
      </c>
      <c r="H178" s="29">
        <v>3132</v>
      </c>
      <c r="I178" s="29">
        <v>3832</v>
      </c>
      <c r="J178" s="29">
        <v>6964</v>
      </c>
      <c r="K178" s="29">
        <f t="shared" si="2"/>
        <v>19</v>
      </c>
      <c r="L178" s="30" t="s">
        <v>7339</v>
      </c>
      <c r="M178" s="30">
        <v>19</v>
      </c>
    </row>
    <row r="179" spans="1:13" x14ac:dyDescent="0.2">
      <c r="A179" s="28" t="s">
        <v>4018</v>
      </c>
      <c r="B179" s="28" t="s">
        <v>5251</v>
      </c>
      <c r="C179" s="28">
        <v>-75.58864174</v>
      </c>
      <c r="D179" s="28">
        <v>6.2864731599999999</v>
      </c>
      <c r="E179" s="29" t="s">
        <v>542</v>
      </c>
      <c r="F179" s="29" t="s">
        <v>2720</v>
      </c>
      <c r="G179" s="28" t="s">
        <v>306</v>
      </c>
      <c r="H179" s="29">
        <v>3131</v>
      </c>
      <c r="I179" s="29">
        <v>3319</v>
      </c>
      <c r="J179" s="29">
        <v>6450</v>
      </c>
      <c r="K179" s="29">
        <f t="shared" si="2"/>
        <v>27</v>
      </c>
      <c r="L179" s="31" t="s">
        <v>7267</v>
      </c>
      <c r="M179" s="30">
        <v>27</v>
      </c>
    </row>
    <row r="180" spans="1:13" x14ac:dyDescent="0.2">
      <c r="A180" s="28" t="s">
        <v>4130</v>
      </c>
      <c r="B180" s="28" t="s">
        <v>166</v>
      </c>
      <c r="C180" s="28">
        <v>-75.603495570000007</v>
      </c>
      <c r="D180" s="28">
        <v>6.2126160800000001</v>
      </c>
      <c r="E180" s="29" t="s">
        <v>2679</v>
      </c>
      <c r="F180" s="29">
        <v>1610</v>
      </c>
      <c r="G180" s="28" t="s">
        <v>394</v>
      </c>
      <c r="H180" s="29">
        <v>5985</v>
      </c>
      <c r="I180" s="29">
        <v>7460</v>
      </c>
      <c r="J180" s="29">
        <v>13445</v>
      </c>
      <c r="K180" s="29">
        <f t="shared" si="2"/>
        <v>33</v>
      </c>
      <c r="L180" s="30" t="s">
        <v>7340</v>
      </c>
      <c r="M180" s="30">
        <v>33</v>
      </c>
    </row>
    <row r="181" spans="1:13" x14ac:dyDescent="0.2">
      <c r="A181" s="28" t="s">
        <v>4585</v>
      </c>
      <c r="B181" s="28" t="s">
        <v>66</v>
      </c>
      <c r="C181" s="28">
        <v>-75.579608289999996</v>
      </c>
      <c r="D181" s="28">
        <v>6.2266322399999998</v>
      </c>
      <c r="E181" s="29" t="s">
        <v>2678</v>
      </c>
      <c r="F181" s="29">
        <v>1503</v>
      </c>
      <c r="G181" s="28" t="s">
        <v>295</v>
      </c>
      <c r="H181" s="29">
        <v>3246</v>
      </c>
      <c r="I181" s="29">
        <v>3983</v>
      </c>
      <c r="J181" s="29">
        <v>7229</v>
      </c>
      <c r="K181" s="29">
        <f t="shared" si="2"/>
        <v>20</v>
      </c>
      <c r="L181" s="30" t="s">
        <v>7341</v>
      </c>
      <c r="M181" s="30">
        <v>20</v>
      </c>
    </row>
    <row r="182" spans="1:13" x14ac:dyDescent="0.2">
      <c r="A182" s="28" t="s">
        <v>4418</v>
      </c>
      <c r="B182" s="28" t="s">
        <v>178</v>
      </c>
      <c r="C182" s="28">
        <v>-75.602569770000002</v>
      </c>
      <c r="D182" s="28">
        <v>6.2050466599999998</v>
      </c>
      <c r="E182" s="29" t="s">
        <v>2679</v>
      </c>
      <c r="F182" s="29">
        <v>1609</v>
      </c>
      <c r="G182" s="28" t="s">
        <v>406</v>
      </c>
      <c r="H182" s="29">
        <v>930</v>
      </c>
      <c r="I182" s="29">
        <v>1303</v>
      </c>
      <c r="J182" s="29">
        <v>2233</v>
      </c>
      <c r="K182" s="29">
        <f t="shared" si="2"/>
        <v>8</v>
      </c>
      <c r="L182" s="30" t="s">
        <v>7342</v>
      </c>
      <c r="M182" s="30">
        <v>8</v>
      </c>
    </row>
    <row r="183" spans="1:13" x14ac:dyDescent="0.2">
      <c r="A183" s="28" t="s">
        <v>5120</v>
      </c>
      <c r="B183" s="28" t="s">
        <v>68</v>
      </c>
      <c r="C183" s="28">
        <v>-75.581607009999999</v>
      </c>
      <c r="D183" s="28">
        <v>6.2052985400000003</v>
      </c>
      <c r="E183" s="29" t="s">
        <v>2678</v>
      </c>
      <c r="F183" s="29">
        <v>1509</v>
      </c>
      <c r="G183" s="28" t="s">
        <v>297</v>
      </c>
      <c r="H183" s="29">
        <v>5799</v>
      </c>
      <c r="I183" s="29">
        <v>7082</v>
      </c>
      <c r="J183" s="29">
        <v>12881</v>
      </c>
      <c r="K183" s="29">
        <f t="shared" si="2"/>
        <v>30</v>
      </c>
      <c r="L183" s="30" t="s">
        <v>7343</v>
      </c>
      <c r="M183" s="30">
        <v>30</v>
      </c>
    </row>
    <row r="184" spans="1:13" x14ac:dyDescent="0.2">
      <c r="A184" s="28" t="s">
        <v>3566</v>
      </c>
      <c r="B184" s="28" t="s">
        <v>165</v>
      </c>
      <c r="C184" s="28">
        <v>-75.629181869999996</v>
      </c>
      <c r="D184" s="28">
        <v>6.2586418100000003</v>
      </c>
      <c r="E184" s="29" t="s">
        <v>2676</v>
      </c>
      <c r="F184" s="29">
        <v>1317</v>
      </c>
      <c r="G184" s="28" t="s">
        <v>393</v>
      </c>
      <c r="H184" s="29">
        <v>967</v>
      </c>
      <c r="I184" s="29">
        <v>1400</v>
      </c>
      <c r="J184" s="29">
        <v>2367</v>
      </c>
      <c r="K184" s="29">
        <f t="shared" si="2"/>
        <v>8</v>
      </c>
      <c r="L184" s="30" t="s">
        <v>7344</v>
      </c>
      <c r="M184" s="30">
        <v>8</v>
      </c>
    </row>
    <row r="185" spans="1:13" x14ac:dyDescent="0.2">
      <c r="A185" s="28" t="s">
        <v>4837</v>
      </c>
      <c r="B185" s="28" t="s">
        <v>100</v>
      </c>
      <c r="C185" s="28">
        <v>-75.629837929999994</v>
      </c>
      <c r="D185" s="28">
        <v>6.24692428</v>
      </c>
      <c r="E185" s="29" t="s">
        <v>2676</v>
      </c>
      <c r="F185" s="29">
        <v>1313</v>
      </c>
      <c r="G185" s="28" t="s">
        <v>328</v>
      </c>
      <c r="H185" s="29">
        <v>1009</v>
      </c>
      <c r="I185" s="29">
        <v>1370</v>
      </c>
      <c r="J185" s="29">
        <v>2379</v>
      </c>
      <c r="K185" s="29">
        <f t="shared" si="2"/>
        <v>7</v>
      </c>
      <c r="L185" s="30" t="s">
        <v>7345</v>
      </c>
      <c r="M185" s="30">
        <v>7</v>
      </c>
    </row>
    <row r="186" spans="1:13" x14ac:dyDescent="0.2">
      <c r="A186" s="28" t="s">
        <v>3250</v>
      </c>
      <c r="B186" s="28" t="s">
        <v>21</v>
      </c>
      <c r="C186" s="28">
        <v>-75.550164589999994</v>
      </c>
      <c r="D186" s="28">
        <v>6.3038537200000002</v>
      </c>
      <c r="E186" s="29" t="s">
        <v>537</v>
      </c>
      <c r="F186" s="29" t="s">
        <v>2691</v>
      </c>
      <c r="G186" s="28" t="s">
        <v>250</v>
      </c>
      <c r="H186" s="29">
        <v>935</v>
      </c>
      <c r="I186" s="29">
        <v>1441</v>
      </c>
      <c r="J186" s="29">
        <v>2376</v>
      </c>
      <c r="K186" s="29">
        <f t="shared" si="2"/>
        <v>7</v>
      </c>
      <c r="L186" s="30" t="s">
        <v>7346</v>
      </c>
      <c r="M186" s="30">
        <v>7</v>
      </c>
    </row>
    <row r="187" spans="1:13" x14ac:dyDescent="0.2">
      <c r="A187" s="28" t="s">
        <v>4229</v>
      </c>
      <c r="B187" s="28" t="s">
        <v>156</v>
      </c>
      <c r="C187" s="28">
        <v>-75.589985319999997</v>
      </c>
      <c r="D187" s="28">
        <v>6.2912693400000004</v>
      </c>
      <c r="E187" s="29" t="s">
        <v>542</v>
      </c>
      <c r="F187" s="29" t="s">
        <v>2743</v>
      </c>
      <c r="G187" s="28" t="s">
        <v>384</v>
      </c>
      <c r="H187" s="29">
        <v>1451</v>
      </c>
      <c r="I187" s="29">
        <v>2228</v>
      </c>
      <c r="J187" s="29">
        <v>3679</v>
      </c>
      <c r="K187" s="29">
        <f t="shared" si="2"/>
        <v>12</v>
      </c>
      <c r="L187" s="30" t="s">
        <v>7347</v>
      </c>
      <c r="M187" s="30">
        <v>12</v>
      </c>
    </row>
    <row r="188" spans="1:13" x14ac:dyDescent="0.2">
      <c r="A188" s="28" t="s">
        <v>4191</v>
      </c>
      <c r="B188" s="28" t="s">
        <v>159</v>
      </c>
      <c r="C188" s="28">
        <v>-75.593759169999998</v>
      </c>
      <c r="D188" s="28">
        <v>6.2850753199999998</v>
      </c>
      <c r="E188" s="29" t="s">
        <v>542</v>
      </c>
      <c r="F188" s="29" t="s">
        <v>2745</v>
      </c>
      <c r="G188" s="28" t="s">
        <v>387</v>
      </c>
      <c r="H188" s="29">
        <v>5949</v>
      </c>
      <c r="I188" s="29">
        <v>7719</v>
      </c>
      <c r="J188" s="29">
        <v>13668</v>
      </c>
      <c r="K188" s="29">
        <f t="shared" si="2"/>
        <v>33</v>
      </c>
      <c r="L188" s="30" t="s">
        <v>7348</v>
      </c>
      <c r="M188" s="30">
        <v>33</v>
      </c>
    </row>
    <row r="189" spans="1:13" x14ac:dyDescent="0.2">
      <c r="A189" s="28" t="s">
        <v>4219</v>
      </c>
      <c r="B189" s="28" t="s">
        <v>141</v>
      </c>
      <c r="C189" s="28">
        <v>-75.60372151</v>
      </c>
      <c r="D189" s="28">
        <v>6.2438224099999999</v>
      </c>
      <c r="E189" s="29" t="s">
        <v>2675</v>
      </c>
      <c r="F189" s="29">
        <v>1211</v>
      </c>
      <c r="G189" s="28" t="s">
        <v>368</v>
      </c>
      <c r="H189" s="29">
        <v>1494</v>
      </c>
      <c r="I189" s="29">
        <v>1936</v>
      </c>
      <c r="J189" s="29">
        <v>3430</v>
      </c>
      <c r="K189" s="29">
        <f t="shared" si="2"/>
        <v>11</v>
      </c>
      <c r="L189" s="30" t="s">
        <v>7349</v>
      </c>
      <c r="M189" s="30">
        <v>11</v>
      </c>
    </row>
    <row r="190" spans="1:13" x14ac:dyDescent="0.2">
      <c r="A190" s="28" t="s">
        <v>3441</v>
      </c>
      <c r="B190" s="28" t="s">
        <v>95</v>
      </c>
      <c r="C190" s="28">
        <v>-75.544607360000001</v>
      </c>
      <c r="D190" s="28">
        <v>6.2362454600000001</v>
      </c>
      <c r="E190" s="29" t="s">
        <v>544</v>
      </c>
      <c r="F190" s="29" t="s">
        <v>2734</v>
      </c>
      <c r="G190" s="28" t="s">
        <v>324</v>
      </c>
      <c r="H190" s="29">
        <v>5134</v>
      </c>
      <c r="I190" s="29">
        <v>6366</v>
      </c>
      <c r="J190" s="29">
        <v>11500</v>
      </c>
      <c r="K190" s="29">
        <f t="shared" si="2"/>
        <v>33</v>
      </c>
      <c r="L190" s="30" t="s">
        <v>7350</v>
      </c>
      <c r="M190" s="30">
        <v>33</v>
      </c>
    </row>
    <row r="191" spans="1:13" x14ac:dyDescent="0.2">
      <c r="A191" s="28" t="s">
        <v>3797</v>
      </c>
      <c r="B191" s="28" t="s">
        <v>153</v>
      </c>
      <c r="C191" s="28">
        <v>-75.585234839999998</v>
      </c>
      <c r="D191" s="28">
        <v>6.28991217</v>
      </c>
      <c r="E191" s="29" t="s">
        <v>538</v>
      </c>
      <c r="F191" s="29" t="s">
        <v>2719</v>
      </c>
      <c r="G191" s="28" t="s">
        <v>380</v>
      </c>
      <c r="H191" s="29">
        <v>807</v>
      </c>
      <c r="I191" s="29">
        <v>1307</v>
      </c>
      <c r="J191" s="29">
        <v>2114</v>
      </c>
      <c r="K191" s="29">
        <f t="shared" si="2"/>
        <v>7</v>
      </c>
      <c r="L191" s="30" t="s">
        <v>7351</v>
      </c>
      <c r="M191" s="30">
        <v>7</v>
      </c>
    </row>
    <row r="192" spans="1:13" x14ac:dyDescent="0.2">
      <c r="A192" s="28" t="s">
        <v>4733</v>
      </c>
      <c r="B192" s="28" t="s">
        <v>169</v>
      </c>
      <c r="C192" s="28">
        <v>-75.593627229999996</v>
      </c>
      <c r="D192" s="28">
        <v>6.2203299699999999</v>
      </c>
      <c r="E192" s="29" t="s">
        <v>2679</v>
      </c>
      <c r="F192" s="29">
        <v>1606</v>
      </c>
      <c r="G192" s="28" t="s">
        <v>397</v>
      </c>
      <c r="H192" s="29">
        <v>4276</v>
      </c>
      <c r="I192" s="29">
        <v>5377</v>
      </c>
      <c r="J192" s="29">
        <v>9653</v>
      </c>
      <c r="K192" s="29">
        <f t="shared" si="2"/>
        <v>26</v>
      </c>
      <c r="L192" s="30" t="s">
        <v>7352</v>
      </c>
      <c r="M192" s="30">
        <v>26</v>
      </c>
    </row>
    <row r="193" spans="1:13" x14ac:dyDescent="0.2">
      <c r="A193" s="28" t="s">
        <v>3639</v>
      </c>
      <c r="B193" s="28" t="s">
        <v>119</v>
      </c>
      <c r="C193" s="28">
        <v>-75.597087040000005</v>
      </c>
      <c r="D193" s="28">
        <v>6.2352790599999999</v>
      </c>
      <c r="E193" s="29" t="s">
        <v>2679</v>
      </c>
      <c r="F193" s="29">
        <v>1620</v>
      </c>
      <c r="G193" s="28" t="s">
        <v>347</v>
      </c>
      <c r="H193" s="29">
        <v>9273</v>
      </c>
      <c r="I193" s="29">
        <v>11259</v>
      </c>
      <c r="J193" s="29">
        <v>20532</v>
      </c>
      <c r="K193" s="29">
        <f t="shared" si="2"/>
        <v>47</v>
      </c>
      <c r="L193" s="30" t="s">
        <v>7353</v>
      </c>
      <c r="M193" s="30">
        <v>47</v>
      </c>
    </row>
    <row r="194" spans="1:13" x14ac:dyDescent="0.2">
      <c r="A194" s="28" t="s">
        <v>5009</v>
      </c>
      <c r="B194" s="28" t="s">
        <v>2480</v>
      </c>
      <c r="C194" s="28">
        <v>-75.624800759999999</v>
      </c>
      <c r="D194" s="28">
        <v>6.2531275099999997</v>
      </c>
      <c r="E194" s="29" t="s">
        <v>2676</v>
      </c>
      <c r="F194" s="29">
        <v>1310</v>
      </c>
      <c r="G194" s="28" t="s">
        <v>294</v>
      </c>
      <c r="H194" s="29">
        <v>6570</v>
      </c>
      <c r="I194" s="29">
        <v>8787</v>
      </c>
      <c r="J194" s="29">
        <v>15357</v>
      </c>
      <c r="K194" s="29">
        <f t="shared" si="2"/>
        <v>38</v>
      </c>
      <c r="L194" s="31" t="s">
        <v>7354</v>
      </c>
      <c r="M194" s="30">
        <v>38</v>
      </c>
    </row>
    <row r="195" spans="1:13" x14ac:dyDescent="0.2">
      <c r="A195" s="28" t="s">
        <v>4090</v>
      </c>
      <c r="B195" s="28" t="s">
        <v>148</v>
      </c>
      <c r="C195" s="28">
        <v>-75.614447589999997</v>
      </c>
      <c r="D195" s="28">
        <v>6.2348250099999998</v>
      </c>
      <c r="E195" s="29" t="s">
        <v>2679</v>
      </c>
      <c r="F195" s="29">
        <v>1616</v>
      </c>
      <c r="G195" s="28" t="s">
        <v>375</v>
      </c>
      <c r="H195" s="29">
        <v>3662</v>
      </c>
      <c r="I195" s="29">
        <v>4454</v>
      </c>
      <c r="J195" s="29">
        <v>8116</v>
      </c>
      <c r="K195" s="29">
        <f t="shared" ref="K195:K221" si="3">M195</f>
        <v>20</v>
      </c>
      <c r="L195" s="30" t="s">
        <v>7355</v>
      </c>
      <c r="M195" s="30">
        <v>20</v>
      </c>
    </row>
    <row r="196" spans="1:13" x14ac:dyDescent="0.2">
      <c r="A196" s="28" t="s">
        <v>4261</v>
      </c>
      <c r="B196" s="28" t="s">
        <v>5259</v>
      </c>
      <c r="C196" s="28">
        <v>-75.613692150000006</v>
      </c>
      <c r="D196" s="28">
        <v>6.2564164</v>
      </c>
      <c r="E196" s="29" t="s">
        <v>2676</v>
      </c>
      <c r="F196" s="29">
        <v>1309</v>
      </c>
      <c r="G196" s="28" t="s">
        <v>341</v>
      </c>
      <c r="H196" s="29">
        <v>5788</v>
      </c>
      <c r="I196" s="29">
        <v>3885</v>
      </c>
      <c r="J196" s="29">
        <v>9673</v>
      </c>
      <c r="K196" s="29">
        <f t="shared" si="3"/>
        <v>5</v>
      </c>
      <c r="L196" s="30" t="s">
        <v>7274</v>
      </c>
      <c r="M196" s="30">
        <v>5</v>
      </c>
    </row>
    <row r="197" spans="1:13" x14ac:dyDescent="0.2">
      <c r="A197" s="28" t="s">
        <v>4369</v>
      </c>
      <c r="B197" s="28" t="s">
        <v>140</v>
      </c>
      <c r="C197" s="28">
        <v>-75.59960289</v>
      </c>
      <c r="D197" s="28">
        <v>6.2555009500000001</v>
      </c>
      <c r="E197" s="29" t="s">
        <v>2675</v>
      </c>
      <c r="F197" s="29">
        <v>1205</v>
      </c>
      <c r="G197" s="28" t="s">
        <v>367</v>
      </c>
      <c r="H197" s="29">
        <v>1180</v>
      </c>
      <c r="I197" s="29">
        <v>1474</v>
      </c>
      <c r="J197" s="29">
        <v>2654</v>
      </c>
      <c r="K197" s="29">
        <f t="shared" si="3"/>
        <v>11</v>
      </c>
      <c r="L197" s="30" t="s">
        <v>7356</v>
      </c>
      <c r="M197" s="30">
        <v>11</v>
      </c>
    </row>
    <row r="198" spans="1:13" x14ac:dyDescent="0.2">
      <c r="A198" s="28" t="s">
        <v>3681</v>
      </c>
      <c r="B198" s="28" t="s">
        <v>172</v>
      </c>
      <c r="C198" s="28">
        <v>-75.564522269999998</v>
      </c>
      <c r="D198" s="28">
        <v>6.2976848600000004</v>
      </c>
      <c r="E198" s="29" t="s">
        <v>541</v>
      </c>
      <c r="F198" s="29" t="s">
        <v>1389</v>
      </c>
      <c r="G198" s="28" t="s">
        <v>400</v>
      </c>
      <c r="H198" s="29">
        <v>1059</v>
      </c>
      <c r="I198" s="29">
        <v>1356</v>
      </c>
      <c r="J198" s="29">
        <v>2415</v>
      </c>
      <c r="K198" s="29">
        <f t="shared" si="3"/>
        <v>7</v>
      </c>
      <c r="L198" s="30" t="s">
        <v>7357</v>
      </c>
      <c r="M198" s="30">
        <v>7</v>
      </c>
    </row>
    <row r="199" spans="1:13" x14ac:dyDescent="0.2">
      <c r="A199" s="28" t="s">
        <v>4764</v>
      </c>
      <c r="B199" s="28" t="s">
        <v>61</v>
      </c>
      <c r="C199" s="28">
        <v>-75.614594249999996</v>
      </c>
      <c r="D199" s="28">
        <v>6.2661419199999999</v>
      </c>
      <c r="E199" s="29" t="s">
        <v>2676</v>
      </c>
      <c r="F199" s="29">
        <v>1307</v>
      </c>
      <c r="G199" s="28" t="s">
        <v>290</v>
      </c>
      <c r="H199" s="29">
        <v>622</v>
      </c>
      <c r="I199" s="29">
        <v>898</v>
      </c>
      <c r="J199" s="29">
        <v>1520</v>
      </c>
      <c r="K199" s="29">
        <f t="shared" si="3"/>
        <v>5</v>
      </c>
      <c r="L199" s="30" t="s">
        <v>7358</v>
      </c>
      <c r="M199" s="30">
        <v>5</v>
      </c>
    </row>
    <row r="200" spans="1:13" x14ac:dyDescent="0.2">
      <c r="A200" s="28" t="s">
        <v>4187</v>
      </c>
      <c r="B200" s="28" t="s">
        <v>198</v>
      </c>
      <c r="C200" s="28">
        <v>-75.592064980000004</v>
      </c>
      <c r="D200" s="28">
        <v>6.2834674000000001</v>
      </c>
      <c r="E200" s="29" t="s">
        <v>542</v>
      </c>
      <c r="F200" s="29" t="s">
        <v>2745</v>
      </c>
      <c r="G200" s="28" t="s">
        <v>426</v>
      </c>
      <c r="H200" s="29">
        <v>936</v>
      </c>
      <c r="I200" s="29">
        <v>1205</v>
      </c>
      <c r="J200" s="29">
        <v>2141</v>
      </c>
      <c r="K200" s="29">
        <f t="shared" si="3"/>
        <v>10</v>
      </c>
      <c r="L200" s="30" t="s">
        <v>7359</v>
      </c>
      <c r="M200" s="30">
        <v>10</v>
      </c>
    </row>
    <row r="201" spans="1:13" x14ac:dyDescent="0.2">
      <c r="A201" s="28" t="s">
        <v>4358</v>
      </c>
      <c r="B201" s="28" t="s">
        <v>208</v>
      </c>
      <c r="C201" s="28">
        <v>-75.611158529999997</v>
      </c>
      <c r="D201" s="28">
        <v>6.25736749</v>
      </c>
      <c r="E201" s="29" t="s">
        <v>2675</v>
      </c>
      <c r="F201" s="29">
        <v>1206</v>
      </c>
      <c r="G201" s="28" t="s">
        <v>436</v>
      </c>
      <c r="H201" s="29">
        <v>543</v>
      </c>
      <c r="I201" s="29">
        <v>674</v>
      </c>
      <c r="J201" s="29">
        <v>1217</v>
      </c>
      <c r="K201" s="29">
        <f t="shared" si="3"/>
        <v>7</v>
      </c>
      <c r="L201" s="30" t="s">
        <v>7360</v>
      </c>
      <c r="M201" s="30">
        <v>7</v>
      </c>
    </row>
    <row r="202" spans="1:13" x14ac:dyDescent="0.2">
      <c r="A202" s="28" t="s">
        <v>3701</v>
      </c>
      <c r="B202" s="28" t="s">
        <v>212</v>
      </c>
      <c r="C202" s="28">
        <v>-75.629589190000004</v>
      </c>
      <c r="D202" s="28">
        <v>6.2704254099999996</v>
      </c>
      <c r="E202" s="29" t="s">
        <v>534</v>
      </c>
      <c r="F202" s="29">
        <v>6014</v>
      </c>
      <c r="G202" s="28" t="s">
        <v>440</v>
      </c>
      <c r="H202" s="29">
        <v>643</v>
      </c>
      <c r="I202" s="29">
        <v>952</v>
      </c>
      <c r="J202" s="29">
        <v>1595</v>
      </c>
      <c r="K202" s="29">
        <f t="shared" si="3"/>
        <v>6</v>
      </c>
      <c r="L202" s="30" t="s">
        <v>7361</v>
      </c>
      <c r="M202" s="30">
        <v>6</v>
      </c>
    </row>
    <row r="203" spans="1:13" x14ac:dyDescent="0.2">
      <c r="A203" s="28" t="s">
        <v>5263</v>
      </c>
      <c r="B203" s="28" t="s">
        <v>214</v>
      </c>
      <c r="C203" s="28">
        <v>-75.549056519999993</v>
      </c>
      <c r="D203" s="28">
        <v>6.2057446299999999</v>
      </c>
      <c r="E203" s="29" t="s">
        <v>534</v>
      </c>
      <c r="F203" s="29" t="s">
        <v>2809</v>
      </c>
      <c r="G203" s="28" t="s">
        <v>442</v>
      </c>
      <c r="H203" s="29">
        <v>2118</v>
      </c>
      <c r="I203" s="29">
        <v>3337</v>
      </c>
      <c r="J203" s="29">
        <v>5455</v>
      </c>
      <c r="K203" s="29">
        <f t="shared" si="3"/>
        <v>18</v>
      </c>
      <c r="L203" s="30" t="s">
        <v>7362</v>
      </c>
      <c r="M203" s="30">
        <v>18</v>
      </c>
    </row>
    <row r="204" spans="1:13" x14ac:dyDescent="0.2">
      <c r="A204" s="28" t="s">
        <v>4688</v>
      </c>
      <c r="B204" s="28" t="s">
        <v>180</v>
      </c>
      <c r="C204" s="28">
        <v>-75.656506640000003</v>
      </c>
      <c r="D204" s="28">
        <v>6.1841993799999999</v>
      </c>
      <c r="E204" s="29" t="s">
        <v>532</v>
      </c>
      <c r="F204" s="29" t="s">
        <v>5230</v>
      </c>
      <c r="G204" s="28" t="s">
        <v>408</v>
      </c>
      <c r="H204" s="29">
        <v>6399</v>
      </c>
      <c r="I204" s="29">
        <v>13278</v>
      </c>
      <c r="J204" s="29">
        <v>19677</v>
      </c>
      <c r="K204" s="29">
        <f t="shared" si="3"/>
        <v>47</v>
      </c>
      <c r="L204" s="30" t="s">
        <v>7363</v>
      </c>
      <c r="M204" s="30">
        <v>47</v>
      </c>
    </row>
    <row r="205" spans="1:13" x14ac:dyDescent="0.2">
      <c r="A205" s="28" t="s">
        <v>3623</v>
      </c>
      <c r="B205" s="28" t="s">
        <v>182</v>
      </c>
      <c r="C205" s="28">
        <v>-75.637213160000002</v>
      </c>
      <c r="D205" s="28">
        <v>6.2806715200000003</v>
      </c>
      <c r="E205" s="29" t="s">
        <v>534</v>
      </c>
      <c r="F205" s="29" t="s">
        <v>5229</v>
      </c>
      <c r="G205" s="28" t="s">
        <v>410</v>
      </c>
      <c r="H205" s="29">
        <v>5524</v>
      </c>
      <c r="I205" s="29">
        <v>10118</v>
      </c>
      <c r="J205" s="29">
        <v>15642</v>
      </c>
      <c r="K205" s="29">
        <f t="shared" si="3"/>
        <v>38</v>
      </c>
      <c r="L205" s="30" t="s">
        <v>7364</v>
      </c>
      <c r="M205" s="30">
        <v>38</v>
      </c>
    </row>
    <row r="206" spans="1:13" x14ac:dyDescent="0.2">
      <c r="A206" s="28" t="s">
        <v>3012</v>
      </c>
      <c r="B206" s="28" t="s">
        <v>5</v>
      </c>
      <c r="C206" s="28">
        <v>-75.54449065</v>
      </c>
      <c r="D206" s="28">
        <v>6.2922552300000003</v>
      </c>
      <c r="E206" s="29" t="s">
        <v>536</v>
      </c>
      <c r="F206" s="29" t="s">
        <v>2685</v>
      </c>
      <c r="G206" s="28" t="s">
        <v>234</v>
      </c>
      <c r="H206" s="29">
        <v>3272</v>
      </c>
      <c r="I206" s="29">
        <v>4026</v>
      </c>
      <c r="J206" s="29">
        <v>7298</v>
      </c>
      <c r="K206" s="29">
        <f t="shared" si="3"/>
        <v>20</v>
      </c>
      <c r="L206" s="30" t="s">
        <v>7365</v>
      </c>
      <c r="M206" s="30">
        <v>20</v>
      </c>
    </row>
    <row r="207" spans="1:13" x14ac:dyDescent="0.2">
      <c r="A207" s="28" t="s">
        <v>4691</v>
      </c>
      <c r="B207" s="28" t="s">
        <v>121</v>
      </c>
      <c r="C207" s="28">
        <v>-75.577666519999994</v>
      </c>
      <c r="D207" s="28">
        <v>6.2068547799999996</v>
      </c>
      <c r="E207" s="29" t="s">
        <v>2677</v>
      </c>
      <c r="F207" s="29">
        <v>1421</v>
      </c>
      <c r="G207" s="28" t="s">
        <v>349</v>
      </c>
      <c r="H207" s="29">
        <v>7452</v>
      </c>
      <c r="I207" s="29">
        <v>4825</v>
      </c>
      <c r="J207" s="29">
        <v>12277</v>
      </c>
      <c r="K207" s="29">
        <f t="shared" si="3"/>
        <v>33</v>
      </c>
      <c r="L207" s="30" t="s">
        <v>7366</v>
      </c>
      <c r="M207" s="30">
        <v>33</v>
      </c>
    </row>
    <row r="208" spans="1:13" x14ac:dyDescent="0.2">
      <c r="A208" s="28" t="s">
        <v>3776</v>
      </c>
      <c r="B208" s="28" t="s">
        <v>170</v>
      </c>
      <c r="C208" s="28">
        <v>-75.600552370000003</v>
      </c>
      <c r="D208" s="28">
        <v>6.2234458500000001</v>
      </c>
      <c r="E208" s="29" t="s">
        <v>2679</v>
      </c>
      <c r="F208" s="29">
        <v>1612</v>
      </c>
      <c r="G208" s="28" t="s">
        <v>398</v>
      </c>
      <c r="H208" s="29">
        <v>6383</v>
      </c>
      <c r="I208" s="29">
        <v>8092</v>
      </c>
      <c r="J208" s="29">
        <v>14475</v>
      </c>
      <c r="K208" s="29">
        <f t="shared" si="3"/>
        <v>33</v>
      </c>
      <c r="L208" s="30" t="s">
        <v>7367</v>
      </c>
      <c r="M208" s="30">
        <v>33</v>
      </c>
    </row>
    <row r="209" spans="1:13" x14ac:dyDescent="0.2">
      <c r="A209" s="28" t="s">
        <v>3563</v>
      </c>
      <c r="B209" s="28" t="s">
        <v>7368</v>
      </c>
      <c r="C209" s="28">
        <v>-75.620146849999998</v>
      </c>
      <c r="D209" s="28">
        <v>6.2558818499999997</v>
      </c>
      <c r="E209" s="29" t="s">
        <v>2676</v>
      </c>
      <c r="F209" s="29">
        <v>1309</v>
      </c>
      <c r="G209" s="28" t="s">
        <v>289</v>
      </c>
      <c r="H209" s="29">
        <v>28</v>
      </c>
      <c r="I209" s="29">
        <v>28</v>
      </c>
      <c r="J209" s="29">
        <v>56</v>
      </c>
      <c r="K209" s="29">
        <f t="shared" si="3"/>
        <v>2</v>
      </c>
      <c r="L209" s="30" t="s">
        <v>7369</v>
      </c>
      <c r="M209" s="30">
        <v>2</v>
      </c>
    </row>
    <row r="210" spans="1:13" x14ac:dyDescent="0.2">
      <c r="A210" s="28" t="s">
        <v>3291</v>
      </c>
      <c r="B210" s="28" t="s">
        <v>217</v>
      </c>
      <c r="C210" s="28">
        <v>-75.563367229999997</v>
      </c>
      <c r="D210" s="28">
        <v>6.2839587400000001</v>
      </c>
      <c r="E210" s="29" t="s">
        <v>540</v>
      </c>
      <c r="F210" s="29" t="s">
        <v>2707</v>
      </c>
      <c r="G210" s="28" t="s">
        <v>445</v>
      </c>
      <c r="H210" s="29">
        <v>15</v>
      </c>
      <c r="I210" s="29">
        <v>7</v>
      </c>
      <c r="J210" s="29">
        <v>22</v>
      </c>
      <c r="K210" s="29">
        <f t="shared" si="3"/>
        <v>2</v>
      </c>
      <c r="L210" s="30" t="s">
        <v>7370</v>
      </c>
      <c r="M210" s="30">
        <v>2</v>
      </c>
    </row>
    <row r="211" spans="1:13" x14ac:dyDescent="0.2">
      <c r="A211" s="28" t="s">
        <v>3413</v>
      </c>
      <c r="B211" s="28" t="s">
        <v>93</v>
      </c>
      <c r="C211" s="28">
        <v>-75.562805749999995</v>
      </c>
      <c r="D211" s="28">
        <v>6.2371124</v>
      </c>
      <c r="E211" s="29" t="s">
        <v>544</v>
      </c>
      <c r="F211" s="29" t="s">
        <v>2732</v>
      </c>
      <c r="G211" s="28" t="s">
        <v>322</v>
      </c>
      <c r="H211" s="29">
        <v>4801</v>
      </c>
      <c r="I211" s="29">
        <v>5917</v>
      </c>
      <c r="J211" s="29">
        <v>10718</v>
      </c>
      <c r="K211" s="29">
        <f t="shared" si="3"/>
        <v>28</v>
      </c>
      <c r="L211" s="30" t="s">
        <v>7371</v>
      </c>
      <c r="M211" s="30">
        <v>28</v>
      </c>
    </row>
    <row r="212" spans="1:13" x14ac:dyDescent="0.2">
      <c r="A212" s="28" t="s">
        <v>3106</v>
      </c>
      <c r="B212" s="28" t="s">
        <v>4</v>
      </c>
      <c r="C212" s="28">
        <v>-75.546363380000003</v>
      </c>
      <c r="D212" s="28">
        <v>6.2866456199999998</v>
      </c>
      <c r="E212" s="29" t="s">
        <v>536</v>
      </c>
      <c r="F212" s="29" t="s">
        <v>2684</v>
      </c>
      <c r="G212" s="28" t="s">
        <v>233</v>
      </c>
      <c r="H212" s="29">
        <v>3747</v>
      </c>
      <c r="I212" s="29">
        <v>4772</v>
      </c>
      <c r="J212" s="29">
        <v>8519</v>
      </c>
      <c r="K212" s="29">
        <f t="shared" si="3"/>
        <v>22</v>
      </c>
      <c r="L212" s="30" t="s">
        <v>7372</v>
      </c>
      <c r="M212" s="30">
        <v>22</v>
      </c>
    </row>
    <row r="213" spans="1:13" x14ac:dyDescent="0.2">
      <c r="A213" s="28" t="s">
        <v>4251</v>
      </c>
      <c r="B213" s="28" t="s">
        <v>103</v>
      </c>
      <c r="C213" s="28">
        <v>-75.606202789999998</v>
      </c>
      <c r="D213" s="28">
        <v>6.26298361</v>
      </c>
      <c r="E213" s="29" t="s">
        <v>2676</v>
      </c>
      <c r="F213" s="29">
        <v>1303</v>
      </c>
      <c r="G213" s="28" t="s">
        <v>331</v>
      </c>
      <c r="H213" s="29">
        <v>2733</v>
      </c>
      <c r="I213" s="29">
        <v>3500</v>
      </c>
      <c r="J213" s="29">
        <v>6233</v>
      </c>
      <c r="K213" s="29">
        <f t="shared" si="3"/>
        <v>16</v>
      </c>
      <c r="L213" s="30" t="s">
        <v>7373</v>
      </c>
      <c r="M213" s="30">
        <v>16</v>
      </c>
    </row>
    <row r="214" spans="1:13" x14ac:dyDescent="0.2">
      <c r="A214" s="28" t="s">
        <v>4362</v>
      </c>
      <c r="B214" s="28" t="s">
        <v>58</v>
      </c>
      <c r="C214" s="28">
        <v>-75.606271710000001</v>
      </c>
      <c r="D214" s="28">
        <v>6.2580395199999996</v>
      </c>
      <c r="E214" s="29" t="s">
        <v>2675</v>
      </c>
      <c r="F214" s="29">
        <v>1206</v>
      </c>
      <c r="G214" s="28" t="s">
        <v>287</v>
      </c>
      <c r="H214" s="29">
        <v>5272</v>
      </c>
      <c r="I214" s="29">
        <v>7281</v>
      </c>
      <c r="J214" s="29">
        <v>12553</v>
      </c>
      <c r="K214" s="29">
        <f t="shared" si="3"/>
        <v>30</v>
      </c>
      <c r="L214" s="30" t="s">
        <v>7374</v>
      </c>
      <c r="M214" s="30">
        <v>30</v>
      </c>
    </row>
    <row r="215" spans="1:13" x14ac:dyDescent="0.2">
      <c r="A215" s="28" t="s">
        <v>4458</v>
      </c>
      <c r="B215" s="28" t="s">
        <v>163</v>
      </c>
      <c r="C215" s="28">
        <v>-75.548937519999996</v>
      </c>
      <c r="D215" s="28">
        <v>6.2499811100000002</v>
      </c>
      <c r="E215" s="29" t="s">
        <v>543</v>
      </c>
      <c r="F215" s="29" t="s">
        <v>2749</v>
      </c>
      <c r="G215" s="28" t="s">
        <v>391</v>
      </c>
      <c r="H215" s="29">
        <v>9853</v>
      </c>
      <c r="I215" s="29">
        <v>12976</v>
      </c>
      <c r="J215" s="29">
        <v>22829</v>
      </c>
      <c r="K215" s="29">
        <f t="shared" si="3"/>
        <v>55</v>
      </c>
      <c r="L215" s="30" t="s">
        <v>7375</v>
      </c>
      <c r="M215" s="30">
        <v>55</v>
      </c>
    </row>
    <row r="216" spans="1:13" x14ac:dyDescent="0.2">
      <c r="A216" s="28" t="s">
        <v>4743</v>
      </c>
      <c r="B216" s="28" t="s">
        <v>189</v>
      </c>
      <c r="C216" s="28">
        <v>-75.626541579999994</v>
      </c>
      <c r="D216" s="28">
        <v>6.2518499800000003</v>
      </c>
      <c r="E216" s="29" t="s">
        <v>2676</v>
      </c>
      <c r="F216" s="29">
        <v>1315</v>
      </c>
      <c r="G216" s="28" t="s">
        <v>417</v>
      </c>
      <c r="H216" s="29">
        <v>768</v>
      </c>
      <c r="I216" s="29">
        <v>929</v>
      </c>
      <c r="J216" s="29">
        <v>1697</v>
      </c>
      <c r="K216" s="29">
        <f t="shared" si="3"/>
        <v>7</v>
      </c>
      <c r="L216" s="30" t="s">
        <v>7376</v>
      </c>
      <c r="M216" s="30">
        <v>7</v>
      </c>
    </row>
    <row r="217" spans="1:13" x14ac:dyDescent="0.2">
      <c r="A217" s="28" t="s">
        <v>3158</v>
      </c>
      <c r="B217" s="28" t="s">
        <v>5236</v>
      </c>
      <c r="C217" s="28">
        <v>-75.575258180000006</v>
      </c>
      <c r="D217" s="28">
        <v>6.2551167100000002</v>
      </c>
      <c r="E217" s="29" t="s">
        <v>2673</v>
      </c>
      <c r="F217" s="29">
        <v>1006</v>
      </c>
      <c r="G217" s="28" t="s">
        <v>274</v>
      </c>
      <c r="H217" s="29">
        <v>3858</v>
      </c>
      <c r="I217" s="29">
        <v>2546</v>
      </c>
      <c r="J217" s="29">
        <v>6404</v>
      </c>
      <c r="K217" s="29">
        <f t="shared" si="3"/>
        <v>16</v>
      </c>
      <c r="L217" s="30" t="s">
        <v>7377</v>
      </c>
      <c r="M217" s="30">
        <v>16</v>
      </c>
    </row>
    <row r="218" spans="1:13" x14ac:dyDescent="0.2">
      <c r="A218" s="28" t="s">
        <v>3515</v>
      </c>
      <c r="B218" s="28" t="s">
        <v>157</v>
      </c>
      <c r="C218" s="28">
        <v>-75.582824680000002</v>
      </c>
      <c r="D218" s="28">
        <v>6.2802278400000002</v>
      </c>
      <c r="E218" s="29" t="s">
        <v>542</v>
      </c>
      <c r="F218" s="29" t="s">
        <v>2733</v>
      </c>
      <c r="G218" s="28" t="s">
        <v>385</v>
      </c>
      <c r="H218" s="29">
        <v>2927</v>
      </c>
      <c r="I218" s="29">
        <v>3787</v>
      </c>
      <c r="J218" s="29">
        <v>6714</v>
      </c>
      <c r="K218" s="29">
        <f t="shared" si="3"/>
        <v>22</v>
      </c>
      <c r="L218" s="30" t="s">
        <v>7378</v>
      </c>
      <c r="M218" s="30">
        <v>22</v>
      </c>
    </row>
    <row r="219" spans="1:13" x14ac:dyDescent="0.2">
      <c r="A219" s="28" t="s">
        <v>4490</v>
      </c>
      <c r="B219" s="28" t="s">
        <v>167</v>
      </c>
      <c r="C219" s="28">
        <v>-75.61125079</v>
      </c>
      <c r="D219" s="28">
        <v>6.2314956099999996</v>
      </c>
      <c r="E219" s="29" t="s">
        <v>2679</v>
      </c>
      <c r="F219" s="29">
        <v>1616</v>
      </c>
      <c r="G219" s="28" t="s">
        <v>395</v>
      </c>
      <c r="H219" s="29">
        <v>8548</v>
      </c>
      <c r="I219" s="29">
        <v>9915</v>
      </c>
      <c r="J219" s="29">
        <v>18463</v>
      </c>
      <c r="K219" s="29">
        <f t="shared" si="3"/>
        <v>42</v>
      </c>
      <c r="L219" s="30" t="s">
        <v>7379</v>
      </c>
      <c r="M219" s="30">
        <v>42</v>
      </c>
    </row>
    <row r="220" spans="1:13" x14ac:dyDescent="0.2">
      <c r="A220" s="28" t="s">
        <v>3052</v>
      </c>
      <c r="B220" s="28" t="s">
        <v>123</v>
      </c>
      <c r="C220" s="28">
        <v>-75.574463840000007</v>
      </c>
      <c r="D220" s="28">
        <v>6.1940480600000001</v>
      </c>
      <c r="E220" s="29" t="s">
        <v>2677</v>
      </c>
      <c r="F220" s="29">
        <v>1414</v>
      </c>
      <c r="G220" s="28" t="s">
        <v>351</v>
      </c>
      <c r="H220" s="29">
        <v>5088</v>
      </c>
      <c r="I220" s="29">
        <v>8371</v>
      </c>
      <c r="J220" s="29">
        <v>13459</v>
      </c>
      <c r="K220" s="29">
        <f t="shared" si="3"/>
        <v>29</v>
      </c>
      <c r="L220" s="30" t="s">
        <v>7380</v>
      </c>
      <c r="M220" s="30">
        <v>29</v>
      </c>
    </row>
    <row r="221" spans="1:13" x14ac:dyDescent="0.2">
      <c r="A221" s="28" t="s">
        <v>5175</v>
      </c>
      <c r="B221" s="28" t="s">
        <v>225</v>
      </c>
      <c r="C221" s="28">
        <v>-75.654375160000001</v>
      </c>
      <c r="D221" s="28">
        <v>6.17689968</v>
      </c>
      <c r="E221" s="29" t="s">
        <v>532</v>
      </c>
      <c r="F221" s="29">
        <v>8098</v>
      </c>
      <c r="G221" s="28" t="s">
        <v>452</v>
      </c>
      <c r="H221" s="29">
        <v>46</v>
      </c>
      <c r="I221" s="29">
        <v>35</v>
      </c>
      <c r="J221" s="29">
        <v>81</v>
      </c>
      <c r="K221" s="29">
        <f t="shared" si="3"/>
        <v>4</v>
      </c>
      <c r="L221" s="30" t="s">
        <v>7381</v>
      </c>
      <c r="M221" s="30">
        <v>4</v>
      </c>
    </row>
    <row r="222" spans="1:13" x14ac:dyDescent="0.2">
      <c r="A222" s="32" t="s">
        <v>4579</v>
      </c>
      <c r="B222" s="32" t="s">
        <v>101</v>
      </c>
      <c r="C222" s="32">
        <v>-75.586242159999998</v>
      </c>
      <c r="D222" s="32">
        <v>6.2281877999999997</v>
      </c>
      <c r="E222" s="33" t="s">
        <v>2678</v>
      </c>
      <c r="F222" s="33">
        <v>1503</v>
      </c>
      <c r="G222" s="32" t="s">
        <v>329</v>
      </c>
      <c r="H222" s="33">
        <v>3198</v>
      </c>
      <c r="I222" s="33">
        <v>4026</v>
      </c>
      <c r="J222" s="33">
        <v>7224</v>
      </c>
      <c r="K222" s="34"/>
      <c r="L222" s="34"/>
      <c r="M222" s="34"/>
    </row>
    <row r="223" spans="1:13" x14ac:dyDescent="0.2">
      <c r="A223" s="32" t="s">
        <v>5215</v>
      </c>
      <c r="B223" s="32" t="s">
        <v>5266</v>
      </c>
      <c r="C223" s="32">
        <v>-75.569371630000006</v>
      </c>
      <c r="D223" s="32">
        <v>6.2085948899999996</v>
      </c>
      <c r="E223" s="33" t="s">
        <v>2677</v>
      </c>
      <c r="F223" s="33">
        <v>1418</v>
      </c>
      <c r="G223" s="32" t="s">
        <v>343</v>
      </c>
      <c r="H223" s="33">
        <v>313</v>
      </c>
      <c r="I223" s="33">
        <v>364</v>
      </c>
      <c r="J223" s="33">
        <v>677</v>
      </c>
      <c r="K223" s="34"/>
      <c r="L223" s="34"/>
      <c r="M223" s="34"/>
    </row>
    <row r="224" spans="1:13" x14ac:dyDescent="0.2">
      <c r="A224" s="32" t="s">
        <v>3676</v>
      </c>
      <c r="B224" s="32" t="s">
        <v>110</v>
      </c>
      <c r="C224" s="32">
        <v>-75.56877858</v>
      </c>
      <c r="D224" s="32">
        <v>6.2955739399999997</v>
      </c>
      <c r="E224" s="33" t="s">
        <v>541</v>
      </c>
      <c r="F224" s="33" t="s">
        <v>2740</v>
      </c>
      <c r="G224" s="32" t="s">
        <v>338</v>
      </c>
      <c r="H224" s="33">
        <v>6597</v>
      </c>
      <c r="I224" s="33">
        <v>7635</v>
      </c>
      <c r="J224" s="33">
        <v>14232</v>
      </c>
      <c r="K224" s="34"/>
      <c r="L224" s="34"/>
      <c r="M224" s="34"/>
    </row>
    <row r="225" spans="1:13" x14ac:dyDescent="0.2">
      <c r="A225" s="32" t="s">
        <v>5223</v>
      </c>
      <c r="B225" s="32" t="s">
        <v>5224</v>
      </c>
      <c r="C225" s="32">
        <v>-75.592026630000007</v>
      </c>
      <c r="D225" s="32">
        <v>6.2747796200000003</v>
      </c>
      <c r="E225" s="33" t="s">
        <v>542</v>
      </c>
      <c r="F225" s="33" t="s">
        <v>1625</v>
      </c>
      <c r="G225" s="32" t="s">
        <v>5225</v>
      </c>
      <c r="H225" s="33">
        <v>0</v>
      </c>
      <c r="I225" s="33">
        <v>0</v>
      </c>
      <c r="J225" s="33">
        <v>0</v>
      </c>
      <c r="K225" s="34"/>
      <c r="L225" s="34"/>
      <c r="M225" s="34"/>
    </row>
    <row r="226" spans="1:13" x14ac:dyDescent="0.2">
      <c r="A226" s="32" t="s">
        <v>2789</v>
      </c>
      <c r="B226" s="32" t="s">
        <v>26</v>
      </c>
      <c r="C226" s="32">
        <v>-75.549166709999994</v>
      </c>
      <c r="D226" s="32">
        <v>6.2734876699999997</v>
      </c>
      <c r="E226" s="33" t="s">
        <v>539</v>
      </c>
      <c r="F226" s="33" t="s">
        <v>2699</v>
      </c>
      <c r="G226" s="32" t="s">
        <v>255</v>
      </c>
      <c r="H226" s="33">
        <v>4047</v>
      </c>
      <c r="I226" s="33">
        <v>5153</v>
      </c>
      <c r="J226" s="33">
        <v>9200</v>
      </c>
      <c r="K226" s="34"/>
      <c r="L226" s="34"/>
      <c r="M226" s="34"/>
    </row>
  </sheetData>
  <autoFilter ref="A1:M226" xr:uid="{7908032C-6043-164D-9666-3374FB1314B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478B9C-8F15-474D-871C-4376600E51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pto_vot</vt:lpstr>
      <vt:lpstr>Hoja2</vt:lpstr>
      <vt:lpstr>historia</vt:lpstr>
      <vt:lpstr>fuentepoint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2023-03-13T15:45:09Z</dcterms:created>
  <dcterms:modified xsi:type="dcterms:W3CDTF">2023-06-05T03:53:19Z</dcterms:modified>
</cp:coreProperties>
</file>